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1"/>
  </bookViews>
  <sheets>
    <sheet name="scenarios" sheetId="1" state="visible" r:id="rId2"/>
    <sheet name="intrants" sheetId="2" state="visible" r:id="rId3"/>
    <sheet name="terrains" sheetId="3" state="visible" r:id="rId4"/>
    <sheet name="couts" sheetId="4" state="visible" r:id="rId5"/>
    <sheet name="ecoulement" sheetId="5" state="visible" r:id="rId6"/>
    <sheet name="finance" sheetId="6" state="visible" r:id="rId7"/>
    <sheet name="prix" sheetId="7" state="visible" r:id="rId8"/>
    <sheet name="proportion" sheetId="8" state="visible" r:id="rId9"/>
  </sheets>
  <externalReferences>
    <externalReference r:id="rId10"/>
    <externalReference r:id="rId11"/>
  </externalReferences>
  <definedNames>
    <definedName function="false" hidden="false" name="F_Prop_Un" vbProcedure="false">scenarios!$C$7</definedName>
    <definedName function="false" hidden="false" name="F_Prop_Un2" vbProcedure="false">#name?</definedName>
    <definedName function="false" hidden="false" name="Prop_Soc_Fam_Gen_Tot" vbProcedure="false">scenarios!$C$19</definedName>
    <definedName function="false" hidden="false" name="TailleFamAb" vbProcedure="false">#name?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<sst xmlns="http://schemas.openxmlformats.org/spreadsheetml/2006/main" count="18175" uniqueCount="4819">
  <si>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</si>
  <si>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</si>
  <si>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</si>
  <si>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</si>
  <si>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</si>
  <si>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</si>
  <si>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</si>
  <si>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</si>
  <si>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</si>
  <si>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</si>
  <si>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</si>
  <si>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</si>
  <si>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</si>
  <si>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</si>
  <si>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</si>
  <si>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</si>
  <si>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</si>
  <si>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</si>
  <si>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</si>
  <si>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</si>
  <si>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</si>
  <si>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</si>
  <si>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</si>
  <si>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</si>
  <si>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</si>
  <si>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</si>
  <si>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</si>
  <si>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</si>
  <si>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</si>
  <si>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</si>
  <si>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</si>
  <si>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</si>
  <si>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</si>
  <si>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</si>
  <si>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</si>
  <si>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</si>
  <si>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</si>
  <si>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</si>
  <si>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</si>
  <si>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</si>
  <si>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</si>
  <si>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</si>
  <si>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</si>
  <si>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</si>
  <si>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</si>
  <si>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</si>
  <si>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</si>
  <si>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</si>
  <si>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</si>
  <si>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</si>
  <si>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</si>
  <si>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</si>
  <si>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</si>
  <si>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</si>
  <si>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</si>
  <si>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</si>
  <si>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</si>
  <si>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</si>
  <si>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</si>
  <si>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</si>
  <si>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</si>
  <si>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</si>
  <si>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</si>
  <si>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</si>
  <si>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</si>
  <si>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</si>
  <si>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</si>
  <si>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</si>
  <si>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</si>
  <si>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</si>
  <si>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</si>
  <si>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</si>
  <si>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</si>
  <si>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</si>
  <si>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</si>
  <si>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</si>
  <si>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</si>
  <si>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</si>
  <si>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</si>
  <si>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</si>
  <si>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</si>
  <si>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</si>
  <si>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</si>
  <si>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</si>
  <si>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</si>
  <si>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</si>
  <si>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</si>
  <si>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</si>
  <si>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</si>
  <si>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</si>
  <si>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</si>
  <si>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</si>
  <si>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</si>
  <si>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</si>
  <si>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</si>
  <si>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</si>
  <si>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</si>
  <si>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</si>
  <si>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</si>
  <si>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</si>
  <si>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</si>
  <si>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</si>
  <si>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</si>
  <si>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</si>
  <si>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</si>
  <si>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</si>
  <si>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</si>
  <si>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</si>
  <si>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</si>
  <si>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</si>
  <si>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</si>
  <si>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</si>
  <si>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</si>
  <si>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</si>
  <si>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</si>
  <si>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</si>
  <si>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</si>
  <si>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</si>
  <si>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</si>
  <si>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</si>
  <si>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</si>
  <si>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</si>
  <si>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</si>
  <si>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</si>
  <si>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</si>
  <si>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</si>
  <si>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</si>
  <si>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</si>
  <si>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</si>
  <si>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</si>
  <si>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</si>
  <si>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</si>
  <si>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</si>
  <si>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</si>
  <si>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</si>
  <si>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</si>
  <si>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</si>
  <si>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</si>
  <si>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</si>
  <si>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</si>
  <si>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</si>
  <si>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</si>
  <si>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</si>
  <si>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</si>
  <si>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</si>
  <si>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</si>
  <si>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</si>
  <si>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</si>
  <si>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</si>
  <si>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</si>
  <si>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</si>
  <si>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</si>
  <si>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</si>
  <si>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</si>
  <si>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</si>
  <si>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</si>
  <si>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</si>
  <si>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</si>
  <si>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</si>
  <si>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</si>
  <si>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</si>
  <si>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</si>
  <si>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</si>
  <si>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</si>
  <si>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</si>
  <si>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</si>
  <si>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</si>
  <si>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</si>
  <si>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</si>
  <si>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</si>
  <si>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</si>
  <si>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</si>
  <si>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</si>
  <si>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</si>
  <si>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</si>
  <si>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</si>
  <si>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</si>
  <si>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</si>
  <si>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</si>
  <si>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</si>
  <si>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</si>
  <si>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</si>
  <si>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</si>
  <si>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</si>
  <si>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</si>
  <si>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</si>
  <si>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</si>
  <si>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</si>
  <si>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</si>
  <si>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</si>
  <si>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</si>
  <si>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</si>
  <si>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</si>
  <si>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</si>
  <si>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</si>
  <si>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</si>
  <si>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</si>
  <si>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</si>
  <si>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</si>
  <si>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</si>
  <si>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</si>
  <si>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</si>
  <si>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</si>
  <si>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</si>
  <si>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</si>
  <si>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</si>
  <si>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</si>
  <si>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</si>
  <si>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</si>
  <si>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</si>
  <si>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</si>
  <si>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</si>
  <si>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</si>
  <si>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</si>
  <si>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</si>
  <si>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</si>
  <si>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</si>
  <si>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</si>
  <si>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</si>
  <si>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</si>
  <si>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</si>
  <si>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</si>
  <si>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</si>
  <si>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</si>
  <si>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</si>
  <si>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</si>
  <si>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</si>
  <si>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</si>
  <si>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</si>
  <si>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</si>
  <si>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</si>
  <si>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</si>
  <si>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</si>
  <si>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</si>
  <si>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</si>
  <si>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</si>
  <si>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</si>
  <si>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</si>
  <si>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</si>
  <si>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</si>
  <si>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</si>
  <si>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</si>
  <si>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</si>
  <si>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</si>
  <si>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</si>
  <si>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</si>
  <si>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</si>
  <si>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</si>
  <si>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</si>
  <si>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</si>
  <si>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</si>
  <si>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</si>
  <si>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</si>
  <si>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</si>
  <si>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</si>
  <si>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</si>
  <si>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</si>
  <si>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</si>
  <si>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</si>
  <si>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</si>
  <si>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</si>
  <si>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</si>
  <si>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</si>
  <si>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</si>
  <si>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</si>
  <si>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</si>
  <si>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</si>
  <si>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</si>
  <si>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</si>
  <si>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</si>
  <si>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</si>
  <si>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</si>
  <si>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</si>
  <si>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</si>
  <si>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</si>
  <si>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</si>
  <si>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</si>
  <si>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</si>
  <si>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</si>
  <si>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</si>
  <si>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</si>
  <si>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</si>
  <si>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</si>
  <si>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</si>
  <si>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</si>
  <si>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</si>
  <si>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</si>
  <si>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</si>
  <si>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</si>
  <si>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</si>
  <si>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</si>
  <si>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</si>
  <si>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</si>
  <si>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</si>
  <si>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</si>
  <si>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</si>
  <si>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</si>
  <si>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</si>
  <si>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</si>
  <si>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</si>
  <si>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</si>
  <si>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</si>
  <si>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</si>
  <si>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</si>
  <si>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</si>
  <si>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</si>
  <si>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</si>
  <si>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</si>
  <si>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</si>
  <si>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</si>
  <si>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</si>
  <si>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</si>
  <si>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</si>
  <si>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</si>
  <si>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</si>
  <si>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</si>
  <si>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</si>
  <si>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</si>
  <si>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</si>
  <si>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</si>
  <si>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</si>
  <si>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</si>
  <si>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</si>
  <si>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</si>
  <si>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</si>
  <si>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</si>
  <si>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</si>
  <si>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</si>
  <si>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</si>
  <si>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</si>
  <si>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</si>
  <si>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</si>
  <si>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</si>
  <si>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</si>
  <si>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</si>
  <si>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</si>
  <si>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</si>
  <si>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</si>
  <si>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</si>
  <si>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</si>
  <si>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</si>
  <si>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</si>
  <si>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</si>
  <si>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</si>
  <si>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</si>
  <si>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</si>
  <si>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</si>
  <si>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</si>
  <si>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</si>
  <si>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</si>
  <si>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</si>
  <si>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</si>
  <si>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</si>
  <si>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</si>
  <si>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</si>
  <si>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</si>
  <si>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</si>
  <si>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</si>
  <si>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</si>
  <si>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</si>
  <si>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</si>
  <si>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</si>
  <si>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</si>
  <si>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</si>
  <si>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</si>
  <si>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</si>
  <si>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</si>
  <si>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</si>
  <si>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</si>
  <si>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</si>
  <si>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</si>
  <si>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</si>
  <si>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</si>
  <si>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</si>
  <si>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</si>
  <si>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</si>
  <si>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</si>
  <si>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</si>
  <si>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</si>
  <si>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</si>
  <si>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</si>
  <si>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</si>
  <si>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</si>
  <si>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</si>
  <si>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</si>
  <si>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</si>
  <si>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</si>
  <si>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</si>
  <si>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</si>
  <si>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</si>
  <si>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</si>
  <si>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</si>
  <si>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</si>
  <si>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</si>
  <si>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</si>
  <si>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</si>
  <si>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</si>
  <si>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</si>
  <si>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</si>
  <si>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</si>
  <si>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</si>
  <si>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</si>
  <si>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</si>
  <si>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</si>
  <si>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</si>
  <si>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</si>
  <si>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</si>
  <si>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</si>
  <si>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</si>
  <si>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</si>
  <si>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</si>
  <si>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</si>
  <si>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</si>
  <si>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</si>
  <si>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</si>
  <si>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</si>
  <si>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</si>
  <si>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</si>
  <si>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</si>
  <si>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</si>
  <si>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</si>
  <si>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</si>
  <si>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</si>
  <si>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</si>
  <si>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</si>
  <si>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</si>
  <si>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</si>
  <si>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</si>
  <si>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</si>
  <si>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</si>
  <si>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</si>
  <si>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</si>
  <si>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</si>
  <si>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</si>
  <si>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</si>
  <si>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</si>
  <si>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</si>
  <si>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</si>
  <si>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</si>
  <si>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</si>
  <si>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</si>
  <si>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</si>
  <si>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</si>
  <si>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</si>
  <si>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</si>
  <si>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</si>
  <si>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</si>
  <si>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</si>
  <si>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</si>
  <si>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</si>
  <si>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</si>
  <si>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</si>
  <si>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</si>
  <si>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</si>
  <si>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</si>
  <si>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</si>
  <si>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</si>
  <si>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</si>
  <si>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</si>
  <si>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</si>
  <si>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</si>
  <si>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</si>
  <si>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</si>
  <si>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</si>
  <si>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</si>
  <si>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</si>
  <si>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</si>
  <si>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</si>
  <si>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</si>
  <si>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</si>
  <si>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</si>
  <si>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</si>
  <si>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</si>
  <si>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</si>
  <si>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</si>
  <si>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</si>
  <si>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</si>
  <si>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</si>
  <si>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</si>
  <si>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</si>
  <si>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</si>
  <si>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</si>
  <si>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</si>
  <si>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</si>
  <si>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</si>
  <si>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</si>
  <si>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</si>
  <si>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</si>
  <si>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</si>
  <si>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</si>
  <si>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</si>
  <si>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</si>
  <si>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</si>
  <si>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</si>
  <si>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</si>
  <si>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</si>
  <si>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</si>
  <si>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</si>
  <si>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</si>
  <si>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</si>
  <si>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</si>
  <si>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</si>
  <si>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</si>
  <si>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</si>
  <si>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</si>
  <si>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</si>
  <si>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</si>
  <si>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</si>
  <si>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</si>
  <si>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</si>
  <si>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</si>
  <si>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</si>
  <si>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</si>
  <si>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</si>
  <si>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</si>
  <si>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</si>
  <si>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</si>
  <si>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</si>
  <si>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</si>
  <si>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</si>
  <si>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</si>
  <si>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</si>
  <si>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</si>
  <si>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</si>
  <si>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</si>
  <si>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</si>
  <si>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</si>
  <si>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</si>
  <si>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</si>
  <si>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</si>
  <si>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</si>
  <si>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</si>
  <si>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</si>
  <si>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</si>
  <si>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</si>
  <si>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</si>
  <si>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</si>
  <si>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</si>
  <si>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</si>
  <si>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</si>
  <si>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</si>
  <si>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</si>
  <si>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</si>
  <si>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</si>
  <si>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</si>
  <si>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</si>
  <si>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</si>
  <si>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</si>
  <si>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</si>
  <si>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</si>
  <si>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</si>
  <si>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</si>
  <si>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</si>
  <si>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</si>
  <si>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</si>
  <si>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</si>
  <si>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</si>
  <si>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</si>
  <si>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</si>
  <si>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</si>
  <si>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</si>
  <si>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</si>
  <si>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</si>
  <si>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</si>
  <si>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</si>
  <si>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</si>
  <si>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</si>
  <si>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</si>
  <si>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</si>
  <si>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</si>
  <si>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</si>
  <si>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</si>
  <si>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</si>
  <si>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</si>
  <si>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</si>
  <si>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</si>
  <si>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</si>
  <si>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</si>
  <si>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</si>
  <si>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</si>
  <si>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</si>
  <si>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</si>
  <si>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</si>
  <si>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</si>
  <si>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</si>
  <si>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</si>
  <si>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</si>
  <si>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</si>
  <si>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</si>
  <si>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</si>
  <si>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</si>
  <si>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</si>
  <si>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</si>
  <si>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</si>
  <si>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</si>
  <si>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</si>
  <si>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</si>
  <si>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</si>
  <si>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</si>
  <si>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</si>
  <si>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</si>
  <si>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</si>
  <si>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</si>
  <si>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</si>
  <si>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</si>
  <si>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</si>
  <si>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</si>
  <si>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</si>
  <si>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</si>
  <si>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</si>
  <si>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</si>
  <si>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</si>
  <si>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</si>
  <si>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</si>
  <si>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</si>
  <si>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</si>
  <si>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</si>
  <si>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</si>
  <si>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</si>
  <si>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</si>
  <si>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</si>
  <si>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</si>
  <si>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</si>
  <si>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</si>
  <si>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</si>
  <si>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</si>
  <si>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</si>
  <si>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</si>
  <si>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</si>
  <si>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</si>
  <si>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</si>
  <si>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</si>
  <si>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</si>
  <si>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</si>
  <si>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</si>
  <si>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</si>
  <si>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</si>
  <si>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</si>
  <si>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</si>
  <si>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</si>
  <si>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</si>
  <si>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</si>
  <si>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</si>
  <si>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</si>
  <si>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</si>
  <si>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</si>
  <si>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</si>
  <si>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</si>
  <si>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</si>
  <si>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</si>
  <si>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</si>
  <si>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</si>
  <si>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</si>
  <si>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</si>
  <si>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</si>
  <si>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</si>
  <si>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</si>
  <si>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</si>
  <si>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</si>
  <si>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</si>
  <si>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</si>
  <si>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</si>
  <si>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</si>
  <si>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</si>
  <si>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</si>
  <si>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</si>
  <si>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</si>
  <si>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</si>
  <si>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</si>
  <si>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</si>
  <si>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</si>
  <si>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</si>
  <si>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</si>
  <si>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</si>
  <si>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</si>
  <si>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</si>
  <si>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</si>
  <si>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</si>
  <si>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</si>
  <si>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</si>
  <si>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</si>
  <si>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</si>
  <si>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</si>
  <si>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</si>
  <si>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</si>
  <si>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</si>
  <si>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</si>
  <si>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</si>
  <si>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</si>
  <si>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</si>
  <si>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</si>
  <si>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</si>
  <si>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</si>
  <si>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</si>
  <si>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</si>
  <si>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</si>
  <si>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</si>
  <si>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</si>
  <si>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</si>
  <si>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</si>
  <si>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</si>
  <si>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</si>
  <si>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</si>
  <si>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</si>
  <si>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</si>
  <si>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</si>
  <si>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</si>
  <si>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</si>
  <si>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</si>
  <si>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</si>
  <si>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</si>
  <si>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</si>
  <si>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</si>
  <si>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</si>
  <si>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</si>
  <si>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</si>
  <si>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</si>
  <si>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</si>
  <si>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</si>
  <si>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</si>
  <si>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</si>
  <si>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</si>
  <si>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</si>
  <si>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</si>
  <si>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</si>
  <si>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</si>
  <si>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</si>
  <si>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</si>
  <si>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</si>
  <si>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</si>
  <si>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</si>
  <si>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</si>
  <si>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</si>
  <si>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</si>
  <si>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</si>
  <si>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</si>
  <si>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</si>
  <si>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</si>
  <si>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</si>
  <si>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</si>
  <si>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</si>
  <si>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</si>
  <si>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</si>
  <si>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</si>
  <si>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</si>
  <si>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</si>
  <si>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</si>
  <si>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</si>
  <si>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</si>
  <si>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</si>
  <si>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</si>
  <si>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</si>
  <si>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</si>
  <si>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</si>
  <si>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</si>
  <si>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</si>
  <si>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</si>
  <si>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</si>
  <si>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</si>
  <si>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</si>
  <si>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</si>
  <si>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</si>
  <si>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</si>
  <si>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</si>
  <si>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</si>
  <si>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</si>
  <si>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</si>
  <si>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</si>
  <si>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</si>
  <si>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</si>
  <si>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</si>
  <si>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</si>
  <si>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</si>
  <si>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</si>
  <si>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</si>
  <si>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</si>
  <si>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</si>
  <si>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</si>
  <si>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</si>
  <si>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</si>
  <si>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</si>
  <si>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</si>
  <si>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</si>
  <si>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</si>
  <si>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</si>
  <si>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</si>
  <si>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</si>
  <si>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</si>
  <si>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</si>
  <si>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</si>
  <si>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</si>
  <si>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</si>
  <si>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</si>
  <si>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</si>
  <si>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</si>
  <si>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</si>
  <si>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</si>
  <si>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</si>
  <si>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</si>
  <si>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</si>
  <si>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</si>
  <si>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</si>
  <si>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</si>
  <si>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</si>
  <si>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</si>
  <si>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</si>
  <si>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</si>
  <si>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</si>
  <si>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</si>
  <si>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</si>
  <si>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</si>
  <si>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</si>
  <si>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</si>
  <si>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</si>
  <si>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</si>
  <si>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</si>
  <si>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</si>
  <si>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</si>
  <si>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</si>
  <si>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</si>
  <si>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</si>
  <si>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</si>
  <si>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</si>
  <si>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</si>
  <si>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</si>
  <si>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</si>
  <si>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</si>
  <si>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</si>
  <si>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</si>
  <si>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</si>
  <si>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</si>
  <si>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</si>
  <si>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</si>
  <si>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</si>
  <si>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</si>
  <si>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</si>
  <si>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</si>
  <si>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</si>
  <si>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</si>
  <si>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</si>
  <si>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</si>
  <si>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</si>
  <si>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</si>
  <si>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</si>
  <si>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</si>
  <si>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</si>
  <si>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</si>
  <si>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</si>
  <si>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</si>
  <si>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</si>
  <si>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</si>
  <si>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</si>
  <si>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</si>
  <si>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</si>
  <si>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</si>
  <si>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</si>
  <si>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</si>
  <si>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</si>
  <si>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</si>
  <si>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</si>
  <si>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</si>
  <si>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</si>
  <si>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</si>
  <si>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</si>
  <si>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</si>
  <si>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</si>
  <si>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</si>
  <si>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</si>
  <si>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</si>
  <si>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</si>
  <si>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</si>
  <si>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</si>
  <si>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</si>
  <si>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</si>
  <si>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</si>
  <si>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</si>
  <si>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</si>
  <si>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</si>
  <si>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</si>
  <si>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</si>
  <si>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</si>
  <si>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</si>
  <si>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</si>
  <si>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</si>
  <si>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</si>
  <si>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</si>
  <si>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</si>
  <si>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</si>
  <si>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</si>
  <si>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</si>
  <si>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</si>
  <si>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</si>
  <si>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</si>
  <si>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</si>
  <si>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</si>
  <si>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</si>
  <si>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</si>
  <si>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</si>
  <si>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</si>
  <si>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</si>
  <si>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</si>
  <si>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</si>
  <si>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</si>
  <si>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</si>
  <si>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</si>
  <si>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</si>
  <si>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</si>
  <si>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</si>
  <si>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</si>
  <si>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</si>
  <si>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</si>
  <si>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</si>
  <si>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</si>
  <si>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</si>
  <si>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</si>
  <si>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</si>
  <si>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</si>
  <si>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</si>
  <si>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</si>
  <si>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</si>
  <si>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</si>
  <si>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</si>
  <si>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</si>
  <si>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</si>
  <si>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</si>
  <si>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</si>
  <si>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</si>
  <si>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</si>
  <si>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</si>
  <si>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</si>
  <si>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</si>
  <si>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</si>
  <si>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</si>
  <si>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</si>
  <si>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</si>
  <si>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</si>
  <si>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</si>
  <si>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</si>
  <si>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</si>
  <si>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</si>
  <si>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</si>
  <si>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</si>
  <si>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</si>
  <si>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</si>
  <si>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</si>
  <si>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</si>
  <si>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</si>
  <si>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</si>
  <si>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</si>
  <si>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</si>
  <si>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</si>
  <si>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</si>
  <si>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</si>
  <si>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</si>
  <si>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</si>
  <si>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</si>
  <si>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</si>
  <si>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</si>
  <si>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</si>
  <si>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</si>
  <si>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</si>
  <si>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</si>
  <si>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</si>
  <si>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</si>
  <si>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</si>
  <si>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</si>
  <si>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</si>
  <si>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</si>
  <si>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</si>
  <si>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</si>
  <si>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</si>
  <si>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</si>
  <si>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</si>
  <si>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</si>
  <si>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</si>
  <si>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</si>
  <si>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</si>
  <si>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</si>
  <si>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</si>
  <si>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</si>
  <si>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</si>
  <si>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</si>
  <si>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</si>
  <si>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</si>
  <si>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</si>
  <si>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</si>
  <si>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</si>
  <si>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</si>
  <si>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</si>
  <si>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</si>
  <si>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</si>
  <si>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</si>
  <si>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</si>
  <si>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</si>
  <si>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</si>
  <si>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</si>
  <si>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</si>
  <si>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</si>
  <si>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</si>
  <si>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</si>
  <si>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</si>
  <si>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</si>
  <si>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</si>
  <si>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</si>
  <si>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</si>
  <si>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</si>
  <si>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</si>
  <si>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</si>
  <si>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</si>
  <si>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</si>
  <si>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</si>
  <si>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</si>
  <si>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</si>
  <si>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</si>
  <si>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</si>
  <si>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</si>
  <si>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</si>
  <si>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</si>
  <si>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</si>
  <si>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</si>
  <si>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</si>
  <si>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</si>
  <si>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</si>
  <si>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</si>
  <si>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</si>
  <si>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</si>
  <si>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</si>
  <si>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</si>
  <si>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</si>
  <si>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</si>
  <si>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</si>
  <si>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</si>
  <si>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</si>
  <si>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</si>
  <si>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</si>
  <si>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</si>
  <si>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</si>
  <si>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</si>
  <si>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</si>
  <si>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</si>
  <si>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</si>
  <si>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</si>
  <si>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</si>
  <si>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</si>
  <si>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</si>
  <si>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</si>
  <si>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</si>
  <si>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</si>
  <si>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</si>
  <si>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</si>
  <si>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</si>
  <si>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</si>
  <si>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</si>
  <si>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</si>
  <si>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</si>
  <si>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</si>
  <si>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</si>
  <si>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</si>
  <si>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</si>
  <si>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</si>
  <si>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</si>
  <si>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</si>
  <si>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</si>
  <si>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</si>
  <si>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</si>
  <si>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</si>
  <si>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</si>
  <si>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</si>
  <si>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</si>
  <si>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</si>
  <si>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</si>
  <si>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</si>
  <si>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</si>
  <si>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</si>
  <si>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</si>
  <si>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</si>
  <si>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</si>
  <si>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</si>
  <si>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</si>
  <si>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</si>
  <si>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</si>
  <si>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</si>
  <si>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</si>
  <si>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</si>
  <si>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</si>
  <si>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</si>
  <si>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</si>
  <si>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</si>
  <si>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</si>
  <si>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</si>
  <si>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</si>
  <si>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</si>
  <si>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</si>
  <si>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</si>
  <si>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</si>
  <si>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</si>
  <si>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</si>
  <si>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</si>
  <si>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</si>
  <si>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</si>
  <si>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</si>
  <si>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</si>
  <si>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</si>
  <si>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</si>
  <si>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</si>
  <si>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</si>
  <si>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</si>
  <si>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</si>
  <si>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</si>
  <si>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</si>
  <si>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</si>
  <si>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</si>
  <si>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</si>
  <si>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</si>
  <si>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</si>
  <si>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</si>
  <si>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</si>
  <si>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</si>
  <si>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</si>
  <si>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</si>
  <si>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</si>
  <si>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</si>
  <si>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</si>
  <si>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</si>
  <si>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</si>
  <si>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</si>
  <si>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</si>
  <si>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</si>
  <si>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</si>
  <si>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</si>
  <si>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</si>
  <si>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</si>
  <si>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</si>
  <si>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</si>
  <si>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</si>
  <si>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</si>
  <si>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</si>
  <si>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</si>
  <si>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</si>
  <si>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</si>
  <si>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</si>
  <si>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</si>
  <si>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</si>
  <si>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</si>
  <si>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</si>
  <si>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</si>
  <si>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</si>
  <si>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</si>
  <si>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</si>
  <si>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</si>
  <si>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</si>
  <si>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</si>
  <si>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</si>
  <si>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</si>
  <si>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</si>
  <si>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</si>
  <si>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</si>
  <si>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</si>
  <si>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</si>
  <si>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</si>
  <si>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</si>
  <si>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</si>
  <si>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</si>
  <si>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</si>
  <si>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</si>
  <si>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</si>
  <si>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</si>
  <si>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</si>
  <si>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</si>
  <si>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</si>
  <si>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</si>
  <si>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</si>
  <si>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</si>
  <si>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</si>
  <si>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</si>
  <si>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</si>
  <si>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</si>
  <si>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</si>
  <si>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</si>
  <si>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</si>
  <si>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</si>
  <si>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</si>
  <si>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</si>
  <si>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</si>
  <si>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</si>
  <si>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</si>
  <si>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</si>
  <si>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</si>
  <si>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</si>
  <si>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</si>
  <si>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</si>
  <si>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</si>
  <si>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</si>
  <si>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</si>
  <si>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</si>
  <si>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</si>
  <si>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</si>
  <si>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</si>
  <si>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</si>
  <si>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</si>
  <si>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</si>
  <si>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</si>
  <si>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</si>
  <si>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</si>
  <si>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</si>
  <si>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</si>
  <si>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</si>
  <si>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</si>
  <si>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</si>
  <si>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</si>
  <si>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</si>
  <si>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</si>
  <si>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</si>
  <si>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</si>
  <si>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</si>
  <si>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</si>
  <si>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</si>
  <si>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</si>
  <si>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</si>
  <si>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</si>
  <si>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</si>
  <si>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</si>
  <si>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</si>
  <si>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</si>
  <si>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</si>
  <si>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</si>
  <si>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</si>
  <si>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</si>
  <si>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</si>
  <si>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</si>
  <si>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</si>
  <si>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</si>
  <si>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</si>
  <si>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</si>
  <si>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</si>
  <si>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</si>
  <si>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</si>
  <si>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</si>
  <si>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</si>
  <si>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</si>
  <si>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</si>
  <si>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</si>
  <si>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</si>
  <si>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</si>
  <si>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</si>
  <si>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</si>
  <si>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</si>
  <si>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</si>
  <si>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</si>
  <si>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</si>
  <si>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</si>
  <si>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</si>
  <si>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</si>
  <si>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</si>
  <si>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</si>
  <si>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</si>
  <si>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</si>
  <si>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</si>
  <si>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</si>
  <si>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</si>
  <si>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</si>
  <si>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</si>
  <si>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</si>
  <si>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</si>
  <si>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</si>
  <si>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</si>
  <si>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</si>
  <si>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</si>
  <si>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</si>
  <si>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</si>
  <si>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</si>
  <si>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</si>
  <si>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</si>
  <si>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</si>
  <si>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</si>
  <si>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</si>
  <si>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</si>
  <si>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</si>
  <si>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</si>
  <si>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</si>
  <si>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</si>
  <si>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</si>
  <si>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</si>
  <si>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</si>
  <si>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</si>
  <si>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</si>
  <si>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</si>
  <si>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</si>
  <si>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</si>
  <si>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</si>
  <si>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</si>
  <si>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</si>
  <si>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</si>
  <si>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</si>
  <si>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</si>
  <si>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</si>
  <si>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</si>
  <si>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</si>
  <si>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</si>
  <si>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</si>
  <si>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</si>
  <si>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</si>
  <si>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</si>
  <si>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</si>
  <si>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</si>
  <si>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</si>
  <si>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</si>
  <si>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</si>
  <si>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</si>
  <si>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</si>
  <si>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</si>
  <si>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</si>
  <si>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</si>
  <si>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</si>
  <si>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</si>
  <si>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</si>
  <si>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</si>
  <si>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</si>
  <si>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</si>
  <si>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</si>
  <si>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</si>
  <si>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</si>
  <si>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</si>
  <si>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</si>
  <si>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</si>
  <si>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</si>
  <si>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</si>
  <si>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</si>
  <si>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</si>
  <si>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</si>
  <si>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</si>
  <si>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</si>
  <si>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</si>
  <si>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</si>
  <si>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</si>
  <si>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</si>
  <si>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</si>
  <si>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</si>
  <si>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</si>
  <si>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</si>
  <si>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</si>
  <si>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</si>
  <si>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</si>
  <si>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</si>
  <si>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</si>
  <si>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</si>
  <si>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</si>
  <si>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</si>
  <si>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</si>
  <si>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</si>
  <si>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</si>
  <si>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</si>
  <si>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</si>
  <si>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</si>
  <si>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</si>
  <si>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</si>
  <si>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</si>
  <si>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</si>
  <si>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</si>
  <si>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</si>
  <si>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</si>
  <si>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</si>
  <si>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</si>
  <si>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</si>
  <si>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</si>
  <si>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</si>
  <si>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</si>
  <si>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</si>
  <si>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</si>
  <si>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</si>
  <si>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</si>
  <si>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</si>
  <si>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</si>
  <si>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</si>
  <si>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</si>
  <si>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</si>
  <si>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</si>
  <si>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</si>
  <si>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</si>
  <si>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</si>
  <si>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</si>
  <si>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</si>
  <si>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</si>
  <si>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</si>
  <si>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</si>
  <si>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</si>
  <si>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</si>
  <si>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</si>
  <si>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</si>
  <si>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</si>
  <si>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</si>
  <si>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</si>
  <si>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</si>
  <si>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</si>
  <si>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</si>
  <si>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</si>
  <si>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</si>
  <si>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</si>
  <si>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</si>
  <si>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</si>
  <si>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</si>
  <si>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</si>
  <si>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</si>
  <si>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</si>
  <si>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</si>
  <si>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</si>
  <si>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</si>
  <si>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</si>
  <si>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</si>
  <si>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</si>
  <si>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</si>
  <si>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</si>
  <si>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</si>
  <si>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</si>
  <si>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</si>
  <si>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</si>
  <si>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</si>
  <si>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</si>
  <si>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</si>
  <si>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</si>
  <si>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</si>
  <si>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</si>
  <si>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</si>
  <si>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</si>
  <si>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</si>
  <si>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</si>
  <si>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</si>
  <si>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</si>
  <si>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</si>
  <si>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</si>
  <si>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</si>
  <si>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</si>
  <si>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</si>
  <si>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</si>
  <si>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</si>
  <si>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</si>
  <si>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</si>
  <si>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</si>
  <si>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</si>
  <si>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</si>
  <si>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</si>
  <si>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</si>
  <si>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</si>
  <si>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</si>
  <si>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</si>
  <si>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</si>
  <si>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</si>
  <si>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</si>
  <si>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</si>
  <si>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</si>
  <si>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</si>
  <si>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</si>
  <si>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</si>
  <si>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</si>
  <si>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</si>
  <si>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</si>
  <si>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</si>
  <si>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</si>
  <si>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</si>
  <si>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</si>
  <si>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</si>
  <si>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</si>
  <si>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</si>
  <si>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</si>
  <si>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</si>
  <si>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</si>
  <si>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</si>
  <si>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</si>
  <si>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</si>
  <si>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</si>
  <si>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</si>
  <si>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</si>
  <si>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</si>
  <si>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</si>
  <si>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</si>
  <si>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</si>
  <si>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</si>
  <si>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</si>
  <si>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</si>
  <si>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</si>
  <si>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</si>
  <si>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</si>
  <si>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</si>
  <si>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</si>
  <si>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</si>
  <si>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</si>
  <si>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</si>
  <si>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</si>
  <si>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</si>
  <si>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</si>
  <si>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</si>
  <si>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</si>
  <si>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</si>
  <si>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</si>
  <si>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</si>
  <si>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</si>
  <si>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</si>
  <si>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</si>
  <si>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</si>
  <si>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</si>
  <si>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</si>
  <si>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</si>
  <si>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</si>
  <si>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</si>
  <si>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</si>
  <si>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</si>
  <si>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</si>
  <si>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</si>
  <si>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</si>
  <si>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</si>
  <si>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</si>
  <si>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</si>
  <si>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</si>
  <si>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</si>
  <si>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</si>
  <si>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</si>
  <si>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</si>
  <si>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</si>
  <si>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</si>
  <si>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</si>
  <si>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</si>
  <si>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</si>
  <si>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</si>
  <si>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</si>
  <si>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</si>
  <si>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</si>
  <si>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</si>
  <si>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</si>
  <si>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</si>
  <si>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</si>
  <si>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</si>
  <si>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</si>
  <si>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</si>
  <si>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</si>
  <si>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</si>
  <si>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</si>
  <si>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</si>
  <si>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</si>
  <si>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</si>
  <si>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</si>
  <si>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</si>
  <si>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</si>
  <si>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</si>
  <si>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</si>
  <si>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</si>
  <si>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</si>
  <si>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</si>
  <si>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</si>
  <si>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</si>
  <si>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</si>
  <si>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</si>
  <si>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</si>
  <si>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</si>
  <si>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</si>
  <si>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</si>
  <si>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</si>
  <si>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</si>
  <si>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</si>
  <si>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</si>
  <si>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</si>
  <si>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</si>
  <si>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</si>
  <si>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</si>
  <si>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</si>
  <si>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</si>
  <si>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</si>
  <si>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</si>
  <si>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</si>
  <si>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</si>
  <si>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</si>
  <si>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</si>
  <si>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</si>
  <si>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</si>
  <si>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</si>
  <si>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</si>
  <si>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</si>
  <si>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</si>
  <si>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</si>
  <si>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</si>
  <si>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</si>
  <si>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</si>
  <si>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</si>
  <si>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</si>
  <si>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</si>
  <si>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</si>
  <si>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</si>
  <si>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</si>
  <si>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</si>
  <si>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</si>
  <si>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</si>
  <si>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</si>
  <si>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</si>
  <si>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</si>
  <si>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</si>
  <si>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</si>
  <si>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</si>
  <si>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</si>
  <si>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</si>
  <si>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</si>
  <si>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</si>
  <si>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</si>
  <si>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</si>
  <si>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</si>
  <si>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</si>
  <si>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</si>
  <si>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</si>
  <si>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</si>
  <si>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</si>
  <si>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</si>
  <si>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</si>
  <si>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</si>
  <si>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</si>
  <si>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</si>
  <si>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</si>
  <si>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</si>
  <si>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</si>
  <si>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</si>
  <si>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</si>
  <si>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</si>
  <si>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</si>
  <si>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</si>
  <si>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</si>
  <si>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</si>
  <si>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</si>
  <si>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</si>
  <si>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</si>
  <si>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</si>
  <si>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</si>
  <si>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</si>
  <si>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</si>
  <si>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</si>
  <si>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</si>
  <si>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</si>
  <si>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</si>
  <si>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</si>
  <si>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</si>
  <si>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</si>
  <si>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</si>
  <si>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</si>
  <si>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</si>
  <si>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</si>
  <si>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</si>
  <si>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</si>
  <si>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</si>
  <si>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</si>
  <si>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</si>
  <si>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</si>
  <si>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</si>
  <si>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</si>
  <si>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</si>
  <si>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</si>
  <si>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</si>
  <si>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</si>
  <si>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</si>
  <si>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</si>
  <si>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</si>
  <si>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</si>
  <si>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</si>
  <si>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</si>
  <si>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</si>
  <si>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</si>
  <si>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</si>
  <si>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</si>
  <si>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</si>
  <si>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</si>
  <si>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</si>
  <si>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</si>
  <si>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</si>
  <si>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</si>
  <si>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</si>
  <si>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</si>
  <si>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</si>
  <si>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</si>
  <si>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</si>
  <si>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</si>
  <si>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</si>
  <si>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</si>
  <si>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</si>
  <si>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</si>
  <si>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</si>
  <si>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</si>
  <si>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</si>
  <si>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</si>
  <si>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</si>
  <si>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</si>
  <si>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</si>
  <si>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</si>
  <si>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</si>
  <si>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</si>
  <si>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</si>
  <si>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</si>
  <si>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</si>
  <si>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</si>
  <si>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</si>
  <si>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</si>
  <si>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</si>
  <si>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</si>
  <si>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</si>
  <si>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</si>
  <si>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</si>
  <si>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</si>
  <si>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</si>
  <si>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</si>
  <si>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</si>
  <si>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</si>
  <si>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</si>
  <si>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</si>
  <si>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</si>
  <si>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</si>
  <si>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</si>
  <si>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</si>
  <si>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</si>
  <si>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</si>
  <si>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</si>
  <si>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</si>
  <si>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</si>
  <si>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</si>
  <si>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</si>
  <si>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</si>
  <si>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</si>
  <si>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</si>
  <si>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</si>
  <si>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</si>
  <si>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</si>
  <si>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</si>
  <si>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</si>
  <si>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</si>
  <si>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</si>
  <si>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</si>
  <si>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</si>
  <si>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</si>
  <si>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</si>
  <si>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</si>
  <si>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</si>
  <si>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</si>
  <si>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</si>
  <si>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</si>
  <si>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</si>
  <si>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</si>
  <si>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</si>
  <si>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</si>
  <si>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</si>
  <si>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</si>
  <si>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</si>
  <si>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</si>
  <si>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</si>
  <si>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</si>
  <si>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</si>
  <si>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</si>
  <si>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</si>
  <si>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</si>
  <si>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</si>
  <si>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</si>
  <si>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</si>
  <si>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</si>
  <si>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</si>
  <si>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</si>
  <si>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</si>
  <si>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</si>
  <si>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</si>
  <si>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</si>
  <si>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</si>
  <si>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</si>
  <si>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</si>
  <si>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</si>
  <si>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</si>
  <si>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</si>
  <si>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</si>
  <si>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</si>
  <si>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</si>
  <si>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</si>
  <si>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</si>
  <si>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</si>
  <si>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</si>
  <si>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</si>
  <si>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</si>
  <si>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</si>
  <si>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</si>
  <si>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</si>
  <si>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</si>
  <si>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</si>
  <si>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</si>
  <si>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</si>
  <si>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</si>
  <si>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</si>
  <si>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</si>
  <si>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</si>
  <si>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</si>
  <si>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</si>
  <si>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</si>
  <si>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</si>
  <si>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</si>
  <si>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</si>
  <si>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</si>
  <si>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</si>
  <si>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</si>
  <si>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</si>
  <si>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</si>
  <si>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</si>
  <si>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</si>
  <si>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</si>
  <si>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</si>
  <si>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</si>
  <si>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</si>
  <si>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</si>
  <si>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</si>
  <si>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</si>
  <si>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</si>
  <si>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</si>
  <si>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</si>
  <si>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</si>
  <si>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</si>
  <si>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</si>
  <si>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</si>
  <si>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</si>
  <si>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</si>
  <si>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</si>
  <si>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</si>
  <si>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</si>
  <si>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</si>
  <si>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</si>
  <si>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</si>
  <si>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</si>
  <si>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</si>
  <si>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</si>
  <si>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</si>
  <si>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</si>
  <si>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</si>
  <si>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</si>
  <si>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</si>
  <si>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</si>
  <si>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</si>
  <si>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</si>
  <si>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</si>
  <si>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</si>
  <si>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</si>
  <si>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</si>
  <si>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</si>
  <si>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</si>
  <si>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</si>
  <si>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</si>
  <si>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</si>
  <si>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</si>
  <si>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</si>
  <si>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</si>
  <si>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</si>
  <si>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</si>
  <si>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</si>
  <si>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</si>
  <si>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</si>
  <si>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</si>
  <si>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</si>
  <si>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</si>
  <si>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</si>
  <si>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</si>
  <si>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</si>
  <si>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</si>
  <si>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</si>
  <si>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</si>
  <si>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</si>
  <si>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</si>
  <si>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</si>
  <si>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</si>
  <si>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</si>
  <si>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</si>
  <si>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</si>
  <si>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</si>
  <si>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</si>
  <si>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</si>
  <si>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</si>
  <si>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</si>
  <si>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</si>
  <si>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</si>
  <si>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</si>
  <si>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</si>
  <si>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</si>
  <si>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</si>
  <si>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</si>
  <si>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</si>
  <si>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</si>
  <si>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</si>
  <si>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</si>
  <si>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</si>
  <si>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</si>
  <si>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</si>
  <si>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</si>
  <si>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</si>
  <si>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</si>
  <si>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</si>
  <si>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</si>
  <si>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</si>
  <si>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</si>
  <si>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</si>
  <si>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</si>
  <si>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</si>
  <si>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</si>
  <si>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</si>
  <si>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</si>
  <si>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</si>
  <si>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</si>
  <si>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</si>
  <si>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</si>
  <si>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</si>
  <si>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</si>
  <si>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</si>
  <si>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</si>
  <si>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</si>
  <si>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</si>
  <si>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</si>
  <si>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</si>
  <si>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</si>
  <si>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</si>
  <si>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</si>
  <si>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</si>
  <si>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</si>
  <si>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</si>
  <si>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</si>
  <si>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</si>
  <si>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</si>
  <si>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</si>
  <si>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</si>
  <si>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</si>
  <si>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</si>
  <si>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</si>
  <si>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</si>
  <si>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</si>
  <si>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</si>
  <si>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</si>
  <si>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</si>
  <si>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</si>
  <si>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</si>
  <si>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</si>
  <si>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</si>
  <si>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</si>
  <si>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</si>
  <si>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</si>
  <si>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</si>
  <si>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</si>
  <si>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</si>
  <si>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</si>
  <si>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</si>
  <si>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</si>
  <si>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</si>
  <si>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</si>
  <si>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</si>
  <si>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</si>
  <si>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</si>
  <si>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</si>
  <si>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</si>
  <si>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</si>
  <si>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</si>
  <si>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</si>
  <si>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</si>
  <si>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</si>
  <si>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</si>
  <si>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</si>
  <si>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</si>
  <si>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</si>
  <si>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</si>
  <si>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</si>
  <si>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</si>
  <si>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</si>
  <si>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</si>
  <si>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</si>
  <si>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</si>
  <si>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</si>
  <si>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</si>
  <si>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</si>
  <si>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</si>
  <si>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</si>
  <si>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</si>
  <si>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</si>
  <si>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</si>
  <si>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</si>
  <si>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</si>
  <si>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</si>
  <si>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</si>
  <si>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</si>
  <si>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</si>
  <si>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</si>
  <si>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</si>
  <si>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</si>
  <si>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</si>
  <si>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</si>
  <si>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</si>
  <si>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</si>
  <si>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</si>
  <si>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</si>
  <si>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</si>
  <si>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</si>
  <si>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</si>
  <si>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</si>
  <si>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</si>
  <si>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</si>
  <si>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</si>
  <si>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</si>
  <si>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</si>
  <si>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</si>
  <si>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</si>
  <si>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</si>
  <si>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</si>
  <si>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</si>
  <si>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</si>
  <si>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</si>
  <si>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</si>
  <si>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</si>
  <si>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</si>
  <si>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</si>
  <si>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</si>
  <si>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</si>
  <si>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</si>
  <si>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</si>
  <si>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</si>
  <si>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</si>
  <si>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</si>
  <si>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</si>
  <si>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</si>
  <si>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</si>
  <si>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</si>
  <si>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</si>
  <si>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</si>
  <si>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</si>
  <si>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</si>
  <si>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</si>
  <si>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</si>
  <si>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</si>
  <si>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</si>
  <si>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</si>
  <si>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</si>
  <si>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</si>
  <si>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</si>
  <si>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</si>
  <si>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</si>
  <si>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</si>
  <si>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</si>
  <si>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</si>
  <si>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</si>
  <si>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</si>
  <si>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</si>
  <si>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</si>
  <si>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</si>
  <si>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</si>
  <si>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</si>
  <si>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</si>
  <si>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</si>
  <si>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</si>
  <si>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</si>
  <si>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</si>
  <si>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</si>
  <si>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</si>
  <si>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</si>
  <si>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</si>
  <si>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</si>
  <si>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</si>
  <si>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</si>
  <si>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</si>
  <si>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</si>
  <si>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</si>
  <si>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</si>
  <si>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</si>
  <si>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</si>
  <si>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</si>
  <si>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</si>
  <si>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</si>
  <si>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</si>
  <si>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</si>
  <si>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</si>
  <si>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</si>
  <si>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</si>
  <si>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</si>
  <si>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</si>
  <si>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</si>
  <si>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</si>
  <si>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</si>
  <si>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</si>
  <si>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</si>
  <si>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</si>
  <si>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</si>
  <si>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</si>
  <si>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</si>
  <si>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</si>
  <si>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</si>
  <si>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</si>
  <si>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</si>
  <si>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</si>
  <si>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</si>
  <si>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</si>
  <si>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</si>
  <si>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</si>
  <si>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</si>
  <si>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</si>
  <si>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</si>
  <si>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</si>
  <si>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</si>
  <si>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</si>
  <si>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</si>
  <si>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</si>
  <si>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</si>
  <si>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</si>
  <si>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</si>
  <si>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</si>
  <si>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</si>
  <si>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</si>
  <si>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</si>
  <si>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</si>
  <si>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</si>
  <si>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</si>
  <si>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</si>
  <si>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</si>
  <si>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</si>
  <si>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</si>
  <si>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</si>
  <si>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</si>
  <si>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</si>
  <si>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</si>
  <si>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</si>
  <si>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</si>
  <si>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</si>
  <si>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</si>
  <si>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</si>
  <si>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</si>
  <si>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</si>
  <si>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</si>
  <si>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</si>
  <si>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</si>
  <si>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</si>
  <si>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</si>
  <si>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</si>
  <si>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</si>
  <si>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</si>
  <si>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</si>
  <si>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</si>
  <si>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</si>
  <si>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</si>
  <si>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</si>
  <si>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</si>
  <si>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</si>
  <si>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</si>
  <si>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</si>
  <si>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</si>
  <si>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</si>
  <si>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</si>
  <si>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</si>
  <si>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</si>
  <si>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</si>
  <si>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</si>
  <si>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</si>
  <si>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</si>
  <si>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</si>
  <si>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</si>
  <si>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</si>
  <si>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</si>
  <si>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</si>
  <si>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</si>
  <si>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</si>
  <si>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</si>
  <si>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</si>
  <si>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</si>
  <si>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</si>
  <si>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</si>
  <si>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</si>
  <si>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</si>
  <si>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</si>
  <si>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</si>
  <si>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</si>
  <si>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</si>
  <si>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</si>
  <si>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</si>
  <si>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</si>
  <si>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</si>
  <si>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</si>
  <si>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</si>
  <si>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</si>
  <si>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</si>
  <si>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</si>
  <si>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</si>
  <si>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</si>
  <si>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</si>
  <si>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</si>
  <si>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</si>
  <si>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</si>
  <si>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</si>
  <si>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</si>
  <si>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</si>
  <si>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</si>
  <si>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</si>
  <si>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</si>
  <si>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</si>
  <si>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</si>
  <si>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</si>
  <si>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</si>
  <si>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</si>
  <si>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</si>
  <si>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</si>
  <si>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</si>
  <si>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</si>
  <si>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</si>
  <si>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</si>
  <si>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</si>
  <si>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</si>
  <si>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</si>
  <si>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</si>
  <si>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</si>
  <si>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</si>
  <si>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</si>
  <si>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</si>
  <si>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</si>
  <si>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</si>
  <si>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</si>
  <si>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</si>
  <si>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</si>
  <si>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</si>
  <si>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</si>
  <si>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</si>
  <si>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</si>
  <si>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</si>
  <si>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</si>
  <si>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</si>
  <si>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</si>
  <si>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</si>
  <si>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</si>
  <si>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</si>
  <si>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</si>
  <si>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</si>
  <si>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</si>
  <si>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</si>
  <si>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</si>
  <si>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</si>
  <si>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</si>
  <si>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</si>
  <si>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</si>
  <si>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</si>
  <si>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</si>
  <si>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</si>
  <si>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</si>
  <si>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</si>
  <si>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</si>
  <si>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</si>
  <si>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</si>
  <si>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</si>
  <si>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</si>
  <si>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</si>
  <si>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</si>
  <si>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</si>
  <si>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</si>
  <si>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</si>
  <si>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</si>
  <si>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</si>
  <si>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</si>
  <si>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</si>
  <si>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</si>
  <si>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</si>
  <si>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</si>
  <si>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</si>
  <si>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</si>
  <si>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</si>
  <si>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</si>
  <si>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</si>
  <si>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</si>
  <si>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</si>
  <si>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</si>
  <si>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</si>
  <si>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</si>
  <si>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</si>
  <si>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</si>
  <si>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</si>
  <si>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</si>
  <si>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</si>
  <si>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</si>
  <si>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</si>
  <si>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</si>
  <si>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</si>
  <si>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</si>
  <si>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</si>
  <si>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</si>
  <si>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</si>
  <si>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</si>
  <si>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</si>
  <si>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</si>
  <si>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</si>
  <si>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</si>
  <si>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</si>
  <si>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</si>
  <si>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</si>
  <si>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</si>
  <si>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</si>
  <si>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</si>
  <si>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</si>
  <si>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</si>
  <si>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</si>
  <si>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</si>
  <si>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</si>
  <si>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</si>
  <si>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</si>
  <si>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</si>
  <si>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</si>
  <si>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</si>
  <si>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</si>
  <si>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</si>
  <si>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</si>
  <si>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</si>
  <si>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</si>
  <si>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</si>
  <si>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</si>
  <si>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</si>
  <si>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</si>
  <si>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</si>
  <si>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</si>
  <si>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</si>
  <si>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</si>
  <si>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</si>
  <si>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</si>
  <si>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</si>
  <si>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</si>
  <si>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</si>
  <si>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</si>
  <si>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</si>
  <si>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</si>
  <si>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</si>
  <si>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</si>
  <si>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</si>
  <si>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</si>
  <si>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</si>
  <si>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</si>
  <si>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</si>
  <si>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</si>
  <si>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</si>
  <si>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</si>
  <si>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</si>
  <si>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</si>
  <si>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</si>
  <si>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</si>
  <si>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</si>
  <si>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</si>
  <si>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</si>
  <si>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</si>
  <si>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</si>
  <si>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</si>
  <si>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</si>
  <si>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</si>
  <si>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</si>
  <si>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</si>
  <si>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</si>
  <si>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</si>
  <si>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</si>
  <si>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</si>
  <si>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</si>
  <si>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</si>
  <si>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</si>
  <si>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</si>
  <si>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</si>
  <si>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</si>
  <si>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</si>
  <si>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</si>
  <si>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</si>
  <si>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</si>
  <si>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</si>
  <si>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</si>
  <si>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</si>
  <si>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</si>
  <si>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</si>
  <si>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</si>
  <si>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</si>
  <si>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</si>
  <si>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</si>
  <si>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</si>
  <si>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</si>
  <si>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</si>
  <si>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</si>
  <si>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</si>
  <si>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</si>
  <si>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</si>
  <si>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</si>
  <si>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</si>
  <si>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</si>
  <si>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</si>
  <si>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</si>
  <si>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</si>
  <si>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</si>
  <si>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</si>
  <si>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</si>
  <si>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</si>
  <si>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</si>
  <si>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</si>
  <si>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</si>
  <si>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</si>
  <si>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</si>
  <si>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</si>
  <si>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</si>
  <si>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</si>
  <si>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</si>
  <si>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</si>
  <si>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</si>
  <si>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</si>
  <si>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</si>
  <si>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</si>
  <si>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</si>
  <si>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</si>
  <si>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</si>
  <si>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</si>
  <si>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</si>
  <si>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</si>
  <si>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</si>
  <si>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</si>
  <si>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</si>
  <si>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</si>
  <si>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</si>
  <si>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</si>
  <si>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</si>
  <si>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</si>
  <si>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</si>
  <si>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</si>
  <si>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</si>
  <si>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</si>
  <si>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</si>
  <si>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</si>
  <si>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</si>
  <si>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</si>
  <si>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</si>
  <si>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</si>
  <si>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</si>
  <si>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</si>
  <si>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</si>
  <si>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</si>
  <si>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</si>
  <si>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</si>
  <si>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</si>
  <si>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</si>
  <si>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</si>
  <si>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</si>
  <si>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</si>
  <si>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</si>
  <si>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</si>
  <si>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</si>
  <si>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</si>
  <si>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</si>
  <si>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</si>
  <si>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</si>
  <si>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</si>
  <si>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</si>
  <si>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</si>
  <si>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</si>
  <si>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</si>
  <si>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</si>
  <si>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</si>
  <si>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</si>
  <si>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</si>
  <si>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</si>
  <si>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</si>
  <si>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</si>
  <si>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</si>
  <si>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</si>
  <si>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</si>
  <si>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</si>
  <si>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</si>
  <si>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</si>
  <si>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</si>
  <si>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</si>
  <si>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</si>
  <si>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</si>
  <si>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</si>
  <si>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</si>
  <si>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</si>
  <si>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</si>
  <si>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</si>
  <si>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</si>
  <si>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</si>
  <si>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</si>
  <si>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</si>
  <si>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</si>
  <si>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</si>
  <si>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</si>
  <si>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</si>
  <si>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</si>
  <si>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</si>
  <si>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</si>
  <si>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</si>
  <si>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</si>
  <si>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</si>
  <si>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</si>
  <si>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</si>
  <si>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</si>
  <si>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</si>
  <si>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</si>
  <si>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</si>
  <si>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</si>
  <si>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</si>
  <si>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</si>
  <si>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</si>
  <si>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</si>
  <si>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</si>
  <si>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</si>
  <si>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</si>
  <si>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</si>
  <si>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</si>
  <si>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</si>
  <si>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</si>
  <si>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</si>
  <si>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</si>
  <si>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</si>
  <si>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</si>
  <si>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</si>
  <si>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</si>
  <si>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</si>
  <si>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</si>
  <si>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</si>
  <si>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</si>
  <si>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</si>
  <si>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</si>
  <si>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</si>
  <si>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</si>
  <si>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</si>
  <si>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</si>
  <si>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</si>
  <si>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</si>
  <si>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</si>
  <si>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</si>
  <si>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</si>
  <si>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</si>
  <si>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</si>
  <si>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</si>
  <si>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</si>
  <si>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</si>
  <si>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</si>
  <si>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</si>
  <si>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</si>
  <si>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</si>
  <si>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</si>
  <si>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</si>
  <si>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</si>
  <si>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</si>
  <si>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</si>
  <si>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</si>
  <si>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</si>
  <si>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</si>
  <si>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</si>
  <si>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</si>
  <si>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</si>
  <si>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</si>
  <si>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</si>
  <si>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</si>
  <si>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</si>
  <si>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</si>
  <si>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</si>
  <si>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</si>
  <si>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</si>
  <si>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</si>
  <si>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</si>
  <si>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</si>
  <si>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</si>
  <si>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</si>
  <si>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</si>
  <si>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</si>
  <si>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</si>
  <si>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</si>
  <si>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</si>
  <si>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</si>
  <si>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</si>
  <si>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</si>
  <si>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</si>
  <si>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</si>
  <si>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</si>
  <si>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</si>
  <si>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</si>
  <si>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</si>
  <si>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</si>
  <si>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</si>
  <si>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</si>
  <si>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</si>
  <si>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</si>
  <si>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</si>
  <si>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</si>
  <si>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</si>
  <si>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</si>
  <si>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</si>
  <si>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</si>
  <si>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</si>
  <si>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</si>
  <si>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</si>
  <si>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</si>
  <si>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</si>
  <si>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</si>
  <si>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</si>
  <si>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</si>
  <si>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</si>
  <si>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</si>
  <si>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</si>
  <si>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</si>
  <si>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</si>
  <si>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</si>
  <si>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</si>
  <si>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</si>
  <si>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</si>
  <si>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</si>
  <si>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</si>
  <si>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</si>
  <si>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</si>
  <si>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</si>
  <si>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</si>
  <si>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</si>
  <si>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</si>
  <si>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</si>
  <si>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</si>
  <si>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</si>
  <si>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</si>
  <si>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</si>
  <si>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</si>
  <si>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</si>
  <si>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</si>
  <si>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</si>
  <si>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</si>
  <si>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</si>
  <si>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</si>
  <si>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</si>
  <si>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</si>
  <si>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</si>
  <si>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</si>
  <si>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</si>
  <si>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</si>
  <si>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</si>
  <si>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</si>
  <si>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</si>
  <si>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</si>
  <si>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</si>
  <si>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</si>
  <si>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</si>
  <si>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</si>
  <si>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</si>
  <si>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</si>
  <si>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</si>
  <si>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</si>
  <si>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</si>
  <si>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</si>
  <si>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</si>
  <si>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</si>
  <si>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</si>
  <si>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</si>
  <si>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</si>
  <si>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</si>
  <si>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</si>
  <si>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</si>
  <si>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</si>
  <si>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</si>
  <si>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</si>
  <si>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</si>
  <si>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</si>
  <si>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</si>
  <si>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</si>
  <si>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</si>
  <si>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</si>
  <si>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</si>
  <si>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</si>
  <si>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</si>
  <si>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</si>
  <si>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</si>
  <si>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</si>
  <si>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</si>
  <si>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</si>
  <si>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</si>
  <si>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</si>
  <si>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</si>
  <si>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</si>
  <si>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</si>
  <si>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</si>
  <si>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</si>
  <si>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</si>
  <si>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</si>
  <si>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</si>
  <si>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</si>
  <si>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</si>
  <si>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</si>
  <si>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</si>
  <si>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</si>
  <si>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</si>
  <si>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</si>
  <si>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</si>
  <si>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</si>
  <si>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</si>
  <si>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</si>
  <si>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</si>
  <si>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</si>
  <si>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</si>
  <si>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</si>
  <si>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</si>
  <si>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</si>
  <si>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</si>
  <si>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</si>
  <si>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</si>
  <si>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</si>
  <si>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</si>
  <si>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</si>
  <si>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</si>
  <si>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</si>
  <si>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</si>
  <si>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</si>
  <si>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</si>
  <si>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</si>
  <si>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</si>
  <si>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</si>
  <si>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</si>
  <si>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</si>
  <si>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</si>
  <si>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</si>
  <si>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</si>
  <si>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</si>
  <si>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</si>
  <si>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</si>
  <si>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</si>
  <si>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</si>
  <si>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</si>
  <si>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</si>
  <si>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</si>
  <si>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</si>
  <si>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</si>
  <si>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</si>
  <si>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</si>
  <si>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</si>
  <si>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</si>
  <si>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</si>
  <si>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</si>
  <si>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</si>
  <si>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</si>
  <si>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</si>
  <si>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</si>
  <si>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</si>
  <si>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</si>
  <si>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</si>
  <si>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</si>
  <si>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</si>
  <si>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</si>
  <si>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</si>
  <si>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</si>
  <si>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</si>
  <si>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</si>
  <si>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</si>
  <si>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</si>
  <si>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</si>
  <si>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</si>
  <si>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</si>
  <si>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</si>
  <si>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</si>
  <si>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</si>
  <si>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</si>
  <si>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</si>
  <si>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</si>
  <si>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</si>
  <si>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</si>
  <si>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</si>
  <si>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</si>
  <si>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</si>
  <si>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</si>
  <si>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</si>
  <si>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</si>
  <si>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</si>
  <si>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</si>
  <si>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</si>
  <si>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</si>
  <si>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</si>
  <si>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</si>
  <si>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</si>
  <si>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</si>
  <si>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</si>
  <si>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</si>
  <si>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</si>
  <si>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</si>
  <si>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</si>
  <si>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</si>
  <si>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</si>
  <si>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</si>
  <si>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</si>
  <si>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</si>
  <si>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</si>
  <si>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</si>
  <si>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</si>
  <si>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</si>
  <si>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</si>
  <si>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</si>
  <si>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</si>
  <si>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</si>
  <si>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</si>
  <si>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</si>
  <si>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</si>
  <si>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</si>
  <si>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</si>
  <si>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</si>
  <si>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</si>
  <si>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</si>
  <si>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</si>
  <si>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</si>
  <si>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</si>
  <si>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</si>
  <si>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</si>
  <si>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</si>
  <si>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</si>
  <si>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</si>
  <si>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</si>
  <si>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</si>
  <si>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</si>
  <si>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</si>
  <si>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</si>
  <si>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</si>
  <si>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</si>
  <si>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</si>
  <si>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</si>
  <si>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</si>
  <si>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</si>
  <si>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</si>
  <si>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</si>
  <si>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</si>
  <si>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</si>
  <si>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</si>
  <si>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</si>
  <si>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</si>
  <si>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</si>
  <si>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</si>
  <si>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</si>
  <si>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</si>
  <si>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</si>
  <si>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</si>
  <si>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</si>
  <si>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</si>
  <si>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</si>
  <si>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</si>
  <si>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</si>
  <si>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</si>
  <si>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</si>
  <si>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</si>
  <si>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</si>
  <si>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</si>
  <si>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</si>
  <si>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</si>
  <si>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</si>
  <si>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</si>
  <si>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</si>
  <si>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</si>
  <si>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</si>
  <si>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</si>
  <si>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</si>
  <si>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</si>
  <si>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</si>
  <si>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</si>
  <si>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</si>
  <si>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</si>
  <si>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</si>
  <si>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</si>
  <si>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</si>
  <si>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</si>
  <si>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</si>
  <si>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</si>
  <si>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</si>
  <si>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</si>
  <si>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</si>
  <si>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</si>
  <si>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</si>
  <si>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</si>
  <si>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</si>
  <si>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</si>
  <si>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</si>
  <si>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</si>
  <si>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</si>
  <si>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</si>
  <si>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</si>
  <si>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</si>
  <si>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</si>
  <si>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</si>
  <si>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</si>
  <si>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</si>
  <si>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</si>
  <si>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</si>
  <si>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</si>
  <si>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</si>
  <si>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</si>
  <si>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</si>
  <si>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</si>
  <si>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</si>
  <si>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</si>
  <si>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</si>
  <si>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</si>
  <si>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</si>
  <si>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</si>
  <si>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</si>
  <si>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</si>
  <si>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</si>
  <si>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</si>
  <si>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</si>
  <si>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</si>
  <si>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</si>
  <si>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</si>
  <si>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</si>
  <si>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</si>
  <si>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</si>
  <si>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</si>
  <si>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</si>
  <si>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</si>
  <si>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</si>
  <si>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</si>
  <si>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</si>
  <si>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</si>
  <si>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</si>
  <si>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</si>
  <si>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</si>
  <si>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</si>
  <si>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</si>
  <si>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</si>
  <si>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</si>
  <si>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</si>
  <si>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</si>
  <si>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</si>
  <si>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</si>
  <si>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</si>
  <si>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</si>
  <si>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</si>
  <si>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</si>
  <si>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</si>
  <si>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</si>
  <si>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</si>
  <si>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</si>
  <si>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</si>
  <si>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</si>
  <si>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</si>
  <si>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</si>
  <si>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</si>
  <si>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</si>
  <si>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</si>
  <si>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</si>
  <si>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</si>
  <si>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</si>
  <si>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</si>
  <si>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</si>
  <si>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</si>
  <si>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</si>
  <si>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</si>
  <si>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</si>
  <si>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</si>
  <si>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</si>
  <si>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</si>
  <si>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</si>
  <si>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</si>
  <si>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</si>
  <si>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</si>
  <si>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</si>
  <si>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</si>
  <si>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</si>
  <si>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</si>
  <si>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</si>
  <si>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</si>
  <si>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</si>
  <si>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</si>
  <si>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</si>
  <si>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</si>
  <si>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</si>
  <si>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</si>
  <si>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</si>
  <si>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</si>
  <si>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</si>
  <si>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</si>
  <si>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</si>
  <si>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</si>
  <si>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</si>
  <si>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</si>
  <si>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</si>
  <si>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</si>
  <si>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</si>
  <si>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</si>
  <si>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</si>
  <si>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</si>
  <si>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</si>
  <si>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</si>
  <si>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</si>
  <si>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</si>
  <si>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</si>
  <si>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</si>
  <si>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</si>
  <si>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</si>
  <si>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</si>
  <si>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</si>
  <si>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</si>
  <si>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</si>
  <si>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</si>
  <si>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</si>
  <si>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</si>
  <si>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</si>
  <si>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</si>
  <si>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</si>
  <si>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</si>
  <si>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</si>
  <si>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</si>
  <si>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</si>
  <si>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</si>
  <si>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</si>
  <si>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</si>
  <si>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</si>
  <si>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</si>
  <si>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</si>
  <si>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</si>
  <si>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</si>
  <si>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</si>
  <si>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</si>
  <si>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</si>
  <si>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</si>
  <si>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</si>
  <si>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</si>
  <si>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</si>
  <si>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</si>
  <si>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</si>
  <si>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</si>
  <si>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</si>
  <si>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</si>
  <si>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</si>
  <si>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</si>
  <si>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</si>
  <si>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</si>
  <si>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</si>
  <si>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</si>
  <si>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</si>
  <si>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</si>
  <si>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</si>
  <si>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</si>
  <si>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</si>
  <si>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</si>
  <si>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</si>
  <si>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</si>
  <si>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</si>
  <si>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</si>
  <si>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</si>
  <si>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</si>
  <si>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</si>
  <si>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</si>
  <si>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</si>
  <si>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</si>
  <si>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</si>
  <si>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</si>
  <si>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</si>
  <si>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</si>
  <si>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</si>
  <si>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</si>
  <si>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</si>
  <si>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</si>
  <si>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</si>
  <si>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</si>
  <si>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</si>
  <si>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</si>
  <si>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</si>
  <si>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</si>
  <si>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</si>
  <si>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</si>
  <si>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</si>
  <si>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</si>
  <si>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</si>
  <si>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</si>
  <si>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</si>
  <si>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</si>
  <si>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</si>
  <si>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</si>
  <si>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</si>
  <si>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</si>
  <si>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</si>
  <si>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</si>
  <si>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</si>
  <si>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</si>
  <si>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</si>
  <si>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</si>
  <si>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</si>
  <si>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</si>
  <si>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</si>
  <si>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</si>
  <si>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</si>
  <si>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</si>
  <si>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</si>
  <si>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</si>
  <si>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</si>
  <si>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</si>
  <si>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</si>
  <si>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</si>
  <si>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</si>
  <si>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</si>
  <si>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</si>
  <si>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</si>
  <si>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</si>
  <si>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</si>
  <si>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</si>
  <si>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</si>
  <si>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</si>
  <si>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</si>
  <si>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</si>
  <si>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</si>
  <si>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</si>
  <si>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</si>
  <si>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</si>
  <si>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</si>
  <si>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</si>
  <si>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</si>
  <si>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</si>
  <si>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</si>
  <si>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</si>
  <si>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</si>
  <si>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</si>
  <si>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</si>
  <si>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</si>
  <si>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</si>
  <si>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</si>
  <si>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</si>
  <si>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</si>
  <si>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</si>
  <si>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</si>
  <si>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</si>
  <si>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</si>
  <si>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</si>
  <si>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</si>
  <si>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</si>
  <si>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</si>
  <si>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</si>
  <si>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</si>
  <si>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</si>
  <si>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</si>
  <si>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</si>
  <si>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</si>
  <si>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</si>
  <si>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</si>
  <si>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</si>
  <si>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</si>
  <si>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</si>
  <si>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</si>
  <si>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</si>
  <si>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</si>
  <si>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</si>
  <si>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</si>
  <si>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</si>
  <si>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</si>
  <si>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</si>
  <si>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</si>
  <si>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</si>
  <si>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</si>
  <si>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</si>
  <si>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</si>
  <si>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</si>
  <si>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</si>
  <si>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</si>
  <si>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</si>
  <si>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</si>
  <si>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</si>
  <si>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</si>
  <si>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</si>
  <si>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</si>
  <si>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</si>
  <si>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</si>
  <si>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</si>
  <si>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</si>
  <si>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</si>
  <si>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</si>
  <si>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</si>
  <si>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</si>
  <si>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</si>
  <si>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</si>
  <si>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</si>
  <si>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</si>
  <si>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</si>
  <si>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</si>
  <si>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</si>
  <si>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</si>
  <si>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</si>
  <si>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</si>
  <si>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</si>
  <si>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</si>
  <si>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</si>
  <si>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</si>
  <si>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</si>
  <si>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</si>
  <si>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</si>
  <si>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</si>
  <si>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</si>
  <si>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</si>
  <si>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</si>
  <si>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</si>
  <si>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</si>
  <si>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</si>
  <si>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</si>
  <si>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</si>
  <si>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</si>
  <si>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</si>
  <si>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</si>
  <si>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</si>
  <si>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</si>
  <si>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</si>
  <si>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</si>
  <si>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</si>
  <si>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</si>
  <si>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</si>
  <si>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</si>
  <si>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</si>
  <si>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</si>
  <si>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</si>
  <si>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</si>
  <si>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</si>
  <si>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</si>
  <si>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</si>
  <si>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</si>
  <si>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</si>
  <si>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</si>
  <si>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</si>
  <si>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</si>
  <si>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</si>
  <si>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</si>
  <si>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</si>
  <si>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</si>
  <si>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</si>
  <si>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</si>
  <si>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</si>
  <si>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</si>
  <si>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</si>
  <si>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</si>
  <si>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</si>
  <si>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</si>
  <si>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</si>
  <si>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</si>
  <si>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</si>
  <si>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</si>
  <si>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</si>
  <si>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</si>
  <si>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</si>
  <si>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</si>
  <si>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</si>
  <si>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</si>
  <si>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</si>
  <si>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</si>
  <si>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</si>
  <si>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</si>
  <si>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</si>
  <si>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</si>
  <si>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</si>
  <si>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</si>
  <si>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</si>
  <si>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</si>
  <si>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</si>
  <si>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</si>
  <si>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</si>
  <si>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</si>
  <si>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</si>
  <si>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</si>
  <si>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</si>
  <si>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</si>
  <si>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</si>
  <si>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</si>
  <si>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</si>
  <si>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</si>
  <si>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</si>
  <si>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</si>
  <si>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</si>
  <si>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</si>
  <si>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</si>
  <si>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</si>
  <si>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</si>
  <si>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</si>
  <si>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</si>
  <si>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</si>
  <si>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</si>
  <si>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</si>
  <si>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</si>
  <si>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</si>
  <si>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</si>
  <si>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</si>
  <si>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</si>
  <si>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</si>
  <si>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</si>
  <si>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</si>
  <si>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</si>
  <si>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</si>
  <si>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</si>
  <si>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</si>
  <si>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</si>
  <si>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</si>
  <si>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</si>
  <si>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</si>
  <si>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</si>
  <si>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</si>
  <si>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</si>
  <si>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</si>
  <si>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</si>
  <si>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</si>
  <si>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</si>
  <si>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</si>
  <si>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</si>
  <si>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</si>
  <si>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</si>
  <si>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</si>
  <si>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</si>
  <si>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</si>
  <si>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</si>
  <si>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</si>
  <si>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</si>
  <si>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</si>
  <si>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</si>
  <si>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</si>
  <si>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</si>
  <si>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</si>
  <si>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</si>
  <si>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</si>
  <si>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</si>
  <si>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</si>
  <si>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</si>
  <si>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</si>
  <si>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</si>
  <si>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</si>
  <si>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</si>
  <si>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</si>
  <si>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</si>
  <si>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</si>
  <si>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</si>
  <si>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</si>
  <si>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</si>
  <si>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</si>
  <si>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</si>
  <si>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</si>
  <si>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</si>
  <si>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</si>
  <si>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</si>
  <si>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</si>
  <si>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</si>
  <si>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</si>
  <si>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</si>
  <si>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</si>
  <si>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</si>
  <si>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</si>
  <si>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</si>
  <si>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</si>
  <si>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</si>
  <si>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</si>
  <si>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</si>
  <si>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</si>
  <si>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</si>
  <si>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</si>
  <si>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</si>
  <si>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</si>
  <si>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</si>
  <si>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</si>
  <si>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</si>
  <si>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</si>
  <si>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</si>
  <si>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</si>
  <si>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</si>
  <si>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</si>
  <si>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</si>
  <si>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</si>
  <si>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</si>
  <si>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</si>
  <si>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</si>
  <si>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</si>
  <si>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</si>
  <si>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</si>
  <si>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</si>
  <si>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</si>
  <si>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</si>
  <si>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</si>
  <si>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</si>
  <si>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</si>
  <si>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</si>
  <si>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</si>
  <si>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</si>
  <si>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</si>
  <si>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</si>
  <si>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</si>
  <si>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</si>
  <si>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</si>
  <si>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</si>
  <si>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</si>
  <si>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</si>
  <si>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</si>
  <si>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</si>
  <si>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</si>
  <si>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</si>
  <si>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</si>
  <si>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</si>
  <si>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</si>
  <si>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</si>
  <si>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</si>
  <si>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</si>
  <si>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</si>
  <si>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</si>
  <si>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</si>
  <si>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</si>
  <si>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</si>
  <si>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</si>
  <si>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</si>
  <si>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</si>
  <si>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</si>
  <si>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</si>
  <si>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</si>
  <si>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</si>
  <si>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</si>
  <si>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</si>
  <si>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</si>
  <si>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</si>
  <si>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</si>
  <si>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</si>
  <si>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</si>
  <si>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</si>
  <si>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</si>
  <si>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</si>
  <si>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</si>
  <si>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</si>
  <si>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</si>
  <si>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</si>
  <si>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</si>
  <si>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</si>
  <si>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</si>
  <si>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</si>
  <si>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</si>
  <si>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</si>
  <si>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</si>
  <si>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</si>
  <si>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</si>
  <si>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</si>
  <si>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</si>
  <si>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</si>
  <si>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</si>
  <si>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</si>
  <si>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</si>
  <si>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</si>
  <si>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</si>
  <si>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</si>
  <si>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</si>
  <si>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</si>
  <si>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</si>
  <si>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</si>
  <si>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</si>
  <si>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</si>
  <si>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</si>
  <si>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</si>
  <si>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</si>
  <si>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</si>
  <si>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</si>
  <si>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</si>
  <si>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</si>
  <si>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</si>
  <si>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</si>
  <si>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</si>
  <si>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</si>
  <si>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</si>
  <si>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</si>
  <si>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</si>
  <si>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</si>
  <si>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</si>
  <si>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</si>
  <si>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</si>
  <si>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</si>
  <si>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</si>
  <si>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</si>
  <si>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</si>
  <si>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</si>
  <si>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</si>
  <si>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</si>
  <si>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</si>
  <si>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</si>
  <si>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</si>
  <si>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</si>
  <si>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</si>
  <si>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</si>
  <si>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</si>
  <si>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</si>
  <si>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</si>
  <si>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</si>
  <si>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</si>
  <si>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</si>
  <si>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</si>
  <si>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</si>
  <si>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</si>
  <si>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</si>
  <si>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</si>
  <si>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</si>
  <si>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</si>
  <si>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</si>
  <si>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</si>
  <si>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</si>
  <si>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</si>
  <si>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</si>
  <si>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</si>
  <si>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</si>
  <si>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</si>
  <si>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</si>
  <si>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</si>
  <si>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</si>
  <si>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</si>
  <si>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</si>
  <si>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</si>
  <si>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</si>
  <si>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</si>
  <si>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</si>
  <si>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</si>
  <si>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</si>
  <si>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</si>
  <si>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</si>
  <si>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</si>
  <si>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</si>
  <si>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</si>
  <si>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</si>
  <si>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</si>
  <si>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</si>
  <si>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</si>
  <si>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</si>
  <si>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</si>
  <si>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</si>
  <si>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</si>
  <si>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</si>
  <si>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</si>
  <si>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</si>
  <si>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</si>
  <si>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</si>
  <si>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</si>
  <si>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</si>
  <si>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</si>
  <si>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</si>
  <si>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</si>
  <si>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</si>
  <si>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</si>
  <si>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</si>
  <si>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</si>
  <si>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</si>
  <si>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</si>
  <si>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</si>
  <si>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</si>
  <si>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</si>
  <si>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</si>
  <si>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</si>
  <si>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</si>
  <si>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</si>
  <si>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</si>
  <si>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</si>
  <si>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</si>
  <si>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</si>
  <si>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</si>
  <si>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</si>
  <si>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</si>
  <si>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</si>
  <si>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</si>
  <si>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</si>
  <si>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</si>
  <si>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</si>
  <si>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</si>
  <si>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</si>
  <si>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</si>
  <si>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</si>
  <si>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</si>
  <si>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</si>
  <si>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</si>
  <si>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</si>
  <si>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</si>
  <si>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</si>
  <si>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</si>
  <si>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</si>
  <si>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</si>
  <si>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</si>
  <si>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</si>
  <si>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</si>
  <si>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</si>
  <si>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</si>
  <si>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</si>
  <si>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</si>
  <si>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</si>
  <si>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</si>
  <si>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</si>
  <si>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</si>
  <si>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</si>
  <si>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</si>
  <si>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</si>
  <si>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</si>
  <si>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</si>
  <si>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</si>
  <si>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</si>
  <si>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</si>
  <si>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</si>
  <si>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</si>
  <si>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</si>
  <si>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</si>
  <si>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</si>
  <si>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</si>
  <si>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</si>
  <si>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</si>
  <si>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</si>
  <si>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</si>
  <si>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</si>
  <si>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</si>
  <si>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</si>
  <si>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</si>
  <si>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</si>
  <si>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</si>
  <si>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</si>
  <si>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</si>
  <si>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</si>
  <si>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</si>
  <si>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</si>
  <si>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</si>
  <si>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</si>
  <si>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</si>
  <si>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</si>
  <si>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</si>
  <si>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</si>
  <si>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</si>
  <si>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</si>
  <si>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</si>
  <si>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</si>
  <si>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</si>
  <si>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</si>
  <si>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</si>
  <si>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</si>
  <si>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</si>
  <si>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</si>
  <si>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</si>
  <si>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</si>
  <si>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</si>
  <si>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</si>
  <si>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</si>
  <si>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</si>
  <si>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</si>
  <si>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</si>
  <si>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</si>
  <si>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</si>
  <si>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</si>
  <si>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</si>
  <si>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</si>
  <si>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</si>
  <si>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</si>
  <si>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</si>
  <si>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</si>
  <si>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</si>
  <si>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</si>
  <si>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</si>
  <si>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</si>
  <si>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</si>
  <si>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</si>
  <si>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</si>
  <si>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</si>
  <si>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</si>
  <si>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</si>
  <si>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</si>
  <si>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</si>
  <si>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</si>
  <si>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</si>
  <si>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</si>
  <si>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</si>
  <si>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</si>
  <si>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</si>
  <si>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</si>
  <si>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</si>
  <si>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</si>
  <si>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</si>
  <si>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</si>
  <si>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</si>
  <si>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</si>
  <si>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</si>
  <si>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</si>
  <si>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</si>
  <si>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</si>
  <si>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</si>
  <si>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</si>
  <si>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</si>
  <si>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</si>
  <si>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</si>
  <si>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</si>
  <si>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</si>
  <si>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</si>
  <si>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</si>
  <si>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</si>
  <si>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</si>
  <si>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</si>
  <si>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</si>
  <si>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</si>
  <si>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</si>
  <si>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</si>
  <si>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</si>
  <si>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</si>
  <si>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</si>
  <si>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</si>
  <si>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</si>
  <si>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</si>
  <si>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</si>
  <si>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</si>
  <si>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</si>
  <si>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</si>
  <si>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</si>
  <si>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</si>
  <si>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</si>
  <si>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</si>
  <si>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</si>
  <si>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</si>
  <si>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</si>
  <si>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</si>
  <si>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</si>
  <si>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</si>
  <si>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</si>
  <si>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</si>
  <si>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</si>
  <si>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</si>
  <si>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</si>
  <si>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</si>
  <si>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</si>
  <si>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</si>
  <si>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</si>
  <si>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</si>
  <si>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</si>
  <si>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</si>
  <si>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</si>
  <si>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</si>
  <si>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</si>
  <si>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</si>
  <si>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</si>
  <si>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</si>
  <si>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</si>
  <si>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</si>
  <si>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</si>
  <si>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</si>
  <si>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</si>
  <si>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</si>
  <si>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</si>
  <si>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</si>
  <si>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</si>
  <si>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</si>
  <si>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</si>
  <si>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</si>
  <si>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</si>
  <si>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</si>
  <si>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</si>
  <si>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</si>
  <si>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</si>
  <si>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</si>
  <si>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</si>
  <si>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</si>
  <si>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</si>
  <si>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</si>
  <si>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</si>
  <si>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</si>
  <si>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</si>
  <si>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</si>
  <si>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</si>
  <si>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</si>
  <si>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</si>
  <si>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</si>
  <si>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</si>
  <si>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</si>
  <si>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</si>
  <si>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</si>
  <si>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</si>
  <si>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</si>
  <si>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</si>
  <si>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</si>
  <si>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</si>
  <si>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</si>
  <si>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</si>
  <si>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</si>
  <si>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</si>
  <si>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</si>
  <si>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</si>
  <si>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</si>
  <si>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</si>
  <si>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</si>
  <si>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</si>
  <si>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</si>
  <si>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</si>
  <si>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</si>
  <si>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</si>
  <si>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</si>
  <si>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</si>
  <si>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</si>
  <si>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</si>
  <si>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</si>
  <si>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</si>
  <si>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</si>
  <si>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</si>
  <si>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</si>
  <si>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</si>
  <si>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</si>
  <si>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</si>
  <si>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</si>
  <si>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</si>
  <si>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</si>
  <si>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</si>
  <si>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</si>
  <si>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</si>
  <si>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</si>
  <si>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</si>
  <si>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</si>
  <si>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</si>
  <si>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</si>
  <si>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</si>
  <si>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</si>
  <si>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</si>
  <si>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</si>
  <si>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</si>
  <si>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</si>
  <si>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</si>
  <si>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</si>
  <si>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</si>
  <si>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</si>
  <si>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</si>
  <si>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</si>
  <si>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</si>
  <si>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</si>
  <si>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</si>
  <si>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</si>
  <si>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</si>
  <si>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</si>
  <si>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</si>
  <si>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</si>
  <si>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</si>
  <si>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</si>
  <si>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</si>
  <si>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</si>
  <si>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</si>
  <si>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</si>
  <si>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</si>
  <si>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</si>
  <si>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</si>
  <si>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</si>
  <si>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</si>
  <si>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</si>
  <si>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</si>
  <si>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</si>
  <si>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</si>
  <si>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</si>
  <si>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</si>
  <si>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</si>
  <si>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</si>
  <si>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</si>
  <si>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</si>
  <si>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</si>
  <si>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</si>
  <si>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</si>
  <si>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</si>
  <si>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</si>
  <si>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</si>
  <si>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</si>
  <si>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</si>
  <si>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</si>
  <si>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</si>
  <si>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</si>
  <si>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</si>
  <si>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</si>
  <si>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</si>
  <si>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</si>
  <si>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</si>
  <si>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</si>
  <si>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</si>
  <si>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</si>
  <si>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</si>
  <si>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</si>
  <si>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</si>
  <si>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</si>
  <si>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</si>
  <si>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</si>
  <si>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</si>
  <si>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</si>
  <si>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</si>
  <si>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</si>
  <si>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</si>
  <si>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</si>
  <si>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</si>
  <si>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</si>
  <si>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</si>
  <si>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</si>
  <si>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</si>
  <si>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</si>
  <si>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</si>
  <si>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</si>
  <si>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</si>
  <si>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</si>
  <si>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</si>
  <si>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</si>
  <si>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</si>
  <si>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</si>
  <si>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</si>
  <si>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</si>
  <si>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</si>
  <si>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</si>
  <si>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</si>
  <si>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</si>
  <si>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</si>
  <si>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</si>
  <si>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</si>
  <si>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</si>
  <si>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</si>
  <si>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</si>
  <si>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</si>
  <si>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</si>
  <si>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</si>
  <si>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</si>
  <si>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</si>
  <si>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</si>
  <si>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</si>
  <si>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</si>
  <si>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</si>
  <si>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</si>
  <si>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</si>
  <si>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</si>
  <si>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</si>
  <si>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</si>
  <si>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</si>
  <si>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</si>
  <si>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</si>
  <si>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</si>
  <si>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</si>
  <si>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</si>
  <si>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</si>
  <si>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</si>
  <si>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</si>
  <si>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</si>
  <si>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</si>
  <si>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</si>
  <si>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</si>
  <si>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</si>
  <si>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</si>
  <si>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</si>
  <si>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</si>
  <si>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</si>
  <si>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</si>
  <si>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</si>
  <si>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</si>
  <si>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</si>
  <si>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</si>
  <si>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</si>
  <si>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</si>
  <si>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</si>
  <si>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</si>
  <si>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</si>
  <si>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</si>
  <si>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</si>
  <si>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</si>
  <si>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</si>
  <si>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</si>
  <si>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</si>
  <si>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</si>
  <si>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</si>
  <si>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</si>
  <si>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</si>
  <si>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</si>
  <si>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</si>
  <si>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</si>
  <si>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</si>
  <si>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</si>
  <si>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</si>
  <si>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</si>
  <si>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</si>
  <si>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</si>
  <si>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</si>
  <si>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</si>
  <si>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</si>
  <si>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</si>
  <si>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</si>
  <si>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</si>
  <si>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</si>
  <si>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</si>
  <si>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</si>
  <si>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</si>
  <si>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</si>
  <si>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</si>
  <si>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</si>
  <si>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</si>
  <si>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</si>
  <si>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</si>
  <si>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</si>
  <si>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</si>
  <si>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</si>
  <si>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</si>
  <si>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</si>
  <si>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</si>
  <si>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</si>
  <si>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</si>
  <si>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</si>
  <si>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</si>
  <si>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</si>
  <si>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</si>
  <si>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</si>
  <si>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</si>
  <si>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</si>
  <si>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</si>
  <si>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</si>
  <si>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</si>
  <si>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</si>
  <si>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</si>
  <si>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</si>
  <si>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</si>
  <si>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</si>
  <si>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</si>
  <si>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</si>
  <si>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</si>
  <si>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</si>
  <si>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</si>
  <si>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</si>
  <si>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</si>
  <si>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</si>
  <si>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</si>
  <si>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</si>
  <si>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</si>
  <si>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</si>
  <si>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</si>
  <si>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</si>
  <si>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</si>
  <si>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</si>
  <si>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</si>
  <si>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</si>
  <si>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</si>
  <si>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</si>
  <si>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</si>
  <si>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</si>
  <si>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</si>
  <si>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</si>
  <si>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</si>
  <si>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</si>
  <si>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</si>
  <si>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</si>
  <si>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</si>
  <si>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</si>
  <si>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</si>
  <si>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</si>
  <si>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</si>
  <si>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</si>
  <si>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</si>
  <si>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</si>
  <si>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</si>
  <si>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</si>
  <si>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</si>
  <si>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</si>
  <si>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</si>
  <si>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</si>
  <si>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</si>
  <si>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</si>
  <si>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</si>
  <si>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</si>
  <si>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</si>
  <si>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</si>
  <si>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</si>
  <si>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</si>
  <si>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</si>
  <si>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</si>
  <si>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</si>
  <si>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</si>
  <si>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</si>
  <si>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</si>
  <si>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</si>
  <si>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</si>
  <si>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</si>
  <si>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</si>
  <si>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</si>
  <si>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</si>
  <si>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</si>
  <si>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</si>
  <si>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</si>
  <si>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</si>
  <si>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</si>
  <si>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</si>
  <si>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</si>
  <si>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</si>
  <si>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</si>
  <si>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</si>
  <si>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</si>
  <si>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</si>
  <si>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</si>
  <si>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</si>
  <si>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</si>
  <si>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</si>
  <si>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</si>
  <si>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</si>
  <si>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</si>
  <si>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</si>
  <si>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</si>
  <si>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</si>
  <si>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</si>
  <si>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</si>
  <si>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</si>
  <si>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</si>
  <si>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</si>
  <si>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</si>
  <si>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</si>
  <si>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</si>
  <si>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</si>
  <si>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</si>
  <si>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</si>
  <si>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</si>
  <si>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</si>
  <si>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</si>
  <si>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</si>
  <si>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</si>
  <si>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</si>
  <si>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</si>
  <si>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</si>
  <si>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</si>
  <si>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</si>
  <si>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</si>
  <si>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</si>
  <si>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</si>
  <si>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</si>
  <si>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</si>
  <si>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</si>
  <si>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</si>
  <si>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</si>
  <si>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</si>
  <si>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</si>
  <si>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</si>
  <si>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</si>
  <si>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</si>
  <si>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</si>
  <si>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</si>
  <si>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</si>
  <si>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</si>
  <si>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</si>
  <si>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</si>
  <si>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</si>
  <si>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</si>
  <si>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</si>
  <si>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</si>
  <si>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</si>
  <si>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</si>
  <si>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</si>
  <si>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</si>
  <si>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</si>
  <si>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</si>
  <si>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</si>
  <si>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</si>
  <si>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</si>
  <si>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</si>
  <si>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</si>
  <si>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</si>
  <si>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</si>
  <si>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</si>
  <si>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</si>
  <si>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</si>
  <si>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</si>
  <si>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</si>
  <si>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</si>
  <si>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</si>
  <si>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</si>
  <si>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</si>
  <si>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</si>
  <si>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</si>
  <si>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</si>
  <si>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</si>
  <si>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</si>
  <si>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</si>
  <si>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</si>
  <si>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</si>
  <si>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</si>
  <si>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</si>
  <si>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</si>
  <si>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</si>
  <si>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</si>
  <si>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</si>
  <si>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</si>
  <si>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</si>
  <si>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</si>
  <si>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</si>
  <si>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</si>
  <si>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</si>
  <si>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</si>
  <si>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</si>
  <si>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</si>
  <si>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</si>
  <si>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</si>
  <si>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</si>
  <si>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</si>
  <si>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</si>
  <si>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</si>
  <si>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</si>
  <si>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</si>
  <si>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</si>
  <si>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</si>
  <si>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</si>
  <si>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</si>
  <si>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</si>
  <si>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</si>
  <si>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</si>
  <si>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</si>
  <si>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</si>
  <si>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</si>
  <si>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</si>
  <si>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</si>
  <si>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</si>
  <si>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</si>
  <si>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</si>
  <si>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</si>
  <si>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</si>
  <si>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</si>
  <si>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</si>
  <si>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</si>
  <si>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</si>
  <si>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</si>
  <si>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</si>
  <si>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</si>
  <si>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</si>
  <si>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</si>
  <si>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</si>
  <si>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</si>
  <si>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</si>
  <si>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</si>
  <si>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</si>
  <si>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</si>
  <si>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</si>
  <si>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</si>
  <si>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</si>
  <si>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</si>
  <si>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</si>
  <si>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</si>
  <si>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</si>
  <si>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</si>
  <si>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</si>
  <si>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</si>
  <si>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</si>
  <si>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</si>
  <si>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</si>
  <si>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</si>
  <si>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</si>
  <si>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</si>
  <si>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</si>
  <si>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</si>
  <si>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</si>
  <si>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</si>
  <si>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</si>
  <si>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</si>
  <si>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</si>
  <si>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</si>
  <si>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</si>
  <si>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</si>
  <si>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</si>
  <si>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</si>
  <si>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</si>
  <si>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</si>
  <si>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</si>
  <si>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</si>
  <si>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</si>
  <si>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</si>
  <si>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</si>
  <si>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</si>
  <si>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</si>
  <si>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</si>
  <si>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</si>
  <si>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</si>
  <si>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</si>
  <si>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</si>
  <si>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</si>
  <si>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</si>
  <si>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</si>
  <si>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</si>
  <si>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</si>
  <si>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</si>
  <si>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</si>
  <si>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</si>
  <si>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</si>
  <si>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</si>
  <si>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</si>
  <si>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</si>
  <si>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</si>
  <si>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</si>
  <si>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</si>
  <si>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</si>
  <si>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</si>
  <si>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</si>
  <si>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</si>
  <si>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</si>
  <si>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</si>
  <si>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</si>
  <si>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</si>
  <si>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</si>
  <si>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</si>
  <si>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</si>
  <si>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</si>
  <si>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</si>
  <si>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</si>
  <si>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</si>
  <si>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</si>
  <si>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</si>
  <si>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</si>
  <si>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</si>
  <si>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</si>
  <si>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</si>
  <si>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</si>
  <si>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</si>
  <si>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</si>
  <si>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</si>
  <si>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</si>
  <si>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</si>
  <si>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</si>
  <si>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</si>
  <si>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</si>
  <si>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</si>
  <si>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</si>
  <si>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</si>
  <si>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</si>
  <si>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</si>
  <si>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</si>
  <si>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</si>
  <si>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</si>
  <si>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</si>
  <si>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</si>
  <si>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</si>
  <si>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</si>
  <si>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</si>
  <si>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</si>
  <si>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</si>
  <si>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</si>
  <si>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</si>
  <si>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</si>
  <si>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</si>
  <si>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</si>
  <si>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</si>
  <si>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</si>
  <si>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</si>
  <si>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</si>
  <si>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</si>
  <si>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</si>
  <si>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</si>
  <si>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</si>
  <si>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</si>
  <si>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</si>
  <si>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</si>
  <si>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</si>
  <si>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</si>
  <si>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</si>
  <si>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</si>
  <si>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</si>
  <si>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</si>
  <si>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</si>
  <si>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</si>
  <si>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</si>
  <si>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</si>
  <si>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</si>
  <si>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</si>
  <si>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</si>
  <si>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</si>
  <si>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</si>
  <si>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</si>
  <si>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</si>
  <si>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</si>
  <si>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</si>
  <si>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</si>
  <si>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</si>
  <si>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</si>
  <si>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</si>
  <si>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</si>
  <si>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</si>
  <si>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</si>
  <si>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</si>
  <si>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</si>
  <si>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</si>
  <si>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</si>
  <si>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</si>
  <si>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</si>
  <si>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</si>
  <si>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</si>
  <si>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</si>
  <si>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</si>
  <si>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</si>
  <si>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</si>
  <si>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</si>
  <si>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</si>
  <si>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</si>
  <si>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</si>
  <si>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</si>
  <si>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</si>
  <si>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</si>
  <si>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</si>
  <si>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</si>
  <si>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</si>
  <si>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</si>
  <si>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</si>
  <si>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</si>
  <si>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</si>
  <si>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</si>
  <si>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</si>
  <si>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</si>
  <si>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</si>
  <si>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</si>
  <si>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</si>
  <si>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</si>
  <si>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</si>
  <si>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</si>
  <si>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</si>
  <si>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</si>
  <si>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</si>
  <si>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</si>
  <si>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</si>
  <si>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</si>
  <si>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</si>
  <si>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</si>
  <si>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</si>
  <si>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</si>
  <si>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</si>
  <si>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</si>
  <si>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</si>
  <si>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</si>
  <si>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</si>
  <si>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</si>
  <si>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</si>
  <si>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</si>
  <si>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</si>
  <si>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</si>
  <si>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</si>
  <si>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</si>
  <si>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</si>
  <si>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</si>
  <si>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</si>
  <si>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</si>
  <si>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</si>
  <si>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</si>
  <si>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</si>
  <si>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</si>
  <si>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</si>
  <si>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</si>
  <si>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</si>
  <si>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</si>
  <si>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</si>
  <si>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</si>
  <si>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</si>
  <si>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</si>
  <si>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</si>
  <si>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</si>
  <si>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</si>
  <si>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</si>
  <si>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</si>
  <si>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</si>
  <si>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</si>
  <si>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</si>
  <si>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</si>
  <si>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</si>
  <si>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</si>
  <si>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</si>
  <si>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</si>
  <si>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</si>
  <si>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</si>
  <si>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</si>
  <si>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</si>
  <si>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</si>
  <si>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</si>
  <si>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</si>
  <si>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</si>
  <si>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</si>
  <si>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</si>
  <si>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</si>
  <si>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</si>
  <si>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</si>
  <si>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</si>
  <si>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</si>
  <si>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</si>
  <si>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</si>
  <si>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</si>
  <si>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</si>
  <si>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</si>
  <si>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</si>
  <si>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</si>
  <si>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</si>
  <si>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</si>
  <si>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</si>
  <si>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</si>
  <si>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</si>
  <si>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</si>
  <si>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</si>
  <si>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</si>
  <si>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</si>
  <si>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</si>
  <si>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</si>
  <si>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</si>
  <si>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</si>
  <si>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</si>
  <si>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</si>
  <si>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</si>
  <si>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</si>
  <si>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</si>
  <si>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</si>
  <si>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</si>
  <si>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</si>
  <si>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</si>
  <si>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</si>
  <si>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</si>
  <si>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</si>
  <si>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</si>
  <si>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</si>
  <si>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</si>
  <si>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</si>
  <si>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</si>
  <si>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</si>
  <si>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</si>
  <si>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</si>
  <si>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</si>
  <si>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</si>
  <si>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</si>
  <si>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</si>
  <si>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</si>
  <si>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</si>
  <si>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</si>
  <si>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</si>
  <si>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</si>
  <si>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</si>
  <si>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</si>
  <si>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</si>
  <si>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</si>
  <si>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</si>
  <si>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</si>
  <si>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</si>
  <si>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</si>
  <si>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</si>
  <si>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</si>
  <si>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</si>
  <si>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</si>
  <si>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</si>
  <si>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</si>
  <si>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</si>
  <si>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</si>
  <si>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</si>
  <si>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</si>
  <si>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</si>
  <si>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</si>
  <si>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</si>
  <si>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</si>
  <si>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</si>
  <si>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</si>
  <si>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</si>
  <si>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</si>
  <si>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</si>
  <si>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</si>
  <si>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</si>
  <si>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</si>
  <si>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</si>
  <si>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</si>
  <si>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</si>
  <si>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</si>
  <si>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</si>
  <si>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</si>
  <si>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</si>
  <si>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</si>
  <si>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</si>
  <si>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</si>
  <si>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</si>
  <si>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</si>
  <si>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</si>
  <si>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</si>
  <si>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</si>
  <si>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</si>
  <si>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</si>
  <si>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</si>
  <si>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</si>
  <si>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</si>
  <si>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</si>
  <si>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</si>
  <si>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</si>
  <si>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</si>
  <si>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</si>
  <si>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</si>
  <si>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</si>
  <si>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</si>
  <si>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</si>
  <si>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</si>
  <si>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</si>
  <si>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</si>
  <si>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</si>
  <si>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</si>
  <si>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</si>
  <si>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</si>
  <si>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</si>
  <si>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</si>
  <si>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</si>
  <si>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</si>
  <si>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</si>
  <si>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</si>
  <si>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</si>
  <si>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</si>
  <si>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</si>
  <si>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</si>
  <si>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</si>
  <si>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</si>
  <si>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</si>
  <si>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</si>
  <si>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</si>
  <si>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</si>
  <si>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</si>
  <si>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</si>
  <si>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</si>
  <si>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</si>
  <si>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</si>
  <si>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</si>
  <si>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</si>
  <si>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</si>
  <si>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</si>
  <si>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</si>
  <si>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</si>
  <si>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</si>
  <si>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</si>
  <si>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</si>
  <si>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</si>
  <si>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</si>
  <si>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</si>
  <si>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</si>
  <si>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</si>
  <si>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</si>
  <si>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</si>
  <si>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</si>
  <si>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</si>
  <si>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</si>
  <si>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</si>
  <si>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</si>
  <si>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</si>
  <si>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</si>
  <si>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</si>
  <si>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</si>
  <si>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</si>
  <si>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</si>
  <si>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</si>
  <si>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</si>
  <si>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</si>
  <si>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</si>
  <si>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</si>
  <si>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</si>
  <si>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</si>
  <si>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</si>
  <si>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</si>
  <si>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</si>
  <si>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</si>
  <si>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</si>
  <si>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</si>
  <si>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</si>
  <si>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</si>
  <si>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</si>
  <si>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</si>
  <si>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</si>
  <si>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</si>
  <si>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</si>
  <si>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</si>
  <si>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</si>
  <si>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</si>
  <si>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</si>
  <si>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</si>
  <si>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</si>
  <si>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</si>
  <si>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</si>
  <si>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</si>
  <si>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</si>
  <si>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</si>
  <si>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</si>
  <si>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</si>
  <si>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</si>
  <si>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</si>
  <si>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</si>
  <si>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</si>
  <si>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</si>
  <si>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</si>
  <si>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</si>
  <si>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</si>
  <si>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</si>
  <si>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</si>
  <si>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</si>
  <si>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</si>
  <si>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</si>
  <si>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</si>
  <si>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</si>
  <si>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</si>
  <si>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</si>
  <si>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</si>
  <si>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</si>
  <si>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</si>
  <si>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</si>
  <si>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</si>
  <si>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</si>
  <si>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</si>
  <si>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</si>
  <si>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</si>
  <si>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</si>
  <si>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</si>
  <si>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</si>
  <si>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</si>
  <si>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</si>
  <si>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</si>
  <si>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</si>
  <si>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</si>
  <si>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</si>
  <si>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</si>
  <si>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</si>
  <si>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</si>
  <si>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</si>
  <si>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</si>
  <si>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</si>
  <si>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</si>
  <si>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</si>
  <si>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</si>
  <si>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</si>
  <si>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</si>
  <si>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</si>
  <si>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</si>
  <si>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</si>
  <si>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</si>
  <si>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</si>
  <si>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</si>
  <si>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</si>
  <si>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</si>
  <si>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</si>
  <si>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</si>
  <si>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</si>
  <si>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</si>
  <si>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</si>
  <si>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</si>
  <si>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</si>
  <si>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</si>
  <si>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</si>
  <si>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</si>
  <si>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</si>
  <si>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</si>
  <si>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</si>
  <si>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</si>
  <si>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</si>
  <si>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</si>
  <si>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</si>
  <si>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</si>
  <si>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</si>
  <si>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</si>
  <si>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</si>
  <si>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</si>
  <si>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</si>
  <si>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</si>
  <si>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</si>
  <si>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</si>
  <si>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</si>
  <si>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</si>
  <si>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</si>
  <si>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</si>
  <si>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</si>
  <si>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</si>
  <si>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</si>
  <si>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</si>
  <si>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</si>
  <si>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</si>
  <si>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</si>
  <si>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</si>
  <si>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</si>
  <si>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</si>
  <si>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</si>
  <si>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</si>
  <si>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</si>
  <si>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</si>
  <si>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</si>
  <si>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</si>
  <si>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</si>
  <si>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</si>
  <si>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</si>
  <si>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</si>
  <si>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</si>
  <si>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</si>
  <si>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</si>
  <si>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</si>
  <si>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</si>
  <si>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</si>
  <si>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</si>
  <si>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</si>
  <si>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</si>
  <si>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</si>
  <si>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</si>
  <si>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</si>
  <si>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</si>
  <si>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</si>
  <si>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</si>
  <si>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</si>
  <si>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</si>
  <si>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</si>
  <si>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</si>
  <si>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</si>
  <si>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</si>
  <si>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</si>
  <si>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</si>
  <si>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</si>
  <si>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</si>
  <si>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</si>
  <si>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</si>
  <si>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</si>
  <si>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</si>
  <si>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</si>
  <si>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</si>
  <si>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</si>
  <si>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</si>
  <si>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</si>
  <si>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</si>
  <si>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</si>
  <si>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</si>
  <si>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</si>
  <si>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</si>
  <si>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</si>
  <si>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</si>
  <si>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</si>
  <si>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</si>
  <si>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</si>
  <si>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</si>
  <si>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</si>
  <si>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</si>
  <si>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</si>
  <si>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</si>
  <si>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</si>
  <si>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</si>
  <si>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</si>
  <si>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</si>
  <si>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</si>
  <si>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</si>
  <si>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</si>
  <si>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</si>
  <si>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</si>
  <si>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</si>
  <si>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</si>
  <si>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</si>
  <si>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</si>
  <si>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</si>
  <si>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</si>
  <si>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</si>
  <si>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</si>
  <si>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</si>
  <si>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</si>
  <si>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</si>
  <si>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</si>
  <si>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</si>
  <si>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</si>
  <si>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</si>
  <si>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</si>
  <si>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</si>
  <si>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</si>
  <si>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</si>
  <si>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</si>
  <si>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</si>
  <si>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</si>
  <si>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Others Sectors</t>
  </si>
</sst>
</file>

<file path=xl/styles.xml><?xml version="1.0" encoding="utf-8"?>
<styleSheet xmlns="http://schemas.openxmlformats.org/spreadsheetml/2006/main">
  <numFmts count="20">
    <numFmt numFmtId="164" formatCode="GENERAL"/>
    <numFmt numFmtId="165" formatCode="_-\$* #,##0.00_-;&quot;-$&quot;* #,##0.00_-;_-\$* \-??_-;_-@_-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"/>
    <numFmt numFmtId="173" formatCode="0.0"/>
    <numFmt numFmtId="174" formatCode="#,##0.0"/>
    <numFmt numFmtId="175" formatCode="@"/>
    <numFmt numFmtId="176" formatCode="#,##0&quot; $&quot;"/>
    <numFmt numFmtId="177" formatCode="#,##0.0&quot; $&quot;"/>
    <numFmt numFmtId="178" formatCode="#,##0.0_);\(#,##0.0\)"/>
    <numFmt numFmtId="179" formatCode="#,##0.00_);\(#,##0.00\)"/>
    <numFmt numFmtId="180" formatCode="#,##0.00"/>
    <numFmt numFmtId="181" formatCode="0.000%"/>
    <numFmt numFmtId="182" formatCode="0&quot;pb&quot;"/>
    <numFmt numFmtId="183" formatCode="0&quot; mois&quot;"/>
  </numFmts>
  <fonts count="4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sz val="8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b val="true"/>
      <sz val="16"/>
      <name val="Calibri"/>
      <family val="2"/>
      <charset val="1"/>
    </font>
    <font>
      <sz val="10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 val="true"/>
      <sz val="14"/>
      <color rgb="FF00000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medium"/>
      <right style="thin">
        <color rgb="FFFFFFFF"/>
      </right>
      <top style="medium"/>
      <bottom/>
      <diagonal/>
    </border>
    <border diagonalUp="false" diagonalDown="false">
      <left/>
      <right style="thin">
        <color rgb="FFFFFFFF"/>
      </right>
      <top style="medium"/>
      <bottom/>
      <diagonal/>
    </border>
    <border diagonalUp="false" diagonalDown="false">
      <left style="medium"/>
      <right style="thin">
        <color rgb="FFFFFFFF"/>
      </right>
      <top style="medium"/>
      <bottom style="medium"/>
      <diagonal/>
    </border>
    <border diagonalUp="false" diagonalDown="false">
      <left/>
      <right style="thin">
        <color rgb="FFFFFFFF"/>
      </right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8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7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9" fillId="3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6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20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28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2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72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20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20" fillId="9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0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2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30" fillId="13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12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3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0" fillId="13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30" fillId="12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4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3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13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3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0" fillId="13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0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7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0" fontId="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7" fillId="12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27" fillId="12" borderId="3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4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3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27" fillId="12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0" fillId="1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0" fillId="11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5" fillId="0" borderId="1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6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29">
        <row r="110">
          <cell r="D110">
            <v>0</v>
          </cell>
          <cell r="E110">
            <v>0</v>
          </cell>
          <cell r="F110">
            <v>0.0301290171655066</v>
          </cell>
          <cell r="G110">
            <v>0.0252251142508715</v>
          </cell>
          <cell r="H110">
            <v>0.0252251142508715</v>
          </cell>
          <cell r="I110">
            <v>0.0565132890262303</v>
          </cell>
          <cell r="J110">
            <v>0.0661107061480194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0.254414210221604</v>
          </cell>
          <cell r="H111">
            <v>0.254414210221604</v>
          </cell>
          <cell r="I111">
            <v>0.291466501636162</v>
          </cell>
          <cell r="J111">
            <v>0.363696049995667</v>
          </cell>
        </row>
        <row r="112">
          <cell r="D112">
            <v>0</v>
          </cell>
          <cell r="E112">
            <v>0.428808309607984</v>
          </cell>
          <cell r="F112">
            <v>0.453722871305046</v>
          </cell>
          <cell r="G112">
            <v>0.438964782399823</v>
          </cell>
          <cell r="H112">
            <v>0.438964782399823</v>
          </cell>
          <cell r="I112">
            <v>0.439710396300888</v>
          </cell>
          <cell r="J112">
            <v>0.342340845257089</v>
          </cell>
        </row>
        <row r="113">
          <cell r="D113">
            <v>0.968383873969088</v>
          </cell>
          <cell r="E113">
            <v>0.534691153312684</v>
          </cell>
          <cell r="F113">
            <v>0.205730074726672</v>
          </cell>
          <cell r="G113">
            <v>0.229659649425358</v>
          </cell>
          <cell r="H113">
            <v>0.229659649425358</v>
          </cell>
          <cell r="I113">
            <v>0.154355956725028</v>
          </cell>
          <cell r="J113">
            <v>0.095036625088568</v>
          </cell>
          <cell r="K113">
            <v>0.0979511820219187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0.068588060781845</v>
          </cell>
          <cell r="K114">
            <v>0.0649207657286446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0.0316161260309115</v>
          </cell>
          <cell r="E116">
            <v>0.0365005370793313</v>
          </cell>
          <cell r="F116">
            <v>0.0617940580599314</v>
          </cell>
          <cell r="G116">
            <v>0.0517362437023441</v>
          </cell>
          <cell r="H116">
            <v>0.0517362437023441</v>
          </cell>
          <cell r="I116">
            <v>0.0579538563116924</v>
          </cell>
          <cell r="J116">
            <v>0.0642277127288112</v>
          </cell>
          <cell r="K116">
            <v>0.0630451718656417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3">
        <row r="2">
          <cell r="E2">
            <v>3500</v>
          </cell>
          <cell r="F2">
            <v>37673.685</v>
          </cell>
        </row>
        <row r="2">
          <cell r="I2">
            <v>1</v>
          </cell>
          <cell r="J2">
            <v>1.5080235</v>
          </cell>
        </row>
        <row r="2">
          <cell r="L2">
            <v>1.5</v>
          </cell>
        </row>
        <row r="2"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37673.685</v>
          </cell>
        </row>
        <row r="3">
          <cell r="I3">
            <v>1</v>
          </cell>
          <cell r="J3">
            <v>1.5080235</v>
          </cell>
        </row>
        <row r="3">
          <cell r="L3">
            <v>1.5</v>
          </cell>
        </row>
        <row r="3"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37673.685</v>
          </cell>
        </row>
        <row r="4">
          <cell r="I4">
            <v>1</v>
          </cell>
          <cell r="J4">
            <v>1.5080235</v>
          </cell>
        </row>
        <row r="4">
          <cell r="L4">
            <v>1.5</v>
          </cell>
        </row>
        <row r="4"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37673.685</v>
          </cell>
        </row>
        <row r="5">
          <cell r="I5">
            <v>1</v>
          </cell>
          <cell r="J5">
            <v>1.5080235</v>
          </cell>
        </row>
        <row r="5">
          <cell r="L5">
            <v>1.5</v>
          </cell>
        </row>
        <row r="5"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37673.685</v>
          </cell>
        </row>
        <row r="6">
          <cell r="I6">
            <v>1</v>
          </cell>
          <cell r="J6">
            <v>1.5080235</v>
          </cell>
        </row>
        <row r="6">
          <cell r="L6">
            <v>1.5</v>
          </cell>
        </row>
        <row r="6"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37673.685</v>
          </cell>
        </row>
        <row r="7">
          <cell r="I7">
            <v>1</v>
          </cell>
          <cell r="J7">
            <v>1.5080235</v>
          </cell>
        </row>
        <row r="7">
          <cell r="L7">
            <v>1.5</v>
          </cell>
        </row>
        <row r="7"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37673.685</v>
          </cell>
        </row>
        <row r="8">
          <cell r="I8">
            <v>1</v>
          </cell>
          <cell r="J8">
            <v>1.5080235</v>
          </cell>
        </row>
        <row r="8">
          <cell r="L8">
            <v>1.5</v>
          </cell>
        </row>
        <row r="8"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37673.685</v>
          </cell>
        </row>
        <row r="9">
          <cell r="I9">
            <v>1</v>
          </cell>
          <cell r="J9">
            <v>1.5080235</v>
          </cell>
        </row>
        <row r="9">
          <cell r="L9">
            <v>1.5</v>
          </cell>
        </row>
        <row r="9"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37673.685</v>
          </cell>
        </row>
        <row r="10">
          <cell r="I10">
            <v>1</v>
          </cell>
          <cell r="J10">
            <v>1.5080235</v>
          </cell>
        </row>
        <row r="10">
          <cell r="L10">
            <v>1.5</v>
          </cell>
        </row>
        <row r="10"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37673.685</v>
          </cell>
        </row>
        <row r="11">
          <cell r="I11">
            <v>1</v>
          </cell>
          <cell r="J11">
            <v>1.5080235</v>
          </cell>
        </row>
        <row r="11">
          <cell r="L11">
            <v>1.5</v>
          </cell>
        </row>
        <row r="11"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37673.685</v>
          </cell>
        </row>
        <row r="12">
          <cell r="I12">
            <v>1</v>
          </cell>
          <cell r="J12">
            <v>1.5080235</v>
          </cell>
        </row>
        <row r="12">
          <cell r="L12">
            <v>1.5</v>
          </cell>
        </row>
        <row r="12"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37673.685</v>
          </cell>
        </row>
        <row r="13">
          <cell r="I13">
            <v>1</v>
          </cell>
          <cell r="J13">
            <v>1.5080235</v>
          </cell>
        </row>
        <row r="13">
          <cell r="L13">
            <v>1.5</v>
          </cell>
        </row>
        <row r="13"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37673.685</v>
          </cell>
        </row>
        <row r="14">
          <cell r="I14">
            <v>1</v>
          </cell>
          <cell r="J14">
            <v>1.5080235</v>
          </cell>
        </row>
        <row r="14">
          <cell r="L14">
            <v>1.5</v>
          </cell>
        </row>
        <row r="14"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37673.685</v>
          </cell>
        </row>
        <row r="15">
          <cell r="I15">
            <v>1</v>
          </cell>
          <cell r="J15">
            <v>1.5080235</v>
          </cell>
        </row>
        <row r="15">
          <cell r="L15">
            <v>1.5</v>
          </cell>
        </row>
        <row r="15"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37673.685</v>
          </cell>
        </row>
        <row r="16">
          <cell r="I16">
            <v>1</v>
          </cell>
          <cell r="J16">
            <v>1.5080235</v>
          </cell>
        </row>
        <row r="16">
          <cell r="L16">
            <v>1.5</v>
          </cell>
        </row>
        <row r="16"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37673.685</v>
          </cell>
        </row>
        <row r="17">
          <cell r="I17">
            <v>1</v>
          </cell>
          <cell r="J17">
            <v>1.5080235</v>
          </cell>
        </row>
        <row r="17">
          <cell r="L17">
            <v>1.5</v>
          </cell>
        </row>
        <row r="17"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37673.685</v>
          </cell>
        </row>
        <row r="18">
          <cell r="I18">
            <v>1</v>
          </cell>
          <cell r="J18">
            <v>1.5080235</v>
          </cell>
        </row>
        <row r="18">
          <cell r="L18">
            <v>1.5</v>
          </cell>
        </row>
        <row r="18"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37673.685</v>
          </cell>
        </row>
        <row r="19">
          <cell r="I19">
            <v>1</v>
          </cell>
          <cell r="J19">
            <v>1.5080235</v>
          </cell>
        </row>
        <row r="19">
          <cell r="L19">
            <v>1.5</v>
          </cell>
        </row>
        <row r="19"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37673.685</v>
          </cell>
        </row>
        <row r="20">
          <cell r="I20">
            <v>1</v>
          </cell>
          <cell r="J20">
            <v>1.5080235</v>
          </cell>
        </row>
        <row r="20">
          <cell r="L20">
            <v>1.5</v>
          </cell>
        </row>
        <row r="20"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37673.685</v>
          </cell>
        </row>
        <row r="21">
          <cell r="I21">
            <v>1</v>
          </cell>
          <cell r="J21">
            <v>1.5080235</v>
          </cell>
        </row>
        <row r="21">
          <cell r="L21">
            <v>1.5</v>
          </cell>
        </row>
        <row r="21"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37673.685</v>
          </cell>
        </row>
        <row r="22">
          <cell r="I22">
            <v>1</v>
          </cell>
          <cell r="J22">
            <v>1.5080235</v>
          </cell>
        </row>
        <row r="22">
          <cell r="L22">
            <v>1.5</v>
          </cell>
        </row>
        <row r="22"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37673.685</v>
          </cell>
        </row>
        <row r="23">
          <cell r="I23">
            <v>1</v>
          </cell>
          <cell r="J23">
            <v>1.5080235</v>
          </cell>
        </row>
        <row r="23">
          <cell r="L23">
            <v>1.5</v>
          </cell>
        </row>
        <row r="23"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37673.685</v>
          </cell>
        </row>
        <row r="24">
          <cell r="I24">
            <v>1</v>
          </cell>
          <cell r="J24">
            <v>1.5080235</v>
          </cell>
        </row>
        <row r="24">
          <cell r="L24">
            <v>1.5</v>
          </cell>
        </row>
        <row r="24"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37673.685</v>
          </cell>
        </row>
        <row r="25">
          <cell r="I25">
            <v>1</v>
          </cell>
          <cell r="J25">
            <v>1.5080235</v>
          </cell>
        </row>
        <row r="25">
          <cell r="L25">
            <v>1.5</v>
          </cell>
        </row>
        <row r="25"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37673.685</v>
          </cell>
        </row>
        <row r="26">
          <cell r="I26">
            <v>1</v>
          </cell>
          <cell r="J26">
            <v>1.5080235</v>
          </cell>
        </row>
        <row r="26">
          <cell r="L26">
            <v>1.5</v>
          </cell>
        </row>
        <row r="26"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37673.685</v>
          </cell>
        </row>
        <row r="27">
          <cell r="I27">
            <v>1</v>
          </cell>
          <cell r="J27">
            <v>1.5080235</v>
          </cell>
        </row>
        <row r="27">
          <cell r="L27">
            <v>1.5</v>
          </cell>
        </row>
        <row r="27"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37673.685</v>
          </cell>
        </row>
        <row r="28">
          <cell r="I28">
            <v>1</v>
          </cell>
          <cell r="J28">
            <v>1.5080235</v>
          </cell>
        </row>
        <row r="28">
          <cell r="L28">
            <v>1.5</v>
          </cell>
        </row>
        <row r="28"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37673.685</v>
          </cell>
        </row>
        <row r="29">
          <cell r="I29">
            <v>1</v>
          </cell>
          <cell r="J29">
            <v>1.5080235</v>
          </cell>
        </row>
        <row r="29">
          <cell r="L29">
            <v>1.5</v>
          </cell>
        </row>
        <row r="29"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37673.685</v>
          </cell>
        </row>
        <row r="30">
          <cell r="I30">
            <v>1</v>
          </cell>
          <cell r="J30">
            <v>1.5080235</v>
          </cell>
        </row>
        <row r="30">
          <cell r="L30">
            <v>1.5</v>
          </cell>
        </row>
        <row r="30"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37673.685</v>
          </cell>
        </row>
        <row r="31">
          <cell r="I31">
            <v>1</v>
          </cell>
          <cell r="J31">
            <v>1.5080235</v>
          </cell>
        </row>
        <row r="31">
          <cell r="L31">
            <v>1.5</v>
          </cell>
        </row>
        <row r="31"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37673.685</v>
          </cell>
        </row>
        <row r="32">
          <cell r="I32">
            <v>1</v>
          </cell>
          <cell r="J32">
            <v>1.5080235</v>
          </cell>
        </row>
        <row r="32">
          <cell r="L32">
            <v>1.5</v>
          </cell>
        </row>
        <row r="32"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37673.685</v>
          </cell>
        </row>
        <row r="33">
          <cell r="I33">
            <v>1</v>
          </cell>
          <cell r="J33">
            <v>1.5080235</v>
          </cell>
        </row>
        <row r="33">
          <cell r="L33">
            <v>1.5</v>
          </cell>
        </row>
        <row r="33"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37673.685</v>
          </cell>
        </row>
        <row r="34">
          <cell r="I34">
            <v>1</v>
          </cell>
          <cell r="J34">
            <v>1.5080235</v>
          </cell>
        </row>
        <row r="34">
          <cell r="L34">
            <v>1.5</v>
          </cell>
        </row>
        <row r="34"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37673.685</v>
          </cell>
        </row>
        <row r="35">
          <cell r="I35">
            <v>1</v>
          </cell>
          <cell r="J35">
            <v>1.5080235</v>
          </cell>
        </row>
        <row r="35">
          <cell r="L35">
            <v>1.5</v>
          </cell>
        </row>
        <row r="35"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37673.685</v>
          </cell>
        </row>
        <row r="36">
          <cell r="I36">
            <v>1</v>
          </cell>
          <cell r="J36">
            <v>1.5080235</v>
          </cell>
        </row>
        <row r="36">
          <cell r="L36">
            <v>1.5</v>
          </cell>
        </row>
        <row r="36"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37673.685</v>
          </cell>
        </row>
        <row r="37">
          <cell r="I37">
            <v>1</v>
          </cell>
          <cell r="J37">
            <v>1.5080235</v>
          </cell>
        </row>
        <row r="37">
          <cell r="L37">
            <v>1.5</v>
          </cell>
        </row>
        <row r="37"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37673.685</v>
          </cell>
        </row>
        <row r="38">
          <cell r="I38">
            <v>1</v>
          </cell>
          <cell r="J38">
            <v>1.5080235</v>
          </cell>
        </row>
        <row r="38">
          <cell r="L38">
            <v>1.5</v>
          </cell>
        </row>
        <row r="38"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37673.685</v>
          </cell>
        </row>
        <row r="39">
          <cell r="I39">
            <v>1</v>
          </cell>
          <cell r="J39">
            <v>1.5080235</v>
          </cell>
        </row>
        <row r="39">
          <cell r="L39">
            <v>1.5</v>
          </cell>
        </row>
        <row r="39"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37673.685</v>
          </cell>
        </row>
        <row r="40">
          <cell r="I40">
            <v>1</v>
          </cell>
          <cell r="J40">
            <v>1.5080235</v>
          </cell>
        </row>
        <row r="40">
          <cell r="L40">
            <v>1.5</v>
          </cell>
        </row>
        <row r="40"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37673.685</v>
          </cell>
        </row>
        <row r="41">
          <cell r="I41">
            <v>1</v>
          </cell>
          <cell r="J41">
            <v>1.5080235</v>
          </cell>
        </row>
        <row r="41">
          <cell r="L41">
            <v>1.5</v>
          </cell>
        </row>
        <row r="41"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37673.685</v>
          </cell>
        </row>
        <row r="42">
          <cell r="I42">
            <v>1</v>
          </cell>
          <cell r="J42">
            <v>1.5080235</v>
          </cell>
        </row>
        <row r="42">
          <cell r="L42">
            <v>1.5</v>
          </cell>
        </row>
        <row r="42"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37673.685</v>
          </cell>
        </row>
        <row r="43">
          <cell r="I43">
            <v>1</v>
          </cell>
          <cell r="J43">
            <v>1.5080235</v>
          </cell>
        </row>
        <row r="43">
          <cell r="L43">
            <v>1.5</v>
          </cell>
        </row>
        <row r="43"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37673.685</v>
          </cell>
        </row>
        <row r="44">
          <cell r="I44">
            <v>1</v>
          </cell>
          <cell r="J44">
            <v>1.5080235</v>
          </cell>
        </row>
        <row r="44">
          <cell r="L44">
            <v>1.5</v>
          </cell>
        </row>
        <row r="44"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37673.685</v>
          </cell>
        </row>
        <row r="45">
          <cell r="I45">
            <v>1</v>
          </cell>
          <cell r="J45">
            <v>1.5080235</v>
          </cell>
        </row>
        <row r="45">
          <cell r="L45">
            <v>1.5</v>
          </cell>
        </row>
        <row r="45"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37673.685</v>
          </cell>
        </row>
        <row r="46">
          <cell r="I46">
            <v>1</v>
          </cell>
          <cell r="J46">
            <v>1.5080235</v>
          </cell>
        </row>
        <row r="46">
          <cell r="L46">
            <v>1.5</v>
          </cell>
        </row>
        <row r="46"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37673.685</v>
          </cell>
        </row>
        <row r="47">
          <cell r="I47">
            <v>1</v>
          </cell>
          <cell r="J47">
            <v>1.5080235</v>
          </cell>
        </row>
        <row r="47">
          <cell r="L47">
            <v>1.5</v>
          </cell>
        </row>
        <row r="47"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37673.685</v>
          </cell>
        </row>
        <row r="48">
          <cell r="I48">
            <v>1</v>
          </cell>
          <cell r="J48">
            <v>1.5080235</v>
          </cell>
        </row>
        <row r="48">
          <cell r="L48">
            <v>1.5</v>
          </cell>
        </row>
        <row r="48"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37673.685</v>
          </cell>
        </row>
        <row r="49">
          <cell r="I49">
            <v>1</v>
          </cell>
          <cell r="J49">
            <v>1.5080235</v>
          </cell>
        </row>
        <row r="49">
          <cell r="L49">
            <v>1.5</v>
          </cell>
        </row>
        <row r="49"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37673.685</v>
          </cell>
        </row>
        <row r="50">
          <cell r="I50">
            <v>1</v>
          </cell>
          <cell r="J50">
            <v>1.5080235</v>
          </cell>
        </row>
        <row r="50">
          <cell r="L50">
            <v>1.5</v>
          </cell>
        </row>
        <row r="50"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37673.685</v>
          </cell>
        </row>
        <row r="51">
          <cell r="I51">
            <v>1</v>
          </cell>
          <cell r="J51">
            <v>1.5080235</v>
          </cell>
        </row>
        <row r="51">
          <cell r="L51">
            <v>1.5</v>
          </cell>
        </row>
        <row r="51"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37673.685</v>
          </cell>
        </row>
        <row r="52">
          <cell r="I52">
            <v>1</v>
          </cell>
          <cell r="J52">
            <v>1.5080235</v>
          </cell>
        </row>
        <row r="52">
          <cell r="L52">
            <v>1.5</v>
          </cell>
        </row>
        <row r="52"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37673.685</v>
          </cell>
        </row>
        <row r="53">
          <cell r="I53">
            <v>1</v>
          </cell>
          <cell r="J53">
            <v>1.5080235</v>
          </cell>
        </row>
        <row r="53">
          <cell r="L53">
            <v>1.5</v>
          </cell>
        </row>
        <row r="53"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37673.685</v>
          </cell>
        </row>
        <row r="54">
          <cell r="I54">
            <v>1</v>
          </cell>
          <cell r="J54">
            <v>1.5080235</v>
          </cell>
        </row>
        <row r="54">
          <cell r="L54">
            <v>1.5</v>
          </cell>
        </row>
        <row r="54"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37673.685</v>
          </cell>
        </row>
        <row r="55">
          <cell r="I55">
            <v>1</v>
          </cell>
          <cell r="J55">
            <v>1.5080235</v>
          </cell>
        </row>
        <row r="55">
          <cell r="L55">
            <v>1.5</v>
          </cell>
        </row>
        <row r="55"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37673.685</v>
          </cell>
        </row>
        <row r="56">
          <cell r="I56">
            <v>1</v>
          </cell>
          <cell r="J56">
            <v>1.5080235</v>
          </cell>
        </row>
        <row r="56">
          <cell r="L56">
            <v>1.5</v>
          </cell>
        </row>
        <row r="56"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37673.685</v>
          </cell>
        </row>
        <row r="57">
          <cell r="I57">
            <v>1</v>
          </cell>
          <cell r="J57">
            <v>1.5080235</v>
          </cell>
        </row>
        <row r="57">
          <cell r="L57">
            <v>1.5</v>
          </cell>
        </row>
        <row r="57"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37673.685</v>
          </cell>
        </row>
        <row r="58">
          <cell r="I58">
            <v>1</v>
          </cell>
          <cell r="J58">
            <v>1.5080235</v>
          </cell>
        </row>
        <row r="58">
          <cell r="L58">
            <v>1.5</v>
          </cell>
        </row>
        <row r="58"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37673.685</v>
          </cell>
        </row>
        <row r="59">
          <cell r="I59">
            <v>1</v>
          </cell>
          <cell r="J59">
            <v>1.5080235</v>
          </cell>
        </row>
        <row r="59">
          <cell r="L59">
            <v>1.5</v>
          </cell>
        </row>
        <row r="59"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37673.685</v>
          </cell>
        </row>
        <row r="60">
          <cell r="I60">
            <v>1</v>
          </cell>
          <cell r="J60">
            <v>1.5080235</v>
          </cell>
        </row>
        <row r="60">
          <cell r="L60">
            <v>1.5</v>
          </cell>
        </row>
        <row r="60"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37673.685</v>
          </cell>
        </row>
        <row r="61">
          <cell r="I61">
            <v>1</v>
          </cell>
          <cell r="J61">
            <v>1.5080235</v>
          </cell>
        </row>
        <row r="61">
          <cell r="L61">
            <v>1.5</v>
          </cell>
        </row>
        <row r="61"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37673.685</v>
          </cell>
        </row>
        <row r="62">
          <cell r="I62">
            <v>1</v>
          </cell>
          <cell r="J62">
            <v>1.5080235</v>
          </cell>
        </row>
        <row r="62">
          <cell r="L62">
            <v>1.5</v>
          </cell>
        </row>
        <row r="62"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37673.685</v>
          </cell>
        </row>
        <row r="63">
          <cell r="I63">
            <v>1</v>
          </cell>
          <cell r="J63">
            <v>1.5080235</v>
          </cell>
        </row>
        <row r="63">
          <cell r="L63">
            <v>1.5</v>
          </cell>
        </row>
        <row r="63"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37673.685</v>
          </cell>
        </row>
        <row r="64">
          <cell r="I64">
            <v>1</v>
          </cell>
          <cell r="J64">
            <v>1.5080235</v>
          </cell>
        </row>
        <row r="64">
          <cell r="L64">
            <v>1.5</v>
          </cell>
        </row>
        <row r="64"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37673.685</v>
          </cell>
        </row>
        <row r="65">
          <cell r="I65">
            <v>1</v>
          </cell>
          <cell r="J65">
            <v>1.5080235</v>
          </cell>
        </row>
        <row r="65">
          <cell r="L65">
            <v>1.5</v>
          </cell>
        </row>
        <row r="65"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37673.685</v>
          </cell>
        </row>
        <row r="66">
          <cell r="I66">
            <v>1</v>
          </cell>
          <cell r="J66">
            <v>1.5080235</v>
          </cell>
        </row>
        <row r="66">
          <cell r="L66">
            <v>1.5</v>
          </cell>
        </row>
        <row r="66"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37673.685</v>
          </cell>
        </row>
        <row r="67">
          <cell r="I67">
            <v>1</v>
          </cell>
          <cell r="J67">
            <v>1.5080235</v>
          </cell>
        </row>
        <row r="67">
          <cell r="L67">
            <v>1.5</v>
          </cell>
        </row>
        <row r="67"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37673.685</v>
          </cell>
        </row>
        <row r="68">
          <cell r="I68">
            <v>1</v>
          </cell>
          <cell r="J68">
            <v>1.5080235</v>
          </cell>
        </row>
        <row r="68">
          <cell r="L68">
            <v>1.5</v>
          </cell>
        </row>
        <row r="68"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37673.685</v>
          </cell>
        </row>
        <row r="69">
          <cell r="I69">
            <v>1</v>
          </cell>
          <cell r="J69">
            <v>1.5080235</v>
          </cell>
        </row>
        <row r="69">
          <cell r="L69">
            <v>1.5</v>
          </cell>
        </row>
        <row r="69"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37673.685</v>
          </cell>
        </row>
        <row r="70">
          <cell r="I70">
            <v>1</v>
          </cell>
          <cell r="J70">
            <v>1.5080235</v>
          </cell>
        </row>
        <row r="70">
          <cell r="L70">
            <v>1.5</v>
          </cell>
        </row>
        <row r="70"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37673.685</v>
          </cell>
        </row>
        <row r="71">
          <cell r="I71">
            <v>1</v>
          </cell>
          <cell r="J71">
            <v>1.5080235</v>
          </cell>
        </row>
        <row r="71">
          <cell r="L71">
            <v>1.5</v>
          </cell>
        </row>
        <row r="71"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37673.685</v>
          </cell>
        </row>
        <row r="72">
          <cell r="I72">
            <v>1</v>
          </cell>
          <cell r="J72">
            <v>1.5080235</v>
          </cell>
        </row>
        <row r="72">
          <cell r="L72">
            <v>1.5</v>
          </cell>
        </row>
        <row r="72"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37673.685</v>
          </cell>
        </row>
        <row r="73">
          <cell r="I73">
            <v>1</v>
          </cell>
          <cell r="J73">
            <v>1.5080235</v>
          </cell>
        </row>
        <row r="73">
          <cell r="L73">
            <v>1.5</v>
          </cell>
        </row>
        <row r="73"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37673.685</v>
          </cell>
        </row>
        <row r="74">
          <cell r="I74">
            <v>1</v>
          </cell>
          <cell r="J74">
            <v>1.5080235</v>
          </cell>
        </row>
        <row r="74">
          <cell r="L74">
            <v>1.5</v>
          </cell>
        </row>
        <row r="74"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</v>
          </cell>
        </row>
        <row r="75">
          <cell r="I75">
            <v>1</v>
          </cell>
          <cell r="J75">
            <v>1.5080235</v>
          </cell>
        </row>
        <row r="75">
          <cell r="L75">
            <v>1.5</v>
          </cell>
        </row>
        <row r="75"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37673.685</v>
          </cell>
        </row>
        <row r="76">
          <cell r="I76">
            <v>0</v>
          </cell>
          <cell r="J76">
            <v>0.874505</v>
          </cell>
        </row>
        <row r="76">
          <cell r="L76">
            <v>1</v>
          </cell>
        </row>
        <row r="76"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37673.685</v>
          </cell>
        </row>
        <row r="77">
          <cell r="I77">
            <v>0</v>
          </cell>
          <cell r="J77">
            <v>0.874505</v>
          </cell>
        </row>
        <row r="77">
          <cell r="L77">
            <v>1</v>
          </cell>
        </row>
        <row r="77"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37673.685</v>
          </cell>
        </row>
        <row r="78">
          <cell r="I78">
            <v>0</v>
          </cell>
          <cell r="J78">
            <v>0.874505</v>
          </cell>
        </row>
        <row r="78">
          <cell r="L78">
            <v>1</v>
          </cell>
        </row>
        <row r="78"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37673.685</v>
          </cell>
        </row>
        <row r="79">
          <cell r="I79">
            <v>0</v>
          </cell>
          <cell r="J79">
            <v>0.874505</v>
          </cell>
        </row>
        <row r="79">
          <cell r="L79">
            <v>1</v>
          </cell>
        </row>
        <row r="79"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37673.685</v>
          </cell>
        </row>
        <row r="80">
          <cell r="I80">
            <v>0</v>
          </cell>
          <cell r="J80">
            <v>0.874505</v>
          </cell>
        </row>
        <row r="80">
          <cell r="L80">
            <v>1</v>
          </cell>
        </row>
        <row r="80"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37673.685</v>
          </cell>
        </row>
        <row r="81">
          <cell r="I81">
            <v>0</v>
          </cell>
          <cell r="J81">
            <v>0.874505</v>
          </cell>
        </row>
        <row r="81">
          <cell r="L81">
            <v>1</v>
          </cell>
        </row>
        <row r="81"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37673.685</v>
          </cell>
        </row>
        <row r="82">
          <cell r="I82">
            <v>0</v>
          </cell>
          <cell r="J82">
            <v>0.874505</v>
          </cell>
        </row>
        <row r="82">
          <cell r="L82">
            <v>1</v>
          </cell>
        </row>
        <row r="82"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37673.685</v>
          </cell>
        </row>
        <row r="83">
          <cell r="I83">
            <v>0</v>
          </cell>
          <cell r="J83">
            <v>0.874505</v>
          </cell>
        </row>
        <row r="83">
          <cell r="L83">
            <v>1</v>
          </cell>
        </row>
        <row r="83"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37673.685</v>
          </cell>
        </row>
        <row r="84">
          <cell r="I84">
            <v>0</v>
          </cell>
          <cell r="J84">
            <v>0.874505</v>
          </cell>
        </row>
        <row r="84">
          <cell r="L84">
            <v>1</v>
          </cell>
        </row>
        <row r="84"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37673.685</v>
          </cell>
        </row>
        <row r="85">
          <cell r="I85">
            <v>0</v>
          </cell>
          <cell r="J85">
            <v>0.874505</v>
          </cell>
        </row>
        <row r="85">
          <cell r="L85">
            <v>1</v>
          </cell>
        </row>
        <row r="85"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37673.685</v>
          </cell>
        </row>
        <row r="86">
          <cell r="I86">
            <v>0</v>
          </cell>
          <cell r="J86">
            <v>0.874505</v>
          </cell>
        </row>
        <row r="86">
          <cell r="L86">
            <v>1</v>
          </cell>
        </row>
        <row r="86"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37673.685</v>
          </cell>
        </row>
        <row r="87">
          <cell r="I87">
            <v>0</v>
          </cell>
          <cell r="J87">
            <v>0.874505</v>
          </cell>
        </row>
        <row r="87">
          <cell r="L87">
            <v>1</v>
          </cell>
        </row>
        <row r="87"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37673.685</v>
          </cell>
        </row>
        <row r="88">
          <cell r="I88">
            <v>0</v>
          </cell>
          <cell r="J88">
            <v>0.874505</v>
          </cell>
        </row>
        <row r="88">
          <cell r="L88">
            <v>1</v>
          </cell>
        </row>
        <row r="88"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37673.685</v>
          </cell>
        </row>
        <row r="89">
          <cell r="I89">
            <v>0</v>
          </cell>
          <cell r="J89">
            <v>0.874505</v>
          </cell>
        </row>
        <row r="89">
          <cell r="L89">
            <v>1</v>
          </cell>
        </row>
        <row r="89"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37673.685</v>
          </cell>
        </row>
        <row r="90">
          <cell r="I90">
            <v>0</v>
          </cell>
          <cell r="J90">
            <v>0.874505</v>
          </cell>
        </row>
        <row r="90">
          <cell r="L90">
            <v>1</v>
          </cell>
        </row>
        <row r="90"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37673.685</v>
          </cell>
        </row>
        <row r="91">
          <cell r="I91">
            <v>0</v>
          </cell>
          <cell r="J91">
            <v>0.874505</v>
          </cell>
        </row>
        <row r="91">
          <cell r="L91">
            <v>1</v>
          </cell>
        </row>
        <row r="91"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37673.685</v>
          </cell>
        </row>
        <row r="92">
          <cell r="I92">
            <v>0</v>
          </cell>
          <cell r="J92">
            <v>0.874505</v>
          </cell>
        </row>
        <row r="92">
          <cell r="L92">
            <v>1</v>
          </cell>
        </row>
        <row r="92"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37673.685</v>
          </cell>
        </row>
        <row r="93">
          <cell r="I93">
            <v>0</v>
          </cell>
          <cell r="J93">
            <v>0.874505</v>
          </cell>
        </row>
        <row r="93">
          <cell r="L93">
            <v>1</v>
          </cell>
        </row>
        <row r="93"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37673.685</v>
          </cell>
        </row>
        <row r="94">
          <cell r="I94">
            <v>0</v>
          </cell>
          <cell r="J94">
            <v>0.874505</v>
          </cell>
        </row>
        <row r="94">
          <cell r="L94">
            <v>1</v>
          </cell>
        </row>
        <row r="94"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37673.685</v>
          </cell>
        </row>
        <row r="95">
          <cell r="I95">
            <v>0</v>
          </cell>
          <cell r="J95">
            <v>0.874505</v>
          </cell>
        </row>
        <row r="95">
          <cell r="L95">
            <v>1</v>
          </cell>
        </row>
        <row r="95"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37673.685</v>
          </cell>
        </row>
        <row r="96">
          <cell r="I96">
            <v>0</v>
          </cell>
          <cell r="J96">
            <v>0.874505</v>
          </cell>
        </row>
        <row r="96">
          <cell r="L96">
            <v>1</v>
          </cell>
        </row>
        <row r="96"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37673.685</v>
          </cell>
        </row>
        <row r="97">
          <cell r="I97">
            <v>0</v>
          </cell>
          <cell r="J97">
            <v>0.874505</v>
          </cell>
        </row>
        <row r="97">
          <cell r="L97">
            <v>1</v>
          </cell>
        </row>
        <row r="97"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37673.685</v>
          </cell>
        </row>
        <row r="98">
          <cell r="I98">
            <v>0</v>
          </cell>
          <cell r="J98">
            <v>0.874505</v>
          </cell>
        </row>
        <row r="98">
          <cell r="L98">
            <v>1</v>
          </cell>
        </row>
        <row r="98"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37673.685</v>
          </cell>
        </row>
        <row r="99">
          <cell r="I99">
            <v>0</v>
          </cell>
          <cell r="J99">
            <v>0.874505</v>
          </cell>
        </row>
        <row r="99">
          <cell r="L99">
            <v>1</v>
          </cell>
        </row>
        <row r="99"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37673.685</v>
          </cell>
        </row>
        <row r="100">
          <cell r="I100">
            <v>0</v>
          </cell>
          <cell r="J100">
            <v>0.874505</v>
          </cell>
        </row>
        <row r="100">
          <cell r="L100">
            <v>1</v>
          </cell>
        </row>
        <row r="100"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37673.685</v>
          </cell>
        </row>
        <row r="101">
          <cell r="I101">
            <v>0</v>
          </cell>
          <cell r="J101">
            <v>0.874505</v>
          </cell>
        </row>
        <row r="101">
          <cell r="L101">
            <v>1</v>
          </cell>
        </row>
        <row r="101"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37673.685</v>
          </cell>
        </row>
        <row r="102">
          <cell r="I102">
            <v>0</v>
          </cell>
          <cell r="J102">
            <v>0.874505</v>
          </cell>
        </row>
        <row r="102">
          <cell r="L102">
            <v>1</v>
          </cell>
        </row>
        <row r="102"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37673.685</v>
          </cell>
        </row>
        <row r="103">
          <cell r="I103">
            <v>0</v>
          </cell>
          <cell r="J103">
            <v>0.874505</v>
          </cell>
        </row>
        <row r="103">
          <cell r="L103">
            <v>1</v>
          </cell>
        </row>
        <row r="103"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37673.685</v>
          </cell>
        </row>
        <row r="104">
          <cell r="I104">
            <v>0</v>
          </cell>
          <cell r="J104">
            <v>0.874505</v>
          </cell>
        </row>
        <row r="104">
          <cell r="L104">
            <v>1</v>
          </cell>
        </row>
        <row r="104"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37673.685</v>
          </cell>
        </row>
        <row r="105">
          <cell r="I105">
            <v>0</v>
          </cell>
          <cell r="J105">
            <v>0.874505</v>
          </cell>
        </row>
        <row r="105">
          <cell r="L105">
            <v>1</v>
          </cell>
        </row>
        <row r="105"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37673.685</v>
          </cell>
        </row>
        <row r="106">
          <cell r="I106">
            <v>0</v>
          </cell>
          <cell r="J106">
            <v>0.874505</v>
          </cell>
        </row>
        <row r="106">
          <cell r="L106">
            <v>1</v>
          </cell>
        </row>
        <row r="106"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37673.685</v>
          </cell>
        </row>
        <row r="107">
          <cell r="I107">
            <v>0</v>
          </cell>
          <cell r="J107">
            <v>0.874505</v>
          </cell>
        </row>
        <row r="107">
          <cell r="L107">
            <v>1</v>
          </cell>
        </row>
        <row r="107"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37673.685</v>
          </cell>
        </row>
        <row r="108">
          <cell r="I108">
            <v>0</v>
          </cell>
          <cell r="J108">
            <v>0.874505</v>
          </cell>
        </row>
        <row r="108">
          <cell r="L108">
            <v>1</v>
          </cell>
        </row>
        <row r="108"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37673.685</v>
          </cell>
        </row>
        <row r="109">
          <cell r="I109">
            <v>0</v>
          </cell>
          <cell r="J109">
            <v>0.874505</v>
          </cell>
        </row>
        <row r="109">
          <cell r="L109">
            <v>1</v>
          </cell>
        </row>
        <row r="109"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37673.685</v>
          </cell>
        </row>
        <row r="110">
          <cell r="I110">
            <v>0</v>
          </cell>
          <cell r="J110">
            <v>0.874505</v>
          </cell>
        </row>
        <row r="110">
          <cell r="L110">
            <v>1</v>
          </cell>
        </row>
        <row r="110"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37673.685</v>
          </cell>
        </row>
        <row r="111">
          <cell r="I111">
            <v>0</v>
          </cell>
          <cell r="J111">
            <v>0.874505</v>
          </cell>
        </row>
        <row r="111">
          <cell r="L111">
            <v>1</v>
          </cell>
        </row>
        <row r="111"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37673.685</v>
          </cell>
        </row>
        <row r="112">
          <cell r="I112">
            <v>0</v>
          </cell>
          <cell r="J112">
            <v>0.874505</v>
          </cell>
        </row>
        <row r="112">
          <cell r="L112">
            <v>1</v>
          </cell>
        </row>
        <row r="112"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37673.685</v>
          </cell>
        </row>
        <row r="113">
          <cell r="I113">
            <v>0</v>
          </cell>
          <cell r="J113">
            <v>0.874505</v>
          </cell>
        </row>
        <row r="113">
          <cell r="L113">
            <v>1</v>
          </cell>
        </row>
        <row r="113"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37673.685</v>
          </cell>
        </row>
        <row r="114">
          <cell r="I114">
            <v>0</v>
          </cell>
          <cell r="J114">
            <v>0.874505</v>
          </cell>
        </row>
        <row r="114">
          <cell r="L114">
            <v>1</v>
          </cell>
        </row>
        <row r="114"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37673.685</v>
          </cell>
        </row>
        <row r="115">
          <cell r="I115">
            <v>0</v>
          </cell>
          <cell r="J115">
            <v>0.874505</v>
          </cell>
        </row>
        <row r="115">
          <cell r="L115">
            <v>1</v>
          </cell>
        </row>
        <row r="115"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37673.685</v>
          </cell>
        </row>
        <row r="116">
          <cell r="I116">
            <v>0</v>
          </cell>
          <cell r="J116">
            <v>0.874505</v>
          </cell>
        </row>
        <row r="116">
          <cell r="L116">
            <v>1</v>
          </cell>
        </row>
        <row r="116"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37673.685</v>
          </cell>
        </row>
        <row r="117">
          <cell r="I117">
            <v>0</v>
          </cell>
          <cell r="J117">
            <v>0.874505</v>
          </cell>
        </row>
        <row r="117">
          <cell r="L117">
            <v>1</v>
          </cell>
        </row>
        <row r="117"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37673.685</v>
          </cell>
        </row>
        <row r="118">
          <cell r="I118">
            <v>0</v>
          </cell>
          <cell r="J118">
            <v>0.874505</v>
          </cell>
        </row>
        <row r="118">
          <cell r="L118">
            <v>1</v>
          </cell>
        </row>
        <row r="118"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37673.685</v>
          </cell>
        </row>
        <row r="119">
          <cell r="I119">
            <v>0</v>
          </cell>
          <cell r="J119">
            <v>0.874505</v>
          </cell>
        </row>
        <row r="119">
          <cell r="L119">
            <v>1</v>
          </cell>
        </row>
        <row r="119"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37673.685</v>
          </cell>
        </row>
        <row r="120">
          <cell r="I120">
            <v>0</v>
          </cell>
          <cell r="J120">
            <v>0.874505</v>
          </cell>
        </row>
        <row r="120">
          <cell r="L120">
            <v>1</v>
          </cell>
        </row>
        <row r="120"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37673.685</v>
          </cell>
        </row>
        <row r="121">
          <cell r="I121">
            <v>0</v>
          </cell>
          <cell r="J121">
            <v>0.874505</v>
          </cell>
        </row>
        <row r="121">
          <cell r="L121">
            <v>1</v>
          </cell>
        </row>
        <row r="121"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37673.685</v>
          </cell>
        </row>
        <row r="122">
          <cell r="I122">
            <v>0</v>
          </cell>
          <cell r="J122">
            <v>0.874505</v>
          </cell>
        </row>
        <row r="122">
          <cell r="L122">
            <v>1</v>
          </cell>
        </row>
        <row r="122"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37673.685</v>
          </cell>
        </row>
        <row r="123">
          <cell r="I123">
            <v>0</v>
          </cell>
          <cell r="J123">
            <v>0.874505</v>
          </cell>
        </row>
        <row r="123">
          <cell r="L123">
            <v>1</v>
          </cell>
        </row>
        <row r="123"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37673.685</v>
          </cell>
        </row>
        <row r="124">
          <cell r="I124">
            <v>0</v>
          </cell>
          <cell r="J124">
            <v>0.874505</v>
          </cell>
        </row>
        <row r="124">
          <cell r="L124">
            <v>1</v>
          </cell>
        </row>
        <row r="124"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37673.685</v>
          </cell>
        </row>
        <row r="125">
          <cell r="I125">
            <v>0</v>
          </cell>
          <cell r="J125">
            <v>0.874505</v>
          </cell>
        </row>
        <row r="125">
          <cell r="L125">
            <v>1</v>
          </cell>
        </row>
        <row r="125"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1947.60000000001</v>
          </cell>
          <cell r="F126">
            <v>20963.7911160001</v>
          </cell>
        </row>
        <row r="126">
          <cell r="I126">
            <v>0</v>
          </cell>
          <cell r="J126">
            <v>0.874505</v>
          </cell>
        </row>
        <row r="126">
          <cell r="L126">
            <v>1</v>
          </cell>
        </row>
        <row r="126"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37673.685</v>
          </cell>
        </row>
        <row r="127">
          <cell r="I127">
            <v>0</v>
          </cell>
          <cell r="J127">
            <v>2.141542</v>
          </cell>
        </row>
        <row r="127">
          <cell r="L127">
            <v>2</v>
          </cell>
        </row>
        <row r="127"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37673.685</v>
          </cell>
        </row>
        <row r="128">
          <cell r="I128">
            <v>0</v>
          </cell>
          <cell r="J128">
            <v>2.141542</v>
          </cell>
        </row>
        <row r="128">
          <cell r="L128">
            <v>2</v>
          </cell>
        </row>
        <row r="128"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37673.685</v>
          </cell>
        </row>
        <row r="129">
          <cell r="I129">
            <v>0</v>
          </cell>
          <cell r="J129">
            <v>2.141542</v>
          </cell>
        </row>
        <row r="129">
          <cell r="L129">
            <v>2</v>
          </cell>
        </row>
        <row r="129"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37673.685</v>
          </cell>
        </row>
        <row r="130">
          <cell r="I130">
            <v>0</v>
          </cell>
          <cell r="J130">
            <v>2.141542</v>
          </cell>
        </row>
        <row r="130">
          <cell r="L130">
            <v>2</v>
          </cell>
        </row>
        <row r="130"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37673.685</v>
          </cell>
        </row>
        <row r="131">
          <cell r="I131">
            <v>0</v>
          </cell>
          <cell r="J131">
            <v>2.141542</v>
          </cell>
        </row>
        <row r="131">
          <cell r="L131">
            <v>2</v>
          </cell>
        </row>
        <row r="131"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37673.685</v>
          </cell>
        </row>
        <row r="132">
          <cell r="I132">
            <v>0</v>
          </cell>
          <cell r="J132">
            <v>2.141542</v>
          </cell>
        </row>
        <row r="132">
          <cell r="L132">
            <v>2</v>
          </cell>
        </row>
        <row r="132"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37673.685</v>
          </cell>
        </row>
        <row r="133">
          <cell r="I133">
            <v>0</v>
          </cell>
          <cell r="J133">
            <v>2.141542</v>
          </cell>
        </row>
        <row r="133">
          <cell r="L133">
            <v>2</v>
          </cell>
        </row>
        <row r="133"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37673.685</v>
          </cell>
        </row>
        <row r="134">
          <cell r="I134">
            <v>0</v>
          </cell>
          <cell r="J134">
            <v>2.141542</v>
          </cell>
        </row>
        <row r="134">
          <cell r="L134">
            <v>2</v>
          </cell>
        </row>
        <row r="134"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37673.685</v>
          </cell>
        </row>
        <row r="135">
          <cell r="I135">
            <v>0</v>
          </cell>
          <cell r="J135">
            <v>2.141542</v>
          </cell>
        </row>
        <row r="135">
          <cell r="L135">
            <v>2</v>
          </cell>
        </row>
        <row r="135"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37673.685</v>
          </cell>
        </row>
        <row r="136">
          <cell r="I136">
            <v>0</v>
          </cell>
          <cell r="J136">
            <v>2.141542</v>
          </cell>
        </row>
        <row r="136">
          <cell r="L136">
            <v>2</v>
          </cell>
        </row>
        <row r="136"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37673.685</v>
          </cell>
        </row>
        <row r="137">
          <cell r="I137">
            <v>0</v>
          </cell>
          <cell r="J137">
            <v>2.141542</v>
          </cell>
        </row>
        <row r="137">
          <cell r="L137">
            <v>2</v>
          </cell>
        </row>
        <row r="137"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37673.685</v>
          </cell>
        </row>
        <row r="138">
          <cell r="I138">
            <v>0</v>
          </cell>
          <cell r="J138">
            <v>2.141542</v>
          </cell>
        </row>
        <row r="138">
          <cell r="L138">
            <v>2</v>
          </cell>
        </row>
        <row r="138"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37673.685</v>
          </cell>
        </row>
        <row r="139">
          <cell r="I139">
            <v>0</v>
          </cell>
          <cell r="J139">
            <v>2.141542</v>
          </cell>
        </row>
        <row r="139">
          <cell r="L139">
            <v>2</v>
          </cell>
        </row>
        <row r="139"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37673.685</v>
          </cell>
        </row>
        <row r="140">
          <cell r="I140">
            <v>0</v>
          </cell>
          <cell r="J140">
            <v>2.141542</v>
          </cell>
        </row>
        <row r="140">
          <cell r="L140">
            <v>2</v>
          </cell>
        </row>
        <row r="140"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37673.685</v>
          </cell>
        </row>
        <row r="141">
          <cell r="I141">
            <v>0</v>
          </cell>
          <cell r="J141">
            <v>2.141542</v>
          </cell>
        </row>
        <row r="141">
          <cell r="L141">
            <v>2</v>
          </cell>
        </row>
        <row r="141"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37673.685</v>
          </cell>
        </row>
        <row r="142">
          <cell r="I142">
            <v>0</v>
          </cell>
          <cell r="J142">
            <v>2.141542</v>
          </cell>
        </row>
        <row r="142">
          <cell r="L142">
            <v>2</v>
          </cell>
        </row>
        <row r="142"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37673.685</v>
          </cell>
        </row>
        <row r="143">
          <cell r="I143">
            <v>0</v>
          </cell>
          <cell r="J143">
            <v>2.141542</v>
          </cell>
        </row>
        <row r="143">
          <cell r="L143">
            <v>2</v>
          </cell>
        </row>
        <row r="143"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37673.685</v>
          </cell>
        </row>
        <row r="144">
          <cell r="I144">
            <v>0</v>
          </cell>
          <cell r="J144">
            <v>2.141542</v>
          </cell>
        </row>
        <row r="144">
          <cell r="L144">
            <v>2</v>
          </cell>
        </row>
        <row r="144"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37673.685</v>
          </cell>
        </row>
        <row r="145">
          <cell r="I145">
            <v>0</v>
          </cell>
          <cell r="J145">
            <v>2.141542</v>
          </cell>
        </row>
        <row r="145">
          <cell r="L145">
            <v>2</v>
          </cell>
        </row>
        <row r="145"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37673.685</v>
          </cell>
        </row>
        <row r="146">
          <cell r="I146">
            <v>0</v>
          </cell>
          <cell r="J146">
            <v>2.141542</v>
          </cell>
        </row>
        <row r="146">
          <cell r="L146">
            <v>2</v>
          </cell>
        </row>
        <row r="146"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37673.685</v>
          </cell>
        </row>
        <row r="147">
          <cell r="I147">
            <v>0</v>
          </cell>
          <cell r="J147">
            <v>2.141542</v>
          </cell>
        </row>
        <row r="147">
          <cell r="L147">
            <v>2</v>
          </cell>
        </row>
        <row r="147"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37673.685</v>
          </cell>
        </row>
        <row r="148">
          <cell r="I148">
            <v>0</v>
          </cell>
          <cell r="J148">
            <v>2.141542</v>
          </cell>
        </row>
        <row r="148">
          <cell r="L148">
            <v>2</v>
          </cell>
        </row>
        <row r="148"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37673.685</v>
          </cell>
        </row>
        <row r="149">
          <cell r="I149">
            <v>0</v>
          </cell>
          <cell r="J149">
            <v>2.141542</v>
          </cell>
        </row>
        <row r="149">
          <cell r="L149">
            <v>2</v>
          </cell>
        </row>
        <row r="149"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37673.685</v>
          </cell>
        </row>
        <row r="150">
          <cell r="I150">
            <v>0</v>
          </cell>
          <cell r="J150">
            <v>2.141542</v>
          </cell>
        </row>
        <row r="150">
          <cell r="L150">
            <v>2</v>
          </cell>
        </row>
        <row r="150"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37673.685</v>
          </cell>
        </row>
        <row r="151">
          <cell r="I151">
            <v>0</v>
          </cell>
          <cell r="J151">
            <v>2.141542</v>
          </cell>
        </row>
        <row r="151">
          <cell r="L151">
            <v>2</v>
          </cell>
        </row>
        <row r="151"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37673.685</v>
          </cell>
        </row>
        <row r="152">
          <cell r="I152">
            <v>0</v>
          </cell>
          <cell r="J152">
            <v>2.141542</v>
          </cell>
        </row>
        <row r="152">
          <cell r="L152">
            <v>2</v>
          </cell>
        </row>
        <row r="152"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37673.685</v>
          </cell>
        </row>
        <row r="153">
          <cell r="I153">
            <v>0</v>
          </cell>
          <cell r="J153">
            <v>2.141542</v>
          </cell>
        </row>
        <row r="153">
          <cell r="L153">
            <v>2</v>
          </cell>
        </row>
        <row r="153"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37673.685</v>
          </cell>
        </row>
        <row r="154">
          <cell r="I154">
            <v>0</v>
          </cell>
          <cell r="J154">
            <v>2.141542</v>
          </cell>
        </row>
        <row r="154">
          <cell r="L154">
            <v>2</v>
          </cell>
        </row>
        <row r="154"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37673.685</v>
          </cell>
        </row>
        <row r="155">
          <cell r="I155">
            <v>0</v>
          </cell>
          <cell r="J155">
            <v>2.141542</v>
          </cell>
        </row>
        <row r="155">
          <cell r="L155">
            <v>2</v>
          </cell>
        </row>
        <row r="155"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37673.685</v>
          </cell>
        </row>
        <row r="156">
          <cell r="I156">
            <v>0</v>
          </cell>
          <cell r="J156">
            <v>2.141542</v>
          </cell>
        </row>
        <row r="156">
          <cell r="L156">
            <v>2</v>
          </cell>
        </row>
        <row r="156"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37673.685</v>
          </cell>
        </row>
        <row r="157">
          <cell r="I157">
            <v>0</v>
          </cell>
          <cell r="J157">
            <v>2.141542</v>
          </cell>
        </row>
        <row r="157">
          <cell r="L157">
            <v>2</v>
          </cell>
        </row>
        <row r="157"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37673.685</v>
          </cell>
        </row>
        <row r="158">
          <cell r="I158">
            <v>0</v>
          </cell>
          <cell r="J158">
            <v>2.141542</v>
          </cell>
        </row>
        <row r="158">
          <cell r="L158">
            <v>2</v>
          </cell>
        </row>
        <row r="158"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37673.685</v>
          </cell>
        </row>
        <row r="159">
          <cell r="I159">
            <v>0</v>
          </cell>
          <cell r="J159">
            <v>2.141542</v>
          </cell>
        </row>
        <row r="159">
          <cell r="L159">
            <v>2</v>
          </cell>
        </row>
        <row r="159"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37673.685</v>
          </cell>
        </row>
        <row r="160">
          <cell r="I160">
            <v>0</v>
          </cell>
          <cell r="J160">
            <v>2.141542</v>
          </cell>
        </row>
        <row r="160">
          <cell r="L160">
            <v>2</v>
          </cell>
        </row>
        <row r="160"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37673.685</v>
          </cell>
        </row>
        <row r="161">
          <cell r="I161">
            <v>0</v>
          </cell>
          <cell r="J161">
            <v>2.141542</v>
          </cell>
        </row>
        <row r="161">
          <cell r="L161">
            <v>2</v>
          </cell>
        </row>
        <row r="161"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37673.685</v>
          </cell>
        </row>
        <row r="162">
          <cell r="I162">
            <v>0</v>
          </cell>
          <cell r="J162">
            <v>2.141542</v>
          </cell>
        </row>
        <row r="162">
          <cell r="L162">
            <v>2</v>
          </cell>
        </row>
        <row r="162"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37673.685</v>
          </cell>
        </row>
        <row r="163">
          <cell r="I163">
            <v>0</v>
          </cell>
          <cell r="J163">
            <v>2.141542</v>
          </cell>
        </row>
        <row r="163">
          <cell r="L163">
            <v>2</v>
          </cell>
        </row>
        <row r="163"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37673.685</v>
          </cell>
        </row>
        <row r="164">
          <cell r="I164">
            <v>0</v>
          </cell>
          <cell r="J164">
            <v>2.141542</v>
          </cell>
        </row>
        <row r="164">
          <cell r="L164">
            <v>2</v>
          </cell>
        </row>
        <row r="164"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37673.685</v>
          </cell>
        </row>
        <row r="165">
          <cell r="I165">
            <v>0</v>
          </cell>
          <cell r="J165">
            <v>2.141542</v>
          </cell>
        </row>
        <row r="165">
          <cell r="L165">
            <v>2</v>
          </cell>
        </row>
        <row r="165"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37673.685</v>
          </cell>
        </row>
        <row r="166">
          <cell r="I166">
            <v>0</v>
          </cell>
          <cell r="J166">
            <v>2.141542</v>
          </cell>
        </row>
        <row r="166">
          <cell r="L166">
            <v>2</v>
          </cell>
        </row>
        <row r="166"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37673.685</v>
          </cell>
        </row>
        <row r="167">
          <cell r="I167">
            <v>0</v>
          </cell>
          <cell r="J167">
            <v>2.141542</v>
          </cell>
        </row>
        <row r="167">
          <cell r="L167">
            <v>2</v>
          </cell>
        </row>
        <row r="167"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37673.685</v>
          </cell>
        </row>
        <row r="168">
          <cell r="I168">
            <v>0</v>
          </cell>
          <cell r="J168">
            <v>2.141542</v>
          </cell>
        </row>
        <row r="168">
          <cell r="L168">
            <v>2</v>
          </cell>
        </row>
        <row r="168"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37673.685</v>
          </cell>
        </row>
        <row r="169">
          <cell r="I169">
            <v>0</v>
          </cell>
          <cell r="J169">
            <v>2.141542</v>
          </cell>
        </row>
        <row r="169">
          <cell r="L169">
            <v>2</v>
          </cell>
        </row>
        <row r="169"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37673.685</v>
          </cell>
        </row>
        <row r="170">
          <cell r="I170">
            <v>0</v>
          </cell>
          <cell r="J170">
            <v>2.141542</v>
          </cell>
        </row>
        <row r="170">
          <cell r="L170">
            <v>2</v>
          </cell>
        </row>
        <row r="170"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37673.685</v>
          </cell>
        </row>
        <row r="171">
          <cell r="I171">
            <v>0</v>
          </cell>
          <cell r="J171">
            <v>2.141542</v>
          </cell>
        </row>
        <row r="171">
          <cell r="L171">
            <v>2</v>
          </cell>
        </row>
        <row r="171"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37673.685</v>
          </cell>
        </row>
        <row r="172">
          <cell r="I172">
            <v>0</v>
          </cell>
          <cell r="J172">
            <v>2.141542</v>
          </cell>
        </row>
        <row r="172">
          <cell r="L172">
            <v>2</v>
          </cell>
        </row>
        <row r="172"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33368.121</v>
          </cell>
        </row>
        <row r="173">
          <cell r="I173">
            <v>0</v>
          </cell>
          <cell r="J173">
            <v>2.141542</v>
          </cell>
        </row>
        <row r="173">
          <cell r="L173">
            <v>2</v>
          </cell>
        </row>
        <row r="173"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35520.903</v>
          </cell>
        </row>
        <row r="174">
          <cell r="I174">
            <v>5</v>
          </cell>
          <cell r="J174">
            <v>2.3715155</v>
          </cell>
        </row>
        <row r="174">
          <cell r="L174">
            <v>2.5</v>
          </cell>
        </row>
        <row r="174"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35520.903</v>
          </cell>
        </row>
        <row r="175">
          <cell r="I175">
            <v>5</v>
          </cell>
          <cell r="J175">
            <v>2.3715155</v>
          </cell>
        </row>
        <row r="175">
          <cell r="L175">
            <v>2.5</v>
          </cell>
        </row>
        <row r="175"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35520.903</v>
          </cell>
        </row>
        <row r="176">
          <cell r="I176">
            <v>5</v>
          </cell>
          <cell r="J176">
            <v>2.3715155</v>
          </cell>
        </row>
        <row r="176">
          <cell r="L176">
            <v>2.5</v>
          </cell>
        </row>
        <row r="176"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35520.903</v>
          </cell>
        </row>
        <row r="177">
          <cell r="I177">
            <v>5</v>
          </cell>
          <cell r="J177">
            <v>2.3715155</v>
          </cell>
        </row>
        <row r="177">
          <cell r="L177">
            <v>2.5</v>
          </cell>
        </row>
        <row r="177"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35520.903</v>
          </cell>
        </row>
        <row r="178">
          <cell r="I178">
            <v>5</v>
          </cell>
          <cell r="J178">
            <v>2.3715155</v>
          </cell>
        </row>
        <row r="178">
          <cell r="L178">
            <v>2.5</v>
          </cell>
        </row>
        <row r="178"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35520.903</v>
          </cell>
        </row>
        <row r="179">
          <cell r="I179">
            <v>5</v>
          </cell>
          <cell r="J179">
            <v>2.3715155</v>
          </cell>
        </row>
        <row r="179">
          <cell r="L179">
            <v>2.5</v>
          </cell>
        </row>
        <row r="179"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35520.903</v>
          </cell>
        </row>
        <row r="180">
          <cell r="I180">
            <v>5</v>
          </cell>
          <cell r="J180">
            <v>2.3715155</v>
          </cell>
        </row>
        <row r="180">
          <cell r="L180">
            <v>2.5</v>
          </cell>
        </row>
        <row r="180"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35520.903</v>
          </cell>
        </row>
        <row r="181">
          <cell r="I181">
            <v>5</v>
          </cell>
          <cell r="J181">
            <v>2.3715155</v>
          </cell>
        </row>
        <row r="181">
          <cell r="L181">
            <v>2.5</v>
          </cell>
        </row>
        <row r="181"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35520.903</v>
          </cell>
        </row>
        <row r="182">
          <cell r="I182">
            <v>5</v>
          </cell>
          <cell r="J182">
            <v>2.3715155</v>
          </cell>
        </row>
        <row r="182">
          <cell r="L182">
            <v>2.5</v>
          </cell>
        </row>
        <row r="182"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35520.903</v>
          </cell>
        </row>
        <row r="183">
          <cell r="I183">
            <v>5</v>
          </cell>
          <cell r="J183">
            <v>2.3715155</v>
          </cell>
        </row>
        <row r="183">
          <cell r="L183">
            <v>2.5</v>
          </cell>
        </row>
        <row r="183"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35520.903</v>
          </cell>
        </row>
        <row r="184">
          <cell r="I184">
            <v>5</v>
          </cell>
          <cell r="J184">
            <v>2.3715155</v>
          </cell>
        </row>
        <row r="184">
          <cell r="L184">
            <v>2.5</v>
          </cell>
        </row>
        <row r="184"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35520.903</v>
          </cell>
        </row>
        <row r="185">
          <cell r="I185">
            <v>5</v>
          </cell>
          <cell r="J185">
            <v>2.3715155</v>
          </cell>
        </row>
        <row r="185">
          <cell r="L185">
            <v>2.5</v>
          </cell>
        </row>
        <row r="185"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35520.903</v>
          </cell>
        </row>
        <row r="186">
          <cell r="I186">
            <v>5</v>
          </cell>
          <cell r="J186">
            <v>2.3715155</v>
          </cell>
        </row>
        <row r="186">
          <cell r="L186">
            <v>2.5</v>
          </cell>
        </row>
        <row r="186"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35520.903</v>
          </cell>
        </row>
        <row r="187">
          <cell r="I187">
            <v>5</v>
          </cell>
          <cell r="J187">
            <v>2.3715155</v>
          </cell>
        </row>
        <row r="187">
          <cell r="L187">
            <v>2.5</v>
          </cell>
        </row>
        <row r="187"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35520.903</v>
          </cell>
        </row>
        <row r="188">
          <cell r="I188">
            <v>5</v>
          </cell>
          <cell r="J188">
            <v>2.3715155</v>
          </cell>
        </row>
        <row r="188">
          <cell r="L188">
            <v>2.5</v>
          </cell>
        </row>
        <row r="188"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35520.903</v>
          </cell>
        </row>
        <row r="189">
          <cell r="I189">
            <v>5</v>
          </cell>
          <cell r="J189">
            <v>2.3715155</v>
          </cell>
        </row>
        <row r="189">
          <cell r="L189">
            <v>2.5</v>
          </cell>
        </row>
        <row r="189"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35520.903</v>
          </cell>
        </row>
        <row r="190">
          <cell r="I190">
            <v>5</v>
          </cell>
          <cell r="J190">
            <v>2.3715155</v>
          </cell>
        </row>
        <row r="190">
          <cell r="L190">
            <v>2.5</v>
          </cell>
        </row>
        <row r="190"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35520.903</v>
          </cell>
        </row>
        <row r="191">
          <cell r="I191">
            <v>5</v>
          </cell>
          <cell r="J191">
            <v>2.3715155</v>
          </cell>
        </row>
        <row r="191">
          <cell r="L191">
            <v>2.5</v>
          </cell>
        </row>
        <row r="191"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35520.903</v>
          </cell>
        </row>
        <row r="192">
          <cell r="I192">
            <v>5</v>
          </cell>
          <cell r="J192">
            <v>2.3715155</v>
          </cell>
        </row>
        <row r="192">
          <cell r="L192">
            <v>2.5</v>
          </cell>
        </row>
        <row r="192"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35520.903</v>
          </cell>
        </row>
        <row r="193">
          <cell r="I193">
            <v>5</v>
          </cell>
          <cell r="J193">
            <v>2.3715155</v>
          </cell>
        </row>
        <row r="193">
          <cell r="L193">
            <v>2.5</v>
          </cell>
        </row>
        <row r="193"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35520.903</v>
          </cell>
        </row>
        <row r="194">
          <cell r="I194">
            <v>5</v>
          </cell>
          <cell r="J194">
            <v>2.3715155</v>
          </cell>
        </row>
        <row r="194">
          <cell r="L194">
            <v>2.5</v>
          </cell>
        </row>
        <row r="194"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35520.903</v>
          </cell>
        </row>
        <row r="195">
          <cell r="I195">
            <v>5</v>
          </cell>
          <cell r="J195">
            <v>2.3715155</v>
          </cell>
        </row>
        <row r="195">
          <cell r="L195">
            <v>2.5</v>
          </cell>
        </row>
        <row r="195"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35520.903</v>
          </cell>
        </row>
        <row r="196">
          <cell r="I196">
            <v>5</v>
          </cell>
          <cell r="J196">
            <v>2.3715155</v>
          </cell>
        </row>
        <row r="196">
          <cell r="L196">
            <v>2.5</v>
          </cell>
        </row>
        <row r="196"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35520.903</v>
          </cell>
        </row>
        <row r="197">
          <cell r="I197">
            <v>5</v>
          </cell>
          <cell r="J197">
            <v>2.3715155</v>
          </cell>
        </row>
        <row r="197">
          <cell r="L197">
            <v>2.5</v>
          </cell>
        </row>
        <row r="197"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35520.903</v>
          </cell>
        </row>
        <row r="198">
          <cell r="I198">
            <v>5</v>
          </cell>
          <cell r="J198">
            <v>2.3715155</v>
          </cell>
        </row>
        <row r="198">
          <cell r="L198">
            <v>2.5</v>
          </cell>
        </row>
        <row r="198"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35520.903</v>
          </cell>
        </row>
        <row r="199">
          <cell r="I199">
            <v>5</v>
          </cell>
          <cell r="J199">
            <v>2.3715155</v>
          </cell>
        </row>
        <row r="199">
          <cell r="L199">
            <v>2.5</v>
          </cell>
        </row>
        <row r="199"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35520.903</v>
          </cell>
        </row>
        <row r="200">
          <cell r="I200">
            <v>5</v>
          </cell>
          <cell r="J200">
            <v>2.3715155</v>
          </cell>
        </row>
        <row r="200">
          <cell r="L200">
            <v>2.5</v>
          </cell>
        </row>
        <row r="200"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35520.903</v>
          </cell>
        </row>
        <row r="201">
          <cell r="I201">
            <v>5</v>
          </cell>
          <cell r="J201">
            <v>2.3715155</v>
          </cell>
        </row>
        <row r="201">
          <cell r="L201">
            <v>2.5</v>
          </cell>
        </row>
        <row r="201"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35520.903</v>
          </cell>
        </row>
        <row r="202">
          <cell r="I202">
            <v>5</v>
          </cell>
          <cell r="J202">
            <v>2.3715155</v>
          </cell>
        </row>
        <row r="202">
          <cell r="L202">
            <v>2.5</v>
          </cell>
        </row>
        <row r="202"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35520.903</v>
          </cell>
        </row>
        <row r="203">
          <cell r="I203">
            <v>5</v>
          </cell>
          <cell r="J203">
            <v>2.3715155</v>
          </cell>
        </row>
        <row r="203">
          <cell r="L203">
            <v>2.5</v>
          </cell>
        </row>
        <row r="203"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35520.903</v>
          </cell>
        </row>
        <row r="204">
          <cell r="I204">
            <v>5</v>
          </cell>
          <cell r="J204">
            <v>2.3715155</v>
          </cell>
        </row>
        <row r="204">
          <cell r="L204">
            <v>2.5</v>
          </cell>
        </row>
        <row r="204"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35520.903</v>
          </cell>
        </row>
        <row r="205">
          <cell r="I205">
            <v>5</v>
          </cell>
          <cell r="J205">
            <v>2.3715155</v>
          </cell>
        </row>
        <row r="205">
          <cell r="L205">
            <v>2.5</v>
          </cell>
        </row>
        <row r="205"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35520.903</v>
          </cell>
        </row>
        <row r="206">
          <cell r="I206">
            <v>5</v>
          </cell>
          <cell r="J206">
            <v>2.3715155</v>
          </cell>
        </row>
        <row r="206">
          <cell r="L206">
            <v>2.5</v>
          </cell>
        </row>
        <row r="206"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35520.903</v>
          </cell>
        </row>
        <row r="207">
          <cell r="I207">
            <v>5</v>
          </cell>
          <cell r="J207">
            <v>2.3715155</v>
          </cell>
        </row>
        <row r="207">
          <cell r="L207">
            <v>2.5</v>
          </cell>
        </row>
        <row r="207"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35520.903</v>
          </cell>
        </row>
        <row r="208">
          <cell r="I208">
            <v>5</v>
          </cell>
          <cell r="J208">
            <v>2.3715155</v>
          </cell>
        </row>
        <row r="208">
          <cell r="L208">
            <v>2.5</v>
          </cell>
        </row>
        <row r="208"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35520.903</v>
          </cell>
        </row>
        <row r="209">
          <cell r="I209">
            <v>5</v>
          </cell>
          <cell r="J209">
            <v>2.3715155</v>
          </cell>
        </row>
        <row r="209">
          <cell r="L209">
            <v>2.5</v>
          </cell>
        </row>
        <row r="209"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35520.903</v>
          </cell>
        </row>
        <row r="210">
          <cell r="I210">
            <v>5</v>
          </cell>
          <cell r="J210">
            <v>2.3715155</v>
          </cell>
        </row>
        <row r="210">
          <cell r="L210">
            <v>2.5</v>
          </cell>
        </row>
        <row r="210"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35520.903</v>
          </cell>
        </row>
        <row r="211">
          <cell r="I211">
            <v>5</v>
          </cell>
          <cell r="J211">
            <v>2.3715155</v>
          </cell>
        </row>
        <row r="211">
          <cell r="L211">
            <v>2.5</v>
          </cell>
        </row>
        <row r="211"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35520.903</v>
          </cell>
        </row>
        <row r="212">
          <cell r="I212">
            <v>5</v>
          </cell>
          <cell r="J212">
            <v>2.3715155</v>
          </cell>
        </row>
        <row r="212">
          <cell r="L212">
            <v>2.5</v>
          </cell>
        </row>
        <row r="212"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35520.903</v>
          </cell>
        </row>
        <row r="213">
          <cell r="I213">
            <v>5</v>
          </cell>
          <cell r="J213">
            <v>2.3715155</v>
          </cell>
        </row>
        <row r="213">
          <cell r="L213">
            <v>2.5</v>
          </cell>
        </row>
        <row r="213"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</v>
          </cell>
        </row>
        <row r="214">
          <cell r="I214">
            <v>5</v>
          </cell>
          <cell r="J214">
            <v>2.3715155</v>
          </cell>
        </row>
        <row r="214">
          <cell r="L214">
            <v>2.5</v>
          </cell>
        </row>
        <row r="214"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37673.685</v>
          </cell>
        </row>
        <row r="215">
          <cell r="I215">
            <v>1</v>
          </cell>
          <cell r="J215">
            <v>1.5080235</v>
          </cell>
        </row>
        <row r="215">
          <cell r="L215">
            <v>1.5</v>
          </cell>
        </row>
        <row r="215"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37673.685</v>
          </cell>
        </row>
        <row r="216">
          <cell r="I216">
            <v>1</v>
          </cell>
          <cell r="J216">
            <v>1.5080235</v>
          </cell>
        </row>
        <row r="216">
          <cell r="L216">
            <v>1.5</v>
          </cell>
        </row>
        <row r="216"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37673.685</v>
          </cell>
        </row>
        <row r="217">
          <cell r="I217">
            <v>1</v>
          </cell>
          <cell r="J217">
            <v>1.5080235</v>
          </cell>
        </row>
        <row r="217">
          <cell r="L217">
            <v>1.5</v>
          </cell>
        </row>
        <row r="217"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37673.685</v>
          </cell>
        </row>
        <row r="218">
          <cell r="I218">
            <v>1</v>
          </cell>
          <cell r="J218">
            <v>1.5080235</v>
          </cell>
        </row>
        <row r="218">
          <cell r="L218">
            <v>1.5</v>
          </cell>
        </row>
        <row r="218"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37673.685</v>
          </cell>
        </row>
        <row r="219">
          <cell r="I219">
            <v>1</v>
          </cell>
          <cell r="J219">
            <v>1.5080235</v>
          </cell>
        </row>
        <row r="219">
          <cell r="L219">
            <v>1.5</v>
          </cell>
        </row>
        <row r="219"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37673.685</v>
          </cell>
        </row>
        <row r="220">
          <cell r="I220">
            <v>1</v>
          </cell>
          <cell r="J220">
            <v>1.5080235</v>
          </cell>
        </row>
        <row r="220">
          <cell r="L220">
            <v>1.5</v>
          </cell>
        </row>
        <row r="220"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37673.685</v>
          </cell>
        </row>
        <row r="221">
          <cell r="I221">
            <v>1</v>
          </cell>
          <cell r="J221">
            <v>1.5080235</v>
          </cell>
        </row>
        <row r="221">
          <cell r="L221">
            <v>1.5</v>
          </cell>
        </row>
        <row r="221"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37673.685</v>
          </cell>
        </row>
        <row r="222">
          <cell r="I222">
            <v>1</v>
          </cell>
          <cell r="J222">
            <v>1.5080235</v>
          </cell>
        </row>
        <row r="222">
          <cell r="L222">
            <v>1.5</v>
          </cell>
        </row>
        <row r="222"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37673.685</v>
          </cell>
        </row>
        <row r="223">
          <cell r="I223">
            <v>1</v>
          </cell>
          <cell r="J223">
            <v>1.5080235</v>
          </cell>
        </row>
        <row r="223">
          <cell r="L223">
            <v>1.5</v>
          </cell>
        </row>
        <row r="223"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37673.685</v>
          </cell>
        </row>
        <row r="224">
          <cell r="I224">
            <v>1</v>
          </cell>
          <cell r="J224">
            <v>1.5080235</v>
          </cell>
        </row>
        <row r="224">
          <cell r="L224">
            <v>1.5</v>
          </cell>
        </row>
        <row r="224"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37673.685</v>
          </cell>
        </row>
        <row r="225">
          <cell r="I225">
            <v>1</v>
          </cell>
          <cell r="J225">
            <v>1.5080235</v>
          </cell>
        </row>
        <row r="225">
          <cell r="L225">
            <v>1.5</v>
          </cell>
        </row>
        <row r="225"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37673.685</v>
          </cell>
        </row>
        <row r="226">
          <cell r="I226">
            <v>1</v>
          </cell>
          <cell r="J226">
            <v>1.5080235</v>
          </cell>
        </row>
        <row r="226">
          <cell r="L226">
            <v>1.5</v>
          </cell>
        </row>
        <row r="226"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37673.685</v>
          </cell>
        </row>
        <row r="227">
          <cell r="I227">
            <v>1</v>
          </cell>
          <cell r="J227">
            <v>1.5080235</v>
          </cell>
        </row>
        <row r="227">
          <cell r="L227">
            <v>1.5</v>
          </cell>
        </row>
        <row r="227"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37673.685</v>
          </cell>
        </row>
        <row r="228">
          <cell r="I228">
            <v>1</v>
          </cell>
          <cell r="J228">
            <v>1.5080235</v>
          </cell>
        </row>
        <row r="228">
          <cell r="L228">
            <v>1.5</v>
          </cell>
        </row>
        <row r="228"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37673.685</v>
          </cell>
        </row>
        <row r="229">
          <cell r="I229">
            <v>1</v>
          </cell>
          <cell r="J229">
            <v>1.5080235</v>
          </cell>
        </row>
        <row r="229">
          <cell r="L229">
            <v>1.5</v>
          </cell>
        </row>
        <row r="229"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37673.685</v>
          </cell>
        </row>
        <row r="230">
          <cell r="I230">
            <v>1</v>
          </cell>
          <cell r="J230">
            <v>1.5080235</v>
          </cell>
        </row>
        <row r="230">
          <cell r="L230">
            <v>1.5</v>
          </cell>
        </row>
        <row r="230"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37673.685</v>
          </cell>
        </row>
        <row r="231">
          <cell r="I231">
            <v>1</v>
          </cell>
          <cell r="J231">
            <v>1.5080235</v>
          </cell>
        </row>
        <row r="231">
          <cell r="L231">
            <v>1.5</v>
          </cell>
        </row>
        <row r="231"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37673.685</v>
          </cell>
        </row>
        <row r="232">
          <cell r="I232">
            <v>1</v>
          </cell>
          <cell r="J232">
            <v>1.5080235</v>
          </cell>
        </row>
        <row r="232">
          <cell r="L232">
            <v>1.5</v>
          </cell>
        </row>
        <row r="232"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37673.685</v>
          </cell>
        </row>
        <row r="233">
          <cell r="I233">
            <v>1</v>
          </cell>
          <cell r="J233">
            <v>1.5080235</v>
          </cell>
        </row>
        <row r="233">
          <cell r="L233">
            <v>1.5</v>
          </cell>
        </row>
        <row r="233"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37673.685</v>
          </cell>
        </row>
        <row r="234">
          <cell r="I234">
            <v>1</v>
          </cell>
          <cell r="J234">
            <v>1.5080235</v>
          </cell>
        </row>
        <row r="234">
          <cell r="L234">
            <v>1.5</v>
          </cell>
        </row>
        <row r="234"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37673.685</v>
          </cell>
        </row>
        <row r="235">
          <cell r="I235">
            <v>1</v>
          </cell>
          <cell r="J235">
            <v>1.5080235</v>
          </cell>
        </row>
        <row r="235">
          <cell r="L235">
            <v>1.5</v>
          </cell>
        </row>
        <row r="235"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37673.685</v>
          </cell>
        </row>
        <row r="236">
          <cell r="I236">
            <v>1</v>
          </cell>
          <cell r="J236">
            <v>1.5080235</v>
          </cell>
        </row>
        <row r="236">
          <cell r="L236">
            <v>1.5</v>
          </cell>
        </row>
        <row r="236"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37673.685</v>
          </cell>
        </row>
        <row r="237">
          <cell r="I237">
            <v>1</v>
          </cell>
          <cell r="J237">
            <v>1.5080235</v>
          </cell>
        </row>
        <row r="237">
          <cell r="L237">
            <v>1.5</v>
          </cell>
        </row>
        <row r="237"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37673.685</v>
          </cell>
        </row>
        <row r="238">
          <cell r="I238">
            <v>1</v>
          </cell>
          <cell r="J238">
            <v>1.5080235</v>
          </cell>
        </row>
        <row r="238">
          <cell r="L238">
            <v>1.5</v>
          </cell>
        </row>
        <row r="238"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37673.685</v>
          </cell>
        </row>
        <row r="239">
          <cell r="I239">
            <v>1</v>
          </cell>
          <cell r="J239">
            <v>1.5080235</v>
          </cell>
        </row>
        <row r="239">
          <cell r="L239">
            <v>1.5</v>
          </cell>
        </row>
        <row r="239"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37673.685</v>
          </cell>
        </row>
        <row r="240">
          <cell r="I240">
            <v>1</v>
          </cell>
          <cell r="J240">
            <v>1.5080235</v>
          </cell>
        </row>
        <row r="240">
          <cell r="L240">
            <v>1.5</v>
          </cell>
        </row>
        <row r="240"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37673.685</v>
          </cell>
        </row>
        <row r="241">
          <cell r="I241">
            <v>1</v>
          </cell>
          <cell r="J241">
            <v>1.5080235</v>
          </cell>
        </row>
        <row r="241">
          <cell r="L241">
            <v>1.5</v>
          </cell>
        </row>
        <row r="241"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37673.685</v>
          </cell>
        </row>
        <row r="242">
          <cell r="I242">
            <v>1</v>
          </cell>
          <cell r="J242">
            <v>1.5080235</v>
          </cell>
        </row>
        <row r="242">
          <cell r="L242">
            <v>1.5</v>
          </cell>
        </row>
        <row r="242"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37673.685</v>
          </cell>
        </row>
        <row r="243">
          <cell r="I243">
            <v>1</v>
          </cell>
          <cell r="J243">
            <v>1.5080235</v>
          </cell>
        </row>
        <row r="243">
          <cell r="L243">
            <v>1.5</v>
          </cell>
        </row>
        <row r="243"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37673.685</v>
          </cell>
        </row>
        <row r="244">
          <cell r="I244">
            <v>1</v>
          </cell>
          <cell r="J244">
            <v>1.5080235</v>
          </cell>
        </row>
        <row r="244">
          <cell r="L244">
            <v>1.5</v>
          </cell>
        </row>
        <row r="244"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37673.685</v>
          </cell>
        </row>
        <row r="245">
          <cell r="I245">
            <v>1</v>
          </cell>
          <cell r="J245">
            <v>1.5080235</v>
          </cell>
        </row>
        <row r="245">
          <cell r="L245">
            <v>1.5</v>
          </cell>
        </row>
        <row r="245"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37673.685</v>
          </cell>
        </row>
        <row r="246">
          <cell r="I246">
            <v>1</v>
          </cell>
          <cell r="J246">
            <v>1.5080235</v>
          </cell>
        </row>
        <row r="246">
          <cell r="L246">
            <v>1.5</v>
          </cell>
        </row>
        <row r="246"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37673.685</v>
          </cell>
        </row>
        <row r="247">
          <cell r="I247">
            <v>1</v>
          </cell>
          <cell r="J247">
            <v>1.5080235</v>
          </cell>
        </row>
        <row r="247">
          <cell r="L247">
            <v>1.5</v>
          </cell>
        </row>
        <row r="247"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37673.685</v>
          </cell>
        </row>
        <row r="248">
          <cell r="I248">
            <v>1</v>
          </cell>
          <cell r="J248">
            <v>1.5080235</v>
          </cell>
        </row>
        <row r="248">
          <cell r="L248">
            <v>1.5</v>
          </cell>
        </row>
        <row r="248"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37673.685</v>
          </cell>
        </row>
        <row r="249">
          <cell r="I249">
            <v>1</v>
          </cell>
          <cell r="J249">
            <v>1.5080235</v>
          </cell>
        </row>
        <row r="249">
          <cell r="L249">
            <v>1.5</v>
          </cell>
        </row>
        <row r="249"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37673.685</v>
          </cell>
        </row>
        <row r="250">
          <cell r="I250">
            <v>1</v>
          </cell>
          <cell r="J250">
            <v>1.5080235</v>
          </cell>
        </row>
        <row r="250">
          <cell r="L250">
            <v>1.5</v>
          </cell>
        </row>
        <row r="250"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37673.685</v>
          </cell>
        </row>
        <row r="251">
          <cell r="I251">
            <v>1</v>
          </cell>
          <cell r="J251">
            <v>1.5080235</v>
          </cell>
        </row>
        <row r="251">
          <cell r="L251">
            <v>1.5</v>
          </cell>
        </row>
        <row r="251"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601.399999999994</v>
          </cell>
          <cell r="F252">
            <v>6473.41547399993</v>
          </cell>
        </row>
        <row r="252">
          <cell r="I252">
            <v>1</v>
          </cell>
          <cell r="J252">
            <v>1.5080235</v>
          </cell>
        </row>
        <row r="252">
          <cell r="L252">
            <v>1.5</v>
          </cell>
        </row>
        <row r="252"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37673.685</v>
          </cell>
        </row>
        <row r="253">
          <cell r="I253">
            <v>1</v>
          </cell>
          <cell r="J253">
            <v>1.5080235</v>
          </cell>
        </row>
        <row r="253">
          <cell r="L253">
            <v>1.5</v>
          </cell>
        </row>
        <row r="253"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37673.685</v>
          </cell>
        </row>
        <row r="254">
          <cell r="I254">
            <v>1</v>
          </cell>
          <cell r="J254">
            <v>1.5080235</v>
          </cell>
        </row>
        <row r="254">
          <cell r="L254">
            <v>1.5</v>
          </cell>
        </row>
        <row r="254"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37673.685</v>
          </cell>
        </row>
        <row r="255">
          <cell r="I255">
            <v>1</v>
          </cell>
          <cell r="J255">
            <v>1.5080235</v>
          </cell>
        </row>
        <row r="255">
          <cell r="L255">
            <v>1.5</v>
          </cell>
        </row>
        <row r="255"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37673.685</v>
          </cell>
        </row>
        <row r="256">
          <cell r="I256">
            <v>1</v>
          </cell>
          <cell r="J256">
            <v>1.5080235</v>
          </cell>
        </row>
        <row r="256">
          <cell r="L256">
            <v>1.5</v>
          </cell>
        </row>
        <row r="256"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37673.685</v>
          </cell>
        </row>
        <row r="257">
          <cell r="I257">
            <v>1</v>
          </cell>
          <cell r="J257">
            <v>1.5080235</v>
          </cell>
        </row>
        <row r="257">
          <cell r="L257">
            <v>1.5</v>
          </cell>
        </row>
        <row r="257"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37673.685</v>
          </cell>
        </row>
        <row r="258">
          <cell r="I258">
            <v>1</v>
          </cell>
          <cell r="J258">
            <v>1.5080235</v>
          </cell>
        </row>
        <row r="258">
          <cell r="L258">
            <v>1.5</v>
          </cell>
        </row>
        <row r="258"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37673.685</v>
          </cell>
        </row>
        <row r="259">
          <cell r="I259">
            <v>1</v>
          </cell>
          <cell r="J259">
            <v>1.5080235</v>
          </cell>
        </row>
        <row r="259">
          <cell r="L259">
            <v>1.5</v>
          </cell>
        </row>
        <row r="259"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37673.685</v>
          </cell>
        </row>
        <row r="260">
          <cell r="I260">
            <v>1</v>
          </cell>
          <cell r="J260">
            <v>1.5080235</v>
          </cell>
        </row>
        <row r="260">
          <cell r="L260">
            <v>1.5</v>
          </cell>
        </row>
        <row r="260"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37673.685</v>
          </cell>
        </row>
        <row r="261">
          <cell r="I261">
            <v>1</v>
          </cell>
          <cell r="J261">
            <v>1.5080235</v>
          </cell>
        </row>
        <row r="261">
          <cell r="L261">
            <v>1.5</v>
          </cell>
        </row>
        <row r="261"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37673.685</v>
          </cell>
        </row>
        <row r="262">
          <cell r="I262">
            <v>1</v>
          </cell>
          <cell r="J262">
            <v>1.5080235</v>
          </cell>
        </row>
        <row r="262">
          <cell r="L262">
            <v>1.5</v>
          </cell>
        </row>
        <row r="262"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37673.685</v>
          </cell>
        </row>
        <row r="263">
          <cell r="I263">
            <v>1</v>
          </cell>
          <cell r="J263">
            <v>1.5080235</v>
          </cell>
        </row>
        <row r="263">
          <cell r="L263">
            <v>1.5</v>
          </cell>
        </row>
        <row r="263"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37673.685</v>
          </cell>
        </row>
        <row r="264">
          <cell r="I264">
            <v>1</v>
          </cell>
          <cell r="J264">
            <v>1.5080235</v>
          </cell>
        </row>
        <row r="264">
          <cell r="L264">
            <v>1.5</v>
          </cell>
        </row>
        <row r="264"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37673.685</v>
          </cell>
        </row>
        <row r="265">
          <cell r="I265">
            <v>1</v>
          </cell>
          <cell r="J265">
            <v>1.5080235</v>
          </cell>
        </row>
        <row r="265">
          <cell r="L265">
            <v>1.5</v>
          </cell>
        </row>
        <row r="265"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37673.685</v>
          </cell>
        </row>
        <row r="266">
          <cell r="I266">
            <v>1</v>
          </cell>
          <cell r="J266">
            <v>1.5080235</v>
          </cell>
        </row>
        <row r="266">
          <cell r="L266">
            <v>1.5</v>
          </cell>
        </row>
        <row r="266"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37673.685</v>
          </cell>
        </row>
        <row r="267">
          <cell r="I267">
            <v>1</v>
          </cell>
          <cell r="J267">
            <v>1.5080235</v>
          </cell>
        </row>
        <row r="267">
          <cell r="L267">
            <v>1.5</v>
          </cell>
        </row>
        <row r="267"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37673.685</v>
          </cell>
        </row>
        <row r="268">
          <cell r="I268">
            <v>1</v>
          </cell>
          <cell r="J268">
            <v>1.5080235</v>
          </cell>
        </row>
        <row r="268">
          <cell r="L268">
            <v>1.5</v>
          </cell>
        </row>
        <row r="268"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37673.685</v>
          </cell>
        </row>
        <row r="269">
          <cell r="I269">
            <v>1</v>
          </cell>
          <cell r="J269">
            <v>1.5080235</v>
          </cell>
        </row>
        <row r="269">
          <cell r="L269">
            <v>1.5</v>
          </cell>
        </row>
        <row r="269"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37673.685</v>
          </cell>
        </row>
        <row r="270">
          <cell r="I270">
            <v>1</v>
          </cell>
          <cell r="J270">
            <v>1.5080235</v>
          </cell>
        </row>
        <row r="270">
          <cell r="L270">
            <v>1.5</v>
          </cell>
        </row>
        <row r="270"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37673.685</v>
          </cell>
        </row>
        <row r="271">
          <cell r="I271">
            <v>1</v>
          </cell>
          <cell r="J271">
            <v>1.5080235</v>
          </cell>
        </row>
        <row r="271">
          <cell r="L271">
            <v>1.5</v>
          </cell>
        </row>
        <row r="271"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37673.685</v>
          </cell>
        </row>
        <row r="272">
          <cell r="I272">
            <v>1</v>
          </cell>
          <cell r="J272">
            <v>1.5080235</v>
          </cell>
        </row>
        <row r="272">
          <cell r="L272">
            <v>1.5</v>
          </cell>
        </row>
        <row r="272"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37673.685</v>
          </cell>
        </row>
        <row r="273">
          <cell r="I273">
            <v>1</v>
          </cell>
          <cell r="J273">
            <v>1.5080235</v>
          </cell>
        </row>
        <row r="273">
          <cell r="L273">
            <v>1.5</v>
          </cell>
        </row>
        <row r="273"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37673.685</v>
          </cell>
        </row>
        <row r="274">
          <cell r="I274">
            <v>1</v>
          </cell>
          <cell r="J274">
            <v>1.5080235</v>
          </cell>
        </row>
        <row r="274">
          <cell r="L274">
            <v>1.5</v>
          </cell>
        </row>
        <row r="274"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37673.685</v>
          </cell>
        </row>
        <row r="275">
          <cell r="I275">
            <v>1</v>
          </cell>
          <cell r="J275">
            <v>1.5080235</v>
          </cell>
        </row>
        <row r="275">
          <cell r="L275">
            <v>1.5</v>
          </cell>
        </row>
        <row r="275"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37673.685</v>
          </cell>
        </row>
        <row r="276">
          <cell r="I276">
            <v>1</v>
          </cell>
          <cell r="J276">
            <v>1.5080235</v>
          </cell>
        </row>
        <row r="276">
          <cell r="L276">
            <v>1.5</v>
          </cell>
        </row>
        <row r="276"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37673.685</v>
          </cell>
        </row>
        <row r="277">
          <cell r="I277">
            <v>1</v>
          </cell>
          <cell r="J277">
            <v>1.5080235</v>
          </cell>
        </row>
        <row r="277">
          <cell r="L277">
            <v>1.5</v>
          </cell>
        </row>
        <row r="277"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37673.685</v>
          </cell>
        </row>
        <row r="278">
          <cell r="I278">
            <v>1</v>
          </cell>
          <cell r="J278">
            <v>1.5080235</v>
          </cell>
        </row>
        <row r="278">
          <cell r="L278">
            <v>1.5</v>
          </cell>
        </row>
        <row r="278"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37673.685</v>
          </cell>
        </row>
        <row r="279">
          <cell r="I279">
            <v>1</v>
          </cell>
          <cell r="J279">
            <v>1.5080235</v>
          </cell>
        </row>
        <row r="279">
          <cell r="L279">
            <v>1.5</v>
          </cell>
        </row>
        <row r="279"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37673.685</v>
          </cell>
        </row>
        <row r="280">
          <cell r="I280">
            <v>1</v>
          </cell>
          <cell r="J280">
            <v>1.5080235</v>
          </cell>
        </row>
        <row r="280">
          <cell r="L280">
            <v>1.5</v>
          </cell>
        </row>
        <row r="280"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37673.685</v>
          </cell>
        </row>
        <row r="281">
          <cell r="I281">
            <v>1</v>
          </cell>
          <cell r="J281">
            <v>1.5080235</v>
          </cell>
        </row>
        <row r="281">
          <cell r="L281">
            <v>1.5</v>
          </cell>
        </row>
        <row r="281"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37673.685</v>
          </cell>
        </row>
        <row r="282">
          <cell r="I282">
            <v>1</v>
          </cell>
          <cell r="J282">
            <v>1.5080235</v>
          </cell>
        </row>
        <row r="282">
          <cell r="L282">
            <v>1.5</v>
          </cell>
        </row>
        <row r="282"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37673.685</v>
          </cell>
        </row>
        <row r="283">
          <cell r="I283">
            <v>1</v>
          </cell>
          <cell r="J283">
            <v>1.5080235</v>
          </cell>
        </row>
        <row r="283">
          <cell r="L283">
            <v>1.5</v>
          </cell>
        </row>
        <row r="283"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37673.685</v>
          </cell>
        </row>
        <row r="284">
          <cell r="I284">
            <v>1</v>
          </cell>
          <cell r="J284">
            <v>1.5080235</v>
          </cell>
        </row>
        <row r="284">
          <cell r="L284">
            <v>1.5</v>
          </cell>
        </row>
        <row r="284"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37673.685</v>
          </cell>
        </row>
        <row r="285">
          <cell r="I285">
            <v>1</v>
          </cell>
          <cell r="J285">
            <v>1.5080235</v>
          </cell>
        </row>
        <row r="285">
          <cell r="L285">
            <v>1.5</v>
          </cell>
        </row>
        <row r="285"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37673.685</v>
          </cell>
        </row>
        <row r="286">
          <cell r="I286">
            <v>1</v>
          </cell>
          <cell r="J286">
            <v>1.5080235</v>
          </cell>
        </row>
        <row r="286">
          <cell r="L286">
            <v>1.5</v>
          </cell>
        </row>
        <row r="286"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37673.685</v>
          </cell>
        </row>
        <row r="287">
          <cell r="I287">
            <v>1</v>
          </cell>
          <cell r="J287">
            <v>1.5080235</v>
          </cell>
        </row>
        <row r="287">
          <cell r="L287">
            <v>1.5</v>
          </cell>
        </row>
        <row r="287"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6684.38811</v>
          </cell>
        </row>
        <row r="288">
          <cell r="I288">
            <v>1</v>
          </cell>
          <cell r="J288">
            <v>1.5080235</v>
          </cell>
        </row>
        <row r="288">
          <cell r="L288">
            <v>1.5</v>
          </cell>
        </row>
        <row r="288"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</v>
          </cell>
        </row>
        <row r="289">
          <cell r="I289">
            <v>0</v>
          </cell>
          <cell r="J289">
            <v>3.1129435</v>
          </cell>
        </row>
        <row r="289">
          <cell r="L289">
            <v>2.5</v>
          </cell>
        </row>
        <row r="289"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</v>
          </cell>
        </row>
        <row r="290">
          <cell r="I290">
            <v>0</v>
          </cell>
          <cell r="J290">
            <v>3.1129435</v>
          </cell>
        </row>
        <row r="290">
          <cell r="L290">
            <v>2.5</v>
          </cell>
        </row>
        <row r="290"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</v>
          </cell>
        </row>
        <row r="291">
          <cell r="I291">
            <v>0</v>
          </cell>
          <cell r="J291">
            <v>3.1129435</v>
          </cell>
        </row>
        <row r="291">
          <cell r="L291">
            <v>2.5</v>
          </cell>
        </row>
        <row r="291"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</v>
          </cell>
        </row>
        <row r="292">
          <cell r="I292">
            <v>0</v>
          </cell>
          <cell r="J292">
            <v>3.1129435</v>
          </cell>
        </row>
        <row r="292">
          <cell r="L292">
            <v>2.5</v>
          </cell>
        </row>
        <row r="292"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</v>
          </cell>
        </row>
        <row r="293">
          <cell r="I293">
            <v>0</v>
          </cell>
          <cell r="J293">
            <v>3.1129435</v>
          </cell>
        </row>
        <row r="293">
          <cell r="L293">
            <v>2.5</v>
          </cell>
        </row>
        <row r="293"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</v>
          </cell>
        </row>
        <row r="294">
          <cell r="I294">
            <v>0</v>
          </cell>
          <cell r="J294">
            <v>3.1129435</v>
          </cell>
        </row>
        <row r="294">
          <cell r="L294">
            <v>2.5</v>
          </cell>
        </row>
        <row r="294"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</v>
          </cell>
        </row>
        <row r="295">
          <cell r="I295">
            <v>0</v>
          </cell>
          <cell r="J295">
            <v>3.1129435</v>
          </cell>
        </row>
        <row r="295">
          <cell r="L295">
            <v>2.5</v>
          </cell>
        </row>
        <row r="295"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</v>
          </cell>
        </row>
        <row r="296">
          <cell r="I296">
            <v>0</v>
          </cell>
          <cell r="J296">
            <v>3.1129435</v>
          </cell>
        </row>
        <row r="296">
          <cell r="L296">
            <v>2.5</v>
          </cell>
        </row>
        <row r="296"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</v>
          </cell>
        </row>
        <row r="297">
          <cell r="I297">
            <v>0</v>
          </cell>
          <cell r="J297">
            <v>3.1129435</v>
          </cell>
        </row>
        <row r="297">
          <cell r="L297">
            <v>2.5</v>
          </cell>
        </row>
        <row r="297"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</v>
          </cell>
        </row>
        <row r="298">
          <cell r="I298">
            <v>0</v>
          </cell>
          <cell r="J298">
            <v>3.1129435</v>
          </cell>
        </row>
        <row r="298">
          <cell r="L298">
            <v>2.5</v>
          </cell>
        </row>
        <row r="298"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</v>
          </cell>
        </row>
        <row r="299">
          <cell r="I299">
            <v>0</v>
          </cell>
          <cell r="J299">
            <v>3.1129435</v>
          </cell>
        </row>
        <row r="299">
          <cell r="L299">
            <v>2.5</v>
          </cell>
        </row>
        <row r="299"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</v>
          </cell>
        </row>
        <row r="300">
          <cell r="I300">
            <v>0</v>
          </cell>
          <cell r="J300">
            <v>3.1129435</v>
          </cell>
        </row>
        <row r="300">
          <cell r="L300">
            <v>2.5</v>
          </cell>
        </row>
        <row r="300"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</v>
          </cell>
        </row>
        <row r="301">
          <cell r="I301">
            <v>0</v>
          </cell>
          <cell r="J301">
            <v>3.1129435</v>
          </cell>
        </row>
        <row r="301">
          <cell r="L301">
            <v>2.5</v>
          </cell>
        </row>
        <row r="301"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</v>
          </cell>
        </row>
        <row r="302">
          <cell r="I302">
            <v>0</v>
          </cell>
          <cell r="J302">
            <v>3.1129435</v>
          </cell>
        </row>
        <row r="302">
          <cell r="L302">
            <v>2.5</v>
          </cell>
        </row>
        <row r="302"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</v>
          </cell>
        </row>
        <row r="303">
          <cell r="I303">
            <v>0</v>
          </cell>
          <cell r="J303">
            <v>3.1129435</v>
          </cell>
        </row>
        <row r="303">
          <cell r="L303">
            <v>2.5</v>
          </cell>
        </row>
        <row r="303"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</v>
          </cell>
        </row>
        <row r="304">
          <cell r="I304">
            <v>0</v>
          </cell>
          <cell r="J304">
            <v>3.1129435</v>
          </cell>
        </row>
        <row r="304">
          <cell r="L304">
            <v>2.5</v>
          </cell>
        </row>
        <row r="304"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</v>
          </cell>
        </row>
        <row r="305">
          <cell r="I305">
            <v>0</v>
          </cell>
          <cell r="J305">
            <v>3.1129435</v>
          </cell>
        </row>
        <row r="305">
          <cell r="L305">
            <v>2.5</v>
          </cell>
        </row>
        <row r="305"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</v>
          </cell>
        </row>
        <row r="306">
          <cell r="I306">
            <v>0</v>
          </cell>
          <cell r="J306">
            <v>3.1129435</v>
          </cell>
        </row>
        <row r="306">
          <cell r="L306">
            <v>2.5</v>
          </cell>
        </row>
        <row r="306"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</v>
          </cell>
        </row>
        <row r="307">
          <cell r="I307">
            <v>0</v>
          </cell>
          <cell r="J307">
            <v>3.1129435</v>
          </cell>
        </row>
        <row r="307">
          <cell r="L307">
            <v>2.5</v>
          </cell>
        </row>
        <row r="307"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</v>
          </cell>
        </row>
        <row r="308">
          <cell r="I308">
            <v>0</v>
          </cell>
          <cell r="J308">
            <v>3.1129435</v>
          </cell>
        </row>
        <row r="308">
          <cell r="L308">
            <v>2.5</v>
          </cell>
        </row>
        <row r="308"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</v>
          </cell>
        </row>
        <row r="309">
          <cell r="I309">
            <v>0</v>
          </cell>
          <cell r="J309">
            <v>3.1129435</v>
          </cell>
        </row>
        <row r="309">
          <cell r="L309">
            <v>2.5</v>
          </cell>
        </row>
        <row r="309"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</v>
          </cell>
        </row>
        <row r="310">
          <cell r="I310">
            <v>0</v>
          </cell>
          <cell r="J310">
            <v>3.1129435</v>
          </cell>
        </row>
        <row r="310">
          <cell r="L310">
            <v>2.5</v>
          </cell>
        </row>
        <row r="310"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</v>
          </cell>
        </row>
        <row r="311">
          <cell r="I311">
            <v>0</v>
          </cell>
          <cell r="J311">
            <v>3.1129435</v>
          </cell>
        </row>
        <row r="311">
          <cell r="L311">
            <v>2.5</v>
          </cell>
        </row>
        <row r="311"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</v>
          </cell>
        </row>
        <row r="312">
          <cell r="I312">
            <v>0</v>
          </cell>
          <cell r="J312">
            <v>3.1129435</v>
          </cell>
        </row>
        <row r="312">
          <cell r="L312">
            <v>2.5</v>
          </cell>
        </row>
        <row r="312"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</v>
          </cell>
        </row>
        <row r="313">
          <cell r="I313">
            <v>0</v>
          </cell>
          <cell r="J313">
            <v>3.1129435</v>
          </cell>
        </row>
        <row r="313">
          <cell r="L313">
            <v>2.5</v>
          </cell>
        </row>
        <row r="313"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</v>
          </cell>
        </row>
        <row r="314">
          <cell r="I314">
            <v>0</v>
          </cell>
          <cell r="J314">
            <v>3.1129435</v>
          </cell>
        </row>
        <row r="314">
          <cell r="L314">
            <v>2.5</v>
          </cell>
        </row>
        <row r="314"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</v>
          </cell>
        </row>
        <row r="315">
          <cell r="I315">
            <v>0</v>
          </cell>
          <cell r="J315">
            <v>3.1129435</v>
          </cell>
        </row>
        <row r="315">
          <cell r="L315">
            <v>2.5</v>
          </cell>
        </row>
        <row r="315"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</v>
          </cell>
        </row>
        <row r="316">
          <cell r="I316">
            <v>0</v>
          </cell>
          <cell r="J316">
            <v>3.1129435</v>
          </cell>
        </row>
        <row r="316">
          <cell r="L316">
            <v>2.5</v>
          </cell>
        </row>
        <row r="316"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</v>
          </cell>
        </row>
        <row r="317">
          <cell r="I317">
            <v>0</v>
          </cell>
          <cell r="J317">
            <v>3.1129435</v>
          </cell>
        </row>
        <row r="317">
          <cell r="L317">
            <v>2.5</v>
          </cell>
        </row>
        <row r="317"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</row>
        <row r="318">
          <cell r="I318">
            <v>0</v>
          </cell>
          <cell r="J318">
            <v>3.1129435</v>
          </cell>
        </row>
        <row r="318">
          <cell r="L318">
            <v>2.5</v>
          </cell>
        </row>
        <row r="318"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</v>
          </cell>
        </row>
        <row r="319">
          <cell r="I319">
            <v>0</v>
          </cell>
          <cell r="J319">
            <v>3.1129435</v>
          </cell>
        </row>
        <row r="319">
          <cell r="L319">
            <v>2.5</v>
          </cell>
        </row>
        <row r="319"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</v>
          </cell>
        </row>
        <row r="320">
          <cell r="I320">
            <v>0</v>
          </cell>
          <cell r="J320">
            <v>3.1129435</v>
          </cell>
        </row>
        <row r="320">
          <cell r="L320">
            <v>2.5</v>
          </cell>
        </row>
        <row r="320"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</v>
          </cell>
        </row>
        <row r="321">
          <cell r="I321">
            <v>0</v>
          </cell>
          <cell r="J321">
            <v>3.1129435</v>
          </cell>
        </row>
        <row r="321">
          <cell r="L321">
            <v>2.5</v>
          </cell>
        </row>
        <row r="321"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</v>
          </cell>
        </row>
        <row r="322">
          <cell r="I322">
            <v>0</v>
          </cell>
          <cell r="J322">
            <v>3.1129435</v>
          </cell>
        </row>
        <row r="322">
          <cell r="L322">
            <v>2.5</v>
          </cell>
        </row>
        <row r="322"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</v>
          </cell>
        </row>
        <row r="323">
          <cell r="I323">
            <v>0</v>
          </cell>
          <cell r="J323">
            <v>3.1129435</v>
          </cell>
        </row>
        <row r="323">
          <cell r="L323">
            <v>2.5</v>
          </cell>
        </row>
        <row r="323"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</v>
          </cell>
        </row>
        <row r="324">
          <cell r="I324">
            <v>0</v>
          </cell>
          <cell r="J324">
            <v>3.1129435</v>
          </cell>
        </row>
        <row r="324">
          <cell r="L324">
            <v>2.5</v>
          </cell>
        </row>
        <row r="324"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</v>
          </cell>
        </row>
        <row r="325">
          <cell r="I325">
            <v>0</v>
          </cell>
          <cell r="J325">
            <v>3.1129435</v>
          </cell>
        </row>
        <row r="325">
          <cell r="L325">
            <v>2.5</v>
          </cell>
        </row>
        <row r="325"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</v>
          </cell>
        </row>
        <row r="326">
          <cell r="I326">
            <v>0</v>
          </cell>
          <cell r="J326">
            <v>3.1129435</v>
          </cell>
        </row>
        <row r="326">
          <cell r="L326">
            <v>2.5</v>
          </cell>
        </row>
        <row r="326"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</v>
          </cell>
        </row>
        <row r="327">
          <cell r="I327">
            <v>0</v>
          </cell>
          <cell r="J327">
            <v>3.1129435</v>
          </cell>
        </row>
        <row r="327">
          <cell r="L327">
            <v>2.5</v>
          </cell>
        </row>
        <row r="327"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</v>
          </cell>
        </row>
        <row r="328">
          <cell r="I328">
            <v>0</v>
          </cell>
          <cell r="J328">
            <v>3.1129435</v>
          </cell>
        </row>
        <row r="328">
          <cell r="L328">
            <v>2.5</v>
          </cell>
        </row>
        <row r="328"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</v>
          </cell>
        </row>
        <row r="329">
          <cell r="I329">
            <v>0</v>
          </cell>
          <cell r="J329">
            <v>3.1129435</v>
          </cell>
        </row>
        <row r="329">
          <cell r="L329">
            <v>2.5</v>
          </cell>
        </row>
        <row r="329"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</v>
          </cell>
        </row>
        <row r="330">
          <cell r="I330">
            <v>0</v>
          </cell>
          <cell r="J330">
            <v>3.1129435</v>
          </cell>
        </row>
        <row r="330">
          <cell r="L330">
            <v>2.5</v>
          </cell>
        </row>
        <row r="330"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</v>
          </cell>
        </row>
        <row r="331">
          <cell r="I331">
            <v>0</v>
          </cell>
          <cell r="J331">
            <v>3.1129435</v>
          </cell>
        </row>
        <row r="331">
          <cell r="L331">
            <v>2.5</v>
          </cell>
        </row>
        <row r="331"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</v>
          </cell>
        </row>
        <row r="332">
          <cell r="I332">
            <v>0</v>
          </cell>
          <cell r="J332">
            <v>3.1129435</v>
          </cell>
        </row>
        <row r="332">
          <cell r="L332">
            <v>2.5</v>
          </cell>
        </row>
        <row r="332"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</v>
          </cell>
        </row>
        <row r="333">
          <cell r="I333">
            <v>0</v>
          </cell>
          <cell r="J333">
            <v>3.1129435</v>
          </cell>
        </row>
        <row r="333">
          <cell r="L333">
            <v>2.5</v>
          </cell>
        </row>
        <row r="333"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</v>
          </cell>
        </row>
        <row r="334">
          <cell r="I334">
            <v>0</v>
          </cell>
          <cell r="J334">
            <v>3.1129435</v>
          </cell>
        </row>
        <row r="334">
          <cell r="L334">
            <v>2.5</v>
          </cell>
        </row>
        <row r="334"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</v>
          </cell>
        </row>
        <row r="335">
          <cell r="I335">
            <v>0</v>
          </cell>
          <cell r="J335">
            <v>3.1129435</v>
          </cell>
        </row>
        <row r="335">
          <cell r="L335">
            <v>2.5</v>
          </cell>
        </row>
        <row r="335"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</v>
          </cell>
        </row>
        <row r="336">
          <cell r="I336">
            <v>0</v>
          </cell>
          <cell r="J336">
            <v>3.1129435</v>
          </cell>
        </row>
        <row r="336">
          <cell r="L336">
            <v>2.5</v>
          </cell>
        </row>
        <row r="336"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</v>
          </cell>
        </row>
        <row r="337">
          <cell r="I337">
            <v>0</v>
          </cell>
          <cell r="J337">
            <v>3.1129435</v>
          </cell>
        </row>
        <row r="337">
          <cell r="L337">
            <v>2.5</v>
          </cell>
        </row>
        <row r="337"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</v>
          </cell>
        </row>
        <row r="338">
          <cell r="I338">
            <v>0</v>
          </cell>
          <cell r="J338">
            <v>3.1129435</v>
          </cell>
        </row>
        <row r="338">
          <cell r="L338">
            <v>2.5</v>
          </cell>
        </row>
        <row r="338"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</v>
          </cell>
        </row>
        <row r="339">
          <cell r="I339">
            <v>0</v>
          </cell>
          <cell r="J339">
            <v>3.1129435</v>
          </cell>
        </row>
        <row r="339">
          <cell r="L339">
            <v>2.5</v>
          </cell>
        </row>
        <row r="339"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</v>
          </cell>
        </row>
        <row r="340">
          <cell r="I340">
            <v>0</v>
          </cell>
          <cell r="J340">
            <v>3.1129435</v>
          </cell>
        </row>
        <row r="340">
          <cell r="L340">
            <v>2.5</v>
          </cell>
        </row>
        <row r="340"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</v>
          </cell>
        </row>
        <row r="341">
          <cell r="I341">
            <v>0</v>
          </cell>
          <cell r="J341">
            <v>3.1129435</v>
          </cell>
        </row>
        <row r="341">
          <cell r="L341">
            <v>2.5</v>
          </cell>
        </row>
        <row r="341"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</v>
          </cell>
        </row>
        <row r="342">
          <cell r="I342">
            <v>0</v>
          </cell>
          <cell r="J342">
            <v>3.1129435</v>
          </cell>
        </row>
        <row r="342">
          <cell r="L342">
            <v>2.5</v>
          </cell>
        </row>
        <row r="342"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</v>
          </cell>
        </row>
        <row r="343">
          <cell r="I343">
            <v>0</v>
          </cell>
          <cell r="J343">
            <v>3.1129435</v>
          </cell>
        </row>
        <row r="343">
          <cell r="L343">
            <v>2.5</v>
          </cell>
        </row>
        <row r="343"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</v>
          </cell>
        </row>
        <row r="344">
          <cell r="I344">
            <v>0</v>
          </cell>
          <cell r="J344">
            <v>3.1129435</v>
          </cell>
        </row>
        <row r="344">
          <cell r="L344">
            <v>2.5</v>
          </cell>
        </row>
        <row r="344"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</v>
          </cell>
        </row>
        <row r="345">
          <cell r="I345">
            <v>0</v>
          </cell>
          <cell r="J345">
            <v>3.1129435</v>
          </cell>
        </row>
        <row r="345">
          <cell r="L345">
            <v>2.5</v>
          </cell>
        </row>
        <row r="345"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</v>
          </cell>
        </row>
        <row r="346">
          <cell r="I346">
            <v>0</v>
          </cell>
          <cell r="J346">
            <v>3.1129435</v>
          </cell>
        </row>
        <row r="346">
          <cell r="L346">
            <v>2.5</v>
          </cell>
        </row>
        <row r="346"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</v>
          </cell>
        </row>
        <row r="347">
          <cell r="I347">
            <v>0</v>
          </cell>
          <cell r="J347">
            <v>3.1129435</v>
          </cell>
        </row>
        <row r="347">
          <cell r="L347">
            <v>2.5</v>
          </cell>
        </row>
        <row r="347"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15683.01687</v>
          </cell>
        </row>
        <row r="348">
          <cell r="I348">
            <v>0</v>
          </cell>
          <cell r="J348">
            <v>3.1129435</v>
          </cell>
        </row>
        <row r="348">
          <cell r="L348">
            <v>2.5</v>
          </cell>
        </row>
        <row r="348"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</v>
          </cell>
        </row>
        <row r="349">
          <cell r="I349">
            <v>0</v>
          </cell>
          <cell r="J349">
            <v>3.1129435</v>
          </cell>
        </row>
        <row r="349">
          <cell r="L349">
            <v>2.5</v>
          </cell>
        </row>
        <row r="349"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</v>
          </cell>
        </row>
        <row r="350">
          <cell r="I350">
            <v>0</v>
          </cell>
          <cell r="J350">
            <v>3.1129435</v>
          </cell>
        </row>
        <row r="350">
          <cell r="L350">
            <v>2.5</v>
          </cell>
        </row>
        <row r="350"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</v>
          </cell>
        </row>
        <row r="351">
          <cell r="I351">
            <v>0</v>
          </cell>
          <cell r="J351">
            <v>3.1129435</v>
          </cell>
        </row>
        <row r="351">
          <cell r="L351">
            <v>2.5</v>
          </cell>
        </row>
        <row r="351"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</v>
          </cell>
        </row>
        <row r="352">
          <cell r="I352">
            <v>0</v>
          </cell>
          <cell r="J352">
            <v>3.1129435</v>
          </cell>
        </row>
        <row r="352">
          <cell r="L352">
            <v>2.5</v>
          </cell>
        </row>
        <row r="352"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</v>
          </cell>
        </row>
        <row r="353">
          <cell r="I353">
            <v>0</v>
          </cell>
          <cell r="J353">
            <v>3.1129435</v>
          </cell>
        </row>
        <row r="353">
          <cell r="L353">
            <v>2.5</v>
          </cell>
        </row>
        <row r="353"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</v>
          </cell>
        </row>
        <row r="354">
          <cell r="I354">
            <v>0</v>
          </cell>
          <cell r="J354">
            <v>3.1129435</v>
          </cell>
        </row>
        <row r="354">
          <cell r="L354">
            <v>2.5</v>
          </cell>
        </row>
        <row r="354"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</v>
          </cell>
        </row>
        <row r="355">
          <cell r="I355">
            <v>0</v>
          </cell>
          <cell r="J355">
            <v>3.1129435</v>
          </cell>
        </row>
        <row r="355">
          <cell r="L355">
            <v>2.5</v>
          </cell>
        </row>
        <row r="355"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</v>
          </cell>
        </row>
        <row r="356">
          <cell r="I356">
            <v>0</v>
          </cell>
          <cell r="J356">
            <v>3.1129435</v>
          </cell>
        </row>
        <row r="356">
          <cell r="L356">
            <v>2.5</v>
          </cell>
        </row>
        <row r="356"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</v>
          </cell>
        </row>
        <row r="357">
          <cell r="I357">
            <v>0</v>
          </cell>
          <cell r="J357">
            <v>3.1129435</v>
          </cell>
        </row>
        <row r="357">
          <cell r="L357">
            <v>2.5</v>
          </cell>
        </row>
        <row r="357"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</v>
          </cell>
        </row>
        <row r="358">
          <cell r="I358">
            <v>0</v>
          </cell>
          <cell r="J358">
            <v>3.1129435</v>
          </cell>
        </row>
        <row r="358">
          <cell r="L358">
            <v>2.5</v>
          </cell>
        </row>
        <row r="358"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</v>
          </cell>
        </row>
        <row r="359">
          <cell r="I359">
            <v>0</v>
          </cell>
          <cell r="J359">
            <v>3.1129435</v>
          </cell>
        </row>
        <row r="359">
          <cell r="L359">
            <v>2.5</v>
          </cell>
        </row>
        <row r="359"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</v>
          </cell>
        </row>
        <row r="360">
          <cell r="I360">
            <v>0</v>
          </cell>
          <cell r="J360">
            <v>3.1129435</v>
          </cell>
        </row>
        <row r="360">
          <cell r="L360">
            <v>2.5</v>
          </cell>
        </row>
        <row r="360"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</v>
          </cell>
        </row>
        <row r="361">
          <cell r="I361">
            <v>0</v>
          </cell>
          <cell r="J361">
            <v>3.1129435</v>
          </cell>
        </row>
        <row r="361">
          <cell r="L361">
            <v>2.5</v>
          </cell>
        </row>
        <row r="361"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</v>
          </cell>
        </row>
        <row r="362">
          <cell r="I362">
            <v>0</v>
          </cell>
          <cell r="J362">
            <v>3.1129435</v>
          </cell>
        </row>
        <row r="362">
          <cell r="L362">
            <v>2.5</v>
          </cell>
        </row>
        <row r="362"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</v>
          </cell>
        </row>
        <row r="363">
          <cell r="I363">
            <v>0</v>
          </cell>
          <cell r="J363">
            <v>3.1129435</v>
          </cell>
        </row>
        <row r="363">
          <cell r="L363">
            <v>2.5</v>
          </cell>
        </row>
        <row r="363"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</v>
          </cell>
        </row>
        <row r="364">
          <cell r="I364">
            <v>0</v>
          </cell>
          <cell r="J364">
            <v>3.1129435</v>
          </cell>
        </row>
        <row r="364">
          <cell r="L364">
            <v>2.5</v>
          </cell>
        </row>
        <row r="364"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</v>
          </cell>
        </row>
        <row r="365">
          <cell r="I365">
            <v>0</v>
          </cell>
          <cell r="J365">
            <v>3.1129435</v>
          </cell>
        </row>
        <row r="365">
          <cell r="L365">
            <v>2.5</v>
          </cell>
        </row>
        <row r="365"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</v>
          </cell>
        </row>
        <row r="366">
          <cell r="I366">
            <v>0</v>
          </cell>
          <cell r="J366">
            <v>3.1129435</v>
          </cell>
        </row>
        <row r="366">
          <cell r="L366">
            <v>2.5</v>
          </cell>
        </row>
        <row r="366"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</v>
          </cell>
        </row>
        <row r="367">
          <cell r="I367">
            <v>0</v>
          </cell>
          <cell r="J367">
            <v>3.1129435</v>
          </cell>
        </row>
        <row r="367">
          <cell r="L367">
            <v>2.5</v>
          </cell>
        </row>
        <row r="367"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</v>
          </cell>
        </row>
        <row r="368">
          <cell r="I368">
            <v>0</v>
          </cell>
          <cell r="J368">
            <v>3.1129435</v>
          </cell>
        </row>
        <row r="368">
          <cell r="L368">
            <v>2.5</v>
          </cell>
        </row>
        <row r="368"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</v>
          </cell>
        </row>
        <row r="369">
          <cell r="I369">
            <v>0</v>
          </cell>
          <cell r="J369">
            <v>3.1129435</v>
          </cell>
        </row>
        <row r="369">
          <cell r="L369">
            <v>2.5</v>
          </cell>
        </row>
        <row r="369"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</v>
          </cell>
        </row>
        <row r="370">
          <cell r="I370">
            <v>0</v>
          </cell>
          <cell r="J370">
            <v>3.1129435</v>
          </cell>
        </row>
        <row r="370">
          <cell r="L370">
            <v>2.5</v>
          </cell>
        </row>
        <row r="370"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</v>
          </cell>
        </row>
        <row r="371">
          <cell r="I371">
            <v>0</v>
          </cell>
          <cell r="J371">
            <v>3.1129435</v>
          </cell>
        </row>
        <row r="371">
          <cell r="L371">
            <v>2.5</v>
          </cell>
        </row>
        <row r="371"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</v>
          </cell>
        </row>
        <row r="372">
          <cell r="I372">
            <v>0</v>
          </cell>
          <cell r="J372">
            <v>3.1129435</v>
          </cell>
        </row>
        <row r="372">
          <cell r="L372">
            <v>2.5</v>
          </cell>
        </row>
        <row r="372"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</v>
          </cell>
        </row>
        <row r="373">
          <cell r="I373">
            <v>0</v>
          </cell>
          <cell r="J373">
            <v>3.1129435</v>
          </cell>
        </row>
        <row r="373">
          <cell r="L373">
            <v>2.5</v>
          </cell>
        </row>
        <row r="373"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</v>
          </cell>
        </row>
        <row r="374">
          <cell r="I374">
            <v>0</v>
          </cell>
          <cell r="J374">
            <v>3.1129435</v>
          </cell>
        </row>
        <row r="374">
          <cell r="L374">
            <v>2.5</v>
          </cell>
        </row>
        <row r="374"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</v>
          </cell>
        </row>
        <row r="375">
          <cell r="I375">
            <v>0</v>
          </cell>
          <cell r="J375">
            <v>3.1129435</v>
          </cell>
        </row>
        <row r="375">
          <cell r="L375">
            <v>2.5</v>
          </cell>
        </row>
        <row r="375"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</v>
          </cell>
        </row>
        <row r="376">
          <cell r="I376">
            <v>0</v>
          </cell>
          <cell r="J376">
            <v>3.1129435</v>
          </cell>
        </row>
        <row r="376">
          <cell r="L376">
            <v>2.5</v>
          </cell>
        </row>
        <row r="376"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</row>
        <row r="377">
          <cell r="I377">
            <v>0</v>
          </cell>
          <cell r="J377">
            <v>3.1129435</v>
          </cell>
        </row>
        <row r="377">
          <cell r="L377">
            <v>2.5</v>
          </cell>
        </row>
        <row r="377"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35520.903</v>
          </cell>
        </row>
        <row r="378">
          <cell r="I378">
            <v>0</v>
          </cell>
          <cell r="J378">
            <v>1.737997</v>
          </cell>
        </row>
        <row r="378">
          <cell r="L378">
            <v>2</v>
          </cell>
        </row>
        <row r="378"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35520.903</v>
          </cell>
        </row>
        <row r="379">
          <cell r="I379">
            <v>0</v>
          </cell>
          <cell r="J379">
            <v>1.737997</v>
          </cell>
        </row>
        <row r="379">
          <cell r="L379">
            <v>2</v>
          </cell>
        </row>
        <row r="379"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35520.903</v>
          </cell>
        </row>
        <row r="380">
          <cell r="I380">
            <v>0</v>
          </cell>
          <cell r="J380">
            <v>1.737997</v>
          </cell>
        </row>
        <row r="380">
          <cell r="L380">
            <v>2</v>
          </cell>
        </row>
        <row r="380"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35520.903</v>
          </cell>
        </row>
        <row r="381">
          <cell r="I381">
            <v>0</v>
          </cell>
          <cell r="J381">
            <v>1.737997</v>
          </cell>
        </row>
        <row r="381">
          <cell r="L381">
            <v>2</v>
          </cell>
        </row>
        <row r="381"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35520.903</v>
          </cell>
        </row>
        <row r="382">
          <cell r="I382">
            <v>0</v>
          </cell>
          <cell r="J382">
            <v>1.737997</v>
          </cell>
        </row>
        <row r="382">
          <cell r="L382">
            <v>2</v>
          </cell>
        </row>
        <row r="382"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35520.903</v>
          </cell>
        </row>
        <row r="383">
          <cell r="I383">
            <v>0</v>
          </cell>
          <cell r="J383">
            <v>1.737997</v>
          </cell>
        </row>
        <row r="383">
          <cell r="L383">
            <v>2</v>
          </cell>
        </row>
        <row r="383"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35520.903</v>
          </cell>
        </row>
        <row r="384">
          <cell r="I384">
            <v>0</v>
          </cell>
          <cell r="J384">
            <v>1.737997</v>
          </cell>
        </row>
        <row r="384">
          <cell r="L384">
            <v>2</v>
          </cell>
        </row>
        <row r="384"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35520.903</v>
          </cell>
        </row>
        <row r="385">
          <cell r="I385">
            <v>0</v>
          </cell>
          <cell r="J385">
            <v>1.737997</v>
          </cell>
        </row>
        <row r="385">
          <cell r="L385">
            <v>2</v>
          </cell>
        </row>
        <row r="385"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35520.903</v>
          </cell>
        </row>
        <row r="386">
          <cell r="I386">
            <v>0</v>
          </cell>
          <cell r="J386">
            <v>1.737997</v>
          </cell>
        </row>
        <row r="386">
          <cell r="L386">
            <v>2</v>
          </cell>
        </row>
        <row r="386"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35520.903</v>
          </cell>
        </row>
        <row r="387">
          <cell r="I387">
            <v>0</v>
          </cell>
          <cell r="J387">
            <v>1.737997</v>
          </cell>
        </row>
        <row r="387">
          <cell r="L387">
            <v>2</v>
          </cell>
        </row>
        <row r="387"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35520.903</v>
          </cell>
        </row>
        <row r="388">
          <cell r="I388">
            <v>0</v>
          </cell>
          <cell r="J388">
            <v>1.737997</v>
          </cell>
        </row>
        <row r="388">
          <cell r="L388">
            <v>2</v>
          </cell>
        </row>
        <row r="388"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35520.903</v>
          </cell>
        </row>
        <row r="389">
          <cell r="I389">
            <v>0</v>
          </cell>
          <cell r="J389">
            <v>1.737997</v>
          </cell>
        </row>
        <row r="389">
          <cell r="L389">
            <v>2</v>
          </cell>
        </row>
        <row r="389"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35520.903</v>
          </cell>
        </row>
        <row r="390">
          <cell r="I390">
            <v>0</v>
          </cell>
          <cell r="J390">
            <v>1.737997</v>
          </cell>
        </row>
        <row r="390">
          <cell r="L390">
            <v>2</v>
          </cell>
        </row>
        <row r="390"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35520.903</v>
          </cell>
        </row>
        <row r="391">
          <cell r="I391">
            <v>0</v>
          </cell>
          <cell r="J391">
            <v>1.737997</v>
          </cell>
        </row>
        <row r="391">
          <cell r="L391">
            <v>2</v>
          </cell>
        </row>
        <row r="391"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35520.903</v>
          </cell>
        </row>
        <row r="392">
          <cell r="I392">
            <v>0</v>
          </cell>
          <cell r="J392">
            <v>1.737997</v>
          </cell>
        </row>
        <row r="392">
          <cell r="L392">
            <v>2</v>
          </cell>
        </row>
        <row r="392"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35520.903</v>
          </cell>
        </row>
        <row r="393">
          <cell r="I393">
            <v>0</v>
          </cell>
          <cell r="J393">
            <v>1.737997</v>
          </cell>
        </row>
        <row r="393">
          <cell r="L393">
            <v>2</v>
          </cell>
        </row>
        <row r="393"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35520.903</v>
          </cell>
        </row>
        <row r="394">
          <cell r="I394">
            <v>0</v>
          </cell>
          <cell r="J394">
            <v>1.737997</v>
          </cell>
        </row>
        <row r="394">
          <cell r="L394">
            <v>2</v>
          </cell>
        </row>
        <row r="394"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35520.903</v>
          </cell>
        </row>
        <row r="395">
          <cell r="I395">
            <v>0</v>
          </cell>
          <cell r="J395">
            <v>1.737997</v>
          </cell>
        </row>
        <row r="395">
          <cell r="L395">
            <v>2</v>
          </cell>
        </row>
        <row r="395"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35520.903</v>
          </cell>
        </row>
        <row r="396">
          <cell r="I396">
            <v>0</v>
          </cell>
          <cell r="J396">
            <v>1.737997</v>
          </cell>
        </row>
        <row r="396">
          <cell r="L396">
            <v>2</v>
          </cell>
        </row>
        <row r="396"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35520.903</v>
          </cell>
        </row>
        <row r="397">
          <cell r="I397">
            <v>0</v>
          </cell>
          <cell r="J397">
            <v>1.737997</v>
          </cell>
        </row>
        <row r="397">
          <cell r="L397">
            <v>2</v>
          </cell>
        </row>
        <row r="397"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35520.903</v>
          </cell>
        </row>
        <row r="398">
          <cell r="I398">
            <v>0</v>
          </cell>
          <cell r="J398">
            <v>1.737997</v>
          </cell>
        </row>
        <row r="398">
          <cell r="L398">
            <v>2</v>
          </cell>
        </row>
        <row r="398"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35520.903</v>
          </cell>
        </row>
        <row r="399">
          <cell r="I399">
            <v>0</v>
          </cell>
          <cell r="J399">
            <v>1.737997</v>
          </cell>
        </row>
        <row r="399">
          <cell r="L399">
            <v>2</v>
          </cell>
        </row>
        <row r="399"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35520.903</v>
          </cell>
        </row>
        <row r="400">
          <cell r="I400">
            <v>0</v>
          </cell>
          <cell r="J400">
            <v>1.737997</v>
          </cell>
        </row>
        <row r="400">
          <cell r="L400">
            <v>2</v>
          </cell>
        </row>
        <row r="400"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35520.903</v>
          </cell>
        </row>
        <row r="401">
          <cell r="I401">
            <v>0</v>
          </cell>
          <cell r="J401">
            <v>1.737997</v>
          </cell>
        </row>
        <row r="401">
          <cell r="L401">
            <v>2</v>
          </cell>
        </row>
        <row r="401"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35520.903</v>
          </cell>
        </row>
        <row r="402">
          <cell r="I402">
            <v>0</v>
          </cell>
          <cell r="J402">
            <v>1.737997</v>
          </cell>
        </row>
        <row r="402">
          <cell r="L402">
            <v>2</v>
          </cell>
        </row>
        <row r="402"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35520.903</v>
          </cell>
        </row>
        <row r="403">
          <cell r="I403">
            <v>0</v>
          </cell>
          <cell r="J403">
            <v>1.737997</v>
          </cell>
        </row>
        <row r="403">
          <cell r="L403">
            <v>2</v>
          </cell>
        </row>
        <row r="403"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35520.903</v>
          </cell>
        </row>
        <row r="404">
          <cell r="I404">
            <v>0</v>
          </cell>
          <cell r="J404">
            <v>1.737997</v>
          </cell>
        </row>
        <row r="404">
          <cell r="L404">
            <v>2</v>
          </cell>
        </row>
        <row r="404"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</v>
          </cell>
          <cell r="F405">
            <v>23393.205603</v>
          </cell>
        </row>
        <row r="405">
          <cell r="I405">
            <v>0</v>
          </cell>
          <cell r="J405">
            <v>1.737997</v>
          </cell>
        </row>
        <row r="405">
          <cell r="L405">
            <v>2</v>
          </cell>
        </row>
        <row r="405"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37673.685</v>
          </cell>
        </row>
        <row r="406">
          <cell r="I406">
            <v>0</v>
          </cell>
          <cell r="J406">
            <v>0.874505</v>
          </cell>
        </row>
        <row r="406">
          <cell r="L406">
            <v>1</v>
          </cell>
        </row>
        <row r="406"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37673.685</v>
          </cell>
        </row>
        <row r="407">
          <cell r="I407">
            <v>0</v>
          </cell>
          <cell r="J407">
            <v>0.874505</v>
          </cell>
        </row>
        <row r="407">
          <cell r="L407">
            <v>1</v>
          </cell>
        </row>
        <row r="407"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37673.685</v>
          </cell>
        </row>
        <row r="408">
          <cell r="I408">
            <v>0</v>
          </cell>
          <cell r="J408">
            <v>0.874505</v>
          </cell>
        </row>
        <row r="408">
          <cell r="L408">
            <v>1</v>
          </cell>
        </row>
        <row r="408"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37673.685</v>
          </cell>
        </row>
        <row r="409">
          <cell r="I409">
            <v>0</v>
          </cell>
          <cell r="J409">
            <v>0.874505</v>
          </cell>
        </row>
        <row r="409">
          <cell r="L409">
            <v>1</v>
          </cell>
        </row>
        <row r="409"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37673.685</v>
          </cell>
        </row>
        <row r="410">
          <cell r="I410">
            <v>0</v>
          </cell>
          <cell r="J410">
            <v>0.874505</v>
          </cell>
        </row>
        <row r="410">
          <cell r="L410">
            <v>1</v>
          </cell>
        </row>
        <row r="410"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37673.685</v>
          </cell>
        </row>
        <row r="411">
          <cell r="I411">
            <v>0</v>
          </cell>
          <cell r="J411">
            <v>0.874505</v>
          </cell>
        </row>
        <row r="411">
          <cell r="L411">
            <v>1</v>
          </cell>
        </row>
        <row r="411"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37673.685</v>
          </cell>
        </row>
        <row r="412">
          <cell r="I412">
            <v>0</v>
          </cell>
          <cell r="J412">
            <v>0.874505</v>
          </cell>
        </row>
        <row r="412">
          <cell r="L412">
            <v>1</v>
          </cell>
        </row>
        <row r="412"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37673.685</v>
          </cell>
        </row>
        <row r="413">
          <cell r="I413">
            <v>0</v>
          </cell>
          <cell r="J413">
            <v>0.874505</v>
          </cell>
        </row>
        <row r="413">
          <cell r="L413">
            <v>1</v>
          </cell>
        </row>
        <row r="413"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37673.685</v>
          </cell>
        </row>
        <row r="414">
          <cell r="I414">
            <v>0</v>
          </cell>
          <cell r="J414">
            <v>0.874505</v>
          </cell>
        </row>
        <row r="414">
          <cell r="L414">
            <v>1</v>
          </cell>
        </row>
        <row r="414"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37673.685</v>
          </cell>
        </row>
        <row r="415">
          <cell r="I415">
            <v>0</v>
          </cell>
          <cell r="J415">
            <v>0.874505</v>
          </cell>
        </row>
        <row r="415">
          <cell r="L415">
            <v>1</v>
          </cell>
        </row>
        <row r="415"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37673.685</v>
          </cell>
        </row>
        <row r="416">
          <cell r="I416">
            <v>0</v>
          </cell>
          <cell r="J416">
            <v>0.874505</v>
          </cell>
        </row>
        <row r="416">
          <cell r="L416">
            <v>1</v>
          </cell>
        </row>
        <row r="416"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37673.685</v>
          </cell>
        </row>
        <row r="417">
          <cell r="I417">
            <v>0</v>
          </cell>
          <cell r="J417">
            <v>0.874505</v>
          </cell>
        </row>
        <row r="417">
          <cell r="L417">
            <v>1</v>
          </cell>
        </row>
        <row r="417"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37673.685</v>
          </cell>
        </row>
        <row r="418">
          <cell r="I418">
            <v>0</v>
          </cell>
          <cell r="J418">
            <v>0.874505</v>
          </cell>
        </row>
        <row r="418">
          <cell r="L418">
            <v>1</v>
          </cell>
        </row>
        <row r="418"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37673.685</v>
          </cell>
        </row>
        <row r="419">
          <cell r="I419">
            <v>0</v>
          </cell>
          <cell r="J419">
            <v>0.874505</v>
          </cell>
        </row>
        <row r="419">
          <cell r="L419">
            <v>1</v>
          </cell>
        </row>
        <row r="419"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37673.685</v>
          </cell>
        </row>
        <row r="420">
          <cell r="I420">
            <v>0</v>
          </cell>
          <cell r="J420">
            <v>0.874505</v>
          </cell>
        </row>
        <row r="420">
          <cell r="L420">
            <v>1</v>
          </cell>
        </row>
        <row r="420"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37673.685</v>
          </cell>
        </row>
        <row r="421">
          <cell r="I421">
            <v>0</v>
          </cell>
          <cell r="J421">
            <v>0.874505</v>
          </cell>
        </row>
        <row r="421">
          <cell r="L421">
            <v>1</v>
          </cell>
        </row>
        <row r="421"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37673.685</v>
          </cell>
        </row>
        <row r="422">
          <cell r="I422">
            <v>0</v>
          </cell>
          <cell r="J422">
            <v>0.874505</v>
          </cell>
        </row>
        <row r="422">
          <cell r="L422">
            <v>1</v>
          </cell>
        </row>
        <row r="422"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37673.685</v>
          </cell>
        </row>
        <row r="423">
          <cell r="I423">
            <v>0</v>
          </cell>
          <cell r="J423">
            <v>0.874505</v>
          </cell>
        </row>
        <row r="423">
          <cell r="L423">
            <v>1</v>
          </cell>
        </row>
        <row r="423"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37673.685</v>
          </cell>
        </row>
        <row r="424">
          <cell r="I424">
            <v>0</v>
          </cell>
          <cell r="J424">
            <v>0.874505</v>
          </cell>
        </row>
        <row r="424">
          <cell r="L424">
            <v>1</v>
          </cell>
        </row>
        <row r="424"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37673.685</v>
          </cell>
        </row>
        <row r="425">
          <cell r="I425">
            <v>0</v>
          </cell>
          <cell r="J425">
            <v>0.874505</v>
          </cell>
        </row>
        <row r="425">
          <cell r="L425">
            <v>1</v>
          </cell>
        </row>
        <row r="425"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37673.685</v>
          </cell>
        </row>
        <row r="426">
          <cell r="I426">
            <v>0</v>
          </cell>
          <cell r="J426">
            <v>0.874505</v>
          </cell>
        </row>
        <row r="426">
          <cell r="L426">
            <v>1</v>
          </cell>
        </row>
        <row r="426"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37673.685</v>
          </cell>
        </row>
        <row r="427">
          <cell r="I427">
            <v>0</v>
          </cell>
          <cell r="J427">
            <v>0.874505</v>
          </cell>
        </row>
        <row r="427">
          <cell r="L427">
            <v>1</v>
          </cell>
        </row>
        <row r="427"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37673.685</v>
          </cell>
        </row>
        <row r="428">
          <cell r="I428">
            <v>0</v>
          </cell>
          <cell r="J428">
            <v>0.874505</v>
          </cell>
        </row>
        <row r="428">
          <cell r="L428">
            <v>1</v>
          </cell>
        </row>
        <row r="428"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37673.685</v>
          </cell>
        </row>
        <row r="429">
          <cell r="I429">
            <v>0</v>
          </cell>
          <cell r="J429">
            <v>0.874505</v>
          </cell>
        </row>
        <row r="429">
          <cell r="L429">
            <v>1</v>
          </cell>
        </row>
        <row r="429"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37673.685</v>
          </cell>
        </row>
        <row r="430">
          <cell r="I430">
            <v>0</v>
          </cell>
          <cell r="J430">
            <v>0.874505</v>
          </cell>
        </row>
        <row r="430">
          <cell r="L430">
            <v>1</v>
          </cell>
        </row>
        <row r="430"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949.699999999997</v>
          </cell>
          <cell r="F431">
            <v>10222.485327</v>
          </cell>
        </row>
        <row r="431">
          <cell r="I431">
            <v>0</v>
          </cell>
          <cell r="J431">
            <v>0.874505</v>
          </cell>
        </row>
        <row r="431">
          <cell r="L431">
            <v>1</v>
          </cell>
        </row>
        <row r="431"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35520.903</v>
          </cell>
        </row>
        <row r="432">
          <cell r="I432">
            <v>5</v>
          </cell>
          <cell r="J432">
            <v>2.3715155</v>
          </cell>
        </row>
        <row r="432">
          <cell r="L432">
            <v>2.5</v>
          </cell>
        </row>
        <row r="432"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35520.903</v>
          </cell>
        </row>
        <row r="433">
          <cell r="I433">
            <v>5</v>
          </cell>
          <cell r="J433">
            <v>2.3715155</v>
          </cell>
        </row>
        <row r="433">
          <cell r="L433">
            <v>2.5</v>
          </cell>
        </row>
        <row r="433"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35520.903</v>
          </cell>
        </row>
        <row r="434">
          <cell r="I434">
            <v>5</v>
          </cell>
          <cell r="J434">
            <v>2.3715155</v>
          </cell>
        </row>
        <row r="434">
          <cell r="L434">
            <v>2.5</v>
          </cell>
        </row>
        <row r="434"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35520.903</v>
          </cell>
        </row>
        <row r="435">
          <cell r="I435">
            <v>5</v>
          </cell>
          <cell r="J435">
            <v>2.3715155</v>
          </cell>
        </row>
        <row r="435">
          <cell r="L435">
            <v>2.5</v>
          </cell>
        </row>
        <row r="435"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35520.903</v>
          </cell>
        </row>
        <row r="436">
          <cell r="I436">
            <v>5</v>
          </cell>
          <cell r="J436">
            <v>2.3715155</v>
          </cell>
        </row>
        <row r="436">
          <cell r="L436">
            <v>2.5</v>
          </cell>
        </row>
        <row r="436"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35520.903</v>
          </cell>
        </row>
        <row r="437">
          <cell r="I437">
            <v>5</v>
          </cell>
          <cell r="J437">
            <v>2.3715155</v>
          </cell>
        </row>
        <row r="437">
          <cell r="L437">
            <v>2.5</v>
          </cell>
        </row>
        <row r="437"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35520.903</v>
          </cell>
        </row>
        <row r="438">
          <cell r="I438">
            <v>5</v>
          </cell>
          <cell r="J438">
            <v>2.3715155</v>
          </cell>
        </row>
        <row r="438">
          <cell r="L438">
            <v>2.5</v>
          </cell>
        </row>
        <row r="438"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35520.903</v>
          </cell>
        </row>
        <row r="439">
          <cell r="I439">
            <v>5</v>
          </cell>
          <cell r="J439">
            <v>2.3715155</v>
          </cell>
        </row>
        <row r="439">
          <cell r="L439">
            <v>2.5</v>
          </cell>
        </row>
        <row r="439"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35520.903</v>
          </cell>
        </row>
        <row r="440">
          <cell r="I440">
            <v>5</v>
          </cell>
          <cell r="J440">
            <v>2.3715155</v>
          </cell>
        </row>
        <row r="440">
          <cell r="L440">
            <v>2.5</v>
          </cell>
        </row>
        <row r="440"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35520.903</v>
          </cell>
        </row>
        <row r="441">
          <cell r="I441">
            <v>5</v>
          </cell>
          <cell r="J441">
            <v>2.3715155</v>
          </cell>
        </row>
        <row r="441">
          <cell r="L441">
            <v>2.5</v>
          </cell>
        </row>
        <row r="441"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35520.903</v>
          </cell>
        </row>
        <row r="442">
          <cell r="I442">
            <v>5</v>
          </cell>
          <cell r="J442">
            <v>2.3715155</v>
          </cell>
        </row>
        <row r="442">
          <cell r="L442">
            <v>2.5</v>
          </cell>
        </row>
        <row r="442"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35520.903</v>
          </cell>
        </row>
        <row r="443">
          <cell r="I443">
            <v>5</v>
          </cell>
          <cell r="J443">
            <v>2.3715155</v>
          </cell>
        </row>
        <row r="443">
          <cell r="L443">
            <v>2.5</v>
          </cell>
        </row>
        <row r="443"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35520.903</v>
          </cell>
        </row>
        <row r="444">
          <cell r="I444">
            <v>5</v>
          </cell>
          <cell r="J444">
            <v>2.3715155</v>
          </cell>
        </row>
        <row r="444">
          <cell r="L444">
            <v>2.5</v>
          </cell>
        </row>
        <row r="444"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35520.903</v>
          </cell>
        </row>
        <row r="445">
          <cell r="I445">
            <v>5</v>
          </cell>
          <cell r="J445">
            <v>2.3715155</v>
          </cell>
        </row>
        <row r="445">
          <cell r="L445">
            <v>2.5</v>
          </cell>
        </row>
        <row r="445"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35520.903</v>
          </cell>
        </row>
        <row r="446">
          <cell r="I446">
            <v>5</v>
          </cell>
          <cell r="J446">
            <v>2.3715155</v>
          </cell>
        </row>
        <row r="446">
          <cell r="L446">
            <v>2.5</v>
          </cell>
        </row>
        <row r="446"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35520.903</v>
          </cell>
        </row>
        <row r="447">
          <cell r="I447">
            <v>5</v>
          </cell>
          <cell r="J447">
            <v>2.3715155</v>
          </cell>
        </row>
        <row r="447">
          <cell r="L447">
            <v>2.5</v>
          </cell>
        </row>
        <row r="447"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35520.903</v>
          </cell>
        </row>
        <row r="448">
          <cell r="I448">
            <v>5</v>
          </cell>
          <cell r="J448">
            <v>2.3715155</v>
          </cell>
        </row>
        <row r="448">
          <cell r="L448">
            <v>2.5</v>
          </cell>
        </row>
        <row r="448"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35520.903</v>
          </cell>
        </row>
        <row r="449">
          <cell r="I449">
            <v>5</v>
          </cell>
          <cell r="J449">
            <v>2.3715155</v>
          </cell>
        </row>
        <row r="449">
          <cell r="L449">
            <v>2.5</v>
          </cell>
        </row>
        <row r="449"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35520.903</v>
          </cell>
        </row>
        <row r="450">
          <cell r="I450">
            <v>5</v>
          </cell>
          <cell r="J450">
            <v>2.3715155</v>
          </cell>
        </row>
        <row r="450">
          <cell r="L450">
            <v>2.5</v>
          </cell>
        </row>
        <row r="450"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35520.903</v>
          </cell>
        </row>
        <row r="451">
          <cell r="I451">
            <v>5</v>
          </cell>
          <cell r="J451">
            <v>2.3715155</v>
          </cell>
        </row>
        <row r="451">
          <cell r="L451">
            <v>2.5</v>
          </cell>
        </row>
        <row r="451"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35520.903</v>
          </cell>
        </row>
        <row r="452">
          <cell r="I452">
            <v>5</v>
          </cell>
          <cell r="J452">
            <v>2.3715155</v>
          </cell>
        </row>
        <row r="452">
          <cell r="L452">
            <v>2.5</v>
          </cell>
        </row>
        <row r="452"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35520.903</v>
          </cell>
        </row>
        <row r="453">
          <cell r="I453">
            <v>5</v>
          </cell>
          <cell r="J453">
            <v>2.3715155</v>
          </cell>
        </row>
        <row r="453">
          <cell r="L453">
            <v>2.5</v>
          </cell>
        </row>
        <row r="453"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35520.903</v>
          </cell>
        </row>
        <row r="454">
          <cell r="I454">
            <v>5</v>
          </cell>
          <cell r="J454">
            <v>2.3715155</v>
          </cell>
        </row>
        <row r="454">
          <cell r="L454">
            <v>2.5</v>
          </cell>
        </row>
        <row r="454"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35520.903</v>
          </cell>
        </row>
        <row r="455">
          <cell r="I455">
            <v>5</v>
          </cell>
          <cell r="J455">
            <v>2.3715155</v>
          </cell>
        </row>
        <row r="455">
          <cell r="L455">
            <v>2.5</v>
          </cell>
        </row>
        <row r="455"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274.600000000006</v>
          </cell>
          <cell r="F456">
            <v>2955.76968600006</v>
          </cell>
        </row>
        <row r="456">
          <cell r="I456">
            <v>5</v>
          </cell>
          <cell r="J456">
            <v>2.3715155</v>
          </cell>
        </row>
        <row r="456">
          <cell r="L456">
            <v>2.5</v>
          </cell>
        </row>
        <row r="456"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37673.685</v>
          </cell>
        </row>
        <row r="457">
          <cell r="I457">
            <v>0</v>
          </cell>
          <cell r="J457">
            <v>1.5080235</v>
          </cell>
        </row>
        <row r="457">
          <cell r="L457">
            <v>1.5</v>
          </cell>
        </row>
        <row r="457"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37673.685</v>
          </cell>
        </row>
        <row r="458">
          <cell r="I458">
            <v>0</v>
          </cell>
          <cell r="J458">
            <v>1.5080235</v>
          </cell>
        </row>
        <row r="458">
          <cell r="L458">
            <v>1.5</v>
          </cell>
        </row>
        <row r="458"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37673.685</v>
          </cell>
        </row>
        <row r="459">
          <cell r="I459">
            <v>0</v>
          </cell>
          <cell r="J459">
            <v>1.5080235</v>
          </cell>
        </row>
        <row r="459">
          <cell r="L459">
            <v>1.5</v>
          </cell>
        </row>
        <row r="459"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37673.685</v>
          </cell>
        </row>
        <row r="460">
          <cell r="I460">
            <v>0</v>
          </cell>
          <cell r="J460">
            <v>1.5080235</v>
          </cell>
        </row>
        <row r="460">
          <cell r="L460">
            <v>1.5</v>
          </cell>
        </row>
        <row r="460"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37673.685</v>
          </cell>
        </row>
        <row r="461">
          <cell r="I461">
            <v>0</v>
          </cell>
          <cell r="J461">
            <v>1.5080235</v>
          </cell>
        </row>
        <row r="461">
          <cell r="L461">
            <v>1.5</v>
          </cell>
        </row>
        <row r="461"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37673.685</v>
          </cell>
        </row>
        <row r="462">
          <cell r="I462">
            <v>0</v>
          </cell>
          <cell r="J462">
            <v>1.5080235</v>
          </cell>
        </row>
        <row r="462">
          <cell r="L462">
            <v>1.5</v>
          </cell>
        </row>
        <row r="462"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37673.685</v>
          </cell>
        </row>
        <row r="463">
          <cell r="I463">
            <v>0</v>
          </cell>
          <cell r="J463">
            <v>1.5080235</v>
          </cell>
        </row>
        <row r="463">
          <cell r="L463">
            <v>1.5</v>
          </cell>
        </row>
        <row r="463"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37673.685</v>
          </cell>
        </row>
        <row r="464">
          <cell r="I464">
            <v>0</v>
          </cell>
          <cell r="J464">
            <v>1.5080235</v>
          </cell>
        </row>
        <row r="464">
          <cell r="L464">
            <v>1.5</v>
          </cell>
        </row>
        <row r="464"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37673.685</v>
          </cell>
        </row>
        <row r="465">
          <cell r="I465">
            <v>0</v>
          </cell>
          <cell r="J465">
            <v>1.5080235</v>
          </cell>
        </row>
        <row r="465">
          <cell r="L465">
            <v>1.5</v>
          </cell>
        </row>
        <row r="465"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37673.685</v>
          </cell>
        </row>
        <row r="466">
          <cell r="I466">
            <v>0</v>
          </cell>
          <cell r="J466">
            <v>1.5080235</v>
          </cell>
        </row>
        <row r="466">
          <cell r="L466">
            <v>1.5</v>
          </cell>
        </row>
        <row r="466"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37673.685</v>
          </cell>
        </row>
        <row r="467">
          <cell r="I467">
            <v>0</v>
          </cell>
          <cell r="J467">
            <v>1.5080235</v>
          </cell>
        </row>
        <row r="467">
          <cell r="L467">
            <v>1.5</v>
          </cell>
        </row>
        <row r="467"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37673.685</v>
          </cell>
        </row>
        <row r="468">
          <cell r="I468">
            <v>0</v>
          </cell>
          <cell r="J468">
            <v>1.5080235</v>
          </cell>
        </row>
        <row r="468">
          <cell r="L468">
            <v>1.5</v>
          </cell>
        </row>
        <row r="468"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37673.685</v>
          </cell>
        </row>
        <row r="469">
          <cell r="I469">
            <v>0</v>
          </cell>
          <cell r="J469">
            <v>1.5080235</v>
          </cell>
        </row>
        <row r="469">
          <cell r="L469">
            <v>1.5</v>
          </cell>
        </row>
        <row r="469"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37673.685</v>
          </cell>
        </row>
        <row r="470">
          <cell r="I470">
            <v>0</v>
          </cell>
          <cell r="J470">
            <v>1.5080235</v>
          </cell>
        </row>
        <row r="470">
          <cell r="L470">
            <v>1.5</v>
          </cell>
        </row>
        <row r="470"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37673.685</v>
          </cell>
        </row>
        <row r="471">
          <cell r="I471">
            <v>0</v>
          </cell>
          <cell r="J471">
            <v>1.5080235</v>
          </cell>
        </row>
        <row r="471">
          <cell r="L471">
            <v>1.5</v>
          </cell>
        </row>
        <row r="471"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37673.685</v>
          </cell>
        </row>
        <row r="472">
          <cell r="I472">
            <v>0</v>
          </cell>
          <cell r="J472">
            <v>1.5080235</v>
          </cell>
        </row>
        <row r="472">
          <cell r="L472">
            <v>1.5</v>
          </cell>
        </row>
        <row r="472"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37673.685</v>
          </cell>
        </row>
        <row r="473">
          <cell r="I473">
            <v>0</v>
          </cell>
          <cell r="J473">
            <v>1.5080235</v>
          </cell>
        </row>
        <row r="473">
          <cell r="L473">
            <v>1.5</v>
          </cell>
        </row>
        <row r="473"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37673.685</v>
          </cell>
        </row>
        <row r="474">
          <cell r="I474">
            <v>0</v>
          </cell>
          <cell r="J474">
            <v>1.5080235</v>
          </cell>
        </row>
        <row r="474">
          <cell r="L474">
            <v>1.5</v>
          </cell>
        </row>
        <row r="474"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37673.685</v>
          </cell>
        </row>
        <row r="475">
          <cell r="I475">
            <v>0</v>
          </cell>
          <cell r="J475">
            <v>1.5080235</v>
          </cell>
        </row>
        <row r="475">
          <cell r="L475">
            <v>1.5</v>
          </cell>
        </row>
        <row r="475"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37673.685</v>
          </cell>
        </row>
        <row r="476">
          <cell r="I476">
            <v>0</v>
          </cell>
          <cell r="J476">
            <v>1.5080235</v>
          </cell>
        </row>
        <row r="476">
          <cell r="L476">
            <v>1.5</v>
          </cell>
        </row>
        <row r="476"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37673.685</v>
          </cell>
        </row>
        <row r="477">
          <cell r="I477">
            <v>0</v>
          </cell>
          <cell r="J477">
            <v>1.5080235</v>
          </cell>
        </row>
        <row r="477">
          <cell r="L477">
            <v>1.5</v>
          </cell>
        </row>
        <row r="477"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37673.685</v>
          </cell>
        </row>
        <row r="478">
          <cell r="I478">
            <v>0</v>
          </cell>
          <cell r="J478">
            <v>1.5080235</v>
          </cell>
        </row>
        <row r="478">
          <cell r="L478">
            <v>1.5</v>
          </cell>
        </row>
        <row r="478"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37673.685</v>
          </cell>
        </row>
        <row r="479">
          <cell r="I479">
            <v>0</v>
          </cell>
          <cell r="J479">
            <v>1.5080235</v>
          </cell>
        </row>
        <row r="479">
          <cell r="L479">
            <v>1.5</v>
          </cell>
        </row>
        <row r="479"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</row>
        <row r="480">
          <cell r="I480">
            <v>0</v>
          </cell>
          <cell r="J480">
            <v>1.5080235</v>
          </cell>
        </row>
        <row r="480">
          <cell r="L480">
            <v>1.5</v>
          </cell>
        </row>
        <row r="480"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</v>
          </cell>
        </row>
        <row r="481">
          <cell r="I481">
            <v>0</v>
          </cell>
          <cell r="J481">
            <v>2.479425</v>
          </cell>
        </row>
        <row r="481">
          <cell r="L481">
            <v>2</v>
          </cell>
        </row>
        <row r="481"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</v>
          </cell>
        </row>
        <row r="482">
          <cell r="I482">
            <v>0</v>
          </cell>
          <cell r="J482">
            <v>2.479425</v>
          </cell>
        </row>
        <row r="482">
          <cell r="L482">
            <v>2</v>
          </cell>
        </row>
        <row r="482"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</v>
          </cell>
        </row>
        <row r="483">
          <cell r="I483">
            <v>0</v>
          </cell>
          <cell r="J483">
            <v>2.479425</v>
          </cell>
        </row>
        <row r="483">
          <cell r="L483">
            <v>2</v>
          </cell>
        </row>
        <row r="483"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</v>
          </cell>
        </row>
        <row r="484">
          <cell r="I484">
            <v>0</v>
          </cell>
          <cell r="J484">
            <v>2.479425</v>
          </cell>
        </row>
        <row r="484">
          <cell r="L484">
            <v>2</v>
          </cell>
        </row>
        <row r="484"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</v>
          </cell>
        </row>
        <row r="485">
          <cell r="I485">
            <v>0</v>
          </cell>
          <cell r="J485">
            <v>2.479425</v>
          </cell>
        </row>
        <row r="485">
          <cell r="L485">
            <v>2</v>
          </cell>
        </row>
        <row r="485"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</v>
          </cell>
        </row>
        <row r="486">
          <cell r="I486">
            <v>0</v>
          </cell>
          <cell r="J486">
            <v>2.479425</v>
          </cell>
        </row>
        <row r="486">
          <cell r="L486">
            <v>2</v>
          </cell>
        </row>
        <row r="486"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</v>
          </cell>
        </row>
        <row r="487">
          <cell r="I487">
            <v>0</v>
          </cell>
          <cell r="J487">
            <v>2.479425</v>
          </cell>
        </row>
        <row r="487">
          <cell r="L487">
            <v>2</v>
          </cell>
        </row>
        <row r="487"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</v>
          </cell>
        </row>
        <row r="488">
          <cell r="I488">
            <v>0</v>
          </cell>
          <cell r="J488">
            <v>2.479425</v>
          </cell>
        </row>
        <row r="488">
          <cell r="L488">
            <v>2</v>
          </cell>
        </row>
        <row r="488"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</v>
          </cell>
        </row>
        <row r="489">
          <cell r="I489">
            <v>0</v>
          </cell>
          <cell r="J489">
            <v>2.479425</v>
          </cell>
        </row>
        <row r="489">
          <cell r="L489">
            <v>2</v>
          </cell>
        </row>
        <row r="489"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</v>
          </cell>
        </row>
        <row r="490">
          <cell r="I490">
            <v>0</v>
          </cell>
          <cell r="J490">
            <v>2.479425</v>
          </cell>
        </row>
        <row r="490">
          <cell r="L490">
            <v>2</v>
          </cell>
        </row>
        <row r="490"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</v>
          </cell>
        </row>
        <row r="491">
          <cell r="I491">
            <v>0</v>
          </cell>
          <cell r="J491">
            <v>2.479425</v>
          </cell>
        </row>
        <row r="491">
          <cell r="L491">
            <v>2</v>
          </cell>
        </row>
        <row r="491"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</v>
          </cell>
        </row>
        <row r="492">
          <cell r="I492">
            <v>0</v>
          </cell>
          <cell r="J492">
            <v>2.479425</v>
          </cell>
        </row>
        <row r="492">
          <cell r="L492">
            <v>2</v>
          </cell>
        </row>
        <row r="492"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</v>
          </cell>
        </row>
        <row r="493">
          <cell r="I493">
            <v>0</v>
          </cell>
          <cell r="J493">
            <v>2.479425</v>
          </cell>
        </row>
        <row r="493">
          <cell r="L493">
            <v>2</v>
          </cell>
        </row>
        <row r="493"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</v>
          </cell>
        </row>
        <row r="494">
          <cell r="I494">
            <v>0</v>
          </cell>
          <cell r="J494">
            <v>2.479425</v>
          </cell>
        </row>
        <row r="494">
          <cell r="L494">
            <v>2</v>
          </cell>
        </row>
        <row r="494"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</v>
          </cell>
        </row>
        <row r="495">
          <cell r="I495">
            <v>0</v>
          </cell>
          <cell r="J495">
            <v>2.479425</v>
          </cell>
        </row>
        <row r="495">
          <cell r="L495">
            <v>2</v>
          </cell>
        </row>
        <row r="495"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</v>
          </cell>
        </row>
        <row r="496">
          <cell r="I496">
            <v>0</v>
          </cell>
          <cell r="J496">
            <v>2.479425</v>
          </cell>
        </row>
        <row r="496">
          <cell r="L496">
            <v>2</v>
          </cell>
        </row>
        <row r="496"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</v>
          </cell>
        </row>
        <row r="497">
          <cell r="I497">
            <v>0</v>
          </cell>
          <cell r="J497">
            <v>2.479425</v>
          </cell>
        </row>
        <row r="497">
          <cell r="L497">
            <v>2</v>
          </cell>
        </row>
        <row r="497"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</v>
          </cell>
        </row>
        <row r="498">
          <cell r="I498">
            <v>0</v>
          </cell>
          <cell r="J498">
            <v>2.479425</v>
          </cell>
        </row>
        <row r="498">
          <cell r="L498">
            <v>2</v>
          </cell>
        </row>
        <row r="498"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</v>
          </cell>
        </row>
        <row r="499">
          <cell r="I499">
            <v>0</v>
          </cell>
          <cell r="J499">
            <v>2.479425</v>
          </cell>
        </row>
        <row r="499">
          <cell r="L499">
            <v>2</v>
          </cell>
        </row>
        <row r="499"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</v>
          </cell>
        </row>
        <row r="500">
          <cell r="I500">
            <v>0</v>
          </cell>
          <cell r="J500">
            <v>2.479425</v>
          </cell>
        </row>
        <row r="500">
          <cell r="L500">
            <v>2</v>
          </cell>
        </row>
        <row r="500"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</v>
          </cell>
        </row>
        <row r="501">
          <cell r="I501">
            <v>0</v>
          </cell>
          <cell r="J501">
            <v>2.479425</v>
          </cell>
        </row>
        <row r="501">
          <cell r="L501">
            <v>2</v>
          </cell>
        </row>
        <row r="501"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</v>
          </cell>
        </row>
        <row r="502">
          <cell r="I502">
            <v>3</v>
          </cell>
          <cell r="J502">
            <v>2.479425</v>
          </cell>
        </row>
        <row r="502">
          <cell r="L502">
            <v>2</v>
          </cell>
        </row>
        <row r="502"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</v>
          </cell>
        </row>
        <row r="503">
          <cell r="I503">
            <v>3</v>
          </cell>
          <cell r="J503">
            <v>2.479425</v>
          </cell>
        </row>
        <row r="503">
          <cell r="L503">
            <v>2</v>
          </cell>
        </row>
        <row r="503"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</v>
          </cell>
        </row>
        <row r="504">
          <cell r="I504">
            <v>3</v>
          </cell>
          <cell r="J504">
            <v>2.479425</v>
          </cell>
        </row>
        <row r="504">
          <cell r="L504">
            <v>2</v>
          </cell>
        </row>
        <row r="504"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</v>
          </cell>
        </row>
        <row r="505">
          <cell r="I505">
            <v>3</v>
          </cell>
          <cell r="J505">
            <v>2.479425</v>
          </cell>
        </row>
        <row r="505">
          <cell r="L505">
            <v>2</v>
          </cell>
        </row>
        <row r="505"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</v>
          </cell>
        </row>
        <row r="506">
          <cell r="I506">
            <v>3</v>
          </cell>
          <cell r="J506">
            <v>2.479425</v>
          </cell>
        </row>
        <row r="506">
          <cell r="L506">
            <v>2</v>
          </cell>
        </row>
        <row r="506"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</v>
          </cell>
        </row>
        <row r="507">
          <cell r="I507">
            <v>3</v>
          </cell>
          <cell r="J507">
            <v>2.479425</v>
          </cell>
        </row>
        <row r="507">
          <cell r="L507">
            <v>2</v>
          </cell>
        </row>
        <row r="507"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</v>
          </cell>
        </row>
        <row r="508">
          <cell r="I508">
            <v>3</v>
          </cell>
          <cell r="J508">
            <v>2.479425</v>
          </cell>
        </row>
        <row r="508">
          <cell r="L508">
            <v>2</v>
          </cell>
        </row>
        <row r="508"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</v>
          </cell>
        </row>
        <row r="509">
          <cell r="I509">
            <v>3</v>
          </cell>
          <cell r="J509">
            <v>2.479425</v>
          </cell>
        </row>
        <row r="509">
          <cell r="L509">
            <v>2</v>
          </cell>
        </row>
        <row r="509"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</v>
          </cell>
        </row>
        <row r="510">
          <cell r="I510">
            <v>3</v>
          </cell>
          <cell r="J510">
            <v>2.479425</v>
          </cell>
        </row>
        <row r="510">
          <cell r="L510">
            <v>2</v>
          </cell>
        </row>
        <row r="510"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</v>
          </cell>
        </row>
        <row r="511">
          <cell r="I511">
            <v>3</v>
          </cell>
          <cell r="J511">
            <v>2.479425</v>
          </cell>
        </row>
        <row r="511">
          <cell r="L511">
            <v>2</v>
          </cell>
        </row>
        <row r="511"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</v>
          </cell>
        </row>
        <row r="512">
          <cell r="I512">
            <v>3</v>
          </cell>
          <cell r="J512">
            <v>2.479425</v>
          </cell>
        </row>
        <row r="512">
          <cell r="L512">
            <v>2</v>
          </cell>
        </row>
        <row r="512"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</v>
          </cell>
        </row>
        <row r="513">
          <cell r="I513">
            <v>3</v>
          </cell>
          <cell r="J513">
            <v>2.479425</v>
          </cell>
        </row>
        <row r="513">
          <cell r="L513">
            <v>2</v>
          </cell>
        </row>
        <row r="513"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</v>
          </cell>
        </row>
        <row r="514">
          <cell r="I514">
            <v>3</v>
          </cell>
          <cell r="J514">
            <v>2.479425</v>
          </cell>
        </row>
        <row r="514">
          <cell r="L514">
            <v>2</v>
          </cell>
        </row>
        <row r="514"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</v>
          </cell>
        </row>
        <row r="515">
          <cell r="I515">
            <v>3</v>
          </cell>
          <cell r="J515">
            <v>2.479425</v>
          </cell>
        </row>
        <row r="515">
          <cell r="L515">
            <v>2</v>
          </cell>
        </row>
        <row r="515"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</v>
          </cell>
        </row>
        <row r="516">
          <cell r="I516">
            <v>3</v>
          </cell>
          <cell r="J516">
            <v>2.479425</v>
          </cell>
        </row>
        <row r="516">
          <cell r="L516">
            <v>2</v>
          </cell>
        </row>
        <row r="516"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</v>
          </cell>
        </row>
        <row r="517">
          <cell r="I517">
            <v>3</v>
          </cell>
          <cell r="J517">
            <v>2.479425</v>
          </cell>
        </row>
        <row r="517">
          <cell r="L517">
            <v>2</v>
          </cell>
        </row>
        <row r="517"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</v>
          </cell>
        </row>
        <row r="518">
          <cell r="I518">
            <v>3</v>
          </cell>
          <cell r="J518">
            <v>2.479425</v>
          </cell>
        </row>
        <row r="518">
          <cell r="L518">
            <v>2</v>
          </cell>
        </row>
        <row r="518"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</v>
          </cell>
        </row>
        <row r="519">
          <cell r="I519">
            <v>3</v>
          </cell>
          <cell r="J519">
            <v>2.479425</v>
          </cell>
        </row>
        <row r="519">
          <cell r="L519">
            <v>2</v>
          </cell>
        </row>
        <row r="519"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</v>
          </cell>
        </row>
        <row r="520">
          <cell r="I520">
            <v>3</v>
          </cell>
          <cell r="J520">
            <v>2.479425</v>
          </cell>
        </row>
        <row r="520">
          <cell r="L520">
            <v>2</v>
          </cell>
        </row>
        <row r="520"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24370.568631</v>
          </cell>
        </row>
        <row r="521">
          <cell r="I521">
            <v>3</v>
          </cell>
          <cell r="J521">
            <v>2.479425</v>
          </cell>
        </row>
        <row r="521">
          <cell r="L521">
            <v>2</v>
          </cell>
        </row>
        <row r="521"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</row>
        <row r="522">
          <cell r="I522">
            <v>3</v>
          </cell>
          <cell r="J522">
            <v>2.8644775</v>
          </cell>
        </row>
        <row r="522">
          <cell r="L522">
            <v>2.5</v>
          </cell>
        </row>
        <row r="522"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</row>
        <row r="523">
          <cell r="I523">
            <v>3</v>
          </cell>
          <cell r="J523">
            <v>2.8644775</v>
          </cell>
        </row>
        <row r="523">
          <cell r="L523">
            <v>2.5</v>
          </cell>
        </row>
        <row r="523"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</row>
        <row r="524">
          <cell r="I524">
            <v>3</v>
          </cell>
          <cell r="J524">
            <v>2.8644775</v>
          </cell>
        </row>
        <row r="524">
          <cell r="L524">
            <v>2.5</v>
          </cell>
        </row>
        <row r="524"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</row>
        <row r="525">
          <cell r="I525">
            <v>3</v>
          </cell>
          <cell r="J525">
            <v>2.8644775</v>
          </cell>
        </row>
        <row r="525">
          <cell r="L525">
            <v>2.5</v>
          </cell>
        </row>
        <row r="525"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</row>
        <row r="526">
          <cell r="I526">
            <v>3</v>
          </cell>
          <cell r="J526">
            <v>2.8644775</v>
          </cell>
        </row>
        <row r="526">
          <cell r="L526">
            <v>2.5</v>
          </cell>
        </row>
        <row r="526"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</row>
        <row r="527">
          <cell r="I527">
            <v>3</v>
          </cell>
          <cell r="J527">
            <v>2.8644775</v>
          </cell>
        </row>
        <row r="527">
          <cell r="L527">
            <v>2.5</v>
          </cell>
        </row>
        <row r="527"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</row>
        <row r="528">
          <cell r="I528">
            <v>3</v>
          </cell>
          <cell r="J528">
            <v>2.8644775</v>
          </cell>
        </row>
        <row r="528">
          <cell r="L528">
            <v>2.5</v>
          </cell>
        </row>
        <row r="528"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</row>
        <row r="529">
          <cell r="I529">
            <v>3</v>
          </cell>
          <cell r="J529">
            <v>2.8644775</v>
          </cell>
        </row>
        <row r="529">
          <cell r="L529">
            <v>2.5</v>
          </cell>
        </row>
        <row r="529"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</row>
        <row r="530">
          <cell r="I530">
            <v>3</v>
          </cell>
          <cell r="J530">
            <v>2.8644775</v>
          </cell>
        </row>
        <row r="530">
          <cell r="L530">
            <v>2.5</v>
          </cell>
        </row>
        <row r="530"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</row>
        <row r="531">
          <cell r="I531">
            <v>3</v>
          </cell>
          <cell r="J531">
            <v>2.8644775</v>
          </cell>
        </row>
        <row r="531">
          <cell r="L531">
            <v>2.5</v>
          </cell>
        </row>
        <row r="531"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</row>
        <row r="532">
          <cell r="I532">
            <v>3</v>
          </cell>
          <cell r="J532">
            <v>2.8644775</v>
          </cell>
        </row>
        <row r="532">
          <cell r="L532">
            <v>2.5</v>
          </cell>
        </row>
        <row r="532"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</row>
        <row r="533">
          <cell r="I533">
            <v>3</v>
          </cell>
          <cell r="J533">
            <v>2.8644775</v>
          </cell>
        </row>
        <row r="533">
          <cell r="L533">
            <v>2.5</v>
          </cell>
        </row>
        <row r="533"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</row>
        <row r="534">
          <cell r="I534">
            <v>3</v>
          </cell>
          <cell r="J534">
            <v>2.8644775</v>
          </cell>
        </row>
        <row r="534">
          <cell r="L534">
            <v>2.5</v>
          </cell>
        </row>
        <row r="534"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</row>
        <row r="535">
          <cell r="I535">
            <v>3</v>
          </cell>
          <cell r="J535">
            <v>2.8644775</v>
          </cell>
        </row>
        <row r="535">
          <cell r="L535">
            <v>2.5</v>
          </cell>
        </row>
        <row r="535"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</row>
        <row r="536">
          <cell r="I536">
            <v>3</v>
          </cell>
          <cell r="J536">
            <v>2.8644775</v>
          </cell>
        </row>
        <row r="536">
          <cell r="L536">
            <v>2.5</v>
          </cell>
        </row>
        <row r="536"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</row>
        <row r="537">
          <cell r="I537">
            <v>3</v>
          </cell>
          <cell r="J537">
            <v>2.8644775</v>
          </cell>
        </row>
        <row r="537">
          <cell r="L537">
            <v>2.5</v>
          </cell>
        </row>
        <row r="537"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</row>
        <row r="538">
          <cell r="I538">
            <v>3</v>
          </cell>
          <cell r="J538">
            <v>2.8644775</v>
          </cell>
        </row>
        <row r="538">
          <cell r="L538">
            <v>2.5</v>
          </cell>
        </row>
        <row r="538"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</row>
        <row r="539">
          <cell r="I539">
            <v>3</v>
          </cell>
          <cell r="J539">
            <v>2.8644775</v>
          </cell>
        </row>
        <row r="539">
          <cell r="L539">
            <v>2.5</v>
          </cell>
        </row>
        <row r="539"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</row>
        <row r="540">
          <cell r="I540">
            <v>3</v>
          </cell>
          <cell r="J540">
            <v>2.8644775</v>
          </cell>
        </row>
        <row r="540">
          <cell r="L540">
            <v>2.5</v>
          </cell>
        </row>
        <row r="540"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</row>
        <row r="541">
          <cell r="I541">
            <v>3</v>
          </cell>
          <cell r="J541">
            <v>2.8644775</v>
          </cell>
        </row>
        <row r="541">
          <cell r="L541">
            <v>2.5</v>
          </cell>
        </row>
        <row r="541"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35520.903</v>
          </cell>
        </row>
        <row r="542">
          <cell r="I542">
            <v>5</v>
          </cell>
          <cell r="J542">
            <v>2.3715155</v>
          </cell>
        </row>
        <row r="542">
          <cell r="L542">
            <v>2.5</v>
          </cell>
        </row>
        <row r="542"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35520.903</v>
          </cell>
        </row>
        <row r="543">
          <cell r="I543">
            <v>5</v>
          </cell>
          <cell r="J543">
            <v>2.3715155</v>
          </cell>
        </row>
        <row r="543">
          <cell r="L543">
            <v>2.5</v>
          </cell>
        </row>
        <row r="543"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35520.903</v>
          </cell>
        </row>
        <row r="544">
          <cell r="I544">
            <v>5</v>
          </cell>
          <cell r="J544">
            <v>2.3715155</v>
          </cell>
        </row>
        <row r="544">
          <cell r="L544">
            <v>2.5</v>
          </cell>
        </row>
        <row r="544"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35520.903</v>
          </cell>
        </row>
        <row r="545">
          <cell r="I545">
            <v>5</v>
          </cell>
          <cell r="J545">
            <v>2.3715155</v>
          </cell>
        </row>
        <row r="545">
          <cell r="L545">
            <v>2.5</v>
          </cell>
        </row>
        <row r="545"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35520.903</v>
          </cell>
        </row>
        <row r="546">
          <cell r="I546">
            <v>5</v>
          </cell>
          <cell r="J546">
            <v>2.3715155</v>
          </cell>
        </row>
        <row r="546">
          <cell r="L546">
            <v>2.5</v>
          </cell>
        </row>
        <row r="546"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35520.903</v>
          </cell>
        </row>
        <row r="547">
          <cell r="I547">
            <v>5</v>
          </cell>
          <cell r="J547">
            <v>2.3715155</v>
          </cell>
        </row>
        <row r="547">
          <cell r="L547">
            <v>2.5</v>
          </cell>
        </row>
        <row r="547"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35520.903</v>
          </cell>
        </row>
        <row r="548">
          <cell r="I548">
            <v>5</v>
          </cell>
          <cell r="J548">
            <v>2.3715155</v>
          </cell>
        </row>
        <row r="548">
          <cell r="L548">
            <v>2.5</v>
          </cell>
        </row>
        <row r="548"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35520.903</v>
          </cell>
        </row>
        <row r="549">
          <cell r="I549">
            <v>5</v>
          </cell>
          <cell r="J549">
            <v>2.3715155</v>
          </cell>
        </row>
        <row r="549">
          <cell r="L549">
            <v>2.5</v>
          </cell>
        </row>
        <row r="549"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35520.903</v>
          </cell>
        </row>
        <row r="550">
          <cell r="I550">
            <v>5</v>
          </cell>
          <cell r="J550">
            <v>2.3715155</v>
          </cell>
        </row>
        <row r="550">
          <cell r="L550">
            <v>2.5</v>
          </cell>
        </row>
        <row r="550"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35520.903</v>
          </cell>
        </row>
        <row r="551">
          <cell r="I551">
            <v>5</v>
          </cell>
          <cell r="J551">
            <v>2.3715155</v>
          </cell>
        </row>
        <row r="551">
          <cell r="L551">
            <v>2.5</v>
          </cell>
        </row>
        <row r="551"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35520.903</v>
          </cell>
        </row>
        <row r="552">
          <cell r="I552">
            <v>5</v>
          </cell>
          <cell r="J552">
            <v>2.3715155</v>
          </cell>
        </row>
        <row r="552">
          <cell r="L552">
            <v>2.5</v>
          </cell>
        </row>
        <row r="552"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35520.903</v>
          </cell>
        </row>
        <row r="553">
          <cell r="I553">
            <v>5</v>
          </cell>
          <cell r="J553">
            <v>2.3715155</v>
          </cell>
        </row>
        <row r="553">
          <cell r="L553">
            <v>2.5</v>
          </cell>
        </row>
        <row r="553"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35520.903</v>
          </cell>
        </row>
        <row r="554">
          <cell r="I554">
            <v>5</v>
          </cell>
          <cell r="J554">
            <v>2.3715155</v>
          </cell>
        </row>
        <row r="554">
          <cell r="L554">
            <v>2.5</v>
          </cell>
        </row>
        <row r="554"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35520.903</v>
          </cell>
        </row>
        <row r="555">
          <cell r="I555">
            <v>5</v>
          </cell>
          <cell r="J555">
            <v>2.3715155</v>
          </cell>
        </row>
        <row r="555">
          <cell r="L555">
            <v>2.5</v>
          </cell>
        </row>
        <row r="555"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35520.903</v>
          </cell>
        </row>
        <row r="556">
          <cell r="I556">
            <v>5</v>
          </cell>
          <cell r="J556">
            <v>2.3715155</v>
          </cell>
        </row>
        <row r="556">
          <cell r="L556">
            <v>2.5</v>
          </cell>
        </row>
        <row r="556"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35520.903</v>
          </cell>
        </row>
        <row r="557">
          <cell r="I557">
            <v>5</v>
          </cell>
          <cell r="J557">
            <v>2.3715155</v>
          </cell>
        </row>
        <row r="557">
          <cell r="L557">
            <v>2.5</v>
          </cell>
        </row>
        <row r="557"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35520.903</v>
          </cell>
        </row>
        <row r="558">
          <cell r="I558">
            <v>5</v>
          </cell>
          <cell r="J558">
            <v>2.3715155</v>
          </cell>
        </row>
        <row r="558">
          <cell r="L558">
            <v>2.5</v>
          </cell>
        </row>
        <row r="558"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35520.903</v>
          </cell>
        </row>
        <row r="559">
          <cell r="I559">
            <v>5</v>
          </cell>
          <cell r="J559">
            <v>2.3715155</v>
          </cell>
        </row>
        <row r="559">
          <cell r="L559">
            <v>2.5</v>
          </cell>
        </row>
        <row r="559"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</row>
        <row r="560">
          <cell r="I560">
            <v>5</v>
          </cell>
          <cell r="J560">
            <v>2.3715155</v>
          </cell>
        </row>
        <row r="560">
          <cell r="L560">
            <v>2.5</v>
          </cell>
        </row>
        <row r="560"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35520.903</v>
          </cell>
        </row>
        <row r="561">
          <cell r="I561">
            <v>0</v>
          </cell>
          <cell r="J561">
            <v>1.737997</v>
          </cell>
        </row>
        <row r="561">
          <cell r="L561">
            <v>2</v>
          </cell>
        </row>
        <row r="561"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35520.903</v>
          </cell>
        </row>
        <row r="562">
          <cell r="I562">
            <v>0</v>
          </cell>
          <cell r="J562">
            <v>1.737997</v>
          </cell>
        </row>
        <row r="562">
          <cell r="L562">
            <v>2</v>
          </cell>
        </row>
        <row r="562"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35520.903</v>
          </cell>
        </row>
        <row r="563">
          <cell r="I563">
            <v>0</v>
          </cell>
          <cell r="J563">
            <v>1.737997</v>
          </cell>
        </row>
        <row r="563">
          <cell r="L563">
            <v>2</v>
          </cell>
        </row>
        <row r="563"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35520.903</v>
          </cell>
        </row>
        <row r="564">
          <cell r="I564">
            <v>0</v>
          </cell>
          <cell r="J564">
            <v>1.737997</v>
          </cell>
        </row>
        <row r="564">
          <cell r="L564">
            <v>2</v>
          </cell>
        </row>
        <row r="564"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35520.903</v>
          </cell>
        </row>
        <row r="565">
          <cell r="I565">
            <v>0</v>
          </cell>
          <cell r="J565">
            <v>1.737997</v>
          </cell>
        </row>
        <row r="565">
          <cell r="L565">
            <v>2</v>
          </cell>
        </row>
        <row r="565"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35520.903</v>
          </cell>
        </row>
        <row r="566">
          <cell r="I566">
            <v>0</v>
          </cell>
          <cell r="J566">
            <v>1.737997</v>
          </cell>
        </row>
        <row r="566">
          <cell r="L566">
            <v>2</v>
          </cell>
        </row>
        <row r="566"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35520.903</v>
          </cell>
        </row>
        <row r="567">
          <cell r="I567">
            <v>0</v>
          </cell>
          <cell r="J567">
            <v>1.737997</v>
          </cell>
        </row>
        <row r="567">
          <cell r="L567">
            <v>2</v>
          </cell>
        </row>
        <row r="567"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35520.903</v>
          </cell>
        </row>
        <row r="568">
          <cell r="I568">
            <v>0</v>
          </cell>
          <cell r="J568">
            <v>1.737997</v>
          </cell>
        </row>
        <row r="568">
          <cell r="L568">
            <v>2</v>
          </cell>
        </row>
        <row r="568"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35520.903</v>
          </cell>
        </row>
        <row r="569">
          <cell r="I569">
            <v>0</v>
          </cell>
          <cell r="J569">
            <v>1.737997</v>
          </cell>
        </row>
        <row r="569">
          <cell r="L569">
            <v>2</v>
          </cell>
        </row>
        <row r="569"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35520.903</v>
          </cell>
        </row>
        <row r="570">
          <cell r="I570">
            <v>0</v>
          </cell>
          <cell r="J570">
            <v>1.737997</v>
          </cell>
        </row>
        <row r="570">
          <cell r="L570">
            <v>2</v>
          </cell>
        </row>
        <row r="570"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35520.903</v>
          </cell>
        </row>
        <row r="571">
          <cell r="I571">
            <v>0</v>
          </cell>
          <cell r="J571">
            <v>1.737997</v>
          </cell>
        </row>
        <row r="571">
          <cell r="L571">
            <v>2</v>
          </cell>
        </row>
        <row r="571"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35520.903</v>
          </cell>
        </row>
        <row r="572">
          <cell r="I572">
            <v>0</v>
          </cell>
          <cell r="J572">
            <v>1.737997</v>
          </cell>
        </row>
        <row r="572">
          <cell r="L572">
            <v>2</v>
          </cell>
        </row>
        <row r="572"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35520.903</v>
          </cell>
        </row>
        <row r="573">
          <cell r="I573">
            <v>0</v>
          </cell>
          <cell r="J573">
            <v>1.737997</v>
          </cell>
        </row>
        <row r="573">
          <cell r="L573">
            <v>2</v>
          </cell>
        </row>
        <row r="573"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35520.903</v>
          </cell>
        </row>
        <row r="574">
          <cell r="I574">
            <v>0</v>
          </cell>
          <cell r="J574">
            <v>1.737997</v>
          </cell>
        </row>
        <row r="574">
          <cell r="L574">
            <v>2</v>
          </cell>
        </row>
        <row r="574"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35520.903</v>
          </cell>
        </row>
        <row r="575">
          <cell r="I575">
            <v>0</v>
          </cell>
          <cell r="J575">
            <v>1.737997</v>
          </cell>
        </row>
        <row r="575">
          <cell r="L575">
            <v>2</v>
          </cell>
        </row>
        <row r="575"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35520.903</v>
          </cell>
        </row>
        <row r="576">
          <cell r="I576">
            <v>0</v>
          </cell>
          <cell r="J576">
            <v>1.737997</v>
          </cell>
        </row>
        <row r="576">
          <cell r="L576">
            <v>2</v>
          </cell>
        </row>
        <row r="576"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</v>
          </cell>
        </row>
        <row r="577">
          <cell r="I577">
            <v>0</v>
          </cell>
          <cell r="J577">
            <v>1.737997</v>
          </cell>
        </row>
        <row r="577">
          <cell r="L577">
            <v>2</v>
          </cell>
        </row>
        <row r="577"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35520.903</v>
          </cell>
        </row>
        <row r="578">
          <cell r="I578">
            <v>0</v>
          </cell>
          <cell r="J578">
            <v>1.737997</v>
          </cell>
        </row>
        <row r="578">
          <cell r="L578">
            <v>2</v>
          </cell>
        </row>
        <row r="578"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35520.903</v>
          </cell>
        </row>
        <row r="579">
          <cell r="I579">
            <v>0</v>
          </cell>
          <cell r="J579">
            <v>1.737997</v>
          </cell>
        </row>
        <row r="579">
          <cell r="L579">
            <v>2</v>
          </cell>
        </row>
        <row r="579"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35520.903</v>
          </cell>
        </row>
        <row r="580">
          <cell r="I580">
            <v>0</v>
          </cell>
          <cell r="J580">
            <v>1.737997</v>
          </cell>
        </row>
        <row r="580">
          <cell r="L580">
            <v>2</v>
          </cell>
        </row>
        <row r="580"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35520.903</v>
          </cell>
        </row>
        <row r="581">
          <cell r="I581">
            <v>0</v>
          </cell>
          <cell r="J581">
            <v>1.737997</v>
          </cell>
        </row>
        <row r="581">
          <cell r="L581">
            <v>2</v>
          </cell>
        </row>
        <row r="581"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35520.903</v>
          </cell>
        </row>
        <row r="582">
          <cell r="I582">
            <v>0</v>
          </cell>
          <cell r="J582">
            <v>1.737997</v>
          </cell>
        </row>
        <row r="582">
          <cell r="L582">
            <v>2</v>
          </cell>
        </row>
        <row r="582"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35520.903</v>
          </cell>
        </row>
        <row r="583">
          <cell r="I583">
            <v>0</v>
          </cell>
          <cell r="J583">
            <v>1.737997</v>
          </cell>
        </row>
        <row r="583">
          <cell r="L583">
            <v>2</v>
          </cell>
        </row>
        <row r="583"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35520.903</v>
          </cell>
        </row>
        <row r="584">
          <cell r="I584">
            <v>0</v>
          </cell>
          <cell r="J584">
            <v>1.737997</v>
          </cell>
        </row>
        <row r="584">
          <cell r="L584">
            <v>2</v>
          </cell>
        </row>
        <row r="584"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35520.903</v>
          </cell>
        </row>
        <row r="585">
          <cell r="I585">
            <v>0</v>
          </cell>
          <cell r="J585">
            <v>1.737997</v>
          </cell>
        </row>
        <row r="585">
          <cell r="L585">
            <v>2</v>
          </cell>
        </row>
        <row r="585"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35520.903</v>
          </cell>
        </row>
        <row r="586">
          <cell r="I586">
            <v>0</v>
          </cell>
          <cell r="J586">
            <v>1.737997</v>
          </cell>
        </row>
        <row r="586">
          <cell r="L586">
            <v>2</v>
          </cell>
        </row>
        <row r="586"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35520.903</v>
          </cell>
        </row>
        <row r="587">
          <cell r="I587">
            <v>0</v>
          </cell>
          <cell r="J587">
            <v>1.737997</v>
          </cell>
        </row>
        <row r="587">
          <cell r="L587">
            <v>2</v>
          </cell>
        </row>
        <row r="587"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35520.903</v>
          </cell>
        </row>
        <row r="588">
          <cell r="I588">
            <v>0</v>
          </cell>
          <cell r="J588">
            <v>1.737997</v>
          </cell>
        </row>
        <row r="588">
          <cell r="L588">
            <v>2</v>
          </cell>
        </row>
        <row r="588"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35520.903</v>
          </cell>
        </row>
        <row r="589">
          <cell r="I589">
            <v>0</v>
          </cell>
          <cell r="J589">
            <v>1.737997</v>
          </cell>
        </row>
        <row r="589">
          <cell r="L589">
            <v>2</v>
          </cell>
        </row>
        <row r="589"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35520.903</v>
          </cell>
        </row>
        <row r="590">
          <cell r="I590">
            <v>0</v>
          </cell>
          <cell r="J590">
            <v>1.737997</v>
          </cell>
        </row>
        <row r="590">
          <cell r="L590">
            <v>2</v>
          </cell>
        </row>
        <row r="590"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35520.903</v>
          </cell>
        </row>
        <row r="591">
          <cell r="I591">
            <v>0</v>
          </cell>
          <cell r="J591">
            <v>1.737997</v>
          </cell>
        </row>
        <row r="591">
          <cell r="L591">
            <v>2</v>
          </cell>
        </row>
        <row r="591"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35520.903</v>
          </cell>
        </row>
        <row r="592">
          <cell r="I592">
            <v>0</v>
          </cell>
          <cell r="J592">
            <v>1.737997</v>
          </cell>
        </row>
        <row r="592">
          <cell r="L592">
            <v>2</v>
          </cell>
        </row>
        <row r="592"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35520.903</v>
          </cell>
        </row>
        <row r="593">
          <cell r="I593">
            <v>0</v>
          </cell>
          <cell r="J593">
            <v>1.737997</v>
          </cell>
        </row>
        <row r="593">
          <cell r="L593">
            <v>2</v>
          </cell>
        </row>
        <row r="593"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</row>
        <row r="594">
          <cell r="I594">
            <v>0</v>
          </cell>
          <cell r="J594">
            <v>1.737997</v>
          </cell>
        </row>
        <row r="594">
          <cell r="L594">
            <v>2</v>
          </cell>
        </row>
        <row r="594"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25833.384</v>
          </cell>
        </row>
        <row r="595">
          <cell r="I595">
            <v>0</v>
          </cell>
          <cell r="J595">
            <v>3.940212</v>
          </cell>
        </row>
        <row r="595">
          <cell r="L595">
            <v>3</v>
          </cell>
        </row>
        <row r="595"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25833.384</v>
          </cell>
        </row>
        <row r="596">
          <cell r="I596">
            <v>0</v>
          </cell>
          <cell r="J596">
            <v>3.940212</v>
          </cell>
        </row>
        <row r="596">
          <cell r="L596">
            <v>3</v>
          </cell>
        </row>
        <row r="596"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25833.384</v>
          </cell>
        </row>
        <row r="597">
          <cell r="I597">
            <v>0</v>
          </cell>
          <cell r="J597">
            <v>3.940212</v>
          </cell>
        </row>
        <row r="597">
          <cell r="L597">
            <v>3</v>
          </cell>
        </row>
        <row r="597"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25833.384</v>
          </cell>
        </row>
        <row r="598">
          <cell r="I598">
            <v>0</v>
          </cell>
          <cell r="J598">
            <v>3.940212</v>
          </cell>
        </row>
        <row r="598">
          <cell r="L598">
            <v>3</v>
          </cell>
        </row>
        <row r="598"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25833.384</v>
          </cell>
        </row>
        <row r="599">
          <cell r="I599">
            <v>0</v>
          </cell>
          <cell r="J599">
            <v>3.940212</v>
          </cell>
        </row>
        <row r="599">
          <cell r="L599">
            <v>3</v>
          </cell>
        </row>
        <row r="599"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25833.384</v>
          </cell>
        </row>
        <row r="600">
          <cell r="I600">
            <v>0</v>
          </cell>
          <cell r="J600">
            <v>3.940212</v>
          </cell>
        </row>
        <row r="600">
          <cell r="L600">
            <v>3</v>
          </cell>
        </row>
        <row r="600"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25833.384</v>
          </cell>
        </row>
        <row r="601">
          <cell r="I601">
            <v>0</v>
          </cell>
          <cell r="J601">
            <v>3.940212</v>
          </cell>
        </row>
        <row r="601">
          <cell r="L601">
            <v>3</v>
          </cell>
        </row>
        <row r="601"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25833.384</v>
          </cell>
        </row>
        <row r="602">
          <cell r="I602">
            <v>0</v>
          </cell>
          <cell r="J602">
            <v>3.940212</v>
          </cell>
        </row>
        <row r="602">
          <cell r="L602">
            <v>3</v>
          </cell>
        </row>
        <row r="602"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25833.384</v>
          </cell>
        </row>
        <row r="603">
          <cell r="I603">
            <v>0</v>
          </cell>
          <cell r="J603">
            <v>3.940212</v>
          </cell>
        </row>
        <row r="603">
          <cell r="L603">
            <v>3</v>
          </cell>
        </row>
        <row r="603"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25833.384</v>
          </cell>
        </row>
        <row r="604">
          <cell r="I604">
            <v>0</v>
          </cell>
          <cell r="J604">
            <v>3.940212</v>
          </cell>
        </row>
        <row r="604">
          <cell r="L604">
            <v>3</v>
          </cell>
        </row>
        <row r="604"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25833.384</v>
          </cell>
        </row>
        <row r="605">
          <cell r="I605">
            <v>0</v>
          </cell>
          <cell r="J605">
            <v>3.940212</v>
          </cell>
        </row>
        <row r="605">
          <cell r="L605">
            <v>3</v>
          </cell>
        </row>
        <row r="605"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25833.384</v>
          </cell>
        </row>
        <row r="606">
          <cell r="I606">
            <v>0</v>
          </cell>
          <cell r="J606">
            <v>3.940212</v>
          </cell>
        </row>
        <row r="606">
          <cell r="L606">
            <v>3</v>
          </cell>
        </row>
        <row r="606"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25833.384</v>
          </cell>
        </row>
        <row r="607">
          <cell r="I607">
            <v>0</v>
          </cell>
          <cell r="J607">
            <v>3.940212</v>
          </cell>
        </row>
        <row r="607">
          <cell r="L607">
            <v>3</v>
          </cell>
        </row>
        <row r="607"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25833.384</v>
          </cell>
        </row>
        <row r="608">
          <cell r="I608">
            <v>0</v>
          </cell>
          <cell r="J608">
            <v>3.940212</v>
          </cell>
        </row>
        <row r="608">
          <cell r="L608">
            <v>3</v>
          </cell>
        </row>
        <row r="608"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25833.384</v>
          </cell>
        </row>
        <row r="609">
          <cell r="I609">
            <v>0</v>
          </cell>
          <cell r="J609">
            <v>3.940212</v>
          </cell>
        </row>
        <row r="609">
          <cell r="L609">
            <v>3</v>
          </cell>
        </row>
        <row r="609"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971.199999999997</v>
          </cell>
          <cell r="F610">
            <v>10453.909392</v>
          </cell>
        </row>
        <row r="610">
          <cell r="I610">
            <v>0</v>
          </cell>
          <cell r="J610">
            <v>3.940212</v>
          </cell>
        </row>
        <row r="610">
          <cell r="L610">
            <v>3</v>
          </cell>
        </row>
        <row r="610"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35520.903</v>
          </cell>
        </row>
        <row r="611">
          <cell r="I611">
            <v>0</v>
          </cell>
          <cell r="J611">
            <v>2.3715155</v>
          </cell>
        </row>
        <row r="611">
          <cell r="L611">
            <v>2.5</v>
          </cell>
        </row>
        <row r="611"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35520.903</v>
          </cell>
        </row>
        <row r="612">
          <cell r="I612">
            <v>0</v>
          </cell>
          <cell r="J612">
            <v>2.3715155</v>
          </cell>
        </row>
        <row r="612">
          <cell r="L612">
            <v>2.5</v>
          </cell>
        </row>
        <row r="612"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35520.903</v>
          </cell>
        </row>
        <row r="613">
          <cell r="I613">
            <v>0</v>
          </cell>
          <cell r="J613">
            <v>2.3715155</v>
          </cell>
        </row>
        <row r="613">
          <cell r="L613">
            <v>2.5</v>
          </cell>
        </row>
        <row r="613"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35520.903</v>
          </cell>
        </row>
        <row r="614">
          <cell r="I614">
            <v>0</v>
          </cell>
          <cell r="J614">
            <v>2.3715155</v>
          </cell>
        </row>
        <row r="614">
          <cell r="L614">
            <v>2.5</v>
          </cell>
        </row>
        <row r="614"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35520.903</v>
          </cell>
        </row>
        <row r="615">
          <cell r="I615">
            <v>0</v>
          </cell>
          <cell r="J615">
            <v>2.3715155</v>
          </cell>
        </row>
        <row r="615">
          <cell r="L615">
            <v>2.5</v>
          </cell>
        </row>
        <row r="615"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35520.903</v>
          </cell>
        </row>
        <row r="616">
          <cell r="I616">
            <v>0</v>
          </cell>
          <cell r="J616">
            <v>2.3715155</v>
          </cell>
        </row>
        <row r="616">
          <cell r="L616">
            <v>2.5</v>
          </cell>
        </row>
        <row r="616"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35520.903</v>
          </cell>
        </row>
        <row r="617">
          <cell r="I617">
            <v>0</v>
          </cell>
          <cell r="J617">
            <v>2.3715155</v>
          </cell>
        </row>
        <row r="617">
          <cell r="L617">
            <v>2.5</v>
          </cell>
        </row>
        <row r="617"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35520.903</v>
          </cell>
        </row>
        <row r="618">
          <cell r="I618">
            <v>0</v>
          </cell>
          <cell r="J618">
            <v>2.3715155</v>
          </cell>
        </row>
        <row r="618">
          <cell r="L618">
            <v>2.5</v>
          </cell>
        </row>
        <row r="618"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35520.903</v>
          </cell>
        </row>
        <row r="619">
          <cell r="I619">
            <v>0</v>
          </cell>
          <cell r="J619">
            <v>2.3715155</v>
          </cell>
        </row>
        <row r="619">
          <cell r="L619">
            <v>2.5</v>
          </cell>
        </row>
        <row r="619"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35520.903</v>
          </cell>
        </row>
        <row r="620">
          <cell r="I620">
            <v>0</v>
          </cell>
          <cell r="J620">
            <v>2.3715155</v>
          </cell>
        </row>
        <row r="620">
          <cell r="L620">
            <v>2.5</v>
          </cell>
        </row>
        <row r="620"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35520.903</v>
          </cell>
        </row>
        <row r="621">
          <cell r="I621">
            <v>0</v>
          </cell>
          <cell r="J621">
            <v>2.3715155</v>
          </cell>
        </row>
        <row r="621">
          <cell r="L621">
            <v>2.5</v>
          </cell>
        </row>
        <row r="621"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35520.903</v>
          </cell>
        </row>
        <row r="622">
          <cell r="I622">
            <v>0</v>
          </cell>
          <cell r="J622">
            <v>2.3715155</v>
          </cell>
        </row>
        <row r="622">
          <cell r="L622">
            <v>2.5</v>
          </cell>
        </row>
        <row r="622"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35520.903</v>
          </cell>
        </row>
        <row r="623">
          <cell r="I623">
            <v>0</v>
          </cell>
          <cell r="J623">
            <v>2.3715155</v>
          </cell>
        </row>
        <row r="623">
          <cell r="L623">
            <v>2.5</v>
          </cell>
        </row>
        <row r="623"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35520.903</v>
          </cell>
        </row>
        <row r="624">
          <cell r="I624">
            <v>0</v>
          </cell>
          <cell r="J624">
            <v>2.3715155</v>
          </cell>
        </row>
        <row r="624">
          <cell r="L624">
            <v>2.5</v>
          </cell>
        </row>
        <row r="624"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35520.903</v>
          </cell>
        </row>
        <row r="625">
          <cell r="I625">
            <v>0</v>
          </cell>
          <cell r="J625">
            <v>2.3715155</v>
          </cell>
        </row>
        <row r="625">
          <cell r="L625">
            <v>2.5</v>
          </cell>
        </row>
        <row r="625"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</row>
        <row r="626">
          <cell r="I626">
            <v>0</v>
          </cell>
          <cell r="J626">
            <v>2.3715155</v>
          </cell>
        </row>
        <row r="626">
          <cell r="L626">
            <v>2.5</v>
          </cell>
        </row>
        <row r="626"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</v>
          </cell>
        </row>
        <row r="627">
          <cell r="I627">
            <v>0</v>
          </cell>
          <cell r="J627">
            <v>2.728122</v>
          </cell>
        </row>
        <row r="627">
          <cell r="L627">
            <v>2</v>
          </cell>
        </row>
        <row r="627"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</v>
          </cell>
        </row>
        <row r="628">
          <cell r="I628">
            <v>0</v>
          </cell>
          <cell r="J628">
            <v>2.728122</v>
          </cell>
        </row>
        <row r="628">
          <cell r="L628">
            <v>2</v>
          </cell>
        </row>
        <row r="628"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</v>
          </cell>
        </row>
        <row r="629">
          <cell r="I629">
            <v>0</v>
          </cell>
          <cell r="J629">
            <v>2.728122</v>
          </cell>
        </row>
        <row r="629">
          <cell r="L629">
            <v>2</v>
          </cell>
        </row>
        <row r="629"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</v>
          </cell>
        </row>
        <row r="630">
          <cell r="I630">
            <v>0</v>
          </cell>
          <cell r="J630">
            <v>2.728122</v>
          </cell>
        </row>
        <row r="630">
          <cell r="L630">
            <v>2</v>
          </cell>
        </row>
        <row r="630"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</v>
          </cell>
        </row>
        <row r="631">
          <cell r="I631">
            <v>0</v>
          </cell>
          <cell r="J631">
            <v>2.728122</v>
          </cell>
        </row>
        <row r="631">
          <cell r="L631">
            <v>2</v>
          </cell>
        </row>
        <row r="631"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</v>
          </cell>
        </row>
        <row r="632">
          <cell r="I632">
            <v>0</v>
          </cell>
          <cell r="J632">
            <v>2.728122</v>
          </cell>
        </row>
        <row r="632">
          <cell r="L632">
            <v>2</v>
          </cell>
        </row>
        <row r="632"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</v>
          </cell>
        </row>
        <row r="633">
          <cell r="I633">
            <v>0</v>
          </cell>
          <cell r="J633">
            <v>2.728122</v>
          </cell>
        </row>
        <row r="633">
          <cell r="L633">
            <v>2</v>
          </cell>
        </row>
        <row r="633"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</v>
          </cell>
        </row>
        <row r="634">
          <cell r="I634">
            <v>0</v>
          </cell>
          <cell r="J634">
            <v>2.728122</v>
          </cell>
        </row>
        <row r="634">
          <cell r="L634">
            <v>2</v>
          </cell>
        </row>
        <row r="634"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</v>
          </cell>
        </row>
        <row r="635">
          <cell r="I635">
            <v>0</v>
          </cell>
          <cell r="J635">
            <v>2.728122</v>
          </cell>
        </row>
        <row r="635">
          <cell r="L635">
            <v>2</v>
          </cell>
        </row>
        <row r="635"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</v>
          </cell>
        </row>
        <row r="636">
          <cell r="I636">
            <v>0</v>
          </cell>
          <cell r="J636">
            <v>2.728122</v>
          </cell>
        </row>
        <row r="636">
          <cell r="L636">
            <v>2</v>
          </cell>
        </row>
        <row r="636"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</v>
          </cell>
        </row>
        <row r="637">
          <cell r="I637">
            <v>0</v>
          </cell>
          <cell r="J637">
            <v>2.728122</v>
          </cell>
        </row>
        <row r="637">
          <cell r="L637">
            <v>2</v>
          </cell>
        </row>
        <row r="637"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</v>
          </cell>
        </row>
        <row r="638">
          <cell r="I638">
            <v>0</v>
          </cell>
          <cell r="J638">
            <v>2.728122</v>
          </cell>
        </row>
        <row r="638">
          <cell r="L638">
            <v>2</v>
          </cell>
        </row>
        <row r="638"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</v>
          </cell>
        </row>
        <row r="639">
          <cell r="I639">
            <v>0</v>
          </cell>
          <cell r="J639">
            <v>2.728122</v>
          </cell>
        </row>
        <row r="639">
          <cell r="L639">
            <v>2</v>
          </cell>
        </row>
        <row r="639"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</v>
          </cell>
        </row>
        <row r="640">
          <cell r="I640">
            <v>0</v>
          </cell>
          <cell r="J640">
            <v>2.728122</v>
          </cell>
        </row>
        <row r="640">
          <cell r="L640">
            <v>2</v>
          </cell>
        </row>
        <row r="640"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</v>
          </cell>
        </row>
        <row r="641">
          <cell r="I641">
            <v>0</v>
          </cell>
          <cell r="J641">
            <v>2.728122</v>
          </cell>
        </row>
        <row r="641">
          <cell r="L641">
            <v>2</v>
          </cell>
        </row>
        <row r="641"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465.799999999999</v>
          </cell>
          <cell r="F642">
            <v>5013.82927799999</v>
          </cell>
        </row>
        <row r="642">
          <cell r="I642">
            <v>0</v>
          </cell>
          <cell r="J642">
            <v>2.728122</v>
          </cell>
        </row>
        <row r="642">
          <cell r="L642">
            <v>2</v>
          </cell>
        </row>
        <row r="642"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25833.384</v>
          </cell>
        </row>
        <row r="643">
          <cell r="I643">
            <v>3</v>
          </cell>
          <cell r="J643">
            <v>3.940212</v>
          </cell>
        </row>
        <row r="643">
          <cell r="L643">
            <v>3</v>
          </cell>
        </row>
        <row r="643"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25833.384</v>
          </cell>
        </row>
        <row r="644">
          <cell r="I644">
            <v>3</v>
          </cell>
          <cell r="J644">
            <v>3.940212</v>
          </cell>
        </row>
        <row r="644">
          <cell r="L644">
            <v>3</v>
          </cell>
        </row>
        <row r="644"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25833.384</v>
          </cell>
        </row>
        <row r="645">
          <cell r="I645">
            <v>3</v>
          </cell>
          <cell r="J645">
            <v>3.940212</v>
          </cell>
        </row>
        <row r="645">
          <cell r="L645">
            <v>3</v>
          </cell>
        </row>
        <row r="645"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25833.384</v>
          </cell>
        </row>
        <row r="646">
          <cell r="I646">
            <v>3</v>
          </cell>
          <cell r="J646">
            <v>3.940212</v>
          </cell>
        </row>
        <row r="646">
          <cell r="L646">
            <v>3</v>
          </cell>
        </row>
        <row r="646"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25833.384</v>
          </cell>
        </row>
        <row r="647">
          <cell r="I647">
            <v>3</v>
          </cell>
          <cell r="J647">
            <v>3.940212</v>
          </cell>
        </row>
        <row r="647">
          <cell r="L647">
            <v>3</v>
          </cell>
        </row>
        <row r="647"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25833.384</v>
          </cell>
        </row>
        <row r="648">
          <cell r="I648">
            <v>3</v>
          </cell>
          <cell r="J648">
            <v>3.940212</v>
          </cell>
        </row>
        <row r="648">
          <cell r="L648">
            <v>3</v>
          </cell>
        </row>
        <row r="648"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25833.384</v>
          </cell>
        </row>
        <row r="649">
          <cell r="I649">
            <v>3</v>
          </cell>
          <cell r="J649">
            <v>3.940212</v>
          </cell>
        </row>
        <row r="649">
          <cell r="L649">
            <v>3</v>
          </cell>
        </row>
        <row r="649"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25833.384</v>
          </cell>
        </row>
        <row r="650">
          <cell r="I650">
            <v>3</v>
          </cell>
          <cell r="J650">
            <v>3.940212</v>
          </cell>
        </row>
        <row r="650">
          <cell r="L650">
            <v>3</v>
          </cell>
        </row>
        <row r="650"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25833.384</v>
          </cell>
        </row>
        <row r="651">
          <cell r="I651">
            <v>3</v>
          </cell>
          <cell r="J651">
            <v>3.940212</v>
          </cell>
        </row>
        <row r="651">
          <cell r="L651">
            <v>3</v>
          </cell>
        </row>
        <row r="651"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25833.384</v>
          </cell>
        </row>
        <row r="652">
          <cell r="I652">
            <v>3</v>
          </cell>
          <cell r="J652">
            <v>3.940212</v>
          </cell>
        </row>
        <row r="652">
          <cell r="L652">
            <v>3</v>
          </cell>
        </row>
        <row r="652"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25833.384</v>
          </cell>
        </row>
        <row r="653">
          <cell r="I653">
            <v>3</v>
          </cell>
          <cell r="J653">
            <v>3.940212</v>
          </cell>
        </row>
        <row r="653">
          <cell r="L653">
            <v>3</v>
          </cell>
        </row>
        <row r="653"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25833.384</v>
          </cell>
        </row>
        <row r="654">
          <cell r="I654">
            <v>3</v>
          </cell>
          <cell r="J654">
            <v>3.940212</v>
          </cell>
        </row>
        <row r="654">
          <cell r="L654">
            <v>3</v>
          </cell>
        </row>
        <row r="654"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25833.384</v>
          </cell>
        </row>
        <row r="655">
          <cell r="I655">
            <v>3</v>
          </cell>
          <cell r="J655">
            <v>3.940212</v>
          </cell>
        </row>
        <row r="655">
          <cell r="L655">
            <v>3</v>
          </cell>
        </row>
        <row r="655"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25833.384</v>
          </cell>
        </row>
        <row r="656">
          <cell r="I656">
            <v>3</v>
          </cell>
          <cell r="J656">
            <v>3.940212</v>
          </cell>
        </row>
        <row r="656">
          <cell r="L656">
            <v>3</v>
          </cell>
        </row>
        <row r="656"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25833.384</v>
          </cell>
        </row>
        <row r="657">
          <cell r="I657">
            <v>3</v>
          </cell>
          <cell r="J657">
            <v>3.940212</v>
          </cell>
        </row>
        <row r="657">
          <cell r="L657">
            <v>3</v>
          </cell>
        </row>
        <row r="657"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80.3000000000029</v>
          </cell>
          <cell r="F658">
            <v>864.341973000031</v>
          </cell>
        </row>
        <row r="658">
          <cell r="I658">
            <v>3</v>
          </cell>
          <cell r="J658">
            <v>3.940212</v>
          </cell>
        </row>
        <row r="658">
          <cell r="L658">
            <v>3</v>
          </cell>
        </row>
        <row r="658"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25833.384</v>
          </cell>
        </row>
        <row r="659">
          <cell r="I659">
            <v>0</v>
          </cell>
          <cell r="J659">
            <v>3.940212</v>
          </cell>
        </row>
        <row r="659">
          <cell r="L659">
            <v>3</v>
          </cell>
        </row>
        <row r="659"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25833.384</v>
          </cell>
        </row>
        <row r="660">
          <cell r="I660">
            <v>0</v>
          </cell>
          <cell r="J660">
            <v>3.940212</v>
          </cell>
        </row>
        <row r="660">
          <cell r="L660">
            <v>3</v>
          </cell>
        </row>
        <row r="660"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25833.384</v>
          </cell>
        </row>
        <row r="661">
          <cell r="I661">
            <v>0</v>
          </cell>
          <cell r="J661">
            <v>3.940212</v>
          </cell>
        </row>
        <row r="661">
          <cell r="L661">
            <v>3</v>
          </cell>
        </row>
        <row r="661"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25833.384</v>
          </cell>
        </row>
        <row r="662">
          <cell r="I662">
            <v>0</v>
          </cell>
          <cell r="J662">
            <v>3.940212</v>
          </cell>
        </row>
        <row r="662">
          <cell r="L662">
            <v>3</v>
          </cell>
        </row>
        <row r="662"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25833.384</v>
          </cell>
        </row>
        <row r="663">
          <cell r="I663">
            <v>0</v>
          </cell>
          <cell r="J663">
            <v>3.940212</v>
          </cell>
        </row>
        <row r="663">
          <cell r="L663">
            <v>3</v>
          </cell>
        </row>
        <row r="663"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25833.384</v>
          </cell>
        </row>
        <row r="664">
          <cell r="I664">
            <v>0</v>
          </cell>
          <cell r="J664">
            <v>3.940212</v>
          </cell>
        </row>
        <row r="664">
          <cell r="L664">
            <v>3</v>
          </cell>
        </row>
        <row r="664"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25833.384</v>
          </cell>
        </row>
        <row r="665">
          <cell r="I665">
            <v>0</v>
          </cell>
          <cell r="J665">
            <v>3.940212</v>
          </cell>
        </row>
        <row r="665">
          <cell r="L665">
            <v>3</v>
          </cell>
        </row>
        <row r="665"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25833.384</v>
          </cell>
        </row>
        <row r="666">
          <cell r="I666">
            <v>0</v>
          </cell>
          <cell r="J666">
            <v>3.940212</v>
          </cell>
        </row>
        <row r="666">
          <cell r="L666">
            <v>3</v>
          </cell>
        </row>
        <row r="666"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25833.384</v>
          </cell>
        </row>
        <row r="667">
          <cell r="I667">
            <v>0</v>
          </cell>
          <cell r="J667">
            <v>3.940212</v>
          </cell>
        </row>
        <row r="667">
          <cell r="L667">
            <v>3</v>
          </cell>
        </row>
        <row r="667"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25833.384</v>
          </cell>
        </row>
        <row r="668">
          <cell r="I668">
            <v>0</v>
          </cell>
          <cell r="J668">
            <v>3.940212</v>
          </cell>
        </row>
        <row r="668">
          <cell r="L668">
            <v>3</v>
          </cell>
        </row>
        <row r="668"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25833.384</v>
          </cell>
        </row>
        <row r="669">
          <cell r="I669">
            <v>0</v>
          </cell>
          <cell r="J669">
            <v>3.940212</v>
          </cell>
        </row>
        <row r="669">
          <cell r="L669">
            <v>3</v>
          </cell>
        </row>
        <row r="669"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25833.384</v>
          </cell>
        </row>
        <row r="670">
          <cell r="I670">
            <v>0</v>
          </cell>
          <cell r="J670">
            <v>3.940212</v>
          </cell>
        </row>
        <row r="670">
          <cell r="L670">
            <v>3</v>
          </cell>
        </row>
        <row r="670"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25833.384</v>
          </cell>
        </row>
        <row r="671">
          <cell r="I671">
            <v>0</v>
          </cell>
          <cell r="J671">
            <v>3.940212</v>
          </cell>
        </row>
        <row r="671">
          <cell r="L671">
            <v>3</v>
          </cell>
        </row>
        <row r="671"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25833.384</v>
          </cell>
        </row>
        <row r="672">
          <cell r="I672">
            <v>0</v>
          </cell>
          <cell r="J672">
            <v>3.940212</v>
          </cell>
        </row>
        <row r="672">
          <cell r="L672">
            <v>3</v>
          </cell>
        </row>
        <row r="672"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12161.065518</v>
          </cell>
        </row>
        <row r="673">
          <cell r="I673">
            <v>0</v>
          </cell>
          <cell r="J673">
            <v>3.940212</v>
          </cell>
        </row>
        <row r="673">
          <cell r="L673">
            <v>3</v>
          </cell>
        </row>
        <row r="673"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35520.903</v>
          </cell>
        </row>
        <row r="674">
          <cell r="I674">
            <v>3</v>
          </cell>
          <cell r="J674">
            <v>2.3715155</v>
          </cell>
        </row>
        <row r="674">
          <cell r="L674">
            <v>2.5</v>
          </cell>
        </row>
        <row r="674"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35520.903</v>
          </cell>
        </row>
        <row r="675">
          <cell r="I675">
            <v>3</v>
          </cell>
          <cell r="J675">
            <v>2.3715155</v>
          </cell>
        </row>
        <row r="675">
          <cell r="L675">
            <v>2.5</v>
          </cell>
        </row>
        <row r="675"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35520.903</v>
          </cell>
        </row>
        <row r="676">
          <cell r="I676">
            <v>3</v>
          </cell>
          <cell r="J676">
            <v>2.3715155</v>
          </cell>
        </row>
        <row r="676">
          <cell r="L676">
            <v>2.5</v>
          </cell>
        </row>
        <row r="676"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35520.903</v>
          </cell>
        </row>
        <row r="677">
          <cell r="I677">
            <v>3</v>
          </cell>
          <cell r="J677">
            <v>2.3715155</v>
          </cell>
        </row>
        <row r="677">
          <cell r="L677">
            <v>2.5</v>
          </cell>
        </row>
        <row r="677"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35520.903</v>
          </cell>
        </row>
        <row r="678">
          <cell r="I678">
            <v>3</v>
          </cell>
          <cell r="J678">
            <v>2.3715155</v>
          </cell>
        </row>
        <row r="678">
          <cell r="L678">
            <v>2.5</v>
          </cell>
        </row>
        <row r="678"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35520.903</v>
          </cell>
        </row>
        <row r="679">
          <cell r="I679">
            <v>3</v>
          </cell>
          <cell r="J679">
            <v>2.3715155</v>
          </cell>
        </row>
        <row r="679">
          <cell r="L679">
            <v>2.5</v>
          </cell>
        </row>
        <row r="679"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35520.903</v>
          </cell>
        </row>
        <row r="680">
          <cell r="I680">
            <v>3</v>
          </cell>
          <cell r="J680">
            <v>2.3715155</v>
          </cell>
        </row>
        <row r="680">
          <cell r="L680">
            <v>2.5</v>
          </cell>
        </row>
        <row r="680"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35520.903</v>
          </cell>
        </row>
        <row r="681">
          <cell r="I681">
            <v>3</v>
          </cell>
          <cell r="J681">
            <v>2.3715155</v>
          </cell>
        </row>
        <row r="681">
          <cell r="L681">
            <v>2.5</v>
          </cell>
        </row>
        <row r="681"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35520.903</v>
          </cell>
        </row>
        <row r="682">
          <cell r="I682">
            <v>3</v>
          </cell>
          <cell r="J682">
            <v>2.3715155</v>
          </cell>
        </row>
        <row r="682">
          <cell r="L682">
            <v>2.5</v>
          </cell>
        </row>
        <row r="682"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35520.903</v>
          </cell>
        </row>
        <row r="683">
          <cell r="I683">
            <v>3</v>
          </cell>
          <cell r="J683">
            <v>2.3715155</v>
          </cell>
        </row>
        <row r="683">
          <cell r="L683">
            <v>2.5</v>
          </cell>
        </row>
        <row r="683"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35520.903</v>
          </cell>
        </row>
        <row r="684">
          <cell r="I684">
            <v>3</v>
          </cell>
          <cell r="J684">
            <v>2.3715155</v>
          </cell>
        </row>
        <row r="684">
          <cell r="L684">
            <v>2.5</v>
          </cell>
        </row>
        <row r="684"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35520.903</v>
          </cell>
        </row>
        <row r="685">
          <cell r="I685">
            <v>3</v>
          </cell>
          <cell r="J685">
            <v>2.3715155</v>
          </cell>
        </row>
        <row r="685">
          <cell r="L685">
            <v>2.5</v>
          </cell>
        </row>
        <row r="685"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35520.903</v>
          </cell>
        </row>
        <row r="686">
          <cell r="I686">
            <v>3</v>
          </cell>
          <cell r="J686">
            <v>2.3715155</v>
          </cell>
        </row>
        <row r="686">
          <cell r="L686">
            <v>2.5</v>
          </cell>
        </row>
        <row r="686"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</v>
          </cell>
        </row>
        <row r="687">
          <cell r="I687">
            <v>3</v>
          </cell>
          <cell r="J687">
            <v>2.3715155</v>
          </cell>
        </row>
        <row r="687">
          <cell r="L687">
            <v>2.5</v>
          </cell>
        </row>
        <row r="687"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35520.903</v>
          </cell>
        </row>
        <row r="688">
          <cell r="I688">
            <v>0</v>
          </cell>
          <cell r="J688">
            <v>1.737997</v>
          </cell>
        </row>
        <row r="688">
          <cell r="L688">
            <v>2</v>
          </cell>
        </row>
        <row r="688"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35520.903</v>
          </cell>
        </row>
        <row r="689">
          <cell r="I689">
            <v>0</v>
          </cell>
          <cell r="J689">
            <v>1.737997</v>
          </cell>
        </row>
        <row r="689">
          <cell r="L689">
            <v>2</v>
          </cell>
        </row>
        <row r="689"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35520.903</v>
          </cell>
        </row>
        <row r="690">
          <cell r="I690">
            <v>0</v>
          </cell>
          <cell r="J690">
            <v>1.737997</v>
          </cell>
        </row>
        <row r="690">
          <cell r="L690">
            <v>2</v>
          </cell>
        </row>
        <row r="690"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35520.903</v>
          </cell>
        </row>
        <row r="691">
          <cell r="I691">
            <v>0</v>
          </cell>
          <cell r="J691">
            <v>1.737997</v>
          </cell>
        </row>
        <row r="691">
          <cell r="L691">
            <v>2</v>
          </cell>
        </row>
        <row r="691"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35520.903</v>
          </cell>
        </row>
        <row r="692">
          <cell r="I692">
            <v>0</v>
          </cell>
          <cell r="J692">
            <v>1.737997</v>
          </cell>
        </row>
        <row r="692">
          <cell r="L692">
            <v>2</v>
          </cell>
        </row>
        <row r="692"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35520.903</v>
          </cell>
        </row>
        <row r="693">
          <cell r="I693">
            <v>0</v>
          </cell>
          <cell r="J693">
            <v>1.737997</v>
          </cell>
        </row>
        <row r="693">
          <cell r="L693">
            <v>2</v>
          </cell>
        </row>
        <row r="693"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35520.903</v>
          </cell>
        </row>
        <row r="694">
          <cell r="I694">
            <v>0</v>
          </cell>
          <cell r="J694">
            <v>1.737997</v>
          </cell>
        </row>
        <row r="694">
          <cell r="L694">
            <v>2</v>
          </cell>
        </row>
        <row r="694"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35520.903</v>
          </cell>
        </row>
        <row r="695">
          <cell r="I695">
            <v>0</v>
          </cell>
          <cell r="J695">
            <v>1.737997</v>
          </cell>
        </row>
        <row r="695">
          <cell r="L695">
            <v>2</v>
          </cell>
        </row>
        <row r="695"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35520.903</v>
          </cell>
        </row>
        <row r="696">
          <cell r="I696">
            <v>0</v>
          </cell>
          <cell r="J696">
            <v>1.737997</v>
          </cell>
        </row>
        <row r="696">
          <cell r="L696">
            <v>2</v>
          </cell>
        </row>
        <row r="696"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35520.903</v>
          </cell>
        </row>
        <row r="697">
          <cell r="I697">
            <v>0</v>
          </cell>
          <cell r="J697">
            <v>1.737997</v>
          </cell>
        </row>
        <row r="697">
          <cell r="L697">
            <v>2</v>
          </cell>
        </row>
        <row r="697"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35520.903</v>
          </cell>
        </row>
        <row r="698">
          <cell r="I698">
            <v>0</v>
          </cell>
          <cell r="J698">
            <v>1.737997</v>
          </cell>
        </row>
        <row r="698">
          <cell r="L698">
            <v>2</v>
          </cell>
        </row>
        <row r="698"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35520.903</v>
          </cell>
        </row>
        <row r="699">
          <cell r="I699">
            <v>0</v>
          </cell>
          <cell r="J699">
            <v>1.737997</v>
          </cell>
        </row>
        <row r="699">
          <cell r="L699">
            <v>2</v>
          </cell>
        </row>
        <row r="699"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</v>
          </cell>
        </row>
        <row r="700">
          <cell r="I700">
            <v>0</v>
          </cell>
          <cell r="J700">
            <v>1.737997</v>
          </cell>
        </row>
        <row r="700">
          <cell r="L700">
            <v>2</v>
          </cell>
        </row>
        <row r="700"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</row>
        <row r="701">
          <cell r="I701">
            <v>0</v>
          </cell>
          <cell r="J701">
            <v>2.8644775</v>
          </cell>
        </row>
        <row r="701">
          <cell r="L701">
            <v>2.5</v>
          </cell>
        </row>
        <row r="701"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</row>
        <row r="702">
          <cell r="I702">
            <v>0</v>
          </cell>
          <cell r="J702">
            <v>2.8644775</v>
          </cell>
        </row>
        <row r="702">
          <cell r="L702">
            <v>2.5</v>
          </cell>
        </row>
        <row r="702"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</row>
        <row r="703">
          <cell r="I703">
            <v>0</v>
          </cell>
          <cell r="J703">
            <v>2.8644775</v>
          </cell>
        </row>
        <row r="703">
          <cell r="L703">
            <v>2.5</v>
          </cell>
        </row>
        <row r="703"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</row>
        <row r="704">
          <cell r="I704">
            <v>0</v>
          </cell>
          <cell r="J704">
            <v>2.8644775</v>
          </cell>
        </row>
        <row r="704">
          <cell r="L704">
            <v>2.5</v>
          </cell>
        </row>
        <row r="704"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</row>
        <row r="705">
          <cell r="I705">
            <v>0</v>
          </cell>
          <cell r="J705">
            <v>2.8644775</v>
          </cell>
        </row>
        <row r="705">
          <cell r="L705">
            <v>2.5</v>
          </cell>
        </row>
        <row r="705"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</row>
        <row r="706">
          <cell r="I706">
            <v>0</v>
          </cell>
          <cell r="J706">
            <v>2.8644775</v>
          </cell>
        </row>
        <row r="706">
          <cell r="L706">
            <v>2.5</v>
          </cell>
        </row>
        <row r="706"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</row>
        <row r="707">
          <cell r="I707">
            <v>0</v>
          </cell>
          <cell r="J707">
            <v>2.8644775</v>
          </cell>
        </row>
        <row r="707">
          <cell r="L707">
            <v>2.5</v>
          </cell>
        </row>
        <row r="707"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</row>
        <row r="708">
          <cell r="I708">
            <v>0</v>
          </cell>
          <cell r="J708">
            <v>2.8644775</v>
          </cell>
        </row>
        <row r="708">
          <cell r="L708">
            <v>2.5</v>
          </cell>
        </row>
        <row r="708"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</row>
        <row r="709">
          <cell r="I709">
            <v>0</v>
          </cell>
          <cell r="J709">
            <v>2.8644775</v>
          </cell>
        </row>
        <row r="709">
          <cell r="L709">
            <v>2.5</v>
          </cell>
        </row>
        <row r="709"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</row>
        <row r="710">
          <cell r="I710">
            <v>0</v>
          </cell>
          <cell r="J710">
            <v>2.8644775</v>
          </cell>
        </row>
        <row r="710">
          <cell r="L710">
            <v>2.5</v>
          </cell>
        </row>
        <row r="710"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</row>
        <row r="711">
          <cell r="I711">
            <v>0</v>
          </cell>
          <cell r="J711">
            <v>2.8644775</v>
          </cell>
        </row>
        <row r="711">
          <cell r="L711">
            <v>2.5</v>
          </cell>
        </row>
        <row r="711"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</v>
          </cell>
        </row>
        <row r="712">
          <cell r="I712">
            <v>0</v>
          </cell>
          <cell r="J712">
            <v>2.8644775</v>
          </cell>
        </row>
        <row r="712">
          <cell r="L712">
            <v>2.5</v>
          </cell>
        </row>
        <row r="712"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35520.903</v>
          </cell>
        </row>
        <row r="713">
          <cell r="I713">
            <v>0</v>
          </cell>
          <cell r="J713">
            <v>2.3715155</v>
          </cell>
        </row>
        <row r="713">
          <cell r="L713">
            <v>2.5</v>
          </cell>
        </row>
        <row r="713"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35520.903</v>
          </cell>
        </row>
        <row r="714">
          <cell r="I714">
            <v>0</v>
          </cell>
          <cell r="J714">
            <v>2.3715155</v>
          </cell>
        </row>
        <row r="714">
          <cell r="L714">
            <v>2.5</v>
          </cell>
        </row>
        <row r="714"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35520.903</v>
          </cell>
        </row>
        <row r="715">
          <cell r="I715">
            <v>0</v>
          </cell>
          <cell r="J715">
            <v>2.3715155</v>
          </cell>
        </row>
        <row r="715">
          <cell r="L715">
            <v>2.5</v>
          </cell>
        </row>
        <row r="715"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35520.903</v>
          </cell>
        </row>
        <row r="716">
          <cell r="I716">
            <v>0</v>
          </cell>
          <cell r="J716">
            <v>2.3715155</v>
          </cell>
        </row>
        <row r="716">
          <cell r="L716">
            <v>2.5</v>
          </cell>
        </row>
        <row r="716"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35520.903</v>
          </cell>
        </row>
        <row r="717">
          <cell r="I717">
            <v>0</v>
          </cell>
          <cell r="J717">
            <v>2.3715155</v>
          </cell>
        </row>
        <row r="717">
          <cell r="L717">
            <v>2.5</v>
          </cell>
        </row>
        <row r="717"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35520.903</v>
          </cell>
        </row>
        <row r="718">
          <cell r="I718">
            <v>0</v>
          </cell>
          <cell r="J718">
            <v>2.3715155</v>
          </cell>
        </row>
        <row r="718">
          <cell r="L718">
            <v>2.5</v>
          </cell>
        </row>
        <row r="718"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35520.903</v>
          </cell>
        </row>
        <row r="719">
          <cell r="I719">
            <v>0</v>
          </cell>
          <cell r="J719">
            <v>2.3715155</v>
          </cell>
        </row>
        <row r="719">
          <cell r="L719">
            <v>2.5</v>
          </cell>
        </row>
        <row r="719"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35520.903</v>
          </cell>
        </row>
        <row r="720">
          <cell r="I720">
            <v>0</v>
          </cell>
          <cell r="J720">
            <v>2.3715155</v>
          </cell>
        </row>
        <row r="720">
          <cell r="L720">
            <v>2.5</v>
          </cell>
        </row>
        <row r="720"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35520.903</v>
          </cell>
        </row>
        <row r="721">
          <cell r="I721">
            <v>0</v>
          </cell>
          <cell r="J721">
            <v>2.3715155</v>
          </cell>
        </row>
        <row r="721">
          <cell r="L721">
            <v>2.5</v>
          </cell>
        </row>
        <row r="721"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35520.903</v>
          </cell>
        </row>
        <row r="722">
          <cell r="I722">
            <v>0</v>
          </cell>
          <cell r="J722">
            <v>2.3715155</v>
          </cell>
        </row>
        <row r="722">
          <cell r="L722">
            <v>2.5</v>
          </cell>
        </row>
        <row r="722"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35520.903</v>
          </cell>
        </row>
        <row r="723">
          <cell r="I723">
            <v>0</v>
          </cell>
          <cell r="J723">
            <v>2.3715155</v>
          </cell>
        </row>
        <row r="723">
          <cell r="L723">
            <v>2.5</v>
          </cell>
        </row>
        <row r="723"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</v>
          </cell>
          <cell r="F724">
            <v>10228.943673</v>
          </cell>
        </row>
        <row r="724">
          <cell r="I724">
            <v>0</v>
          </cell>
          <cell r="J724">
            <v>2.3715155</v>
          </cell>
        </row>
        <row r="724">
          <cell r="L724">
            <v>2.5</v>
          </cell>
        </row>
        <row r="724"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</v>
          </cell>
        </row>
        <row r="725">
          <cell r="I725">
            <v>0</v>
          </cell>
          <cell r="J725">
            <v>3.1129435</v>
          </cell>
        </row>
        <row r="725">
          <cell r="L725">
            <v>2.5</v>
          </cell>
        </row>
        <row r="725"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</v>
          </cell>
        </row>
        <row r="726">
          <cell r="I726">
            <v>0</v>
          </cell>
          <cell r="J726">
            <v>3.1129435</v>
          </cell>
        </row>
        <row r="726">
          <cell r="L726">
            <v>2.5</v>
          </cell>
        </row>
        <row r="726"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</v>
          </cell>
        </row>
        <row r="727">
          <cell r="I727">
            <v>0</v>
          </cell>
          <cell r="J727">
            <v>3.1129435</v>
          </cell>
        </row>
        <row r="727">
          <cell r="L727">
            <v>2.5</v>
          </cell>
        </row>
        <row r="727"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</v>
          </cell>
        </row>
        <row r="728">
          <cell r="I728">
            <v>0</v>
          </cell>
          <cell r="J728">
            <v>3.1129435</v>
          </cell>
        </row>
        <row r="728">
          <cell r="L728">
            <v>2.5</v>
          </cell>
        </row>
        <row r="728"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</v>
          </cell>
        </row>
        <row r="729">
          <cell r="I729">
            <v>0</v>
          </cell>
          <cell r="J729">
            <v>3.1129435</v>
          </cell>
        </row>
        <row r="729">
          <cell r="L729">
            <v>2.5</v>
          </cell>
        </row>
        <row r="729"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</v>
          </cell>
        </row>
        <row r="730">
          <cell r="I730">
            <v>0</v>
          </cell>
          <cell r="J730">
            <v>3.1129435</v>
          </cell>
        </row>
        <row r="730">
          <cell r="L730">
            <v>2.5</v>
          </cell>
        </row>
        <row r="730"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</v>
          </cell>
        </row>
        <row r="731">
          <cell r="I731">
            <v>0</v>
          </cell>
          <cell r="J731">
            <v>3.1129435</v>
          </cell>
        </row>
        <row r="731">
          <cell r="L731">
            <v>2.5</v>
          </cell>
        </row>
        <row r="731"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</v>
          </cell>
        </row>
        <row r="732">
          <cell r="I732">
            <v>0</v>
          </cell>
          <cell r="J732">
            <v>3.1129435</v>
          </cell>
        </row>
        <row r="732">
          <cell r="L732">
            <v>2.5</v>
          </cell>
        </row>
        <row r="732"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</v>
          </cell>
        </row>
        <row r="733">
          <cell r="I733">
            <v>0</v>
          </cell>
          <cell r="J733">
            <v>3.1129435</v>
          </cell>
        </row>
        <row r="733">
          <cell r="L733">
            <v>2.5</v>
          </cell>
        </row>
        <row r="733"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</v>
          </cell>
        </row>
        <row r="734">
          <cell r="I734">
            <v>0</v>
          </cell>
          <cell r="J734">
            <v>3.1129435</v>
          </cell>
        </row>
        <row r="734">
          <cell r="L734">
            <v>2.5</v>
          </cell>
        </row>
        <row r="734"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</row>
        <row r="735">
          <cell r="I735">
            <v>0</v>
          </cell>
          <cell r="J735">
            <v>3.1129435</v>
          </cell>
        </row>
        <row r="735">
          <cell r="L735">
            <v>2.5</v>
          </cell>
        </row>
        <row r="735"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</v>
          </cell>
        </row>
        <row r="736">
          <cell r="I736">
            <v>3</v>
          </cell>
          <cell r="J736">
            <v>2.479425</v>
          </cell>
        </row>
        <row r="736">
          <cell r="L736">
            <v>2</v>
          </cell>
        </row>
        <row r="736"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</v>
          </cell>
        </row>
        <row r="737">
          <cell r="I737">
            <v>3</v>
          </cell>
          <cell r="J737">
            <v>2.479425</v>
          </cell>
        </row>
        <row r="737">
          <cell r="L737">
            <v>2</v>
          </cell>
        </row>
        <row r="737"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</v>
          </cell>
        </row>
        <row r="738">
          <cell r="I738">
            <v>3</v>
          </cell>
          <cell r="J738">
            <v>2.479425</v>
          </cell>
        </row>
        <row r="738">
          <cell r="L738">
            <v>2</v>
          </cell>
        </row>
        <row r="738"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</v>
          </cell>
        </row>
        <row r="739">
          <cell r="I739">
            <v>3</v>
          </cell>
          <cell r="J739">
            <v>2.479425</v>
          </cell>
        </row>
        <row r="739">
          <cell r="L739">
            <v>2</v>
          </cell>
        </row>
        <row r="739"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</v>
          </cell>
        </row>
        <row r="740">
          <cell r="I740">
            <v>3</v>
          </cell>
          <cell r="J740">
            <v>2.479425</v>
          </cell>
        </row>
        <row r="740">
          <cell r="L740">
            <v>2</v>
          </cell>
        </row>
        <row r="740"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</v>
          </cell>
        </row>
        <row r="741">
          <cell r="I741">
            <v>3</v>
          </cell>
          <cell r="J741">
            <v>2.479425</v>
          </cell>
        </row>
        <row r="741">
          <cell r="L741">
            <v>2</v>
          </cell>
        </row>
        <row r="741"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</v>
          </cell>
        </row>
        <row r="742">
          <cell r="I742">
            <v>3</v>
          </cell>
          <cell r="J742">
            <v>2.479425</v>
          </cell>
        </row>
        <row r="742">
          <cell r="L742">
            <v>2</v>
          </cell>
        </row>
        <row r="742"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</v>
          </cell>
        </row>
        <row r="743">
          <cell r="I743">
            <v>3</v>
          </cell>
          <cell r="J743">
            <v>2.479425</v>
          </cell>
        </row>
        <row r="743">
          <cell r="L743">
            <v>2</v>
          </cell>
        </row>
        <row r="743"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</v>
          </cell>
        </row>
        <row r="744">
          <cell r="I744">
            <v>3</v>
          </cell>
          <cell r="J744">
            <v>2.479425</v>
          </cell>
        </row>
        <row r="744">
          <cell r="L744">
            <v>2</v>
          </cell>
        </row>
        <row r="744"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</v>
          </cell>
        </row>
        <row r="745">
          <cell r="I745">
            <v>3</v>
          </cell>
          <cell r="J745">
            <v>2.479425</v>
          </cell>
        </row>
        <row r="745">
          <cell r="L745">
            <v>2</v>
          </cell>
        </row>
        <row r="745"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</v>
          </cell>
        </row>
        <row r="746">
          <cell r="I746">
            <v>3</v>
          </cell>
          <cell r="J746">
            <v>2.479425</v>
          </cell>
        </row>
        <row r="746">
          <cell r="L746">
            <v>2</v>
          </cell>
        </row>
        <row r="746"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</row>
        <row r="747">
          <cell r="I747">
            <v>0</v>
          </cell>
          <cell r="J747">
            <v>2.8644775</v>
          </cell>
        </row>
        <row r="747">
          <cell r="L747">
            <v>2.5</v>
          </cell>
        </row>
        <row r="747"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</row>
        <row r="748">
          <cell r="I748">
            <v>0</v>
          </cell>
          <cell r="J748">
            <v>2.8644775</v>
          </cell>
        </row>
        <row r="748">
          <cell r="L748">
            <v>2.5</v>
          </cell>
        </row>
        <row r="748"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</row>
        <row r="749">
          <cell r="I749">
            <v>0</v>
          </cell>
          <cell r="J749">
            <v>2.8644775</v>
          </cell>
        </row>
        <row r="749">
          <cell r="L749">
            <v>2.5</v>
          </cell>
        </row>
        <row r="749"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</row>
        <row r="750">
          <cell r="I750">
            <v>0</v>
          </cell>
          <cell r="J750">
            <v>2.8644775</v>
          </cell>
        </row>
        <row r="750">
          <cell r="L750">
            <v>2.5</v>
          </cell>
        </row>
        <row r="750"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</row>
        <row r="751">
          <cell r="I751">
            <v>0</v>
          </cell>
          <cell r="J751">
            <v>2.8644775</v>
          </cell>
        </row>
        <row r="751">
          <cell r="L751">
            <v>2.5</v>
          </cell>
        </row>
        <row r="751"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</row>
        <row r="752">
          <cell r="I752">
            <v>0</v>
          </cell>
          <cell r="J752">
            <v>2.8644775</v>
          </cell>
        </row>
        <row r="752">
          <cell r="L752">
            <v>2.5</v>
          </cell>
        </row>
        <row r="752"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</row>
        <row r="753">
          <cell r="I753">
            <v>0</v>
          </cell>
          <cell r="J753">
            <v>2.8644775</v>
          </cell>
        </row>
        <row r="753">
          <cell r="L753">
            <v>2.5</v>
          </cell>
        </row>
        <row r="753"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</row>
        <row r="754">
          <cell r="I754">
            <v>0</v>
          </cell>
          <cell r="J754">
            <v>2.8644775</v>
          </cell>
        </row>
        <row r="754">
          <cell r="L754">
            <v>2.5</v>
          </cell>
        </row>
        <row r="754"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</row>
        <row r="755">
          <cell r="I755">
            <v>0</v>
          </cell>
          <cell r="J755">
            <v>2.8644775</v>
          </cell>
        </row>
        <row r="755">
          <cell r="L755">
            <v>2.5</v>
          </cell>
        </row>
        <row r="755"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</v>
          </cell>
        </row>
        <row r="756">
          <cell r="I756">
            <v>0</v>
          </cell>
          <cell r="J756">
            <v>2.8644775</v>
          </cell>
        </row>
        <row r="756">
          <cell r="L756">
            <v>2.5</v>
          </cell>
        </row>
        <row r="756"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24756.993</v>
          </cell>
        </row>
        <row r="757">
          <cell r="I757">
            <v>0</v>
          </cell>
          <cell r="J757">
            <v>3.3066935</v>
          </cell>
        </row>
        <row r="757">
          <cell r="L757">
            <v>2.5</v>
          </cell>
        </row>
        <row r="757"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24756.993</v>
          </cell>
        </row>
        <row r="758">
          <cell r="I758">
            <v>0</v>
          </cell>
          <cell r="J758">
            <v>3.3066935</v>
          </cell>
        </row>
        <row r="758">
          <cell r="L758">
            <v>2.5</v>
          </cell>
        </row>
        <row r="758"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24756.993</v>
          </cell>
        </row>
        <row r="759">
          <cell r="I759">
            <v>0</v>
          </cell>
          <cell r="J759">
            <v>3.3066935</v>
          </cell>
        </row>
        <row r="759">
          <cell r="L759">
            <v>2.5</v>
          </cell>
        </row>
        <row r="759"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24756.993</v>
          </cell>
        </row>
        <row r="760">
          <cell r="I760">
            <v>0</v>
          </cell>
          <cell r="J760">
            <v>3.3066935</v>
          </cell>
        </row>
        <row r="760">
          <cell r="L760">
            <v>2.5</v>
          </cell>
        </row>
        <row r="760"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24756.993</v>
          </cell>
        </row>
        <row r="761">
          <cell r="I761">
            <v>0</v>
          </cell>
          <cell r="J761">
            <v>3.3066935</v>
          </cell>
        </row>
        <row r="761">
          <cell r="L761">
            <v>2.5</v>
          </cell>
        </row>
        <row r="761"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24756.993</v>
          </cell>
        </row>
        <row r="762">
          <cell r="I762">
            <v>0</v>
          </cell>
          <cell r="J762">
            <v>3.3066935</v>
          </cell>
        </row>
        <row r="762">
          <cell r="L762">
            <v>2.5</v>
          </cell>
        </row>
        <row r="762"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24756.993</v>
          </cell>
        </row>
        <row r="763">
          <cell r="I763">
            <v>0</v>
          </cell>
          <cell r="J763">
            <v>3.3066935</v>
          </cell>
        </row>
        <row r="763">
          <cell r="L763">
            <v>2.5</v>
          </cell>
        </row>
        <row r="763"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24756.993</v>
          </cell>
        </row>
        <row r="764">
          <cell r="I764">
            <v>0</v>
          </cell>
          <cell r="J764">
            <v>3.3066935</v>
          </cell>
        </row>
        <row r="764">
          <cell r="L764">
            <v>2.5</v>
          </cell>
        </row>
        <row r="764"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24756.993</v>
          </cell>
        </row>
        <row r="765">
          <cell r="I765">
            <v>0</v>
          </cell>
          <cell r="J765">
            <v>3.3066935</v>
          </cell>
        </row>
        <row r="765">
          <cell r="L765">
            <v>2.5</v>
          </cell>
        </row>
        <row r="765"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5618.76102</v>
          </cell>
        </row>
        <row r="766">
          <cell r="I766">
            <v>0</v>
          </cell>
          <cell r="J766">
            <v>3.3066935</v>
          </cell>
        </row>
        <row r="766">
          <cell r="L766">
            <v>2.5</v>
          </cell>
        </row>
        <row r="766"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361667.376</v>
          </cell>
        </row>
        <row r="767">
          <cell r="I767">
            <v>4</v>
          </cell>
          <cell r="J767">
            <v>3.005034</v>
          </cell>
        </row>
        <row r="767">
          <cell r="L767">
            <v>3</v>
          </cell>
        </row>
        <row r="767"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361667.376</v>
          </cell>
        </row>
        <row r="768">
          <cell r="I768">
            <v>4</v>
          </cell>
          <cell r="J768">
            <v>3.005034</v>
          </cell>
        </row>
        <row r="768">
          <cell r="L768">
            <v>3</v>
          </cell>
        </row>
        <row r="768"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361667.376</v>
          </cell>
        </row>
        <row r="769">
          <cell r="I769">
            <v>4</v>
          </cell>
          <cell r="J769">
            <v>3.005034</v>
          </cell>
        </row>
        <row r="769">
          <cell r="L769">
            <v>3</v>
          </cell>
        </row>
        <row r="769"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361667.376</v>
          </cell>
        </row>
        <row r="770">
          <cell r="I770">
            <v>4</v>
          </cell>
          <cell r="J770">
            <v>3.005034</v>
          </cell>
        </row>
        <row r="770">
          <cell r="L770">
            <v>3</v>
          </cell>
        </row>
        <row r="770"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361667.376</v>
          </cell>
        </row>
        <row r="771">
          <cell r="I771">
            <v>4</v>
          </cell>
          <cell r="J771">
            <v>3.005034</v>
          </cell>
        </row>
        <row r="771">
          <cell r="L771">
            <v>3</v>
          </cell>
        </row>
        <row r="771"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</v>
          </cell>
          <cell r="F772">
            <v>5105.32251299987</v>
          </cell>
        </row>
        <row r="772">
          <cell r="I772">
            <v>4</v>
          </cell>
          <cell r="J772">
            <v>3.005034</v>
          </cell>
        </row>
        <row r="772">
          <cell r="L772">
            <v>3</v>
          </cell>
        </row>
        <row r="772"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</v>
          </cell>
        </row>
        <row r="773">
          <cell r="I773">
            <v>4</v>
          </cell>
          <cell r="J773">
            <v>4.3799805</v>
          </cell>
        </row>
        <row r="773">
          <cell r="L773">
            <v>3.5</v>
          </cell>
        </row>
        <row r="773"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</v>
          </cell>
        </row>
        <row r="774">
          <cell r="I774">
            <v>4</v>
          </cell>
          <cell r="J774">
            <v>4.3799805</v>
          </cell>
        </row>
        <row r="774">
          <cell r="L774">
            <v>3.5</v>
          </cell>
        </row>
        <row r="774"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</v>
          </cell>
        </row>
        <row r="775">
          <cell r="I775">
            <v>4</v>
          </cell>
          <cell r="J775">
            <v>4.3799805</v>
          </cell>
        </row>
        <row r="775">
          <cell r="L775">
            <v>3.5</v>
          </cell>
        </row>
        <row r="775"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</v>
          </cell>
        </row>
        <row r="776">
          <cell r="I776">
            <v>4</v>
          </cell>
          <cell r="J776">
            <v>4.3799805</v>
          </cell>
        </row>
        <row r="776">
          <cell r="L776">
            <v>3.5</v>
          </cell>
        </row>
        <row r="776"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</row>
        <row r="777">
          <cell r="I777">
            <v>4</v>
          </cell>
          <cell r="J777">
            <v>4.3799805</v>
          </cell>
        </row>
        <row r="777">
          <cell r="L777">
            <v>3.5</v>
          </cell>
        </row>
        <row r="777"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</row>
        <row r="778">
          <cell r="I778">
            <v>6</v>
          </cell>
          <cell r="J778">
            <v>5.3985515</v>
          </cell>
        </row>
        <row r="778">
          <cell r="L778">
            <v>4.5</v>
          </cell>
        </row>
        <row r="778"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</row>
        <row r="779">
          <cell r="I779">
            <v>6</v>
          </cell>
          <cell r="J779">
            <v>5.3985515</v>
          </cell>
        </row>
        <row r="779">
          <cell r="L779">
            <v>4.5</v>
          </cell>
        </row>
        <row r="779"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</row>
        <row r="780">
          <cell r="I780">
            <v>6</v>
          </cell>
          <cell r="J780">
            <v>5.3985515</v>
          </cell>
        </row>
        <row r="780">
          <cell r="L780">
            <v>4.5</v>
          </cell>
        </row>
        <row r="780"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</row>
        <row r="781">
          <cell r="I781">
            <v>6</v>
          </cell>
          <cell r="J781">
            <v>5.3985515</v>
          </cell>
        </row>
        <row r="781">
          <cell r="L781">
            <v>4.5</v>
          </cell>
        </row>
        <row r="781"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33790.066272</v>
          </cell>
        </row>
        <row r="782">
          <cell r="I782">
            <v>6</v>
          </cell>
          <cell r="J782">
            <v>5.3985515</v>
          </cell>
        </row>
        <row r="782">
          <cell r="L782">
            <v>4.5</v>
          </cell>
        </row>
        <row r="782"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</v>
          </cell>
        </row>
        <row r="783">
          <cell r="I783">
            <v>4</v>
          </cell>
          <cell r="J783">
            <v>4.3799805</v>
          </cell>
        </row>
        <row r="783">
          <cell r="L783">
            <v>3.5</v>
          </cell>
        </row>
        <row r="783"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</v>
          </cell>
        </row>
        <row r="784">
          <cell r="I784">
            <v>4</v>
          </cell>
          <cell r="J784">
            <v>4.3799805</v>
          </cell>
        </row>
        <row r="784">
          <cell r="L784">
            <v>3.5</v>
          </cell>
        </row>
        <row r="784"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</v>
          </cell>
        </row>
        <row r="785">
          <cell r="I785">
            <v>4</v>
          </cell>
          <cell r="J785">
            <v>4.3799805</v>
          </cell>
        </row>
        <row r="785">
          <cell r="L785">
            <v>3.5</v>
          </cell>
        </row>
        <row r="785"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163991.398023</v>
          </cell>
        </row>
        <row r="786">
          <cell r="I786">
            <v>4</v>
          </cell>
          <cell r="J786">
            <v>4.3799805</v>
          </cell>
        </row>
        <row r="786">
          <cell r="L786">
            <v>3.5</v>
          </cell>
        </row>
        <row r="786"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</v>
          </cell>
        </row>
        <row r="787">
          <cell r="I787">
            <v>0</v>
          </cell>
          <cell r="J787">
            <v>3.746462</v>
          </cell>
        </row>
        <row r="787">
          <cell r="L787">
            <v>3</v>
          </cell>
        </row>
        <row r="787"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</v>
          </cell>
        </row>
        <row r="788">
          <cell r="I788">
            <v>0</v>
          </cell>
          <cell r="J788">
            <v>3.746462</v>
          </cell>
        </row>
        <row r="788">
          <cell r="L788">
            <v>3</v>
          </cell>
        </row>
        <row r="788"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</v>
          </cell>
        </row>
        <row r="789">
          <cell r="I789">
            <v>0</v>
          </cell>
          <cell r="J789">
            <v>3.746462</v>
          </cell>
        </row>
        <row r="789">
          <cell r="L789">
            <v>3</v>
          </cell>
        </row>
        <row r="789"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9315.60000000001</v>
          </cell>
          <cell r="F790">
            <v>100272.279996</v>
          </cell>
        </row>
        <row r="790">
          <cell r="I790">
            <v>0</v>
          </cell>
          <cell r="J790">
            <v>3.746462</v>
          </cell>
        </row>
        <row r="790">
          <cell r="L790">
            <v>3</v>
          </cell>
        </row>
        <row r="790"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361667.376</v>
          </cell>
        </row>
        <row r="791">
          <cell r="I791">
            <v>0</v>
          </cell>
          <cell r="J791">
            <v>3.6385525</v>
          </cell>
        </row>
        <row r="791">
          <cell r="L791">
            <v>3.5</v>
          </cell>
        </row>
        <row r="791"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361667.376</v>
          </cell>
        </row>
        <row r="792">
          <cell r="I792">
            <v>0</v>
          </cell>
          <cell r="J792">
            <v>3.6385525</v>
          </cell>
        </row>
        <row r="792">
          <cell r="L792">
            <v>3.5</v>
          </cell>
        </row>
        <row r="792"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361667.376</v>
          </cell>
        </row>
        <row r="793">
          <cell r="I793">
            <v>0</v>
          </cell>
          <cell r="J793">
            <v>3.6385525</v>
          </cell>
        </row>
        <row r="793">
          <cell r="L793">
            <v>3.5</v>
          </cell>
        </row>
        <row r="793"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</v>
          </cell>
        </row>
        <row r="794">
          <cell r="I794">
            <v>0</v>
          </cell>
          <cell r="J794">
            <v>3.6385525</v>
          </cell>
        </row>
        <row r="794">
          <cell r="L794">
            <v>3.5</v>
          </cell>
        </row>
        <row r="794"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</row>
        <row r="795">
          <cell r="I795">
            <v>12</v>
          </cell>
          <cell r="J795">
            <v>9</v>
          </cell>
        </row>
        <row r="795">
          <cell r="L795">
            <v>13.5</v>
          </cell>
        </row>
        <row r="795"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</row>
        <row r="796">
          <cell r="I796">
            <v>12</v>
          </cell>
          <cell r="J796">
            <v>9</v>
          </cell>
        </row>
        <row r="796">
          <cell r="L796">
            <v>13.5</v>
          </cell>
        </row>
        <row r="796"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</row>
        <row r="797">
          <cell r="I797">
            <v>12</v>
          </cell>
          <cell r="J797">
            <v>9</v>
          </cell>
        </row>
        <row r="797">
          <cell r="L797">
            <v>13.5</v>
          </cell>
        </row>
        <row r="797"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21414.798945</v>
          </cell>
        </row>
        <row r="798">
          <cell r="I798">
            <v>12</v>
          </cell>
          <cell r="J798">
            <v>9</v>
          </cell>
        </row>
        <row r="798">
          <cell r="L798">
            <v>13.5</v>
          </cell>
        </row>
        <row r="798"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</v>
          </cell>
        </row>
        <row r="799">
          <cell r="I799">
            <v>3</v>
          </cell>
          <cell r="J799">
            <v>3.746462</v>
          </cell>
        </row>
        <row r="799">
          <cell r="L799">
            <v>3</v>
          </cell>
        </row>
        <row r="799"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</v>
          </cell>
        </row>
        <row r="800">
          <cell r="I800">
            <v>3</v>
          </cell>
          <cell r="J800">
            <v>3.746462</v>
          </cell>
        </row>
        <row r="800">
          <cell r="L800">
            <v>3</v>
          </cell>
        </row>
        <row r="800"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22908.8</v>
          </cell>
          <cell r="F801">
            <v>246588.261408</v>
          </cell>
        </row>
        <row r="801">
          <cell r="I801">
            <v>3</v>
          </cell>
          <cell r="J801">
            <v>3.746462</v>
          </cell>
        </row>
        <row r="801">
          <cell r="L801">
            <v>3</v>
          </cell>
        </row>
        <row r="801"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</v>
          </cell>
        </row>
        <row r="802">
          <cell r="I802">
            <v>0</v>
          </cell>
          <cell r="J802">
            <v>3.746462</v>
          </cell>
        </row>
        <row r="802">
          <cell r="L802">
            <v>3</v>
          </cell>
        </row>
        <row r="802"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</v>
          </cell>
        </row>
        <row r="803">
          <cell r="I803">
            <v>0</v>
          </cell>
          <cell r="J803">
            <v>3.746462</v>
          </cell>
        </row>
        <row r="803">
          <cell r="L803">
            <v>3</v>
          </cell>
        </row>
        <row r="803"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</row>
        <row r="804">
          <cell r="I804">
            <v>0</v>
          </cell>
          <cell r="J804">
            <v>3.746462</v>
          </cell>
        </row>
        <row r="804">
          <cell r="L804">
            <v>3</v>
          </cell>
        </row>
        <row r="804"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361667.376</v>
          </cell>
        </row>
        <row r="805">
          <cell r="I805">
            <v>0</v>
          </cell>
          <cell r="J805">
            <v>3.6385525</v>
          </cell>
        </row>
        <row r="805">
          <cell r="L805">
            <v>3.5</v>
          </cell>
        </row>
        <row r="805"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361667.376</v>
          </cell>
        </row>
        <row r="806">
          <cell r="I806">
            <v>0</v>
          </cell>
          <cell r="J806">
            <v>3.6385525</v>
          </cell>
        </row>
        <row r="806">
          <cell r="L806">
            <v>3.5</v>
          </cell>
        </row>
        <row r="806"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</v>
          </cell>
        </row>
        <row r="807">
          <cell r="I807">
            <v>0</v>
          </cell>
          <cell r="J807">
            <v>3.6385525</v>
          </cell>
        </row>
        <row r="807">
          <cell r="L807">
            <v>3.5</v>
          </cell>
        </row>
        <row r="807"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</v>
          </cell>
        </row>
        <row r="808">
          <cell r="I808">
            <v>6</v>
          </cell>
          <cell r="J808">
            <v>5.6470175</v>
          </cell>
        </row>
        <row r="808">
          <cell r="L808">
            <v>4.5</v>
          </cell>
        </row>
        <row r="808"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</v>
          </cell>
        </row>
        <row r="809">
          <cell r="I809">
            <v>6</v>
          </cell>
          <cell r="J809">
            <v>5.6470175</v>
          </cell>
        </row>
        <row r="809">
          <cell r="L809">
            <v>4.5</v>
          </cell>
        </row>
        <row r="809"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</v>
          </cell>
          <cell r="F810">
            <v>95833.243512</v>
          </cell>
        </row>
        <row r="810">
          <cell r="I810">
            <v>6</v>
          </cell>
          <cell r="J810">
            <v>5.6470175</v>
          </cell>
        </row>
        <row r="810">
          <cell r="L810">
            <v>4.5</v>
          </cell>
        </row>
        <row r="810"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</row>
        <row r="811">
          <cell r="I811">
            <v>3</v>
          </cell>
          <cell r="J811">
            <v>4.0420975</v>
          </cell>
        </row>
        <row r="811">
          <cell r="L811">
            <v>3.5</v>
          </cell>
        </row>
        <row r="811"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</row>
        <row r="812">
          <cell r="I812">
            <v>3</v>
          </cell>
          <cell r="J812">
            <v>4.0420975</v>
          </cell>
        </row>
        <row r="812">
          <cell r="L812">
            <v>3.5</v>
          </cell>
        </row>
        <row r="812"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179646.428727</v>
          </cell>
        </row>
        <row r="813">
          <cell r="I813">
            <v>3</v>
          </cell>
          <cell r="J813">
            <v>4.0420975</v>
          </cell>
        </row>
        <row r="813">
          <cell r="L813">
            <v>3.5</v>
          </cell>
        </row>
        <row r="813"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207743.463</v>
          </cell>
        </row>
        <row r="814">
          <cell r="I814">
            <v>0</v>
          </cell>
          <cell r="J814">
            <v>3.995159</v>
          </cell>
        </row>
        <row r="814">
          <cell r="L814">
            <v>3</v>
          </cell>
        </row>
        <row r="814"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193664.26872</v>
          </cell>
        </row>
        <row r="815">
          <cell r="I815">
            <v>0</v>
          </cell>
          <cell r="J815">
            <v>3.995159</v>
          </cell>
        </row>
        <row r="815">
          <cell r="L815">
            <v>3</v>
          </cell>
        </row>
        <row r="815"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361667.376</v>
          </cell>
        </row>
        <row r="816">
          <cell r="I816">
            <v>0</v>
          </cell>
          <cell r="J816">
            <v>4.9055895</v>
          </cell>
        </row>
        <row r="816">
          <cell r="L816">
            <v>4.5</v>
          </cell>
        </row>
        <row r="816"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326627.619777</v>
          </cell>
        </row>
        <row r="817">
          <cell r="I817">
            <v>0</v>
          </cell>
          <cell r="J817">
            <v>4.9055895</v>
          </cell>
        </row>
        <row r="817">
          <cell r="L817">
            <v>4.5</v>
          </cell>
        </row>
        <row r="817"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</v>
          </cell>
        </row>
        <row r="818">
          <cell r="I818">
            <v>0</v>
          </cell>
          <cell r="J818">
            <v>3.746462</v>
          </cell>
        </row>
        <row r="818">
          <cell r="L818">
            <v>3</v>
          </cell>
        </row>
        <row r="818"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</v>
          </cell>
          <cell r="F819">
            <v>202613.383494</v>
          </cell>
        </row>
        <row r="819">
          <cell r="I819">
            <v>0</v>
          </cell>
          <cell r="J819">
            <v>3.746462</v>
          </cell>
        </row>
        <row r="819">
          <cell r="L819">
            <v>3</v>
          </cell>
        </row>
        <row r="819"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</v>
          </cell>
        </row>
        <row r="820">
          <cell r="I820">
            <v>3</v>
          </cell>
          <cell r="J820">
            <v>3.746462</v>
          </cell>
        </row>
        <row r="820">
          <cell r="L820">
            <v>3</v>
          </cell>
        </row>
        <row r="820"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</v>
          </cell>
        </row>
        <row r="821">
          <cell r="I821">
            <v>3</v>
          </cell>
          <cell r="J821">
            <v>3.746462</v>
          </cell>
        </row>
        <row r="821">
          <cell r="L821">
            <v>3</v>
          </cell>
        </row>
        <row r="821"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361667.376</v>
          </cell>
        </row>
        <row r="822">
          <cell r="I822">
            <v>4</v>
          </cell>
          <cell r="J822">
            <v>4.272071</v>
          </cell>
        </row>
        <row r="822">
          <cell r="L822">
            <v>4</v>
          </cell>
        </row>
        <row r="822"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253836.678402</v>
          </cell>
        </row>
        <row r="823">
          <cell r="I823">
            <v>4</v>
          </cell>
          <cell r="J823">
            <v>4.272071</v>
          </cell>
        </row>
        <row r="823">
          <cell r="L823">
            <v>4</v>
          </cell>
        </row>
        <row r="823"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361667.376</v>
          </cell>
        </row>
        <row r="824">
          <cell r="I824">
            <v>3</v>
          </cell>
          <cell r="J824">
            <v>4.272071</v>
          </cell>
        </row>
        <row r="824">
          <cell r="L824">
            <v>4</v>
          </cell>
        </row>
        <row r="824"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</row>
        <row r="825">
          <cell r="I825">
            <v>3</v>
          </cell>
          <cell r="J825">
            <v>4.272071</v>
          </cell>
        </row>
        <row r="825">
          <cell r="L825">
            <v>4</v>
          </cell>
        </row>
        <row r="825"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361667.376</v>
          </cell>
        </row>
        <row r="826">
          <cell r="I826">
            <v>4.8</v>
          </cell>
          <cell r="J826">
            <v>3.005034</v>
          </cell>
        </row>
        <row r="826">
          <cell r="L826">
            <v>3</v>
          </cell>
        </row>
        <row r="826"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</v>
          </cell>
        </row>
        <row r="827">
          <cell r="I827">
            <v>4.8</v>
          </cell>
          <cell r="J827">
            <v>3.005034</v>
          </cell>
        </row>
        <row r="827">
          <cell r="L827">
            <v>3</v>
          </cell>
        </row>
        <row r="827"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</v>
          </cell>
        </row>
        <row r="828">
          <cell r="I828">
            <v>4</v>
          </cell>
          <cell r="J828">
            <v>3.746462</v>
          </cell>
        </row>
        <row r="828">
          <cell r="L828">
            <v>3</v>
          </cell>
        </row>
        <row r="828"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</row>
        <row r="829">
          <cell r="I829">
            <v>4</v>
          </cell>
          <cell r="J829">
            <v>3.746462</v>
          </cell>
        </row>
        <row r="829">
          <cell r="L829">
            <v>3</v>
          </cell>
        </row>
        <row r="829"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361667.376</v>
          </cell>
        </row>
        <row r="830">
          <cell r="I830">
            <v>4.5</v>
          </cell>
          <cell r="J830">
            <v>3.6385525</v>
          </cell>
        </row>
        <row r="830">
          <cell r="L830">
            <v>3.5</v>
          </cell>
        </row>
        <row r="830"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19004.1</v>
          </cell>
          <cell r="F831">
            <v>204558.422031</v>
          </cell>
        </row>
        <row r="831">
          <cell r="I831">
            <v>4.5</v>
          </cell>
          <cell r="J831">
            <v>3.6385525</v>
          </cell>
        </row>
        <row r="831">
          <cell r="L831">
            <v>3.5</v>
          </cell>
        </row>
        <row r="831"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361667.376</v>
          </cell>
        </row>
        <row r="832">
          <cell r="I832">
            <v>3</v>
          </cell>
          <cell r="J832">
            <v>4.272071</v>
          </cell>
        </row>
        <row r="832">
          <cell r="L832">
            <v>4</v>
          </cell>
        </row>
        <row r="832"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194856.909948</v>
          </cell>
        </row>
        <row r="833">
          <cell r="I833">
            <v>3</v>
          </cell>
          <cell r="J833">
            <v>4.272071</v>
          </cell>
        </row>
        <row r="833">
          <cell r="L833">
            <v>4</v>
          </cell>
        </row>
        <row r="833"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361667.376</v>
          </cell>
        </row>
        <row r="834">
          <cell r="I834">
            <v>4</v>
          </cell>
          <cell r="J834">
            <v>4.272071</v>
          </cell>
        </row>
        <row r="834">
          <cell r="L834">
            <v>4</v>
          </cell>
        </row>
        <row r="834"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192891.419982</v>
          </cell>
        </row>
        <row r="835">
          <cell r="I835">
            <v>4</v>
          </cell>
          <cell r="J835">
            <v>4.272071</v>
          </cell>
        </row>
        <row r="835">
          <cell r="L835">
            <v>4</v>
          </cell>
        </row>
        <row r="835"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361667.376</v>
          </cell>
        </row>
        <row r="836">
          <cell r="I836">
            <v>3</v>
          </cell>
          <cell r="J836">
            <v>4.272071</v>
          </cell>
        </row>
        <row r="836">
          <cell r="L836">
            <v>4</v>
          </cell>
        </row>
        <row r="836"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</v>
          </cell>
          <cell r="F837">
            <v>178292.328849</v>
          </cell>
        </row>
        <row r="837">
          <cell r="I837">
            <v>3</v>
          </cell>
          <cell r="J837">
            <v>4.272071</v>
          </cell>
        </row>
        <row r="837">
          <cell r="L837">
            <v>4</v>
          </cell>
        </row>
        <row r="837"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</v>
          </cell>
        </row>
        <row r="838">
          <cell r="I838">
            <v>6</v>
          </cell>
          <cell r="J838">
            <v>5.013499</v>
          </cell>
        </row>
        <row r="838">
          <cell r="L838">
            <v>4</v>
          </cell>
        </row>
        <row r="838"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</row>
        <row r="839">
          <cell r="I839">
            <v>6</v>
          </cell>
          <cell r="J839">
            <v>5.013499</v>
          </cell>
        </row>
        <row r="839">
          <cell r="L839">
            <v>4</v>
          </cell>
        </row>
        <row r="839"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</v>
          </cell>
        </row>
        <row r="840">
          <cell r="I840">
            <v>3</v>
          </cell>
          <cell r="J840">
            <v>3.746462</v>
          </cell>
        </row>
        <row r="840">
          <cell r="L840">
            <v>3</v>
          </cell>
        </row>
        <row r="840"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</v>
          </cell>
          <cell r="F841">
            <v>100418.669172</v>
          </cell>
        </row>
        <row r="841">
          <cell r="I841">
            <v>3</v>
          </cell>
          <cell r="J841">
            <v>3.746462</v>
          </cell>
        </row>
        <row r="841">
          <cell r="L841">
            <v>3</v>
          </cell>
        </row>
        <row r="841"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279861.66</v>
          </cell>
        </row>
        <row r="842">
          <cell r="I842">
            <v>4.5</v>
          </cell>
          <cell r="J842">
            <v>8.1810915</v>
          </cell>
        </row>
        <row r="842">
          <cell r="L842">
            <v>6.5</v>
          </cell>
        </row>
        <row r="842"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</v>
          </cell>
          <cell r="F843">
            <v>100510.162407</v>
          </cell>
        </row>
        <row r="843">
          <cell r="I843">
            <v>4.5</v>
          </cell>
          <cell r="J843">
            <v>8.1810915</v>
          </cell>
        </row>
        <row r="843">
          <cell r="L843">
            <v>6.5</v>
          </cell>
        </row>
        <row r="843"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</v>
          </cell>
        </row>
        <row r="844">
          <cell r="I844">
            <v>6</v>
          </cell>
          <cell r="J844">
            <v>5.013499</v>
          </cell>
        </row>
        <row r="844">
          <cell r="L844">
            <v>4</v>
          </cell>
        </row>
        <row r="844"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90911.98386</v>
          </cell>
        </row>
        <row r="845">
          <cell r="I845">
            <v>6</v>
          </cell>
          <cell r="J845">
            <v>5.013499</v>
          </cell>
        </row>
        <row r="845">
          <cell r="L845">
            <v>4</v>
          </cell>
        </row>
        <row r="845"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361667.376</v>
          </cell>
        </row>
        <row r="846">
          <cell r="I846">
            <v>3</v>
          </cell>
          <cell r="J846">
            <v>4.272071</v>
          </cell>
        </row>
        <row r="846">
          <cell r="L846">
            <v>4</v>
          </cell>
        </row>
        <row r="846"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</row>
        <row r="847">
          <cell r="I847">
            <v>3</v>
          </cell>
          <cell r="J847">
            <v>4.272071</v>
          </cell>
        </row>
        <row r="847">
          <cell r="L847">
            <v>4</v>
          </cell>
        </row>
        <row r="847"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</row>
        <row r="848">
          <cell r="I848">
            <v>3</v>
          </cell>
          <cell r="J848">
            <v>4.0420975</v>
          </cell>
        </row>
        <row r="848">
          <cell r="L848">
            <v>3.5</v>
          </cell>
        </row>
        <row r="848"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</v>
          </cell>
        </row>
        <row r="849">
          <cell r="I849">
            <v>3</v>
          </cell>
          <cell r="J849">
            <v>4.0420975</v>
          </cell>
        </row>
        <row r="849">
          <cell r="L849">
            <v>3.5</v>
          </cell>
        </row>
        <row r="849"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361667.376</v>
          </cell>
        </row>
        <row r="850">
          <cell r="I850">
            <v>5</v>
          </cell>
          <cell r="J850">
            <v>4.272071</v>
          </cell>
        </row>
        <row r="850">
          <cell r="L850">
            <v>4</v>
          </cell>
        </row>
        <row r="850"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</row>
        <row r="851">
          <cell r="I851">
            <v>5</v>
          </cell>
          <cell r="J851">
            <v>4.272071</v>
          </cell>
        </row>
        <row r="851">
          <cell r="L851">
            <v>4</v>
          </cell>
        </row>
        <row r="851"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</v>
          </cell>
        </row>
        <row r="852">
          <cell r="I852">
            <v>3</v>
          </cell>
          <cell r="J852">
            <v>3.746462</v>
          </cell>
        </row>
        <row r="852">
          <cell r="L852">
            <v>3</v>
          </cell>
        </row>
        <row r="852"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72080.523315</v>
          </cell>
        </row>
        <row r="853">
          <cell r="I853">
            <v>3</v>
          </cell>
          <cell r="J853">
            <v>3.746462</v>
          </cell>
        </row>
        <row r="853">
          <cell r="L853">
            <v>3</v>
          </cell>
        </row>
        <row r="853"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</v>
          </cell>
        </row>
        <row r="854">
          <cell r="I854">
            <v>3</v>
          </cell>
          <cell r="J854">
            <v>3.746462</v>
          </cell>
        </row>
        <row r="854">
          <cell r="L854">
            <v>3</v>
          </cell>
        </row>
        <row r="854"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</v>
          </cell>
        </row>
        <row r="855">
          <cell r="I855">
            <v>3</v>
          </cell>
          <cell r="J855">
            <v>3.746462</v>
          </cell>
        </row>
        <row r="855">
          <cell r="L855">
            <v>3</v>
          </cell>
        </row>
        <row r="855"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</v>
          </cell>
        </row>
        <row r="856">
          <cell r="I856">
            <v>6</v>
          </cell>
          <cell r="J856">
            <v>5.6470175</v>
          </cell>
        </row>
        <row r="856">
          <cell r="L856">
            <v>4.5</v>
          </cell>
        </row>
        <row r="856"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68780.308509</v>
          </cell>
        </row>
        <row r="857">
          <cell r="I857">
            <v>6</v>
          </cell>
          <cell r="J857">
            <v>5.6470175</v>
          </cell>
        </row>
        <row r="857">
          <cell r="L857">
            <v>4.5</v>
          </cell>
        </row>
        <row r="857"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</v>
          </cell>
        </row>
        <row r="858">
          <cell r="I858">
            <v>5</v>
          </cell>
          <cell r="J858">
            <v>5.539108</v>
          </cell>
        </row>
        <row r="858">
          <cell r="L858">
            <v>5</v>
          </cell>
        </row>
        <row r="858"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9746.3</v>
          </cell>
          <cell r="F859">
            <v>104908.296033</v>
          </cell>
        </row>
        <row r="859">
          <cell r="I859">
            <v>5</v>
          </cell>
          <cell r="J859">
            <v>5.539108</v>
          </cell>
        </row>
        <row r="859">
          <cell r="L859">
            <v>5</v>
          </cell>
        </row>
        <row r="859"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</v>
          </cell>
        </row>
        <row r="860">
          <cell r="I860">
            <v>9</v>
          </cell>
          <cell r="J860">
            <v>5.539108</v>
          </cell>
        </row>
        <row r="860">
          <cell r="L860">
            <v>5</v>
          </cell>
        </row>
        <row r="860"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85380.410511</v>
          </cell>
        </row>
        <row r="861">
          <cell r="I861">
            <v>9</v>
          </cell>
          <cell r="J861">
            <v>5.539108</v>
          </cell>
        </row>
        <row r="861">
          <cell r="L861">
            <v>5</v>
          </cell>
        </row>
        <row r="861"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361667.376</v>
          </cell>
        </row>
        <row r="862">
          <cell r="I862">
            <v>6</v>
          </cell>
          <cell r="J862">
            <v>4.272071</v>
          </cell>
        </row>
        <row r="862">
          <cell r="L862">
            <v>4</v>
          </cell>
        </row>
        <row r="862"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75233.272554</v>
          </cell>
        </row>
        <row r="863">
          <cell r="I863">
            <v>6</v>
          </cell>
          <cell r="J863">
            <v>4.272071</v>
          </cell>
        </row>
        <row r="863">
          <cell r="L863">
            <v>4</v>
          </cell>
        </row>
        <row r="863"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</row>
        <row r="864">
          <cell r="I864">
            <v>12</v>
          </cell>
          <cell r="J864">
            <v>9</v>
          </cell>
        </row>
        <row r="864">
          <cell r="L864">
            <v>13.5</v>
          </cell>
        </row>
        <row r="864"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</v>
          </cell>
          <cell r="F865">
            <v>45252.554031</v>
          </cell>
        </row>
        <row r="865">
          <cell r="I865">
            <v>12</v>
          </cell>
          <cell r="J865">
            <v>9</v>
          </cell>
        </row>
        <row r="865">
          <cell r="L865">
            <v>13.5</v>
          </cell>
        </row>
        <row r="865"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</row>
        <row r="866">
          <cell r="I866">
            <v>6</v>
          </cell>
          <cell r="J866">
            <v>4.272071</v>
          </cell>
        </row>
        <row r="866">
          <cell r="L866">
            <v>4</v>
          </cell>
        </row>
        <row r="866"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201534.839712</v>
          </cell>
        </row>
        <row r="867">
          <cell r="I867">
            <v>6</v>
          </cell>
          <cell r="J867">
            <v>4.272071</v>
          </cell>
        </row>
        <row r="867">
          <cell r="L867">
            <v>4</v>
          </cell>
        </row>
        <row r="867"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361667.376</v>
          </cell>
        </row>
        <row r="868">
          <cell r="I868">
            <v>4</v>
          </cell>
          <cell r="J868">
            <v>4.272071</v>
          </cell>
        </row>
        <row r="868">
          <cell r="L868">
            <v>4</v>
          </cell>
        </row>
        <row r="868"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64841.79384</v>
          </cell>
        </row>
        <row r="869">
          <cell r="I869">
            <v>4</v>
          </cell>
          <cell r="J869">
            <v>4.272071</v>
          </cell>
        </row>
        <row r="869">
          <cell r="L869">
            <v>4</v>
          </cell>
        </row>
        <row r="869"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</row>
        <row r="870">
          <cell r="I870">
            <v>6</v>
          </cell>
          <cell r="J870">
            <v>3.497996</v>
          </cell>
        </row>
        <row r="870">
          <cell r="L870">
            <v>3</v>
          </cell>
        </row>
        <row r="870"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</v>
          </cell>
        </row>
        <row r="871">
          <cell r="I871">
            <v>6</v>
          </cell>
          <cell r="J871">
            <v>3.497996</v>
          </cell>
        </row>
        <row r="871">
          <cell r="L871">
            <v>3</v>
          </cell>
        </row>
        <row r="871"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</row>
        <row r="872">
          <cell r="I872">
            <v>4</v>
          </cell>
          <cell r="J872">
            <v>3.408579</v>
          </cell>
        </row>
        <row r="872">
          <cell r="L872">
            <v>3</v>
          </cell>
        </row>
        <row r="872"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61986.128517</v>
          </cell>
        </row>
        <row r="873">
          <cell r="I873">
            <v>4</v>
          </cell>
          <cell r="J873">
            <v>3.408579</v>
          </cell>
        </row>
        <row r="873">
          <cell r="L873">
            <v>3</v>
          </cell>
        </row>
        <row r="873"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</row>
        <row r="874">
          <cell r="I874">
            <v>6</v>
          </cell>
          <cell r="J874">
            <v>3.880818</v>
          </cell>
        </row>
        <row r="874">
          <cell r="L874">
            <v>3</v>
          </cell>
        </row>
        <row r="874"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</row>
        <row r="875">
          <cell r="I875">
            <v>6</v>
          </cell>
          <cell r="J875">
            <v>3.880818</v>
          </cell>
        </row>
        <row r="875">
          <cell r="L875">
            <v>3</v>
          </cell>
        </row>
        <row r="875"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207743.463</v>
          </cell>
        </row>
        <row r="876">
          <cell r="I876">
            <v>0</v>
          </cell>
          <cell r="J876">
            <v>5.262196</v>
          </cell>
        </row>
        <row r="876">
          <cell r="L876">
            <v>4</v>
          </cell>
        </row>
        <row r="876"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</v>
          </cell>
        </row>
        <row r="877">
          <cell r="I877">
            <v>0</v>
          </cell>
          <cell r="J877">
            <v>5.262196</v>
          </cell>
        </row>
        <row r="877">
          <cell r="L877">
            <v>4</v>
          </cell>
        </row>
        <row r="877"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20922.1</v>
          </cell>
          <cell r="F878">
            <v>225203.601411</v>
          </cell>
        </row>
        <row r="878">
          <cell r="I878">
            <v>0</v>
          </cell>
          <cell r="J878">
            <v>3.497996</v>
          </cell>
        </row>
        <row r="878">
          <cell r="L878">
            <v>3</v>
          </cell>
        </row>
        <row r="878"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</v>
          </cell>
          <cell r="F879">
            <v>215734.589784</v>
          </cell>
        </row>
        <row r="879">
          <cell r="I879">
            <v>4</v>
          </cell>
          <cell r="J879">
            <v>5.3985515</v>
          </cell>
        </row>
        <row r="879">
          <cell r="L879">
            <v>4.5</v>
          </cell>
        </row>
        <row r="879"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</v>
          </cell>
        </row>
        <row r="880">
          <cell r="I880">
            <v>0</v>
          </cell>
          <cell r="J880">
            <v>3.497996</v>
          </cell>
        </row>
        <row r="880">
          <cell r="L880">
            <v>3</v>
          </cell>
        </row>
        <row r="880"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</row>
        <row r="881">
          <cell r="I881">
            <v>4</v>
          </cell>
          <cell r="J881">
            <v>5.3985515</v>
          </cell>
        </row>
        <row r="881">
          <cell r="L881">
            <v>4.5</v>
          </cell>
        </row>
        <row r="881"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</row>
        <row r="882">
          <cell r="I882">
            <v>4</v>
          </cell>
          <cell r="J882">
            <v>5.3985515</v>
          </cell>
        </row>
        <row r="882">
          <cell r="L882">
            <v>4.5</v>
          </cell>
        </row>
        <row r="882"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</row>
        <row r="883">
          <cell r="I883">
            <v>0</v>
          </cell>
          <cell r="J883">
            <v>3.497996</v>
          </cell>
        </row>
        <row r="883">
          <cell r="L883">
            <v>3</v>
          </cell>
        </row>
        <row r="883"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52425.6</v>
          </cell>
          <cell r="F884">
            <v>564304.440096</v>
          </cell>
        </row>
        <row r="884">
          <cell r="I884">
            <v>4</v>
          </cell>
          <cell r="J884">
            <v>3.408579</v>
          </cell>
        </row>
        <row r="884">
          <cell r="L884">
            <v>3</v>
          </cell>
        </row>
        <row r="884"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50581.6</v>
          </cell>
          <cell r="F885">
            <v>544455.790056</v>
          </cell>
        </row>
        <row r="885">
          <cell r="I885">
            <v>0</v>
          </cell>
          <cell r="J885">
            <v>2.141542</v>
          </cell>
        </row>
        <row r="885">
          <cell r="L885">
            <v>2</v>
          </cell>
        </row>
        <row r="885"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</v>
          </cell>
        </row>
        <row r="886">
          <cell r="I886">
            <v>0</v>
          </cell>
          <cell r="J886">
            <v>2.7750605</v>
          </cell>
        </row>
        <row r="886">
          <cell r="L886">
            <v>2.5</v>
          </cell>
        </row>
        <row r="886"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</row>
        <row r="887">
          <cell r="I887">
            <v>1</v>
          </cell>
          <cell r="J887">
            <v>1.5080235</v>
          </cell>
        </row>
        <row r="887">
          <cell r="L887">
            <v>1.5</v>
          </cell>
        </row>
        <row r="887"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444943.442106</v>
          </cell>
        </row>
        <row r="888">
          <cell r="I888">
            <v>0</v>
          </cell>
          <cell r="J888">
            <v>2.141542</v>
          </cell>
        </row>
        <row r="888">
          <cell r="L888">
            <v>2</v>
          </cell>
        </row>
        <row r="888"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</v>
          </cell>
        </row>
        <row r="889">
          <cell r="I889">
            <v>1.5</v>
          </cell>
          <cell r="J889">
            <v>2.141542</v>
          </cell>
        </row>
        <row r="889">
          <cell r="L889">
            <v>2</v>
          </cell>
        </row>
        <row r="889"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</v>
          </cell>
          <cell r="F890">
            <v>428966.570493</v>
          </cell>
        </row>
        <row r="890">
          <cell r="I890">
            <v>1.5</v>
          </cell>
          <cell r="J890">
            <v>2.141542</v>
          </cell>
        </row>
        <row r="890">
          <cell r="L890">
            <v>2</v>
          </cell>
        </row>
        <row r="890"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428242.15935</v>
          </cell>
        </row>
        <row r="891">
          <cell r="I891">
            <v>3</v>
          </cell>
          <cell r="J891">
            <v>4.0420975</v>
          </cell>
        </row>
        <row r="891">
          <cell r="L891">
            <v>3.5</v>
          </cell>
        </row>
        <row r="891"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</v>
          </cell>
        </row>
        <row r="892">
          <cell r="I892">
            <v>0</v>
          </cell>
          <cell r="J892">
            <v>0.874505</v>
          </cell>
        </row>
        <row r="892">
          <cell r="L892">
            <v>1</v>
          </cell>
        </row>
        <row r="892"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35777.6</v>
          </cell>
          <cell r="F893">
            <v>385106.866416</v>
          </cell>
        </row>
        <row r="893">
          <cell r="I893">
            <v>5</v>
          </cell>
          <cell r="J893">
            <v>2.3715155</v>
          </cell>
        </row>
        <row r="893">
          <cell r="L893">
            <v>2.5</v>
          </cell>
        </row>
        <row r="893"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</v>
          </cell>
          <cell r="F894">
            <v>373081.426164</v>
          </cell>
        </row>
        <row r="894">
          <cell r="I894">
            <v>9</v>
          </cell>
          <cell r="J894">
            <v>5.539108</v>
          </cell>
        </row>
        <row r="894">
          <cell r="L894">
            <v>5</v>
          </cell>
        </row>
        <row r="894"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</v>
          </cell>
        </row>
        <row r="895">
          <cell r="I895">
            <v>3</v>
          </cell>
          <cell r="J895">
            <v>2.3715155</v>
          </cell>
        </row>
        <row r="895">
          <cell r="L895">
            <v>2.5</v>
          </cell>
        </row>
        <row r="895"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32460.8</v>
          </cell>
          <cell r="F896">
            <v>349405.129728</v>
          </cell>
        </row>
        <row r="896">
          <cell r="I896">
            <v>6</v>
          </cell>
          <cell r="J896">
            <v>4.272071</v>
          </cell>
        </row>
        <row r="896">
          <cell r="L896">
            <v>4</v>
          </cell>
        </row>
        <row r="896"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343388.104038</v>
          </cell>
        </row>
        <row r="897">
          <cell r="I897">
            <v>0</v>
          </cell>
          <cell r="J897">
            <v>3.6385525</v>
          </cell>
        </row>
        <row r="897">
          <cell r="L897">
            <v>3.5</v>
          </cell>
        </row>
        <row r="897"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</v>
          </cell>
        </row>
        <row r="898">
          <cell r="I898">
            <v>0</v>
          </cell>
          <cell r="J898">
            <v>2.7750605</v>
          </cell>
        </row>
        <row r="898">
          <cell r="L898">
            <v>2.5</v>
          </cell>
        </row>
        <row r="898"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</v>
          </cell>
        </row>
        <row r="899">
          <cell r="I899">
            <v>6</v>
          </cell>
          <cell r="J899">
            <v>4.272071</v>
          </cell>
        </row>
        <row r="899">
          <cell r="L899">
            <v>4</v>
          </cell>
        </row>
        <row r="899"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</v>
          </cell>
        </row>
        <row r="900">
          <cell r="I900">
            <v>0</v>
          </cell>
          <cell r="J900">
            <v>2.7750605</v>
          </cell>
        </row>
        <row r="900">
          <cell r="L900">
            <v>2.5</v>
          </cell>
        </row>
        <row r="900"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</row>
        <row r="901">
          <cell r="I901">
            <v>3</v>
          </cell>
          <cell r="J901">
            <v>4.272071</v>
          </cell>
        </row>
        <row r="901">
          <cell r="L901">
            <v>4</v>
          </cell>
        </row>
        <row r="901"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</v>
          </cell>
        </row>
        <row r="902">
          <cell r="I902">
            <v>0</v>
          </cell>
          <cell r="J902">
            <v>1.1044785</v>
          </cell>
        </row>
        <row r="902">
          <cell r="L902">
            <v>1.5</v>
          </cell>
        </row>
        <row r="902"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29182.8</v>
          </cell>
          <cell r="F903">
            <v>314121.032748</v>
          </cell>
        </row>
        <row r="903">
          <cell r="I903">
            <v>0</v>
          </cell>
          <cell r="J903">
            <v>1.737997</v>
          </cell>
        </row>
        <row r="903">
          <cell r="L903">
            <v>2</v>
          </cell>
        </row>
        <row r="903"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</row>
        <row r="904">
          <cell r="I904">
            <v>3</v>
          </cell>
          <cell r="J904">
            <v>2.3715155</v>
          </cell>
        </row>
        <row r="904">
          <cell r="L904">
            <v>2.5</v>
          </cell>
        </row>
        <row r="904"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282641.977953</v>
          </cell>
        </row>
        <row r="905">
          <cell r="I905">
            <v>0</v>
          </cell>
          <cell r="J905">
            <v>1.737997</v>
          </cell>
        </row>
        <row r="905">
          <cell r="L905">
            <v>2</v>
          </cell>
        </row>
        <row r="905"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</v>
          </cell>
          <cell r="F906">
            <v>281790.552672</v>
          </cell>
        </row>
        <row r="906">
          <cell r="I906">
            <v>0</v>
          </cell>
          <cell r="J906">
            <v>2.141542</v>
          </cell>
        </row>
        <row r="906">
          <cell r="L906">
            <v>2</v>
          </cell>
        </row>
        <row r="906"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</v>
          </cell>
        </row>
        <row r="907">
          <cell r="I907">
            <v>0</v>
          </cell>
          <cell r="J907">
            <v>3.005034</v>
          </cell>
        </row>
        <row r="907">
          <cell r="L907">
            <v>3</v>
          </cell>
        </row>
        <row r="907"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276281.583534</v>
          </cell>
        </row>
        <row r="908">
          <cell r="I908">
            <v>3</v>
          </cell>
          <cell r="J908">
            <v>2.479425</v>
          </cell>
        </row>
        <row r="908">
          <cell r="L908">
            <v>2</v>
          </cell>
        </row>
        <row r="908"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270244.106415</v>
          </cell>
        </row>
        <row r="909">
          <cell r="I909">
            <v>0</v>
          </cell>
          <cell r="J909">
            <v>2.141542</v>
          </cell>
        </row>
        <row r="909">
          <cell r="L909">
            <v>2</v>
          </cell>
        </row>
        <row r="909"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</v>
          </cell>
        </row>
        <row r="910">
          <cell r="I910">
            <v>0</v>
          </cell>
          <cell r="J910">
            <v>3.6385525</v>
          </cell>
        </row>
        <row r="910">
          <cell r="L910">
            <v>3.5</v>
          </cell>
        </row>
        <row r="910"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</v>
          </cell>
          <cell r="F911">
            <v>267918.025464</v>
          </cell>
        </row>
        <row r="911">
          <cell r="I911">
            <v>0</v>
          </cell>
          <cell r="J911">
            <v>3.408579</v>
          </cell>
        </row>
        <row r="911">
          <cell r="L911">
            <v>3</v>
          </cell>
        </row>
        <row r="911"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</v>
          </cell>
          <cell r="F912">
            <v>264925.658484</v>
          </cell>
        </row>
        <row r="912">
          <cell r="I912">
            <v>3</v>
          </cell>
          <cell r="J912">
            <v>8.1810915</v>
          </cell>
        </row>
        <row r="912">
          <cell r="L912">
            <v>6.5</v>
          </cell>
        </row>
        <row r="912"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</v>
          </cell>
        </row>
        <row r="913">
          <cell r="I913">
            <v>4</v>
          </cell>
          <cell r="J913">
            <v>3.746462</v>
          </cell>
        </row>
        <row r="913">
          <cell r="L913">
            <v>3</v>
          </cell>
        </row>
        <row r="913"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</v>
          </cell>
        </row>
        <row r="914">
          <cell r="I914">
            <v>1</v>
          </cell>
          <cell r="J914">
            <v>1.5080235</v>
          </cell>
        </row>
        <row r="914">
          <cell r="L914">
            <v>1.5</v>
          </cell>
        </row>
        <row r="914"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247471.978419</v>
          </cell>
        </row>
        <row r="915">
          <cell r="I915">
            <v>0</v>
          </cell>
          <cell r="J915">
            <v>1.1044785</v>
          </cell>
        </row>
        <row r="915">
          <cell r="L915">
            <v>1.5</v>
          </cell>
        </row>
        <row r="915"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</row>
        <row r="916">
          <cell r="I916">
            <v>5</v>
          </cell>
          <cell r="J916">
            <v>2.3715155</v>
          </cell>
        </row>
        <row r="916">
          <cell r="L916">
            <v>2.5</v>
          </cell>
        </row>
        <row r="916"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</row>
        <row r="917">
          <cell r="I917">
            <v>0</v>
          </cell>
          <cell r="J917">
            <v>2.7750605</v>
          </cell>
        </row>
        <row r="917">
          <cell r="L917">
            <v>2.5</v>
          </cell>
        </row>
        <row r="917"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</row>
        <row r="918">
          <cell r="I918">
            <v>3</v>
          </cell>
          <cell r="J918">
            <v>3.005034</v>
          </cell>
        </row>
        <row r="918">
          <cell r="L918">
            <v>3</v>
          </cell>
        </row>
        <row r="918"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</v>
          </cell>
          <cell r="F919">
            <v>236409.908112</v>
          </cell>
        </row>
        <row r="919">
          <cell r="I919">
            <v>0</v>
          </cell>
          <cell r="J919">
            <v>3.1129435</v>
          </cell>
        </row>
        <row r="919">
          <cell r="L919">
            <v>2.5</v>
          </cell>
        </row>
        <row r="919"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21944.8</v>
          </cell>
          <cell r="F920">
            <v>236211.852168</v>
          </cell>
        </row>
        <row r="920">
          <cell r="I920">
            <v>3</v>
          </cell>
          <cell r="J920">
            <v>2.479425</v>
          </cell>
        </row>
        <row r="920">
          <cell r="L920">
            <v>2</v>
          </cell>
        </row>
        <row r="920"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</row>
        <row r="921">
          <cell r="I921">
            <v>3</v>
          </cell>
          <cell r="J921">
            <v>2.3715155</v>
          </cell>
        </row>
        <row r="921">
          <cell r="L921">
            <v>2.5</v>
          </cell>
        </row>
        <row r="921"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</row>
        <row r="922">
          <cell r="I922">
            <v>0</v>
          </cell>
          <cell r="J922">
            <v>1.8459065</v>
          </cell>
        </row>
        <row r="922">
          <cell r="L922">
            <v>1.5</v>
          </cell>
        </row>
        <row r="922"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20426.1</v>
          </cell>
          <cell r="F923">
            <v>219864.702051</v>
          </cell>
        </row>
        <row r="923">
          <cell r="I923">
            <v>4</v>
          </cell>
          <cell r="J923">
            <v>3.746462</v>
          </cell>
        </row>
        <row r="923">
          <cell r="L923">
            <v>3</v>
          </cell>
        </row>
        <row r="923"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219616.05573</v>
          </cell>
        </row>
        <row r="924">
          <cell r="I924">
            <v>0</v>
          </cell>
          <cell r="J924">
            <v>2.141542</v>
          </cell>
        </row>
        <row r="924">
          <cell r="L924">
            <v>2</v>
          </cell>
        </row>
        <row r="924"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20388.1</v>
          </cell>
          <cell r="F925">
            <v>219455.673471</v>
          </cell>
        </row>
        <row r="925">
          <cell r="I925">
            <v>0</v>
          </cell>
          <cell r="J925">
            <v>1.5080235</v>
          </cell>
        </row>
        <row r="925">
          <cell r="L925">
            <v>1.5</v>
          </cell>
        </row>
        <row r="925"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20316.1</v>
          </cell>
          <cell r="F926">
            <v>218680.671951</v>
          </cell>
        </row>
        <row r="926">
          <cell r="I926">
            <v>4</v>
          </cell>
          <cell r="J926">
            <v>3.746462</v>
          </cell>
        </row>
        <row r="926">
          <cell r="L926">
            <v>3</v>
          </cell>
        </row>
        <row r="926"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216690.424992</v>
          </cell>
        </row>
        <row r="927">
          <cell r="I927">
            <v>0</v>
          </cell>
          <cell r="J927">
            <v>2.479425</v>
          </cell>
        </row>
        <row r="927">
          <cell r="L927">
            <v>2</v>
          </cell>
        </row>
        <row r="927"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</row>
        <row r="928">
          <cell r="I928">
            <v>4.5</v>
          </cell>
          <cell r="J928">
            <v>4.9055895</v>
          </cell>
        </row>
        <row r="928">
          <cell r="L928">
            <v>4.5</v>
          </cell>
        </row>
        <row r="928"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</v>
          </cell>
        </row>
        <row r="929">
          <cell r="I929">
            <v>0</v>
          </cell>
          <cell r="J929">
            <v>1.737997</v>
          </cell>
        </row>
        <row r="929">
          <cell r="L929">
            <v>2</v>
          </cell>
        </row>
        <row r="929"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19773.1</v>
          </cell>
          <cell r="F930">
            <v>212835.868821</v>
          </cell>
        </row>
        <row r="930">
          <cell r="I930">
            <v>6</v>
          </cell>
          <cell r="J930">
            <v>5.013499</v>
          </cell>
        </row>
        <row r="930">
          <cell r="L930">
            <v>4</v>
          </cell>
        </row>
        <row r="930"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</v>
          </cell>
        </row>
        <row r="931">
          <cell r="I931">
            <v>1.5</v>
          </cell>
          <cell r="J931">
            <v>2.141542</v>
          </cell>
        </row>
        <row r="931">
          <cell r="L931">
            <v>2</v>
          </cell>
        </row>
        <row r="931"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</v>
          </cell>
          <cell r="F932">
            <v>206612.176059</v>
          </cell>
        </row>
        <row r="932">
          <cell r="I932">
            <v>0</v>
          </cell>
          <cell r="J932">
            <v>2.3715155</v>
          </cell>
        </row>
        <row r="932">
          <cell r="L932">
            <v>2.5</v>
          </cell>
        </row>
        <row r="932"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</v>
          </cell>
          <cell r="F933">
            <v>205132.138434</v>
          </cell>
        </row>
        <row r="933">
          <cell r="I933">
            <v>4.8</v>
          </cell>
          <cell r="J933">
            <v>3.005034</v>
          </cell>
        </row>
        <row r="933">
          <cell r="L933">
            <v>3</v>
          </cell>
        </row>
        <row r="933"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</row>
        <row r="934">
          <cell r="I934">
            <v>6</v>
          </cell>
          <cell r="J934">
            <v>5.013499</v>
          </cell>
        </row>
        <row r="934">
          <cell r="L934">
            <v>4</v>
          </cell>
        </row>
        <row r="934"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203136.50952</v>
          </cell>
        </row>
        <row r="935">
          <cell r="I935">
            <v>6</v>
          </cell>
          <cell r="J935">
            <v>5.013499</v>
          </cell>
        </row>
        <row r="935">
          <cell r="L935">
            <v>4</v>
          </cell>
        </row>
        <row r="935"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</v>
          </cell>
          <cell r="F936">
            <v>201870.673704</v>
          </cell>
        </row>
        <row r="936">
          <cell r="I936">
            <v>1.5</v>
          </cell>
          <cell r="J936">
            <v>1.737997</v>
          </cell>
        </row>
        <row r="936">
          <cell r="L936">
            <v>2</v>
          </cell>
        </row>
        <row r="936"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</row>
        <row r="937">
          <cell r="I937">
            <v>4.5</v>
          </cell>
          <cell r="J937">
            <v>4.9055895</v>
          </cell>
        </row>
        <row r="937">
          <cell r="L937">
            <v>4.5</v>
          </cell>
        </row>
        <row r="937"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18580.6</v>
          </cell>
          <cell r="F938">
            <v>199999.906146</v>
          </cell>
        </row>
        <row r="938">
          <cell r="I938">
            <v>0</v>
          </cell>
          <cell r="J938">
            <v>3.6385525</v>
          </cell>
        </row>
        <row r="938">
          <cell r="L938">
            <v>3.5</v>
          </cell>
        </row>
        <row r="938"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18534.6</v>
          </cell>
          <cell r="F939">
            <v>199504.766286</v>
          </cell>
        </row>
        <row r="939">
          <cell r="I939">
            <v>3</v>
          </cell>
          <cell r="J939">
            <v>2.479425</v>
          </cell>
        </row>
        <row r="939">
          <cell r="L939">
            <v>2</v>
          </cell>
        </row>
        <row r="939"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</v>
          </cell>
        </row>
        <row r="940">
          <cell r="I940">
            <v>6</v>
          </cell>
          <cell r="J940">
            <v>5.013499</v>
          </cell>
        </row>
        <row r="940">
          <cell r="L940">
            <v>4</v>
          </cell>
        </row>
        <row r="940"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</row>
        <row r="941">
          <cell r="I941">
            <v>3</v>
          </cell>
          <cell r="J941">
            <v>4.272071</v>
          </cell>
        </row>
        <row r="941">
          <cell r="L941">
            <v>4</v>
          </cell>
        </row>
        <row r="941"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18018.42</v>
          </cell>
          <cell r="F942">
            <v>193948.6512222</v>
          </cell>
        </row>
        <row r="942">
          <cell r="I942">
            <v>9</v>
          </cell>
          <cell r="J942">
            <v>5.539108</v>
          </cell>
        </row>
        <row r="942">
          <cell r="L942">
            <v>5</v>
          </cell>
        </row>
        <row r="942"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</v>
          </cell>
        </row>
        <row r="943">
          <cell r="I943">
            <v>0</v>
          </cell>
          <cell r="J943">
            <v>1.5080235</v>
          </cell>
        </row>
        <row r="943">
          <cell r="L943">
            <v>1.5</v>
          </cell>
        </row>
        <row r="943"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</v>
          </cell>
        </row>
        <row r="944">
          <cell r="I944">
            <v>0</v>
          </cell>
          <cell r="J944">
            <v>2.7750605</v>
          </cell>
        </row>
        <row r="944">
          <cell r="L944">
            <v>2.5</v>
          </cell>
        </row>
        <row r="944"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190413.5679</v>
          </cell>
        </row>
        <row r="945">
          <cell r="I945">
            <v>0</v>
          </cell>
          <cell r="J945">
            <v>1.5080235</v>
          </cell>
        </row>
        <row r="945">
          <cell r="L945">
            <v>1.5</v>
          </cell>
        </row>
        <row r="945"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</v>
          </cell>
        </row>
        <row r="946">
          <cell r="I946">
            <v>1.5</v>
          </cell>
          <cell r="J946">
            <v>2.141542</v>
          </cell>
        </row>
        <row r="946">
          <cell r="L946">
            <v>2</v>
          </cell>
        </row>
        <row r="946"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</v>
          </cell>
          <cell r="F947">
            <v>187759.187694</v>
          </cell>
        </row>
        <row r="947">
          <cell r="I947">
            <v>0</v>
          </cell>
          <cell r="J947">
            <v>3.1129435</v>
          </cell>
        </row>
        <row r="947">
          <cell r="L947">
            <v>2.5</v>
          </cell>
        </row>
        <row r="947"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</row>
        <row r="948">
          <cell r="I948">
            <v>3</v>
          </cell>
          <cell r="J948">
            <v>4.272071</v>
          </cell>
        </row>
        <row r="948">
          <cell r="L948">
            <v>4</v>
          </cell>
        </row>
        <row r="948"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17093.6</v>
          </cell>
          <cell r="F949">
            <v>183993.971976</v>
          </cell>
        </row>
        <row r="949">
          <cell r="I949">
            <v>6</v>
          </cell>
          <cell r="J949">
            <v>4.272071</v>
          </cell>
        </row>
        <row r="949">
          <cell r="L949">
            <v>4</v>
          </cell>
        </row>
        <row r="949"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</row>
        <row r="950">
          <cell r="I950">
            <v>1.5</v>
          </cell>
          <cell r="J950">
            <v>1.737997</v>
          </cell>
        </row>
        <row r="950">
          <cell r="L950">
            <v>2</v>
          </cell>
        </row>
        <row r="950"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</v>
          </cell>
          <cell r="F951">
            <v>182409.524424</v>
          </cell>
        </row>
        <row r="951">
          <cell r="I951">
            <v>3</v>
          </cell>
          <cell r="J951">
            <v>3.6385525</v>
          </cell>
        </row>
        <row r="951">
          <cell r="L951">
            <v>3.5</v>
          </cell>
        </row>
        <row r="951"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</v>
          </cell>
          <cell r="F952">
            <v>181483.828164</v>
          </cell>
        </row>
        <row r="952">
          <cell r="I952">
            <v>3</v>
          </cell>
          <cell r="J952">
            <v>2.3715155</v>
          </cell>
        </row>
        <row r="952">
          <cell r="L952">
            <v>2.5</v>
          </cell>
        </row>
        <row r="952"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</v>
          </cell>
          <cell r="F953">
            <v>180633.479274</v>
          </cell>
        </row>
        <row r="953">
          <cell r="I953">
            <v>1.5</v>
          </cell>
          <cell r="J953">
            <v>1.737997</v>
          </cell>
        </row>
        <row r="953">
          <cell r="L953">
            <v>2</v>
          </cell>
        </row>
        <row r="953"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</v>
          </cell>
          <cell r="F954">
            <v>180310.561974</v>
          </cell>
        </row>
        <row r="954">
          <cell r="I954">
            <v>6</v>
          </cell>
          <cell r="J954">
            <v>5.013499</v>
          </cell>
        </row>
        <row r="954">
          <cell r="L954">
            <v>4</v>
          </cell>
        </row>
        <row r="954"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</v>
          </cell>
          <cell r="F955">
            <v>179974.1897865</v>
          </cell>
        </row>
        <row r="955">
          <cell r="I955">
            <v>0</v>
          </cell>
          <cell r="J955">
            <v>2.141542</v>
          </cell>
        </row>
        <row r="955">
          <cell r="L955">
            <v>2</v>
          </cell>
        </row>
        <row r="955"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</v>
          </cell>
        </row>
        <row r="956">
          <cell r="I956">
            <v>0</v>
          </cell>
          <cell r="J956">
            <v>3.005034</v>
          </cell>
        </row>
        <row r="956">
          <cell r="L956">
            <v>3</v>
          </cell>
        </row>
        <row r="956"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</v>
          </cell>
        </row>
        <row r="957">
          <cell r="I957">
            <v>0</v>
          </cell>
          <cell r="J957">
            <v>3.3066935</v>
          </cell>
        </row>
        <row r="957">
          <cell r="L957">
            <v>2.5</v>
          </cell>
        </row>
        <row r="957"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174999.64878</v>
          </cell>
        </row>
        <row r="958">
          <cell r="I958">
            <v>0</v>
          </cell>
          <cell r="J958">
            <v>3.6385525</v>
          </cell>
        </row>
        <row r="958">
          <cell r="L958">
            <v>3.5</v>
          </cell>
        </row>
        <row r="958"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</v>
          </cell>
        </row>
        <row r="959">
          <cell r="I959">
            <v>9</v>
          </cell>
          <cell r="J959">
            <v>5.539108</v>
          </cell>
        </row>
        <row r="959">
          <cell r="L959">
            <v>5</v>
          </cell>
        </row>
        <row r="959"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</row>
        <row r="960">
          <cell r="I960">
            <v>0</v>
          </cell>
          <cell r="J960">
            <v>2.7750605</v>
          </cell>
        </row>
        <row r="960">
          <cell r="L960">
            <v>2.5</v>
          </cell>
        </row>
        <row r="960"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</row>
        <row r="961">
          <cell r="I961">
            <v>0</v>
          </cell>
          <cell r="J961">
            <v>3.746462</v>
          </cell>
        </row>
        <row r="961">
          <cell r="L961">
            <v>3</v>
          </cell>
        </row>
        <row r="961"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170376.549435</v>
          </cell>
        </row>
        <row r="962">
          <cell r="I962">
            <v>0</v>
          </cell>
          <cell r="J962">
            <v>3.1129435</v>
          </cell>
        </row>
        <row r="962">
          <cell r="L962">
            <v>2.5</v>
          </cell>
        </row>
        <row r="962"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170066.548827</v>
          </cell>
        </row>
        <row r="963">
          <cell r="I963">
            <v>3</v>
          </cell>
          <cell r="J963">
            <v>3.940212</v>
          </cell>
        </row>
        <row r="963">
          <cell r="L963">
            <v>3</v>
          </cell>
        </row>
        <row r="963"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169499.29077</v>
          </cell>
        </row>
        <row r="964">
          <cell r="I964">
            <v>1.5</v>
          </cell>
          <cell r="J964">
            <v>1.737997</v>
          </cell>
        </row>
        <row r="964">
          <cell r="L964">
            <v>2</v>
          </cell>
        </row>
        <row r="964"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</v>
          </cell>
        </row>
        <row r="965">
          <cell r="I965">
            <v>1.5</v>
          </cell>
          <cell r="J965">
            <v>1.737997</v>
          </cell>
        </row>
        <row r="965">
          <cell r="L965">
            <v>2</v>
          </cell>
        </row>
        <row r="965"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168765.192108</v>
          </cell>
        </row>
        <row r="966">
          <cell r="I966">
            <v>9</v>
          </cell>
          <cell r="J966">
            <v>5.539108</v>
          </cell>
        </row>
        <row r="966">
          <cell r="L966">
            <v>5</v>
          </cell>
        </row>
        <row r="966"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</v>
          </cell>
        </row>
        <row r="967">
          <cell r="I967">
            <v>2</v>
          </cell>
          <cell r="J967">
            <v>3.6385525</v>
          </cell>
        </row>
        <row r="967">
          <cell r="L967">
            <v>3.5</v>
          </cell>
        </row>
        <row r="967"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166763.104848</v>
          </cell>
        </row>
        <row r="968">
          <cell r="I968">
            <v>0</v>
          </cell>
          <cell r="J968">
            <v>2.7750605</v>
          </cell>
        </row>
        <row r="968">
          <cell r="L968">
            <v>2.5</v>
          </cell>
        </row>
        <row r="968"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</row>
        <row r="969">
          <cell r="I969">
            <v>3</v>
          </cell>
          <cell r="J969">
            <v>3.408579</v>
          </cell>
        </row>
        <row r="969">
          <cell r="L969">
            <v>3</v>
          </cell>
        </row>
        <row r="969"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160274.6199</v>
          </cell>
        </row>
        <row r="970">
          <cell r="I970">
            <v>1.5</v>
          </cell>
          <cell r="J970">
            <v>1.737997</v>
          </cell>
        </row>
        <row r="970">
          <cell r="L970">
            <v>2</v>
          </cell>
        </row>
        <row r="970"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160166.9808</v>
          </cell>
        </row>
        <row r="971">
          <cell r="I971">
            <v>0</v>
          </cell>
          <cell r="J971">
            <v>3.6385525</v>
          </cell>
        </row>
        <row r="971">
          <cell r="L971">
            <v>3.5</v>
          </cell>
        </row>
        <row r="971"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159681.528459</v>
          </cell>
        </row>
        <row r="972">
          <cell r="I972">
            <v>0</v>
          </cell>
          <cell r="J972">
            <v>2.141542</v>
          </cell>
        </row>
        <row r="972">
          <cell r="L972">
            <v>2</v>
          </cell>
        </row>
        <row r="972"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</v>
          </cell>
        </row>
        <row r="973">
          <cell r="I973">
            <v>0</v>
          </cell>
          <cell r="J973">
            <v>3.746462</v>
          </cell>
        </row>
        <row r="973">
          <cell r="L973">
            <v>3</v>
          </cell>
        </row>
        <row r="973"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156974.405094</v>
          </cell>
        </row>
        <row r="974">
          <cell r="I974">
            <v>0</v>
          </cell>
          <cell r="J974">
            <v>3.408579</v>
          </cell>
        </row>
        <row r="974">
          <cell r="L974">
            <v>3</v>
          </cell>
        </row>
        <row r="974"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155915.23635</v>
          </cell>
        </row>
        <row r="975">
          <cell r="I975">
            <v>6</v>
          </cell>
          <cell r="J975">
            <v>3.880818</v>
          </cell>
        </row>
        <row r="975">
          <cell r="L975">
            <v>3</v>
          </cell>
        </row>
        <row r="975"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</row>
        <row r="976">
          <cell r="I976">
            <v>0</v>
          </cell>
          <cell r="J976">
            <v>1.1044785</v>
          </cell>
        </row>
        <row r="976">
          <cell r="L976">
            <v>1.5</v>
          </cell>
        </row>
        <row r="976"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</row>
        <row r="977">
          <cell r="I977">
            <v>0</v>
          </cell>
          <cell r="J977">
            <v>3.6385525</v>
          </cell>
        </row>
        <row r="977">
          <cell r="L977">
            <v>3.5</v>
          </cell>
        </row>
        <row r="977"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</v>
          </cell>
        </row>
        <row r="978">
          <cell r="I978">
            <v>0</v>
          </cell>
          <cell r="J978">
            <v>3.746462</v>
          </cell>
        </row>
        <row r="978">
          <cell r="L978">
            <v>3</v>
          </cell>
        </row>
        <row r="978"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</v>
          </cell>
        </row>
        <row r="979">
          <cell r="I979">
            <v>0</v>
          </cell>
          <cell r="J979">
            <v>3.6385525</v>
          </cell>
        </row>
        <row r="979">
          <cell r="L979">
            <v>3.5</v>
          </cell>
        </row>
        <row r="979"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</v>
          </cell>
        </row>
        <row r="980">
          <cell r="I980">
            <v>5</v>
          </cell>
          <cell r="J980">
            <v>4.6286775</v>
          </cell>
        </row>
        <row r="980">
          <cell r="L980">
            <v>3.5</v>
          </cell>
        </row>
        <row r="980"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</v>
          </cell>
        </row>
        <row r="981">
          <cell r="I981">
            <v>6</v>
          </cell>
          <cell r="J981">
            <v>4.272071</v>
          </cell>
        </row>
        <row r="981">
          <cell r="L981">
            <v>4</v>
          </cell>
        </row>
        <row r="981"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146550.63465</v>
          </cell>
        </row>
        <row r="982">
          <cell r="I982">
            <v>0</v>
          </cell>
          <cell r="J982">
            <v>2.673175</v>
          </cell>
        </row>
        <row r="982">
          <cell r="L982">
            <v>2</v>
          </cell>
        </row>
        <row r="982"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146380.564872</v>
          </cell>
        </row>
        <row r="983">
          <cell r="I983">
            <v>0</v>
          </cell>
          <cell r="J983">
            <v>2.141542</v>
          </cell>
        </row>
        <row r="983">
          <cell r="L983">
            <v>2</v>
          </cell>
        </row>
        <row r="983"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145644.313428</v>
          </cell>
        </row>
        <row r="984">
          <cell r="I984">
            <v>0</v>
          </cell>
          <cell r="J984">
            <v>4.3799805</v>
          </cell>
        </row>
        <row r="984">
          <cell r="L984">
            <v>3.5</v>
          </cell>
        </row>
        <row r="984"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</row>
        <row r="985">
          <cell r="I985">
            <v>0</v>
          </cell>
          <cell r="J985">
            <v>2.141542</v>
          </cell>
        </row>
        <row r="985">
          <cell r="L985">
            <v>2</v>
          </cell>
        </row>
        <row r="985"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144029.726928</v>
          </cell>
        </row>
        <row r="986">
          <cell r="I986">
            <v>6</v>
          </cell>
          <cell r="J986">
            <v>4.9055895</v>
          </cell>
        </row>
        <row r="986">
          <cell r="L986">
            <v>4.5</v>
          </cell>
        </row>
        <row r="986"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143987.747679</v>
          </cell>
        </row>
        <row r="987">
          <cell r="I987">
            <v>2</v>
          </cell>
          <cell r="J987">
            <v>5.3985515</v>
          </cell>
        </row>
        <row r="987">
          <cell r="L987">
            <v>4.5</v>
          </cell>
        </row>
        <row r="987"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</row>
        <row r="988">
          <cell r="I988">
            <v>0</v>
          </cell>
          <cell r="J988">
            <v>4.272071</v>
          </cell>
        </row>
        <row r="988">
          <cell r="L988">
            <v>4</v>
          </cell>
        </row>
        <row r="988"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</v>
          </cell>
        </row>
        <row r="989">
          <cell r="I989">
            <v>3</v>
          </cell>
          <cell r="J989">
            <v>4.272071</v>
          </cell>
        </row>
        <row r="989">
          <cell r="L989">
            <v>4</v>
          </cell>
        </row>
        <row r="989"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140608.95633</v>
          </cell>
        </row>
        <row r="990">
          <cell r="I990">
            <v>6</v>
          </cell>
          <cell r="J990">
            <v>5.013499</v>
          </cell>
        </row>
        <row r="990">
          <cell r="L990">
            <v>4</v>
          </cell>
        </row>
        <row r="990"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140433.504597</v>
          </cell>
        </row>
        <row r="991">
          <cell r="I991">
            <v>0</v>
          </cell>
          <cell r="J991">
            <v>3.6385525</v>
          </cell>
        </row>
        <row r="991">
          <cell r="L991">
            <v>3.5</v>
          </cell>
        </row>
        <row r="991"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</row>
        <row r="992">
          <cell r="I992">
            <v>0</v>
          </cell>
          <cell r="J992">
            <v>3.746462</v>
          </cell>
        </row>
        <row r="992">
          <cell r="L992">
            <v>3</v>
          </cell>
        </row>
        <row r="992"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140146.1082</v>
          </cell>
        </row>
        <row r="993">
          <cell r="I993">
            <v>5</v>
          </cell>
          <cell r="J993">
            <v>4.272071</v>
          </cell>
        </row>
        <row r="993">
          <cell r="L993">
            <v>4</v>
          </cell>
        </row>
        <row r="993"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</v>
          </cell>
        </row>
        <row r="994">
          <cell r="I994">
            <v>3</v>
          </cell>
          <cell r="J994">
            <v>3.408579</v>
          </cell>
        </row>
        <row r="994">
          <cell r="L994">
            <v>3</v>
          </cell>
        </row>
        <row r="994"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</row>
        <row r="995">
          <cell r="I995">
            <v>0</v>
          </cell>
          <cell r="J995">
            <v>1.5080235</v>
          </cell>
        </row>
        <row r="995">
          <cell r="L995">
            <v>1.5</v>
          </cell>
        </row>
        <row r="995"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</v>
          </cell>
        </row>
        <row r="996">
          <cell r="I996">
            <v>3</v>
          </cell>
          <cell r="J996">
            <v>4.272071</v>
          </cell>
        </row>
        <row r="996">
          <cell r="L996">
            <v>4</v>
          </cell>
        </row>
        <row r="996"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</v>
          </cell>
        </row>
        <row r="997">
          <cell r="I997">
            <v>0</v>
          </cell>
          <cell r="J997">
            <v>3.6385525</v>
          </cell>
        </row>
        <row r="997">
          <cell r="L997">
            <v>3.5</v>
          </cell>
        </row>
        <row r="997"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</row>
        <row r="998">
          <cell r="I998">
            <v>6</v>
          </cell>
          <cell r="J998">
            <v>5.013499</v>
          </cell>
        </row>
        <row r="998">
          <cell r="L998">
            <v>4</v>
          </cell>
        </row>
        <row r="998"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</row>
        <row r="999">
          <cell r="I999">
            <v>0</v>
          </cell>
          <cell r="J999">
            <v>3.408579</v>
          </cell>
        </row>
        <row r="999">
          <cell r="L999">
            <v>3</v>
          </cell>
        </row>
        <row r="999"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135281.897271</v>
          </cell>
        </row>
        <row r="1000">
          <cell r="I1000">
            <v>0</v>
          </cell>
          <cell r="J1000">
            <v>3.746462</v>
          </cell>
        </row>
        <row r="1000">
          <cell r="L1000">
            <v>3</v>
          </cell>
        </row>
        <row r="1000"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</v>
          </cell>
        </row>
        <row r="1001">
          <cell r="I1001">
            <v>0</v>
          </cell>
          <cell r="J1001">
            <v>3.497996</v>
          </cell>
        </row>
        <row r="1001">
          <cell r="L1001">
            <v>3</v>
          </cell>
        </row>
        <row r="1001"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</row>
        <row r="1002">
          <cell r="I1002">
            <v>0</v>
          </cell>
          <cell r="J1002">
            <v>3.6385525</v>
          </cell>
        </row>
        <row r="1002">
          <cell r="L1002">
            <v>3.5</v>
          </cell>
        </row>
        <row r="1002"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133350.851817</v>
          </cell>
        </row>
        <row r="1003">
          <cell r="I1003">
            <v>0</v>
          </cell>
          <cell r="J1003">
            <v>3.497996</v>
          </cell>
        </row>
        <row r="1003">
          <cell r="L1003">
            <v>3</v>
          </cell>
        </row>
        <row r="1003"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133243.212717</v>
          </cell>
        </row>
        <row r="1004">
          <cell r="I1004">
            <v>2</v>
          </cell>
          <cell r="J1004">
            <v>5.3985515</v>
          </cell>
        </row>
        <row r="1004">
          <cell r="L1004">
            <v>4.5</v>
          </cell>
        </row>
        <row r="1004"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</v>
          </cell>
        </row>
        <row r="1005">
          <cell r="I1005">
            <v>0</v>
          </cell>
          <cell r="J1005">
            <v>3.6385525</v>
          </cell>
        </row>
        <row r="1005">
          <cell r="L1005">
            <v>3.5</v>
          </cell>
        </row>
        <row r="1005"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132415.468038</v>
          </cell>
        </row>
        <row r="1006">
          <cell r="I1006">
            <v>3</v>
          </cell>
          <cell r="J1006">
            <v>3.940212</v>
          </cell>
        </row>
        <row r="1006">
          <cell r="L1006">
            <v>3</v>
          </cell>
        </row>
        <row r="1006"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</v>
          </cell>
        </row>
        <row r="1007">
          <cell r="I1007">
            <v>0</v>
          </cell>
          <cell r="J1007">
            <v>3.6385525</v>
          </cell>
        </row>
        <row r="1007">
          <cell r="L1007">
            <v>3.5</v>
          </cell>
        </row>
        <row r="1007"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</v>
          </cell>
        </row>
        <row r="1008">
          <cell r="I1008">
            <v>3</v>
          </cell>
          <cell r="J1008">
            <v>3.497996</v>
          </cell>
        </row>
        <row r="1008">
          <cell r="L1008">
            <v>3</v>
          </cell>
        </row>
        <row r="1008"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130216.401225</v>
          </cell>
        </row>
        <row r="1009">
          <cell r="I1009">
            <v>6</v>
          </cell>
          <cell r="J1009">
            <v>5.6470175</v>
          </cell>
        </row>
        <row r="1009">
          <cell r="L1009">
            <v>4.5</v>
          </cell>
        </row>
        <row r="1009"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</row>
        <row r="1010">
          <cell r="I1010">
            <v>4.5</v>
          </cell>
          <cell r="J1010">
            <v>5.539108</v>
          </cell>
        </row>
        <row r="1010">
          <cell r="L1010">
            <v>5</v>
          </cell>
        </row>
        <row r="1010"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</row>
        <row r="1011">
          <cell r="I1011">
            <v>12</v>
          </cell>
          <cell r="J1011">
            <v>12</v>
          </cell>
        </row>
        <row r="1011">
          <cell r="L1011">
            <v>13.5</v>
          </cell>
        </row>
        <row r="1011"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126031.393017</v>
          </cell>
        </row>
        <row r="1012">
          <cell r="I1012">
            <v>0</v>
          </cell>
          <cell r="J1012">
            <v>2.141542</v>
          </cell>
        </row>
        <row r="1012">
          <cell r="L1012">
            <v>2</v>
          </cell>
        </row>
        <row r="1012"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124878.578256</v>
          </cell>
        </row>
        <row r="1013">
          <cell r="I1013">
            <v>4</v>
          </cell>
          <cell r="J1013">
            <v>4.1315145</v>
          </cell>
        </row>
        <row r="1013">
          <cell r="L1013">
            <v>3.5</v>
          </cell>
        </row>
        <row r="1013"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</row>
        <row r="1014">
          <cell r="I1014">
            <v>6</v>
          </cell>
          <cell r="J1014">
            <v>5.013499</v>
          </cell>
        </row>
        <row r="1014">
          <cell r="L1014">
            <v>4</v>
          </cell>
        </row>
        <row r="1014"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124704.202914</v>
          </cell>
        </row>
        <row r="1015">
          <cell r="I1015">
            <v>0</v>
          </cell>
          <cell r="J1015">
            <v>3.1129435</v>
          </cell>
        </row>
        <row r="1015">
          <cell r="L1015">
            <v>2.5</v>
          </cell>
        </row>
        <row r="1015"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</row>
        <row r="1016">
          <cell r="I1016">
            <v>0</v>
          </cell>
          <cell r="J1016">
            <v>1.737997</v>
          </cell>
        </row>
        <row r="1016">
          <cell r="L1016">
            <v>2</v>
          </cell>
        </row>
        <row r="1016"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</row>
        <row r="1017">
          <cell r="I1017">
            <v>2</v>
          </cell>
          <cell r="J1017">
            <v>5.3985515</v>
          </cell>
        </row>
        <row r="1017">
          <cell r="L1017">
            <v>4.5</v>
          </cell>
        </row>
        <row r="1017"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</row>
        <row r="1018">
          <cell r="I1018">
            <v>0</v>
          </cell>
          <cell r="J1018">
            <v>3.746462</v>
          </cell>
        </row>
        <row r="1018">
          <cell r="L1018">
            <v>3</v>
          </cell>
        </row>
        <row r="1018"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121979.857293</v>
          </cell>
        </row>
        <row r="1019">
          <cell r="I1019">
            <v>0</v>
          </cell>
          <cell r="J1019">
            <v>3.6385525</v>
          </cell>
        </row>
        <row r="1019">
          <cell r="L1019">
            <v>3.5</v>
          </cell>
        </row>
        <row r="1019"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</row>
        <row r="1020">
          <cell r="I1020">
            <v>0</v>
          </cell>
          <cell r="J1020">
            <v>5.8407675</v>
          </cell>
        </row>
        <row r="1020">
          <cell r="L1020">
            <v>4.5</v>
          </cell>
        </row>
        <row r="1020"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</row>
        <row r="1021">
          <cell r="I1021">
            <v>0</v>
          </cell>
          <cell r="J1021">
            <v>2.7750605</v>
          </cell>
        </row>
        <row r="1021">
          <cell r="L1021">
            <v>2.5</v>
          </cell>
        </row>
        <row r="1021"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</row>
        <row r="1022">
          <cell r="I1022">
            <v>0</v>
          </cell>
          <cell r="J1022">
            <v>3.1129435</v>
          </cell>
        </row>
        <row r="1022">
          <cell r="L1022">
            <v>2.5</v>
          </cell>
        </row>
        <row r="1022"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</row>
        <row r="1023">
          <cell r="I1023">
            <v>0</v>
          </cell>
          <cell r="J1023">
            <v>2.7750605</v>
          </cell>
        </row>
        <row r="1023">
          <cell r="L1023">
            <v>2.5</v>
          </cell>
        </row>
        <row r="1023"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</row>
        <row r="1024">
          <cell r="I1024">
            <v>4</v>
          </cell>
          <cell r="J1024">
            <v>3.408579</v>
          </cell>
        </row>
        <row r="1024">
          <cell r="L1024">
            <v>3</v>
          </cell>
        </row>
        <row r="1024"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119470.789872</v>
          </cell>
        </row>
        <row r="1025">
          <cell r="I1025">
            <v>6</v>
          </cell>
          <cell r="J1025">
            <v>5.013499</v>
          </cell>
        </row>
        <row r="1025">
          <cell r="L1025">
            <v>4</v>
          </cell>
        </row>
        <row r="1025"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</row>
        <row r="1026">
          <cell r="I1026">
            <v>0</v>
          </cell>
          <cell r="J1026">
            <v>4.3799805</v>
          </cell>
        </row>
        <row r="1026">
          <cell r="L1026">
            <v>3.5</v>
          </cell>
        </row>
        <row r="1026"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</row>
        <row r="1027">
          <cell r="I1027">
            <v>0</v>
          </cell>
          <cell r="J1027">
            <v>3.6385525</v>
          </cell>
        </row>
        <row r="1027">
          <cell r="L1027">
            <v>3.5</v>
          </cell>
        </row>
        <row r="1027"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</row>
        <row r="1028">
          <cell r="I1028">
            <v>0</v>
          </cell>
          <cell r="J1028">
            <v>1.737997</v>
          </cell>
        </row>
        <row r="1028">
          <cell r="L1028">
            <v>2</v>
          </cell>
        </row>
        <row r="1028"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</row>
        <row r="1029">
          <cell r="I1029">
            <v>4</v>
          </cell>
          <cell r="J1029">
            <v>3.408579</v>
          </cell>
        </row>
        <row r="1029">
          <cell r="L1029">
            <v>3</v>
          </cell>
        </row>
        <row r="1029"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</row>
        <row r="1030">
          <cell r="I1030">
            <v>3</v>
          </cell>
          <cell r="J1030">
            <v>3.940212</v>
          </cell>
        </row>
        <row r="1030">
          <cell r="L1030">
            <v>3</v>
          </cell>
        </row>
        <row r="1030"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</row>
        <row r="1031">
          <cell r="I1031">
            <v>0</v>
          </cell>
          <cell r="J1031">
            <v>2.479425</v>
          </cell>
        </row>
        <row r="1031">
          <cell r="L1031">
            <v>2</v>
          </cell>
        </row>
        <row r="1031"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</row>
        <row r="1032">
          <cell r="I1032">
            <v>0</v>
          </cell>
          <cell r="J1032">
            <v>3.6385525</v>
          </cell>
        </row>
        <row r="1032">
          <cell r="L1032">
            <v>3.5</v>
          </cell>
        </row>
        <row r="1032"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</v>
          </cell>
        </row>
        <row r="1033">
          <cell r="I1033">
            <v>6</v>
          </cell>
          <cell r="J1033">
            <v>4.272071</v>
          </cell>
        </row>
        <row r="1033">
          <cell r="L1033">
            <v>4</v>
          </cell>
        </row>
        <row r="1033"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</row>
        <row r="1034">
          <cell r="I1034">
            <v>0</v>
          </cell>
          <cell r="J1034">
            <v>2.141542</v>
          </cell>
        </row>
        <row r="1034">
          <cell r="L1034">
            <v>2</v>
          </cell>
        </row>
        <row r="1034"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</row>
        <row r="1035">
          <cell r="I1035">
            <v>0</v>
          </cell>
          <cell r="J1035">
            <v>2.141542</v>
          </cell>
        </row>
        <row r="1035">
          <cell r="L1035">
            <v>2</v>
          </cell>
        </row>
        <row r="1035"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</row>
        <row r="1036">
          <cell r="I1036">
            <v>0</v>
          </cell>
          <cell r="J1036">
            <v>3.6385525</v>
          </cell>
        </row>
        <row r="1036">
          <cell r="L1036">
            <v>3.5</v>
          </cell>
        </row>
        <row r="1036"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116860.541697</v>
          </cell>
        </row>
        <row r="1037">
          <cell r="I1037">
            <v>0</v>
          </cell>
          <cell r="J1037">
            <v>3.6385525</v>
          </cell>
        </row>
        <row r="1037">
          <cell r="L1037">
            <v>3.5</v>
          </cell>
        </row>
        <row r="1037"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</row>
        <row r="1038">
          <cell r="I1038">
            <v>0</v>
          </cell>
          <cell r="J1038">
            <v>1.737997</v>
          </cell>
        </row>
        <row r="1038">
          <cell r="L1038">
            <v>2</v>
          </cell>
        </row>
        <row r="1038"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</v>
          </cell>
        </row>
        <row r="1039">
          <cell r="I1039">
            <v>4.5</v>
          </cell>
          <cell r="J1039">
            <v>5.539108</v>
          </cell>
        </row>
        <row r="1039">
          <cell r="L1039">
            <v>5</v>
          </cell>
        </row>
        <row r="1039"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115460.157006</v>
          </cell>
        </row>
        <row r="1040">
          <cell r="I1040">
            <v>6</v>
          </cell>
          <cell r="J1040">
            <v>4.272071</v>
          </cell>
        </row>
        <row r="1040">
          <cell r="L1040">
            <v>4</v>
          </cell>
        </row>
        <row r="1040"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</row>
        <row r="1041">
          <cell r="I1041">
            <v>4</v>
          </cell>
          <cell r="J1041">
            <v>4.6286775</v>
          </cell>
        </row>
        <row r="1041">
          <cell r="L1041">
            <v>3.5</v>
          </cell>
        </row>
        <row r="1041"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115194.288429</v>
          </cell>
        </row>
        <row r="1042">
          <cell r="I1042">
            <v>0</v>
          </cell>
          <cell r="J1042">
            <v>3.1129435</v>
          </cell>
        </row>
        <row r="1042">
          <cell r="L1042">
            <v>2.5</v>
          </cell>
        </row>
        <row r="1042"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</row>
        <row r="1043">
          <cell r="I1043">
            <v>4.5</v>
          </cell>
          <cell r="J1043">
            <v>5.539108</v>
          </cell>
        </row>
        <row r="1043">
          <cell r="L1043">
            <v>5</v>
          </cell>
        </row>
        <row r="1043"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111966.19182</v>
          </cell>
        </row>
        <row r="1044">
          <cell r="I1044">
            <v>9</v>
          </cell>
          <cell r="J1044">
            <v>5.6470175</v>
          </cell>
        </row>
        <row r="1044">
          <cell r="L1044">
            <v>4.5</v>
          </cell>
        </row>
        <row r="1044"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</v>
          </cell>
          <cell r="F1045">
            <v>111925.288962</v>
          </cell>
        </row>
        <row r="1045">
          <cell r="I1045">
            <v>0</v>
          </cell>
          <cell r="J1045">
            <v>3.1129435</v>
          </cell>
        </row>
        <row r="1045">
          <cell r="L1045">
            <v>2.5</v>
          </cell>
        </row>
        <row r="1045"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</row>
        <row r="1046">
          <cell r="I1046">
            <v>0</v>
          </cell>
          <cell r="J1046">
            <v>3.6385525</v>
          </cell>
        </row>
        <row r="1046">
          <cell r="L1046">
            <v>3.5</v>
          </cell>
        </row>
        <row r="1046"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</row>
        <row r="1047">
          <cell r="I1047">
            <v>4</v>
          </cell>
          <cell r="J1047">
            <v>5.3985515</v>
          </cell>
        </row>
        <row r="1047">
          <cell r="L1047">
            <v>4.5</v>
          </cell>
        </row>
        <row r="1047"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110011.465764</v>
          </cell>
        </row>
        <row r="1048">
          <cell r="I1048">
            <v>6</v>
          </cell>
          <cell r="J1048">
            <v>5.6470175</v>
          </cell>
        </row>
        <row r="1048">
          <cell r="L1048">
            <v>4.5</v>
          </cell>
        </row>
        <row r="1048"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10186.8</v>
          </cell>
          <cell r="F1049">
            <v>109649.798388</v>
          </cell>
        </row>
        <row r="1049">
          <cell r="I1049">
            <v>3</v>
          </cell>
          <cell r="J1049">
            <v>3.940212</v>
          </cell>
        </row>
        <row r="1049">
          <cell r="L1049">
            <v>3</v>
          </cell>
        </row>
        <row r="1049"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109571.221845</v>
          </cell>
        </row>
        <row r="1050">
          <cell r="I1050">
            <v>4.5</v>
          </cell>
          <cell r="J1050">
            <v>3.940212</v>
          </cell>
        </row>
        <row r="1050">
          <cell r="L1050">
            <v>3</v>
          </cell>
        </row>
        <row r="1050"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10155.8</v>
          </cell>
          <cell r="F1051">
            <v>109316.117178</v>
          </cell>
        </row>
        <row r="1051">
          <cell r="I1051">
            <v>6</v>
          </cell>
          <cell r="J1051">
            <v>5.013499</v>
          </cell>
        </row>
        <row r="1051">
          <cell r="L1051">
            <v>4</v>
          </cell>
        </row>
        <row r="1051"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</row>
        <row r="1052">
          <cell r="I1052">
            <v>0</v>
          </cell>
          <cell r="J1052">
            <v>3.746462</v>
          </cell>
        </row>
        <row r="1052">
          <cell r="L1052">
            <v>3</v>
          </cell>
        </row>
        <row r="1052"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</row>
        <row r="1053">
          <cell r="I1053">
            <v>0</v>
          </cell>
          <cell r="J1053">
            <v>2.141542</v>
          </cell>
        </row>
        <row r="1053">
          <cell r="L1053">
            <v>2</v>
          </cell>
        </row>
        <row r="1053"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</row>
        <row r="1054">
          <cell r="I1054">
            <v>4</v>
          </cell>
          <cell r="J1054">
            <v>3.746462</v>
          </cell>
        </row>
        <row r="1054">
          <cell r="L1054">
            <v>3</v>
          </cell>
        </row>
        <row r="1054"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</row>
        <row r="1055">
          <cell r="I1055">
            <v>9</v>
          </cell>
          <cell r="J1055">
            <v>5.6470175</v>
          </cell>
        </row>
        <row r="1055">
          <cell r="L1055">
            <v>4.5</v>
          </cell>
        </row>
        <row r="1055"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107328.023001</v>
          </cell>
        </row>
        <row r="1056">
          <cell r="I1056">
            <v>4.5</v>
          </cell>
          <cell r="J1056">
            <v>3.940212</v>
          </cell>
        </row>
        <row r="1056">
          <cell r="L1056">
            <v>3</v>
          </cell>
        </row>
        <row r="1056"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</row>
        <row r="1057">
          <cell r="I1057">
            <v>6</v>
          </cell>
          <cell r="J1057">
            <v>5.6470175</v>
          </cell>
        </row>
        <row r="1057">
          <cell r="L1057">
            <v>4.5</v>
          </cell>
        </row>
        <row r="1057"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</row>
        <row r="1058">
          <cell r="I1058">
            <v>0</v>
          </cell>
          <cell r="J1058">
            <v>3.6385525</v>
          </cell>
        </row>
        <row r="1058">
          <cell r="L1058">
            <v>3.5</v>
          </cell>
        </row>
        <row r="1058"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</v>
          </cell>
        </row>
        <row r="1059">
          <cell r="I1059">
            <v>9</v>
          </cell>
          <cell r="J1059">
            <v>7.681929</v>
          </cell>
        </row>
        <row r="1059">
          <cell r="L1059">
            <v>6</v>
          </cell>
        </row>
        <row r="1059"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</v>
          </cell>
        </row>
        <row r="1060">
          <cell r="I1060">
            <v>0</v>
          </cell>
          <cell r="J1060">
            <v>3.497996</v>
          </cell>
        </row>
        <row r="1060">
          <cell r="L1060">
            <v>3</v>
          </cell>
        </row>
        <row r="1060"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</v>
          </cell>
          <cell r="F1061">
            <v>105127.879797</v>
          </cell>
        </row>
        <row r="1061">
          <cell r="I1061">
            <v>6</v>
          </cell>
          <cell r="J1061">
            <v>5.3985515</v>
          </cell>
        </row>
        <row r="1061">
          <cell r="L1061">
            <v>4.5</v>
          </cell>
        </row>
        <row r="1061"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9754.8</v>
          </cell>
          <cell r="F1062">
            <v>104999.789268</v>
          </cell>
        </row>
        <row r="1062">
          <cell r="I1062">
            <v>0</v>
          </cell>
          <cell r="J1062">
            <v>2.141542</v>
          </cell>
        </row>
        <row r="1062">
          <cell r="L1062">
            <v>2</v>
          </cell>
        </row>
        <row r="1062"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9748.3</v>
          </cell>
          <cell r="F1063">
            <v>104929.823853</v>
          </cell>
        </row>
        <row r="1063">
          <cell r="I1063">
            <v>3</v>
          </cell>
          <cell r="J1063">
            <v>3.940212</v>
          </cell>
        </row>
        <row r="1063">
          <cell r="L1063">
            <v>3</v>
          </cell>
        </row>
        <row r="1063"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</row>
        <row r="1064">
          <cell r="I1064">
            <v>6</v>
          </cell>
          <cell r="J1064">
            <v>5.013499</v>
          </cell>
        </row>
        <row r="1064">
          <cell r="L1064">
            <v>4</v>
          </cell>
        </row>
        <row r="1064"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</v>
          </cell>
          <cell r="F1065">
            <v>104379.788052</v>
          </cell>
        </row>
        <row r="1065">
          <cell r="I1065">
            <v>6</v>
          </cell>
          <cell r="J1065">
            <v>5.013499</v>
          </cell>
        </row>
        <row r="1065">
          <cell r="L1065">
            <v>4</v>
          </cell>
        </row>
        <row r="1065"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</v>
          </cell>
          <cell r="F1066">
            <v>104379.788052</v>
          </cell>
        </row>
        <row r="1066">
          <cell r="I1066">
            <v>6</v>
          </cell>
          <cell r="J1066">
            <v>5.013499</v>
          </cell>
        </row>
        <row r="1066">
          <cell r="L1066">
            <v>4</v>
          </cell>
        </row>
        <row r="1066"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</row>
        <row r="1067">
          <cell r="I1067">
            <v>0</v>
          </cell>
          <cell r="J1067">
            <v>3.6385525</v>
          </cell>
        </row>
        <row r="1067">
          <cell r="L1067">
            <v>3.5</v>
          </cell>
        </row>
        <row r="1067"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9674.3</v>
          </cell>
          <cell r="F1068">
            <v>104133.294513</v>
          </cell>
        </row>
        <row r="1068">
          <cell r="I1068">
            <v>0</v>
          </cell>
          <cell r="J1068">
            <v>3.746462</v>
          </cell>
        </row>
        <row r="1068">
          <cell r="L1068">
            <v>3</v>
          </cell>
        </row>
        <row r="1068"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9646.3</v>
          </cell>
          <cell r="F1069">
            <v>103831.905033</v>
          </cell>
        </row>
        <row r="1069">
          <cell r="I1069">
            <v>0</v>
          </cell>
          <cell r="J1069">
            <v>3.746462</v>
          </cell>
        </row>
        <row r="1069">
          <cell r="L1069">
            <v>3</v>
          </cell>
        </row>
        <row r="1069"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9487.3</v>
          </cell>
          <cell r="F1070">
            <v>102120.443343</v>
          </cell>
        </row>
        <row r="1070">
          <cell r="I1070">
            <v>3</v>
          </cell>
          <cell r="J1070">
            <v>4.272071</v>
          </cell>
        </row>
        <row r="1070">
          <cell r="L1070">
            <v>4</v>
          </cell>
        </row>
        <row r="1070"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9455.3</v>
          </cell>
          <cell r="F1071">
            <v>101775.998223</v>
          </cell>
        </row>
        <row r="1071">
          <cell r="I1071">
            <v>0</v>
          </cell>
          <cell r="J1071">
            <v>3.1129435</v>
          </cell>
        </row>
        <row r="1071">
          <cell r="L1071">
            <v>2.5</v>
          </cell>
        </row>
        <row r="1071"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100545.68331</v>
          </cell>
        </row>
        <row r="1072">
          <cell r="I1072">
            <v>0</v>
          </cell>
          <cell r="J1072">
            <v>3.1129435</v>
          </cell>
        </row>
        <row r="1072">
          <cell r="L1072">
            <v>2.5</v>
          </cell>
        </row>
        <row r="1072"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9300.3</v>
          </cell>
          <cell r="F1073">
            <v>100107.592173</v>
          </cell>
        </row>
        <row r="1073">
          <cell r="I1073">
            <v>6</v>
          </cell>
          <cell r="J1073">
            <v>5.013499</v>
          </cell>
        </row>
        <row r="1073">
          <cell r="L1073">
            <v>4</v>
          </cell>
        </row>
        <row r="1073"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9177.8</v>
          </cell>
          <cell r="F1074">
            <v>98789.013198</v>
          </cell>
        </row>
        <row r="1074">
          <cell r="I1074">
            <v>0</v>
          </cell>
          <cell r="J1074">
            <v>1.737997</v>
          </cell>
        </row>
        <row r="1074">
          <cell r="L1074">
            <v>2</v>
          </cell>
        </row>
        <row r="1074"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</v>
          </cell>
          <cell r="F1075">
            <v>98761.027032</v>
          </cell>
        </row>
        <row r="1075">
          <cell r="I1075">
            <v>2</v>
          </cell>
          <cell r="J1075">
            <v>3.6385525</v>
          </cell>
        </row>
        <row r="1075">
          <cell r="L1075">
            <v>3.5</v>
          </cell>
        </row>
        <row r="1075"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97818.108516</v>
          </cell>
        </row>
        <row r="1076">
          <cell r="I1076">
            <v>0</v>
          </cell>
          <cell r="J1076">
            <v>2.141542</v>
          </cell>
        </row>
        <row r="1076">
          <cell r="L1076">
            <v>2</v>
          </cell>
        </row>
        <row r="1076"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9060.3</v>
          </cell>
          <cell r="F1077">
            <v>97524.253773</v>
          </cell>
        </row>
        <row r="1077">
          <cell r="I1077">
            <v>0</v>
          </cell>
          <cell r="J1077">
            <v>3.746462</v>
          </cell>
        </row>
        <row r="1077">
          <cell r="L1077">
            <v>3</v>
          </cell>
        </row>
        <row r="1077"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97079.70429</v>
          </cell>
        </row>
        <row r="1078">
          <cell r="I1078">
            <v>6</v>
          </cell>
          <cell r="J1078">
            <v>5.013499</v>
          </cell>
        </row>
        <row r="1078">
          <cell r="L1078">
            <v>4</v>
          </cell>
        </row>
        <row r="1078"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8997.8</v>
          </cell>
          <cell r="F1079">
            <v>96851.509398</v>
          </cell>
        </row>
        <row r="1079">
          <cell r="I1079">
            <v>6</v>
          </cell>
          <cell r="J1079">
            <v>5.013499</v>
          </cell>
        </row>
        <row r="1079">
          <cell r="L1079">
            <v>4</v>
          </cell>
        </row>
        <row r="1079"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</row>
        <row r="1080">
          <cell r="I1080">
            <v>0</v>
          </cell>
          <cell r="J1080">
            <v>3.746462</v>
          </cell>
        </row>
        <row r="1080">
          <cell r="L1080">
            <v>3</v>
          </cell>
        </row>
        <row r="1080"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</v>
          </cell>
        </row>
        <row r="1081">
          <cell r="I1081">
            <v>6</v>
          </cell>
          <cell r="J1081">
            <v>3.880818</v>
          </cell>
        </row>
        <row r="1081">
          <cell r="L1081">
            <v>3</v>
          </cell>
        </row>
        <row r="1081"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</v>
          </cell>
          <cell r="F1082">
            <v>96290.709687</v>
          </cell>
        </row>
        <row r="1082">
          <cell r="I1082">
            <v>0</v>
          </cell>
          <cell r="J1082">
            <v>1.5080235</v>
          </cell>
        </row>
        <row r="1082">
          <cell r="L1082">
            <v>1.5</v>
          </cell>
        </row>
        <row r="1082"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</v>
          </cell>
          <cell r="F1083">
            <v>95671.784862</v>
          </cell>
        </row>
        <row r="1083">
          <cell r="I1083">
            <v>6</v>
          </cell>
          <cell r="J1083">
            <v>5.6470175</v>
          </cell>
        </row>
        <row r="1083">
          <cell r="L1083">
            <v>4.5</v>
          </cell>
        </row>
        <row r="1083"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8879.8</v>
          </cell>
          <cell r="F1084">
            <v>95581.368018</v>
          </cell>
        </row>
        <row r="1084">
          <cell r="I1084">
            <v>1</v>
          </cell>
          <cell r="J1084">
            <v>1.5080235</v>
          </cell>
        </row>
        <row r="1084">
          <cell r="L1084">
            <v>1.5</v>
          </cell>
        </row>
        <row r="1084"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</v>
          </cell>
        </row>
        <row r="1085">
          <cell r="I1085">
            <v>6</v>
          </cell>
          <cell r="J1085">
            <v>5.6470175</v>
          </cell>
        </row>
        <row r="1085">
          <cell r="L1085">
            <v>4.5</v>
          </cell>
        </row>
        <row r="1085"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8833.8</v>
          </cell>
          <cell r="F1086">
            <v>95086.228158</v>
          </cell>
        </row>
        <row r="1086">
          <cell r="I1086">
            <v>6</v>
          </cell>
          <cell r="J1086">
            <v>5.207249</v>
          </cell>
        </row>
        <row r="1086">
          <cell r="L1086">
            <v>4</v>
          </cell>
        </row>
        <row r="1086"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94963.519584</v>
          </cell>
        </row>
        <row r="1087">
          <cell r="I1087">
            <v>4.5</v>
          </cell>
          <cell r="J1087">
            <v>3.6385525</v>
          </cell>
        </row>
        <row r="1087">
          <cell r="L1087">
            <v>3.5</v>
          </cell>
        </row>
        <row r="1087"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94766.540031</v>
          </cell>
        </row>
        <row r="1088">
          <cell r="I1088">
            <v>12</v>
          </cell>
          <cell r="J1088">
            <v>12</v>
          </cell>
        </row>
        <row r="1088">
          <cell r="L1088">
            <v>13.5</v>
          </cell>
        </row>
        <row r="1088"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</v>
          </cell>
        </row>
        <row r="1089">
          <cell r="I1089">
            <v>2</v>
          </cell>
          <cell r="J1089">
            <v>5.3985515</v>
          </cell>
        </row>
        <row r="1089">
          <cell r="L1089">
            <v>4.5</v>
          </cell>
        </row>
        <row r="1089"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94228.344531</v>
          </cell>
        </row>
        <row r="1090">
          <cell r="I1090">
            <v>3</v>
          </cell>
          <cell r="J1090">
            <v>4.272071</v>
          </cell>
        </row>
        <row r="1090">
          <cell r="L1090">
            <v>4</v>
          </cell>
        </row>
        <row r="1090"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</v>
          </cell>
        </row>
        <row r="1091">
          <cell r="I1091">
            <v>3</v>
          </cell>
          <cell r="J1091">
            <v>3.746462</v>
          </cell>
        </row>
        <row r="1091">
          <cell r="L1091">
            <v>3</v>
          </cell>
        </row>
        <row r="1091"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8745.3</v>
          </cell>
          <cell r="F1092">
            <v>94133.622123</v>
          </cell>
        </row>
        <row r="1092">
          <cell r="I1092">
            <v>0</v>
          </cell>
          <cell r="J1092">
            <v>2.479425</v>
          </cell>
        </row>
        <row r="1092">
          <cell r="L1092">
            <v>2</v>
          </cell>
        </row>
        <row r="1092"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</v>
          </cell>
        </row>
        <row r="1093">
          <cell r="I1093">
            <v>1.5</v>
          </cell>
          <cell r="J1093">
            <v>2.141542</v>
          </cell>
        </row>
        <row r="1093">
          <cell r="L1093">
            <v>2</v>
          </cell>
        </row>
        <row r="1093"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</v>
          </cell>
          <cell r="F1094">
            <v>92797.820892</v>
          </cell>
        </row>
        <row r="1094">
          <cell r="I1094">
            <v>1.5</v>
          </cell>
          <cell r="J1094">
            <v>2.141542</v>
          </cell>
        </row>
        <row r="1094">
          <cell r="L1094">
            <v>2</v>
          </cell>
        </row>
        <row r="1094"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92692.334574</v>
          </cell>
        </row>
        <row r="1095">
          <cell r="I1095">
            <v>9</v>
          </cell>
          <cell r="J1095">
            <v>5.539108</v>
          </cell>
        </row>
        <row r="1095">
          <cell r="L1095">
            <v>5</v>
          </cell>
        </row>
        <row r="1095"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92397.40344</v>
          </cell>
        </row>
        <row r="1096">
          <cell r="I1096">
            <v>3</v>
          </cell>
          <cell r="J1096">
            <v>3.940212</v>
          </cell>
        </row>
        <row r="1096">
          <cell r="L1096">
            <v>3</v>
          </cell>
        </row>
        <row r="1096"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</v>
          </cell>
          <cell r="F1097">
            <v>92270.389302</v>
          </cell>
        </row>
        <row r="1097">
          <cell r="I1097">
            <v>0</v>
          </cell>
          <cell r="J1097">
            <v>5.539108</v>
          </cell>
        </row>
        <row r="1097">
          <cell r="L1097">
            <v>5</v>
          </cell>
        </row>
        <row r="1097"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8571.3</v>
          </cell>
          <cell r="F1098">
            <v>92260.701783</v>
          </cell>
        </row>
        <row r="1098">
          <cell r="I1098">
            <v>0</v>
          </cell>
          <cell r="J1098">
            <v>3.940212</v>
          </cell>
        </row>
        <row r="1098">
          <cell r="L1098">
            <v>3</v>
          </cell>
        </row>
        <row r="1098"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</v>
          </cell>
        </row>
        <row r="1099">
          <cell r="I1099">
            <v>6</v>
          </cell>
          <cell r="J1099">
            <v>3.6385525</v>
          </cell>
        </row>
        <row r="1099">
          <cell r="L1099">
            <v>3.5</v>
          </cell>
        </row>
        <row r="1099"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8544.3</v>
          </cell>
          <cell r="F1100">
            <v>91970.076213</v>
          </cell>
        </row>
        <row r="1100">
          <cell r="I1100">
            <v>0</v>
          </cell>
          <cell r="J1100">
            <v>1.5080235</v>
          </cell>
        </row>
        <row r="1100">
          <cell r="L1100">
            <v>1.5</v>
          </cell>
        </row>
        <row r="1100"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</v>
          </cell>
        </row>
        <row r="1101">
          <cell r="I1101">
            <v>4</v>
          </cell>
          <cell r="J1101">
            <v>4.3799805</v>
          </cell>
        </row>
        <row r="1101">
          <cell r="L1101">
            <v>3.5</v>
          </cell>
        </row>
        <row r="1101"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</v>
          </cell>
          <cell r="F1102">
            <v>91742.957712</v>
          </cell>
        </row>
        <row r="1102">
          <cell r="I1102">
            <v>4.5</v>
          </cell>
          <cell r="J1102">
            <v>3.940212</v>
          </cell>
        </row>
        <row r="1102">
          <cell r="L1102">
            <v>3</v>
          </cell>
        </row>
        <row r="1102"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91364.06808</v>
          </cell>
        </row>
        <row r="1103">
          <cell r="I1103">
            <v>2</v>
          </cell>
          <cell r="J1103">
            <v>5.3985515</v>
          </cell>
        </row>
        <row r="1103">
          <cell r="L1103">
            <v>4.5</v>
          </cell>
        </row>
        <row r="1103"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91288.72071</v>
          </cell>
        </row>
        <row r="1104">
          <cell r="I1104">
            <v>0</v>
          </cell>
          <cell r="J1104">
            <v>1.5080235</v>
          </cell>
        </row>
        <row r="1104">
          <cell r="L1104">
            <v>1.5</v>
          </cell>
        </row>
        <row r="1104"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90837.712881</v>
          </cell>
        </row>
        <row r="1105">
          <cell r="I1105">
            <v>0</v>
          </cell>
          <cell r="J1105">
            <v>2.141542</v>
          </cell>
        </row>
        <row r="1105">
          <cell r="L1105">
            <v>2</v>
          </cell>
        </row>
        <row r="1105"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90749.448819</v>
          </cell>
        </row>
        <row r="1106">
          <cell r="I1106">
            <v>0</v>
          </cell>
          <cell r="J1106">
            <v>3.1129435</v>
          </cell>
        </row>
        <row r="1106">
          <cell r="L1106">
            <v>2.5</v>
          </cell>
        </row>
        <row r="1106"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</v>
          </cell>
        </row>
        <row r="1107">
          <cell r="I1107">
            <v>4.5</v>
          </cell>
          <cell r="J1107">
            <v>4.9055895</v>
          </cell>
        </row>
        <row r="1107">
          <cell r="L1107">
            <v>4.5</v>
          </cell>
        </row>
        <row r="1107"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</v>
          </cell>
        </row>
        <row r="1108">
          <cell r="I1108">
            <v>6</v>
          </cell>
          <cell r="J1108">
            <v>3.880818</v>
          </cell>
        </row>
        <row r="1108">
          <cell r="L1108">
            <v>3</v>
          </cell>
        </row>
        <row r="1108"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89448.0921</v>
          </cell>
        </row>
        <row r="1109">
          <cell r="I1109">
            <v>0</v>
          </cell>
          <cell r="J1109">
            <v>3.497996</v>
          </cell>
        </row>
        <row r="1109">
          <cell r="L1109">
            <v>3</v>
          </cell>
        </row>
        <row r="1109"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89340.6682782</v>
          </cell>
        </row>
        <row r="1110">
          <cell r="I1110">
            <v>0</v>
          </cell>
          <cell r="J1110">
            <v>3.6385525</v>
          </cell>
        </row>
        <row r="1110">
          <cell r="L1110">
            <v>3.5</v>
          </cell>
        </row>
        <row r="1110"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8299.3</v>
          </cell>
          <cell r="F1111">
            <v>89332.918263</v>
          </cell>
        </row>
        <row r="1111">
          <cell r="I1111">
            <v>0</v>
          </cell>
          <cell r="J1111">
            <v>2.141542</v>
          </cell>
        </row>
        <row r="1111">
          <cell r="L1111">
            <v>2</v>
          </cell>
        </row>
        <row r="1111"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</v>
          </cell>
          <cell r="F1112">
            <v>89234.966682</v>
          </cell>
        </row>
        <row r="1112">
          <cell r="I1112">
            <v>0</v>
          </cell>
          <cell r="J1112">
            <v>3.6385525</v>
          </cell>
        </row>
        <row r="1112">
          <cell r="L1112">
            <v>3.5</v>
          </cell>
        </row>
        <row r="1112"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89156.390139</v>
          </cell>
        </row>
        <row r="1113">
          <cell r="I1113">
            <v>0</v>
          </cell>
          <cell r="J1113">
            <v>3.6385525</v>
          </cell>
        </row>
        <row r="1113">
          <cell r="L1113">
            <v>3.5</v>
          </cell>
        </row>
        <row r="1113"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</v>
          </cell>
        </row>
        <row r="1114">
          <cell r="I1114">
            <v>2</v>
          </cell>
          <cell r="J1114">
            <v>5.3985515</v>
          </cell>
        </row>
        <row r="1114">
          <cell r="L1114">
            <v>4.5</v>
          </cell>
        </row>
        <row r="1114"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88383.541401</v>
          </cell>
        </row>
        <row r="1115">
          <cell r="I1115">
            <v>4.5</v>
          </cell>
          <cell r="J1115">
            <v>5.539108</v>
          </cell>
        </row>
        <row r="1115">
          <cell r="L1115">
            <v>5</v>
          </cell>
        </row>
        <row r="1115"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</v>
          </cell>
          <cell r="F1116">
            <v>88357.708017</v>
          </cell>
        </row>
        <row r="1116">
          <cell r="I1116">
            <v>0</v>
          </cell>
          <cell r="J1116">
            <v>2.141542</v>
          </cell>
        </row>
        <row r="1116">
          <cell r="L1116">
            <v>2</v>
          </cell>
        </row>
        <row r="1116"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</v>
          </cell>
        </row>
        <row r="1117">
          <cell r="I1117">
            <v>0</v>
          </cell>
          <cell r="J1117">
            <v>2.141542</v>
          </cell>
        </row>
        <row r="1117">
          <cell r="L1117">
            <v>2</v>
          </cell>
        </row>
        <row r="1117"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87933.609963</v>
          </cell>
        </row>
        <row r="1118">
          <cell r="I1118">
            <v>6</v>
          </cell>
          <cell r="J1118">
            <v>5.6470175</v>
          </cell>
        </row>
        <row r="1118">
          <cell r="L1118">
            <v>4.5</v>
          </cell>
        </row>
        <row r="1118"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87816.283344</v>
          </cell>
        </row>
        <row r="1119">
          <cell r="I1119">
            <v>0</v>
          </cell>
          <cell r="J1119">
            <v>3.497996</v>
          </cell>
        </row>
        <row r="1119">
          <cell r="L1119">
            <v>3</v>
          </cell>
        </row>
        <row r="1119"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</v>
          </cell>
        </row>
        <row r="1120">
          <cell r="I1120">
            <v>6</v>
          </cell>
          <cell r="J1120">
            <v>5.013499</v>
          </cell>
        </row>
        <row r="1120">
          <cell r="L1120">
            <v>4</v>
          </cell>
        </row>
        <row r="1120"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87232.879422</v>
          </cell>
        </row>
        <row r="1121">
          <cell r="I1121">
            <v>0</v>
          </cell>
          <cell r="J1121">
            <v>2.479425</v>
          </cell>
        </row>
        <row r="1121">
          <cell r="L1121">
            <v>2</v>
          </cell>
        </row>
        <row r="1121"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86996.073402</v>
          </cell>
        </row>
        <row r="1122">
          <cell r="I1122">
            <v>0</v>
          </cell>
          <cell r="J1122">
            <v>2.141542</v>
          </cell>
        </row>
        <row r="1122">
          <cell r="L1122">
            <v>2</v>
          </cell>
        </row>
        <row r="1122"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85877.703153</v>
          </cell>
        </row>
        <row r="1123">
          <cell r="I1123">
            <v>0</v>
          </cell>
          <cell r="J1123">
            <v>3.1129435</v>
          </cell>
        </row>
        <row r="1123">
          <cell r="L1123">
            <v>2.5</v>
          </cell>
        </row>
        <row r="1123"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85395.479985</v>
          </cell>
        </row>
        <row r="1124">
          <cell r="I1124">
            <v>0</v>
          </cell>
          <cell r="J1124">
            <v>3.1129435</v>
          </cell>
        </row>
        <row r="1124">
          <cell r="L1124">
            <v>2.5</v>
          </cell>
        </row>
        <row r="1124"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</v>
          </cell>
        </row>
        <row r="1125">
          <cell r="I1125">
            <v>4.5</v>
          </cell>
          <cell r="J1125">
            <v>5.539108</v>
          </cell>
        </row>
        <row r="1125">
          <cell r="L1125">
            <v>5</v>
          </cell>
        </row>
        <row r="1125"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</v>
          </cell>
        </row>
        <row r="1126">
          <cell r="I1126">
            <v>0</v>
          </cell>
          <cell r="J1126">
            <v>3.746462</v>
          </cell>
        </row>
        <row r="1126">
          <cell r="L1126">
            <v>3</v>
          </cell>
        </row>
        <row r="1126"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84901.416516</v>
          </cell>
        </row>
        <row r="1127">
          <cell r="I1127">
            <v>0</v>
          </cell>
          <cell r="J1127">
            <v>3.746462</v>
          </cell>
        </row>
        <row r="1127">
          <cell r="L1127">
            <v>3</v>
          </cell>
        </row>
        <row r="1127"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84857.284485</v>
          </cell>
        </row>
        <row r="1128">
          <cell r="I1128">
            <v>4.5</v>
          </cell>
          <cell r="J1128">
            <v>3.940212</v>
          </cell>
        </row>
        <row r="1128">
          <cell r="L1128">
            <v>3</v>
          </cell>
        </row>
        <row r="1128"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</v>
          </cell>
        </row>
        <row r="1129">
          <cell r="I1129">
            <v>6</v>
          </cell>
          <cell r="J1129">
            <v>3.880818</v>
          </cell>
        </row>
        <row r="1129">
          <cell r="L1129">
            <v>3</v>
          </cell>
        </row>
        <row r="1129"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</v>
          </cell>
        </row>
        <row r="1130">
          <cell r="I1130">
            <v>0</v>
          </cell>
          <cell r="J1130">
            <v>2.141542</v>
          </cell>
        </row>
        <row r="1130">
          <cell r="L1130">
            <v>2</v>
          </cell>
        </row>
        <row r="1130"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</v>
          </cell>
        </row>
        <row r="1131">
          <cell r="I1131">
            <v>4</v>
          </cell>
          <cell r="J1131">
            <v>4.0420975</v>
          </cell>
        </row>
        <row r="1131">
          <cell r="L1131">
            <v>3.5</v>
          </cell>
        </row>
        <row r="1131"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84509.610192</v>
          </cell>
        </row>
        <row r="1132">
          <cell r="I1132">
            <v>6</v>
          </cell>
          <cell r="J1132">
            <v>5.013499</v>
          </cell>
        </row>
        <row r="1132">
          <cell r="L1132">
            <v>4</v>
          </cell>
        </row>
        <row r="1132"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</v>
          </cell>
        </row>
        <row r="1133">
          <cell r="I1133">
            <v>0</v>
          </cell>
          <cell r="J1133">
            <v>3.005034</v>
          </cell>
        </row>
        <row r="1133">
          <cell r="L1133">
            <v>3</v>
          </cell>
        </row>
        <row r="1133"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</v>
          </cell>
        </row>
        <row r="1134">
          <cell r="I1134">
            <v>4</v>
          </cell>
          <cell r="J1134">
            <v>3.408579</v>
          </cell>
        </row>
        <row r="1134">
          <cell r="L1134">
            <v>3</v>
          </cell>
        </row>
        <row r="1134"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83425.684455</v>
          </cell>
        </row>
        <row r="1135">
          <cell r="I1135">
            <v>0</v>
          </cell>
          <cell r="J1135">
            <v>1.1044785</v>
          </cell>
        </row>
        <row r="1135">
          <cell r="L1135">
            <v>1.5</v>
          </cell>
        </row>
        <row r="1135"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83425.684455</v>
          </cell>
        </row>
        <row r="1136">
          <cell r="I1136">
            <v>0</v>
          </cell>
          <cell r="J1136">
            <v>1.5080235</v>
          </cell>
        </row>
        <row r="1136">
          <cell r="L1136">
            <v>1.5</v>
          </cell>
        </row>
        <row r="1136"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</v>
          </cell>
        </row>
        <row r="1137">
          <cell r="I1137">
            <v>9</v>
          </cell>
          <cell r="J1137">
            <v>5.539108</v>
          </cell>
        </row>
        <row r="1137">
          <cell r="L1137">
            <v>5</v>
          </cell>
        </row>
        <row r="1137"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</v>
          </cell>
        </row>
        <row r="1138">
          <cell r="I1138">
            <v>6</v>
          </cell>
          <cell r="J1138">
            <v>3.880818</v>
          </cell>
        </row>
        <row r="1138">
          <cell r="L1138">
            <v>3</v>
          </cell>
        </row>
        <row r="1138"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82687.280229</v>
          </cell>
        </row>
        <row r="1139">
          <cell r="I1139">
            <v>0</v>
          </cell>
          <cell r="J1139">
            <v>3.746462</v>
          </cell>
        </row>
        <row r="1139">
          <cell r="L1139">
            <v>3</v>
          </cell>
        </row>
        <row r="1139"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82649.606544</v>
          </cell>
        </row>
        <row r="1140">
          <cell r="I1140">
            <v>1.5</v>
          </cell>
          <cell r="J1140">
            <v>2.141542</v>
          </cell>
        </row>
        <row r="1140">
          <cell r="L1140">
            <v>2</v>
          </cell>
        </row>
        <row r="1140"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</v>
          </cell>
        </row>
        <row r="1141">
          <cell r="I1141">
            <v>0</v>
          </cell>
          <cell r="J1141">
            <v>1.737997</v>
          </cell>
        </row>
        <row r="1141">
          <cell r="L1141">
            <v>2</v>
          </cell>
        </row>
        <row r="1141"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</v>
          </cell>
        </row>
        <row r="1142">
          <cell r="I1142">
            <v>0</v>
          </cell>
          <cell r="J1142">
            <v>3.497996</v>
          </cell>
        </row>
        <row r="1142">
          <cell r="L1142">
            <v>3</v>
          </cell>
        </row>
        <row r="1142"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</row>
        <row r="1143">
          <cell r="I1143">
            <v>6</v>
          </cell>
          <cell r="J1143">
            <v>5.013499</v>
          </cell>
        </row>
        <row r="1143">
          <cell r="L1143">
            <v>4</v>
          </cell>
        </row>
        <row r="1143"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</v>
          </cell>
        </row>
        <row r="1144">
          <cell r="I1144">
            <v>0</v>
          </cell>
          <cell r="J1144">
            <v>1.737997</v>
          </cell>
        </row>
        <row r="1144">
          <cell r="L1144">
            <v>2</v>
          </cell>
        </row>
        <row r="1144"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</v>
          </cell>
        </row>
        <row r="1145">
          <cell r="I1145">
            <v>0</v>
          </cell>
          <cell r="J1145">
            <v>2.3715155</v>
          </cell>
        </row>
        <row r="1145">
          <cell r="L1145">
            <v>2.5</v>
          </cell>
        </row>
        <row r="1145"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</v>
          </cell>
        </row>
        <row r="1146">
          <cell r="I1146">
            <v>0</v>
          </cell>
          <cell r="J1146">
            <v>2.479425</v>
          </cell>
        </row>
        <row r="1146">
          <cell r="L1146">
            <v>2</v>
          </cell>
        </row>
        <row r="1146"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</v>
          </cell>
        </row>
        <row r="1147">
          <cell r="I1147">
            <v>0</v>
          </cell>
          <cell r="J1147">
            <v>1.737997</v>
          </cell>
        </row>
        <row r="1147">
          <cell r="L1147">
            <v>2</v>
          </cell>
        </row>
        <row r="1147"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81049.013127</v>
          </cell>
        </row>
        <row r="1148">
          <cell r="I1148">
            <v>0</v>
          </cell>
          <cell r="J1148">
            <v>4.272071</v>
          </cell>
        </row>
        <row r="1148">
          <cell r="L1148">
            <v>4</v>
          </cell>
        </row>
        <row r="1148"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</v>
          </cell>
        </row>
        <row r="1149">
          <cell r="I1149">
            <v>3</v>
          </cell>
          <cell r="J1149">
            <v>4.272071</v>
          </cell>
        </row>
        <row r="1149">
          <cell r="L1149">
            <v>4</v>
          </cell>
        </row>
        <row r="1149"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80707.79718</v>
          </cell>
        </row>
        <row r="1150">
          <cell r="I1150">
            <v>0</v>
          </cell>
          <cell r="J1150">
            <v>3.497996</v>
          </cell>
        </row>
        <row r="1150">
          <cell r="L1150">
            <v>3</v>
          </cell>
        </row>
        <row r="1150"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80604.8942004</v>
          </cell>
        </row>
        <row r="1151">
          <cell r="I1151">
            <v>9</v>
          </cell>
          <cell r="J1151">
            <v>5.539108</v>
          </cell>
        </row>
        <row r="1151">
          <cell r="L1151">
            <v>5</v>
          </cell>
        </row>
        <row r="1151"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80424.706347</v>
          </cell>
        </row>
        <row r="1152">
          <cell r="I1152">
            <v>1</v>
          </cell>
          <cell r="J1152">
            <v>1.5080235</v>
          </cell>
        </row>
        <row r="1152">
          <cell r="L1152">
            <v>1.5</v>
          </cell>
        </row>
        <row r="1152"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</v>
          </cell>
        </row>
        <row r="1153">
          <cell r="I1153">
            <v>6</v>
          </cell>
          <cell r="J1153">
            <v>5.6470175</v>
          </cell>
        </row>
        <row r="1153">
          <cell r="L1153">
            <v>4.5</v>
          </cell>
        </row>
        <row r="1153"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</v>
          </cell>
        </row>
        <row r="1154">
          <cell r="I1154">
            <v>0</v>
          </cell>
          <cell r="J1154">
            <v>2.479425</v>
          </cell>
        </row>
        <row r="1154">
          <cell r="L1154">
            <v>2</v>
          </cell>
        </row>
        <row r="1154"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</v>
          </cell>
        </row>
        <row r="1155">
          <cell r="I1155">
            <v>0</v>
          </cell>
          <cell r="J1155">
            <v>2.479425</v>
          </cell>
        </row>
        <row r="1155">
          <cell r="L1155">
            <v>2</v>
          </cell>
        </row>
        <row r="1155"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79998.455511</v>
          </cell>
        </row>
        <row r="1156">
          <cell r="I1156">
            <v>6</v>
          </cell>
          <cell r="J1156">
            <v>5.013499</v>
          </cell>
        </row>
        <row r="1156">
          <cell r="L1156">
            <v>4</v>
          </cell>
        </row>
        <row r="1156"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79902.656712</v>
          </cell>
        </row>
        <row r="1157">
          <cell r="I1157">
            <v>12</v>
          </cell>
          <cell r="J1157">
            <v>9</v>
          </cell>
        </row>
        <row r="1157">
          <cell r="L1157">
            <v>13.5</v>
          </cell>
        </row>
        <row r="1157"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79864.983027</v>
          </cell>
        </row>
        <row r="1158">
          <cell r="I1158">
            <v>12</v>
          </cell>
          <cell r="J1158">
            <v>12</v>
          </cell>
        </row>
        <row r="1158">
          <cell r="L1158">
            <v>13.5</v>
          </cell>
        </row>
        <row r="1158"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79703.524377</v>
          </cell>
        </row>
        <row r="1159">
          <cell r="I1159">
            <v>0</v>
          </cell>
          <cell r="J1159">
            <v>3.3066935</v>
          </cell>
        </row>
        <row r="1159">
          <cell r="L1159">
            <v>2.5</v>
          </cell>
        </row>
        <row r="1159"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</v>
          </cell>
        </row>
        <row r="1160">
          <cell r="I1160">
            <v>0</v>
          </cell>
          <cell r="J1160">
            <v>2.141542</v>
          </cell>
        </row>
        <row r="1160">
          <cell r="L1160">
            <v>2</v>
          </cell>
        </row>
        <row r="1160"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78888.69639</v>
          </cell>
        </row>
        <row r="1161">
          <cell r="I1161">
            <v>0</v>
          </cell>
          <cell r="J1161">
            <v>2.141542</v>
          </cell>
        </row>
        <row r="1161">
          <cell r="L1161">
            <v>2</v>
          </cell>
        </row>
        <row r="1161"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78714.321048</v>
          </cell>
        </row>
        <row r="1162">
          <cell r="I1162">
            <v>0</v>
          </cell>
          <cell r="J1162">
            <v>2.141542</v>
          </cell>
        </row>
        <row r="1162">
          <cell r="L1162">
            <v>2</v>
          </cell>
        </row>
        <row r="1162"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78536.716533</v>
          </cell>
        </row>
        <row r="1163">
          <cell r="I1163">
            <v>3</v>
          </cell>
          <cell r="J1163">
            <v>4.272071</v>
          </cell>
        </row>
        <row r="1163">
          <cell r="L1163">
            <v>4</v>
          </cell>
        </row>
        <row r="1163"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78197.653368</v>
          </cell>
        </row>
        <row r="1164">
          <cell r="I1164">
            <v>2</v>
          </cell>
          <cell r="J1164">
            <v>1.737997</v>
          </cell>
        </row>
        <row r="1164">
          <cell r="L1164">
            <v>2</v>
          </cell>
        </row>
        <row r="1164"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77881.194414</v>
          </cell>
        </row>
        <row r="1165">
          <cell r="I1165">
            <v>6</v>
          </cell>
          <cell r="J1165">
            <v>5.7813735</v>
          </cell>
        </row>
        <row r="1165">
          <cell r="L1165">
            <v>4.5</v>
          </cell>
        </row>
        <row r="1165"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77862.895767</v>
          </cell>
        </row>
        <row r="1166">
          <cell r="I1166">
            <v>0</v>
          </cell>
          <cell r="J1166">
            <v>2.141542</v>
          </cell>
        </row>
        <row r="1166">
          <cell r="L1166">
            <v>2</v>
          </cell>
        </row>
        <row r="1166"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77714.353809</v>
          </cell>
        </row>
        <row r="1167">
          <cell r="I1167">
            <v>3</v>
          </cell>
          <cell r="J1167">
            <v>3.940212</v>
          </cell>
        </row>
        <row r="1167">
          <cell r="L1167">
            <v>3</v>
          </cell>
        </row>
        <row r="1167"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77657.305086</v>
          </cell>
        </row>
        <row r="1168">
          <cell r="I1168">
            <v>3</v>
          </cell>
          <cell r="J1168">
            <v>4.272071</v>
          </cell>
        </row>
        <row r="1168">
          <cell r="L1168">
            <v>4</v>
          </cell>
        </row>
        <row r="1168"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</row>
        <row r="1169">
          <cell r="I1169">
            <v>0</v>
          </cell>
          <cell r="J1169">
            <v>3.005034</v>
          </cell>
        </row>
        <row r="1169">
          <cell r="L1169">
            <v>3</v>
          </cell>
        </row>
        <row r="1169"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</v>
          </cell>
        </row>
        <row r="1170">
          <cell r="I1170">
            <v>0</v>
          </cell>
          <cell r="J1170">
            <v>2.141542</v>
          </cell>
        </row>
        <row r="1170">
          <cell r="L1170">
            <v>2</v>
          </cell>
        </row>
        <row r="1170"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</v>
          </cell>
        </row>
        <row r="1171">
          <cell r="I1171">
            <v>4.5</v>
          </cell>
          <cell r="J1171">
            <v>3.940212</v>
          </cell>
        </row>
        <row r="1171">
          <cell r="L1171">
            <v>3</v>
          </cell>
        </row>
        <row r="1171"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</v>
          </cell>
        </row>
        <row r="1172">
          <cell r="I1172">
            <v>4.8</v>
          </cell>
          <cell r="J1172">
            <v>3.005034</v>
          </cell>
        </row>
        <row r="1172">
          <cell r="L1172">
            <v>3</v>
          </cell>
        </row>
        <row r="1172"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</v>
          </cell>
        </row>
        <row r="1173">
          <cell r="I1173">
            <v>0</v>
          </cell>
          <cell r="J1173">
            <v>4.9055895</v>
          </cell>
        </row>
        <row r="1173">
          <cell r="L1173">
            <v>4.5</v>
          </cell>
        </row>
        <row r="1173"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</v>
          </cell>
        </row>
        <row r="1174">
          <cell r="I1174">
            <v>3</v>
          </cell>
          <cell r="J1174">
            <v>3.1129435</v>
          </cell>
        </row>
        <row r="1174">
          <cell r="L1174">
            <v>2.5</v>
          </cell>
        </row>
        <row r="1174"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</row>
        <row r="1175">
          <cell r="I1175">
            <v>6</v>
          </cell>
          <cell r="J1175">
            <v>4.272071</v>
          </cell>
        </row>
        <row r="1175">
          <cell r="L1175">
            <v>4</v>
          </cell>
        </row>
        <row r="1175"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</v>
          </cell>
        </row>
        <row r="1176">
          <cell r="I1176">
            <v>5</v>
          </cell>
          <cell r="J1176">
            <v>4.9055895</v>
          </cell>
        </row>
        <row r="1176">
          <cell r="L1176">
            <v>4.5</v>
          </cell>
        </row>
        <row r="1176"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</v>
          </cell>
        </row>
        <row r="1177">
          <cell r="I1177">
            <v>4</v>
          </cell>
          <cell r="J1177">
            <v>3.746462</v>
          </cell>
        </row>
        <row r="1177">
          <cell r="L1177">
            <v>3</v>
          </cell>
        </row>
        <row r="1177"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</v>
          </cell>
        </row>
        <row r="1178">
          <cell r="I1178">
            <v>3</v>
          </cell>
          <cell r="J1178">
            <v>3.940212</v>
          </cell>
        </row>
        <row r="1178">
          <cell r="L1178">
            <v>3</v>
          </cell>
        </row>
        <row r="1178"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74628.340812</v>
          </cell>
        </row>
        <row r="1179">
          <cell r="I1179">
            <v>0</v>
          </cell>
          <cell r="J1179">
            <v>2.141542</v>
          </cell>
        </row>
        <row r="1179">
          <cell r="L1179">
            <v>2</v>
          </cell>
        </row>
        <row r="1179"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73924.381098</v>
          </cell>
        </row>
        <row r="1180">
          <cell r="I1180">
            <v>6</v>
          </cell>
          <cell r="J1180">
            <v>4.272071</v>
          </cell>
        </row>
        <row r="1180">
          <cell r="L1180">
            <v>4</v>
          </cell>
        </row>
        <row r="1180"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73705.873725</v>
          </cell>
        </row>
        <row r="1181">
          <cell r="I1181">
            <v>0</v>
          </cell>
          <cell r="J1181">
            <v>1.737997</v>
          </cell>
        </row>
        <row r="1181">
          <cell r="L1181">
            <v>2</v>
          </cell>
        </row>
        <row r="1181"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</v>
          </cell>
        </row>
        <row r="1182">
          <cell r="I1182">
            <v>0</v>
          </cell>
          <cell r="J1182">
            <v>1.737997</v>
          </cell>
        </row>
        <row r="1182">
          <cell r="L1182">
            <v>2</v>
          </cell>
        </row>
        <row r="1182"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73475.526051</v>
          </cell>
        </row>
        <row r="1183">
          <cell r="I1183">
            <v>0</v>
          </cell>
          <cell r="J1183">
            <v>1.737997</v>
          </cell>
        </row>
        <row r="1183">
          <cell r="L1183">
            <v>2</v>
          </cell>
        </row>
        <row r="1183"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</v>
          </cell>
        </row>
        <row r="1184">
          <cell r="I1184">
            <v>0</v>
          </cell>
          <cell r="J1184">
            <v>1.737997</v>
          </cell>
        </row>
        <row r="1184">
          <cell r="L1184">
            <v>2</v>
          </cell>
        </row>
        <row r="1184"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73306.532664</v>
          </cell>
        </row>
        <row r="1185">
          <cell r="I1185">
            <v>0</v>
          </cell>
          <cell r="J1185">
            <v>2.141542</v>
          </cell>
        </row>
        <row r="1185">
          <cell r="L1185">
            <v>2</v>
          </cell>
        </row>
        <row r="1185"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</v>
          </cell>
        </row>
        <row r="1186">
          <cell r="I1186">
            <v>0</v>
          </cell>
          <cell r="J1186">
            <v>3.1129435</v>
          </cell>
        </row>
        <row r="1186">
          <cell r="L1186">
            <v>2.5</v>
          </cell>
        </row>
        <row r="1186"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</v>
          </cell>
        </row>
        <row r="1187">
          <cell r="I1187">
            <v>3</v>
          </cell>
          <cell r="J1187">
            <v>4.272071</v>
          </cell>
        </row>
        <row r="1187">
          <cell r="L1187">
            <v>4</v>
          </cell>
        </row>
        <row r="1187"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</v>
          </cell>
        </row>
        <row r="1188">
          <cell r="I1188">
            <v>1.5</v>
          </cell>
          <cell r="J1188">
            <v>2.141542</v>
          </cell>
        </row>
        <row r="1188">
          <cell r="L1188">
            <v>2</v>
          </cell>
        </row>
        <row r="1188"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72591.80904</v>
          </cell>
        </row>
        <row r="1189">
          <cell r="I1189">
            <v>0</v>
          </cell>
          <cell r="J1189">
            <v>1.737997</v>
          </cell>
        </row>
        <row r="1189">
          <cell r="L1189">
            <v>2</v>
          </cell>
        </row>
        <row r="1189"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72582.121521</v>
          </cell>
        </row>
        <row r="1190">
          <cell r="I1190">
            <v>4.5</v>
          </cell>
          <cell r="J1190">
            <v>5.539108</v>
          </cell>
        </row>
        <row r="1190">
          <cell r="L1190">
            <v>5</v>
          </cell>
        </row>
        <row r="1190"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</v>
          </cell>
        </row>
        <row r="1191">
          <cell r="I1191">
            <v>0</v>
          </cell>
          <cell r="J1191">
            <v>3.408579</v>
          </cell>
        </row>
        <row r="1191">
          <cell r="L1191">
            <v>3</v>
          </cell>
        </row>
        <row r="1191"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</v>
          </cell>
        </row>
        <row r="1192">
          <cell r="I1192">
            <v>3</v>
          </cell>
          <cell r="J1192">
            <v>3.497996</v>
          </cell>
        </row>
        <row r="1192">
          <cell r="L1192">
            <v>3</v>
          </cell>
        </row>
        <row r="1192"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71533.716687</v>
          </cell>
        </row>
        <row r="1193">
          <cell r="I1193">
            <v>0</v>
          </cell>
          <cell r="J1193">
            <v>1.737997</v>
          </cell>
        </row>
        <row r="1193">
          <cell r="L1193">
            <v>2</v>
          </cell>
        </row>
        <row r="1193"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</v>
          </cell>
        </row>
        <row r="1194">
          <cell r="I1194">
            <v>0</v>
          </cell>
          <cell r="J1194">
            <v>2.141542</v>
          </cell>
        </row>
        <row r="1194">
          <cell r="L1194">
            <v>2</v>
          </cell>
        </row>
        <row r="1194"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</v>
          </cell>
        </row>
        <row r="1195">
          <cell r="I1195">
            <v>1.5</v>
          </cell>
          <cell r="J1195">
            <v>1.1044785</v>
          </cell>
        </row>
        <row r="1195">
          <cell r="L1195">
            <v>1.5</v>
          </cell>
        </row>
        <row r="1195"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71022.430962</v>
          </cell>
        </row>
        <row r="1196">
          <cell r="I1196">
            <v>9</v>
          </cell>
          <cell r="J1196">
            <v>5.539108</v>
          </cell>
        </row>
        <row r="1196">
          <cell r="L1196">
            <v>5</v>
          </cell>
        </row>
        <row r="1196"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</v>
          </cell>
        </row>
        <row r="1197">
          <cell r="I1197">
            <v>3</v>
          </cell>
          <cell r="J1197">
            <v>3.746462</v>
          </cell>
        </row>
        <row r="1197">
          <cell r="L1197">
            <v>3</v>
          </cell>
        </row>
        <row r="1197"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</v>
          </cell>
        </row>
        <row r="1198">
          <cell r="I1198">
            <v>0</v>
          </cell>
          <cell r="J1198">
            <v>3.746462</v>
          </cell>
        </row>
        <row r="1198">
          <cell r="L1198">
            <v>3</v>
          </cell>
        </row>
        <row r="1198"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70177.464027</v>
          </cell>
        </row>
        <row r="1199">
          <cell r="I1199">
            <v>0</v>
          </cell>
          <cell r="J1199">
            <v>1.5080235</v>
          </cell>
        </row>
        <row r="1199">
          <cell r="L1199">
            <v>1.5</v>
          </cell>
        </row>
        <row r="1199"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70110.727785</v>
          </cell>
        </row>
        <row r="1200">
          <cell r="I1200">
            <v>0</v>
          </cell>
          <cell r="J1200">
            <v>2.479425</v>
          </cell>
        </row>
        <row r="1200">
          <cell r="L1200">
            <v>2</v>
          </cell>
        </row>
        <row r="1200"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</v>
          </cell>
        </row>
        <row r="1201">
          <cell r="I1201">
            <v>2</v>
          </cell>
          <cell r="J1201">
            <v>5.3985515</v>
          </cell>
        </row>
        <row r="1201">
          <cell r="L1201">
            <v>4.5</v>
          </cell>
        </row>
        <row r="1201"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69448.74732</v>
          </cell>
        </row>
        <row r="1202">
          <cell r="I1202">
            <v>0</v>
          </cell>
          <cell r="J1202">
            <v>3.6385525</v>
          </cell>
        </row>
        <row r="1202">
          <cell r="L1202">
            <v>3.5</v>
          </cell>
        </row>
        <row r="1202"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</v>
          </cell>
        </row>
        <row r="1203">
          <cell r="I1203">
            <v>4.5</v>
          </cell>
          <cell r="J1203">
            <v>5.539108</v>
          </cell>
        </row>
        <row r="1203">
          <cell r="L1203">
            <v>5</v>
          </cell>
        </row>
        <row r="1203"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69188.260698</v>
          </cell>
        </row>
        <row r="1204">
          <cell r="I1204">
            <v>6</v>
          </cell>
          <cell r="J1204">
            <v>5.013499</v>
          </cell>
        </row>
        <row r="1204">
          <cell r="L1204">
            <v>4</v>
          </cell>
        </row>
        <row r="1204"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</v>
          </cell>
        </row>
        <row r="1205">
          <cell r="I1205">
            <v>6</v>
          </cell>
          <cell r="J1205">
            <v>3.880818</v>
          </cell>
        </row>
        <row r="1205">
          <cell r="L1205">
            <v>3</v>
          </cell>
        </row>
        <row r="1205"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</v>
          </cell>
        </row>
        <row r="1206">
          <cell r="I1206">
            <v>3</v>
          </cell>
          <cell r="J1206">
            <v>3.408579</v>
          </cell>
        </row>
        <row r="1206">
          <cell r="L1206">
            <v>3</v>
          </cell>
        </row>
        <row r="1206"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68852.426706</v>
          </cell>
        </row>
        <row r="1207">
          <cell r="I1207">
            <v>0</v>
          </cell>
          <cell r="J1207">
            <v>3.746462</v>
          </cell>
        </row>
        <row r="1207">
          <cell r="L1207">
            <v>3</v>
          </cell>
        </row>
        <row r="1207"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68842.739187</v>
          </cell>
        </row>
        <row r="1208">
          <cell r="I1208">
            <v>6</v>
          </cell>
          <cell r="J1208">
            <v>5.6470175</v>
          </cell>
        </row>
        <row r="1208">
          <cell r="L1208">
            <v>4.5</v>
          </cell>
        </row>
        <row r="1208"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</v>
          </cell>
        </row>
        <row r="1209">
          <cell r="I1209">
            <v>6</v>
          </cell>
          <cell r="J1209">
            <v>5.013499</v>
          </cell>
        </row>
        <row r="1209">
          <cell r="L1209">
            <v>4</v>
          </cell>
        </row>
        <row r="1209"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68123.709999</v>
          </cell>
        </row>
        <row r="1210">
          <cell r="I1210">
            <v>0</v>
          </cell>
          <cell r="J1210">
            <v>3.746462</v>
          </cell>
        </row>
        <row r="1210">
          <cell r="L1210">
            <v>3</v>
          </cell>
        </row>
        <row r="1210"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67241.069379</v>
          </cell>
        </row>
        <row r="1211">
          <cell r="I1211">
            <v>0</v>
          </cell>
          <cell r="J1211">
            <v>2.479425</v>
          </cell>
        </row>
        <row r="1211">
          <cell r="L1211">
            <v>2</v>
          </cell>
        </row>
        <row r="1211"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67239.992988</v>
          </cell>
        </row>
        <row r="1212">
          <cell r="I1212">
            <v>0</v>
          </cell>
          <cell r="J1212">
            <v>3.1129435</v>
          </cell>
        </row>
        <row r="1212">
          <cell r="L1212">
            <v>2.5</v>
          </cell>
        </row>
        <row r="1212"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67236.763815</v>
          </cell>
        </row>
        <row r="1213">
          <cell r="I1213">
            <v>3</v>
          </cell>
          <cell r="J1213">
            <v>3.408579</v>
          </cell>
        </row>
        <row r="1213">
          <cell r="L1213">
            <v>3</v>
          </cell>
        </row>
        <row r="1213"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</row>
        <row r="1214">
          <cell r="I1214">
            <v>4</v>
          </cell>
          <cell r="J1214">
            <v>4.3799805</v>
          </cell>
        </row>
        <row r="1214">
          <cell r="L1214">
            <v>3.5</v>
          </cell>
        </row>
        <row r="1214"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</v>
          </cell>
        </row>
        <row r="1215">
          <cell r="I1215">
            <v>3</v>
          </cell>
          <cell r="J1215">
            <v>3.497996</v>
          </cell>
        </row>
        <row r="1215">
          <cell r="L1215">
            <v>3</v>
          </cell>
        </row>
        <row r="1215"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66325.060638</v>
          </cell>
        </row>
        <row r="1216">
          <cell r="I1216">
            <v>0</v>
          </cell>
          <cell r="J1216">
            <v>3.1129435</v>
          </cell>
        </row>
        <row r="1216">
          <cell r="L1216">
            <v>2.5</v>
          </cell>
        </row>
        <row r="1216"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</row>
        <row r="1217">
          <cell r="I1217">
            <v>3</v>
          </cell>
          <cell r="J1217">
            <v>3.6385525</v>
          </cell>
        </row>
        <row r="1217">
          <cell r="L1217">
            <v>3.5</v>
          </cell>
        </row>
        <row r="1217"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</v>
          </cell>
        </row>
        <row r="1218">
          <cell r="I1218">
            <v>1.5</v>
          </cell>
          <cell r="J1218">
            <v>1.737997</v>
          </cell>
        </row>
        <row r="1218">
          <cell r="L1218">
            <v>2</v>
          </cell>
        </row>
        <row r="1218"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</v>
          </cell>
        </row>
        <row r="1219">
          <cell r="I1219">
            <v>9</v>
          </cell>
          <cell r="J1219">
            <v>5.539108</v>
          </cell>
        </row>
        <row r="1219">
          <cell r="L1219">
            <v>5</v>
          </cell>
        </row>
        <row r="1219"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65378.912949</v>
          </cell>
        </row>
        <row r="1220">
          <cell r="I1220">
            <v>0</v>
          </cell>
          <cell r="J1220">
            <v>3.940212</v>
          </cell>
        </row>
        <row r="1220">
          <cell r="L1220">
            <v>3</v>
          </cell>
        </row>
        <row r="1220"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65172.0305988</v>
          </cell>
        </row>
        <row r="1221">
          <cell r="I1221">
            <v>0</v>
          </cell>
          <cell r="J1221">
            <v>2.141542</v>
          </cell>
        </row>
        <row r="1221">
          <cell r="L1221">
            <v>2</v>
          </cell>
        </row>
        <row r="1221"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65030.162265</v>
          </cell>
        </row>
        <row r="1222">
          <cell r="I1222">
            <v>0</v>
          </cell>
          <cell r="J1222">
            <v>1.737997</v>
          </cell>
        </row>
        <row r="1222">
          <cell r="L1222">
            <v>2</v>
          </cell>
        </row>
        <row r="1222"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64902.071736</v>
          </cell>
        </row>
        <row r="1223">
          <cell r="I1223">
            <v>4.5</v>
          </cell>
          <cell r="J1223">
            <v>5.539108</v>
          </cell>
        </row>
        <row r="1223">
          <cell r="L1223">
            <v>5</v>
          </cell>
        </row>
        <row r="1223"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64509.189021</v>
          </cell>
        </row>
        <row r="1224">
          <cell r="I1224">
            <v>0</v>
          </cell>
          <cell r="J1224">
            <v>2.141542</v>
          </cell>
        </row>
        <row r="1224">
          <cell r="L1224">
            <v>2</v>
          </cell>
        </row>
        <row r="1224"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64143.216081</v>
          </cell>
        </row>
        <row r="1225">
          <cell r="I1225">
            <v>3</v>
          </cell>
          <cell r="J1225">
            <v>3.1129435</v>
          </cell>
        </row>
        <row r="1225">
          <cell r="L1225">
            <v>2.5</v>
          </cell>
        </row>
        <row r="1225"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</v>
          </cell>
        </row>
        <row r="1226">
          <cell r="I1226">
            <v>0</v>
          </cell>
          <cell r="J1226">
            <v>3.1129435</v>
          </cell>
        </row>
        <row r="1226">
          <cell r="L1226">
            <v>2.5</v>
          </cell>
        </row>
        <row r="1226"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64029.118635</v>
          </cell>
        </row>
        <row r="1227">
          <cell r="I1227">
            <v>0</v>
          </cell>
          <cell r="J1227">
            <v>2.7750605</v>
          </cell>
        </row>
        <row r="1227">
          <cell r="L1227">
            <v>2.5</v>
          </cell>
        </row>
        <row r="1227"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</row>
        <row r="1228">
          <cell r="I1228">
            <v>0</v>
          </cell>
          <cell r="J1228">
            <v>3.940212</v>
          </cell>
        </row>
        <row r="1228">
          <cell r="L1228">
            <v>3</v>
          </cell>
        </row>
        <row r="1228"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</v>
          </cell>
        </row>
        <row r="1229">
          <cell r="I1229">
            <v>0</v>
          </cell>
          <cell r="J1229">
            <v>3.746462</v>
          </cell>
        </row>
        <row r="1229">
          <cell r="L1229">
            <v>3</v>
          </cell>
        </row>
        <row r="1229"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</v>
          </cell>
        </row>
        <row r="1230">
          <cell r="I1230">
            <v>3</v>
          </cell>
          <cell r="J1230">
            <v>3.6385525</v>
          </cell>
        </row>
        <row r="1230">
          <cell r="L1230">
            <v>3.5</v>
          </cell>
        </row>
        <row r="1230"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62883.838611</v>
          </cell>
        </row>
        <row r="1231">
          <cell r="I1231">
            <v>0</v>
          </cell>
          <cell r="J1231">
            <v>2.141542</v>
          </cell>
        </row>
        <row r="1231">
          <cell r="L1231">
            <v>2</v>
          </cell>
        </row>
        <row r="1231"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62866.616355</v>
          </cell>
        </row>
        <row r="1232">
          <cell r="I1232">
            <v>4.5</v>
          </cell>
          <cell r="J1232">
            <v>5.539108</v>
          </cell>
        </row>
        <row r="1232">
          <cell r="L1232">
            <v>5</v>
          </cell>
        </row>
        <row r="1232"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</v>
          </cell>
        </row>
        <row r="1233">
          <cell r="I1233">
            <v>6</v>
          </cell>
          <cell r="J1233">
            <v>5.207249</v>
          </cell>
        </row>
        <row r="1233">
          <cell r="L1233">
            <v>4</v>
          </cell>
        </row>
        <row r="1233"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62301.51108</v>
          </cell>
        </row>
        <row r="1234">
          <cell r="I1234">
            <v>4.5</v>
          </cell>
          <cell r="J1234">
            <v>5.539108</v>
          </cell>
        </row>
        <row r="1234">
          <cell r="L1234">
            <v>5</v>
          </cell>
        </row>
        <row r="1234"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</v>
          </cell>
        </row>
        <row r="1235">
          <cell r="I1235">
            <v>1.5</v>
          </cell>
          <cell r="J1235">
            <v>1.737997</v>
          </cell>
        </row>
        <row r="1235">
          <cell r="L1235">
            <v>2</v>
          </cell>
        </row>
        <row r="1235"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</v>
          </cell>
        </row>
        <row r="1236">
          <cell r="I1236">
            <v>3</v>
          </cell>
          <cell r="J1236">
            <v>2.3715155</v>
          </cell>
        </row>
        <row r="1236">
          <cell r="L1236">
            <v>2.5</v>
          </cell>
        </row>
        <row r="1236"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</v>
          </cell>
        </row>
        <row r="1237">
          <cell r="I1237">
            <v>6</v>
          </cell>
          <cell r="J1237">
            <v>4.272071</v>
          </cell>
        </row>
        <row r="1237">
          <cell r="L1237">
            <v>4</v>
          </cell>
        </row>
        <row r="1237"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</v>
          </cell>
        </row>
        <row r="1238">
          <cell r="I1238">
            <v>0</v>
          </cell>
          <cell r="J1238">
            <v>2.479425</v>
          </cell>
        </row>
        <row r="1238">
          <cell r="L1238">
            <v>2</v>
          </cell>
        </row>
        <row r="1238"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</v>
          </cell>
        </row>
        <row r="1239">
          <cell r="I1239">
            <v>2</v>
          </cell>
          <cell r="J1239">
            <v>1.737997</v>
          </cell>
        </row>
        <row r="1239">
          <cell r="L1239">
            <v>2</v>
          </cell>
        </row>
        <row r="1239"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</row>
        <row r="1240">
          <cell r="I1240">
            <v>0</v>
          </cell>
          <cell r="J1240">
            <v>3.1129435</v>
          </cell>
        </row>
        <row r="1240">
          <cell r="L1240">
            <v>2.5</v>
          </cell>
        </row>
        <row r="1240"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60471.64638</v>
          </cell>
        </row>
        <row r="1241">
          <cell r="I1241">
            <v>0</v>
          </cell>
          <cell r="J1241">
            <v>1.737997</v>
          </cell>
        </row>
        <row r="1241">
          <cell r="L1241">
            <v>2</v>
          </cell>
        </row>
        <row r="1241"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60400.604574</v>
          </cell>
        </row>
        <row r="1242">
          <cell r="I1242">
            <v>0</v>
          </cell>
          <cell r="J1242">
            <v>5.207249</v>
          </cell>
        </row>
        <row r="1242">
          <cell r="L1242">
            <v>4</v>
          </cell>
        </row>
        <row r="1242"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</v>
          </cell>
        </row>
        <row r="1243">
          <cell r="I1243">
            <v>4.5</v>
          </cell>
          <cell r="J1243">
            <v>5.539108</v>
          </cell>
        </row>
        <row r="1243">
          <cell r="L1243">
            <v>5</v>
          </cell>
        </row>
        <row r="1243"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</row>
        <row r="1244">
          <cell r="I1244">
            <v>12</v>
          </cell>
          <cell r="J1244">
            <v>12</v>
          </cell>
        </row>
        <row r="1244">
          <cell r="L1244">
            <v>13.5</v>
          </cell>
        </row>
        <row r="1244"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</v>
          </cell>
        </row>
        <row r="1245">
          <cell r="I1245">
            <v>4</v>
          </cell>
          <cell r="J1245">
            <v>4.0420975</v>
          </cell>
        </row>
        <row r="1245">
          <cell r="L1245">
            <v>3.5</v>
          </cell>
        </row>
        <row r="1245"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59675.11704</v>
          </cell>
        </row>
        <row r="1246">
          <cell r="I1246">
            <v>0</v>
          </cell>
          <cell r="J1246">
            <v>3.746462</v>
          </cell>
        </row>
        <row r="1246">
          <cell r="L1246">
            <v>3</v>
          </cell>
        </row>
        <row r="1246"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</v>
          </cell>
        </row>
        <row r="1247">
          <cell r="I1247">
            <v>0</v>
          </cell>
          <cell r="J1247">
            <v>2.673175</v>
          </cell>
        </row>
        <row r="1247">
          <cell r="L1247">
            <v>2</v>
          </cell>
        </row>
        <row r="1247"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59396.331771</v>
          </cell>
        </row>
        <row r="1248">
          <cell r="I1248">
            <v>0</v>
          </cell>
          <cell r="J1248">
            <v>2.7750605</v>
          </cell>
        </row>
        <row r="1248">
          <cell r="L1248">
            <v>2.5</v>
          </cell>
        </row>
        <row r="1248"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</v>
          </cell>
        </row>
        <row r="1249">
          <cell r="I1249">
            <v>1</v>
          </cell>
          <cell r="J1249">
            <v>1.5080235</v>
          </cell>
        </row>
        <row r="1249">
          <cell r="L1249">
            <v>1.5</v>
          </cell>
        </row>
        <row r="1249"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59266.08846</v>
          </cell>
        </row>
        <row r="1250">
          <cell r="I1250">
            <v>9</v>
          </cell>
          <cell r="J1250">
            <v>5.6470175</v>
          </cell>
        </row>
        <row r="1250">
          <cell r="L1250">
            <v>4.5</v>
          </cell>
        </row>
        <row r="1250"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59141.227104</v>
          </cell>
        </row>
        <row r="1251">
          <cell r="I1251">
            <v>3</v>
          </cell>
          <cell r="J1251">
            <v>4.0420975</v>
          </cell>
        </row>
        <row r="1251">
          <cell r="L1251">
            <v>3.5</v>
          </cell>
        </row>
        <row r="1251"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</row>
        <row r="1252">
          <cell r="I1252">
            <v>0</v>
          </cell>
          <cell r="J1252">
            <v>1.5080235</v>
          </cell>
        </row>
        <row r="1252">
          <cell r="L1252">
            <v>1.5</v>
          </cell>
        </row>
        <row r="1252"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58966.851762</v>
          </cell>
        </row>
        <row r="1253">
          <cell r="I1253">
            <v>0</v>
          </cell>
          <cell r="J1253">
            <v>2.141542</v>
          </cell>
        </row>
        <row r="1253">
          <cell r="L1253">
            <v>2</v>
          </cell>
        </row>
        <row r="1253"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</v>
          </cell>
        </row>
        <row r="1254">
          <cell r="I1254">
            <v>0</v>
          </cell>
          <cell r="J1254">
            <v>2.479425</v>
          </cell>
        </row>
        <row r="1254">
          <cell r="L1254">
            <v>2</v>
          </cell>
        </row>
        <row r="1254"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58540.600926</v>
          </cell>
        </row>
        <row r="1255">
          <cell r="I1255">
            <v>6</v>
          </cell>
          <cell r="J1255">
            <v>4.1315145</v>
          </cell>
        </row>
        <row r="1255">
          <cell r="L1255">
            <v>3.5</v>
          </cell>
        </row>
        <row r="1255"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58509.385587</v>
          </cell>
        </row>
        <row r="1256">
          <cell r="I1256">
            <v>0</v>
          </cell>
          <cell r="J1256">
            <v>2.3715155</v>
          </cell>
        </row>
        <row r="1256">
          <cell r="L1256">
            <v>2.5</v>
          </cell>
        </row>
        <row r="1256"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58483.552203</v>
          </cell>
        </row>
        <row r="1257">
          <cell r="I1257">
            <v>0</v>
          </cell>
          <cell r="J1257">
            <v>1.737997</v>
          </cell>
        </row>
        <row r="1257">
          <cell r="L1257">
            <v>2</v>
          </cell>
        </row>
        <row r="1257"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</v>
          </cell>
        </row>
        <row r="1258">
          <cell r="I1258">
            <v>6</v>
          </cell>
          <cell r="J1258">
            <v>5.013499</v>
          </cell>
        </row>
        <row r="1258">
          <cell r="L1258">
            <v>4</v>
          </cell>
        </row>
        <row r="1258"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</v>
          </cell>
        </row>
        <row r="1259">
          <cell r="I1259">
            <v>0</v>
          </cell>
          <cell r="J1259">
            <v>2.3715155</v>
          </cell>
        </row>
        <row r="1259">
          <cell r="L1259">
            <v>2.5</v>
          </cell>
        </row>
        <row r="1259"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</v>
          </cell>
        </row>
        <row r="1260">
          <cell r="I1260">
            <v>0</v>
          </cell>
          <cell r="J1260">
            <v>1.737997</v>
          </cell>
        </row>
        <row r="1260">
          <cell r="L1260">
            <v>2</v>
          </cell>
        </row>
        <row r="1260"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</v>
          </cell>
        </row>
        <row r="1261">
          <cell r="I1261">
            <v>9</v>
          </cell>
          <cell r="J1261">
            <v>9.5824845</v>
          </cell>
        </row>
        <row r="1261">
          <cell r="L1261">
            <v>7.5</v>
          </cell>
        </row>
        <row r="1261"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57740.842413</v>
          </cell>
        </row>
        <row r="1262">
          <cell r="I1262">
            <v>0</v>
          </cell>
          <cell r="J1262">
            <v>1.737997</v>
          </cell>
        </row>
        <row r="1262">
          <cell r="L1262">
            <v>2</v>
          </cell>
        </row>
        <row r="1262"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57555.703161</v>
          </cell>
        </row>
        <row r="1263">
          <cell r="I1263">
            <v>3</v>
          </cell>
          <cell r="J1263">
            <v>3.6385525</v>
          </cell>
        </row>
        <row r="1263">
          <cell r="L1263">
            <v>3.5</v>
          </cell>
        </row>
        <row r="1263"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</v>
          </cell>
        </row>
        <row r="1264">
          <cell r="I1264">
            <v>0</v>
          </cell>
          <cell r="J1264">
            <v>2.141542</v>
          </cell>
        </row>
        <row r="1264">
          <cell r="L1264">
            <v>2</v>
          </cell>
        </row>
        <row r="1264"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57069.174429</v>
          </cell>
        </row>
        <row r="1265">
          <cell r="I1265">
            <v>4</v>
          </cell>
          <cell r="J1265">
            <v>3.497996</v>
          </cell>
        </row>
        <row r="1265">
          <cell r="L1265">
            <v>3</v>
          </cell>
        </row>
        <row r="1265"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</v>
          </cell>
        </row>
        <row r="1266">
          <cell r="I1266">
            <v>6</v>
          </cell>
          <cell r="J1266">
            <v>5.013499</v>
          </cell>
        </row>
        <row r="1266">
          <cell r="L1266">
            <v>4</v>
          </cell>
        </row>
        <row r="1266"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</v>
          </cell>
        </row>
        <row r="1267">
          <cell r="I1267">
            <v>0</v>
          </cell>
          <cell r="J1267">
            <v>3.940212</v>
          </cell>
        </row>
        <row r="1267">
          <cell r="L1267">
            <v>3</v>
          </cell>
        </row>
        <row r="1267"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56571.881787</v>
          </cell>
        </row>
        <row r="1268">
          <cell r="I1268">
            <v>0</v>
          </cell>
          <cell r="J1268">
            <v>2.141542</v>
          </cell>
        </row>
        <row r="1268">
          <cell r="L1268">
            <v>2</v>
          </cell>
        </row>
        <row r="1268"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56483.617725</v>
          </cell>
        </row>
        <row r="1269">
          <cell r="I1269">
            <v>0</v>
          </cell>
          <cell r="J1269">
            <v>1.737997</v>
          </cell>
        </row>
        <row r="1269">
          <cell r="L1269">
            <v>2</v>
          </cell>
        </row>
        <row r="1269"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56357.5723389</v>
          </cell>
        </row>
        <row r="1270">
          <cell r="I1270">
            <v>3</v>
          </cell>
          <cell r="J1270">
            <v>4.0420975</v>
          </cell>
        </row>
        <row r="1270">
          <cell r="L1270">
            <v>3.5</v>
          </cell>
        </row>
        <row r="1270"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</row>
        <row r="1271">
          <cell r="I1271">
            <v>6</v>
          </cell>
          <cell r="J1271">
            <v>5.013499</v>
          </cell>
        </row>
        <row r="1271">
          <cell r="L1271">
            <v>4</v>
          </cell>
        </row>
        <row r="1271"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</v>
          </cell>
        </row>
        <row r="1272">
          <cell r="I1272">
            <v>0</v>
          </cell>
          <cell r="J1272">
            <v>2.141542</v>
          </cell>
        </row>
        <row r="1272">
          <cell r="L1272">
            <v>2</v>
          </cell>
        </row>
        <row r="1272"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</v>
          </cell>
          <cell r="F1273">
            <v>55569.761766</v>
          </cell>
        </row>
        <row r="1273">
          <cell r="I1273">
            <v>0</v>
          </cell>
          <cell r="J1273">
            <v>2.141542</v>
          </cell>
        </row>
        <row r="1273">
          <cell r="L1273">
            <v>2</v>
          </cell>
        </row>
        <row r="1273"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5144.4</v>
          </cell>
          <cell r="F1274">
            <v>55373.858604</v>
          </cell>
        </row>
        <row r="1274">
          <cell r="I1274">
            <v>4.5</v>
          </cell>
          <cell r="J1274">
            <v>5.539108</v>
          </cell>
        </row>
        <row r="1274">
          <cell r="L1274">
            <v>5</v>
          </cell>
        </row>
        <row r="1274"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</v>
          </cell>
          <cell r="F1275">
            <v>55311.427926</v>
          </cell>
        </row>
        <row r="1275">
          <cell r="I1275">
            <v>2</v>
          </cell>
          <cell r="J1275">
            <v>5.3985515</v>
          </cell>
        </row>
        <row r="1275">
          <cell r="L1275">
            <v>4.5</v>
          </cell>
        </row>
        <row r="1275"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</v>
          </cell>
          <cell r="F1276">
            <v>55252.226421</v>
          </cell>
        </row>
        <row r="1276">
          <cell r="I1276">
            <v>0</v>
          </cell>
          <cell r="J1276">
            <v>3.1129435</v>
          </cell>
        </row>
        <row r="1276">
          <cell r="L1276">
            <v>2.5</v>
          </cell>
        </row>
        <row r="1276"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</v>
          </cell>
        </row>
        <row r="1277">
          <cell r="I1277">
            <v>0</v>
          </cell>
          <cell r="J1277">
            <v>2.479425</v>
          </cell>
        </row>
        <row r="1277">
          <cell r="L1277">
            <v>2</v>
          </cell>
        </row>
        <row r="1277"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</v>
          </cell>
        </row>
        <row r="1278">
          <cell r="I1278">
            <v>0</v>
          </cell>
          <cell r="J1278">
            <v>2.8644775</v>
          </cell>
        </row>
        <row r="1278">
          <cell r="L1278">
            <v>2.5</v>
          </cell>
        </row>
        <row r="1278"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5106.9</v>
          </cell>
          <cell r="F1279">
            <v>54970.211979</v>
          </cell>
        </row>
        <row r="1279">
          <cell r="I1279">
            <v>0</v>
          </cell>
          <cell r="J1279">
            <v>3.005034</v>
          </cell>
        </row>
        <row r="1279">
          <cell r="L1279">
            <v>3</v>
          </cell>
        </row>
        <row r="1279"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</v>
          </cell>
        </row>
        <row r="1280">
          <cell r="I1280">
            <v>0</v>
          </cell>
          <cell r="J1280">
            <v>2.479425</v>
          </cell>
        </row>
        <row r="1280">
          <cell r="L1280">
            <v>2</v>
          </cell>
        </row>
        <row r="1280"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54710.801748</v>
          </cell>
        </row>
        <row r="1281">
          <cell r="I1281">
            <v>9</v>
          </cell>
          <cell r="J1281">
            <v>3.880818</v>
          </cell>
        </row>
        <row r="1281">
          <cell r="L1281">
            <v>3</v>
          </cell>
        </row>
        <row r="1281"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</row>
        <row r="1282">
          <cell r="I1282">
            <v>4</v>
          </cell>
          <cell r="J1282">
            <v>4.3799805</v>
          </cell>
        </row>
        <row r="1282">
          <cell r="L1282">
            <v>3.5</v>
          </cell>
        </row>
        <row r="1282"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</v>
          </cell>
        </row>
        <row r="1283">
          <cell r="I1283">
            <v>0</v>
          </cell>
          <cell r="J1283">
            <v>1.737997</v>
          </cell>
        </row>
        <row r="1283">
          <cell r="L1283">
            <v>2</v>
          </cell>
        </row>
        <row r="1283"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54341.599635</v>
          </cell>
        </row>
        <row r="1284">
          <cell r="I1284">
            <v>0</v>
          </cell>
          <cell r="J1284">
            <v>2.141542</v>
          </cell>
        </row>
        <row r="1284">
          <cell r="L1284">
            <v>2</v>
          </cell>
        </row>
        <row r="1284"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5014.4</v>
          </cell>
          <cell r="F1285">
            <v>53974.550304</v>
          </cell>
        </row>
        <row r="1285">
          <cell r="I1285">
            <v>6</v>
          </cell>
          <cell r="J1285">
            <v>4.272071</v>
          </cell>
        </row>
        <row r="1285">
          <cell r="L1285">
            <v>4</v>
          </cell>
        </row>
        <row r="1285"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4988.4</v>
          </cell>
          <cell r="F1286">
            <v>53694.688644</v>
          </cell>
        </row>
        <row r="1286">
          <cell r="I1286">
            <v>0</v>
          </cell>
          <cell r="J1286">
            <v>5.539108</v>
          </cell>
        </row>
        <row r="1286">
          <cell r="L1286">
            <v>5</v>
          </cell>
        </row>
        <row r="1286"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</v>
          </cell>
          <cell r="F1287">
            <v>53427.743676</v>
          </cell>
        </row>
        <row r="1287">
          <cell r="I1287">
            <v>0</v>
          </cell>
          <cell r="J1287">
            <v>3.1129435</v>
          </cell>
        </row>
        <row r="1287">
          <cell r="L1287">
            <v>2.5</v>
          </cell>
        </row>
        <row r="1287"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</v>
          </cell>
        </row>
        <row r="1288">
          <cell r="I1288">
            <v>6</v>
          </cell>
          <cell r="J1288">
            <v>5.3985515</v>
          </cell>
        </row>
        <row r="1288">
          <cell r="L1288">
            <v>4.5</v>
          </cell>
        </row>
        <row r="1288"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</v>
          </cell>
        </row>
        <row r="1289">
          <cell r="I1289">
            <v>6</v>
          </cell>
          <cell r="J1289">
            <v>5.6470175</v>
          </cell>
        </row>
        <row r="1289">
          <cell r="L1289">
            <v>4.5</v>
          </cell>
        </row>
        <row r="1289"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</v>
          </cell>
        </row>
        <row r="1290">
          <cell r="I1290">
            <v>0</v>
          </cell>
          <cell r="J1290">
            <v>3.1129435</v>
          </cell>
        </row>
        <row r="1290">
          <cell r="L1290">
            <v>2.5</v>
          </cell>
        </row>
        <row r="1290"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</v>
          </cell>
          <cell r="F1291">
            <v>53034.860961</v>
          </cell>
        </row>
        <row r="1291">
          <cell r="I1291">
            <v>3</v>
          </cell>
          <cell r="J1291">
            <v>2.3715155</v>
          </cell>
        </row>
        <row r="1291">
          <cell r="L1291">
            <v>2.5</v>
          </cell>
        </row>
        <row r="1291"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4914.4</v>
          </cell>
          <cell r="F1292">
            <v>52898.159304</v>
          </cell>
        </row>
        <row r="1292">
          <cell r="I1292">
            <v>6</v>
          </cell>
          <cell r="J1292">
            <v>3.880818</v>
          </cell>
        </row>
        <row r="1292">
          <cell r="L1292">
            <v>3</v>
          </cell>
        </row>
        <row r="1292"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</row>
        <row r="1293">
          <cell r="I1293">
            <v>0</v>
          </cell>
          <cell r="J1293">
            <v>1.1044785</v>
          </cell>
        </row>
        <row r="1293">
          <cell r="L1293">
            <v>1.5</v>
          </cell>
        </row>
        <row r="1293"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</v>
          </cell>
        </row>
        <row r="1294">
          <cell r="I1294">
            <v>0</v>
          </cell>
          <cell r="J1294">
            <v>3.746462</v>
          </cell>
        </row>
        <row r="1294">
          <cell r="L1294">
            <v>3</v>
          </cell>
        </row>
        <row r="1294"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</v>
          </cell>
        </row>
        <row r="1295">
          <cell r="I1295">
            <v>0</v>
          </cell>
          <cell r="J1295">
            <v>2.7750605</v>
          </cell>
        </row>
        <row r="1295">
          <cell r="L1295">
            <v>2.5</v>
          </cell>
        </row>
        <row r="1295"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</v>
          </cell>
        </row>
        <row r="1296">
          <cell r="I1296">
            <v>0</v>
          </cell>
          <cell r="J1296">
            <v>3.746462</v>
          </cell>
        </row>
        <row r="1296">
          <cell r="L1296">
            <v>3</v>
          </cell>
        </row>
        <row r="1296"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52325.519292</v>
          </cell>
        </row>
        <row r="1297">
          <cell r="I1297">
            <v>6</v>
          </cell>
          <cell r="J1297">
            <v>5.6470175</v>
          </cell>
        </row>
        <row r="1297">
          <cell r="L1297">
            <v>4.5</v>
          </cell>
        </row>
        <row r="1297"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</v>
          </cell>
        </row>
        <row r="1298">
          <cell r="I1298">
            <v>3</v>
          </cell>
          <cell r="J1298">
            <v>3.005034</v>
          </cell>
        </row>
        <row r="1298">
          <cell r="L1298">
            <v>3</v>
          </cell>
        </row>
        <row r="1298"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52244.789967</v>
          </cell>
        </row>
        <row r="1299">
          <cell r="I1299">
            <v>0</v>
          </cell>
          <cell r="J1299">
            <v>2.479425</v>
          </cell>
        </row>
        <row r="1299">
          <cell r="L1299">
            <v>2</v>
          </cell>
        </row>
        <row r="1299"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4835.4</v>
          </cell>
          <cell r="F1300">
            <v>52047.810414</v>
          </cell>
        </row>
        <row r="1300">
          <cell r="I1300">
            <v>0</v>
          </cell>
          <cell r="J1300">
            <v>2.479425</v>
          </cell>
        </row>
        <row r="1300">
          <cell r="L1300">
            <v>2</v>
          </cell>
        </row>
        <row r="1300"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</row>
        <row r="1301">
          <cell r="I1301">
            <v>4.5</v>
          </cell>
          <cell r="J1301">
            <v>3.940212</v>
          </cell>
        </row>
        <row r="1301">
          <cell r="L1301">
            <v>3</v>
          </cell>
        </row>
        <row r="1301"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</v>
          </cell>
          <cell r="F1302">
            <v>51845.448906</v>
          </cell>
        </row>
        <row r="1302">
          <cell r="I1302">
            <v>6</v>
          </cell>
          <cell r="J1302">
            <v>5.013499</v>
          </cell>
        </row>
        <row r="1302">
          <cell r="L1302">
            <v>4</v>
          </cell>
        </row>
        <row r="1302"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51785.17101</v>
          </cell>
        </row>
        <row r="1303">
          <cell r="I1303">
            <v>6</v>
          </cell>
          <cell r="J1303">
            <v>3.880818</v>
          </cell>
        </row>
        <row r="1303">
          <cell r="L1303">
            <v>3</v>
          </cell>
        </row>
        <row r="1303"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</v>
          </cell>
          <cell r="F1304">
            <v>51700.136121</v>
          </cell>
        </row>
        <row r="1304">
          <cell r="I1304">
            <v>0</v>
          </cell>
          <cell r="J1304">
            <v>1.737997</v>
          </cell>
        </row>
        <row r="1304">
          <cell r="L1304">
            <v>2</v>
          </cell>
        </row>
        <row r="1304"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4799.9</v>
          </cell>
          <cell r="F1305">
            <v>51665.691609</v>
          </cell>
        </row>
        <row r="1305">
          <cell r="I1305">
            <v>0</v>
          </cell>
          <cell r="J1305">
            <v>2.7750605</v>
          </cell>
        </row>
        <row r="1305">
          <cell r="L1305">
            <v>2.5</v>
          </cell>
        </row>
        <row r="1305"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51663.538827</v>
          </cell>
        </row>
        <row r="1306">
          <cell r="I1306">
            <v>0</v>
          </cell>
          <cell r="J1306">
            <v>2.7750605</v>
          </cell>
        </row>
        <row r="1306">
          <cell r="L1306">
            <v>2.5</v>
          </cell>
        </row>
        <row r="1306"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4798.4</v>
          </cell>
          <cell r="F1307">
            <v>51649.545744</v>
          </cell>
        </row>
        <row r="1307">
          <cell r="I1307">
            <v>0</v>
          </cell>
          <cell r="J1307">
            <v>3.746462</v>
          </cell>
        </row>
        <row r="1307">
          <cell r="L1307">
            <v>3</v>
          </cell>
        </row>
        <row r="1307"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</v>
          </cell>
        </row>
        <row r="1308">
          <cell r="I1308">
            <v>0</v>
          </cell>
          <cell r="J1308">
            <v>2.7750605</v>
          </cell>
        </row>
        <row r="1308">
          <cell r="L1308">
            <v>2.5</v>
          </cell>
        </row>
        <row r="1308"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51473.01762</v>
          </cell>
        </row>
        <row r="1309">
          <cell r="I1309">
            <v>0</v>
          </cell>
          <cell r="J1309">
            <v>3.6385525</v>
          </cell>
        </row>
        <row r="1309">
          <cell r="L1309">
            <v>3.5</v>
          </cell>
        </row>
        <row r="1309"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</row>
        <row r="1310">
          <cell r="I1310">
            <v>4.5</v>
          </cell>
          <cell r="J1310">
            <v>3.940212</v>
          </cell>
        </row>
        <row r="1310">
          <cell r="L1310">
            <v>3</v>
          </cell>
        </row>
        <row r="1310"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51304.024233</v>
          </cell>
        </row>
        <row r="1311">
          <cell r="I1311">
            <v>0</v>
          </cell>
          <cell r="J1311">
            <v>3.1129435</v>
          </cell>
        </row>
        <row r="1311">
          <cell r="L1311">
            <v>2.5</v>
          </cell>
        </row>
        <row r="1311"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4763.9</v>
          </cell>
          <cell r="F1312">
            <v>51278.190849</v>
          </cell>
        </row>
        <row r="1312">
          <cell r="I1312">
            <v>0</v>
          </cell>
          <cell r="J1312">
            <v>2.141542</v>
          </cell>
        </row>
        <row r="1312">
          <cell r="L1312">
            <v>2</v>
          </cell>
        </row>
        <row r="1312"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</v>
          </cell>
          <cell r="F1313">
            <v>51231.906036</v>
          </cell>
        </row>
        <row r="1313">
          <cell r="I1313">
            <v>0</v>
          </cell>
          <cell r="J1313">
            <v>2.7750605</v>
          </cell>
        </row>
        <row r="1313">
          <cell r="L1313">
            <v>2.5</v>
          </cell>
        </row>
        <row r="1313"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51123.190545</v>
          </cell>
        </row>
        <row r="1314">
          <cell r="I1314">
            <v>0</v>
          </cell>
          <cell r="J1314">
            <v>3.746462</v>
          </cell>
        </row>
        <row r="1314">
          <cell r="L1314">
            <v>3</v>
          </cell>
        </row>
        <row r="1314"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</v>
          </cell>
          <cell r="F1315">
            <v>51113.503026</v>
          </cell>
        </row>
        <row r="1315">
          <cell r="I1315">
            <v>3</v>
          </cell>
          <cell r="J1315">
            <v>3.005034</v>
          </cell>
        </row>
        <row r="1315">
          <cell r="L1315">
            <v>3</v>
          </cell>
        </row>
        <row r="1315"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51099.509943</v>
          </cell>
        </row>
        <row r="1316">
          <cell r="I1316">
            <v>4.8</v>
          </cell>
          <cell r="J1316">
            <v>3.005034</v>
          </cell>
        </row>
        <row r="1316">
          <cell r="L1316">
            <v>3</v>
          </cell>
        </row>
        <row r="1316"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</v>
          </cell>
          <cell r="F1317">
            <v>51059.683476</v>
          </cell>
        </row>
        <row r="1317">
          <cell r="I1317">
            <v>2</v>
          </cell>
          <cell r="J1317">
            <v>5.3985515</v>
          </cell>
        </row>
        <row r="1317">
          <cell r="L1317">
            <v>4.5</v>
          </cell>
        </row>
        <row r="1317"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</v>
          </cell>
          <cell r="F1318">
            <v>51000.481971</v>
          </cell>
        </row>
        <row r="1318">
          <cell r="I1318">
            <v>5</v>
          </cell>
          <cell r="J1318">
            <v>2.3715155</v>
          </cell>
        </row>
        <row r="1318">
          <cell r="L1318">
            <v>2.5</v>
          </cell>
        </row>
        <row r="1318"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</v>
          </cell>
          <cell r="F1319">
            <v>50925.134601</v>
          </cell>
        </row>
        <row r="1319">
          <cell r="I1319">
            <v>0</v>
          </cell>
          <cell r="J1319">
            <v>2.479425</v>
          </cell>
        </row>
        <row r="1319">
          <cell r="L1319">
            <v>2</v>
          </cell>
        </row>
        <row r="1319"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</row>
        <row r="1320">
          <cell r="I1320">
            <v>0</v>
          </cell>
          <cell r="J1320">
            <v>3.1129435</v>
          </cell>
        </row>
        <row r="1320">
          <cell r="L1320">
            <v>2.5</v>
          </cell>
        </row>
        <row r="1320"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4710.4</v>
          </cell>
          <cell r="F1321">
            <v>50702.321664</v>
          </cell>
        </row>
        <row r="1321">
          <cell r="I1321">
            <v>0</v>
          </cell>
          <cell r="J1321">
            <v>2.141542</v>
          </cell>
        </row>
        <row r="1321">
          <cell r="L1321">
            <v>2</v>
          </cell>
        </row>
        <row r="1321"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50457.980907</v>
          </cell>
        </row>
        <row r="1322">
          <cell r="I1322">
            <v>10.5</v>
          </cell>
          <cell r="J1322">
            <v>8.3154475</v>
          </cell>
        </row>
        <row r="1322">
          <cell r="L1322">
            <v>6.5</v>
          </cell>
        </row>
        <row r="1322"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50407.39053</v>
          </cell>
        </row>
        <row r="1323">
          <cell r="I1323">
            <v>0</v>
          </cell>
          <cell r="J1323">
            <v>2.479425</v>
          </cell>
        </row>
        <row r="1323">
          <cell r="L1323">
            <v>2</v>
          </cell>
        </row>
        <row r="1323"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4669.4</v>
          </cell>
          <cell r="F1324">
            <v>50261.001354</v>
          </cell>
        </row>
        <row r="1324">
          <cell r="I1324">
            <v>0</v>
          </cell>
          <cell r="J1324">
            <v>3.1129435</v>
          </cell>
        </row>
        <row r="1324">
          <cell r="L1324">
            <v>2.5</v>
          </cell>
        </row>
        <row r="1324"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4650.4</v>
          </cell>
          <cell r="F1325">
            <v>50056.487064</v>
          </cell>
        </row>
        <row r="1325">
          <cell r="I1325">
            <v>3</v>
          </cell>
          <cell r="J1325">
            <v>2.8644775</v>
          </cell>
        </row>
        <row r="1325">
          <cell r="L1325">
            <v>2.5</v>
          </cell>
        </row>
        <row r="1325"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</row>
        <row r="1326">
          <cell r="I1326">
            <v>6</v>
          </cell>
          <cell r="J1326">
            <v>5.013499</v>
          </cell>
        </row>
        <row r="1326">
          <cell r="L1326">
            <v>4</v>
          </cell>
        </row>
        <row r="1326"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</v>
          </cell>
          <cell r="F1327">
            <v>49999.438341</v>
          </cell>
        </row>
        <row r="1327">
          <cell r="I1327">
            <v>4.8</v>
          </cell>
          <cell r="J1327">
            <v>3.005034</v>
          </cell>
        </row>
        <row r="1327">
          <cell r="L1327">
            <v>3</v>
          </cell>
        </row>
        <row r="1327"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</v>
          </cell>
          <cell r="F1328">
            <v>49999.438341</v>
          </cell>
        </row>
        <row r="1328">
          <cell r="I1328">
            <v>4.5</v>
          </cell>
          <cell r="J1328">
            <v>5.539108</v>
          </cell>
        </row>
        <row r="1328">
          <cell r="L1328">
            <v>5</v>
          </cell>
        </row>
        <row r="1328"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49779.854577</v>
          </cell>
        </row>
        <row r="1329">
          <cell r="I1329">
            <v>0</v>
          </cell>
          <cell r="J1329">
            <v>2.141542</v>
          </cell>
        </row>
        <row r="1329">
          <cell r="L1329">
            <v>2</v>
          </cell>
        </row>
        <row r="1329"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</row>
        <row r="1330">
          <cell r="I1330">
            <v>0</v>
          </cell>
          <cell r="J1330">
            <v>2.141542</v>
          </cell>
        </row>
        <row r="1330">
          <cell r="L1330">
            <v>2</v>
          </cell>
        </row>
        <row r="1330"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</v>
          </cell>
        </row>
        <row r="1331">
          <cell r="I1331">
            <v>0</v>
          </cell>
          <cell r="J1331">
            <v>2.3715155</v>
          </cell>
        </row>
        <row r="1331">
          <cell r="L1331">
            <v>2.5</v>
          </cell>
        </row>
        <row r="1331"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</v>
          </cell>
        </row>
        <row r="1332">
          <cell r="I1332">
            <v>0</v>
          </cell>
          <cell r="J1332">
            <v>3.1129435</v>
          </cell>
        </row>
        <row r="1332">
          <cell r="L1332">
            <v>2.5</v>
          </cell>
        </row>
        <row r="1332"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</v>
          </cell>
          <cell r="F1333">
            <v>49590.409761</v>
          </cell>
        </row>
        <row r="1333">
          <cell r="I1333">
            <v>0</v>
          </cell>
          <cell r="J1333">
            <v>2.479425</v>
          </cell>
        </row>
        <row r="1333">
          <cell r="L1333">
            <v>2</v>
          </cell>
        </row>
        <row r="1333"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</v>
          </cell>
          <cell r="F1334">
            <v>49245.964641</v>
          </cell>
        </row>
        <row r="1334">
          <cell r="I1334">
            <v>0</v>
          </cell>
          <cell r="J1334">
            <v>3.746462</v>
          </cell>
        </row>
        <row r="1334">
          <cell r="L1334">
            <v>3</v>
          </cell>
        </row>
        <row r="1334"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49051.13787</v>
          </cell>
        </row>
        <row r="1335">
          <cell r="I1335">
            <v>0</v>
          </cell>
          <cell r="J1335">
            <v>2.141542</v>
          </cell>
        </row>
        <row r="1335">
          <cell r="L1335">
            <v>2</v>
          </cell>
        </row>
        <row r="1335"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</v>
          </cell>
        </row>
        <row r="1336">
          <cell r="I1336">
            <v>0</v>
          </cell>
          <cell r="J1336">
            <v>3.746462</v>
          </cell>
        </row>
        <row r="1336">
          <cell r="L1336">
            <v>3</v>
          </cell>
        </row>
        <row r="1336"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</v>
          </cell>
          <cell r="F1337">
            <v>48949.957116</v>
          </cell>
        </row>
        <row r="1337">
          <cell r="I1337">
            <v>0</v>
          </cell>
          <cell r="J1337">
            <v>3.940212</v>
          </cell>
        </row>
        <row r="1337">
          <cell r="L1337">
            <v>3</v>
          </cell>
        </row>
        <row r="1337"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</v>
          </cell>
        </row>
        <row r="1338">
          <cell r="I1338">
            <v>6</v>
          </cell>
          <cell r="J1338">
            <v>5.013499</v>
          </cell>
        </row>
        <row r="1338">
          <cell r="L1338">
            <v>4</v>
          </cell>
        </row>
        <row r="1338"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48685.16493</v>
          </cell>
        </row>
        <row r="1339">
          <cell r="I1339">
            <v>0</v>
          </cell>
          <cell r="J1339">
            <v>3.1129435</v>
          </cell>
        </row>
        <row r="1339">
          <cell r="L1339">
            <v>2.5</v>
          </cell>
        </row>
        <row r="1339"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4522.9</v>
          </cell>
          <cell r="F1340">
            <v>48684.088539</v>
          </cell>
        </row>
        <row r="1340">
          <cell r="I1340">
            <v>0</v>
          </cell>
          <cell r="J1340">
            <v>1.737997</v>
          </cell>
        </row>
        <row r="1340">
          <cell r="L1340">
            <v>2</v>
          </cell>
        </row>
        <row r="1340"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4522.4</v>
          </cell>
          <cell r="F1341">
            <v>48678.706584</v>
          </cell>
        </row>
        <row r="1341">
          <cell r="I1341">
            <v>4</v>
          </cell>
          <cell r="J1341">
            <v>3.746462</v>
          </cell>
        </row>
        <row r="1341">
          <cell r="L1341">
            <v>3</v>
          </cell>
        </row>
        <row r="1341"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</row>
        <row r="1342">
          <cell r="I1342">
            <v>4</v>
          </cell>
          <cell r="J1342">
            <v>3.746462</v>
          </cell>
        </row>
        <row r="1342">
          <cell r="L1342">
            <v>3</v>
          </cell>
        </row>
        <row r="1342"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</v>
          </cell>
          <cell r="F1343">
            <v>48110.372136</v>
          </cell>
        </row>
        <row r="1343">
          <cell r="I1343">
            <v>6</v>
          </cell>
          <cell r="J1343">
            <v>5.013499</v>
          </cell>
        </row>
        <row r="1343">
          <cell r="L1343">
            <v>4</v>
          </cell>
        </row>
        <row r="1343"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</v>
          </cell>
        </row>
        <row r="1344">
          <cell r="I1344">
            <v>0</v>
          </cell>
          <cell r="J1344">
            <v>3.6385525</v>
          </cell>
        </row>
        <row r="1344">
          <cell r="L1344">
            <v>3.5</v>
          </cell>
        </row>
        <row r="1344"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</row>
        <row r="1345">
          <cell r="I1345">
            <v>3</v>
          </cell>
          <cell r="J1345">
            <v>3.6385525</v>
          </cell>
        </row>
        <row r="1345">
          <cell r="L1345">
            <v>3.5</v>
          </cell>
        </row>
        <row r="1345"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48050.09424</v>
          </cell>
        </row>
        <row r="1346">
          <cell r="I1346">
            <v>0</v>
          </cell>
          <cell r="J1346">
            <v>2.479425</v>
          </cell>
        </row>
        <row r="1346">
          <cell r="L1346">
            <v>2</v>
          </cell>
        </row>
        <row r="1346"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47999.503863</v>
          </cell>
        </row>
        <row r="1347">
          <cell r="I1347">
            <v>0</v>
          </cell>
          <cell r="J1347">
            <v>3.497996</v>
          </cell>
        </row>
        <row r="1347">
          <cell r="L1347">
            <v>3</v>
          </cell>
        </row>
        <row r="1347"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47985.51078</v>
          </cell>
        </row>
        <row r="1348">
          <cell r="I1348">
            <v>4.5</v>
          </cell>
          <cell r="J1348">
            <v>5.539108</v>
          </cell>
        </row>
        <row r="1348">
          <cell r="L1348">
            <v>5</v>
          </cell>
        </row>
        <row r="1348"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</row>
        <row r="1349">
          <cell r="I1349">
            <v>3</v>
          </cell>
          <cell r="J1349">
            <v>4.0420975</v>
          </cell>
        </row>
        <row r="1349">
          <cell r="L1349">
            <v>3.5</v>
          </cell>
        </row>
        <row r="1349"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47784.225663</v>
          </cell>
        </row>
        <row r="1350">
          <cell r="I1350">
            <v>0</v>
          </cell>
          <cell r="J1350">
            <v>2.479425</v>
          </cell>
        </row>
        <row r="1350">
          <cell r="L1350">
            <v>2</v>
          </cell>
        </row>
        <row r="1350"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</v>
          </cell>
        </row>
        <row r="1351">
          <cell r="I1351">
            <v>12</v>
          </cell>
          <cell r="J1351">
            <v>12</v>
          </cell>
        </row>
        <row r="1351">
          <cell r="L1351">
            <v>13.5</v>
          </cell>
        </row>
        <row r="1351"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</row>
        <row r="1352">
          <cell r="I1352">
            <v>3</v>
          </cell>
          <cell r="J1352">
            <v>4.0420975</v>
          </cell>
        </row>
        <row r="1352">
          <cell r="L1352">
            <v>3.5</v>
          </cell>
        </row>
        <row r="1352"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</row>
        <row r="1353">
          <cell r="I1353">
            <v>0</v>
          </cell>
          <cell r="J1353">
            <v>2.141542</v>
          </cell>
        </row>
        <row r="1353">
          <cell r="L1353">
            <v>2</v>
          </cell>
        </row>
        <row r="1353"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47508.669567</v>
          </cell>
        </row>
        <row r="1354">
          <cell r="I1354">
            <v>0</v>
          </cell>
          <cell r="J1354">
            <v>1.737997</v>
          </cell>
        </row>
        <row r="1354">
          <cell r="L1354">
            <v>2</v>
          </cell>
        </row>
        <row r="1354"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4406.4</v>
          </cell>
          <cell r="F1355">
            <v>47430.093024</v>
          </cell>
        </row>
        <row r="1355">
          <cell r="I1355">
            <v>0</v>
          </cell>
          <cell r="J1355">
            <v>3.1129435</v>
          </cell>
        </row>
        <row r="1355">
          <cell r="L1355">
            <v>2.5</v>
          </cell>
        </row>
        <row r="1355"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47348.287308</v>
          </cell>
        </row>
        <row r="1356">
          <cell r="I1356">
            <v>0</v>
          </cell>
          <cell r="J1356">
            <v>2.479425</v>
          </cell>
        </row>
        <row r="1356">
          <cell r="L1356">
            <v>2</v>
          </cell>
        </row>
        <row r="1356"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47321.377533</v>
          </cell>
        </row>
        <row r="1357">
          <cell r="I1357">
            <v>4.5</v>
          </cell>
          <cell r="J1357">
            <v>3.940212</v>
          </cell>
        </row>
        <row r="1357">
          <cell r="L1357">
            <v>3</v>
          </cell>
        </row>
        <row r="1357"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</v>
          </cell>
        </row>
        <row r="1358">
          <cell r="I1358">
            <v>0</v>
          </cell>
          <cell r="J1358">
            <v>3.497996</v>
          </cell>
        </row>
        <row r="1358">
          <cell r="L1358">
            <v>3</v>
          </cell>
        </row>
        <row r="1358"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</v>
          </cell>
        </row>
        <row r="1359">
          <cell r="I1359">
            <v>0</v>
          </cell>
          <cell r="J1359">
            <v>2.3715155</v>
          </cell>
        </row>
        <row r="1359">
          <cell r="L1359">
            <v>2.5</v>
          </cell>
        </row>
        <row r="1359"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46887.9148773</v>
          </cell>
        </row>
        <row r="1360">
          <cell r="I1360">
            <v>0</v>
          </cell>
          <cell r="J1360">
            <v>2.141542</v>
          </cell>
        </row>
        <row r="1360">
          <cell r="L1360">
            <v>2</v>
          </cell>
        </row>
        <row r="1360"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4340.4</v>
          </cell>
          <cell r="F1361">
            <v>46719.674964</v>
          </cell>
        </row>
        <row r="1361">
          <cell r="I1361">
            <v>0</v>
          </cell>
          <cell r="J1361">
            <v>1.737997</v>
          </cell>
        </row>
        <row r="1361">
          <cell r="L1361">
            <v>2</v>
          </cell>
        </row>
        <row r="1361"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46699.223535</v>
          </cell>
        </row>
        <row r="1362">
          <cell r="I1362">
            <v>0</v>
          </cell>
          <cell r="J1362">
            <v>2.479425</v>
          </cell>
        </row>
        <row r="1362">
          <cell r="L1362">
            <v>2</v>
          </cell>
        </row>
        <row r="1362"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4323.9</v>
          </cell>
          <cell r="F1363">
            <v>46542.070449</v>
          </cell>
        </row>
        <row r="1363">
          <cell r="I1363">
            <v>0</v>
          </cell>
          <cell r="J1363">
            <v>2.479425</v>
          </cell>
        </row>
        <row r="1363">
          <cell r="L1363">
            <v>2</v>
          </cell>
        </row>
        <row r="1363"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</row>
        <row r="1364">
          <cell r="I1364">
            <v>0</v>
          </cell>
          <cell r="J1364">
            <v>5.539108</v>
          </cell>
        </row>
        <row r="1364">
          <cell r="L1364">
            <v>5</v>
          </cell>
        </row>
        <row r="1364"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4310.4</v>
          </cell>
          <cell r="F1365">
            <v>46396.757664</v>
          </cell>
        </row>
        <row r="1365">
          <cell r="I1365">
            <v>0</v>
          </cell>
          <cell r="J1365">
            <v>4.3799805</v>
          </cell>
        </row>
        <row r="1365">
          <cell r="L1365">
            <v>3.5</v>
          </cell>
        </row>
        <row r="1365"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46360.16037</v>
          </cell>
        </row>
        <row r="1366">
          <cell r="I1366">
            <v>4.5</v>
          </cell>
          <cell r="J1366">
            <v>3.940212</v>
          </cell>
        </row>
        <row r="1366">
          <cell r="L1366">
            <v>3</v>
          </cell>
        </row>
        <row r="1366"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</row>
        <row r="1367">
          <cell r="I1367">
            <v>4</v>
          </cell>
          <cell r="J1367">
            <v>4.3799805</v>
          </cell>
        </row>
        <row r="1367">
          <cell r="L1367">
            <v>3.5</v>
          </cell>
        </row>
        <row r="1367"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</v>
          </cell>
          <cell r="F1368">
            <v>46199.778111</v>
          </cell>
        </row>
        <row r="1368">
          <cell r="I1368">
            <v>0</v>
          </cell>
          <cell r="J1368">
            <v>1.1044785</v>
          </cell>
        </row>
        <row r="1368">
          <cell r="L1368">
            <v>1.5</v>
          </cell>
        </row>
        <row r="1368"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</v>
          </cell>
          <cell r="F1369">
            <v>46178.250291</v>
          </cell>
        </row>
        <row r="1369">
          <cell r="I1369">
            <v>0</v>
          </cell>
          <cell r="J1369">
            <v>2.7750605</v>
          </cell>
        </row>
        <row r="1369">
          <cell r="L1369">
            <v>2.5</v>
          </cell>
        </row>
        <row r="1369"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</v>
          </cell>
        </row>
        <row r="1370">
          <cell r="I1370">
            <v>9</v>
          </cell>
          <cell r="J1370">
            <v>5.539108</v>
          </cell>
        </row>
        <row r="1370">
          <cell r="L1370">
            <v>5</v>
          </cell>
        </row>
        <row r="1370"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4264.9</v>
          </cell>
          <cell r="F1371">
            <v>45906.999759</v>
          </cell>
        </row>
        <row r="1371">
          <cell r="I1371">
            <v>0</v>
          </cell>
          <cell r="J1371">
            <v>3.408579</v>
          </cell>
        </row>
        <row r="1371">
          <cell r="L1371">
            <v>3</v>
          </cell>
        </row>
        <row r="1371"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</v>
          </cell>
          <cell r="F1372">
            <v>45882.242766</v>
          </cell>
        </row>
        <row r="1372">
          <cell r="I1372">
            <v>0</v>
          </cell>
          <cell r="J1372">
            <v>2.141542</v>
          </cell>
        </row>
        <row r="1372">
          <cell r="L1372">
            <v>2</v>
          </cell>
        </row>
        <row r="1372"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</v>
          </cell>
        </row>
        <row r="1373">
          <cell r="I1373">
            <v>6</v>
          </cell>
          <cell r="J1373">
            <v>5.013499</v>
          </cell>
        </row>
        <row r="1373">
          <cell r="L1373">
            <v>4</v>
          </cell>
        </row>
        <row r="1373"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</v>
          </cell>
        </row>
        <row r="1374">
          <cell r="I1374">
            <v>0</v>
          </cell>
          <cell r="J1374">
            <v>1.1044785</v>
          </cell>
        </row>
        <row r="1374">
          <cell r="L1374">
            <v>1.5</v>
          </cell>
        </row>
        <row r="1374"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4206.9</v>
          </cell>
          <cell r="F1375">
            <v>45282.692979</v>
          </cell>
        </row>
        <row r="1375">
          <cell r="I1375">
            <v>0</v>
          </cell>
          <cell r="J1375">
            <v>2.3715155</v>
          </cell>
        </row>
        <row r="1375">
          <cell r="L1375">
            <v>2.5</v>
          </cell>
        </row>
        <row r="1375"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</v>
          </cell>
        </row>
        <row r="1376">
          <cell r="I1376">
            <v>4.8</v>
          </cell>
          <cell r="J1376">
            <v>3.005034</v>
          </cell>
        </row>
        <row r="1376">
          <cell r="L1376">
            <v>3</v>
          </cell>
        </row>
        <row r="1376"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4203.9</v>
          </cell>
          <cell r="F1377">
            <v>45250.401249</v>
          </cell>
        </row>
        <row r="1377">
          <cell r="I1377">
            <v>0</v>
          </cell>
          <cell r="J1377">
            <v>1.1044785</v>
          </cell>
        </row>
        <row r="1377">
          <cell r="L1377">
            <v>1.5</v>
          </cell>
        </row>
        <row r="1377"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4202.9</v>
          </cell>
          <cell r="F1378">
            <v>45239.637339</v>
          </cell>
        </row>
        <row r="1378">
          <cell r="I1378">
            <v>6</v>
          </cell>
          <cell r="J1378">
            <v>5.013499</v>
          </cell>
        </row>
        <row r="1378">
          <cell r="L1378">
            <v>4</v>
          </cell>
        </row>
        <row r="1378"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4192.9</v>
          </cell>
          <cell r="F1379">
            <v>45131.998239</v>
          </cell>
        </row>
        <row r="1379">
          <cell r="I1379">
            <v>0</v>
          </cell>
          <cell r="J1379">
            <v>2.141542</v>
          </cell>
        </row>
        <row r="1379">
          <cell r="L1379">
            <v>2</v>
          </cell>
        </row>
        <row r="1379"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45043.734177</v>
          </cell>
        </row>
        <row r="1380">
          <cell r="I1380">
            <v>6</v>
          </cell>
          <cell r="J1380">
            <v>5.013499</v>
          </cell>
        </row>
        <row r="1380">
          <cell r="L1380">
            <v>4</v>
          </cell>
        </row>
        <row r="1380"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4183.4</v>
          </cell>
          <cell r="F1381">
            <v>45029.741094</v>
          </cell>
        </row>
        <row r="1381">
          <cell r="I1381">
            <v>4</v>
          </cell>
          <cell r="J1381">
            <v>5.3985515</v>
          </cell>
        </row>
        <row r="1381">
          <cell r="L1381">
            <v>4.5</v>
          </cell>
        </row>
        <row r="1381"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4179.9</v>
          </cell>
          <cell r="F1382">
            <v>44992.067409</v>
          </cell>
        </row>
        <row r="1382">
          <cell r="I1382">
            <v>0</v>
          </cell>
          <cell r="J1382">
            <v>0.874505</v>
          </cell>
        </row>
        <row r="1382">
          <cell r="L1382">
            <v>1</v>
          </cell>
        </row>
        <row r="1382"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4178.4</v>
          </cell>
          <cell r="F1383">
            <v>44975.921544</v>
          </cell>
        </row>
        <row r="1383">
          <cell r="I1383">
            <v>0</v>
          </cell>
          <cell r="J1383">
            <v>3.940212</v>
          </cell>
        </row>
        <row r="1383">
          <cell r="L1383">
            <v>3</v>
          </cell>
        </row>
        <row r="1383"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4170.4</v>
          </cell>
          <cell r="F1384">
            <v>44889.810264</v>
          </cell>
        </row>
        <row r="1384">
          <cell r="I1384">
            <v>6</v>
          </cell>
          <cell r="J1384">
            <v>5.013499</v>
          </cell>
        </row>
        <row r="1384">
          <cell r="L1384">
            <v>4</v>
          </cell>
        </row>
        <row r="1384"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44845.678233</v>
          </cell>
        </row>
        <row r="1385">
          <cell r="I1385">
            <v>4.5</v>
          </cell>
          <cell r="J1385">
            <v>4.5737305</v>
          </cell>
        </row>
        <row r="1385">
          <cell r="L1385">
            <v>3.5</v>
          </cell>
        </row>
        <row r="1385"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</v>
          </cell>
          <cell r="F1386">
            <v>44590.573566</v>
          </cell>
        </row>
        <row r="1386">
          <cell r="I1386">
            <v>6</v>
          </cell>
          <cell r="J1386">
            <v>5.6470175</v>
          </cell>
        </row>
        <row r="1386">
          <cell r="L1386">
            <v>4.5</v>
          </cell>
        </row>
        <row r="1386"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</v>
          </cell>
        </row>
        <row r="1387">
          <cell r="I1387">
            <v>0</v>
          </cell>
          <cell r="J1387">
            <v>3.6385525</v>
          </cell>
        </row>
        <row r="1387">
          <cell r="L1387">
            <v>3.5</v>
          </cell>
        </row>
        <row r="1387"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</v>
          </cell>
        </row>
        <row r="1388">
          <cell r="I1388">
            <v>0</v>
          </cell>
          <cell r="J1388">
            <v>2.141542</v>
          </cell>
        </row>
        <row r="1388">
          <cell r="L1388">
            <v>2</v>
          </cell>
        </row>
        <row r="1388"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</row>
        <row r="1389">
          <cell r="I1389">
            <v>6</v>
          </cell>
          <cell r="J1389">
            <v>5.013499</v>
          </cell>
        </row>
        <row r="1389">
          <cell r="L1389">
            <v>4</v>
          </cell>
        </row>
        <row r="1389"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44492.621985</v>
          </cell>
        </row>
        <row r="1390">
          <cell r="I1390">
            <v>9</v>
          </cell>
          <cell r="J1390">
            <v>5.539108</v>
          </cell>
        </row>
        <row r="1390">
          <cell r="L1390">
            <v>5</v>
          </cell>
        </row>
        <row r="1390"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</v>
          </cell>
        </row>
        <row r="1391">
          <cell r="I1391">
            <v>0</v>
          </cell>
          <cell r="J1391">
            <v>2.3715155</v>
          </cell>
        </row>
        <row r="1391">
          <cell r="L1391">
            <v>2.5</v>
          </cell>
        </row>
        <row r="1391"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44199.843633</v>
          </cell>
        </row>
        <row r="1392">
          <cell r="I1392">
            <v>6</v>
          </cell>
          <cell r="J1392">
            <v>5.3985515</v>
          </cell>
        </row>
        <row r="1392">
          <cell r="L1392">
            <v>4.5</v>
          </cell>
        </row>
        <row r="1392"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44086.822578</v>
          </cell>
        </row>
        <row r="1393">
          <cell r="I1393">
            <v>4</v>
          </cell>
          <cell r="J1393">
            <v>4.3799805</v>
          </cell>
        </row>
        <row r="1393">
          <cell r="L1393">
            <v>3.5</v>
          </cell>
        </row>
        <row r="1393"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</v>
          </cell>
        </row>
        <row r="1394">
          <cell r="I1394">
            <v>6</v>
          </cell>
          <cell r="J1394">
            <v>5.7813735</v>
          </cell>
        </row>
        <row r="1394">
          <cell r="L1394">
            <v>4.5</v>
          </cell>
        </row>
        <row r="1394"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43971.648741</v>
          </cell>
        </row>
        <row r="1395">
          <cell r="I1395">
            <v>0</v>
          </cell>
          <cell r="J1395">
            <v>4.272071</v>
          </cell>
        </row>
        <row r="1395">
          <cell r="L1395">
            <v>4</v>
          </cell>
        </row>
        <row r="1395"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</v>
          </cell>
        </row>
        <row r="1396">
          <cell r="I1396">
            <v>12</v>
          </cell>
          <cell r="J1396">
            <v>12</v>
          </cell>
        </row>
        <row r="1396">
          <cell r="L1396">
            <v>13.5</v>
          </cell>
        </row>
        <row r="1396"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</v>
          </cell>
        </row>
        <row r="1397">
          <cell r="I1397">
            <v>0</v>
          </cell>
          <cell r="J1397">
            <v>2.7750605</v>
          </cell>
        </row>
        <row r="1397">
          <cell r="L1397">
            <v>2.5</v>
          </cell>
        </row>
        <row r="1397"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</v>
          </cell>
        </row>
        <row r="1398">
          <cell r="I1398">
            <v>3</v>
          </cell>
          <cell r="J1398">
            <v>4.0420975</v>
          </cell>
        </row>
        <row r="1398">
          <cell r="L1398">
            <v>3.5</v>
          </cell>
        </row>
        <row r="1398"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</v>
          </cell>
        </row>
        <row r="1399">
          <cell r="I1399">
            <v>0</v>
          </cell>
          <cell r="J1399">
            <v>1.5080235</v>
          </cell>
        </row>
        <row r="1399">
          <cell r="L1399">
            <v>1.5</v>
          </cell>
        </row>
        <row r="1399"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</row>
        <row r="1400">
          <cell r="I1400">
            <v>6</v>
          </cell>
          <cell r="J1400">
            <v>5.207249</v>
          </cell>
        </row>
        <row r="1400">
          <cell r="L1400">
            <v>4</v>
          </cell>
        </row>
        <row r="1400"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</v>
          </cell>
        </row>
        <row r="1401">
          <cell r="I1401">
            <v>6</v>
          </cell>
          <cell r="J1401">
            <v>5.013499</v>
          </cell>
        </row>
        <row r="1401">
          <cell r="L1401">
            <v>4</v>
          </cell>
        </row>
        <row r="1401"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43619.668884</v>
          </cell>
        </row>
        <row r="1402">
          <cell r="I1402">
            <v>0</v>
          </cell>
          <cell r="J1402">
            <v>2.141542</v>
          </cell>
        </row>
        <row r="1402">
          <cell r="L1402">
            <v>2</v>
          </cell>
        </row>
        <row r="1402"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43450.675497</v>
          </cell>
        </row>
        <row r="1403">
          <cell r="I1403">
            <v>0</v>
          </cell>
          <cell r="J1403">
            <v>2.141542</v>
          </cell>
        </row>
        <row r="1403">
          <cell r="L1403">
            <v>2</v>
          </cell>
        </row>
        <row r="1403"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</v>
          </cell>
        </row>
        <row r="1404">
          <cell r="I1404">
            <v>0</v>
          </cell>
          <cell r="J1404">
            <v>1.737997</v>
          </cell>
        </row>
        <row r="1404">
          <cell r="L1404">
            <v>2</v>
          </cell>
        </row>
        <row r="1404"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</v>
          </cell>
        </row>
        <row r="1405">
          <cell r="I1405">
            <v>0</v>
          </cell>
          <cell r="J1405">
            <v>2.3715155</v>
          </cell>
        </row>
        <row r="1405">
          <cell r="L1405">
            <v>2.5</v>
          </cell>
        </row>
        <row r="1405"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</v>
          </cell>
        </row>
        <row r="1406">
          <cell r="I1406">
            <v>0</v>
          </cell>
          <cell r="J1406">
            <v>2.141542</v>
          </cell>
        </row>
        <row r="1406">
          <cell r="L1406">
            <v>2</v>
          </cell>
        </row>
        <row r="1406"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</v>
          </cell>
        </row>
        <row r="1407">
          <cell r="I1407">
            <v>4.5</v>
          </cell>
          <cell r="J1407">
            <v>5.539108</v>
          </cell>
        </row>
        <row r="1407">
          <cell r="L1407">
            <v>5</v>
          </cell>
        </row>
        <row r="1407"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43114.841505</v>
          </cell>
        </row>
        <row r="1408">
          <cell r="I1408">
            <v>0</v>
          </cell>
          <cell r="J1408">
            <v>3.497996</v>
          </cell>
        </row>
        <row r="1408">
          <cell r="L1408">
            <v>3</v>
          </cell>
        </row>
        <row r="1408"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43027.653834</v>
          </cell>
        </row>
        <row r="1409">
          <cell r="I1409">
            <v>6</v>
          </cell>
          <cell r="J1409">
            <v>3.880818</v>
          </cell>
        </row>
        <row r="1409">
          <cell r="L1409">
            <v>3</v>
          </cell>
        </row>
        <row r="1409"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42997.514886</v>
          </cell>
        </row>
        <row r="1410">
          <cell r="I1410">
            <v>1.5</v>
          </cell>
          <cell r="J1410">
            <v>1.737997</v>
          </cell>
        </row>
        <row r="1410">
          <cell r="L1410">
            <v>2</v>
          </cell>
        </row>
        <row r="1410"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42886.646613</v>
          </cell>
        </row>
        <row r="1411">
          <cell r="I1411">
            <v>9</v>
          </cell>
          <cell r="J1411">
            <v>5.539108</v>
          </cell>
        </row>
        <row r="1411">
          <cell r="L1411">
            <v>5</v>
          </cell>
        </row>
        <row r="1411"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42753.174129</v>
          </cell>
        </row>
        <row r="1412">
          <cell r="I1412">
            <v>6</v>
          </cell>
          <cell r="J1412">
            <v>5.013499</v>
          </cell>
        </row>
        <row r="1412">
          <cell r="L1412">
            <v>4</v>
          </cell>
        </row>
        <row r="1412"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42500.222244</v>
          </cell>
        </row>
        <row r="1413">
          <cell r="I1413">
            <v>0</v>
          </cell>
          <cell r="J1413">
            <v>2.479425</v>
          </cell>
        </row>
        <row r="1413">
          <cell r="L1413">
            <v>2</v>
          </cell>
        </row>
        <row r="1413"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</v>
          </cell>
        </row>
        <row r="1414">
          <cell r="I1414">
            <v>12</v>
          </cell>
          <cell r="J1414">
            <v>12</v>
          </cell>
        </row>
        <row r="1414">
          <cell r="L1414">
            <v>13.5</v>
          </cell>
        </row>
        <row r="1414"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42400.117881</v>
          </cell>
        </row>
        <row r="1415">
          <cell r="I1415">
            <v>3</v>
          </cell>
          <cell r="J1415">
            <v>4.272071</v>
          </cell>
        </row>
        <row r="1415">
          <cell r="L1415">
            <v>4</v>
          </cell>
        </row>
        <row r="1415"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42369.978933</v>
          </cell>
        </row>
        <row r="1416">
          <cell r="I1416">
            <v>4.8</v>
          </cell>
          <cell r="J1416">
            <v>3.005034</v>
          </cell>
        </row>
        <row r="1416">
          <cell r="L1416">
            <v>3</v>
          </cell>
        </row>
        <row r="1416"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42346.298331</v>
          </cell>
        </row>
        <row r="1417">
          <cell r="I1417">
            <v>4.5</v>
          </cell>
          <cell r="J1417">
            <v>3.940212</v>
          </cell>
        </row>
        <row r="1417">
          <cell r="L1417">
            <v>3</v>
          </cell>
        </row>
        <row r="1417"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</v>
          </cell>
        </row>
        <row r="1418">
          <cell r="I1418">
            <v>0</v>
          </cell>
          <cell r="J1418">
            <v>2.141542</v>
          </cell>
        </row>
        <row r="1418">
          <cell r="L1418">
            <v>2</v>
          </cell>
        </row>
        <row r="1418"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</row>
        <row r="1419">
          <cell r="I1419">
            <v>0</v>
          </cell>
          <cell r="J1419">
            <v>3.995159</v>
          </cell>
        </row>
        <row r="1419">
          <cell r="L1419">
            <v>3</v>
          </cell>
        </row>
        <row r="1419"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</v>
          </cell>
        </row>
        <row r="1420">
          <cell r="I1420">
            <v>0</v>
          </cell>
          <cell r="J1420">
            <v>2.3715155</v>
          </cell>
        </row>
        <row r="1420">
          <cell r="L1420">
            <v>2.5</v>
          </cell>
        </row>
        <row r="1420"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</v>
          </cell>
        </row>
        <row r="1421">
          <cell r="I1421">
            <v>0</v>
          </cell>
          <cell r="J1421">
            <v>3.408579</v>
          </cell>
        </row>
        <row r="1421">
          <cell r="L1421">
            <v>3</v>
          </cell>
        </row>
        <row r="1421"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41714.456814</v>
          </cell>
        </row>
        <row r="1422">
          <cell r="I1422">
            <v>0</v>
          </cell>
          <cell r="J1422">
            <v>1.1044785</v>
          </cell>
        </row>
        <row r="1422">
          <cell r="L1422">
            <v>1.5</v>
          </cell>
        </row>
        <row r="1422"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41697.234558</v>
          </cell>
        </row>
        <row r="1423">
          <cell r="I1423">
            <v>0</v>
          </cell>
          <cell r="J1423">
            <v>2.8644775</v>
          </cell>
        </row>
        <row r="1423">
          <cell r="L1423">
            <v>2.5</v>
          </cell>
        </row>
        <row r="1423"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</row>
        <row r="1424">
          <cell r="I1424">
            <v>0</v>
          </cell>
          <cell r="J1424">
            <v>3.6385525</v>
          </cell>
        </row>
        <row r="1424">
          <cell r="L1424">
            <v>3.5</v>
          </cell>
        </row>
        <row r="1424"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41610.046887</v>
          </cell>
        </row>
        <row r="1425">
          <cell r="I1425">
            <v>0</v>
          </cell>
          <cell r="J1425">
            <v>2.141542</v>
          </cell>
        </row>
        <row r="1425">
          <cell r="L1425">
            <v>2</v>
          </cell>
        </row>
        <row r="1425"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41600.359368</v>
          </cell>
        </row>
        <row r="1426">
          <cell r="I1426">
            <v>4</v>
          </cell>
          <cell r="J1426">
            <v>3.746462</v>
          </cell>
        </row>
        <row r="1426">
          <cell r="L1426">
            <v>3</v>
          </cell>
        </row>
        <row r="1426"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41587.442676</v>
          </cell>
        </row>
        <row r="1427">
          <cell r="I1427">
            <v>6</v>
          </cell>
          <cell r="J1427">
            <v>4.272071</v>
          </cell>
        </row>
        <row r="1427">
          <cell r="L1427">
            <v>4</v>
          </cell>
        </row>
        <row r="1427"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</v>
          </cell>
        </row>
        <row r="1428">
          <cell r="I1428">
            <v>3</v>
          </cell>
          <cell r="J1428">
            <v>4.272071</v>
          </cell>
        </row>
        <row r="1428">
          <cell r="L1428">
            <v>4</v>
          </cell>
        </row>
        <row r="1428"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41509.942524</v>
          </cell>
        </row>
        <row r="1429">
          <cell r="I1429">
            <v>1.5</v>
          </cell>
          <cell r="J1429">
            <v>1.737997</v>
          </cell>
        </row>
        <row r="1429">
          <cell r="L1429">
            <v>2</v>
          </cell>
        </row>
        <row r="1429"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</row>
        <row r="1430">
          <cell r="I1430">
            <v>0</v>
          </cell>
          <cell r="J1430">
            <v>2.141542</v>
          </cell>
        </row>
        <row r="1430">
          <cell r="L1430">
            <v>2</v>
          </cell>
        </row>
        <row r="1430"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41415.220116</v>
          </cell>
        </row>
        <row r="1431">
          <cell r="I1431">
            <v>0</v>
          </cell>
          <cell r="J1431">
            <v>2.479425</v>
          </cell>
        </row>
        <row r="1431">
          <cell r="L1431">
            <v>2</v>
          </cell>
        </row>
        <row r="1431"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</v>
          </cell>
        </row>
        <row r="1432">
          <cell r="I1432">
            <v>9</v>
          </cell>
          <cell r="J1432">
            <v>7.681929</v>
          </cell>
        </row>
        <row r="1432">
          <cell r="L1432">
            <v>6</v>
          </cell>
        </row>
        <row r="1432"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</v>
          </cell>
        </row>
        <row r="1433">
          <cell r="I1433">
            <v>4.5</v>
          </cell>
          <cell r="J1433">
            <v>3.940212</v>
          </cell>
        </row>
        <row r="1433">
          <cell r="L1433">
            <v>3</v>
          </cell>
        </row>
        <row r="1433"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</v>
          </cell>
        </row>
        <row r="1434">
          <cell r="I1434">
            <v>1.2</v>
          </cell>
          <cell r="J1434">
            <v>2.7750605</v>
          </cell>
        </row>
        <row r="1434">
          <cell r="L1434">
            <v>2.5</v>
          </cell>
        </row>
        <row r="1434"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41112.754245</v>
          </cell>
        </row>
        <row r="1435">
          <cell r="I1435">
            <v>0</v>
          </cell>
          <cell r="J1435">
            <v>2.7750605</v>
          </cell>
        </row>
        <row r="1435">
          <cell r="L1435">
            <v>2.5</v>
          </cell>
        </row>
        <row r="1435"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</row>
        <row r="1436">
          <cell r="I1436">
            <v>0</v>
          </cell>
          <cell r="J1436">
            <v>2.479425</v>
          </cell>
        </row>
        <row r="1436">
          <cell r="L1436">
            <v>2</v>
          </cell>
        </row>
        <row r="1436"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40689.732582</v>
          </cell>
        </row>
        <row r="1437">
          <cell r="I1437">
            <v>0</v>
          </cell>
          <cell r="J1437">
            <v>2.7750605</v>
          </cell>
        </row>
        <row r="1437">
          <cell r="L1437">
            <v>2.5</v>
          </cell>
        </row>
        <row r="1437"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40673.586717</v>
          </cell>
        </row>
        <row r="1438">
          <cell r="I1438">
            <v>0</v>
          </cell>
          <cell r="J1438">
            <v>2.479425</v>
          </cell>
        </row>
        <row r="1438">
          <cell r="L1438">
            <v>2</v>
          </cell>
        </row>
        <row r="1438"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</v>
          </cell>
        </row>
        <row r="1439">
          <cell r="I1439">
            <v>0</v>
          </cell>
          <cell r="J1439">
            <v>2.141542</v>
          </cell>
        </row>
        <row r="1439">
          <cell r="L1439">
            <v>2</v>
          </cell>
        </row>
        <row r="1439"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</row>
        <row r="1440">
          <cell r="I1440">
            <v>0</v>
          </cell>
          <cell r="J1440">
            <v>3.1129435</v>
          </cell>
        </row>
        <row r="1440">
          <cell r="L1440">
            <v>2.5</v>
          </cell>
        </row>
        <row r="1440"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40340.981898</v>
          </cell>
        </row>
        <row r="1441">
          <cell r="I1441">
            <v>0</v>
          </cell>
          <cell r="J1441">
            <v>3.746462</v>
          </cell>
        </row>
        <row r="1441">
          <cell r="L1441">
            <v>3</v>
          </cell>
        </row>
        <row r="1441"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</v>
          </cell>
        </row>
        <row r="1442">
          <cell r="I1442">
            <v>4.5</v>
          </cell>
          <cell r="J1442">
            <v>5.539108</v>
          </cell>
        </row>
        <row r="1442">
          <cell r="L1442">
            <v>5</v>
          </cell>
        </row>
        <row r="1442"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</v>
          </cell>
        </row>
        <row r="1443">
          <cell r="I1443">
            <v>0</v>
          </cell>
          <cell r="J1443">
            <v>2.479425</v>
          </cell>
        </row>
        <row r="1443">
          <cell r="L1443">
            <v>2</v>
          </cell>
        </row>
        <row r="1443"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40142.925954</v>
          </cell>
        </row>
        <row r="1444">
          <cell r="I1444">
            <v>0</v>
          </cell>
          <cell r="J1444">
            <v>2.479425</v>
          </cell>
        </row>
        <row r="1444">
          <cell r="L1444">
            <v>2</v>
          </cell>
        </row>
        <row r="1444"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40109.557833</v>
          </cell>
        </row>
        <row r="1445">
          <cell r="I1445">
            <v>0</v>
          </cell>
          <cell r="J1445">
            <v>3.1129435</v>
          </cell>
        </row>
        <row r="1445">
          <cell r="L1445">
            <v>2.5</v>
          </cell>
        </row>
        <row r="1445"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40071.884148</v>
          </cell>
        </row>
        <row r="1446">
          <cell r="I1446">
            <v>0</v>
          </cell>
          <cell r="J1446">
            <v>1.5080235</v>
          </cell>
        </row>
        <row r="1446">
          <cell r="L1446">
            <v>1.5</v>
          </cell>
        </row>
        <row r="1446"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40028.828508</v>
          </cell>
        </row>
        <row r="1447">
          <cell r="I1447">
            <v>9</v>
          </cell>
          <cell r="J1447">
            <v>7.681929</v>
          </cell>
        </row>
        <row r="1447">
          <cell r="L1447">
            <v>6</v>
          </cell>
        </row>
        <row r="1447"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</row>
        <row r="1448">
          <cell r="I1448">
            <v>1.5</v>
          </cell>
          <cell r="J1448">
            <v>1.737997</v>
          </cell>
        </row>
        <row r="1448">
          <cell r="L1448">
            <v>2</v>
          </cell>
        </row>
        <row r="1448"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</v>
          </cell>
        </row>
        <row r="1449">
          <cell r="I1449">
            <v>6</v>
          </cell>
          <cell r="J1449">
            <v>5.013499</v>
          </cell>
        </row>
        <row r="1449">
          <cell r="L1449">
            <v>4</v>
          </cell>
        </row>
        <row r="1449"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</v>
          </cell>
        </row>
        <row r="1450">
          <cell r="I1450">
            <v>0</v>
          </cell>
          <cell r="J1450">
            <v>2.141542</v>
          </cell>
        </row>
        <row r="1450">
          <cell r="L1450">
            <v>2</v>
          </cell>
        </row>
        <row r="1450"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39891.05046</v>
          </cell>
        </row>
        <row r="1451">
          <cell r="I1451">
            <v>0</v>
          </cell>
          <cell r="J1451">
            <v>3.1129435</v>
          </cell>
        </row>
        <row r="1451">
          <cell r="L1451">
            <v>2.5</v>
          </cell>
        </row>
        <row r="1451"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39739.279329</v>
          </cell>
        </row>
        <row r="1452">
          <cell r="I1452">
            <v>0</v>
          </cell>
          <cell r="J1452">
            <v>3.746462</v>
          </cell>
        </row>
        <row r="1452">
          <cell r="L1452">
            <v>3</v>
          </cell>
        </row>
        <row r="1452"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</v>
          </cell>
        </row>
        <row r="1453">
          <cell r="I1453">
            <v>6</v>
          </cell>
          <cell r="J1453">
            <v>5.539108</v>
          </cell>
        </row>
        <row r="1453">
          <cell r="L1453">
            <v>5</v>
          </cell>
        </row>
        <row r="1453"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</v>
          </cell>
        </row>
        <row r="1454">
          <cell r="I1454">
            <v>3</v>
          </cell>
          <cell r="J1454">
            <v>4.272071</v>
          </cell>
        </row>
        <row r="1454">
          <cell r="L1454">
            <v>4</v>
          </cell>
        </row>
        <row r="1454"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</v>
          </cell>
        </row>
        <row r="1455">
          <cell r="I1455">
            <v>4</v>
          </cell>
          <cell r="J1455">
            <v>5.3985515</v>
          </cell>
        </row>
        <row r="1455">
          <cell r="L1455">
            <v>4.5</v>
          </cell>
        </row>
        <row r="1455"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</v>
          </cell>
        </row>
        <row r="1456">
          <cell r="I1456">
            <v>4</v>
          </cell>
          <cell r="J1456">
            <v>5.3985515</v>
          </cell>
        </row>
        <row r="1456">
          <cell r="L1456">
            <v>4.5</v>
          </cell>
        </row>
        <row r="1456"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</row>
        <row r="1457">
          <cell r="I1457">
            <v>0</v>
          </cell>
          <cell r="J1457">
            <v>2.141542</v>
          </cell>
        </row>
        <row r="1457">
          <cell r="L1457">
            <v>2</v>
          </cell>
        </row>
        <row r="1457"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</v>
          </cell>
        </row>
        <row r="1458">
          <cell r="I1458">
            <v>0</v>
          </cell>
          <cell r="J1458">
            <v>1.5080235</v>
          </cell>
        </row>
        <row r="1458">
          <cell r="L1458">
            <v>1.5</v>
          </cell>
        </row>
        <row r="1458"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39373.306389</v>
          </cell>
        </row>
        <row r="1459">
          <cell r="I1459">
            <v>10.5</v>
          </cell>
          <cell r="J1459">
            <v>8.3154475</v>
          </cell>
        </row>
        <row r="1459">
          <cell r="L1459">
            <v>6.5</v>
          </cell>
        </row>
        <row r="1459"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</v>
          </cell>
        </row>
        <row r="1460">
          <cell r="I1460">
            <v>0</v>
          </cell>
          <cell r="J1460">
            <v>2.479425</v>
          </cell>
        </row>
        <row r="1460">
          <cell r="L1460">
            <v>2</v>
          </cell>
        </row>
        <row r="1460"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</v>
          </cell>
        </row>
        <row r="1461">
          <cell r="I1461">
            <v>0</v>
          </cell>
          <cell r="J1461">
            <v>2.3715155</v>
          </cell>
        </row>
        <row r="1461">
          <cell r="L1461">
            <v>2.5</v>
          </cell>
        </row>
        <row r="1461"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</row>
        <row r="1462">
          <cell r="I1462">
            <v>9</v>
          </cell>
          <cell r="J1462">
            <v>6.414892</v>
          </cell>
        </row>
        <row r="1462">
          <cell r="L1462">
            <v>5</v>
          </cell>
        </row>
        <row r="1462"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38964.277809</v>
          </cell>
        </row>
        <row r="1463">
          <cell r="I1463">
            <v>0</v>
          </cell>
          <cell r="J1463">
            <v>1.737997</v>
          </cell>
        </row>
        <row r="1463">
          <cell r="L1463">
            <v>2</v>
          </cell>
        </row>
        <row r="1463"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</row>
        <row r="1464">
          <cell r="I1464">
            <v>0</v>
          </cell>
          <cell r="J1464">
            <v>3.1129435</v>
          </cell>
        </row>
        <row r="1464">
          <cell r="L1464">
            <v>2.5</v>
          </cell>
        </row>
        <row r="1464"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</row>
        <row r="1465">
          <cell r="I1465">
            <v>4</v>
          </cell>
          <cell r="J1465">
            <v>3.005034</v>
          </cell>
        </row>
        <row r="1465">
          <cell r="L1465">
            <v>3</v>
          </cell>
        </row>
        <row r="1465"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</v>
          </cell>
        </row>
        <row r="1466">
          <cell r="I1466">
            <v>4</v>
          </cell>
          <cell r="J1466">
            <v>4.3799805</v>
          </cell>
        </row>
        <row r="1466">
          <cell r="L1466">
            <v>3.5</v>
          </cell>
        </row>
        <row r="1466"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38795.284422</v>
          </cell>
        </row>
        <row r="1467">
          <cell r="I1467">
            <v>0</v>
          </cell>
          <cell r="J1467">
            <v>3.6385525</v>
          </cell>
        </row>
        <row r="1467">
          <cell r="L1467">
            <v>3.5</v>
          </cell>
        </row>
        <row r="1467"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</row>
        <row r="1468">
          <cell r="I1468">
            <v>0</v>
          </cell>
          <cell r="J1468">
            <v>2.479425</v>
          </cell>
        </row>
        <row r="1468">
          <cell r="L1468">
            <v>2</v>
          </cell>
        </row>
        <row r="1468"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</v>
          </cell>
        </row>
        <row r="1469">
          <cell r="I1469">
            <v>0</v>
          </cell>
          <cell r="J1469">
            <v>2.141542</v>
          </cell>
        </row>
        <row r="1469">
          <cell r="L1469">
            <v>2</v>
          </cell>
        </row>
        <row r="1469"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38473.443513</v>
          </cell>
        </row>
        <row r="1470">
          <cell r="I1470">
            <v>0</v>
          </cell>
          <cell r="J1470">
            <v>1.737997</v>
          </cell>
        </row>
        <row r="1470">
          <cell r="L1470">
            <v>2</v>
          </cell>
        </row>
        <row r="1470"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</v>
          </cell>
        </row>
        <row r="1471">
          <cell r="I1471">
            <v>0</v>
          </cell>
          <cell r="J1471">
            <v>2.141542</v>
          </cell>
        </row>
        <row r="1471">
          <cell r="L1471">
            <v>2</v>
          </cell>
        </row>
        <row r="1471"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</row>
        <row r="1472">
          <cell r="I1472">
            <v>9</v>
          </cell>
          <cell r="J1472">
            <v>7.681929</v>
          </cell>
        </row>
        <row r="1472">
          <cell r="L1472">
            <v>6</v>
          </cell>
        </row>
        <row r="1472"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</v>
          </cell>
        </row>
        <row r="1473">
          <cell r="I1473">
            <v>0</v>
          </cell>
          <cell r="J1473">
            <v>2.141542</v>
          </cell>
        </row>
        <row r="1473">
          <cell r="L1473">
            <v>2</v>
          </cell>
        </row>
        <row r="1473"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38069.796888</v>
          </cell>
        </row>
        <row r="1474">
          <cell r="I1474">
            <v>0</v>
          </cell>
          <cell r="J1474">
            <v>1.1044785</v>
          </cell>
        </row>
        <row r="1474">
          <cell r="L1474">
            <v>1.5</v>
          </cell>
        </row>
        <row r="1474"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</row>
        <row r="1475">
          <cell r="I1475">
            <v>0</v>
          </cell>
          <cell r="J1475">
            <v>1.1044785</v>
          </cell>
        </row>
        <row r="1475">
          <cell r="L1475">
            <v>1.5</v>
          </cell>
        </row>
        <row r="1475"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37892.192373</v>
          </cell>
        </row>
        <row r="1476">
          <cell r="I1476">
            <v>0</v>
          </cell>
          <cell r="J1476">
            <v>2.141542</v>
          </cell>
        </row>
        <row r="1476">
          <cell r="L1476">
            <v>2</v>
          </cell>
        </row>
        <row r="1476"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</v>
          </cell>
        </row>
        <row r="1477">
          <cell r="I1477">
            <v>10.5</v>
          </cell>
          <cell r="J1477">
            <v>8.3154475</v>
          </cell>
        </row>
        <row r="1477">
          <cell r="L1477">
            <v>6.5</v>
          </cell>
        </row>
        <row r="1477"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37764.101844</v>
          </cell>
        </row>
        <row r="1478">
          <cell r="I1478">
            <v>0</v>
          </cell>
          <cell r="J1478">
            <v>1.737997</v>
          </cell>
        </row>
        <row r="1478">
          <cell r="L1478">
            <v>2</v>
          </cell>
        </row>
        <row r="1478"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</row>
        <row r="1479">
          <cell r="I1479">
            <v>1.5</v>
          </cell>
          <cell r="J1479">
            <v>1.737997</v>
          </cell>
        </row>
        <row r="1479">
          <cell r="L1479">
            <v>2</v>
          </cell>
        </row>
        <row r="1479"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</v>
          </cell>
        </row>
        <row r="1480">
          <cell r="I1480">
            <v>6</v>
          </cell>
          <cell r="J1480">
            <v>5.6470175</v>
          </cell>
        </row>
        <row r="1480">
          <cell r="L1480">
            <v>4.5</v>
          </cell>
        </row>
        <row r="1480"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</v>
          </cell>
        </row>
        <row r="1481">
          <cell r="I1481">
            <v>4</v>
          </cell>
          <cell r="J1481">
            <v>4.3799805</v>
          </cell>
        </row>
        <row r="1481">
          <cell r="L1481">
            <v>3.5</v>
          </cell>
        </row>
        <row r="1481"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37556.358381</v>
          </cell>
        </row>
        <row r="1482">
          <cell r="I1482">
            <v>1.5</v>
          </cell>
          <cell r="J1482">
            <v>1.737997</v>
          </cell>
        </row>
        <row r="1482">
          <cell r="L1482">
            <v>2</v>
          </cell>
        </row>
        <row r="1482"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</v>
          </cell>
        </row>
        <row r="1483">
          <cell r="I1483">
            <v>6</v>
          </cell>
          <cell r="J1483">
            <v>4.9055895</v>
          </cell>
        </row>
        <row r="1483">
          <cell r="L1483">
            <v>4.5</v>
          </cell>
        </row>
        <row r="1483"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37351.844091</v>
          </cell>
        </row>
        <row r="1484">
          <cell r="I1484">
            <v>4</v>
          </cell>
          <cell r="J1484">
            <v>4.3799805</v>
          </cell>
        </row>
        <row r="1484">
          <cell r="L1484">
            <v>3.5</v>
          </cell>
        </row>
        <row r="1484"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37323.857925</v>
          </cell>
        </row>
        <row r="1485">
          <cell r="I1485">
            <v>6</v>
          </cell>
          <cell r="J1485">
            <v>5.013499</v>
          </cell>
        </row>
        <row r="1485">
          <cell r="L1485">
            <v>4</v>
          </cell>
        </row>
        <row r="1485"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</row>
        <row r="1486">
          <cell r="I1486">
            <v>9</v>
          </cell>
          <cell r="J1486">
            <v>7.681929</v>
          </cell>
        </row>
        <row r="1486">
          <cell r="L1486">
            <v>6</v>
          </cell>
        </row>
        <row r="1486"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</row>
        <row r="1487">
          <cell r="I1487">
            <v>0</v>
          </cell>
          <cell r="J1487">
            <v>3.746462</v>
          </cell>
        </row>
        <row r="1487">
          <cell r="L1487">
            <v>3</v>
          </cell>
        </row>
        <row r="1487"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37200.07296</v>
          </cell>
        </row>
        <row r="1488">
          <cell r="I1488">
            <v>9</v>
          </cell>
          <cell r="J1488">
            <v>7.681929</v>
          </cell>
        </row>
        <row r="1488">
          <cell r="L1488">
            <v>6</v>
          </cell>
        </row>
        <row r="1488"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37166.704839</v>
          </cell>
        </row>
        <row r="1489">
          <cell r="I1489">
            <v>6</v>
          </cell>
          <cell r="J1489">
            <v>5.6470175</v>
          </cell>
        </row>
        <row r="1489">
          <cell r="L1489">
            <v>4.5</v>
          </cell>
        </row>
        <row r="1489"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</v>
          </cell>
        </row>
        <row r="1490">
          <cell r="I1490">
            <v>0</v>
          </cell>
          <cell r="J1490">
            <v>2.141542</v>
          </cell>
        </row>
        <row r="1490">
          <cell r="L1490">
            <v>2</v>
          </cell>
        </row>
        <row r="1490"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37055.836566</v>
          </cell>
        </row>
        <row r="1491">
          <cell r="I1491">
            <v>3</v>
          </cell>
          <cell r="J1491">
            <v>3.408579</v>
          </cell>
        </row>
        <row r="1491">
          <cell r="L1491">
            <v>3</v>
          </cell>
        </row>
        <row r="1491"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37055.836566</v>
          </cell>
        </row>
        <row r="1492">
          <cell r="I1492">
            <v>9</v>
          </cell>
          <cell r="J1492">
            <v>5.539108</v>
          </cell>
        </row>
        <row r="1492">
          <cell r="L1492">
            <v>5</v>
          </cell>
        </row>
        <row r="1492"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</v>
          </cell>
        </row>
        <row r="1493">
          <cell r="I1493">
            <v>0</v>
          </cell>
          <cell r="J1493">
            <v>2.479425</v>
          </cell>
        </row>
        <row r="1493">
          <cell r="L1493">
            <v>2</v>
          </cell>
        </row>
        <row r="1493"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</v>
          </cell>
        </row>
        <row r="1494">
          <cell r="I1494">
            <v>6</v>
          </cell>
          <cell r="J1494">
            <v>5.6470175</v>
          </cell>
        </row>
        <row r="1494">
          <cell r="L1494">
            <v>4.5</v>
          </cell>
        </row>
        <row r="1494"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36907.294608</v>
          </cell>
        </row>
        <row r="1495">
          <cell r="I1495">
            <v>3</v>
          </cell>
          <cell r="J1495">
            <v>3.6385525</v>
          </cell>
        </row>
        <row r="1495">
          <cell r="L1495">
            <v>3.5</v>
          </cell>
        </row>
        <row r="1495"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</v>
          </cell>
        </row>
        <row r="1496">
          <cell r="I1496">
            <v>0</v>
          </cell>
          <cell r="J1496">
            <v>1.1044785</v>
          </cell>
        </row>
        <row r="1496">
          <cell r="L1496">
            <v>1.5</v>
          </cell>
        </row>
        <row r="1496"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</v>
          </cell>
        </row>
        <row r="1497">
          <cell r="I1497">
            <v>5</v>
          </cell>
          <cell r="J1497">
            <v>2.3715155</v>
          </cell>
        </row>
        <row r="1497">
          <cell r="L1497">
            <v>2.5</v>
          </cell>
        </row>
        <row r="1497"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36800.731899</v>
          </cell>
        </row>
        <row r="1498">
          <cell r="I1498">
            <v>0</v>
          </cell>
          <cell r="J1498">
            <v>2.141542</v>
          </cell>
        </row>
        <row r="1498">
          <cell r="L1498">
            <v>2</v>
          </cell>
        </row>
        <row r="1498"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</v>
          </cell>
        </row>
        <row r="1499">
          <cell r="I1499">
            <v>6</v>
          </cell>
          <cell r="J1499">
            <v>5.013499</v>
          </cell>
        </row>
        <row r="1499">
          <cell r="L1499">
            <v>4</v>
          </cell>
        </row>
        <row r="1499"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</v>
          </cell>
        </row>
        <row r="1500">
          <cell r="I1500">
            <v>0</v>
          </cell>
          <cell r="J1500">
            <v>3.005034</v>
          </cell>
        </row>
        <row r="1500">
          <cell r="L1500">
            <v>3</v>
          </cell>
        </row>
        <row r="1500"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</row>
        <row r="1501">
          <cell r="I1501">
            <v>4</v>
          </cell>
          <cell r="J1501">
            <v>3.746462</v>
          </cell>
        </row>
        <row r="1501">
          <cell r="L1501">
            <v>3</v>
          </cell>
        </row>
        <row r="1501"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</v>
          </cell>
        </row>
        <row r="1502">
          <cell r="I1502">
            <v>9</v>
          </cell>
          <cell r="J1502">
            <v>5.539108</v>
          </cell>
        </row>
        <row r="1502">
          <cell r="L1502">
            <v>5</v>
          </cell>
        </row>
        <row r="1502"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36460.592343</v>
          </cell>
        </row>
        <row r="1503">
          <cell r="I1503">
            <v>0</v>
          </cell>
          <cell r="J1503">
            <v>3.408579</v>
          </cell>
        </row>
        <row r="1503">
          <cell r="L1503">
            <v>3</v>
          </cell>
        </row>
        <row r="1503"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</v>
          </cell>
        </row>
        <row r="1504">
          <cell r="I1504">
            <v>3</v>
          </cell>
          <cell r="J1504">
            <v>2.8644775</v>
          </cell>
        </row>
        <row r="1504">
          <cell r="L1504">
            <v>2.5</v>
          </cell>
        </row>
        <row r="1504"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</row>
        <row r="1505">
          <cell r="I1505">
            <v>0</v>
          </cell>
          <cell r="J1505">
            <v>3.746462</v>
          </cell>
        </row>
        <row r="1505">
          <cell r="L1505">
            <v>3</v>
          </cell>
        </row>
        <row r="1505"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</v>
          </cell>
        </row>
        <row r="1506">
          <cell r="I1506">
            <v>0</v>
          </cell>
          <cell r="J1506">
            <v>1.1044785</v>
          </cell>
        </row>
        <row r="1506">
          <cell r="L1506">
            <v>1.5</v>
          </cell>
        </row>
        <row r="1506"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</v>
          </cell>
        </row>
        <row r="1507">
          <cell r="I1507">
            <v>6</v>
          </cell>
          <cell r="J1507">
            <v>3.880818</v>
          </cell>
        </row>
        <row r="1507">
          <cell r="L1507">
            <v>3</v>
          </cell>
        </row>
        <row r="1507"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35907.327369</v>
          </cell>
        </row>
        <row r="1508">
          <cell r="I1508">
            <v>0</v>
          </cell>
          <cell r="J1508">
            <v>2.8644775</v>
          </cell>
        </row>
        <row r="1508">
          <cell r="L1508">
            <v>2.5</v>
          </cell>
        </row>
        <row r="1508"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35899.792632</v>
          </cell>
        </row>
        <row r="1509">
          <cell r="I1509">
            <v>3</v>
          </cell>
          <cell r="J1509">
            <v>4.0420975</v>
          </cell>
        </row>
        <row r="1509">
          <cell r="L1509">
            <v>3.5</v>
          </cell>
        </row>
        <row r="1509"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</row>
        <row r="1510">
          <cell r="I1510">
            <v>0</v>
          </cell>
          <cell r="J1510">
            <v>3.746462</v>
          </cell>
        </row>
        <row r="1510">
          <cell r="L1510">
            <v>3</v>
          </cell>
        </row>
        <row r="1510"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</v>
          </cell>
        </row>
        <row r="1511">
          <cell r="I1511">
            <v>0</v>
          </cell>
          <cell r="J1511">
            <v>2.479425</v>
          </cell>
        </row>
        <row r="1511">
          <cell r="L1511">
            <v>2</v>
          </cell>
        </row>
        <row r="1511"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</row>
        <row r="1512">
          <cell r="I1512">
            <v>3</v>
          </cell>
          <cell r="J1512">
            <v>2.3715155</v>
          </cell>
        </row>
        <row r="1512">
          <cell r="L1512">
            <v>2.5</v>
          </cell>
        </row>
        <row r="1512"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35538.125256</v>
          </cell>
        </row>
        <row r="1513">
          <cell r="I1513">
            <v>12</v>
          </cell>
          <cell r="J1513">
            <v>12</v>
          </cell>
        </row>
        <row r="1513">
          <cell r="L1513">
            <v>13.5</v>
          </cell>
        </row>
        <row r="1513"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</v>
          </cell>
        </row>
        <row r="1514">
          <cell r="I1514">
            <v>3</v>
          </cell>
          <cell r="J1514">
            <v>3.3066935</v>
          </cell>
        </row>
        <row r="1514">
          <cell r="L1514">
            <v>2.5</v>
          </cell>
        </row>
        <row r="1514"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35513.368263</v>
          </cell>
        </row>
        <row r="1515">
          <cell r="I1515">
            <v>6</v>
          </cell>
          <cell r="J1515">
            <v>5.013499</v>
          </cell>
        </row>
        <row r="1515">
          <cell r="L1515">
            <v>4</v>
          </cell>
        </row>
        <row r="1515"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</v>
          </cell>
        </row>
        <row r="1516">
          <cell r="I1516">
            <v>0</v>
          </cell>
          <cell r="J1516">
            <v>5.262196</v>
          </cell>
        </row>
        <row r="1516">
          <cell r="L1516">
            <v>4</v>
          </cell>
        </row>
        <row r="1516"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35483.229315</v>
          </cell>
        </row>
        <row r="1517">
          <cell r="I1517">
            <v>0</v>
          </cell>
          <cell r="J1517">
            <v>2.7750605</v>
          </cell>
        </row>
        <row r="1517">
          <cell r="L1517">
            <v>2.5</v>
          </cell>
        </row>
        <row r="1517"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35454.166758</v>
          </cell>
        </row>
        <row r="1518">
          <cell r="I1518">
            <v>0</v>
          </cell>
          <cell r="J1518">
            <v>3.746462</v>
          </cell>
        </row>
        <row r="1518">
          <cell r="L1518">
            <v>3</v>
          </cell>
        </row>
        <row r="1518"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35453.090367</v>
          </cell>
        </row>
        <row r="1519">
          <cell r="I1519">
            <v>0</v>
          </cell>
          <cell r="J1519">
            <v>2.479425</v>
          </cell>
        </row>
        <row r="1519">
          <cell r="L1519">
            <v>2</v>
          </cell>
        </row>
        <row r="1519"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35416.493073</v>
          </cell>
        </row>
        <row r="1520">
          <cell r="I1520">
            <v>0</v>
          </cell>
          <cell r="J1520">
            <v>3.408579</v>
          </cell>
        </row>
        <row r="1520">
          <cell r="L1520">
            <v>3</v>
          </cell>
        </row>
        <row r="1520"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</row>
        <row r="1521">
          <cell r="I1521">
            <v>3</v>
          </cell>
          <cell r="J1521">
            <v>3.497996</v>
          </cell>
        </row>
        <row r="1521">
          <cell r="L1521">
            <v>3</v>
          </cell>
        </row>
        <row r="1521"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35148.471714</v>
          </cell>
        </row>
        <row r="1522">
          <cell r="I1522">
            <v>3</v>
          </cell>
          <cell r="J1522">
            <v>3.6385525</v>
          </cell>
        </row>
        <row r="1522">
          <cell r="L1522">
            <v>3.5</v>
          </cell>
        </row>
        <row r="1522"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</v>
          </cell>
        </row>
        <row r="1523">
          <cell r="I1523">
            <v>9</v>
          </cell>
          <cell r="J1523">
            <v>5.539108</v>
          </cell>
        </row>
        <row r="1523">
          <cell r="L1523">
            <v>5</v>
          </cell>
        </row>
        <row r="1523"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34801.873812</v>
          </cell>
        </row>
        <row r="1524">
          <cell r="I1524">
            <v>3</v>
          </cell>
          <cell r="J1524">
            <v>3.6385525</v>
          </cell>
        </row>
        <row r="1524">
          <cell r="L1524">
            <v>3.5</v>
          </cell>
        </row>
        <row r="1524"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</v>
          </cell>
        </row>
        <row r="1525">
          <cell r="I1525">
            <v>3</v>
          </cell>
          <cell r="J1525">
            <v>3.6385525</v>
          </cell>
        </row>
        <row r="1525">
          <cell r="L1525">
            <v>3.5</v>
          </cell>
        </row>
        <row r="1525"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</row>
        <row r="1526">
          <cell r="I1526">
            <v>0</v>
          </cell>
          <cell r="J1526">
            <v>2.3715155</v>
          </cell>
        </row>
        <row r="1526">
          <cell r="L1526">
            <v>2.5</v>
          </cell>
        </row>
        <row r="1526"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</v>
          </cell>
        </row>
        <row r="1527">
          <cell r="I1527">
            <v>9</v>
          </cell>
          <cell r="J1527">
            <v>5.539108</v>
          </cell>
        </row>
        <row r="1527">
          <cell r="L1527">
            <v>5</v>
          </cell>
        </row>
        <row r="1527"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34613.505387</v>
          </cell>
        </row>
        <row r="1528">
          <cell r="I1528">
            <v>0</v>
          </cell>
          <cell r="J1528">
            <v>2.141542</v>
          </cell>
        </row>
        <row r="1528">
          <cell r="L1528">
            <v>2</v>
          </cell>
        </row>
        <row r="1528"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</v>
          </cell>
        </row>
        <row r="1529">
          <cell r="I1529">
            <v>3</v>
          </cell>
          <cell r="J1529">
            <v>2.3715155</v>
          </cell>
        </row>
        <row r="1529">
          <cell r="L1529">
            <v>2.5</v>
          </cell>
        </row>
        <row r="1529"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34559.685837</v>
          </cell>
        </row>
        <row r="1530">
          <cell r="I1530">
            <v>0</v>
          </cell>
          <cell r="J1530">
            <v>2.479425</v>
          </cell>
        </row>
        <row r="1530">
          <cell r="L1530">
            <v>2</v>
          </cell>
        </row>
        <row r="1530"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</v>
          </cell>
        </row>
        <row r="1531">
          <cell r="I1531">
            <v>9</v>
          </cell>
          <cell r="J1531">
            <v>5.539108</v>
          </cell>
        </row>
        <row r="1531">
          <cell r="L1531">
            <v>5</v>
          </cell>
        </row>
        <row r="1531"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</v>
          </cell>
        </row>
        <row r="1532">
          <cell r="I1532">
            <v>6</v>
          </cell>
          <cell r="J1532">
            <v>4.272071</v>
          </cell>
        </row>
        <row r="1532">
          <cell r="L1532">
            <v>4</v>
          </cell>
        </row>
        <row r="1532"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34516.630197</v>
          </cell>
        </row>
        <row r="1533">
          <cell r="I1533">
            <v>0</v>
          </cell>
          <cell r="J1533">
            <v>2.141542</v>
          </cell>
        </row>
        <row r="1533">
          <cell r="L1533">
            <v>2</v>
          </cell>
        </row>
        <row r="1533"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</v>
          </cell>
        </row>
        <row r="1534">
          <cell r="I1534">
            <v>0</v>
          </cell>
          <cell r="J1534">
            <v>3.746462</v>
          </cell>
        </row>
        <row r="1534">
          <cell r="L1534">
            <v>3</v>
          </cell>
        </row>
        <row r="1534"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</row>
        <row r="1535">
          <cell r="I1535">
            <v>4</v>
          </cell>
          <cell r="J1535">
            <v>4.1315145</v>
          </cell>
        </row>
        <row r="1535">
          <cell r="L1535">
            <v>3.5</v>
          </cell>
        </row>
        <row r="1535"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34328.261772</v>
          </cell>
        </row>
        <row r="1536">
          <cell r="I1536">
            <v>3</v>
          </cell>
          <cell r="J1536">
            <v>3.1129435</v>
          </cell>
        </row>
        <row r="1536">
          <cell r="L1536">
            <v>2.5</v>
          </cell>
        </row>
        <row r="1536"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34193.712897</v>
          </cell>
        </row>
        <row r="1537">
          <cell r="I1537">
            <v>0</v>
          </cell>
          <cell r="J1537">
            <v>3.6385525</v>
          </cell>
        </row>
        <row r="1537">
          <cell r="L1537">
            <v>3.5</v>
          </cell>
        </row>
        <row r="1537"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</v>
          </cell>
        </row>
        <row r="1538">
          <cell r="I1538">
            <v>0</v>
          </cell>
          <cell r="J1538">
            <v>1.737997</v>
          </cell>
        </row>
        <row r="1538">
          <cell r="L1538">
            <v>2</v>
          </cell>
        </row>
        <row r="1538"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</v>
          </cell>
        </row>
        <row r="1539">
          <cell r="I1539">
            <v>6</v>
          </cell>
          <cell r="J1539">
            <v>5.013499</v>
          </cell>
        </row>
        <row r="1539">
          <cell r="L1539">
            <v>4</v>
          </cell>
        </row>
        <row r="1539"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34119.441918</v>
          </cell>
        </row>
        <row r="1540">
          <cell r="I1540">
            <v>0</v>
          </cell>
          <cell r="J1540">
            <v>3.497996</v>
          </cell>
        </row>
        <row r="1540">
          <cell r="L1540">
            <v>3</v>
          </cell>
        </row>
        <row r="1540"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</row>
        <row r="1541">
          <cell r="I1541">
            <v>0</v>
          </cell>
          <cell r="J1541">
            <v>1.5080235</v>
          </cell>
        </row>
        <row r="1541">
          <cell r="L1541">
            <v>1.5</v>
          </cell>
        </row>
        <row r="1541"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33948.295749</v>
          </cell>
        </row>
        <row r="1542">
          <cell r="I1542">
            <v>6</v>
          </cell>
          <cell r="J1542">
            <v>5.6470175</v>
          </cell>
        </row>
        <row r="1542">
          <cell r="L1542">
            <v>4.5</v>
          </cell>
        </row>
        <row r="1542"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33726.559203</v>
          </cell>
        </row>
        <row r="1543">
          <cell r="I1543">
            <v>4</v>
          </cell>
          <cell r="J1543">
            <v>4.6286775</v>
          </cell>
        </row>
        <row r="1543">
          <cell r="L1543">
            <v>3.5</v>
          </cell>
        </row>
        <row r="1543"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33599.545065</v>
          </cell>
        </row>
        <row r="1544">
          <cell r="I1544">
            <v>0</v>
          </cell>
          <cell r="J1544">
            <v>2.3715155</v>
          </cell>
        </row>
        <row r="1544">
          <cell r="L1544">
            <v>2.5</v>
          </cell>
        </row>
        <row r="1544"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33561.5484627</v>
          </cell>
        </row>
        <row r="1545">
          <cell r="I1545">
            <v>3</v>
          </cell>
          <cell r="J1545">
            <v>3.6385525</v>
          </cell>
        </row>
        <row r="1545">
          <cell r="L1545">
            <v>3.5</v>
          </cell>
        </row>
        <row r="1545"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</v>
          </cell>
        </row>
        <row r="1546">
          <cell r="I1546">
            <v>0</v>
          </cell>
          <cell r="J1546">
            <v>3.1129435</v>
          </cell>
        </row>
        <row r="1546">
          <cell r="L1546">
            <v>2.5</v>
          </cell>
        </row>
        <row r="1546"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</v>
          </cell>
        </row>
        <row r="1547">
          <cell r="I1547">
            <v>0</v>
          </cell>
          <cell r="J1547">
            <v>2.7750605</v>
          </cell>
        </row>
        <row r="1547">
          <cell r="L1547">
            <v>2.5</v>
          </cell>
        </row>
        <row r="1547"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33398.259948</v>
          </cell>
        </row>
        <row r="1548">
          <cell r="I1548">
            <v>0</v>
          </cell>
          <cell r="J1548">
            <v>2.7750605</v>
          </cell>
        </row>
        <row r="1548">
          <cell r="L1548">
            <v>2.5</v>
          </cell>
        </row>
        <row r="1548"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33397.183557</v>
          </cell>
        </row>
        <row r="1549">
          <cell r="I1549">
            <v>6</v>
          </cell>
          <cell r="J1549">
            <v>5.013499</v>
          </cell>
        </row>
        <row r="1549">
          <cell r="L1549">
            <v>4</v>
          </cell>
        </row>
        <row r="1549"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33300.308367</v>
          </cell>
        </row>
        <row r="1550">
          <cell r="I1550">
            <v>0</v>
          </cell>
          <cell r="J1550">
            <v>2.673175</v>
          </cell>
        </row>
        <row r="1550">
          <cell r="L1550">
            <v>2</v>
          </cell>
        </row>
        <row r="1550"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</v>
          </cell>
        </row>
        <row r="1551">
          <cell r="I1551">
            <v>0</v>
          </cell>
          <cell r="J1551">
            <v>2.141542</v>
          </cell>
        </row>
        <row r="1551">
          <cell r="L1551">
            <v>2</v>
          </cell>
        </row>
        <row r="1551"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33179.752575</v>
          </cell>
        </row>
        <row r="1552">
          <cell r="I1552">
            <v>0</v>
          </cell>
          <cell r="J1552">
            <v>3.1129435</v>
          </cell>
        </row>
        <row r="1552">
          <cell r="L1552">
            <v>2.5</v>
          </cell>
        </row>
        <row r="1552"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33175.447011</v>
          </cell>
        </row>
        <row r="1553">
          <cell r="I1553">
            <v>0</v>
          </cell>
          <cell r="J1553">
            <v>3.746462</v>
          </cell>
        </row>
        <row r="1553">
          <cell r="L1553">
            <v>3</v>
          </cell>
        </row>
        <row r="1553"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33045.2037</v>
          </cell>
        </row>
        <row r="1554">
          <cell r="I1554">
            <v>0</v>
          </cell>
          <cell r="J1554">
            <v>2.141542</v>
          </cell>
        </row>
        <row r="1554">
          <cell r="L1554">
            <v>2</v>
          </cell>
        </row>
        <row r="1554"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</row>
        <row r="1555">
          <cell r="I1555">
            <v>2</v>
          </cell>
          <cell r="J1555">
            <v>1.737997</v>
          </cell>
        </row>
        <row r="1555">
          <cell r="L1555">
            <v>2</v>
          </cell>
        </row>
        <row r="1555"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33018.293925</v>
          </cell>
        </row>
        <row r="1556">
          <cell r="I1556">
            <v>0</v>
          </cell>
          <cell r="J1556">
            <v>3.995159</v>
          </cell>
        </row>
        <row r="1556">
          <cell r="L1556">
            <v>3</v>
          </cell>
        </row>
        <row r="1556"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</v>
          </cell>
        </row>
        <row r="1557">
          <cell r="I1557">
            <v>0</v>
          </cell>
          <cell r="J1557">
            <v>1.737997</v>
          </cell>
        </row>
        <row r="1557">
          <cell r="L1557">
            <v>2</v>
          </cell>
        </row>
        <row r="1557"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</v>
          </cell>
        </row>
        <row r="1558">
          <cell r="I1558">
            <v>4.8</v>
          </cell>
          <cell r="J1558">
            <v>3.005034</v>
          </cell>
        </row>
        <row r="1558">
          <cell r="L1558">
            <v>3</v>
          </cell>
        </row>
        <row r="1558"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32950.481292</v>
          </cell>
        </row>
        <row r="1559">
          <cell r="I1559">
            <v>0</v>
          </cell>
          <cell r="J1559">
            <v>3.1129435</v>
          </cell>
        </row>
        <row r="1559">
          <cell r="L1559">
            <v>2.5</v>
          </cell>
        </row>
        <row r="1559"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</v>
          </cell>
        </row>
        <row r="1560">
          <cell r="I1560">
            <v>0</v>
          </cell>
          <cell r="J1560">
            <v>1.1044785</v>
          </cell>
        </row>
        <row r="1560">
          <cell r="L1560">
            <v>1.5</v>
          </cell>
        </row>
        <row r="1560"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</v>
          </cell>
        </row>
        <row r="1561">
          <cell r="I1561">
            <v>0</v>
          </cell>
          <cell r="J1561">
            <v>1.5080235</v>
          </cell>
        </row>
        <row r="1561">
          <cell r="L1561">
            <v>1.5</v>
          </cell>
        </row>
        <row r="1561"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</v>
          </cell>
        </row>
        <row r="1562">
          <cell r="I1562">
            <v>0</v>
          </cell>
          <cell r="J1562">
            <v>2.141542</v>
          </cell>
        </row>
        <row r="1562">
          <cell r="L1562">
            <v>2</v>
          </cell>
        </row>
        <row r="1562"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32729.821137</v>
          </cell>
        </row>
        <row r="1563">
          <cell r="I1563">
            <v>0</v>
          </cell>
          <cell r="J1563">
            <v>2.8644775</v>
          </cell>
        </row>
        <row r="1563">
          <cell r="L1563">
            <v>2.5</v>
          </cell>
        </row>
        <row r="1563"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32729.821137</v>
          </cell>
        </row>
        <row r="1564">
          <cell r="I1564">
            <v>6</v>
          </cell>
          <cell r="J1564">
            <v>5.013499</v>
          </cell>
        </row>
        <row r="1564">
          <cell r="L1564">
            <v>4</v>
          </cell>
        </row>
        <row r="1564"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32676.001587</v>
          </cell>
        </row>
        <row r="1565">
          <cell r="I1565">
            <v>0</v>
          </cell>
          <cell r="J1565">
            <v>2.479425</v>
          </cell>
        </row>
        <row r="1565">
          <cell r="L1565">
            <v>2</v>
          </cell>
        </row>
        <row r="1565"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32667.390459</v>
          </cell>
        </row>
        <row r="1566">
          <cell r="I1566">
            <v>5</v>
          </cell>
          <cell r="J1566">
            <v>2.3715155</v>
          </cell>
        </row>
        <row r="1566">
          <cell r="L1566">
            <v>2.5</v>
          </cell>
        </row>
        <row r="1566"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</v>
          </cell>
        </row>
        <row r="1567">
          <cell r="I1567">
            <v>5</v>
          </cell>
          <cell r="J1567">
            <v>2.3715155</v>
          </cell>
        </row>
        <row r="1567">
          <cell r="L1567">
            <v>2.5</v>
          </cell>
        </row>
        <row r="1567"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</v>
          </cell>
        </row>
        <row r="1568">
          <cell r="I1568">
            <v>9</v>
          </cell>
          <cell r="J1568">
            <v>5.539108</v>
          </cell>
        </row>
        <row r="1568">
          <cell r="L1568">
            <v>5</v>
          </cell>
        </row>
        <row r="1568"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</v>
          </cell>
        </row>
        <row r="1569">
          <cell r="I1569">
            <v>0</v>
          </cell>
          <cell r="J1569">
            <v>1.5080235</v>
          </cell>
        </row>
        <row r="1569">
          <cell r="L1569">
            <v>1.5</v>
          </cell>
        </row>
        <row r="1569"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32292.806391</v>
          </cell>
        </row>
        <row r="1570">
          <cell r="I1570">
            <v>0</v>
          </cell>
          <cell r="J1570">
            <v>2.3715155</v>
          </cell>
        </row>
        <row r="1570">
          <cell r="L1570">
            <v>2.5</v>
          </cell>
        </row>
        <row r="1570"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</row>
        <row r="1571">
          <cell r="I1571">
            <v>0</v>
          </cell>
          <cell r="J1571">
            <v>2.141542</v>
          </cell>
        </row>
        <row r="1571">
          <cell r="L1571">
            <v>2</v>
          </cell>
        </row>
        <row r="1571"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</row>
        <row r="1572">
          <cell r="I1572">
            <v>9</v>
          </cell>
          <cell r="J1572">
            <v>7.681929</v>
          </cell>
        </row>
        <row r="1572">
          <cell r="L1572">
            <v>6</v>
          </cell>
        </row>
        <row r="1572"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</v>
          </cell>
        </row>
        <row r="1573">
          <cell r="I1573">
            <v>6</v>
          </cell>
          <cell r="J1573">
            <v>5.013499</v>
          </cell>
        </row>
        <row r="1573">
          <cell r="L1573">
            <v>4</v>
          </cell>
        </row>
        <row r="1573"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</row>
        <row r="1574">
          <cell r="I1574">
            <v>0</v>
          </cell>
          <cell r="J1574">
            <v>4.3799805</v>
          </cell>
        </row>
        <row r="1574">
          <cell r="L1574">
            <v>3.5</v>
          </cell>
        </row>
        <row r="1574"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</v>
          </cell>
        </row>
        <row r="1575">
          <cell r="I1575">
            <v>7.5</v>
          </cell>
          <cell r="J1575">
            <v>5.539108</v>
          </cell>
        </row>
        <row r="1575">
          <cell r="L1575">
            <v>5</v>
          </cell>
        </row>
        <row r="1575"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</row>
        <row r="1576">
          <cell r="I1576">
            <v>0</v>
          </cell>
          <cell r="J1576">
            <v>1.737997</v>
          </cell>
        </row>
        <row r="1576">
          <cell r="L1576">
            <v>2</v>
          </cell>
        </row>
        <row r="1576"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</v>
          </cell>
        </row>
        <row r="1577">
          <cell r="I1577">
            <v>0</v>
          </cell>
          <cell r="J1577">
            <v>1.737997</v>
          </cell>
        </row>
        <row r="1577">
          <cell r="L1577">
            <v>2</v>
          </cell>
        </row>
        <row r="1577"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31995.722475</v>
          </cell>
        </row>
        <row r="1578">
          <cell r="I1578">
            <v>0</v>
          </cell>
          <cell r="J1578">
            <v>2.728122</v>
          </cell>
        </row>
        <row r="1578">
          <cell r="L1578">
            <v>2</v>
          </cell>
        </row>
        <row r="1578"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31968.8127</v>
          </cell>
        </row>
        <row r="1579">
          <cell r="I1579">
            <v>0</v>
          </cell>
          <cell r="J1579">
            <v>3.746462</v>
          </cell>
        </row>
        <row r="1579">
          <cell r="L1579">
            <v>3</v>
          </cell>
        </row>
        <row r="1579"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</row>
        <row r="1580">
          <cell r="I1580">
            <v>0</v>
          </cell>
          <cell r="J1580">
            <v>1.5080235</v>
          </cell>
        </row>
        <row r="1580">
          <cell r="L1580">
            <v>1.5</v>
          </cell>
        </row>
        <row r="1580"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31839.64578</v>
          </cell>
        </row>
        <row r="1581">
          <cell r="I1581">
            <v>6</v>
          </cell>
          <cell r="J1581">
            <v>4.272071</v>
          </cell>
        </row>
        <row r="1581">
          <cell r="L1581">
            <v>4</v>
          </cell>
        </row>
        <row r="1581"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</row>
        <row r="1582">
          <cell r="I1582">
            <v>6</v>
          </cell>
          <cell r="J1582">
            <v>5.3985515</v>
          </cell>
        </row>
        <row r="1582">
          <cell r="L1582">
            <v>4.5</v>
          </cell>
        </row>
        <row r="1582"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</v>
          </cell>
        </row>
        <row r="1583">
          <cell r="I1583">
            <v>0</v>
          </cell>
          <cell r="J1583">
            <v>3.6385525</v>
          </cell>
        </row>
        <row r="1583">
          <cell r="L1583">
            <v>3.5</v>
          </cell>
        </row>
        <row r="1583"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31750.305327</v>
          </cell>
        </row>
        <row r="1584">
          <cell r="I1584">
            <v>6</v>
          </cell>
          <cell r="J1584">
            <v>5.7813735</v>
          </cell>
        </row>
        <row r="1584">
          <cell r="L1584">
            <v>4.5</v>
          </cell>
        </row>
        <row r="1584"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</v>
          </cell>
        </row>
        <row r="1585">
          <cell r="I1585">
            <v>0</v>
          </cell>
          <cell r="J1585">
            <v>1.737997</v>
          </cell>
        </row>
        <row r="1585">
          <cell r="L1585">
            <v>2</v>
          </cell>
        </row>
        <row r="1585"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</v>
          </cell>
        </row>
        <row r="1586">
          <cell r="I1586">
            <v>4</v>
          </cell>
          <cell r="J1586">
            <v>3.746462</v>
          </cell>
        </row>
        <row r="1586">
          <cell r="L1586">
            <v>3</v>
          </cell>
        </row>
        <row r="1586"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</row>
        <row r="1587">
          <cell r="I1587">
            <v>0</v>
          </cell>
          <cell r="J1587">
            <v>5.207249</v>
          </cell>
        </row>
        <row r="1587">
          <cell r="L1587">
            <v>4</v>
          </cell>
        </row>
        <row r="1587"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</row>
        <row r="1588">
          <cell r="I1588">
            <v>0</v>
          </cell>
          <cell r="J1588">
            <v>2.7750605</v>
          </cell>
        </row>
        <row r="1588">
          <cell r="L1588">
            <v>2.5</v>
          </cell>
        </row>
        <row r="1588"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</row>
        <row r="1589">
          <cell r="I1589">
            <v>4.5</v>
          </cell>
          <cell r="J1589">
            <v>3.940212</v>
          </cell>
        </row>
        <row r="1589">
          <cell r="L1589">
            <v>3</v>
          </cell>
        </row>
        <row r="1589"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31392.943515</v>
          </cell>
        </row>
        <row r="1590">
          <cell r="I1590">
            <v>4</v>
          </cell>
          <cell r="J1590">
            <v>3.746462</v>
          </cell>
        </row>
        <row r="1590">
          <cell r="L1590">
            <v>3</v>
          </cell>
        </row>
        <row r="1590"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</row>
        <row r="1591">
          <cell r="I1591">
            <v>0</v>
          </cell>
          <cell r="J1591">
            <v>2.7750605</v>
          </cell>
        </row>
        <row r="1591">
          <cell r="L1591">
            <v>2.5</v>
          </cell>
        </row>
        <row r="1591"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</v>
          </cell>
        </row>
        <row r="1592">
          <cell r="I1592">
            <v>4</v>
          </cell>
          <cell r="J1592">
            <v>5.3985515</v>
          </cell>
        </row>
        <row r="1592">
          <cell r="L1592">
            <v>4.5</v>
          </cell>
        </row>
        <row r="1592"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</row>
        <row r="1593">
          <cell r="I1593">
            <v>0</v>
          </cell>
          <cell r="J1593">
            <v>1.1044785</v>
          </cell>
        </row>
        <row r="1593">
          <cell r="L1593">
            <v>1.5</v>
          </cell>
        </row>
        <row r="1593"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</v>
          </cell>
        </row>
        <row r="1594">
          <cell r="I1594">
            <v>0</v>
          </cell>
          <cell r="J1594">
            <v>2.479425</v>
          </cell>
        </row>
        <row r="1594">
          <cell r="L1594">
            <v>2</v>
          </cell>
        </row>
        <row r="1594"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</v>
          </cell>
        </row>
        <row r="1595">
          <cell r="I1595">
            <v>0</v>
          </cell>
          <cell r="J1595">
            <v>2.141542</v>
          </cell>
        </row>
        <row r="1595">
          <cell r="L1595">
            <v>2</v>
          </cell>
        </row>
        <row r="1595"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30832.143804</v>
          </cell>
        </row>
        <row r="1596">
          <cell r="I1596">
            <v>0</v>
          </cell>
          <cell r="J1596">
            <v>1.737997</v>
          </cell>
        </row>
        <row r="1596">
          <cell r="L1596">
            <v>2</v>
          </cell>
        </row>
        <row r="1596"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</row>
        <row r="1597">
          <cell r="I1597">
            <v>3</v>
          </cell>
          <cell r="J1597">
            <v>3.497996</v>
          </cell>
        </row>
        <row r="1597">
          <cell r="L1597">
            <v>3</v>
          </cell>
        </row>
        <row r="1597"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</v>
          </cell>
        </row>
        <row r="1598">
          <cell r="I1598">
            <v>0</v>
          </cell>
          <cell r="J1598">
            <v>2.141542</v>
          </cell>
        </row>
        <row r="1598">
          <cell r="L1598">
            <v>2</v>
          </cell>
        </row>
        <row r="1598"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</v>
          </cell>
        </row>
        <row r="1599">
          <cell r="I1599">
            <v>2</v>
          </cell>
          <cell r="J1599">
            <v>2.613781</v>
          </cell>
        </row>
        <row r="1599">
          <cell r="L1599">
            <v>2</v>
          </cell>
        </row>
        <row r="1599"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30566.275227</v>
          </cell>
        </row>
        <row r="1600">
          <cell r="I1600">
            <v>0</v>
          </cell>
          <cell r="J1600">
            <v>2.479425</v>
          </cell>
        </row>
        <row r="1600">
          <cell r="L1600">
            <v>2</v>
          </cell>
        </row>
        <row r="1600"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</v>
          </cell>
        </row>
        <row r="1601">
          <cell r="I1601">
            <v>9</v>
          </cell>
          <cell r="J1601">
            <v>5.539108</v>
          </cell>
        </row>
        <row r="1601">
          <cell r="L1601">
            <v>5</v>
          </cell>
        </row>
        <row r="1601"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30391.899885</v>
          </cell>
        </row>
        <row r="1602">
          <cell r="I1602">
            <v>6</v>
          </cell>
          <cell r="J1602">
            <v>3.880818</v>
          </cell>
        </row>
        <row r="1602">
          <cell r="L1602">
            <v>3</v>
          </cell>
        </row>
        <row r="1602"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30239.052363</v>
          </cell>
        </row>
        <row r="1603">
          <cell r="I1603">
            <v>0</v>
          </cell>
          <cell r="J1603">
            <v>1.737997</v>
          </cell>
        </row>
        <row r="1603">
          <cell r="L1603">
            <v>2</v>
          </cell>
        </row>
        <row r="1603"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</v>
          </cell>
        </row>
        <row r="1604">
          <cell r="I1604">
            <v>0</v>
          </cell>
          <cell r="J1604">
            <v>2.3715155</v>
          </cell>
        </row>
        <row r="1604">
          <cell r="L1604">
            <v>2.5</v>
          </cell>
        </row>
        <row r="1604"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</v>
          </cell>
        </row>
        <row r="1605">
          <cell r="I1605">
            <v>0</v>
          </cell>
          <cell r="J1605">
            <v>2.479425</v>
          </cell>
        </row>
        <row r="1605">
          <cell r="L1605">
            <v>2</v>
          </cell>
        </row>
        <row r="1605"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30079.746495</v>
          </cell>
        </row>
        <row r="1606">
          <cell r="I1606">
            <v>9</v>
          </cell>
          <cell r="J1606">
            <v>5.539108</v>
          </cell>
        </row>
        <row r="1606">
          <cell r="L1606">
            <v>5</v>
          </cell>
        </row>
        <row r="1606"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</v>
          </cell>
        </row>
        <row r="1607">
          <cell r="I1607">
            <v>5</v>
          </cell>
          <cell r="J1607">
            <v>4.272071</v>
          </cell>
        </row>
        <row r="1607">
          <cell r="L1607">
            <v>4</v>
          </cell>
        </row>
        <row r="1607"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</v>
          </cell>
        </row>
        <row r="1608">
          <cell r="I1608">
            <v>0</v>
          </cell>
          <cell r="J1608">
            <v>2.479425</v>
          </cell>
        </row>
        <row r="1608">
          <cell r="L1608">
            <v>2</v>
          </cell>
        </row>
        <row r="1608"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</row>
        <row r="1609">
          <cell r="I1609">
            <v>1.5</v>
          </cell>
          <cell r="J1609">
            <v>1.737997</v>
          </cell>
        </row>
        <row r="1609">
          <cell r="L1609">
            <v>2</v>
          </cell>
        </row>
        <row r="1609"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</v>
          </cell>
        </row>
        <row r="1610">
          <cell r="I1610">
            <v>0</v>
          </cell>
          <cell r="J1610">
            <v>2.673175</v>
          </cell>
        </row>
        <row r="1610">
          <cell r="L1610">
            <v>2</v>
          </cell>
        </row>
        <row r="1610"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</v>
          </cell>
        </row>
        <row r="1611">
          <cell r="I1611">
            <v>6</v>
          </cell>
          <cell r="J1611">
            <v>5.013499</v>
          </cell>
        </row>
        <row r="1611">
          <cell r="L1611">
            <v>4</v>
          </cell>
        </row>
        <row r="1611"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</v>
          </cell>
        </row>
        <row r="1612">
          <cell r="I1612">
            <v>6</v>
          </cell>
          <cell r="J1612">
            <v>5.013499</v>
          </cell>
        </row>
        <row r="1612">
          <cell r="L1612">
            <v>4</v>
          </cell>
        </row>
        <row r="1612"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29990.406042</v>
          </cell>
        </row>
        <row r="1613">
          <cell r="I1613">
            <v>0</v>
          </cell>
          <cell r="J1613">
            <v>3.1129435</v>
          </cell>
        </row>
        <row r="1613">
          <cell r="L1613">
            <v>2.5</v>
          </cell>
        </row>
        <row r="1613"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29978.565741</v>
          </cell>
        </row>
        <row r="1614">
          <cell r="I1614">
            <v>3</v>
          </cell>
          <cell r="J1614">
            <v>3.005034</v>
          </cell>
        </row>
        <row r="1614">
          <cell r="L1614">
            <v>3</v>
          </cell>
        </row>
        <row r="1614"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29978.565741</v>
          </cell>
        </row>
        <row r="1615">
          <cell r="I1615">
            <v>3</v>
          </cell>
          <cell r="J1615">
            <v>3.005034</v>
          </cell>
        </row>
        <row r="1615">
          <cell r="L1615">
            <v>3</v>
          </cell>
        </row>
        <row r="1615"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</row>
        <row r="1616">
          <cell r="I1616">
            <v>6</v>
          </cell>
          <cell r="J1616">
            <v>4.272071</v>
          </cell>
        </row>
        <row r="1616">
          <cell r="L1616">
            <v>4</v>
          </cell>
        </row>
        <row r="1616"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29864.468295</v>
          </cell>
        </row>
        <row r="1617">
          <cell r="I1617">
            <v>0</v>
          </cell>
          <cell r="J1617">
            <v>3.408579</v>
          </cell>
        </row>
        <row r="1617">
          <cell r="L1617">
            <v>3</v>
          </cell>
        </row>
        <row r="1617"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</row>
        <row r="1618">
          <cell r="I1618">
            <v>0</v>
          </cell>
          <cell r="J1618">
            <v>2.141542</v>
          </cell>
        </row>
        <row r="1618">
          <cell r="L1618">
            <v>2</v>
          </cell>
        </row>
        <row r="1618"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</v>
          </cell>
        </row>
        <row r="1619">
          <cell r="I1619">
            <v>6</v>
          </cell>
          <cell r="J1619">
            <v>5.013499</v>
          </cell>
        </row>
        <row r="1619">
          <cell r="L1619">
            <v>4</v>
          </cell>
        </row>
        <row r="1619"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</v>
          </cell>
        </row>
        <row r="1620">
          <cell r="I1620">
            <v>12</v>
          </cell>
          <cell r="J1620">
            <v>12</v>
          </cell>
        </row>
        <row r="1620">
          <cell r="L1620">
            <v>13.5</v>
          </cell>
        </row>
        <row r="1620"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29729.91942</v>
          </cell>
        </row>
        <row r="1621">
          <cell r="I1621">
            <v>1.5</v>
          </cell>
          <cell r="J1621">
            <v>1.737997</v>
          </cell>
        </row>
        <row r="1621">
          <cell r="L1621">
            <v>2</v>
          </cell>
        </row>
        <row r="1621"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</v>
          </cell>
        </row>
        <row r="1622">
          <cell r="I1622">
            <v>0</v>
          </cell>
          <cell r="J1622">
            <v>2.479425</v>
          </cell>
        </row>
        <row r="1622">
          <cell r="L1622">
            <v>2</v>
          </cell>
        </row>
        <row r="1622"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</row>
        <row r="1623">
          <cell r="I1623">
            <v>6</v>
          </cell>
          <cell r="J1623">
            <v>5.013499</v>
          </cell>
        </row>
        <row r="1623">
          <cell r="L1623">
            <v>4</v>
          </cell>
        </row>
        <row r="1623"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29634.120621</v>
          </cell>
        </row>
        <row r="1624">
          <cell r="I1624">
            <v>0</v>
          </cell>
          <cell r="J1624">
            <v>3.1129435</v>
          </cell>
        </row>
        <row r="1624">
          <cell r="L1624">
            <v>2.5</v>
          </cell>
        </row>
        <row r="1624"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</row>
        <row r="1625">
          <cell r="I1625">
            <v>3</v>
          </cell>
          <cell r="J1625">
            <v>2.3715155</v>
          </cell>
        </row>
        <row r="1625">
          <cell r="L1625">
            <v>2.5</v>
          </cell>
        </row>
        <row r="1625"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29558.773251</v>
          </cell>
        </row>
        <row r="1626">
          <cell r="I1626">
            <v>6</v>
          </cell>
          <cell r="J1626">
            <v>5.7813735</v>
          </cell>
        </row>
        <row r="1626">
          <cell r="L1626">
            <v>4.5</v>
          </cell>
        </row>
        <row r="1626"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29508.182874</v>
          </cell>
        </row>
        <row r="1627">
          <cell r="I1627">
            <v>3</v>
          </cell>
          <cell r="J1627">
            <v>3.6385525</v>
          </cell>
        </row>
        <row r="1627">
          <cell r="L1627">
            <v>3.5</v>
          </cell>
        </row>
        <row r="1627"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</row>
        <row r="1628">
          <cell r="I1628">
            <v>6</v>
          </cell>
          <cell r="J1628">
            <v>5.013499</v>
          </cell>
        </row>
        <row r="1628">
          <cell r="L1628">
            <v>4</v>
          </cell>
        </row>
        <row r="1628"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29279.987982</v>
          </cell>
        </row>
        <row r="1629">
          <cell r="I1629">
            <v>0</v>
          </cell>
          <cell r="J1629">
            <v>3.005034</v>
          </cell>
        </row>
        <row r="1629">
          <cell r="L1629">
            <v>3</v>
          </cell>
        </row>
        <row r="1629"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29241.237906</v>
          </cell>
        </row>
        <row r="1630">
          <cell r="I1630">
            <v>3</v>
          </cell>
          <cell r="J1630">
            <v>3.005034</v>
          </cell>
        </row>
        <row r="1630">
          <cell r="L1630">
            <v>3</v>
          </cell>
        </row>
        <row r="1630"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29204.640612</v>
          </cell>
        </row>
        <row r="1631">
          <cell r="I1631">
            <v>4</v>
          </cell>
          <cell r="J1631">
            <v>3.408579</v>
          </cell>
        </row>
        <row r="1631">
          <cell r="L1631">
            <v>3</v>
          </cell>
        </row>
        <row r="1631"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29184.189183</v>
          </cell>
        </row>
        <row r="1632">
          <cell r="I1632">
            <v>0</v>
          </cell>
          <cell r="J1632">
            <v>2.3715155</v>
          </cell>
        </row>
        <row r="1632">
          <cell r="L1632">
            <v>2.5</v>
          </cell>
        </row>
        <row r="1632"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</v>
          </cell>
        </row>
        <row r="1633">
          <cell r="I1633">
            <v>6</v>
          </cell>
          <cell r="J1633">
            <v>4.272071</v>
          </cell>
        </row>
        <row r="1633">
          <cell r="L1633">
            <v>4</v>
          </cell>
        </row>
        <row r="1633"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</v>
          </cell>
        </row>
        <row r="1634">
          <cell r="I1634">
            <v>0</v>
          </cell>
          <cell r="J1634">
            <v>1.737997</v>
          </cell>
        </row>
        <row r="1634">
          <cell r="L1634">
            <v>2</v>
          </cell>
        </row>
        <row r="1634"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</row>
        <row r="1635">
          <cell r="I1635">
            <v>4</v>
          </cell>
          <cell r="J1635">
            <v>3.746462</v>
          </cell>
        </row>
        <row r="1635">
          <cell r="L1635">
            <v>3</v>
          </cell>
        </row>
        <row r="1635"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</v>
          </cell>
        </row>
        <row r="1636">
          <cell r="I1636">
            <v>0</v>
          </cell>
          <cell r="J1636">
            <v>3.746462</v>
          </cell>
        </row>
        <row r="1636">
          <cell r="L1636">
            <v>3</v>
          </cell>
        </row>
        <row r="1636"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</v>
          </cell>
        </row>
        <row r="1637">
          <cell r="I1637">
            <v>4.8</v>
          </cell>
          <cell r="J1637">
            <v>3.005034</v>
          </cell>
        </row>
        <row r="1637">
          <cell r="L1637">
            <v>3</v>
          </cell>
        </row>
        <row r="1637"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</v>
          </cell>
        </row>
        <row r="1638">
          <cell r="I1638">
            <v>0</v>
          </cell>
          <cell r="J1638">
            <v>3.005034</v>
          </cell>
        </row>
        <row r="1638">
          <cell r="L1638">
            <v>3</v>
          </cell>
        </row>
        <row r="1638"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</v>
          </cell>
        </row>
        <row r="1639">
          <cell r="I1639">
            <v>6</v>
          </cell>
          <cell r="J1639">
            <v>5.013499</v>
          </cell>
        </row>
        <row r="1639">
          <cell r="L1639">
            <v>4</v>
          </cell>
        </row>
        <row r="1639"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28776.236994</v>
          </cell>
        </row>
        <row r="1640">
          <cell r="I1640">
            <v>0</v>
          </cell>
          <cell r="J1640">
            <v>2.141542</v>
          </cell>
        </row>
        <row r="1640">
          <cell r="L1640">
            <v>2</v>
          </cell>
        </row>
        <row r="1640"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28761.16752</v>
          </cell>
        </row>
        <row r="1641">
          <cell r="I1641">
            <v>3</v>
          </cell>
          <cell r="J1641">
            <v>2.3715155</v>
          </cell>
        </row>
        <row r="1641">
          <cell r="L1641">
            <v>2.5</v>
          </cell>
        </row>
        <row r="1641"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</v>
          </cell>
        </row>
        <row r="1642">
          <cell r="I1642">
            <v>0</v>
          </cell>
          <cell r="J1642">
            <v>2.3715155</v>
          </cell>
        </row>
        <row r="1642">
          <cell r="L1642">
            <v>2.5</v>
          </cell>
        </row>
        <row r="1642"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</v>
          </cell>
        </row>
        <row r="1643">
          <cell r="I1643">
            <v>0</v>
          </cell>
          <cell r="J1643">
            <v>2.7750605</v>
          </cell>
        </row>
        <row r="1643">
          <cell r="L1643">
            <v>2.5</v>
          </cell>
        </row>
        <row r="1643"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28353.215331</v>
          </cell>
        </row>
        <row r="1644">
          <cell r="I1644">
            <v>0</v>
          </cell>
          <cell r="J1644">
            <v>2.479425</v>
          </cell>
        </row>
        <row r="1644">
          <cell r="L1644">
            <v>2</v>
          </cell>
        </row>
        <row r="1644"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</row>
        <row r="1645">
          <cell r="I1645">
            <v>0</v>
          </cell>
          <cell r="J1645">
            <v>2.3715155</v>
          </cell>
        </row>
        <row r="1645">
          <cell r="L1645">
            <v>2.5</v>
          </cell>
        </row>
        <row r="1645"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</v>
          </cell>
        </row>
        <row r="1646">
          <cell r="I1646">
            <v>6</v>
          </cell>
          <cell r="J1646">
            <v>5.013499</v>
          </cell>
        </row>
        <row r="1646">
          <cell r="L1646">
            <v>4</v>
          </cell>
        </row>
        <row r="1646"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</v>
          </cell>
        </row>
        <row r="1647">
          <cell r="I1647">
            <v>0</v>
          </cell>
          <cell r="J1647">
            <v>3.746462</v>
          </cell>
        </row>
        <row r="1647">
          <cell r="L1647">
            <v>3</v>
          </cell>
        </row>
        <row r="1647"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28236.965103</v>
          </cell>
        </row>
        <row r="1648">
          <cell r="I1648">
            <v>0</v>
          </cell>
          <cell r="J1648">
            <v>2.141542</v>
          </cell>
        </row>
        <row r="1648">
          <cell r="L1648">
            <v>2</v>
          </cell>
        </row>
        <row r="1648"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</v>
          </cell>
        </row>
        <row r="1649">
          <cell r="I1649">
            <v>6</v>
          </cell>
          <cell r="J1649">
            <v>4.272071</v>
          </cell>
        </row>
        <row r="1649">
          <cell r="L1649">
            <v>4</v>
          </cell>
        </row>
        <row r="1649"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</v>
          </cell>
        </row>
        <row r="1650">
          <cell r="I1650">
            <v>4</v>
          </cell>
          <cell r="J1650">
            <v>3.746462</v>
          </cell>
        </row>
        <row r="1650">
          <cell r="L1650">
            <v>3</v>
          </cell>
        </row>
        <row r="1650"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</row>
        <row r="1651">
          <cell r="I1651">
            <v>6</v>
          </cell>
          <cell r="J1651">
            <v>5.013499</v>
          </cell>
        </row>
        <row r="1651">
          <cell r="L1651">
            <v>4</v>
          </cell>
        </row>
        <row r="1651"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</v>
          </cell>
        </row>
        <row r="1652">
          <cell r="I1652">
            <v>6</v>
          </cell>
          <cell r="J1652">
            <v>5.3985515</v>
          </cell>
        </row>
        <row r="1652">
          <cell r="L1652">
            <v>4.5</v>
          </cell>
        </row>
        <row r="1652"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</v>
          </cell>
          <cell r="F1653">
            <v>27908.665848</v>
          </cell>
        </row>
        <row r="1653">
          <cell r="I1653">
            <v>10.5</v>
          </cell>
          <cell r="J1653">
            <v>8.3154475</v>
          </cell>
        </row>
        <row r="1653">
          <cell r="L1653">
            <v>6.5</v>
          </cell>
        </row>
        <row r="1653"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</v>
          </cell>
        </row>
        <row r="1654">
          <cell r="I1654">
            <v>0</v>
          </cell>
          <cell r="J1654">
            <v>2.141542</v>
          </cell>
        </row>
        <row r="1654">
          <cell r="L1654">
            <v>2</v>
          </cell>
        </row>
        <row r="1654"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</row>
        <row r="1655">
          <cell r="I1655">
            <v>6</v>
          </cell>
          <cell r="J1655">
            <v>5.013499</v>
          </cell>
        </row>
        <row r="1655">
          <cell r="L1655">
            <v>4</v>
          </cell>
        </row>
        <row r="1655"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</v>
          </cell>
        </row>
        <row r="1656">
          <cell r="I1656">
            <v>0</v>
          </cell>
          <cell r="J1656">
            <v>2.479425</v>
          </cell>
        </row>
        <row r="1656">
          <cell r="L1656">
            <v>2</v>
          </cell>
        </row>
        <row r="1656"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2574.2</v>
          </cell>
          <cell r="F1657">
            <v>27708.457122</v>
          </cell>
        </row>
        <row r="1657">
          <cell r="I1657">
            <v>0</v>
          </cell>
          <cell r="J1657">
            <v>1.737997</v>
          </cell>
        </row>
        <row r="1657">
          <cell r="L1657">
            <v>2</v>
          </cell>
        </row>
        <row r="1657"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</v>
          </cell>
          <cell r="F1658">
            <v>27655.713963</v>
          </cell>
        </row>
        <row r="1658">
          <cell r="I1658">
            <v>0</v>
          </cell>
          <cell r="J1658">
            <v>3.746462</v>
          </cell>
        </row>
        <row r="1658">
          <cell r="L1658">
            <v>3</v>
          </cell>
        </row>
        <row r="1658"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</v>
          </cell>
        </row>
        <row r="1659">
          <cell r="I1659">
            <v>0</v>
          </cell>
          <cell r="J1659">
            <v>2.141542</v>
          </cell>
        </row>
        <row r="1659">
          <cell r="L1659">
            <v>2</v>
          </cell>
        </row>
        <row r="1659"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</v>
          </cell>
          <cell r="F1660">
            <v>27526.547043</v>
          </cell>
        </row>
        <row r="1660">
          <cell r="I1660">
            <v>0</v>
          </cell>
          <cell r="J1660">
            <v>1.1044785</v>
          </cell>
        </row>
        <row r="1660">
          <cell r="L1660">
            <v>1.5</v>
          </cell>
        </row>
        <row r="1660"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</v>
          </cell>
          <cell r="F1661">
            <v>27397.380123</v>
          </cell>
        </row>
        <row r="1661">
          <cell r="I1661">
            <v>0</v>
          </cell>
          <cell r="J1661">
            <v>1.737997</v>
          </cell>
        </row>
        <row r="1661">
          <cell r="L1661">
            <v>2</v>
          </cell>
        </row>
        <row r="1661"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</v>
          </cell>
          <cell r="F1662">
            <v>27305.886888</v>
          </cell>
        </row>
        <row r="1662">
          <cell r="I1662">
            <v>6</v>
          </cell>
          <cell r="J1662">
            <v>5.6470175</v>
          </cell>
        </row>
        <row r="1662">
          <cell r="L1662">
            <v>4.5</v>
          </cell>
        </row>
        <row r="1662"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</v>
          </cell>
          <cell r="F1663">
            <v>27176.719968</v>
          </cell>
        </row>
        <row r="1663">
          <cell r="I1663">
            <v>6</v>
          </cell>
          <cell r="J1663">
            <v>5.7813735</v>
          </cell>
        </row>
        <row r="1663">
          <cell r="L1663">
            <v>4.5</v>
          </cell>
        </row>
        <row r="1663"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</v>
          </cell>
          <cell r="F1664">
            <v>27112.136508</v>
          </cell>
        </row>
        <row r="1664">
          <cell r="I1664">
            <v>0</v>
          </cell>
          <cell r="J1664">
            <v>1.5080235</v>
          </cell>
        </row>
        <row r="1664">
          <cell r="L1664">
            <v>1.5</v>
          </cell>
        </row>
        <row r="1664"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</row>
        <row r="1665">
          <cell r="I1665">
            <v>3</v>
          </cell>
          <cell r="J1665">
            <v>4.0420975</v>
          </cell>
        </row>
        <row r="1665">
          <cell r="L1665">
            <v>3.5</v>
          </cell>
        </row>
        <row r="1665"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</row>
        <row r="1666">
          <cell r="I1666">
            <v>3</v>
          </cell>
          <cell r="J1666">
            <v>3.746462</v>
          </cell>
        </row>
        <row r="1666">
          <cell r="L1666">
            <v>3</v>
          </cell>
        </row>
        <row r="1666"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2505.7</v>
          </cell>
          <cell r="F1667">
            <v>26971.129287</v>
          </cell>
        </row>
        <row r="1667">
          <cell r="I1667">
            <v>3</v>
          </cell>
          <cell r="J1667">
            <v>2.7750605</v>
          </cell>
        </row>
        <row r="1667">
          <cell r="L1667">
            <v>2.5</v>
          </cell>
        </row>
        <row r="1667"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2499.7</v>
          </cell>
          <cell r="F1668">
            <v>26906.545827</v>
          </cell>
        </row>
        <row r="1668">
          <cell r="I1668">
            <v>6</v>
          </cell>
          <cell r="J1668">
            <v>5.013499</v>
          </cell>
        </row>
        <row r="1668">
          <cell r="L1668">
            <v>4</v>
          </cell>
        </row>
        <row r="1668"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26893.629135</v>
          </cell>
        </row>
        <row r="1669">
          <cell r="I1669">
            <v>0</v>
          </cell>
          <cell r="J1669">
            <v>3.746462</v>
          </cell>
        </row>
        <row r="1669">
          <cell r="L1669">
            <v>3</v>
          </cell>
        </row>
        <row r="1669"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</v>
          </cell>
        </row>
        <row r="1670">
          <cell r="I1670">
            <v>6</v>
          </cell>
          <cell r="J1670">
            <v>3.880818</v>
          </cell>
        </row>
        <row r="1670">
          <cell r="L1670">
            <v>3</v>
          </cell>
        </row>
        <row r="1670"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</row>
        <row r="1671">
          <cell r="I1671">
            <v>0</v>
          </cell>
          <cell r="J1671">
            <v>3.1129435</v>
          </cell>
        </row>
        <row r="1671">
          <cell r="L1671">
            <v>2.5</v>
          </cell>
        </row>
        <row r="1671"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</v>
          </cell>
          <cell r="F1672">
            <v>26762.309433</v>
          </cell>
        </row>
        <row r="1672">
          <cell r="I1672">
            <v>0</v>
          </cell>
          <cell r="J1672">
            <v>1.737997</v>
          </cell>
        </row>
        <row r="1672">
          <cell r="L1672">
            <v>2</v>
          </cell>
        </row>
        <row r="1672"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</v>
          </cell>
          <cell r="F1673">
            <v>26584.704918</v>
          </cell>
        </row>
        <row r="1673">
          <cell r="I1673">
            <v>6</v>
          </cell>
          <cell r="J1673">
            <v>4.272071</v>
          </cell>
        </row>
        <row r="1673">
          <cell r="L1673">
            <v>4</v>
          </cell>
        </row>
        <row r="1673"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2469.2</v>
          </cell>
          <cell r="F1674">
            <v>26578.246572</v>
          </cell>
        </row>
        <row r="1674">
          <cell r="I1674">
            <v>12</v>
          </cell>
          <cell r="J1674">
            <v>12</v>
          </cell>
        </row>
        <row r="1674">
          <cell r="L1674">
            <v>13.5</v>
          </cell>
        </row>
        <row r="1674"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</v>
          </cell>
        </row>
        <row r="1675">
          <cell r="I1675">
            <v>4.5</v>
          </cell>
          <cell r="J1675">
            <v>3.940212</v>
          </cell>
        </row>
        <row r="1675">
          <cell r="L1675">
            <v>3</v>
          </cell>
        </row>
        <row r="1675"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</v>
          </cell>
        </row>
        <row r="1676">
          <cell r="I1676">
            <v>0</v>
          </cell>
          <cell r="J1676">
            <v>3.6385525</v>
          </cell>
        </row>
        <row r="1676">
          <cell r="L1676">
            <v>3.5</v>
          </cell>
        </row>
        <row r="1676"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</v>
          </cell>
          <cell r="F1677">
            <v>26547.031233</v>
          </cell>
        </row>
        <row r="1677">
          <cell r="I1677">
            <v>0</v>
          </cell>
          <cell r="J1677">
            <v>3.6385525</v>
          </cell>
        </row>
        <row r="1677">
          <cell r="L1677">
            <v>3.5</v>
          </cell>
        </row>
        <row r="1677"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</v>
          </cell>
          <cell r="F1678">
            <v>26541.649278</v>
          </cell>
        </row>
        <row r="1678">
          <cell r="I1678">
            <v>0</v>
          </cell>
          <cell r="J1678">
            <v>2.3715155</v>
          </cell>
        </row>
        <row r="1678">
          <cell r="L1678">
            <v>2.5</v>
          </cell>
        </row>
        <row r="1678"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</v>
          </cell>
        </row>
        <row r="1679">
          <cell r="I1679">
            <v>0</v>
          </cell>
          <cell r="J1679">
            <v>2.141542</v>
          </cell>
        </row>
        <row r="1679">
          <cell r="L1679">
            <v>2</v>
          </cell>
        </row>
        <row r="1679"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</v>
          </cell>
        </row>
        <row r="1680">
          <cell r="I1680">
            <v>0</v>
          </cell>
          <cell r="J1680">
            <v>2.141542</v>
          </cell>
        </row>
        <row r="1680">
          <cell r="L1680">
            <v>2</v>
          </cell>
        </row>
        <row r="1680"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26404.947621</v>
          </cell>
        </row>
        <row r="1681">
          <cell r="I1681">
            <v>0</v>
          </cell>
          <cell r="J1681">
            <v>3.940212</v>
          </cell>
        </row>
        <row r="1681">
          <cell r="L1681">
            <v>3</v>
          </cell>
        </row>
        <row r="1681"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</v>
          </cell>
          <cell r="F1682">
            <v>26390.954538</v>
          </cell>
        </row>
        <row r="1682">
          <cell r="I1682">
            <v>0</v>
          </cell>
          <cell r="J1682">
            <v>2.7750605</v>
          </cell>
        </row>
        <row r="1682">
          <cell r="L1682">
            <v>2.5</v>
          </cell>
        </row>
        <row r="1682"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26351.128071</v>
          </cell>
        </row>
        <row r="1683">
          <cell r="I1683">
            <v>0</v>
          </cell>
          <cell r="J1683">
            <v>3.2472995</v>
          </cell>
        </row>
        <row r="1683">
          <cell r="L1683">
            <v>2.5</v>
          </cell>
        </row>
        <row r="1683"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</v>
          </cell>
          <cell r="F1684">
            <v>26337.134988</v>
          </cell>
        </row>
        <row r="1684">
          <cell r="I1684">
            <v>0</v>
          </cell>
          <cell r="J1684">
            <v>3.005034</v>
          </cell>
        </row>
        <row r="1684">
          <cell r="L1684">
            <v>3</v>
          </cell>
        </row>
        <row r="1684"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</v>
          </cell>
        </row>
        <row r="1685">
          <cell r="I1685">
            <v>0</v>
          </cell>
          <cell r="J1685">
            <v>2.728122</v>
          </cell>
        </row>
        <row r="1685">
          <cell r="L1685">
            <v>2</v>
          </cell>
        </row>
        <row r="1685"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26165.988819</v>
          </cell>
        </row>
        <row r="1686">
          <cell r="I1686">
            <v>9</v>
          </cell>
          <cell r="J1686">
            <v>7.681929</v>
          </cell>
        </row>
        <row r="1686">
          <cell r="L1686">
            <v>6</v>
          </cell>
        </row>
        <row r="1686"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2429.7</v>
          </cell>
          <cell r="F1687">
            <v>26153.072127</v>
          </cell>
        </row>
        <row r="1687">
          <cell r="I1687">
            <v>0</v>
          </cell>
          <cell r="J1687">
            <v>2.141542</v>
          </cell>
        </row>
        <row r="1687">
          <cell r="L1687">
            <v>2</v>
          </cell>
        </row>
        <row r="1687"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2427.7</v>
          </cell>
          <cell r="F1688">
            <v>26131.544307</v>
          </cell>
        </row>
        <row r="1688">
          <cell r="I1688">
            <v>6</v>
          </cell>
          <cell r="J1688">
            <v>5.7813735</v>
          </cell>
        </row>
        <row r="1688">
          <cell r="L1688">
            <v>4.5</v>
          </cell>
        </row>
        <row r="1688"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</v>
          </cell>
        </row>
        <row r="1689">
          <cell r="I1689">
            <v>0</v>
          </cell>
          <cell r="J1689">
            <v>3.6385525</v>
          </cell>
        </row>
        <row r="1689">
          <cell r="L1689">
            <v>3.5</v>
          </cell>
        </row>
        <row r="1689"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</row>
        <row r="1690">
          <cell r="I1690">
            <v>0</v>
          </cell>
          <cell r="J1690">
            <v>1.1044785</v>
          </cell>
        </row>
        <row r="1690">
          <cell r="L1690">
            <v>1.5</v>
          </cell>
        </row>
        <row r="1690"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</row>
        <row r="1691">
          <cell r="I1691">
            <v>7.5</v>
          </cell>
          <cell r="J1691">
            <v>7.681929</v>
          </cell>
        </row>
        <row r="1691">
          <cell r="L1691">
            <v>6</v>
          </cell>
        </row>
        <row r="1691"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26006.682951</v>
          </cell>
        </row>
        <row r="1692">
          <cell r="I1692">
            <v>0</v>
          </cell>
          <cell r="J1692">
            <v>1.1044785</v>
          </cell>
        </row>
        <row r="1692">
          <cell r="L1692">
            <v>1.5</v>
          </cell>
        </row>
        <row r="1692"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</row>
        <row r="1693">
          <cell r="I1693">
            <v>0</v>
          </cell>
          <cell r="J1693">
            <v>3.1129435</v>
          </cell>
        </row>
        <row r="1693">
          <cell r="L1693">
            <v>2.5</v>
          </cell>
        </row>
        <row r="1693"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</v>
          </cell>
          <cell r="F1694">
            <v>25949.634228</v>
          </cell>
        </row>
        <row r="1694">
          <cell r="I1694">
            <v>6</v>
          </cell>
          <cell r="J1694">
            <v>5.013499</v>
          </cell>
        </row>
        <row r="1694">
          <cell r="L1694">
            <v>4</v>
          </cell>
        </row>
        <row r="1694"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</v>
          </cell>
        </row>
        <row r="1695">
          <cell r="I1695">
            <v>0</v>
          </cell>
          <cell r="J1695">
            <v>3.6385525</v>
          </cell>
        </row>
        <row r="1695">
          <cell r="L1695">
            <v>3.5</v>
          </cell>
        </row>
        <row r="1695"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</v>
          </cell>
        </row>
        <row r="1696">
          <cell r="I1696">
            <v>0</v>
          </cell>
          <cell r="J1696">
            <v>3.1129435</v>
          </cell>
        </row>
        <row r="1696">
          <cell r="L1696">
            <v>2.5</v>
          </cell>
        </row>
        <row r="1696"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</v>
          </cell>
        </row>
        <row r="1697">
          <cell r="I1697">
            <v>0</v>
          </cell>
          <cell r="J1697">
            <v>3.1129435</v>
          </cell>
        </row>
        <row r="1697">
          <cell r="L1697">
            <v>2.5</v>
          </cell>
        </row>
        <row r="1697"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</v>
          </cell>
          <cell r="F1698">
            <v>25723.592118</v>
          </cell>
        </row>
        <row r="1698">
          <cell r="I1698">
            <v>0</v>
          </cell>
          <cell r="J1698">
            <v>3.005034</v>
          </cell>
        </row>
        <row r="1698">
          <cell r="L1698">
            <v>3</v>
          </cell>
        </row>
        <row r="1698"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25714.1198772</v>
          </cell>
        </row>
        <row r="1699">
          <cell r="I1699">
            <v>6</v>
          </cell>
          <cell r="J1699">
            <v>5.7813735</v>
          </cell>
        </row>
        <row r="1699">
          <cell r="L1699">
            <v>4.5</v>
          </cell>
        </row>
        <row r="1699"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25689.147606</v>
          </cell>
        </row>
        <row r="1700">
          <cell r="I1700">
            <v>3</v>
          </cell>
          <cell r="J1700">
            <v>3.6385525</v>
          </cell>
        </row>
        <row r="1700">
          <cell r="L1700">
            <v>3.5</v>
          </cell>
        </row>
        <row r="1700"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2383.2</v>
          </cell>
          <cell r="F1701">
            <v>25652.550312</v>
          </cell>
        </row>
        <row r="1701">
          <cell r="I1701">
            <v>0</v>
          </cell>
          <cell r="J1701">
            <v>2.479425</v>
          </cell>
        </row>
        <row r="1701">
          <cell r="L1701">
            <v>2</v>
          </cell>
        </row>
        <row r="1701"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</v>
          </cell>
        </row>
        <row r="1702">
          <cell r="I1702">
            <v>0</v>
          </cell>
          <cell r="J1702">
            <v>1.737997</v>
          </cell>
        </row>
        <row r="1702">
          <cell r="L1702">
            <v>2</v>
          </cell>
        </row>
        <row r="1702"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25617.029409</v>
          </cell>
        </row>
        <row r="1703">
          <cell r="I1703">
            <v>3</v>
          </cell>
          <cell r="J1703">
            <v>2.3715155</v>
          </cell>
        </row>
        <row r="1703">
          <cell r="L1703">
            <v>2.5</v>
          </cell>
        </row>
        <row r="1703"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</row>
        <row r="1704">
          <cell r="I1704">
            <v>6</v>
          </cell>
          <cell r="J1704">
            <v>5.207249</v>
          </cell>
        </row>
        <row r="1704">
          <cell r="L1704">
            <v>4</v>
          </cell>
        </row>
        <row r="1704"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</v>
          </cell>
          <cell r="F1705">
            <v>25599.807153</v>
          </cell>
        </row>
        <row r="1705">
          <cell r="I1705">
            <v>9</v>
          </cell>
          <cell r="J1705">
            <v>5.539108</v>
          </cell>
        </row>
        <row r="1705">
          <cell r="L1705">
            <v>5</v>
          </cell>
        </row>
        <row r="1705"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2373.7</v>
          </cell>
          <cell r="F1706">
            <v>25550.293167</v>
          </cell>
        </row>
        <row r="1706">
          <cell r="I1706">
            <v>0</v>
          </cell>
          <cell r="J1706">
            <v>2.479425</v>
          </cell>
        </row>
        <row r="1706">
          <cell r="L1706">
            <v>2</v>
          </cell>
        </row>
        <row r="1706"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2373.7</v>
          </cell>
          <cell r="F1707">
            <v>25550.293167</v>
          </cell>
        </row>
        <row r="1707">
          <cell r="I1707">
            <v>3</v>
          </cell>
          <cell r="J1707">
            <v>3.746462</v>
          </cell>
        </row>
        <row r="1707">
          <cell r="L1707">
            <v>3</v>
          </cell>
        </row>
        <row r="1707"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25499.70279</v>
          </cell>
        </row>
        <row r="1708">
          <cell r="I1708">
            <v>0</v>
          </cell>
          <cell r="J1708">
            <v>1.5080235</v>
          </cell>
        </row>
        <row r="1708">
          <cell r="L1708">
            <v>1.5</v>
          </cell>
        </row>
        <row r="1708"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</row>
        <row r="1709">
          <cell r="I1709">
            <v>0</v>
          </cell>
          <cell r="J1709">
            <v>3.1129435</v>
          </cell>
        </row>
        <row r="1709">
          <cell r="L1709">
            <v>2.5</v>
          </cell>
        </row>
        <row r="1709"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</row>
        <row r="1710">
          <cell r="I1710">
            <v>4.5</v>
          </cell>
          <cell r="J1710">
            <v>5.539108</v>
          </cell>
        </row>
        <row r="1710">
          <cell r="L1710">
            <v>5</v>
          </cell>
        </row>
        <row r="1710"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</v>
          </cell>
          <cell r="F1711">
            <v>25465.258278</v>
          </cell>
        </row>
        <row r="1711">
          <cell r="I1711">
            <v>0</v>
          </cell>
          <cell r="J1711">
            <v>3.6385525</v>
          </cell>
        </row>
        <row r="1711">
          <cell r="L1711">
            <v>3.5</v>
          </cell>
        </row>
        <row r="1711"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25445.88324</v>
          </cell>
        </row>
        <row r="1712">
          <cell r="I1712">
            <v>0</v>
          </cell>
          <cell r="J1712">
            <v>2.141542</v>
          </cell>
        </row>
        <row r="1712">
          <cell r="L1712">
            <v>2</v>
          </cell>
        </row>
        <row r="1712"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25440.501285</v>
          </cell>
        </row>
        <row r="1713">
          <cell r="I1713">
            <v>4</v>
          </cell>
          <cell r="J1713">
            <v>4.3799805</v>
          </cell>
        </row>
        <row r="1713">
          <cell r="L1713">
            <v>3.5</v>
          </cell>
        </row>
        <row r="1713"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</v>
          </cell>
        </row>
        <row r="1714">
          <cell r="I1714">
            <v>0</v>
          </cell>
          <cell r="J1714">
            <v>2.7750605</v>
          </cell>
        </row>
        <row r="1714">
          <cell r="L1714">
            <v>2.5</v>
          </cell>
        </row>
        <row r="1714"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2357.7</v>
          </cell>
          <cell r="F1715">
            <v>25378.070607</v>
          </cell>
        </row>
        <row r="1715">
          <cell r="I1715">
            <v>0</v>
          </cell>
          <cell r="J1715">
            <v>3.746462</v>
          </cell>
        </row>
        <row r="1715">
          <cell r="L1715">
            <v>3</v>
          </cell>
        </row>
        <row r="1715"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</row>
        <row r="1716">
          <cell r="I1716">
            <v>3</v>
          </cell>
          <cell r="J1716">
            <v>2.479425</v>
          </cell>
        </row>
        <row r="1716">
          <cell r="L1716">
            <v>2</v>
          </cell>
        </row>
        <row r="1716"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</v>
          </cell>
        </row>
        <row r="1717">
          <cell r="I1717">
            <v>0</v>
          </cell>
          <cell r="J1717">
            <v>1.737997</v>
          </cell>
        </row>
        <row r="1717">
          <cell r="L1717">
            <v>2</v>
          </cell>
        </row>
        <row r="1717"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2340.7</v>
          </cell>
          <cell r="F1718">
            <v>25195.084137</v>
          </cell>
        </row>
        <row r="1718">
          <cell r="I1718">
            <v>0</v>
          </cell>
          <cell r="J1718">
            <v>2.3715155</v>
          </cell>
        </row>
        <row r="1718">
          <cell r="L1718">
            <v>2.5</v>
          </cell>
        </row>
        <row r="1718"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25170.327144</v>
          </cell>
        </row>
        <row r="1719">
          <cell r="I1719">
            <v>9</v>
          </cell>
          <cell r="J1719">
            <v>6.414892</v>
          </cell>
        </row>
        <row r="1719">
          <cell r="L1719">
            <v>5</v>
          </cell>
        </row>
        <row r="1719"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25155.25767</v>
          </cell>
        </row>
        <row r="1720">
          <cell r="I1720">
            <v>0</v>
          </cell>
          <cell r="J1720">
            <v>2.141542</v>
          </cell>
        </row>
        <row r="1720">
          <cell r="L1720">
            <v>2</v>
          </cell>
        </row>
        <row r="1720"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</v>
          </cell>
          <cell r="F1721">
            <v>25115.431203</v>
          </cell>
        </row>
        <row r="1721">
          <cell r="I1721">
            <v>0</v>
          </cell>
          <cell r="J1721">
            <v>3.1129435</v>
          </cell>
        </row>
        <row r="1721">
          <cell r="L1721">
            <v>2.5</v>
          </cell>
        </row>
        <row r="1721"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</v>
          </cell>
        </row>
        <row r="1722">
          <cell r="I1722">
            <v>0</v>
          </cell>
          <cell r="J1722">
            <v>3.6385525</v>
          </cell>
        </row>
        <row r="1722">
          <cell r="L1722">
            <v>3.5</v>
          </cell>
        </row>
        <row r="1722"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</v>
          </cell>
          <cell r="F1723">
            <v>25040.083833</v>
          </cell>
        </row>
        <row r="1723">
          <cell r="I1723">
            <v>0</v>
          </cell>
          <cell r="J1723">
            <v>3.940212</v>
          </cell>
        </row>
        <row r="1723">
          <cell r="L1723">
            <v>3</v>
          </cell>
        </row>
        <row r="1723"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2326.2</v>
          </cell>
          <cell r="F1724">
            <v>25039.007442</v>
          </cell>
        </row>
        <row r="1724">
          <cell r="I1724">
            <v>0</v>
          </cell>
          <cell r="J1724">
            <v>2.141542</v>
          </cell>
        </row>
        <row r="1724">
          <cell r="L1724">
            <v>2</v>
          </cell>
        </row>
        <row r="1724"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</v>
          </cell>
          <cell r="F1725">
            <v>25023.937968</v>
          </cell>
        </row>
        <row r="1725">
          <cell r="I1725">
            <v>3</v>
          </cell>
          <cell r="J1725">
            <v>2.8644775</v>
          </cell>
        </row>
        <row r="1725">
          <cell r="L1725">
            <v>2.5</v>
          </cell>
        </row>
        <row r="1725"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</row>
        <row r="1726">
          <cell r="I1726">
            <v>6</v>
          </cell>
          <cell r="J1726">
            <v>5.6470175</v>
          </cell>
        </row>
        <row r="1726">
          <cell r="L1726">
            <v>4.5</v>
          </cell>
        </row>
        <row r="1726"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</v>
          </cell>
        </row>
        <row r="1727">
          <cell r="I1727">
            <v>0</v>
          </cell>
          <cell r="J1727">
            <v>1.737997</v>
          </cell>
        </row>
        <row r="1727">
          <cell r="L1727">
            <v>2</v>
          </cell>
        </row>
        <row r="1727"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</row>
        <row r="1728">
          <cell r="I1728">
            <v>0</v>
          </cell>
          <cell r="J1728">
            <v>3.005034</v>
          </cell>
        </row>
        <row r="1728">
          <cell r="L1728">
            <v>3</v>
          </cell>
        </row>
        <row r="1728"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</v>
          </cell>
          <cell r="F1729">
            <v>24873.243228</v>
          </cell>
        </row>
        <row r="1729">
          <cell r="I1729">
            <v>4.5</v>
          </cell>
          <cell r="J1729">
            <v>3.940212</v>
          </cell>
        </row>
        <row r="1729">
          <cell r="L1729">
            <v>3</v>
          </cell>
        </row>
        <row r="1729"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</row>
        <row r="1730">
          <cell r="I1730">
            <v>0</v>
          </cell>
          <cell r="J1730">
            <v>3.005034</v>
          </cell>
        </row>
        <row r="1730">
          <cell r="L1730">
            <v>3</v>
          </cell>
        </row>
        <row r="1730"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</row>
        <row r="1731">
          <cell r="I1731">
            <v>0</v>
          </cell>
          <cell r="J1731">
            <v>2.3715155</v>
          </cell>
        </row>
        <row r="1731">
          <cell r="L1731">
            <v>2.5</v>
          </cell>
        </row>
        <row r="1731"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2302.2</v>
          </cell>
          <cell r="F1732">
            <v>24780.673602</v>
          </cell>
        </row>
        <row r="1732">
          <cell r="I1732">
            <v>0</v>
          </cell>
          <cell r="J1732">
            <v>3.005034</v>
          </cell>
        </row>
        <row r="1732">
          <cell r="L1732">
            <v>3</v>
          </cell>
        </row>
        <row r="1732"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</row>
        <row r="1733">
          <cell r="I1733">
            <v>6</v>
          </cell>
          <cell r="J1733">
            <v>5.013499</v>
          </cell>
        </row>
        <row r="1733">
          <cell r="L1733">
            <v>4</v>
          </cell>
        </row>
        <row r="1733"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2299.2</v>
          </cell>
          <cell r="F1734">
            <v>24748.381872</v>
          </cell>
        </row>
        <row r="1734">
          <cell r="I1734">
            <v>0</v>
          </cell>
          <cell r="J1734">
            <v>3.408579</v>
          </cell>
        </row>
        <row r="1734">
          <cell r="L1734">
            <v>3</v>
          </cell>
        </row>
        <row r="1734"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2295.2</v>
          </cell>
          <cell r="F1735">
            <v>24705.326232</v>
          </cell>
        </row>
        <row r="1735">
          <cell r="I1735">
            <v>0</v>
          </cell>
          <cell r="J1735">
            <v>2.479425</v>
          </cell>
        </row>
        <row r="1735">
          <cell r="L1735">
            <v>2</v>
          </cell>
        </row>
        <row r="1735"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2294.43</v>
          </cell>
          <cell r="F1736">
            <v>24697.0380213</v>
          </cell>
        </row>
        <row r="1736">
          <cell r="I1736">
            <v>0</v>
          </cell>
          <cell r="J1736">
            <v>4.3799805</v>
          </cell>
        </row>
        <row r="1736">
          <cell r="L1736">
            <v>3.5</v>
          </cell>
        </row>
        <row r="1736"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24661.194201</v>
          </cell>
        </row>
        <row r="1737">
          <cell r="I1737">
            <v>0</v>
          </cell>
          <cell r="J1737">
            <v>3.1129435</v>
          </cell>
        </row>
        <row r="1737">
          <cell r="L1737">
            <v>2.5</v>
          </cell>
        </row>
        <row r="1737"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2290.7</v>
          </cell>
          <cell r="F1738">
            <v>24656.888637</v>
          </cell>
        </row>
        <row r="1738">
          <cell r="I1738">
            <v>0</v>
          </cell>
          <cell r="J1738">
            <v>2.7750605</v>
          </cell>
        </row>
        <row r="1738">
          <cell r="L1738">
            <v>2.5</v>
          </cell>
        </row>
        <row r="1738"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</v>
          </cell>
        </row>
        <row r="1739">
          <cell r="I1739">
            <v>0</v>
          </cell>
          <cell r="J1739">
            <v>1.1044785</v>
          </cell>
        </row>
        <row r="1739">
          <cell r="L1739">
            <v>1.5</v>
          </cell>
        </row>
        <row r="1739"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</v>
          </cell>
        </row>
        <row r="1740">
          <cell r="I1740">
            <v>0</v>
          </cell>
          <cell r="J1740">
            <v>2.141542</v>
          </cell>
        </row>
        <row r="1740">
          <cell r="L1740">
            <v>2</v>
          </cell>
        </row>
        <row r="1740"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2280.7</v>
          </cell>
          <cell r="F1741">
            <v>24549.249537</v>
          </cell>
        </row>
        <row r="1741">
          <cell r="I1741">
            <v>6</v>
          </cell>
          <cell r="J1741">
            <v>5.013499</v>
          </cell>
        </row>
        <row r="1741">
          <cell r="L1741">
            <v>4</v>
          </cell>
        </row>
        <row r="1741"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</v>
          </cell>
          <cell r="F1742">
            <v>24539.562018</v>
          </cell>
        </row>
        <row r="1742">
          <cell r="I1742">
            <v>4.5</v>
          </cell>
          <cell r="J1742">
            <v>3.940212</v>
          </cell>
        </row>
        <row r="1742">
          <cell r="L1742">
            <v>3</v>
          </cell>
        </row>
        <row r="1742"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24444.83961</v>
          </cell>
        </row>
        <row r="1743">
          <cell r="I1743">
            <v>0</v>
          </cell>
          <cell r="J1743">
            <v>3.005034</v>
          </cell>
        </row>
        <row r="1743">
          <cell r="L1743">
            <v>3</v>
          </cell>
        </row>
        <row r="1743"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</v>
          </cell>
          <cell r="F1744">
            <v>24405.013143</v>
          </cell>
        </row>
        <row r="1744">
          <cell r="I1744">
            <v>0</v>
          </cell>
          <cell r="J1744">
            <v>3.746462</v>
          </cell>
        </row>
        <row r="1744">
          <cell r="L1744">
            <v>3</v>
          </cell>
        </row>
        <row r="1744"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</row>
        <row r="1745">
          <cell r="I1745">
            <v>0</v>
          </cell>
          <cell r="J1745">
            <v>2.8644775</v>
          </cell>
        </row>
        <row r="1745">
          <cell r="L1745">
            <v>2.5</v>
          </cell>
        </row>
        <row r="1745"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</v>
          </cell>
          <cell r="F1746">
            <v>24324.283818</v>
          </cell>
        </row>
        <row r="1746">
          <cell r="I1746">
            <v>0</v>
          </cell>
          <cell r="J1746">
            <v>1.1044785</v>
          </cell>
        </row>
        <row r="1746">
          <cell r="L1746">
            <v>1.5</v>
          </cell>
        </row>
        <row r="1746"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2255.7</v>
          </cell>
          <cell r="F1747">
            <v>24280.151787</v>
          </cell>
        </row>
        <row r="1747">
          <cell r="I1747">
            <v>3</v>
          </cell>
          <cell r="J1747">
            <v>3.005034</v>
          </cell>
        </row>
        <row r="1747">
          <cell r="L1747">
            <v>3</v>
          </cell>
        </row>
        <row r="1747"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24250.012839</v>
          </cell>
        </row>
        <row r="1748">
          <cell r="I1748">
            <v>0</v>
          </cell>
          <cell r="J1748">
            <v>1.737997</v>
          </cell>
        </row>
        <row r="1748">
          <cell r="L1748">
            <v>2</v>
          </cell>
        </row>
        <row r="1748"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24244.630884</v>
          </cell>
        </row>
        <row r="1749">
          <cell r="I1749">
            <v>6</v>
          </cell>
          <cell r="J1749">
            <v>5.013499</v>
          </cell>
        </row>
        <row r="1749">
          <cell r="L1749">
            <v>4</v>
          </cell>
        </row>
        <row r="1749"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2251.7</v>
          </cell>
          <cell r="F1750">
            <v>24237.096147</v>
          </cell>
        </row>
        <row r="1750">
          <cell r="I1750">
            <v>12</v>
          </cell>
          <cell r="J1750">
            <v>12</v>
          </cell>
        </row>
        <row r="1750">
          <cell r="L1750">
            <v>13.5</v>
          </cell>
        </row>
        <row r="1750"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</v>
          </cell>
          <cell r="F1751">
            <v>24205.880808</v>
          </cell>
        </row>
        <row r="1751">
          <cell r="I1751">
            <v>0</v>
          </cell>
          <cell r="J1751">
            <v>2.7750605</v>
          </cell>
        </row>
        <row r="1751">
          <cell r="L1751">
            <v>2.5</v>
          </cell>
        </row>
        <row r="1751"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24187.582161</v>
          </cell>
        </row>
        <row r="1752">
          <cell r="I1752">
            <v>0</v>
          </cell>
          <cell r="J1752">
            <v>0.874505</v>
          </cell>
        </row>
        <row r="1752">
          <cell r="L1752">
            <v>1</v>
          </cell>
        </row>
        <row r="1752"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</v>
          </cell>
          <cell r="F1753">
            <v>24057.8770455</v>
          </cell>
        </row>
        <row r="1753">
          <cell r="I1753">
            <v>3</v>
          </cell>
          <cell r="J1753">
            <v>3.2472995</v>
          </cell>
        </row>
        <row r="1753">
          <cell r="L1753">
            <v>2.5</v>
          </cell>
        </row>
        <row r="1753"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2229.7</v>
          </cell>
          <cell r="F1754">
            <v>24000.290127</v>
          </cell>
        </row>
        <row r="1754">
          <cell r="I1754">
            <v>0</v>
          </cell>
          <cell r="J1754">
            <v>2.3715155</v>
          </cell>
        </row>
        <row r="1754">
          <cell r="L1754">
            <v>2.5</v>
          </cell>
        </row>
        <row r="1754"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</v>
          </cell>
        </row>
        <row r="1755">
          <cell r="I1755">
            <v>0</v>
          </cell>
          <cell r="J1755">
            <v>3.6385525</v>
          </cell>
        </row>
        <row r="1755">
          <cell r="L1755">
            <v>3.5</v>
          </cell>
        </row>
        <row r="1755"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23912.026065</v>
          </cell>
        </row>
        <row r="1756">
          <cell r="I1756">
            <v>4</v>
          </cell>
          <cell r="J1756">
            <v>3.408579</v>
          </cell>
        </row>
        <row r="1756">
          <cell r="L1756">
            <v>3</v>
          </cell>
        </row>
        <row r="1756"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23863.58847</v>
          </cell>
        </row>
        <row r="1757">
          <cell r="I1757">
            <v>0</v>
          </cell>
          <cell r="J1757">
            <v>3.2472995</v>
          </cell>
        </row>
        <row r="1757">
          <cell r="L1757">
            <v>2.5</v>
          </cell>
        </row>
        <row r="1757"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</v>
          </cell>
          <cell r="F1758">
            <v>23780.706363</v>
          </cell>
        </row>
        <row r="1758">
          <cell r="I1758">
            <v>0</v>
          </cell>
          <cell r="J1758">
            <v>3.746462</v>
          </cell>
        </row>
        <row r="1758">
          <cell r="L1758">
            <v>3</v>
          </cell>
        </row>
        <row r="1758"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2205.2</v>
          </cell>
          <cell r="F1759">
            <v>23736.574332</v>
          </cell>
        </row>
        <row r="1759">
          <cell r="I1759">
            <v>0</v>
          </cell>
          <cell r="J1759">
            <v>2.3715155</v>
          </cell>
        </row>
        <row r="1759">
          <cell r="L1759">
            <v>2.5</v>
          </cell>
        </row>
        <row r="1759"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</row>
        <row r="1760">
          <cell r="I1760">
            <v>0</v>
          </cell>
          <cell r="J1760">
            <v>3.995159</v>
          </cell>
        </row>
        <row r="1760">
          <cell r="L1760">
            <v>3</v>
          </cell>
        </row>
        <row r="1760"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</v>
          </cell>
        </row>
        <row r="1761">
          <cell r="I1761">
            <v>10.5</v>
          </cell>
          <cell r="J1761">
            <v>8.3154475</v>
          </cell>
        </row>
        <row r="1761">
          <cell r="L1761">
            <v>6.5</v>
          </cell>
        </row>
        <row r="1761"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23687.060346</v>
          </cell>
        </row>
        <row r="1762">
          <cell r="I1762">
            <v>12</v>
          </cell>
          <cell r="J1762">
            <v>12</v>
          </cell>
        </row>
        <row r="1762">
          <cell r="L1762">
            <v>13.5</v>
          </cell>
        </row>
        <row r="1762"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</row>
        <row r="1763">
          <cell r="I1763">
            <v>9</v>
          </cell>
          <cell r="J1763">
            <v>5.539108</v>
          </cell>
        </row>
        <row r="1763">
          <cell r="L1763">
            <v>5</v>
          </cell>
        </row>
        <row r="1763"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</row>
        <row r="1764">
          <cell r="I1764">
            <v>0</v>
          </cell>
          <cell r="J1764">
            <v>3.1129435</v>
          </cell>
        </row>
        <row r="1764">
          <cell r="L1764">
            <v>2.5</v>
          </cell>
        </row>
        <row r="1764"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</row>
        <row r="1765">
          <cell r="I1765">
            <v>3</v>
          </cell>
          <cell r="J1765">
            <v>3.1129435</v>
          </cell>
        </row>
        <row r="1765">
          <cell r="L1765">
            <v>2.5</v>
          </cell>
        </row>
        <row r="1765"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23620.324104</v>
          </cell>
        </row>
        <row r="1766">
          <cell r="I1766">
            <v>0</v>
          </cell>
          <cell r="J1766">
            <v>3.2472995</v>
          </cell>
        </row>
        <row r="1766">
          <cell r="L1766">
            <v>2.5</v>
          </cell>
        </row>
        <row r="1766"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23620.324104</v>
          </cell>
        </row>
        <row r="1767">
          <cell r="I1767">
            <v>6</v>
          </cell>
          <cell r="J1767">
            <v>5.013499</v>
          </cell>
        </row>
        <row r="1767">
          <cell r="L1767">
            <v>4</v>
          </cell>
        </row>
        <row r="1767"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23536.365606</v>
          </cell>
        </row>
        <row r="1768">
          <cell r="I1768">
            <v>6</v>
          </cell>
          <cell r="J1768">
            <v>5.7813735</v>
          </cell>
        </row>
        <row r="1768">
          <cell r="L1768">
            <v>4.5</v>
          </cell>
        </row>
        <row r="1768"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</v>
          </cell>
        </row>
        <row r="1769">
          <cell r="I1769">
            <v>0</v>
          </cell>
          <cell r="J1769">
            <v>2.141542</v>
          </cell>
        </row>
        <row r="1769">
          <cell r="L1769">
            <v>2</v>
          </cell>
        </row>
        <row r="1769"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2179.7</v>
          </cell>
          <cell r="F1770">
            <v>23462.094627</v>
          </cell>
        </row>
        <row r="1770">
          <cell r="I1770">
            <v>0</v>
          </cell>
          <cell r="J1770">
            <v>3.408579</v>
          </cell>
        </row>
        <row r="1770">
          <cell r="L1770">
            <v>3</v>
          </cell>
        </row>
        <row r="1770"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</row>
        <row r="1771">
          <cell r="I1771">
            <v>6</v>
          </cell>
          <cell r="J1771">
            <v>5.7813735</v>
          </cell>
        </row>
        <row r="1771">
          <cell r="L1771">
            <v>4.5</v>
          </cell>
        </row>
        <row r="1771"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</row>
        <row r="1772">
          <cell r="I1772">
            <v>0</v>
          </cell>
          <cell r="J1772">
            <v>2.141542</v>
          </cell>
        </row>
        <row r="1772">
          <cell r="L1772">
            <v>2</v>
          </cell>
        </row>
        <row r="1772"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</v>
          </cell>
          <cell r="F1773">
            <v>23350.149963</v>
          </cell>
        </row>
        <row r="1773">
          <cell r="I1773">
            <v>6</v>
          </cell>
          <cell r="J1773">
            <v>3.6385525</v>
          </cell>
        </row>
        <row r="1773">
          <cell r="L1773">
            <v>3.5</v>
          </cell>
        </row>
        <row r="1773"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</v>
          </cell>
        </row>
        <row r="1774">
          <cell r="I1774">
            <v>6</v>
          </cell>
          <cell r="J1774">
            <v>3.880818</v>
          </cell>
        </row>
        <row r="1774">
          <cell r="L1774">
            <v>3</v>
          </cell>
        </row>
        <row r="1774"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</row>
        <row r="1775">
          <cell r="I1775">
            <v>0</v>
          </cell>
          <cell r="J1775">
            <v>4.3799805</v>
          </cell>
        </row>
        <row r="1775">
          <cell r="L1775">
            <v>3.5</v>
          </cell>
        </row>
        <row r="1775"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23299.559586</v>
          </cell>
        </row>
        <row r="1776">
          <cell r="I1776">
            <v>6</v>
          </cell>
          <cell r="J1776">
            <v>5.013499</v>
          </cell>
        </row>
        <row r="1776">
          <cell r="L1776">
            <v>4</v>
          </cell>
        </row>
        <row r="1776"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</v>
          </cell>
          <cell r="F1777">
            <v>23285.566503</v>
          </cell>
        </row>
        <row r="1777">
          <cell r="I1777">
            <v>0</v>
          </cell>
          <cell r="J1777">
            <v>1.737997</v>
          </cell>
        </row>
        <row r="1777">
          <cell r="L1777">
            <v>2</v>
          </cell>
        </row>
        <row r="1777"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</v>
          </cell>
        </row>
        <row r="1778">
          <cell r="I1778">
            <v>0</v>
          </cell>
          <cell r="J1778">
            <v>1.737997</v>
          </cell>
        </row>
        <row r="1778">
          <cell r="L1778">
            <v>2</v>
          </cell>
        </row>
        <row r="1778"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23275.878984</v>
          </cell>
        </row>
        <row r="1779">
          <cell r="I1779">
            <v>0</v>
          </cell>
          <cell r="J1779">
            <v>3.1129435</v>
          </cell>
        </row>
        <row r="1779">
          <cell r="L1779">
            <v>2.5</v>
          </cell>
        </row>
        <row r="1779"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23243.587254</v>
          </cell>
        </row>
        <row r="1780">
          <cell r="I1780">
            <v>5</v>
          </cell>
          <cell r="J1780">
            <v>4.9055895</v>
          </cell>
        </row>
        <row r="1780">
          <cell r="L1780">
            <v>4.5</v>
          </cell>
        </row>
        <row r="1780"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23213.448306</v>
          </cell>
        </row>
        <row r="1781">
          <cell r="I1781">
            <v>0</v>
          </cell>
          <cell r="J1781">
            <v>2.7750605</v>
          </cell>
        </row>
        <row r="1781">
          <cell r="L1781">
            <v>2.5</v>
          </cell>
        </row>
        <row r="1781"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</v>
          </cell>
          <cell r="F1782">
            <v>23183.309358</v>
          </cell>
        </row>
        <row r="1782">
          <cell r="I1782">
            <v>6</v>
          </cell>
          <cell r="J1782">
            <v>3.880818</v>
          </cell>
        </row>
        <row r="1782">
          <cell r="L1782">
            <v>3</v>
          </cell>
        </row>
        <row r="1782"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</v>
          </cell>
        </row>
        <row r="1783">
          <cell r="I1783">
            <v>0</v>
          </cell>
          <cell r="J1783">
            <v>2.728122</v>
          </cell>
        </row>
        <row r="1783">
          <cell r="L1783">
            <v>2</v>
          </cell>
        </row>
        <row r="1783"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</v>
          </cell>
          <cell r="F1784">
            <v>23161.781538</v>
          </cell>
        </row>
        <row r="1784">
          <cell r="I1784">
            <v>6</v>
          </cell>
          <cell r="J1784">
            <v>3.880818</v>
          </cell>
        </row>
        <row r="1784">
          <cell r="L1784">
            <v>3</v>
          </cell>
        </row>
        <row r="1784"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</row>
        <row r="1785">
          <cell r="I1785">
            <v>4.5</v>
          </cell>
          <cell r="J1785">
            <v>3.940212</v>
          </cell>
        </row>
        <row r="1785">
          <cell r="L1785">
            <v>3</v>
          </cell>
        </row>
        <row r="1785"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</v>
          </cell>
        </row>
        <row r="1786">
          <cell r="I1786">
            <v>6</v>
          </cell>
          <cell r="J1786">
            <v>4.9055895</v>
          </cell>
        </row>
        <row r="1786">
          <cell r="L1786">
            <v>4.5</v>
          </cell>
        </row>
        <row r="1786"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2139.2</v>
          </cell>
          <cell r="F1787">
            <v>23026.156272</v>
          </cell>
        </row>
        <row r="1787">
          <cell r="I1787">
            <v>6</v>
          </cell>
          <cell r="J1787">
            <v>5.013499</v>
          </cell>
        </row>
        <row r="1787">
          <cell r="L1787">
            <v>4</v>
          </cell>
        </row>
        <row r="1787"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</v>
          </cell>
          <cell r="F1788">
            <v>23000.322888</v>
          </cell>
        </row>
        <row r="1788">
          <cell r="I1788">
            <v>0</v>
          </cell>
          <cell r="J1788">
            <v>2.479425</v>
          </cell>
        </row>
        <row r="1788">
          <cell r="L1788">
            <v>2</v>
          </cell>
        </row>
        <row r="1788"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</v>
          </cell>
        </row>
        <row r="1789">
          <cell r="I1789">
            <v>0</v>
          </cell>
          <cell r="J1789">
            <v>1.737997</v>
          </cell>
        </row>
        <row r="1789">
          <cell r="L1789">
            <v>2</v>
          </cell>
        </row>
        <row r="1789"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2131.7</v>
          </cell>
          <cell r="F1790">
            <v>22945.426947</v>
          </cell>
        </row>
        <row r="1790">
          <cell r="I1790">
            <v>0</v>
          </cell>
          <cell r="J1790">
            <v>3.408579</v>
          </cell>
        </row>
        <row r="1790">
          <cell r="L1790">
            <v>3</v>
          </cell>
        </row>
        <row r="1790"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</v>
          </cell>
          <cell r="F1791">
            <v>22914.211608</v>
          </cell>
        </row>
        <row r="1791">
          <cell r="I1791">
            <v>3</v>
          </cell>
          <cell r="J1791">
            <v>4.0420975</v>
          </cell>
        </row>
        <row r="1791">
          <cell r="L1791">
            <v>3.5</v>
          </cell>
        </row>
        <row r="1791"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</row>
        <row r="1792">
          <cell r="I1792">
            <v>0</v>
          </cell>
          <cell r="J1792">
            <v>3.408579</v>
          </cell>
        </row>
        <row r="1792">
          <cell r="L1792">
            <v>3</v>
          </cell>
        </row>
        <row r="1792"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2120.7</v>
          </cell>
          <cell r="F1793">
            <v>22827.023937</v>
          </cell>
        </row>
        <row r="1793">
          <cell r="I1793">
            <v>0</v>
          </cell>
          <cell r="J1793">
            <v>1.737997</v>
          </cell>
        </row>
        <row r="1793">
          <cell r="L1793">
            <v>2</v>
          </cell>
        </row>
        <row r="1793"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2114.2</v>
          </cell>
          <cell r="F1794">
            <v>22757.058522</v>
          </cell>
        </row>
        <row r="1794">
          <cell r="I1794">
            <v>6</v>
          </cell>
          <cell r="J1794">
            <v>5.013499</v>
          </cell>
        </row>
        <row r="1794">
          <cell r="L1794">
            <v>4</v>
          </cell>
        </row>
        <row r="1794"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</v>
          </cell>
        </row>
        <row r="1795">
          <cell r="I1795">
            <v>0</v>
          </cell>
          <cell r="J1795">
            <v>2.3715155</v>
          </cell>
        </row>
        <row r="1795">
          <cell r="L1795">
            <v>2.5</v>
          </cell>
        </row>
        <row r="1795"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</v>
          </cell>
        </row>
        <row r="1796">
          <cell r="I1796">
            <v>0</v>
          </cell>
          <cell r="J1796">
            <v>2.7750605</v>
          </cell>
        </row>
        <row r="1796">
          <cell r="L1796">
            <v>2.5</v>
          </cell>
        </row>
        <row r="1796"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22733.37792</v>
          </cell>
        </row>
        <row r="1797">
          <cell r="I1797">
            <v>6</v>
          </cell>
          <cell r="J1797">
            <v>5.7813735</v>
          </cell>
        </row>
        <row r="1797">
          <cell r="L1797">
            <v>4.5</v>
          </cell>
        </row>
        <row r="1797"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22679.55837</v>
          </cell>
        </row>
        <row r="1798">
          <cell r="I1798">
            <v>0</v>
          </cell>
          <cell r="J1798">
            <v>2.8644775</v>
          </cell>
        </row>
        <row r="1798">
          <cell r="L1798">
            <v>2.5</v>
          </cell>
        </row>
        <row r="1798"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</v>
          </cell>
          <cell r="F1799">
            <v>22645.113858</v>
          </cell>
        </row>
        <row r="1799">
          <cell r="I1799">
            <v>3</v>
          </cell>
          <cell r="J1799">
            <v>4.272071</v>
          </cell>
        </row>
        <row r="1799">
          <cell r="L1799">
            <v>4</v>
          </cell>
        </row>
        <row r="1799"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2103.7</v>
          </cell>
          <cell r="F1800">
            <v>22644.037467</v>
          </cell>
        </row>
        <row r="1800">
          <cell r="I1800">
            <v>0</v>
          </cell>
          <cell r="J1800">
            <v>3.005034</v>
          </cell>
        </row>
        <row r="1800">
          <cell r="L1800">
            <v>3</v>
          </cell>
        </row>
        <row r="1800"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</v>
          </cell>
        </row>
        <row r="1801">
          <cell r="I1801">
            <v>0</v>
          </cell>
          <cell r="J1801">
            <v>2.479425</v>
          </cell>
        </row>
        <row r="1801">
          <cell r="L1801">
            <v>2</v>
          </cell>
        </row>
        <row r="1801"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22627.9992411</v>
          </cell>
        </row>
        <row r="1802">
          <cell r="I1802">
            <v>0</v>
          </cell>
          <cell r="J1802">
            <v>3.005034</v>
          </cell>
        </row>
        <row r="1802">
          <cell r="L1802">
            <v>3</v>
          </cell>
        </row>
        <row r="1802"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</v>
          </cell>
        </row>
        <row r="1803">
          <cell r="I1803">
            <v>4.8</v>
          </cell>
          <cell r="J1803">
            <v>3.005034</v>
          </cell>
        </row>
        <row r="1803">
          <cell r="L1803">
            <v>3</v>
          </cell>
        </row>
        <row r="1803"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2099.2</v>
          </cell>
          <cell r="F1804">
            <v>22595.599872</v>
          </cell>
        </row>
        <row r="1804">
          <cell r="I1804">
            <v>0</v>
          </cell>
          <cell r="J1804">
            <v>3.408579</v>
          </cell>
        </row>
        <row r="1804">
          <cell r="L1804">
            <v>3</v>
          </cell>
        </row>
        <row r="1804"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</v>
          </cell>
        </row>
        <row r="1805">
          <cell r="I1805">
            <v>0</v>
          </cell>
          <cell r="J1805">
            <v>2.8644775</v>
          </cell>
        </row>
        <row r="1805">
          <cell r="L1805">
            <v>2.5</v>
          </cell>
        </row>
        <row r="1805"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</v>
          </cell>
          <cell r="F1806">
            <v>22553.620623</v>
          </cell>
        </row>
        <row r="1806">
          <cell r="I1806">
            <v>6</v>
          </cell>
          <cell r="J1806">
            <v>5.6470175</v>
          </cell>
        </row>
        <row r="1806">
          <cell r="L1806">
            <v>4.5</v>
          </cell>
        </row>
        <row r="1806"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</v>
          </cell>
        </row>
        <row r="1807">
          <cell r="I1807">
            <v>0</v>
          </cell>
          <cell r="J1807">
            <v>2.479425</v>
          </cell>
        </row>
        <row r="1807">
          <cell r="L1807">
            <v>2</v>
          </cell>
        </row>
        <row r="1807"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2092.2</v>
          </cell>
          <cell r="F1808">
            <v>22520.252502</v>
          </cell>
        </row>
        <row r="1808">
          <cell r="I1808">
            <v>0</v>
          </cell>
          <cell r="J1808">
            <v>2.3715155</v>
          </cell>
        </row>
        <row r="1808">
          <cell r="L1808">
            <v>2.5</v>
          </cell>
        </row>
        <row r="1808"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2091.2</v>
          </cell>
          <cell r="F1809">
            <v>22509.488592</v>
          </cell>
        </row>
        <row r="1809">
          <cell r="I1809">
            <v>2</v>
          </cell>
          <cell r="J1809">
            <v>2.613781</v>
          </cell>
        </row>
        <row r="1809">
          <cell r="L1809">
            <v>2</v>
          </cell>
        </row>
        <row r="1809"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</v>
          </cell>
        </row>
        <row r="1810">
          <cell r="I1810">
            <v>0</v>
          </cell>
          <cell r="J1810">
            <v>2.3715155</v>
          </cell>
        </row>
        <row r="1810">
          <cell r="L1810">
            <v>2.5</v>
          </cell>
        </row>
        <row r="1810"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</v>
          </cell>
          <cell r="F1811">
            <v>22500.0163512</v>
          </cell>
        </row>
        <row r="1811">
          <cell r="I1811">
            <v>0</v>
          </cell>
          <cell r="J1811">
            <v>2.141542</v>
          </cell>
        </row>
        <row r="1811">
          <cell r="L1811">
            <v>2</v>
          </cell>
        </row>
        <row r="1811"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</v>
          </cell>
          <cell r="F1812">
            <v>22499.801073</v>
          </cell>
        </row>
        <row r="1812">
          <cell r="I1812">
            <v>0</v>
          </cell>
          <cell r="J1812">
            <v>1.5080235</v>
          </cell>
        </row>
        <row r="1812">
          <cell r="L1812">
            <v>1.5</v>
          </cell>
        </row>
        <row r="1812"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</v>
          </cell>
          <cell r="F1813">
            <v>22499.801073</v>
          </cell>
        </row>
        <row r="1813">
          <cell r="I1813">
            <v>0</v>
          </cell>
          <cell r="J1813">
            <v>1.737997</v>
          </cell>
        </row>
        <row r="1813">
          <cell r="L1813">
            <v>2</v>
          </cell>
        </row>
        <row r="1813"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</v>
          </cell>
          <cell r="F1814">
            <v>22499.801073</v>
          </cell>
        </row>
        <row r="1814">
          <cell r="I1814">
            <v>0</v>
          </cell>
          <cell r="J1814">
            <v>3.3066935</v>
          </cell>
        </row>
        <row r="1814">
          <cell r="L1814">
            <v>2.5</v>
          </cell>
        </row>
        <row r="1814"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</v>
          </cell>
          <cell r="F1815">
            <v>22499.801073</v>
          </cell>
        </row>
        <row r="1815">
          <cell r="I1815">
            <v>0</v>
          </cell>
          <cell r="J1815">
            <v>2.3715155</v>
          </cell>
        </row>
        <row r="1815">
          <cell r="L1815">
            <v>2.5</v>
          </cell>
        </row>
        <row r="1815"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</v>
          </cell>
          <cell r="F1816">
            <v>22499.801073</v>
          </cell>
        </row>
        <row r="1816">
          <cell r="I1816">
            <v>0</v>
          </cell>
          <cell r="J1816">
            <v>3.005034</v>
          </cell>
        </row>
        <row r="1816">
          <cell r="L1816">
            <v>3</v>
          </cell>
        </row>
        <row r="1816"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</v>
          </cell>
        </row>
        <row r="1817">
          <cell r="I1817">
            <v>0</v>
          </cell>
          <cell r="J1817">
            <v>3.746462</v>
          </cell>
        </row>
        <row r="1817">
          <cell r="L1817">
            <v>3</v>
          </cell>
        </row>
        <row r="1817"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2088.7</v>
          </cell>
          <cell r="F1818">
            <v>22482.578817</v>
          </cell>
        </row>
        <row r="1818">
          <cell r="I1818">
            <v>0</v>
          </cell>
          <cell r="J1818">
            <v>2.3715155</v>
          </cell>
        </row>
        <row r="1818">
          <cell r="L1818">
            <v>2.5</v>
          </cell>
        </row>
        <row r="1818"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</v>
          </cell>
          <cell r="F1819">
            <v>22472.891298</v>
          </cell>
        </row>
        <row r="1819">
          <cell r="I1819">
            <v>0</v>
          </cell>
          <cell r="J1819">
            <v>1.1044785</v>
          </cell>
        </row>
        <row r="1819">
          <cell r="L1819">
            <v>1.5</v>
          </cell>
        </row>
        <row r="1819"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</row>
        <row r="1820">
          <cell r="I1820">
            <v>0</v>
          </cell>
          <cell r="J1820">
            <v>2.141542</v>
          </cell>
        </row>
        <row r="1820">
          <cell r="L1820">
            <v>2</v>
          </cell>
        </row>
        <row r="1820"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</row>
        <row r="1821">
          <cell r="I1821">
            <v>0</v>
          </cell>
          <cell r="J1821">
            <v>2.479425</v>
          </cell>
        </row>
        <row r="1821">
          <cell r="L1821">
            <v>2</v>
          </cell>
        </row>
        <row r="1821"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</v>
          </cell>
        </row>
        <row r="1822">
          <cell r="I1822">
            <v>0</v>
          </cell>
          <cell r="J1822">
            <v>3.1129435</v>
          </cell>
        </row>
        <row r="1822">
          <cell r="L1822">
            <v>2.5</v>
          </cell>
        </row>
        <row r="1822"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2079.2</v>
          </cell>
          <cell r="F1823">
            <v>22380.321672</v>
          </cell>
        </row>
        <row r="1823">
          <cell r="I1823">
            <v>6</v>
          </cell>
          <cell r="J1823">
            <v>4.272071</v>
          </cell>
        </row>
        <row r="1823">
          <cell r="L1823">
            <v>4</v>
          </cell>
        </row>
        <row r="1823"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</row>
        <row r="1824">
          <cell r="I1824">
            <v>6</v>
          </cell>
          <cell r="J1824">
            <v>5.013499</v>
          </cell>
        </row>
        <row r="1824">
          <cell r="L1824">
            <v>4</v>
          </cell>
        </row>
        <row r="1824"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22328.654904</v>
          </cell>
        </row>
        <row r="1825">
          <cell r="I1825">
            <v>6</v>
          </cell>
          <cell r="J1825">
            <v>5.7813735</v>
          </cell>
        </row>
        <row r="1825">
          <cell r="L1825">
            <v>4.5</v>
          </cell>
        </row>
        <row r="1825"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2071.7</v>
          </cell>
          <cell r="F1826">
            <v>22299.592347</v>
          </cell>
        </row>
        <row r="1826">
          <cell r="I1826">
            <v>6</v>
          </cell>
          <cell r="J1826">
            <v>4.9055895</v>
          </cell>
        </row>
        <row r="1826">
          <cell r="L1826">
            <v>4.5</v>
          </cell>
        </row>
        <row r="1826"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2061.2</v>
          </cell>
          <cell r="F1827">
            <v>22186.571292</v>
          </cell>
        </row>
        <row r="1827">
          <cell r="I1827">
            <v>6</v>
          </cell>
          <cell r="J1827">
            <v>5.013499</v>
          </cell>
        </row>
        <row r="1827">
          <cell r="L1827">
            <v>4</v>
          </cell>
        </row>
        <row r="1827"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</v>
          </cell>
          <cell r="F1828">
            <v>22171.501818</v>
          </cell>
        </row>
        <row r="1828">
          <cell r="I1828">
            <v>12</v>
          </cell>
          <cell r="J1828">
            <v>12</v>
          </cell>
        </row>
        <row r="1828">
          <cell r="L1828">
            <v>13.5</v>
          </cell>
        </row>
        <row r="1828"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2059.7</v>
          </cell>
          <cell r="F1829">
            <v>22170.425427</v>
          </cell>
        </row>
        <row r="1829">
          <cell r="I1829">
            <v>4</v>
          </cell>
          <cell r="J1829">
            <v>3.995159</v>
          </cell>
        </row>
        <row r="1829">
          <cell r="L1829">
            <v>3</v>
          </cell>
        </row>
        <row r="1829"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</row>
        <row r="1830">
          <cell r="I1830">
            <v>6</v>
          </cell>
          <cell r="J1830">
            <v>4.3799805</v>
          </cell>
        </row>
        <row r="1830">
          <cell r="L1830">
            <v>3.5</v>
          </cell>
        </row>
        <row r="1830"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22163.967081</v>
          </cell>
        </row>
        <row r="1831">
          <cell r="I1831">
            <v>6</v>
          </cell>
          <cell r="J1831">
            <v>4.272071</v>
          </cell>
        </row>
        <row r="1831">
          <cell r="L1831">
            <v>4</v>
          </cell>
        </row>
        <row r="1831"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2058.2</v>
          </cell>
          <cell r="F1832">
            <v>22154.279562</v>
          </cell>
        </row>
        <row r="1832">
          <cell r="I1832">
            <v>0</v>
          </cell>
          <cell r="J1832">
            <v>1.5080235</v>
          </cell>
        </row>
        <row r="1832">
          <cell r="L1832">
            <v>1.5</v>
          </cell>
        </row>
        <row r="1832"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</v>
          </cell>
        </row>
        <row r="1833">
          <cell r="I1833">
            <v>0</v>
          </cell>
          <cell r="J1833">
            <v>2.141542</v>
          </cell>
        </row>
        <row r="1833">
          <cell r="L1833">
            <v>2</v>
          </cell>
        </row>
        <row r="1833"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2054.7</v>
          </cell>
          <cell r="F1834">
            <v>22116.605877</v>
          </cell>
        </row>
        <row r="1834">
          <cell r="I1834">
            <v>0</v>
          </cell>
          <cell r="J1834">
            <v>3.408579</v>
          </cell>
        </row>
        <row r="1834">
          <cell r="L1834">
            <v>3</v>
          </cell>
        </row>
        <row r="1834"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</v>
          </cell>
        </row>
        <row r="1835">
          <cell r="I1835">
            <v>0</v>
          </cell>
          <cell r="J1835">
            <v>1.737997</v>
          </cell>
        </row>
        <row r="1835">
          <cell r="L1835">
            <v>2</v>
          </cell>
        </row>
        <row r="1835"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2053.2</v>
          </cell>
          <cell r="F1836">
            <v>22100.460012</v>
          </cell>
        </row>
        <row r="1836">
          <cell r="I1836">
            <v>0</v>
          </cell>
          <cell r="J1836">
            <v>1.737997</v>
          </cell>
        </row>
        <row r="1836">
          <cell r="L1836">
            <v>2</v>
          </cell>
        </row>
        <row r="1836"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</row>
        <row r="1837">
          <cell r="I1837">
            <v>3</v>
          </cell>
          <cell r="J1837">
            <v>3.746462</v>
          </cell>
        </row>
        <row r="1837">
          <cell r="L1837">
            <v>3</v>
          </cell>
        </row>
        <row r="1837"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</v>
          </cell>
        </row>
        <row r="1838">
          <cell r="I1838">
            <v>0</v>
          </cell>
          <cell r="J1838">
            <v>1.737997</v>
          </cell>
        </row>
        <row r="1838">
          <cell r="L1838">
            <v>2</v>
          </cell>
        </row>
        <row r="1838"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</v>
          </cell>
        </row>
        <row r="1839">
          <cell r="I1839">
            <v>9</v>
          </cell>
          <cell r="J1839">
            <v>7.299107</v>
          </cell>
        </row>
        <row r="1839">
          <cell r="L1839">
            <v>6</v>
          </cell>
        </row>
        <row r="1839"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</v>
          </cell>
        </row>
        <row r="1840">
          <cell r="I1840">
            <v>0</v>
          </cell>
          <cell r="J1840">
            <v>2.3715155</v>
          </cell>
        </row>
        <row r="1840">
          <cell r="L1840">
            <v>2.5</v>
          </cell>
        </row>
        <row r="1840"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21939.001362</v>
          </cell>
        </row>
        <row r="1841">
          <cell r="I1841">
            <v>0</v>
          </cell>
          <cell r="J1841">
            <v>2.141542</v>
          </cell>
        </row>
        <row r="1841">
          <cell r="L1841">
            <v>2</v>
          </cell>
        </row>
        <row r="1841"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</row>
        <row r="1842">
          <cell r="I1842">
            <v>6</v>
          </cell>
          <cell r="J1842">
            <v>5.013499</v>
          </cell>
        </row>
        <row r="1842">
          <cell r="L1842">
            <v>4</v>
          </cell>
        </row>
        <row r="1842"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</v>
          </cell>
        </row>
        <row r="1843">
          <cell r="I1843">
            <v>0</v>
          </cell>
          <cell r="J1843">
            <v>3.746462</v>
          </cell>
        </row>
        <row r="1843">
          <cell r="L1843">
            <v>3</v>
          </cell>
        </row>
        <row r="1843"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</v>
          </cell>
        </row>
        <row r="1844">
          <cell r="I1844">
            <v>0</v>
          </cell>
          <cell r="J1844">
            <v>1.5080235</v>
          </cell>
        </row>
        <row r="1844">
          <cell r="L1844">
            <v>1.5</v>
          </cell>
        </row>
        <row r="1844"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</v>
          </cell>
        </row>
        <row r="1845">
          <cell r="I1845">
            <v>6</v>
          </cell>
          <cell r="J1845">
            <v>5.7813735</v>
          </cell>
        </row>
        <row r="1845">
          <cell r="L1845">
            <v>4.5</v>
          </cell>
        </row>
        <row r="1845"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21777.542712</v>
          </cell>
        </row>
        <row r="1846">
          <cell r="I1846">
            <v>0</v>
          </cell>
          <cell r="J1846">
            <v>3.005034</v>
          </cell>
        </row>
        <row r="1846">
          <cell r="L1846">
            <v>3</v>
          </cell>
        </row>
        <row r="1846"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</v>
          </cell>
        </row>
        <row r="1847">
          <cell r="I1847">
            <v>6</v>
          </cell>
          <cell r="J1847">
            <v>3.880818</v>
          </cell>
        </row>
        <row r="1847">
          <cell r="L1847">
            <v>3</v>
          </cell>
        </row>
        <row r="1847"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</v>
          </cell>
        </row>
        <row r="1848">
          <cell r="I1848">
            <v>0</v>
          </cell>
          <cell r="J1848">
            <v>3.746462</v>
          </cell>
        </row>
        <row r="1848">
          <cell r="L1848">
            <v>3</v>
          </cell>
        </row>
        <row r="1848"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</v>
          </cell>
        </row>
        <row r="1849">
          <cell r="I1849">
            <v>0</v>
          </cell>
          <cell r="J1849">
            <v>1.737997</v>
          </cell>
        </row>
        <row r="1849">
          <cell r="L1849">
            <v>2</v>
          </cell>
        </row>
        <row r="1849"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21720.493989</v>
          </cell>
        </row>
        <row r="1850">
          <cell r="I1850">
            <v>0</v>
          </cell>
          <cell r="J1850">
            <v>2.3715155</v>
          </cell>
        </row>
        <row r="1850">
          <cell r="L1850">
            <v>2.5</v>
          </cell>
        </row>
        <row r="1850"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21678.51474</v>
          </cell>
        </row>
        <row r="1851">
          <cell r="I1851">
            <v>3</v>
          </cell>
          <cell r="J1851">
            <v>3.6385525</v>
          </cell>
        </row>
        <row r="1851">
          <cell r="L1851">
            <v>3.5</v>
          </cell>
        </row>
        <row r="1851"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</v>
          </cell>
        </row>
        <row r="1852">
          <cell r="I1852">
            <v>3</v>
          </cell>
          <cell r="J1852">
            <v>3.408579</v>
          </cell>
        </row>
        <row r="1852">
          <cell r="L1852">
            <v>3</v>
          </cell>
        </row>
        <row r="1852"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21621.466017</v>
          </cell>
        </row>
        <row r="1853">
          <cell r="I1853">
            <v>0</v>
          </cell>
          <cell r="J1853">
            <v>3.746462</v>
          </cell>
        </row>
        <row r="1853">
          <cell r="L1853">
            <v>3</v>
          </cell>
        </row>
        <row r="1853"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</row>
        <row r="1854">
          <cell r="I1854">
            <v>7.5</v>
          </cell>
          <cell r="J1854">
            <v>7.681929</v>
          </cell>
        </row>
        <row r="1854">
          <cell r="L1854">
            <v>6</v>
          </cell>
        </row>
        <row r="1854"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21549.34782</v>
          </cell>
        </row>
        <row r="1855">
          <cell r="I1855">
            <v>0</v>
          </cell>
          <cell r="J1855">
            <v>3.408579</v>
          </cell>
        </row>
        <row r="1855">
          <cell r="L1855">
            <v>3</v>
          </cell>
        </row>
        <row r="1855"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21532.0179249</v>
          </cell>
        </row>
        <row r="1856">
          <cell r="I1856">
            <v>3</v>
          </cell>
          <cell r="J1856">
            <v>4.0420975</v>
          </cell>
        </row>
        <row r="1856">
          <cell r="L1856">
            <v>3.5</v>
          </cell>
        </row>
        <row r="1856"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21522.438045</v>
          </cell>
        </row>
        <row r="1857">
          <cell r="I1857">
            <v>3</v>
          </cell>
          <cell r="J1857">
            <v>3.6385525</v>
          </cell>
        </row>
        <row r="1857">
          <cell r="L1857">
            <v>3.5</v>
          </cell>
        </row>
        <row r="1857"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</row>
        <row r="1858">
          <cell r="I1858">
            <v>6</v>
          </cell>
          <cell r="J1858">
            <v>3.880818</v>
          </cell>
        </row>
        <row r="1858">
          <cell r="L1858">
            <v>3</v>
          </cell>
        </row>
        <row r="1858"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</v>
          </cell>
        </row>
        <row r="1859">
          <cell r="I1859">
            <v>0</v>
          </cell>
          <cell r="J1859">
            <v>2.141542</v>
          </cell>
        </row>
        <row r="1859">
          <cell r="L1859">
            <v>2</v>
          </cell>
        </row>
        <row r="1859"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</v>
          </cell>
        </row>
        <row r="1860">
          <cell r="I1860">
            <v>6</v>
          </cell>
          <cell r="J1860">
            <v>5.7813735</v>
          </cell>
        </row>
        <row r="1860">
          <cell r="L1860">
            <v>4.5</v>
          </cell>
        </row>
        <row r="1860"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</row>
        <row r="1861">
          <cell r="I1861">
            <v>0</v>
          </cell>
          <cell r="J1861">
            <v>3.1129435</v>
          </cell>
        </row>
        <row r="1861">
          <cell r="L1861">
            <v>2.5</v>
          </cell>
        </row>
        <row r="1861"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</row>
        <row r="1862">
          <cell r="I1862">
            <v>6</v>
          </cell>
          <cell r="J1862">
            <v>5.013499</v>
          </cell>
        </row>
        <row r="1862">
          <cell r="L1862">
            <v>4</v>
          </cell>
        </row>
        <row r="1862"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21309.312627</v>
          </cell>
        </row>
        <row r="1863">
          <cell r="I1863">
            <v>0</v>
          </cell>
          <cell r="J1863">
            <v>1.5080235</v>
          </cell>
        </row>
        <row r="1863">
          <cell r="L1863">
            <v>1.5</v>
          </cell>
        </row>
        <row r="1863"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</v>
          </cell>
        </row>
        <row r="1864">
          <cell r="I1864">
            <v>0</v>
          </cell>
          <cell r="J1864">
            <v>1.1044785</v>
          </cell>
        </row>
        <row r="1864">
          <cell r="L1864">
            <v>1.5</v>
          </cell>
        </row>
        <row r="1864"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</row>
        <row r="1865">
          <cell r="I1865">
            <v>4</v>
          </cell>
          <cell r="J1865">
            <v>5.3985515</v>
          </cell>
        </row>
        <row r="1865">
          <cell r="L1865">
            <v>4.5</v>
          </cell>
        </row>
        <row r="1865"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</row>
        <row r="1866">
          <cell r="I1866">
            <v>6</v>
          </cell>
          <cell r="J1866">
            <v>3.880818</v>
          </cell>
        </row>
        <row r="1866">
          <cell r="L1866">
            <v>3</v>
          </cell>
        </row>
        <row r="1866"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</v>
          </cell>
        </row>
        <row r="1867">
          <cell r="I1867">
            <v>0</v>
          </cell>
          <cell r="J1867">
            <v>3.3066935</v>
          </cell>
        </row>
        <row r="1867">
          <cell r="L1867">
            <v>2.5</v>
          </cell>
        </row>
        <row r="1867"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</v>
          </cell>
        </row>
        <row r="1868">
          <cell r="I1868">
            <v>3</v>
          </cell>
          <cell r="J1868">
            <v>3.6385525</v>
          </cell>
        </row>
        <row r="1868">
          <cell r="L1868">
            <v>3.5</v>
          </cell>
        </row>
        <row r="1868"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</v>
          </cell>
        </row>
        <row r="1869">
          <cell r="I1869">
            <v>6</v>
          </cell>
          <cell r="J1869">
            <v>4.272071</v>
          </cell>
        </row>
        <row r="1869">
          <cell r="L1869">
            <v>4</v>
          </cell>
        </row>
        <row r="1869"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21117.715029</v>
          </cell>
        </row>
        <row r="1870">
          <cell r="I1870">
            <v>0</v>
          </cell>
          <cell r="J1870">
            <v>2.141542</v>
          </cell>
        </row>
        <row r="1870">
          <cell r="L1870">
            <v>2</v>
          </cell>
        </row>
        <row r="1870"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21112.333074</v>
          </cell>
        </row>
        <row r="1871">
          <cell r="I1871">
            <v>0</v>
          </cell>
          <cell r="J1871">
            <v>2.141542</v>
          </cell>
        </row>
        <row r="1871">
          <cell r="L1871">
            <v>2</v>
          </cell>
        </row>
        <row r="1871"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</v>
          </cell>
        </row>
        <row r="1872">
          <cell r="I1872">
            <v>9</v>
          </cell>
          <cell r="J1872">
            <v>9.5824845</v>
          </cell>
        </row>
        <row r="1872">
          <cell r="L1872">
            <v>7.5</v>
          </cell>
        </row>
        <row r="1872"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21085.423299</v>
          </cell>
        </row>
        <row r="1873">
          <cell r="I1873">
            <v>0</v>
          </cell>
          <cell r="J1873">
            <v>2.479425</v>
          </cell>
        </row>
        <row r="1873">
          <cell r="L1873">
            <v>2</v>
          </cell>
        </row>
        <row r="1873"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</row>
        <row r="1874">
          <cell r="I1874">
            <v>4.5</v>
          </cell>
          <cell r="J1874">
            <v>3.940212</v>
          </cell>
        </row>
        <row r="1874">
          <cell r="L1874">
            <v>3</v>
          </cell>
        </row>
        <row r="1874"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</row>
        <row r="1875">
          <cell r="I1875">
            <v>0</v>
          </cell>
          <cell r="J1875">
            <v>2.479425</v>
          </cell>
        </row>
        <row r="1875">
          <cell r="L1875">
            <v>2</v>
          </cell>
        </row>
        <row r="1875"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21021.91623</v>
          </cell>
        </row>
        <row r="1876">
          <cell r="I1876">
            <v>3</v>
          </cell>
          <cell r="J1876">
            <v>4.0420975</v>
          </cell>
        </row>
        <row r="1876">
          <cell r="L1876">
            <v>3.5</v>
          </cell>
        </row>
        <row r="1876"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</v>
          </cell>
        </row>
        <row r="1877">
          <cell r="I1877">
            <v>6</v>
          </cell>
          <cell r="J1877">
            <v>5.013499</v>
          </cell>
        </row>
        <row r="1877">
          <cell r="L1877">
            <v>4</v>
          </cell>
        </row>
        <row r="1877"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</row>
        <row r="1878">
          <cell r="I1878">
            <v>0</v>
          </cell>
          <cell r="J1878">
            <v>1.1044785</v>
          </cell>
        </row>
        <row r="1878">
          <cell r="L1878">
            <v>1.5</v>
          </cell>
        </row>
        <row r="1878"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</row>
        <row r="1879">
          <cell r="I1879">
            <v>0</v>
          </cell>
          <cell r="J1879">
            <v>1.1044785</v>
          </cell>
        </row>
        <row r="1879">
          <cell r="L1879">
            <v>1.5</v>
          </cell>
        </row>
        <row r="1879"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</row>
        <row r="1880">
          <cell r="I1880">
            <v>5</v>
          </cell>
          <cell r="J1880">
            <v>2.3715155</v>
          </cell>
        </row>
        <row r="1880">
          <cell r="L1880">
            <v>2.5</v>
          </cell>
        </row>
        <row r="1880"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</v>
          </cell>
        </row>
        <row r="1881">
          <cell r="I1881">
            <v>0</v>
          </cell>
          <cell r="J1881">
            <v>3.2472995</v>
          </cell>
        </row>
        <row r="1881">
          <cell r="L1881">
            <v>2.5</v>
          </cell>
        </row>
        <row r="1881"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20892.74931</v>
          </cell>
        </row>
        <row r="1882">
          <cell r="I1882">
            <v>6</v>
          </cell>
          <cell r="J1882">
            <v>5.6470175</v>
          </cell>
        </row>
        <row r="1882">
          <cell r="L1882">
            <v>4.5</v>
          </cell>
        </row>
        <row r="1882"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</v>
          </cell>
        </row>
        <row r="1883">
          <cell r="I1883">
            <v>0</v>
          </cell>
          <cell r="J1883">
            <v>1.737997</v>
          </cell>
        </row>
        <row r="1883">
          <cell r="L1883">
            <v>2</v>
          </cell>
        </row>
        <row r="1883"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</row>
        <row r="1884">
          <cell r="I1884">
            <v>6</v>
          </cell>
          <cell r="J1884">
            <v>5.3985515</v>
          </cell>
        </row>
        <row r="1884">
          <cell r="L1884">
            <v>4.5</v>
          </cell>
        </row>
        <row r="1884"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</row>
        <row r="1885">
          <cell r="I1885">
            <v>4</v>
          </cell>
          <cell r="J1885">
            <v>3.746462</v>
          </cell>
        </row>
        <row r="1885">
          <cell r="L1885">
            <v>3</v>
          </cell>
        </row>
        <row r="1885"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20746.360134</v>
          </cell>
        </row>
        <row r="1886">
          <cell r="I1886">
            <v>6</v>
          </cell>
          <cell r="J1886">
            <v>4.272071</v>
          </cell>
        </row>
        <row r="1886">
          <cell r="L1886">
            <v>4</v>
          </cell>
        </row>
        <row r="1886"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20704.380885</v>
          </cell>
        </row>
        <row r="1887">
          <cell r="I1887">
            <v>0</v>
          </cell>
          <cell r="J1887">
            <v>3.005034</v>
          </cell>
        </row>
        <row r="1887">
          <cell r="L1887">
            <v>3</v>
          </cell>
        </row>
        <row r="1887"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20701.151712</v>
          </cell>
        </row>
        <row r="1888">
          <cell r="I1888">
            <v>6</v>
          </cell>
          <cell r="J1888">
            <v>5.3985515</v>
          </cell>
        </row>
        <row r="1888">
          <cell r="L1888">
            <v>4.5</v>
          </cell>
        </row>
        <row r="1888"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</v>
          </cell>
        </row>
        <row r="1889">
          <cell r="I1889">
            <v>6</v>
          </cell>
          <cell r="J1889">
            <v>4.272071</v>
          </cell>
        </row>
        <row r="1889">
          <cell r="L1889">
            <v>4</v>
          </cell>
        </row>
        <row r="1889"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</row>
        <row r="1890">
          <cell r="I1890">
            <v>3</v>
          </cell>
          <cell r="J1890">
            <v>4.0420975</v>
          </cell>
        </row>
        <row r="1890">
          <cell r="L1890">
            <v>3.5</v>
          </cell>
        </row>
        <row r="1890"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</v>
          </cell>
        </row>
        <row r="1891">
          <cell r="I1891">
            <v>0</v>
          </cell>
          <cell r="J1891">
            <v>1.5080235</v>
          </cell>
        </row>
        <row r="1891">
          <cell r="L1891">
            <v>1.5</v>
          </cell>
        </row>
        <row r="1891"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</row>
        <row r="1892">
          <cell r="I1892">
            <v>0</v>
          </cell>
          <cell r="J1892">
            <v>2.479425</v>
          </cell>
        </row>
        <row r="1892">
          <cell r="L1892">
            <v>2</v>
          </cell>
        </row>
        <row r="1892"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</v>
          </cell>
        </row>
        <row r="1893">
          <cell r="I1893">
            <v>0</v>
          </cell>
          <cell r="J1893">
            <v>3.746462</v>
          </cell>
        </row>
        <row r="1893">
          <cell r="L1893">
            <v>3</v>
          </cell>
        </row>
        <row r="1893"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20611.811259</v>
          </cell>
        </row>
        <row r="1894">
          <cell r="I1894">
            <v>0</v>
          </cell>
          <cell r="J1894">
            <v>2.141542</v>
          </cell>
        </row>
        <row r="1894">
          <cell r="L1894">
            <v>2</v>
          </cell>
        </row>
        <row r="1894"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</v>
          </cell>
        </row>
        <row r="1895">
          <cell r="I1895">
            <v>0</v>
          </cell>
          <cell r="J1895">
            <v>2.479425</v>
          </cell>
        </row>
        <row r="1895">
          <cell r="L1895">
            <v>2</v>
          </cell>
        </row>
        <row r="1895"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20581.672311</v>
          </cell>
        </row>
        <row r="1896">
          <cell r="I1896">
            <v>0</v>
          </cell>
          <cell r="J1896">
            <v>2.7750605</v>
          </cell>
        </row>
        <row r="1896">
          <cell r="L1896">
            <v>2.5</v>
          </cell>
        </row>
        <row r="1896"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</v>
          </cell>
        </row>
        <row r="1897">
          <cell r="I1897">
            <v>0</v>
          </cell>
          <cell r="J1897">
            <v>1.737997</v>
          </cell>
        </row>
        <row r="1897">
          <cell r="L1897">
            <v>2</v>
          </cell>
        </row>
        <row r="1897"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20563.373664</v>
          </cell>
        </row>
        <row r="1898">
          <cell r="I1898">
            <v>0</v>
          </cell>
          <cell r="J1898">
            <v>2.141542</v>
          </cell>
        </row>
        <row r="1898">
          <cell r="L1898">
            <v>2</v>
          </cell>
        </row>
        <row r="1898"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</v>
          </cell>
        </row>
        <row r="1899">
          <cell r="I1899">
            <v>0</v>
          </cell>
          <cell r="J1899">
            <v>1.737997</v>
          </cell>
        </row>
        <row r="1899">
          <cell r="L1899">
            <v>2</v>
          </cell>
        </row>
        <row r="1899"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</v>
          </cell>
        </row>
        <row r="1900">
          <cell r="I1900">
            <v>9</v>
          </cell>
          <cell r="J1900">
            <v>5.539108</v>
          </cell>
        </row>
        <row r="1900">
          <cell r="L1900">
            <v>5</v>
          </cell>
        </row>
        <row r="1900"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</v>
          </cell>
        </row>
        <row r="1901">
          <cell r="I1901">
            <v>0</v>
          </cell>
          <cell r="J1901">
            <v>2.7750605</v>
          </cell>
        </row>
        <row r="1901">
          <cell r="L1901">
            <v>2.5</v>
          </cell>
        </row>
        <row r="1901"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20458.963737</v>
          </cell>
        </row>
        <row r="1902">
          <cell r="I1902">
            <v>0</v>
          </cell>
          <cell r="J1902">
            <v>1.737997</v>
          </cell>
        </row>
        <row r="1902">
          <cell r="L1902">
            <v>2</v>
          </cell>
        </row>
        <row r="1902"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</row>
        <row r="1903">
          <cell r="I1903">
            <v>0</v>
          </cell>
          <cell r="J1903">
            <v>1.737997</v>
          </cell>
        </row>
        <row r="1903">
          <cell r="L1903">
            <v>2</v>
          </cell>
        </row>
        <row r="1903"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20440.66509</v>
          </cell>
        </row>
        <row r="1904">
          <cell r="I1904">
            <v>0</v>
          </cell>
          <cell r="J1904">
            <v>1.5080235</v>
          </cell>
        </row>
        <row r="1904">
          <cell r="L1904">
            <v>1.5</v>
          </cell>
        </row>
        <row r="1904"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</row>
        <row r="1905">
          <cell r="I1905">
            <v>1</v>
          </cell>
          <cell r="J1905">
            <v>1.5080235</v>
          </cell>
        </row>
        <row r="1905">
          <cell r="L1905">
            <v>1.5</v>
          </cell>
        </row>
        <row r="1905"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</v>
          </cell>
        </row>
        <row r="1906">
          <cell r="I1906">
            <v>3</v>
          </cell>
          <cell r="J1906">
            <v>4.0420975</v>
          </cell>
        </row>
        <row r="1906">
          <cell r="L1906">
            <v>3.5</v>
          </cell>
        </row>
        <row r="1906"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20388.998322</v>
          </cell>
        </row>
        <row r="1907">
          <cell r="I1907">
            <v>0</v>
          </cell>
          <cell r="J1907">
            <v>2.141542</v>
          </cell>
        </row>
        <row r="1907">
          <cell r="L1907">
            <v>2</v>
          </cell>
        </row>
        <row r="1907"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</row>
        <row r="1908">
          <cell r="I1908">
            <v>6</v>
          </cell>
          <cell r="J1908">
            <v>5.013499</v>
          </cell>
        </row>
        <row r="1908">
          <cell r="L1908">
            <v>4</v>
          </cell>
        </row>
        <row r="1908"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</row>
        <row r="1909">
          <cell r="I1909">
            <v>0</v>
          </cell>
          <cell r="J1909">
            <v>3.940212</v>
          </cell>
        </row>
        <row r="1909">
          <cell r="L1909">
            <v>3</v>
          </cell>
        </row>
        <row r="1909"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</v>
          </cell>
        </row>
        <row r="1910">
          <cell r="I1910">
            <v>9</v>
          </cell>
          <cell r="J1910">
            <v>5.539108</v>
          </cell>
        </row>
        <row r="1910">
          <cell r="L1910">
            <v>5</v>
          </cell>
        </row>
        <row r="1910"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20353.477419</v>
          </cell>
        </row>
        <row r="1911">
          <cell r="I1911">
            <v>0</v>
          </cell>
          <cell r="J1911">
            <v>2.7750605</v>
          </cell>
        </row>
        <row r="1911">
          <cell r="L1911">
            <v>2.5</v>
          </cell>
        </row>
        <row r="1911"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</row>
        <row r="1912">
          <cell r="I1912">
            <v>0</v>
          </cell>
          <cell r="J1912">
            <v>3.1129435</v>
          </cell>
        </row>
        <row r="1912">
          <cell r="L1912">
            <v>2.5</v>
          </cell>
        </row>
        <row r="1912"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</v>
          </cell>
        </row>
        <row r="1913">
          <cell r="I1913">
            <v>0</v>
          </cell>
          <cell r="J1913">
            <v>3.746462</v>
          </cell>
        </row>
        <row r="1913">
          <cell r="L1913">
            <v>3</v>
          </cell>
        </row>
        <row r="1913"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20320.109298</v>
          </cell>
        </row>
        <row r="1914">
          <cell r="I1914">
            <v>0</v>
          </cell>
          <cell r="J1914">
            <v>3.408579</v>
          </cell>
        </row>
        <row r="1914">
          <cell r="L1914">
            <v>3</v>
          </cell>
        </row>
        <row r="1914"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</v>
          </cell>
        </row>
        <row r="1915">
          <cell r="I1915">
            <v>0</v>
          </cell>
          <cell r="J1915">
            <v>2.7750605</v>
          </cell>
        </row>
        <row r="1915">
          <cell r="L1915">
            <v>2.5</v>
          </cell>
        </row>
        <row r="1915"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20299.657869</v>
          </cell>
        </row>
        <row r="1916">
          <cell r="I1916">
            <v>0</v>
          </cell>
          <cell r="J1916">
            <v>4.272071</v>
          </cell>
        </row>
        <row r="1916">
          <cell r="L1916">
            <v>4</v>
          </cell>
        </row>
        <row r="1916"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</row>
        <row r="1917">
          <cell r="I1917">
            <v>0</v>
          </cell>
          <cell r="J1917">
            <v>0.874505</v>
          </cell>
        </row>
        <row r="1917">
          <cell r="L1917">
            <v>1</v>
          </cell>
        </row>
        <row r="1917"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20254.449447</v>
          </cell>
        </row>
        <row r="1918">
          <cell r="I1918">
            <v>0</v>
          </cell>
          <cell r="J1918">
            <v>3.1129435</v>
          </cell>
        </row>
        <row r="1918">
          <cell r="L1918">
            <v>2.5</v>
          </cell>
        </row>
        <row r="1918"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</v>
          </cell>
        </row>
        <row r="1919">
          <cell r="I1919">
            <v>4</v>
          </cell>
          <cell r="J1919">
            <v>3.746462</v>
          </cell>
        </row>
        <row r="1919">
          <cell r="L1919">
            <v>3</v>
          </cell>
        </row>
        <row r="1919"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</row>
        <row r="1920">
          <cell r="I1920">
            <v>0</v>
          </cell>
          <cell r="J1920">
            <v>1.1044785</v>
          </cell>
        </row>
        <row r="1920">
          <cell r="L1920">
            <v>1.5</v>
          </cell>
        </row>
        <row r="1920"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</row>
        <row r="1921">
          <cell r="I1921">
            <v>0</v>
          </cell>
          <cell r="J1921">
            <v>2.3715155</v>
          </cell>
        </row>
        <row r="1921">
          <cell r="L1921">
            <v>2.5</v>
          </cell>
        </row>
        <row r="1921"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20194.171551</v>
          </cell>
        </row>
        <row r="1922">
          <cell r="I1922">
            <v>3</v>
          </cell>
          <cell r="J1922">
            <v>2.3715155</v>
          </cell>
        </row>
        <row r="1922">
          <cell r="L1922">
            <v>2.5</v>
          </cell>
        </row>
        <row r="1922"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</v>
          </cell>
        </row>
        <row r="1923">
          <cell r="I1923">
            <v>0</v>
          </cell>
          <cell r="J1923">
            <v>2.141542</v>
          </cell>
        </row>
        <row r="1923">
          <cell r="L1923">
            <v>2</v>
          </cell>
        </row>
        <row r="1923"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20180.178468</v>
          </cell>
        </row>
        <row r="1924">
          <cell r="I1924">
            <v>3</v>
          </cell>
          <cell r="J1924">
            <v>3.6385525</v>
          </cell>
        </row>
        <row r="1924">
          <cell r="L1924">
            <v>3.5</v>
          </cell>
        </row>
        <row r="1924"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20170.490949</v>
          </cell>
        </row>
        <row r="1925">
          <cell r="I1925">
            <v>0</v>
          </cell>
          <cell r="J1925">
            <v>2.7750605</v>
          </cell>
        </row>
        <row r="1925">
          <cell r="L1925">
            <v>2.5</v>
          </cell>
        </row>
        <row r="1925"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</v>
          </cell>
        </row>
        <row r="1926">
          <cell r="I1926">
            <v>0</v>
          </cell>
          <cell r="J1926">
            <v>1.1044785</v>
          </cell>
        </row>
        <row r="1926">
          <cell r="L1926">
            <v>1.5</v>
          </cell>
        </row>
        <row r="1926"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</v>
          </cell>
        </row>
        <row r="1927">
          <cell r="I1927">
            <v>0</v>
          </cell>
          <cell r="J1927">
            <v>1.737997</v>
          </cell>
        </row>
        <row r="1927">
          <cell r="L1927">
            <v>2</v>
          </cell>
        </row>
        <row r="1927"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20074.69215</v>
          </cell>
        </row>
        <row r="1928">
          <cell r="I1928">
            <v>0</v>
          </cell>
          <cell r="J1928">
            <v>2.479425</v>
          </cell>
        </row>
        <row r="1928">
          <cell r="L1928">
            <v>2</v>
          </cell>
        </row>
        <row r="1928"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</row>
        <row r="1929">
          <cell r="I1929">
            <v>6</v>
          </cell>
          <cell r="J1929">
            <v>3.880818</v>
          </cell>
        </row>
        <row r="1929">
          <cell r="L1929">
            <v>3</v>
          </cell>
        </row>
        <row r="1929"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</v>
          </cell>
        </row>
        <row r="1930">
          <cell r="I1930">
            <v>4.5</v>
          </cell>
          <cell r="J1930">
            <v>3.940212</v>
          </cell>
        </row>
        <row r="1930">
          <cell r="L1930">
            <v>3</v>
          </cell>
        </row>
        <row r="1930"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</v>
          </cell>
        </row>
        <row r="1931">
          <cell r="I1931">
            <v>6</v>
          </cell>
          <cell r="J1931">
            <v>5.013499</v>
          </cell>
        </row>
        <row r="1931">
          <cell r="L1931">
            <v>4</v>
          </cell>
        </row>
        <row r="1931"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19999.34478</v>
          </cell>
        </row>
        <row r="1932">
          <cell r="I1932">
            <v>0</v>
          </cell>
          <cell r="J1932">
            <v>1.5080235</v>
          </cell>
        </row>
        <row r="1932">
          <cell r="L1932">
            <v>1.5</v>
          </cell>
        </row>
        <row r="1932"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</v>
          </cell>
        </row>
        <row r="1933">
          <cell r="I1933">
            <v>0</v>
          </cell>
          <cell r="J1933">
            <v>2.141542</v>
          </cell>
        </row>
        <row r="1933">
          <cell r="L1933">
            <v>2</v>
          </cell>
        </row>
        <row r="1933"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19975.664178</v>
          </cell>
        </row>
        <row r="1934">
          <cell r="I1934">
            <v>0</v>
          </cell>
          <cell r="J1934">
            <v>3.746462</v>
          </cell>
        </row>
        <row r="1934">
          <cell r="L1934">
            <v>3</v>
          </cell>
        </row>
        <row r="1934"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19941.7578615</v>
          </cell>
        </row>
        <row r="1935">
          <cell r="I1935">
            <v>0</v>
          </cell>
          <cell r="J1935">
            <v>2.141542</v>
          </cell>
        </row>
        <row r="1935">
          <cell r="L1935">
            <v>2</v>
          </cell>
        </row>
        <row r="1935"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</row>
        <row r="1936">
          <cell r="I1936">
            <v>0</v>
          </cell>
          <cell r="J1936">
            <v>3.3066935</v>
          </cell>
        </row>
        <row r="1936">
          <cell r="L1936">
            <v>2.5</v>
          </cell>
        </row>
        <row r="1936"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19864.795905</v>
          </cell>
        </row>
        <row r="1937">
          <cell r="I1937">
            <v>0</v>
          </cell>
          <cell r="J1937">
            <v>2.479425</v>
          </cell>
        </row>
        <row r="1937">
          <cell r="L1937">
            <v>2</v>
          </cell>
        </row>
        <row r="1937"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</row>
        <row r="1938">
          <cell r="I1938">
            <v>0</v>
          </cell>
          <cell r="J1938">
            <v>1.737997</v>
          </cell>
        </row>
        <row r="1938">
          <cell r="L1938">
            <v>2</v>
          </cell>
        </row>
        <row r="1938"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</v>
          </cell>
        </row>
        <row r="1939">
          <cell r="I1939">
            <v>6</v>
          </cell>
          <cell r="J1939">
            <v>5.013499</v>
          </cell>
        </row>
        <row r="1939">
          <cell r="L1939">
            <v>4</v>
          </cell>
        </row>
        <row r="1939"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</v>
          </cell>
        </row>
        <row r="1940">
          <cell r="I1940">
            <v>0.8</v>
          </cell>
          <cell r="J1940">
            <v>1.1044785</v>
          </cell>
        </row>
        <row r="1940">
          <cell r="L1940">
            <v>1.5</v>
          </cell>
        </row>
        <row r="1940"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19750.698459</v>
          </cell>
        </row>
        <row r="1941">
          <cell r="I1941">
            <v>0</v>
          </cell>
          <cell r="J1941">
            <v>3.940212</v>
          </cell>
        </row>
        <row r="1941">
          <cell r="L1941">
            <v>3</v>
          </cell>
        </row>
        <row r="1941"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</row>
        <row r="1942">
          <cell r="I1942">
            <v>0</v>
          </cell>
          <cell r="J1942">
            <v>1.737997</v>
          </cell>
        </row>
        <row r="1942">
          <cell r="L1942">
            <v>2</v>
          </cell>
        </row>
        <row r="1942"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19679.656653</v>
          </cell>
        </row>
        <row r="1943">
          <cell r="I1943">
            <v>9</v>
          </cell>
          <cell r="J1943">
            <v>5.539108</v>
          </cell>
        </row>
        <row r="1943">
          <cell r="L1943">
            <v>5</v>
          </cell>
        </row>
        <row r="1943"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19666.739961</v>
          </cell>
        </row>
        <row r="1944">
          <cell r="I1944">
            <v>9</v>
          </cell>
          <cell r="J1944">
            <v>7.681929</v>
          </cell>
        </row>
        <row r="1944">
          <cell r="L1944">
            <v>6</v>
          </cell>
        </row>
        <row r="1944"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19622.60793</v>
          </cell>
        </row>
        <row r="1945">
          <cell r="I1945">
            <v>0</v>
          </cell>
          <cell r="J1945">
            <v>2.141542</v>
          </cell>
        </row>
        <row r="1945">
          <cell r="L1945">
            <v>2</v>
          </cell>
        </row>
        <row r="1945"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</v>
          </cell>
        </row>
        <row r="1946">
          <cell r="I1946">
            <v>0</v>
          </cell>
          <cell r="J1946">
            <v>3.408579</v>
          </cell>
        </row>
        <row r="1946">
          <cell r="L1946">
            <v>3</v>
          </cell>
        </row>
        <row r="1946"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</row>
        <row r="1947">
          <cell r="I1947">
            <v>4</v>
          </cell>
          <cell r="J1947">
            <v>4.3799805</v>
          </cell>
        </row>
        <row r="1947">
          <cell r="L1947">
            <v>3.5</v>
          </cell>
        </row>
        <row r="1947"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19595.698155</v>
          </cell>
        </row>
        <row r="1948">
          <cell r="I1948">
            <v>0</v>
          </cell>
          <cell r="J1948">
            <v>3.1129435</v>
          </cell>
        </row>
        <row r="1948">
          <cell r="L1948">
            <v>2.5</v>
          </cell>
        </row>
        <row r="1948"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</row>
        <row r="1949">
          <cell r="I1949">
            <v>5</v>
          </cell>
          <cell r="J1949">
            <v>4.272071</v>
          </cell>
        </row>
        <row r="1949">
          <cell r="L1949">
            <v>4</v>
          </cell>
        </row>
        <row r="1949"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</row>
        <row r="1950">
          <cell r="I1950">
            <v>0</v>
          </cell>
          <cell r="J1950">
            <v>3.408579</v>
          </cell>
        </row>
        <row r="1950">
          <cell r="L1950">
            <v>3</v>
          </cell>
        </row>
        <row r="1950"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19496.670183</v>
          </cell>
        </row>
        <row r="1951">
          <cell r="I1951">
            <v>6</v>
          </cell>
          <cell r="J1951">
            <v>4.272071</v>
          </cell>
        </row>
        <row r="1951">
          <cell r="L1951">
            <v>4</v>
          </cell>
        </row>
        <row r="1951"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</row>
        <row r="1952">
          <cell r="I1952">
            <v>6</v>
          </cell>
          <cell r="J1952">
            <v>5.013499</v>
          </cell>
        </row>
        <row r="1952">
          <cell r="L1952">
            <v>4</v>
          </cell>
        </row>
        <row r="1952"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</v>
          </cell>
        </row>
        <row r="1953">
          <cell r="I1953">
            <v>0</v>
          </cell>
          <cell r="J1953">
            <v>3.3066935</v>
          </cell>
        </row>
        <row r="1953">
          <cell r="L1953">
            <v>2.5</v>
          </cell>
        </row>
        <row r="1953"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19451.461761</v>
          </cell>
        </row>
        <row r="1954">
          <cell r="I1954">
            <v>0</v>
          </cell>
          <cell r="J1954">
            <v>3.1129435</v>
          </cell>
        </row>
        <row r="1954">
          <cell r="L1954">
            <v>2.5</v>
          </cell>
        </row>
        <row r="1954"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</v>
          </cell>
        </row>
        <row r="1955">
          <cell r="I1955">
            <v>4.5</v>
          </cell>
          <cell r="J1955">
            <v>3.940212</v>
          </cell>
        </row>
        <row r="1955">
          <cell r="L1955">
            <v>3</v>
          </cell>
        </row>
        <row r="1955"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</v>
          </cell>
        </row>
        <row r="1956">
          <cell r="I1956">
            <v>9</v>
          </cell>
          <cell r="J1956">
            <v>5.539108</v>
          </cell>
        </row>
        <row r="1956">
          <cell r="L1956">
            <v>5</v>
          </cell>
        </row>
        <row r="1956"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</v>
          </cell>
        </row>
        <row r="1957">
          <cell r="I1957">
            <v>6</v>
          </cell>
          <cell r="J1957">
            <v>5.013499</v>
          </cell>
        </row>
        <row r="1957">
          <cell r="L1957">
            <v>4</v>
          </cell>
        </row>
        <row r="1957"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</v>
          </cell>
        </row>
        <row r="1958">
          <cell r="I1958">
            <v>0</v>
          </cell>
          <cell r="J1958">
            <v>3.005034</v>
          </cell>
        </row>
        <row r="1958">
          <cell r="L1958">
            <v>3</v>
          </cell>
        </row>
        <row r="1958"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</v>
          </cell>
        </row>
        <row r="1959">
          <cell r="I1959">
            <v>0</v>
          </cell>
          <cell r="J1959">
            <v>3.1129435</v>
          </cell>
        </row>
        <row r="1959">
          <cell r="L1959">
            <v>2.5</v>
          </cell>
        </row>
        <row r="1959"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</v>
          </cell>
        </row>
        <row r="1960">
          <cell r="I1960">
            <v>0</v>
          </cell>
          <cell r="J1960">
            <v>3.746462</v>
          </cell>
        </row>
        <row r="1960">
          <cell r="L1960">
            <v>3</v>
          </cell>
        </row>
        <row r="1960"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</row>
        <row r="1961">
          <cell r="I1961">
            <v>0</v>
          </cell>
          <cell r="J1961">
            <v>2.673175</v>
          </cell>
        </row>
        <row r="1961">
          <cell r="L1961">
            <v>2</v>
          </cell>
        </row>
        <row r="1961"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</row>
        <row r="1962">
          <cell r="I1962">
            <v>0</v>
          </cell>
          <cell r="J1962">
            <v>2.479425</v>
          </cell>
        </row>
        <row r="1962">
          <cell r="L1962">
            <v>2</v>
          </cell>
        </row>
        <row r="1962"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19169.447319</v>
          </cell>
        </row>
        <row r="1963">
          <cell r="I1963">
            <v>0</v>
          </cell>
          <cell r="J1963">
            <v>3.746462</v>
          </cell>
        </row>
        <row r="1963">
          <cell r="L1963">
            <v>3</v>
          </cell>
        </row>
        <row r="1963"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</v>
          </cell>
        </row>
        <row r="1964">
          <cell r="I1964">
            <v>0</v>
          </cell>
          <cell r="J1964">
            <v>3.746462</v>
          </cell>
        </row>
        <row r="1964">
          <cell r="L1964">
            <v>3</v>
          </cell>
        </row>
        <row r="1964"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</row>
        <row r="1965">
          <cell r="I1965">
            <v>0</v>
          </cell>
          <cell r="J1965">
            <v>2.141542</v>
          </cell>
        </row>
        <row r="1965">
          <cell r="L1965">
            <v>2</v>
          </cell>
        </row>
        <row r="1965"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</v>
          </cell>
        </row>
        <row r="1966">
          <cell r="I1966">
            <v>0</v>
          </cell>
          <cell r="J1966">
            <v>2.479425</v>
          </cell>
        </row>
        <row r="1966">
          <cell r="L1966">
            <v>2</v>
          </cell>
        </row>
        <row r="1966"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</v>
          </cell>
        </row>
        <row r="1967">
          <cell r="I1967">
            <v>0</v>
          </cell>
          <cell r="J1967">
            <v>2.141542</v>
          </cell>
        </row>
        <row r="1967">
          <cell r="L1967">
            <v>2</v>
          </cell>
        </row>
        <row r="1967"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19038.127617</v>
          </cell>
        </row>
        <row r="1968">
          <cell r="I1968">
            <v>0</v>
          </cell>
          <cell r="J1968">
            <v>3.746462</v>
          </cell>
        </row>
        <row r="1968">
          <cell r="L1968">
            <v>3</v>
          </cell>
        </row>
        <row r="1968"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</row>
        <row r="1969">
          <cell r="I1969">
            <v>0</v>
          </cell>
          <cell r="J1969">
            <v>3.6385525</v>
          </cell>
        </row>
        <row r="1969">
          <cell r="L1969">
            <v>3.5</v>
          </cell>
        </row>
        <row r="1969"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</v>
          </cell>
        </row>
        <row r="1970">
          <cell r="I1970">
            <v>6</v>
          </cell>
          <cell r="J1970">
            <v>5.013499</v>
          </cell>
        </row>
        <row r="1970">
          <cell r="L1970">
            <v>4</v>
          </cell>
        </row>
        <row r="1970"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</v>
          </cell>
        </row>
        <row r="1971">
          <cell r="I1971">
            <v>0</v>
          </cell>
          <cell r="J1971">
            <v>3.6385525</v>
          </cell>
        </row>
        <row r="1971">
          <cell r="L1971">
            <v>3.5</v>
          </cell>
        </row>
        <row r="1971"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</v>
          </cell>
        </row>
        <row r="1972">
          <cell r="I1972">
            <v>0</v>
          </cell>
          <cell r="J1972">
            <v>1.737997</v>
          </cell>
        </row>
        <row r="1972">
          <cell r="L1972">
            <v>2</v>
          </cell>
        </row>
        <row r="1972"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</v>
          </cell>
        </row>
        <row r="1973">
          <cell r="I1973">
            <v>0</v>
          </cell>
          <cell r="J1973">
            <v>3.6385525</v>
          </cell>
        </row>
        <row r="1973">
          <cell r="L1973">
            <v>3.5</v>
          </cell>
        </row>
        <row r="1973"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</v>
          </cell>
        </row>
        <row r="1974">
          <cell r="I1974">
            <v>3</v>
          </cell>
          <cell r="J1974">
            <v>4.272071</v>
          </cell>
        </row>
        <row r="1974">
          <cell r="L1974">
            <v>4</v>
          </cell>
        </row>
        <row r="1974"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</v>
          </cell>
        </row>
        <row r="1975">
          <cell r="I1975">
            <v>0</v>
          </cell>
          <cell r="J1975">
            <v>2.479425</v>
          </cell>
        </row>
        <row r="1975">
          <cell r="L1975">
            <v>2</v>
          </cell>
        </row>
        <row r="1975"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</row>
        <row r="1976">
          <cell r="I1976">
            <v>0</v>
          </cell>
          <cell r="J1976">
            <v>3.1129435</v>
          </cell>
        </row>
        <row r="1976">
          <cell r="L1976">
            <v>2.5</v>
          </cell>
        </row>
        <row r="1976"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18893.891223</v>
          </cell>
        </row>
        <row r="1977">
          <cell r="I1977">
            <v>0</v>
          </cell>
          <cell r="J1977">
            <v>2.141542</v>
          </cell>
        </row>
        <row r="1977">
          <cell r="L1977">
            <v>2</v>
          </cell>
        </row>
        <row r="1977"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</v>
          </cell>
        </row>
        <row r="1978">
          <cell r="I1978">
            <v>6</v>
          </cell>
          <cell r="J1978">
            <v>5.7813735</v>
          </cell>
        </row>
        <row r="1978">
          <cell r="L1978">
            <v>4.5</v>
          </cell>
        </row>
        <row r="1978"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</v>
          </cell>
        </row>
        <row r="1979">
          <cell r="I1979">
            <v>4</v>
          </cell>
          <cell r="J1979">
            <v>3.746462</v>
          </cell>
        </row>
        <row r="1979">
          <cell r="L1979">
            <v>3</v>
          </cell>
        </row>
        <row r="1979"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18815.31468</v>
          </cell>
        </row>
        <row r="1980">
          <cell r="I1980">
            <v>6</v>
          </cell>
          <cell r="J1980">
            <v>5.013499</v>
          </cell>
        </row>
        <row r="1980">
          <cell r="L1980">
            <v>4</v>
          </cell>
        </row>
        <row r="1980"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18809.932725</v>
          </cell>
        </row>
        <row r="1981">
          <cell r="I1981">
            <v>0</v>
          </cell>
          <cell r="J1981">
            <v>3.408579</v>
          </cell>
        </row>
        <row r="1981">
          <cell r="L1981">
            <v>3</v>
          </cell>
        </row>
        <row r="1981"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</row>
        <row r="1982">
          <cell r="I1982">
            <v>4</v>
          </cell>
          <cell r="J1982">
            <v>3.497996</v>
          </cell>
        </row>
        <row r="1982">
          <cell r="L1982">
            <v>3</v>
          </cell>
        </row>
        <row r="1982"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18749.654829</v>
          </cell>
        </row>
        <row r="1983">
          <cell r="I1983">
            <v>0</v>
          </cell>
          <cell r="J1983">
            <v>2.3715155</v>
          </cell>
        </row>
        <row r="1983">
          <cell r="L1983">
            <v>2.5</v>
          </cell>
        </row>
        <row r="1983"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18749.654829</v>
          </cell>
        </row>
        <row r="1984">
          <cell r="I1984">
            <v>0</v>
          </cell>
          <cell r="J1984">
            <v>3.005034</v>
          </cell>
        </row>
        <row r="1984">
          <cell r="L1984">
            <v>3</v>
          </cell>
        </row>
        <row r="1984"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</v>
          </cell>
        </row>
        <row r="1985">
          <cell r="I1985">
            <v>0</v>
          </cell>
          <cell r="J1985">
            <v>2.479425</v>
          </cell>
        </row>
        <row r="1985">
          <cell r="L1985">
            <v>2</v>
          </cell>
        </row>
        <row r="1985"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</row>
        <row r="1986">
          <cell r="I1986">
            <v>0</v>
          </cell>
          <cell r="J1986">
            <v>2.479425</v>
          </cell>
        </row>
        <row r="1986">
          <cell r="L1986">
            <v>2</v>
          </cell>
        </row>
        <row r="1986"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18675.38385</v>
          </cell>
        </row>
        <row r="1987">
          <cell r="I1987">
            <v>3</v>
          </cell>
          <cell r="J1987">
            <v>3.746462</v>
          </cell>
        </row>
        <row r="1987">
          <cell r="L1987">
            <v>3</v>
          </cell>
        </row>
        <row r="1987"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</v>
          </cell>
        </row>
        <row r="1988">
          <cell r="I1988">
            <v>0</v>
          </cell>
          <cell r="J1988">
            <v>1.1044785</v>
          </cell>
        </row>
        <row r="1988">
          <cell r="L1988">
            <v>1.5</v>
          </cell>
        </row>
        <row r="1988"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18608.647608</v>
          </cell>
        </row>
        <row r="1989">
          <cell r="I1989">
            <v>0</v>
          </cell>
          <cell r="J1989">
            <v>1.5080235</v>
          </cell>
        </row>
        <row r="1989">
          <cell r="L1989">
            <v>1.5</v>
          </cell>
        </row>
        <row r="1989"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18566.668359</v>
          </cell>
        </row>
        <row r="1990">
          <cell r="I1990">
            <v>2</v>
          </cell>
          <cell r="J1990">
            <v>1.737997</v>
          </cell>
        </row>
        <row r="1990">
          <cell r="L1990">
            <v>2</v>
          </cell>
        </row>
        <row r="1990"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18554.828058</v>
          </cell>
        </row>
        <row r="1991">
          <cell r="I1991">
            <v>0</v>
          </cell>
          <cell r="J1991">
            <v>1.737997</v>
          </cell>
        </row>
        <row r="1991">
          <cell r="L1991">
            <v>2</v>
          </cell>
        </row>
        <row r="1991"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</row>
        <row r="1992">
          <cell r="I1992">
            <v>0</v>
          </cell>
          <cell r="J1992">
            <v>1.737997</v>
          </cell>
        </row>
        <row r="1992">
          <cell r="L1992">
            <v>2</v>
          </cell>
        </row>
        <row r="1992"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18501.008508</v>
          </cell>
        </row>
        <row r="1993">
          <cell r="I1993">
            <v>0</v>
          </cell>
          <cell r="J1993">
            <v>2.3715155</v>
          </cell>
        </row>
        <row r="1993">
          <cell r="L1993">
            <v>2.5</v>
          </cell>
        </row>
        <row r="1993"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</v>
          </cell>
        </row>
        <row r="1994">
          <cell r="I1994">
            <v>0</v>
          </cell>
          <cell r="J1994">
            <v>1.737997</v>
          </cell>
        </row>
        <row r="1994">
          <cell r="L1994">
            <v>2</v>
          </cell>
        </row>
        <row r="1994"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18470.86956</v>
          </cell>
        </row>
        <row r="1995">
          <cell r="I1995">
            <v>0</v>
          </cell>
          <cell r="J1995">
            <v>2.3715155</v>
          </cell>
        </row>
        <row r="1995">
          <cell r="L1995">
            <v>2.5</v>
          </cell>
        </row>
        <row r="1995"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18438.57783</v>
          </cell>
        </row>
        <row r="1996">
          <cell r="I1996">
            <v>6</v>
          </cell>
          <cell r="J1996">
            <v>3.880818</v>
          </cell>
        </row>
        <row r="1996">
          <cell r="L1996">
            <v>3</v>
          </cell>
        </row>
        <row r="1996"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</row>
        <row r="1997">
          <cell r="I1997">
            <v>0</v>
          </cell>
          <cell r="J1997">
            <v>1.737997</v>
          </cell>
        </row>
        <row r="1997">
          <cell r="L1997">
            <v>2</v>
          </cell>
        </row>
        <row r="1997"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18398.751363</v>
          </cell>
        </row>
        <row r="1998">
          <cell r="I1998">
            <v>0</v>
          </cell>
          <cell r="J1998">
            <v>3.1129435</v>
          </cell>
        </row>
        <row r="1998">
          <cell r="L1998">
            <v>2.5</v>
          </cell>
        </row>
        <row r="1998"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</v>
          </cell>
        </row>
        <row r="1999">
          <cell r="I1999">
            <v>0</v>
          </cell>
          <cell r="J1999">
            <v>1.5080235</v>
          </cell>
        </row>
        <row r="1999">
          <cell r="L1999">
            <v>1.5</v>
          </cell>
        </row>
        <row r="1999"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18381.529107</v>
          </cell>
        </row>
        <row r="2000">
          <cell r="I2000">
            <v>3</v>
          </cell>
          <cell r="J2000">
            <v>3.746462</v>
          </cell>
        </row>
        <row r="2000">
          <cell r="L2000">
            <v>3</v>
          </cell>
        </row>
        <row r="2000"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18329.862339</v>
          </cell>
        </row>
        <row r="2001">
          <cell r="I2001">
            <v>0</v>
          </cell>
          <cell r="J2001">
            <v>2.141542</v>
          </cell>
        </row>
        <row r="2001">
          <cell r="L2001">
            <v>2</v>
          </cell>
        </row>
        <row r="2001"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</row>
        <row r="2002">
          <cell r="I2002">
            <v>0</v>
          </cell>
          <cell r="J2002">
            <v>1.737997</v>
          </cell>
        </row>
        <row r="2002">
          <cell r="L2002">
            <v>2</v>
          </cell>
        </row>
        <row r="2002"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</v>
          </cell>
        </row>
        <row r="2003">
          <cell r="I2003">
            <v>0</v>
          </cell>
          <cell r="J2003">
            <v>1.737997</v>
          </cell>
        </row>
        <row r="2003">
          <cell r="L2003">
            <v>2</v>
          </cell>
        </row>
        <row r="2003"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</v>
          </cell>
        </row>
        <row r="2004">
          <cell r="I2004">
            <v>0</v>
          </cell>
          <cell r="J2004">
            <v>2.479425</v>
          </cell>
        </row>
        <row r="2004">
          <cell r="L2004">
            <v>2</v>
          </cell>
        </row>
        <row r="2004"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</v>
          </cell>
        </row>
        <row r="2005">
          <cell r="I2005">
            <v>0</v>
          </cell>
          <cell r="J2005">
            <v>2.479425</v>
          </cell>
        </row>
        <row r="2005">
          <cell r="L2005">
            <v>2</v>
          </cell>
        </row>
        <row r="2005"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</v>
          </cell>
        </row>
        <row r="2006">
          <cell r="I2006">
            <v>3</v>
          </cell>
          <cell r="J2006">
            <v>3.746462</v>
          </cell>
        </row>
        <row r="2006">
          <cell r="L2006">
            <v>3</v>
          </cell>
        </row>
        <row r="2006"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</row>
        <row r="2007">
          <cell r="I2007">
            <v>0</v>
          </cell>
          <cell r="J2007">
            <v>3.1129435</v>
          </cell>
        </row>
        <row r="2007">
          <cell r="L2007">
            <v>2.5</v>
          </cell>
        </row>
        <row r="2007"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</v>
          </cell>
        </row>
        <row r="2008">
          <cell r="I2008">
            <v>0</v>
          </cell>
          <cell r="J2008">
            <v>1.737997</v>
          </cell>
        </row>
        <row r="2008">
          <cell r="L2008">
            <v>2</v>
          </cell>
        </row>
        <row r="2008"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18203.924592</v>
          </cell>
        </row>
        <row r="2009">
          <cell r="I2009">
            <v>0</v>
          </cell>
          <cell r="J2009">
            <v>2.141542</v>
          </cell>
        </row>
        <row r="2009">
          <cell r="L2009">
            <v>2</v>
          </cell>
        </row>
        <row r="2009"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</v>
          </cell>
        </row>
        <row r="2010">
          <cell r="I2010">
            <v>0</v>
          </cell>
          <cell r="J2010">
            <v>3.2472995</v>
          </cell>
        </row>
        <row r="2010">
          <cell r="L2010">
            <v>2.5</v>
          </cell>
        </row>
        <row r="2010"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</row>
        <row r="2011">
          <cell r="I2011">
            <v>3</v>
          </cell>
          <cell r="J2011">
            <v>3.497996</v>
          </cell>
        </row>
        <row r="2011">
          <cell r="L2011">
            <v>3</v>
          </cell>
        </row>
        <row r="2011"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</v>
          </cell>
        </row>
        <row r="2012">
          <cell r="I2012">
            <v>3</v>
          </cell>
          <cell r="J2012">
            <v>2.7750605</v>
          </cell>
        </row>
        <row r="2012">
          <cell r="L2012">
            <v>2.5</v>
          </cell>
        </row>
        <row r="2012"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</row>
        <row r="2013">
          <cell r="I2013">
            <v>0</v>
          </cell>
          <cell r="J2013">
            <v>3.1129435</v>
          </cell>
        </row>
        <row r="2013">
          <cell r="L2013">
            <v>2.5</v>
          </cell>
        </row>
        <row r="2013"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</v>
          </cell>
        </row>
        <row r="2014">
          <cell r="I2014">
            <v>0</v>
          </cell>
          <cell r="J2014">
            <v>1.1044785</v>
          </cell>
        </row>
        <row r="2014">
          <cell r="L2014">
            <v>1.5</v>
          </cell>
        </row>
        <row r="2014"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18108.125793</v>
          </cell>
        </row>
        <row r="2015">
          <cell r="I2015">
            <v>0</v>
          </cell>
          <cell r="J2015">
            <v>1.737997</v>
          </cell>
        </row>
        <row r="2015">
          <cell r="L2015">
            <v>2</v>
          </cell>
        </row>
        <row r="2015"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</row>
        <row r="2016">
          <cell r="I2016">
            <v>4</v>
          </cell>
          <cell r="J2016">
            <v>4.0420975</v>
          </cell>
        </row>
        <row r="2016">
          <cell r="L2016">
            <v>3.5</v>
          </cell>
        </row>
        <row r="2016"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</row>
        <row r="2017">
          <cell r="I2017">
            <v>0</v>
          </cell>
          <cell r="J2017">
            <v>2.141542</v>
          </cell>
        </row>
        <row r="2017">
          <cell r="L2017">
            <v>2</v>
          </cell>
        </row>
        <row r="2017"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18072.60489</v>
          </cell>
        </row>
        <row r="2018">
          <cell r="I2018">
            <v>0</v>
          </cell>
          <cell r="J2018">
            <v>1.737997</v>
          </cell>
        </row>
        <row r="2018">
          <cell r="L2018">
            <v>2</v>
          </cell>
        </row>
        <row r="2018"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</v>
          </cell>
        </row>
        <row r="2019">
          <cell r="I2019">
            <v>4</v>
          </cell>
          <cell r="J2019">
            <v>4.0420975</v>
          </cell>
        </row>
        <row r="2019">
          <cell r="L2019">
            <v>3.5</v>
          </cell>
        </row>
        <row r="2019"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</v>
          </cell>
        </row>
        <row r="2020">
          <cell r="I2020">
            <v>3</v>
          </cell>
          <cell r="J2020">
            <v>3.005034</v>
          </cell>
        </row>
        <row r="2020">
          <cell r="L2020">
            <v>3</v>
          </cell>
        </row>
        <row r="2020"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</v>
          </cell>
        </row>
        <row r="2021">
          <cell r="I2021">
            <v>0</v>
          </cell>
          <cell r="J2021">
            <v>3.408579</v>
          </cell>
        </row>
        <row r="2021">
          <cell r="L2021">
            <v>3</v>
          </cell>
        </row>
        <row r="2021"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17980.035264</v>
          </cell>
        </row>
        <row r="2022">
          <cell r="I2022">
            <v>6</v>
          </cell>
          <cell r="J2022">
            <v>5.013499</v>
          </cell>
        </row>
        <row r="2022">
          <cell r="L2022">
            <v>4</v>
          </cell>
        </row>
        <row r="2022"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</row>
        <row r="2023">
          <cell r="I2023">
            <v>0</v>
          </cell>
          <cell r="J2023">
            <v>1.737997</v>
          </cell>
        </row>
        <row r="2023">
          <cell r="L2023">
            <v>2</v>
          </cell>
        </row>
        <row r="2023"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17874.548946</v>
          </cell>
        </row>
        <row r="2024">
          <cell r="I2024">
            <v>0</v>
          </cell>
          <cell r="J2024">
            <v>3.408579</v>
          </cell>
        </row>
        <row r="2024">
          <cell r="L2024">
            <v>3</v>
          </cell>
        </row>
        <row r="2024"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17854.097517</v>
          </cell>
        </row>
        <row r="2025">
          <cell r="I2025">
            <v>1.5</v>
          </cell>
          <cell r="J2025">
            <v>1.737997</v>
          </cell>
        </row>
        <row r="2025">
          <cell r="L2025">
            <v>2</v>
          </cell>
        </row>
        <row r="2025"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</row>
        <row r="2026">
          <cell r="I2026">
            <v>0</v>
          </cell>
          <cell r="J2026">
            <v>1.737997</v>
          </cell>
        </row>
        <row r="2026">
          <cell r="L2026">
            <v>2</v>
          </cell>
        </row>
        <row r="2026"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</v>
          </cell>
        </row>
        <row r="2027">
          <cell r="I2027">
            <v>0</v>
          </cell>
          <cell r="J2027">
            <v>1.5080235</v>
          </cell>
        </row>
        <row r="2027">
          <cell r="L2027">
            <v>1.5</v>
          </cell>
        </row>
        <row r="2027"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17823.958569</v>
          </cell>
        </row>
        <row r="2028">
          <cell r="I2028">
            <v>0</v>
          </cell>
          <cell r="J2028">
            <v>2.141542</v>
          </cell>
        </row>
        <row r="2028">
          <cell r="L2028">
            <v>2</v>
          </cell>
        </row>
        <row r="2028"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17785.208493</v>
          </cell>
        </row>
        <row r="2029">
          <cell r="I2029">
            <v>0</v>
          </cell>
          <cell r="J2029">
            <v>2.479425</v>
          </cell>
        </row>
        <row r="2029">
          <cell r="L2029">
            <v>2</v>
          </cell>
        </row>
        <row r="2029"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</row>
        <row r="2030">
          <cell r="I2030">
            <v>0</v>
          </cell>
          <cell r="J2030">
            <v>5.262196</v>
          </cell>
        </row>
        <row r="2030">
          <cell r="L2030">
            <v>4</v>
          </cell>
        </row>
        <row r="2030"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17755.069545</v>
          </cell>
        </row>
        <row r="2031">
          <cell r="I2031">
            <v>0</v>
          </cell>
          <cell r="J2031">
            <v>3.746462</v>
          </cell>
        </row>
        <row r="2031">
          <cell r="L2031">
            <v>3</v>
          </cell>
        </row>
        <row r="2031"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</v>
          </cell>
        </row>
        <row r="2032">
          <cell r="I2032">
            <v>0</v>
          </cell>
          <cell r="J2032">
            <v>3.005034</v>
          </cell>
        </row>
        <row r="2032">
          <cell r="L2032">
            <v>3</v>
          </cell>
        </row>
        <row r="2032"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</row>
        <row r="2033">
          <cell r="I2033">
            <v>0</v>
          </cell>
          <cell r="J2033">
            <v>3.1129435</v>
          </cell>
        </row>
        <row r="2033">
          <cell r="L2033">
            <v>2.5</v>
          </cell>
        </row>
        <row r="2033"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</row>
        <row r="2034">
          <cell r="I2034">
            <v>0</v>
          </cell>
          <cell r="J2034">
            <v>2.8644775</v>
          </cell>
        </row>
        <row r="2034">
          <cell r="L2034">
            <v>2.5</v>
          </cell>
        </row>
        <row r="2034"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17686.180521</v>
          </cell>
        </row>
        <row r="2035">
          <cell r="I2035">
            <v>0</v>
          </cell>
          <cell r="J2035">
            <v>1.5080235</v>
          </cell>
        </row>
        <row r="2035">
          <cell r="L2035">
            <v>1.5</v>
          </cell>
        </row>
        <row r="2035"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</v>
          </cell>
        </row>
        <row r="2036">
          <cell r="I2036">
            <v>4</v>
          </cell>
          <cell r="J2036">
            <v>3.746462</v>
          </cell>
        </row>
        <row r="2036">
          <cell r="L2036">
            <v>3</v>
          </cell>
        </row>
        <row r="2036"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</row>
        <row r="2037">
          <cell r="I2037">
            <v>2</v>
          </cell>
          <cell r="J2037">
            <v>1.737997</v>
          </cell>
        </row>
        <row r="2037">
          <cell r="L2037">
            <v>2</v>
          </cell>
        </row>
        <row r="2037"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</row>
        <row r="2038">
          <cell r="I2038">
            <v>0</v>
          </cell>
          <cell r="J2038">
            <v>3.1129435</v>
          </cell>
        </row>
        <row r="2038">
          <cell r="L2038">
            <v>2.5</v>
          </cell>
        </row>
        <row r="2038"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</row>
        <row r="2039">
          <cell r="I2039">
            <v>0</v>
          </cell>
          <cell r="J2039">
            <v>2.141542</v>
          </cell>
        </row>
        <row r="2039">
          <cell r="L2039">
            <v>2</v>
          </cell>
        </row>
        <row r="2039"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</v>
          </cell>
        </row>
        <row r="2040">
          <cell r="I2040">
            <v>0</v>
          </cell>
          <cell r="J2040">
            <v>2.141542</v>
          </cell>
        </row>
        <row r="2040">
          <cell r="L2040">
            <v>2</v>
          </cell>
        </row>
        <row r="2040"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17617.291497</v>
          </cell>
        </row>
        <row r="2041">
          <cell r="I2041">
            <v>0</v>
          </cell>
          <cell r="J2041">
            <v>2.3715155</v>
          </cell>
        </row>
        <row r="2041">
          <cell r="L2041">
            <v>2.5</v>
          </cell>
        </row>
        <row r="2041"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17617.291497</v>
          </cell>
        </row>
        <row r="2042">
          <cell r="I2042">
            <v>9</v>
          </cell>
          <cell r="J2042">
            <v>5.539108</v>
          </cell>
        </row>
        <row r="2042">
          <cell r="L2042">
            <v>5</v>
          </cell>
        </row>
        <row r="2042"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</v>
          </cell>
        </row>
        <row r="2043">
          <cell r="I2043">
            <v>0</v>
          </cell>
          <cell r="J2043">
            <v>2.141542</v>
          </cell>
        </row>
        <row r="2043">
          <cell r="L2043">
            <v>2</v>
          </cell>
        </row>
        <row r="2043"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</v>
          </cell>
        </row>
        <row r="2044">
          <cell r="I2044">
            <v>0</v>
          </cell>
          <cell r="J2044">
            <v>1.5080235</v>
          </cell>
        </row>
        <row r="2044">
          <cell r="L2044">
            <v>1.5</v>
          </cell>
        </row>
        <row r="2044"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</row>
        <row r="2045">
          <cell r="I2045">
            <v>0</v>
          </cell>
          <cell r="J2045">
            <v>2.141542</v>
          </cell>
        </row>
        <row r="2045">
          <cell r="L2045">
            <v>2</v>
          </cell>
        </row>
        <row r="2045"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17583.923376</v>
          </cell>
        </row>
        <row r="2046">
          <cell r="I2046">
            <v>0</v>
          </cell>
          <cell r="J2046">
            <v>1.5080235</v>
          </cell>
        </row>
        <row r="2046">
          <cell r="L2046">
            <v>1.5</v>
          </cell>
        </row>
        <row r="2046"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</v>
          </cell>
        </row>
        <row r="2047">
          <cell r="I2047">
            <v>0</v>
          </cell>
          <cell r="J2047">
            <v>2.7750605</v>
          </cell>
        </row>
        <row r="2047">
          <cell r="L2047">
            <v>2.5</v>
          </cell>
        </row>
        <row r="2047"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</v>
          </cell>
        </row>
        <row r="2048">
          <cell r="I2048">
            <v>0</v>
          </cell>
          <cell r="J2048">
            <v>1.5080235</v>
          </cell>
        </row>
        <row r="2048">
          <cell r="L2048">
            <v>1.5</v>
          </cell>
        </row>
        <row r="2048"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</v>
          </cell>
        </row>
        <row r="2049">
          <cell r="I2049">
            <v>0</v>
          </cell>
          <cell r="J2049">
            <v>2.7750605</v>
          </cell>
        </row>
        <row r="2049">
          <cell r="L2049">
            <v>2.5</v>
          </cell>
        </row>
        <row r="2049"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</v>
          </cell>
        </row>
        <row r="2050">
          <cell r="I2050">
            <v>3</v>
          </cell>
          <cell r="J2050">
            <v>3.408579</v>
          </cell>
        </row>
        <row r="2050">
          <cell r="L2050">
            <v>3</v>
          </cell>
        </row>
        <row r="2050"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</v>
          </cell>
        </row>
        <row r="2051">
          <cell r="I2051">
            <v>0</v>
          </cell>
          <cell r="J2051">
            <v>1.737997</v>
          </cell>
        </row>
        <row r="2051">
          <cell r="L2051">
            <v>2</v>
          </cell>
        </row>
        <row r="2051"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</row>
        <row r="2052">
          <cell r="I2052">
            <v>4.5</v>
          </cell>
          <cell r="J2052">
            <v>3.940212</v>
          </cell>
        </row>
        <row r="2052">
          <cell r="L2052">
            <v>3</v>
          </cell>
        </row>
        <row r="2052"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</row>
        <row r="2053">
          <cell r="I2053">
            <v>3</v>
          </cell>
          <cell r="J2053">
            <v>2.8644775</v>
          </cell>
        </row>
        <row r="2053">
          <cell r="L2053">
            <v>2.5</v>
          </cell>
        </row>
        <row r="2053"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</row>
        <row r="2054">
          <cell r="I2054">
            <v>0</v>
          </cell>
          <cell r="J2054">
            <v>3.940212</v>
          </cell>
        </row>
        <row r="2054">
          <cell r="L2054">
            <v>3</v>
          </cell>
        </row>
        <row r="2054"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</v>
          </cell>
        </row>
        <row r="2055">
          <cell r="I2055">
            <v>0</v>
          </cell>
          <cell r="J2055">
            <v>2.3715155</v>
          </cell>
        </row>
        <row r="2055">
          <cell r="L2055">
            <v>2.5</v>
          </cell>
        </row>
        <row r="2055"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</row>
        <row r="2056">
          <cell r="I2056">
            <v>6</v>
          </cell>
          <cell r="J2056">
            <v>5.013499</v>
          </cell>
        </row>
        <row r="2056">
          <cell r="L2056">
            <v>4</v>
          </cell>
        </row>
        <row r="2056"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</row>
        <row r="2057">
          <cell r="I2057">
            <v>6</v>
          </cell>
          <cell r="J2057">
            <v>5.013499</v>
          </cell>
        </row>
        <row r="2057">
          <cell r="L2057">
            <v>4</v>
          </cell>
        </row>
        <row r="2057"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</v>
          </cell>
        </row>
        <row r="2058">
          <cell r="I2058">
            <v>4</v>
          </cell>
          <cell r="J2058">
            <v>4.0420975</v>
          </cell>
        </row>
        <row r="2058">
          <cell r="L2058">
            <v>3.5</v>
          </cell>
        </row>
        <row r="2058"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</row>
        <row r="2059">
          <cell r="I2059">
            <v>6</v>
          </cell>
          <cell r="J2059">
            <v>5.013499</v>
          </cell>
        </row>
        <row r="2059">
          <cell r="L2059">
            <v>4</v>
          </cell>
        </row>
        <row r="2059"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</row>
        <row r="2060">
          <cell r="I2060">
            <v>0</v>
          </cell>
          <cell r="J2060">
            <v>1.737997</v>
          </cell>
        </row>
        <row r="2060">
          <cell r="L2060">
            <v>2</v>
          </cell>
        </row>
        <row r="2060"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17221.179609</v>
          </cell>
        </row>
        <row r="2061">
          <cell r="I2061">
            <v>0</v>
          </cell>
          <cell r="J2061">
            <v>3.1129435</v>
          </cell>
        </row>
        <row r="2061">
          <cell r="L2061">
            <v>2.5</v>
          </cell>
        </row>
        <row r="2061"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17217.950436</v>
          </cell>
        </row>
        <row r="2062">
          <cell r="I2062">
            <v>4</v>
          </cell>
          <cell r="J2062">
            <v>3.746462</v>
          </cell>
        </row>
        <row r="2062">
          <cell r="L2062">
            <v>3</v>
          </cell>
        </row>
        <row r="2062"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</v>
          </cell>
        </row>
        <row r="2063">
          <cell r="I2063">
            <v>6</v>
          </cell>
          <cell r="J2063">
            <v>5.7813735</v>
          </cell>
        </row>
        <row r="2063">
          <cell r="L2063">
            <v>4.5</v>
          </cell>
        </row>
        <row r="2063"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17182.429533</v>
          </cell>
        </row>
        <row r="2064">
          <cell r="I2064">
            <v>4.5</v>
          </cell>
          <cell r="J2064">
            <v>3.940212</v>
          </cell>
        </row>
        <row r="2064">
          <cell r="L2064">
            <v>3</v>
          </cell>
        </row>
        <row r="2064"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</v>
          </cell>
        </row>
        <row r="2065">
          <cell r="I2065">
            <v>0</v>
          </cell>
          <cell r="J2065">
            <v>3.408579</v>
          </cell>
        </row>
        <row r="2065">
          <cell r="L2065">
            <v>3</v>
          </cell>
        </row>
        <row r="2065"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17137.221111</v>
          </cell>
        </row>
        <row r="2066">
          <cell r="I2066">
            <v>4.5</v>
          </cell>
          <cell r="J2066">
            <v>3.940212</v>
          </cell>
        </row>
        <row r="2066">
          <cell r="L2066">
            <v>3</v>
          </cell>
        </row>
        <row r="2066"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</row>
        <row r="2067">
          <cell r="I2067">
            <v>0</v>
          </cell>
          <cell r="J2067">
            <v>1.737997</v>
          </cell>
        </row>
        <row r="2067">
          <cell r="L2067">
            <v>2</v>
          </cell>
        </row>
        <row r="2067"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17107.082163</v>
          </cell>
        </row>
        <row r="2068">
          <cell r="I2068">
            <v>0</v>
          </cell>
          <cell r="J2068">
            <v>3.6385525</v>
          </cell>
        </row>
        <row r="2068">
          <cell r="L2068">
            <v>3.5</v>
          </cell>
        </row>
        <row r="2068"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17080.172388</v>
          </cell>
        </row>
        <row r="2069">
          <cell r="I2069">
            <v>6</v>
          </cell>
          <cell r="J2069">
            <v>3.880818</v>
          </cell>
        </row>
        <row r="2069">
          <cell r="L2069">
            <v>3</v>
          </cell>
        </row>
        <row r="2069"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17056.491786</v>
          </cell>
        </row>
        <row r="2070">
          <cell r="I2070">
            <v>0</v>
          </cell>
          <cell r="J2070">
            <v>4.272071</v>
          </cell>
        </row>
        <row r="2070">
          <cell r="L2070">
            <v>4</v>
          </cell>
        </row>
        <row r="2070"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</row>
        <row r="2071">
          <cell r="I2071">
            <v>0</v>
          </cell>
          <cell r="J2071">
            <v>1.737997</v>
          </cell>
        </row>
        <row r="2071">
          <cell r="L2071">
            <v>2</v>
          </cell>
        </row>
        <row r="2071"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17047.880658</v>
          </cell>
        </row>
        <row r="2072">
          <cell r="I2072">
            <v>0</v>
          </cell>
          <cell r="J2072">
            <v>1.737997</v>
          </cell>
        </row>
        <row r="2072">
          <cell r="L2072">
            <v>2</v>
          </cell>
        </row>
        <row r="2072"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</row>
        <row r="2073">
          <cell r="I2073">
            <v>0</v>
          </cell>
          <cell r="J2073">
            <v>2.8644775</v>
          </cell>
        </row>
        <row r="2073">
          <cell r="L2073">
            <v>2.5</v>
          </cell>
        </row>
        <row r="2073"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16984.373589</v>
          </cell>
        </row>
        <row r="2074">
          <cell r="I2074">
            <v>0</v>
          </cell>
          <cell r="J2074">
            <v>2.7750605</v>
          </cell>
        </row>
        <row r="2074">
          <cell r="L2074">
            <v>2.5</v>
          </cell>
        </row>
        <row r="2074"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</row>
        <row r="2075">
          <cell r="I2075">
            <v>6</v>
          </cell>
          <cell r="J2075">
            <v>5.013499</v>
          </cell>
        </row>
        <row r="2075">
          <cell r="L2075">
            <v>4</v>
          </cell>
        </row>
        <row r="2075"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</row>
        <row r="2076">
          <cell r="I2076">
            <v>6</v>
          </cell>
          <cell r="J2076">
            <v>5.013499</v>
          </cell>
        </row>
        <row r="2076">
          <cell r="L2076">
            <v>4</v>
          </cell>
        </row>
        <row r="2076"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16924.095693</v>
          </cell>
        </row>
        <row r="2077">
          <cell r="I2077">
            <v>0</v>
          </cell>
          <cell r="J2077">
            <v>1.737997</v>
          </cell>
        </row>
        <row r="2077">
          <cell r="L2077">
            <v>2</v>
          </cell>
        </row>
        <row r="2077"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16895.033136</v>
          </cell>
        </row>
        <row r="2078">
          <cell r="I2078">
            <v>0</v>
          </cell>
          <cell r="J2078">
            <v>1.737997</v>
          </cell>
        </row>
        <row r="2078">
          <cell r="L2078">
            <v>2</v>
          </cell>
        </row>
        <row r="2078"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</row>
        <row r="2079">
          <cell r="I2079">
            <v>0</v>
          </cell>
          <cell r="J2079">
            <v>3.746462</v>
          </cell>
        </row>
        <row r="2079">
          <cell r="L2079">
            <v>3</v>
          </cell>
        </row>
        <row r="2079"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</v>
          </cell>
        </row>
        <row r="2080">
          <cell r="I2080">
            <v>0</v>
          </cell>
          <cell r="J2080">
            <v>1.5080235</v>
          </cell>
        </row>
        <row r="2080">
          <cell r="L2080">
            <v>1.5</v>
          </cell>
        </row>
        <row r="2080"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16879.963662</v>
          </cell>
        </row>
        <row r="2081">
          <cell r="I2081">
            <v>3</v>
          </cell>
          <cell r="J2081">
            <v>3.2472995</v>
          </cell>
        </row>
        <row r="2081">
          <cell r="L2081">
            <v>2.5</v>
          </cell>
        </row>
        <row r="2081"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16870.276143</v>
          </cell>
        </row>
        <row r="2082">
          <cell r="I2082">
            <v>6</v>
          </cell>
          <cell r="J2082">
            <v>5.013499</v>
          </cell>
        </row>
        <row r="2082">
          <cell r="L2082">
            <v>4</v>
          </cell>
        </row>
        <row r="2082"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</v>
          </cell>
        </row>
        <row r="2083">
          <cell r="I2083">
            <v>0</v>
          </cell>
          <cell r="J2083">
            <v>1.737997</v>
          </cell>
        </row>
        <row r="2083">
          <cell r="L2083">
            <v>2</v>
          </cell>
        </row>
        <row r="2083"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16849.824714</v>
          </cell>
        </row>
        <row r="2084">
          <cell r="I2084">
            <v>0</v>
          </cell>
          <cell r="J2084">
            <v>1.737997</v>
          </cell>
        </row>
        <row r="2084">
          <cell r="L2084">
            <v>2</v>
          </cell>
        </row>
        <row r="2084"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</v>
          </cell>
        </row>
        <row r="2085">
          <cell r="I2085">
            <v>0</v>
          </cell>
          <cell r="J2085">
            <v>2.141542</v>
          </cell>
        </row>
        <row r="2085">
          <cell r="L2085">
            <v>2</v>
          </cell>
        </row>
        <row r="2085"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16796.005164</v>
          </cell>
        </row>
        <row r="2086">
          <cell r="I2086">
            <v>3</v>
          </cell>
          <cell r="J2086">
            <v>2.8644775</v>
          </cell>
        </row>
        <row r="2086">
          <cell r="L2086">
            <v>2.5</v>
          </cell>
        </row>
        <row r="2086"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</v>
          </cell>
        </row>
        <row r="2087">
          <cell r="I2087">
            <v>0</v>
          </cell>
          <cell r="J2087">
            <v>2.141542</v>
          </cell>
        </row>
        <row r="2087">
          <cell r="L2087">
            <v>2</v>
          </cell>
        </row>
        <row r="2087"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16777.706517</v>
          </cell>
        </row>
        <row r="2088">
          <cell r="I2088">
            <v>3</v>
          </cell>
          <cell r="J2088">
            <v>3.497996</v>
          </cell>
        </row>
        <row r="2088">
          <cell r="L2088">
            <v>3</v>
          </cell>
        </row>
        <row r="2088"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</row>
        <row r="2089">
          <cell r="I2089">
            <v>0</v>
          </cell>
          <cell r="J2089">
            <v>3.6385525</v>
          </cell>
        </row>
        <row r="2089">
          <cell r="L2089">
            <v>3.5</v>
          </cell>
        </row>
        <row r="2089"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</row>
        <row r="2090">
          <cell r="I2090">
            <v>0</v>
          </cell>
          <cell r="J2090">
            <v>3.6385525</v>
          </cell>
        </row>
        <row r="2090">
          <cell r="L2090">
            <v>3.5</v>
          </cell>
        </row>
        <row r="2090"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16700.206365</v>
          </cell>
        </row>
        <row r="2091">
          <cell r="I2091">
            <v>0</v>
          </cell>
          <cell r="J2091">
            <v>2.479425</v>
          </cell>
        </row>
        <row r="2091">
          <cell r="L2091">
            <v>2</v>
          </cell>
        </row>
        <row r="2091"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16700.206365</v>
          </cell>
        </row>
        <row r="2092">
          <cell r="I2092">
            <v>0</v>
          </cell>
          <cell r="J2092">
            <v>2.479425</v>
          </cell>
        </row>
        <row r="2092">
          <cell r="L2092">
            <v>2</v>
          </cell>
        </row>
        <row r="2092"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16700.206365</v>
          </cell>
        </row>
        <row r="2093">
          <cell r="I2093">
            <v>4</v>
          </cell>
          <cell r="J2093">
            <v>3.746462</v>
          </cell>
        </row>
        <row r="2093">
          <cell r="L2093">
            <v>3</v>
          </cell>
        </row>
        <row r="2093"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</v>
          </cell>
        </row>
        <row r="2094">
          <cell r="I2094">
            <v>0</v>
          </cell>
          <cell r="J2094">
            <v>1.737997</v>
          </cell>
        </row>
        <row r="2094">
          <cell r="L2094">
            <v>2</v>
          </cell>
        </row>
        <row r="2094"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</v>
          </cell>
        </row>
        <row r="2095">
          <cell r="I2095">
            <v>0</v>
          </cell>
          <cell r="J2095">
            <v>2.479425</v>
          </cell>
        </row>
        <row r="2095">
          <cell r="L2095">
            <v>2</v>
          </cell>
        </row>
        <row r="2095"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16681.907718</v>
          </cell>
        </row>
        <row r="2096">
          <cell r="I2096">
            <v>0</v>
          </cell>
          <cell r="J2096">
            <v>3.1129435</v>
          </cell>
        </row>
        <row r="2096">
          <cell r="L2096">
            <v>2.5</v>
          </cell>
        </row>
        <row r="2096"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16645.310424</v>
          </cell>
        </row>
        <row r="2097">
          <cell r="I2097">
            <v>12</v>
          </cell>
          <cell r="J2097">
            <v>12</v>
          </cell>
        </row>
        <row r="2097">
          <cell r="L2097">
            <v>13.5</v>
          </cell>
        </row>
        <row r="2097"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16611.0811902</v>
          </cell>
        </row>
        <row r="2098">
          <cell r="I2098">
            <v>1.5</v>
          </cell>
          <cell r="J2098">
            <v>2.141542</v>
          </cell>
        </row>
        <row r="2098">
          <cell r="L2098">
            <v>2</v>
          </cell>
        </row>
        <row r="2098"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</row>
        <row r="2099">
          <cell r="I2099">
            <v>1.5</v>
          </cell>
          <cell r="J2099">
            <v>2.141542</v>
          </cell>
        </row>
        <row r="2099">
          <cell r="L2099">
            <v>2</v>
          </cell>
        </row>
        <row r="2099"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</v>
          </cell>
        </row>
        <row r="2100">
          <cell r="I2100">
            <v>1.5</v>
          </cell>
          <cell r="J2100">
            <v>2.141542</v>
          </cell>
        </row>
        <row r="2100">
          <cell r="L2100">
            <v>2</v>
          </cell>
        </row>
        <row r="2100"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16610.4353556</v>
          </cell>
        </row>
        <row r="2101">
          <cell r="I2101">
            <v>1.5</v>
          </cell>
          <cell r="J2101">
            <v>2.141542</v>
          </cell>
        </row>
        <row r="2101">
          <cell r="L2101">
            <v>2</v>
          </cell>
        </row>
        <row r="2101"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</row>
        <row r="2102">
          <cell r="I2102">
            <v>0</v>
          </cell>
          <cell r="J2102">
            <v>2.3715155</v>
          </cell>
        </row>
        <row r="2102">
          <cell r="L2102">
            <v>2.5</v>
          </cell>
        </row>
        <row r="2102"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</row>
        <row r="2103">
          <cell r="I2103">
            <v>3</v>
          </cell>
          <cell r="J2103">
            <v>3.746462</v>
          </cell>
        </row>
        <row r="2103">
          <cell r="L2103">
            <v>3</v>
          </cell>
        </row>
        <row r="2103"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16564.581099</v>
          </cell>
        </row>
        <row r="2104">
          <cell r="I2104">
            <v>0</v>
          </cell>
          <cell r="J2104">
            <v>2.673175</v>
          </cell>
        </row>
        <row r="2104">
          <cell r="L2104">
            <v>2</v>
          </cell>
        </row>
        <row r="2104"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</v>
          </cell>
        </row>
        <row r="2105">
          <cell r="I2105">
            <v>4</v>
          </cell>
          <cell r="J2105">
            <v>4.3799805</v>
          </cell>
        </row>
        <row r="2105">
          <cell r="L2105">
            <v>3.5</v>
          </cell>
        </row>
        <row r="2105"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</v>
          </cell>
        </row>
        <row r="2106">
          <cell r="I2106">
            <v>6</v>
          </cell>
          <cell r="J2106">
            <v>3.880818</v>
          </cell>
        </row>
        <row r="2106">
          <cell r="L2106">
            <v>3</v>
          </cell>
        </row>
        <row r="2106"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</row>
        <row r="2107">
          <cell r="I2107">
            <v>0</v>
          </cell>
          <cell r="J2107">
            <v>3.408579</v>
          </cell>
        </row>
        <row r="2107">
          <cell r="L2107">
            <v>3</v>
          </cell>
        </row>
        <row r="2107"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</v>
          </cell>
        </row>
        <row r="2108">
          <cell r="I2108">
            <v>0</v>
          </cell>
          <cell r="J2108">
            <v>2.141542</v>
          </cell>
        </row>
        <row r="2108">
          <cell r="L2108">
            <v>2</v>
          </cell>
        </row>
        <row r="2108"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</v>
          </cell>
        </row>
        <row r="2109">
          <cell r="I2109">
            <v>0</v>
          </cell>
          <cell r="J2109">
            <v>2.3715155</v>
          </cell>
        </row>
        <row r="2109">
          <cell r="L2109">
            <v>2.5</v>
          </cell>
        </row>
        <row r="2109"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</v>
          </cell>
        </row>
        <row r="2110">
          <cell r="I2110">
            <v>0</v>
          </cell>
          <cell r="J2110">
            <v>2.479425</v>
          </cell>
        </row>
        <row r="2110">
          <cell r="L2110">
            <v>2</v>
          </cell>
        </row>
        <row r="2110"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</v>
          </cell>
        </row>
        <row r="2111">
          <cell r="I2111">
            <v>0</v>
          </cell>
          <cell r="J2111">
            <v>3.497996</v>
          </cell>
        </row>
        <row r="2111">
          <cell r="L2111">
            <v>3</v>
          </cell>
        </row>
        <row r="2111"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16435.414179</v>
          </cell>
        </row>
        <row r="2112">
          <cell r="I2112">
            <v>6</v>
          </cell>
          <cell r="J2112">
            <v>5.013499</v>
          </cell>
        </row>
        <row r="2112">
          <cell r="L2112">
            <v>4</v>
          </cell>
        </row>
        <row r="2112"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</v>
          </cell>
        </row>
        <row r="2113">
          <cell r="I2113">
            <v>0</v>
          </cell>
          <cell r="J2113">
            <v>3.408579</v>
          </cell>
        </row>
        <row r="2113">
          <cell r="L2113">
            <v>3</v>
          </cell>
        </row>
        <row r="2113"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</v>
          </cell>
        </row>
        <row r="2114">
          <cell r="I2114">
            <v>6</v>
          </cell>
          <cell r="J2114">
            <v>5.013499</v>
          </cell>
        </row>
        <row r="2114">
          <cell r="L2114">
            <v>4</v>
          </cell>
        </row>
        <row r="2114"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</row>
        <row r="2115">
          <cell r="I2115">
            <v>0</v>
          </cell>
          <cell r="J2115">
            <v>3.1129435</v>
          </cell>
        </row>
        <row r="2115">
          <cell r="L2115">
            <v>2.5</v>
          </cell>
        </row>
        <row r="2115"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</row>
        <row r="2116">
          <cell r="I2116">
            <v>9</v>
          </cell>
          <cell r="J2116">
            <v>7.681929</v>
          </cell>
        </row>
        <row r="2116">
          <cell r="L2116">
            <v>6</v>
          </cell>
        </row>
        <row r="2116"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</v>
          </cell>
        </row>
        <row r="2117">
          <cell r="I2117">
            <v>0</v>
          </cell>
          <cell r="J2117">
            <v>3.6385525</v>
          </cell>
        </row>
        <row r="2117">
          <cell r="L2117">
            <v>3.5</v>
          </cell>
        </row>
        <row r="2117"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16354.684854</v>
          </cell>
        </row>
        <row r="2118">
          <cell r="I2118">
            <v>0</v>
          </cell>
          <cell r="J2118">
            <v>2.3715155</v>
          </cell>
        </row>
        <row r="2118">
          <cell r="L2118">
            <v>2.5</v>
          </cell>
        </row>
        <row r="2118"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16309.476432</v>
          </cell>
        </row>
        <row r="2119">
          <cell r="I2119">
            <v>0</v>
          </cell>
          <cell r="J2119">
            <v>2.3715155</v>
          </cell>
        </row>
        <row r="2119">
          <cell r="L2119">
            <v>2.5</v>
          </cell>
        </row>
        <row r="2119"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</v>
          </cell>
        </row>
        <row r="2120">
          <cell r="I2120">
            <v>4.5</v>
          </cell>
          <cell r="J2120">
            <v>3.940212</v>
          </cell>
        </row>
        <row r="2120">
          <cell r="L2120">
            <v>3</v>
          </cell>
        </row>
        <row r="2120"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16285.79583</v>
          </cell>
        </row>
        <row r="2121">
          <cell r="I2121">
            <v>0</v>
          </cell>
          <cell r="J2121">
            <v>3.3066935</v>
          </cell>
        </row>
        <row r="2121">
          <cell r="L2121">
            <v>2.5</v>
          </cell>
        </row>
        <row r="2121"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16267.497183</v>
          </cell>
        </row>
        <row r="2122">
          <cell r="I2122">
            <v>0</v>
          </cell>
          <cell r="J2122">
            <v>2.141542</v>
          </cell>
        </row>
        <row r="2122">
          <cell r="L2122">
            <v>2</v>
          </cell>
        </row>
        <row r="2122"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</row>
        <row r="2123">
          <cell r="I2123">
            <v>0</v>
          </cell>
          <cell r="J2123">
            <v>3.1129435</v>
          </cell>
        </row>
        <row r="2123">
          <cell r="L2123">
            <v>2.5</v>
          </cell>
        </row>
        <row r="2123"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</row>
        <row r="2124">
          <cell r="I2124">
            <v>6</v>
          </cell>
          <cell r="J2124">
            <v>4.272071</v>
          </cell>
        </row>
        <row r="2124">
          <cell r="L2124">
            <v>4</v>
          </cell>
        </row>
        <row r="2124"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16248.122145</v>
          </cell>
        </row>
        <row r="2125">
          <cell r="I2125">
            <v>6</v>
          </cell>
          <cell r="J2125">
            <v>5.013499</v>
          </cell>
        </row>
        <row r="2125">
          <cell r="L2125">
            <v>4</v>
          </cell>
        </row>
        <row r="2125"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</row>
        <row r="2126">
          <cell r="I2126">
            <v>0</v>
          </cell>
          <cell r="J2126">
            <v>2.141542</v>
          </cell>
        </row>
        <row r="2126">
          <cell r="L2126">
            <v>2</v>
          </cell>
        </row>
        <row r="2126"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</row>
        <row r="2127">
          <cell r="I2127">
            <v>12</v>
          </cell>
          <cell r="J2127">
            <v>12</v>
          </cell>
        </row>
        <row r="2127">
          <cell r="L2127">
            <v>13.5</v>
          </cell>
        </row>
        <row r="2127"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</row>
        <row r="2128">
          <cell r="I2128">
            <v>0</v>
          </cell>
          <cell r="J2128">
            <v>2.479425</v>
          </cell>
        </row>
        <row r="2128">
          <cell r="L2128">
            <v>2</v>
          </cell>
        </row>
        <row r="2128"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</row>
        <row r="2129">
          <cell r="I2129">
            <v>9</v>
          </cell>
          <cell r="J2129">
            <v>7.681929</v>
          </cell>
        </row>
        <row r="2129">
          <cell r="L2129">
            <v>6</v>
          </cell>
        </row>
        <row r="2129"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</v>
          </cell>
        </row>
        <row r="2130">
          <cell r="I2130">
            <v>0</v>
          </cell>
          <cell r="J2130">
            <v>1.5080235</v>
          </cell>
        </row>
        <row r="2130">
          <cell r="L2130">
            <v>1.5</v>
          </cell>
        </row>
        <row r="2130"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16167.39282</v>
          </cell>
        </row>
        <row r="2131">
          <cell r="I2131">
            <v>0</v>
          </cell>
          <cell r="J2131">
            <v>3.6385525</v>
          </cell>
        </row>
        <row r="2131">
          <cell r="L2131">
            <v>3.5</v>
          </cell>
        </row>
        <row r="2131"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</row>
        <row r="2132">
          <cell r="I2132">
            <v>0</v>
          </cell>
          <cell r="J2132">
            <v>2.141542</v>
          </cell>
        </row>
        <row r="2132">
          <cell r="L2132">
            <v>2</v>
          </cell>
        </row>
        <row r="2132"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</row>
        <row r="2133">
          <cell r="I2133">
            <v>0</v>
          </cell>
          <cell r="J2133">
            <v>3.746462</v>
          </cell>
        </row>
        <row r="2133">
          <cell r="L2133">
            <v>3</v>
          </cell>
        </row>
        <row r="2133"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</row>
        <row r="2134">
          <cell r="I2134">
            <v>0</v>
          </cell>
          <cell r="J2134">
            <v>1.5080235</v>
          </cell>
        </row>
        <row r="2134">
          <cell r="L2134">
            <v>1.5</v>
          </cell>
        </row>
        <row r="2134"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</row>
        <row r="2135">
          <cell r="I2135">
            <v>0</v>
          </cell>
          <cell r="J2135">
            <v>1.5080235</v>
          </cell>
        </row>
        <row r="2135">
          <cell r="L2135">
            <v>1.5</v>
          </cell>
        </row>
        <row r="2135"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</row>
        <row r="2136">
          <cell r="I2136">
            <v>6</v>
          </cell>
          <cell r="J2136">
            <v>5.013499</v>
          </cell>
        </row>
        <row r="2136">
          <cell r="L2136">
            <v>4</v>
          </cell>
        </row>
        <row r="2136"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</row>
        <row r="2137">
          <cell r="I2137">
            <v>0</v>
          </cell>
          <cell r="J2137">
            <v>3.3066935</v>
          </cell>
        </row>
        <row r="2137">
          <cell r="L2137">
            <v>2.5</v>
          </cell>
        </row>
        <row r="2137"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16090.969059</v>
          </cell>
        </row>
        <row r="2138">
          <cell r="I2138">
            <v>3</v>
          </cell>
          <cell r="J2138">
            <v>3.408579</v>
          </cell>
        </row>
        <row r="2138">
          <cell r="L2138">
            <v>3</v>
          </cell>
        </row>
        <row r="2138"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16087.739886</v>
          </cell>
        </row>
        <row r="2139">
          <cell r="I2139">
            <v>0</v>
          </cell>
          <cell r="J2139">
            <v>1.737997</v>
          </cell>
        </row>
        <row r="2139">
          <cell r="L2139">
            <v>2</v>
          </cell>
        </row>
        <row r="2139"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16087.739886</v>
          </cell>
        </row>
        <row r="2140">
          <cell r="I2140">
            <v>9</v>
          </cell>
          <cell r="J2140">
            <v>7.681929</v>
          </cell>
        </row>
        <row r="2140">
          <cell r="L2140">
            <v>6</v>
          </cell>
        </row>
        <row r="2140"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</v>
          </cell>
        </row>
        <row r="2141">
          <cell r="I2141">
            <v>0</v>
          </cell>
          <cell r="J2141">
            <v>2.141542</v>
          </cell>
        </row>
        <row r="2141">
          <cell r="L2141">
            <v>2</v>
          </cell>
        </row>
        <row r="2141"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</row>
        <row r="2142">
          <cell r="I2142">
            <v>0</v>
          </cell>
          <cell r="J2142">
            <v>2.7750605</v>
          </cell>
        </row>
        <row r="2142">
          <cell r="L2142">
            <v>2.5</v>
          </cell>
        </row>
        <row r="2142"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</row>
        <row r="2143">
          <cell r="I2143">
            <v>0</v>
          </cell>
          <cell r="J2143">
            <v>3.746462</v>
          </cell>
        </row>
        <row r="2143">
          <cell r="L2143">
            <v>3</v>
          </cell>
        </row>
        <row r="2143"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</v>
          </cell>
        </row>
        <row r="2144">
          <cell r="I2144">
            <v>4.8</v>
          </cell>
          <cell r="J2144">
            <v>3.005034</v>
          </cell>
        </row>
        <row r="2144">
          <cell r="L2144">
            <v>3</v>
          </cell>
        </row>
        <row r="2144"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</row>
        <row r="2145">
          <cell r="I2145">
            <v>4</v>
          </cell>
          <cell r="J2145">
            <v>4.3799805</v>
          </cell>
        </row>
        <row r="2145">
          <cell r="L2145">
            <v>3.5</v>
          </cell>
        </row>
        <row r="2145"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</row>
        <row r="2146">
          <cell r="I2146">
            <v>0</v>
          </cell>
          <cell r="J2146">
            <v>3.408579</v>
          </cell>
        </row>
        <row r="2146">
          <cell r="L2146">
            <v>3</v>
          </cell>
        </row>
        <row r="2146"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15999.475824</v>
          </cell>
        </row>
        <row r="2147">
          <cell r="I2147">
            <v>4.5</v>
          </cell>
          <cell r="J2147">
            <v>3.940212</v>
          </cell>
        </row>
        <row r="2147">
          <cell r="L2147">
            <v>3</v>
          </cell>
        </row>
        <row r="2147"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15999.475824</v>
          </cell>
        </row>
        <row r="2148">
          <cell r="I2148">
            <v>4</v>
          </cell>
          <cell r="J2148">
            <v>3.746462</v>
          </cell>
        </row>
        <row r="2148">
          <cell r="L2148">
            <v>3</v>
          </cell>
        </row>
        <row r="2148"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</row>
        <row r="2149">
          <cell r="I2149">
            <v>0</v>
          </cell>
          <cell r="J2149">
            <v>1.737997</v>
          </cell>
        </row>
        <row r="2149">
          <cell r="L2149">
            <v>2</v>
          </cell>
        </row>
        <row r="2149"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15969.336876</v>
          </cell>
        </row>
        <row r="2150">
          <cell r="I2150">
            <v>0</v>
          </cell>
          <cell r="J2150">
            <v>1.5080235</v>
          </cell>
        </row>
        <row r="2150">
          <cell r="L2150">
            <v>1.5</v>
          </cell>
        </row>
        <row r="2150"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</row>
        <row r="2151">
          <cell r="I2151">
            <v>0</v>
          </cell>
          <cell r="J2151">
            <v>3.1129435</v>
          </cell>
        </row>
        <row r="2151">
          <cell r="L2151">
            <v>2.5</v>
          </cell>
        </row>
        <row r="2151"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</row>
        <row r="2152">
          <cell r="I2152">
            <v>4</v>
          </cell>
          <cell r="J2152">
            <v>3.880818</v>
          </cell>
        </row>
        <row r="2152">
          <cell r="L2152">
            <v>3</v>
          </cell>
        </row>
        <row r="2152"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</row>
        <row r="2153">
          <cell r="I2153">
            <v>4</v>
          </cell>
          <cell r="J2153">
            <v>3.408579</v>
          </cell>
        </row>
        <row r="2153">
          <cell r="L2153">
            <v>3</v>
          </cell>
        </row>
        <row r="2153"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</row>
        <row r="2154">
          <cell r="I2154">
            <v>0</v>
          </cell>
          <cell r="J2154">
            <v>2.673175</v>
          </cell>
        </row>
        <row r="2154">
          <cell r="L2154">
            <v>2</v>
          </cell>
        </row>
        <row r="2154"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</v>
          </cell>
        </row>
        <row r="2155">
          <cell r="I2155">
            <v>3</v>
          </cell>
          <cell r="J2155">
            <v>3.2472995</v>
          </cell>
        </row>
        <row r="2155">
          <cell r="L2155">
            <v>2.5</v>
          </cell>
        </row>
        <row r="2155"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</row>
        <row r="2156">
          <cell r="I2156">
            <v>0</v>
          </cell>
          <cell r="J2156">
            <v>1.737997</v>
          </cell>
        </row>
        <row r="2156">
          <cell r="L2156">
            <v>2</v>
          </cell>
        </row>
        <row r="2156"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</v>
          </cell>
        </row>
        <row r="2157">
          <cell r="I2157">
            <v>0</v>
          </cell>
          <cell r="J2157">
            <v>3.940212</v>
          </cell>
        </row>
        <row r="2157">
          <cell r="L2157">
            <v>3</v>
          </cell>
        </row>
        <row r="2157"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15690.551607</v>
          </cell>
        </row>
        <row r="2158">
          <cell r="I2158">
            <v>0</v>
          </cell>
          <cell r="J2158">
            <v>2.673175</v>
          </cell>
        </row>
        <row r="2158">
          <cell r="L2158">
            <v>2</v>
          </cell>
        </row>
        <row r="2158"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</row>
        <row r="2159">
          <cell r="I2159">
            <v>0</v>
          </cell>
          <cell r="J2159">
            <v>3.746462</v>
          </cell>
        </row>
        <row r="2159">
          <cell r="L2159">
            <v>3</v>
          </cell>
        </row>
        <row r="2159"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</row>
        <row r="2160">
          <cell r="I2160">
            <v>0</v>
          </cell>
          <cell r="J2160">
            <v>2.141542</v>
          </cell>
        </row>
        <row r="2160">
          <cell r="L2160">
            <v>2</v>
          </cell>
        </row>
        <row r="2160"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</row>
        <row r="2161">
          <cell r="I2161">
            <v>0</v>
          </cell>
          <cell r="J2161">
            <v>2.673175</v>
          </cell>
        </row>
        <row r="2161">
          <cell r="L2161">
            <v>2</v>
          </cell>
        </row>
        <row r="2161"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15663.641832</v>
          </cell>
        </row>
        <row r="2162">
          <cell r="I2162">
            <v>0</v>
          </cell>
          <cell r="J2162">
            <v>3.1129435</v>
          </cell>
        </row>
        <row r="2162">
          <cell r="L2162">
            <v>2.5</v>
          </cell>
        </row>
        <row r="2162"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15649.5411099</v>
          </cell>
        </row>
        <row r="2163">
          <cell r="I2163">
            <v>7.5</v>
          </cell>
          <cell r="J2163">
            <v>7.681929</v>
          </cell>
        </row>
        <row r="2163">
          <cell r="L2163">
            <v>6</v>
          </cell>
        </row>
        <row r="2163"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</row>
        <row r="2164">
          <cell r="I2164">
            <v>0</v>
          </cell>
          <cell r="J2164">
            <v>3.746462</v>
          </cell>
        </row>
        <row r="2164">
          <cell r="L2164">
            <v>3</v>
          </cell>
        </row>
        <row r="2164"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</row>
        <row r="2165">
          <cell r="I2165">
            <v>0</v>
          </cell>
          <cell r="J2165">
            <v>2.141542</v>
          </cell>
        </row>
        <row r="2165">
          <cell r="L2165">
            <v>2</v>
          </cell>
        </row>
        <row r="2165"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</row>
        <row r="2166">
          <cell r="I2166">
            <v>0</v>
          </cell>
          <cell r="J2166">
            <v>2.479425</v>
          </cell>
        </row>
        <row r="2166">
          <cell r="L2166">
            <v>2</v>
          </cell>
        </row>
        <row r="2166"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</row>
        <row r="2167">
          <cell r="I2167">
            <v>0</v>
          </cell>
          <cell r="J2167">
            <v>1.737997</v>
          </cell>
        </row>
        <row r="2167">
          <cell r="L2167">
            <v>2</v>
          </cell>
        </row>
        <row r="2167"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</row>
        <row r="2168">
          <cell r="I2168">
            <v>0</v>
          </cell>
          <cell r="J2168">
            <v>2.479425</v>
          </cell>
        </row>
        <row r="2168">
          <cell r="L2168">
            <v>2</v>
          </cell>
        </row>
        <row r="2168"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</v>
          </cell>
        </row>
        <row r="2169">
          <cell r="I2169">
            <v>0</v>
          </cell>
          <cell r="J2169">
            <v>3.940212</v>
          </cell>
        </row>
        <row r="2169">
          <cell r="L2169">
            <v>3</v>
          </cell>
        </row>
        <row r="2169"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15564.61386</v>
          </cell>
        </row>
        <row r="2170">
          <cell r="I2170">
            <v>0</v>
          </cell>
          <cell r="J2170">
            <v>3.408579</v>
          </cell>
        </row>
        <row r="2170">
          <cell r="L2170">
            <v>3</v>
          </cell>
        </row>
        <row r="2170"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</v>
          </cell>
        </row>
        <row r="2171">
          <cell r="I2171">
            <v>0</v>
          </cell>
          <cell r="J2171">
            <v>1.737997</v>
          </cell>
        </row>
        <row r="2171">
          <cell r="L2171">
            <v>2</v>
          </cell>
        </row>
        <row r="2171"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15498.954009</v>
          </cell>
        </row>
        <row r="2172">
          <cell r="I2172">
            <v>2</v>
          </cell>
          <cell r="J2172">
            <v>1.737997</v>
          </cell>
        </row>
        <row r="2172">
          <cell r="L2172">
            <v>2</v>
          </cell>
        </row>
        <row r="2172"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</row>
        <row r="2173">
          <cell r="I2173">
            <v>0</v>
          </cell>
          <cell r="J2173">
            <v>3.1129435</v>
          </cell>
        </row>
        <row r="2173">
          <cell r="L2173">
            <v>2.5</v>
          </cell>
        </row>
        <row r="2173"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</row>
        <row r="2174">
          <cell r="I2174">
            <v>0</v>
          </cell>
          <cell r="J2174">
            <v>1.737997</v>
          </cell>
        </row>
        <row r="2174">
          <cell r="L2174">
            <v>2</v>
          </cell>
        </row>
        <row r="2174"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</row>
        <row r="2175">
          <cell r="I2175">
            <v>0</v>
          </cell>
          <cell r="J2175">
            <v>2.3715155</v>
          </cell>
        </row>
        <row r="2175">
          <cell r="L2175">
            <v>2.5</v>
          </cell>
        </row>
        <row r="2175"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</row>
        <row r="2176">
          <cell r="I2176">
            <v>0</v>
          </cell>
          <cell r="J2176">
            <v>1.1044785</v>
          </cell>
        </row>
        <row r="2176">
          <cell r="L2176">
            <v>1.5</v>
          </cell>
        </row>
        <row r="2176"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</row>
        <row r="2177">
          <cell r="I2177">
            <v>0</v>
          </cell>
          <cell r="J2177">
            <v>3.005034</v>
          </cell>
        </row>
        <row r="2177">
          <cell r="L2177">
            <v>3</v>
          </cell>
        </row>
        <row r="2177"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15407.460774</v>
          </cell>
        </row>
        <row r="2178">
          <cell r="I2178">
            <v>0</v>
          </cell>
          <cell r="J2178">
            <v>2.7750605</v>
          </cell>
        </row>
        <row r="2178">
          <cell r="L2178">
            <v>2.5</v>
          </cell>
        </row>
        <row r="2178"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15407.460774</v>
          </cell>
        </row>
        <row r="2179">
          <cell r="I2179">
            <v>9</v>
          </cell>
          <cell r="J2179">
            <v>7.681929</v>
          </cell>
        </row>
        <row r="2179">
          <cell r="L2179">
            <v>6</v>
          </cell>
        </row>
        <row r="2179"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</row>
        <row r="2180">
          <cell r="I2180">
            <v>6</v>
          </cell>
          <cell r="J2180">
            <v>3.880818</v>
          </cell>
        </row>
        <row r="2180">
          <cell r="L2180">
            <v>3</v>
          </cell>
        </row>
        <row r="2180"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</row>
        <row r="2181">
          <cell r="I2181">
            <v>0</v>
          </cell>
          <cell r="J2181">
            <v>1.737997</v>
          </cell>
        </row>
        <row r="2181">
          <cell r="L2181">
            <v>2</v>
          </cell>
        </row>
        <row r="2181"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</v>
          </cell>
        </row>
        <row r="2182">
          <cell r="I2182">
            <v>0</v>
          </cell>
          <cell r="J2182">
            <v>3.497996</v>
          </cell>
        </row>
        <row r="2182">
          <cell r="L2182">
            <v>3</v>
          </cell>
        </row>
        <row r="2182"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</row>
        <row r="2183">
          <cell r="I2183">
            <v>9</v>
          </cell>
          <cell r="J2183">
            <v>5.539108</v>
          </cell>
        </row>
        <row r="2183">
          <cell r="L2183">
            <v>5</v>
          </cell>
        </row>
        <row r="2183"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15346.106487</v>
          </cell>
        </row>
        <row r="2184">
          <cell r="I2184">
            <v>0</v>
          </cell>
          <cell r="J2184">
            <v>2.7750605</v>
          </cell>
        </row>
        <row r="2184">
          <cell r="L2184">
            <v>2.5</v>
          </cell>
        </row>
        <row r="2184"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</v>
          </cell>
        </row>
        <row r="2185">
          <cell r="I2185">
            <v>0</v>
          </cell>
          <cell r="J2185">
            <v>3.005034</v>
          </cell>
        </row>
        <row r="2185">
          <cell r="L2185">
            <v>3</v>
          </cell>
        </row>
        <row r="2185"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</row>
        <row r="2186">
          <cell r="I2186">
            <v>0</v>
          </cell>
          <cell r="J2186">
            <v>1.737997</v>
          </cell>
        </row>
        <row r="2186">
          <cell r="L2186">
            <v>2</v>
          </cell>
        </row>
        <row r="2186"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</v>
          </cell>
        </row>
        <row r="2187">
          <cell r="I2187">
            <v>0</v>
          </cell>
          <cell r="J2187">
            <v>2.479425</v>
          </cell>
        </row>
        <row r="2187">
          <cell r="L2187">
            <v>2</v>
          </cell>
        </row>
        <row r="2187"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</v>
          </cell>
        </row>
        <row r="2188">
          <cell r="I2188">
            <v>0</v>
          </cell>
          <cell r="J2188">
            <v>3.3066935</v>
          </cell>
        </row>
        <row r="2188">
          <cell r="L2188">
            <v>2.5</v>
          </cell>
        </row>
        <row r="2188"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</row>
        <row r="2189">
          <cell r="I2189">
            <v>0</v>
          </cell>
          <cell r="J2189">
            <v>3.1129435</v>
          </cell>
        </row>
        <row r="2189">
          <cell r="L2189">
            <v>2.5</v>
          </cell>
        </row>
        <row r="2189"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</row>
        <row r="2190">
          <cell r="I2190">
            <v>0</v>
          </cell>
          <cell r="J2190">
            <v>1.737997</v>
          </cell>
        </row>
        <row r="2190">
          <cell r="L2190">
            <v>2</v>
          </cell>
        </row>
        <row r="2190"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15247.078515</v>
          </cell>
        </row>
        <row r="2191">
          <cell r="I2191">
            <v>0</v>
          </cell>
          <cell r="J2191">
            <v>3.746462</v>
          </cell>
        </row>
        <row r="2191">
          <cell r="L2191">
            <v>3</v>
          </cell>
        </row>
        <row r="2191"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15239.543778</v>
          </cell>
        </row>
        <row r="2192">
          <cell r="I2192">
            <v>9</v>
          </cell>
          <cell r="J2192">
            <v>5.539108</v>
          </cell>
        </row>
        <row r="2192">
          <cell r="L2192">
            <v>5</v>
          </cell>
        </row>
        <row r="2192"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15227.703477</v>
          </cell>
        </row>
        <row r="2193">
          <cell r="I2193">
            <v>2</v>
          </cell>
          <cell r="J2193">
            <v>1.737997</v>
          </cell>
        </row>
        <row r="2193">
          <cell r="L2193">
            <v>2</v>
          </cell>
        </row>
        <row r="2193"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</v>
          </cell>
        </row>
        <row r="2194">
          <cell r="I2194">
            <v>0</v>
          </cell>
          <cell r="J2194">
            <v>3.746462</v>
          </cell>
        </row>
        <row r="2194">
          <cell r="L2194">
            <v>3</v>
          </cell>
        </row>
        <row r="2194"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15101.76573</v>
          </cell>
        </row>
        <row r="2195">
          <cell r="I2195">
            <v>0</v>
          </cell>
          <cell r="J2195">
            <v>1.1044785</v>
          </cell>
        </row>
        <row r="2195">
          <cell r="L2195">
            <v>1.5</v>
          </cell>
        </row>
        <row r="2195"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</v>
          </cell>
        </row>
        <row r="2196">
          <cell r="I2196">
            <v>0</v>
          </cell>
          <cell r="J2196">
            <v>2.479425</v>
          </cell>
        </row>
        <row r="2196">
          <cell r="L2196">
            <v>2</v>
          </cell>
        </row>
        <row r="2196"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</v>
          </cell>
        </row>
        <row r="2197">
          <cell r="I2197">
            <v>0</v>
          </cell>
          <cell r="J2197">
            <v>1.1044785</v>
          </cell>
        </row>
        <row r="2197">
          <cell r="L2197">
            <v>1.5</v>
          </cell>
        </row>
        <row r="2197"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</row>
        <row r="2198">
          <cell r="I2198">
            <v>4</v>
          </cell>
          <cell r="J2198">
            <v>3.005034</v>
          </cell>
        </row>
        <row r="2198">
          <cell r="L2198">
            <v>3</v>
          </cell>
        </row>
        <row r="2198"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</row>
        <row r="2199">
          <cell r="I2199">
            <v>0</v>
          </cell>
          <cell r="J2199">
            <v>1.737997</v>
          </cell>
        </row>
        <row r="2199">
          <cell r="L2199">
            <v>2</v>
          </cell>
        </row>
        <row r="2199"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</row>
        <row r="2200">
          <cell r="I2200">
            <v>0</v>
          </cell>
          <cell r="J2200">
            <v>1.737997</v>
          </cell>
        </row>
        <row r="2200">
          <cell r="L2200">
            <v>2</v>
          </cell>
        </row>
        <row r="2200"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</row>
        <row r="2201">
          <cell r="I2201">
            <v>0</v>
          </cell>
          <cell r="J2201">
            <v>2.141542</v>
          </cell>
        </row>
        <row r="2201">
          <cell r="L2201">
            <v>2</v>
          </cell>
        </row>
        <row r="2201"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</row>
        <row r="2202">
          <cell r="I2202">
            <v>0</v>
          </cell>
          <cell r="J2202">
            <v>2.141542</v>
          </cell>
        </row>
        <row r="2202">
          <cell r="L2202">
            <v>2</v>
          </cell>
        </row>
        <row r="2202"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</row>
        <row r="2203">
          <cell r="I2203">
            <v>0</v>
          </cell>
          <cell r="J2203">
            <v>3.3066935</v>
          </cell>
        </row>
        <row r="2203">
          <cell r="L2203">
            <v>2.5</v>
          </cell>
        </row>
        <row r="2203"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</row>
        <row r="2204">
          <cell r="I2204">
            <v>4</v>
          </cell>
          <cell r="J2204">
            <v>3.746462</v>
          </cell>
        </row>
        <row r="2204">
          <cell r="L2204">
            <v>3</v>
          </cell>
        </row>
        <row r="2204"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</row>
        <row r="2205">
          <cell r="I2205">
            <v>0</v>
          </cell>
          <cell r="J2205">
            <v>3.005034</v>
          </cell>
        </row>
        <row r="2205">
          <cell r="L2205">
            <v>3</v>
          </cell>
        </row>
        <row r="2205"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</row>
        <row r="2206">
          <cell r="I2206">
            <v>0</v>
          </cell>
          <cell r="J2206">
            <v>3.6385525</v>
          </cell>
        </row>
        <row r="2206">
          <cell r="L2206">
            <v>3.5</v>
          </cell>
        </row>
        <row r="2206"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</row>
        <row r="2207">
          <cell r="I2207">
            <v>9</v>
          </cell>
          <cell r="J2207">
            <v>5.539108</v>
          </cell>
        </row>
        <row r="2207">
          <cell r="L2207">
            <v>5</v>
          </cell>
        </row>
        <row r="2207"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14995.203021</v>
          </cell>
        </row>
        <row r="2208">
          <cell r="I2208">
            <v>0</v>
          </cell>
          <cell r="J2208">
            <v>1.737997</v>
          </cell>
        </row>
        <row r="2208">
          <cell r="L2208">
            <v>2</v>
          </cell>
        </row>
        <row r="2208"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14990.897457</v>
          </cell>
        </row>
        <row r="2209">
          <cell r="I2209">
            <v>0</v>
          </cell>
          <cell r="J2209">
            <v>2.479425</v>
          </cell>
        </row>
        <row r="2209">
          <cell r="L2209">
            <v>2</v>
          </cell>
        </row>
        <row r="2209"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</row>
        <row r="2210">
          <cell r="I2210">
            <v>3</v>
          </cell>
          <cell r="J2210">
            <v>2.8644775</v>
          </cell>
        </row>
        <row r="2210">
          <cell r="L2210">
            <v>2.5</v>
          </cell>
        </row>
        <row r="2210"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</row>
        <row r="2211">
          <cell r="I2211">
            <v>0</v>
          </cell>
          <cell r="J2211">
            <v>1.737997</v>
          </cell>
        </row>
        <row r="2211">
          <cell r="L2211">
            <v>2</v>
          </cell>
        </row>
        <row r="2211"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</row>
        <row r="2212">
          <cell r="I2212">
            <v>6</v>
          </cell>
          <cell r="J2212">
            <v>4.9055895</v>
          </cell>
        </row>
        <row r="2212">
          <cell r="L2212">
            <v>4.5</v>
          </cell>
        </row>
        <row r="2212"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14941.383471</v>
          </cell>
        </row>
        <row r="2213">
          <cell r="I2213">
            <v>4</v>
          </cell>
          <cell r="J2213">
            <v>3.005034</v>
          </cell>
        </row>
        <row r="2213">
          <cell r="L2213">
            <v>3</v>
          </cell>
        </row>
        <row r="2213"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</row>
        <row r="2214">
          <cell r="I2214">
            <v>0</v>
          </cell>
          <cell r="J2214">
            <v>3.746462</v>
          </cell>
        </row>
        <row r="2214">
          <cell r="L2214">
            <v>3</v>
          </cell>
        </row>
        <row r="2214"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</row>
        <row r="2215">
          <cell r="I2215">
            <v>0</v>
          </cell>
          <cell r="J2215">
            <v>1.737997</v>
          </cell>
        </row>
        <row r="2215">
          <cell r="L2215">
            <v>2</v>
          </cell>
        </row>
        <row r="2215"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</row>
        <row r="2216">
          <cell r="I2216">
            <v>0</v>
          </cell>
          <cell r="J2216">
            <v>3.6385525</v>
          </cell>
        </row>
        <row r="2216">
          <cell r="L2216">
            <v>3.5</v>
          </cell>
        </row>
        <row r="2216"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</row>
        <row r="2217">
          <cell r="I2217">
            <v>0</v>
          </cell>
          <cell r="J2217">
            <v>2.479425</v>
          </cell>
        </row>
        <row r="2217">
          <cell r="L2217">
            <v>2</v>
          </cell>
        </row>
        <row r="2217"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</row>
        <row r="2218">
          <cell r="I2218">
            <v>0</v>
          </cell>
          <cell r="J2218">
            <v>2.141542</v>
          </cell>
        </row>
        <row r="2218">
          <cell r="L2218">
            <v>2</v>
          </cell>
        </row>
        <row r="2218"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</row>
        <row r="2219">
          <cell r="I2219">
            <v>1</v>
          </cell>
          <cell r="J2219">
            <v>1.5080235</v>
          </cell>
        </row>
        <row r="2219">
          <cell r="L2219">
            <v>1.5</v>
          </cell>
        </row>
        <row r="2219"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</row>
        <row r="2220">
          <cell r="I2220">
            <v>0</v>
          </cell>
          <cell r="J2220">
            <v>1.737997</v>
          </cell>
        </row>
        <row r="2220">
          <cell r="L2220">
            <v>2</v>
          </cell>
        </row>
        <row r="2220"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</row>
        <row r="2221">
          <cell r="I2221">
            <v>0</v>
          </cell>
          <cell r="J2221">
            <v>1.737997</v>
          </cell>
        </row>
        <row r="2221">
          <cell r="L2221">
            <v>2</v>
          </cell>
        </row>
        <row r="2221"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</row>
        <row r="2222">
          <cell r="I2222">
            <v>6</v>
          </cell>
          <cell r="J2222">
            <v>3.880818</v>
          </cell>
        </row>
        <row r="2222">
          <cell r="L2222">
            <v>3</v>
          </cell>
        </row>
        <row r="2222"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</row>
        <row r="2223">
          <cell r="I2223">
            <v>0</v>
          </cell>
          <cell r="J2223">
            <v>2.141542</v>
          </cell>
        </row>
        <row r="2223">
          <cell r="L2223">
            <v>2</v>
          </cell>
        </row>
        <row r="2223"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</row>
        <row r="2224">
          <cell r="I2224">
            <v>0</v>
          </cell>
          <cell r="J2224">
            <v>2.479425</v>
          </cell>
        </row>
        <row r="2224">
          <cell r="L2224">
            <v>2</v>
          </cell>
        </row>
        <row r="2224"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14750.862264</v>
          </cell>
        </row>
        <row r="2225">
          <cell r="I2225">
            <v>3</v>
          </cell>
          <cell r="J2225">
            <v>3.6385525</v>
          </cell>
        </row>
        <row r="2225">
          <cell r="L2225">
            <v>3.5</v>
          </cell>
        </row>
        <row r="2225"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</row>
        <row r="2226">
          <cell r="I2226">
            <v>6</v>
          </cell>
          <cell r="J2226">
            <v>5.013499</v>
          </cell>
        </row>
        <row r="2226">
          <cell r="L2226">
            <v>4</v>
          </cell>
        </row>
        <row r="2226"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14746.5567</v>
          </cell>
        </row>
        <row r="2227">
          <cell r="I2227">
            <v>6</v>
          </cell>
          <cell r="J2227">
            <v>3.880818</v>
          </cell>
        </row>
        <row r="2227">
          <cell r="L2227">
            <v>3</v>
          </cell>
        </row>
        <row r="2227"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</row>
        <row r="2228">
          <cell r="I2228">
            <v>6</v>
          </cell>
          <cell r="J2228">
            <v>5.7813735</v>
          </cell>
        </row>
        <row r="2228">
          <cell r="L2228">
            <v>4.5</v>
          </cell>
        </row>
        <row r="2228"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</row>
        <row r="2229">
          <cell r="I2229">
            <v>0</v>
          </cell>
          <cell r="J2229">
            <v>1.1044785</v>
          </cell>
        </row>
        <row r="2229">
          <cell r="L2229">
            <v>1.5</v>
          </cell>
        </row>
        <row r="2229"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14719.646925</v>
          </cell>
        </row>
        <row r="2230">
          <cell r="I2230">
            <v>0</v>
          </cell>
          <cell r="J2230">
            <v>1.737997</v>
          </cell>
        </row>
        <row r="2230">
          <cell r="L2230">
            <v>2</v>
          </cell>
        </row>
        <row r="2230"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14712.112188</v>
          </cell>
        </row>
        <row r="2231">
          <cell r="I2231">
            <v>1.5</v>
          </cell>
          <cell r="J2231">
            <v>1.737997</v>
          </cell>
        </row>
        <row r="2231">
          <cell r="L2231">
            <v>2</v>
          </cell>
        </row>
        <row r="2231"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</row>
        <row r="2232">
          <cell r="I2232">
            <v>12</v>
          </cell>
          <cell r="J2232">
            <v>12</v>
          </cell>
        </row>
        <row r="2232">
          <cell r="L2232">
            <v>13.5</v>
          </cell>
        </row>
        <row r="2232"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14660.0148636</v>
          </cell>
        </row>
        <row r="2233">
          <cell r="I2233">
            <v>0</v>
          </cell>
          <cell r="J2233">
            <v>5.539108</v>
          </cell>
        </row>
        <row r="2233">
          <cell r="L2233">
            <v>5</v>
          </cell>
        </row>
        <row r="2233"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14647.528728</v>
          </cell>
        </row>
        <row r="2234">
          <cell r="I2234">
            <v>0</v>
          </cell>
          <cell r="J2234">
            <v>2.141542</v>
          </cell>
        </row>
        <row r="2234">
          <cell r="L2234">
            <v>2</v>
          </cell>
        </row>
        <row r="2234"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14647.528728</v>
          </cell>
        </row>
        <row r="2235">
          <cell r="I2235">
            <v>0</v>
          </cell>
          <cell r="J2235">
            <v>2.8644775</v>
          </cell>
        </row>
        <row r="2235">
          <cell r="L2235">
            <v>2.5</v>
          </cell>
        </row>
        <row r="2235"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</v>
          </cell>
        </row>
        <row r="2236">
          <cell r="I2236">
            <v>0</v>
          </cell>
          <cell r="J2236">
            <v>0.874505</v>
          </cell>
        </row>
        <row r="2236">
          <cell r="L2236">
            <v>1</v>
          </cell>
        </row>
        <row r="2236"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</v>
          </cell>
        </row>
        <row r="2237">
          <cell r="I2237">
            <v>0</v>
          </cell>
          <cell r="J2237">
            <v>2.673175</v>
          </cell>
        </row>
        <row r="2237">
          <cell r="L2237">
            <v>2</v>
          </cell>
        </row>
        <row r="2237"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</row>
        <row r="2238">
          <cell r="I2238">
            <v>0</v>
          </cell>
          <cell r="J2238">
            <v>3.1129435</v>
          </cell>
        </row>
        <row r="2238">
          <cell r="L2238">
            <v>2.5</v>
          </cell>
        </row>
        <row r="2238"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14601.243915</v>
          </cell>
        </row>
        <row r="2239">
          <cell r="I2239">
            <v>1</v>
          </cell>
          <cell r="J2239">
            <v>1.5080235</v>
          </cell>
        </row>
        <row r="2239">
          <cell r="L2239">
            <v>1.5</v>
          </cell>
        </row>
        <row r="2239"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</row>
        <row r="2240">
          <cell r="I2240">
            <v>0</v>
          </cell>
          <cell r="J2240">
            <v>2.479425</v>
          </cell>
        </row>
        <row r="2240">
          <cell r="L2240">
            <v>2</v>
          </cell>
        </row>
        <row r="2240"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</row>
        <row r="2241">
          <cell r="I2241">
            <v>0</v>
          </cell>
          <cell r="J2241">
            <v>2.479425</v>
          </cell>
        </row>
        <row r="2241">
          <cell r="L2241">
            <v>2</v>
          </cell>
        </row>
        <row r="2241"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</row>
        <row r="2242">
          <cell r="I2242">
            <v>3</v>
          </cell>
          <cell r="J2242">
            <v>3.746462</v>
          </cell>
        </row>
        <row r="2242">
          <cell r="L2242">
            <v>3</v>
          </cell>
        </row>
        <row r="2242"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14599.9522458</v>
          </cell>
        </row>
        <row r="2243">
          <cell r="I2243">
            <v>9</v>
          </cell>
          <cell r="J2243">
            <v>7.681929</v>
          </cell>
        </row>
        <row r="2243">
          <cell r="L2243">
            <v>6</v>
          </cell>
        </row>
        <row r="2243"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</v>
          </cell>
        </row>
        <row r="2244">
          <cell r="I2244">
            <v>0</v>
          </cell>
          <cell r="J2244">
            <v>2.673175</v>
          </cell>
        </row>
        <row r="2244">
          <cell r="L2244">
            <v>2</v>
          </cell>
        </row>
        <row r="2244"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</row>
        <row r="2245">
          <cell r="I2245">
            <v>5</v>
          </cell>
          <cell r="J2245">
            <v>2.3715155</v>
          </cell>
        </row>
        <row r="2245">
          <cell r="L2245">
            <v>2.5</v>
          </cell>
        </row>
        <row r="2245"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</v>
          </cell>
        </row>
        <row r="2246">
          <cell r="I2246">
            <v>0</v>
          </cell>
          <cell r="J2246">
            <v>3.3066935</v>
          </cell>
        </row>
        <row r="2246">
          <cell r="L2246">
            <v>2.5</v>
          </cell>
        </row>
        <row r="2246"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</row>
        <row r="2247">
          <cell r="I2247">
            <v>0</v>
          </cell>
          <cell r="J2247">
            <v>4.3799805</v>
          </cell>
        </row>
        <row r="2247">
          <cell r="L2247">
            <v>3.5</v>
          </cell>
        </row>
        <row r="2247"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</row>
        <row r="2248">
          <cell r="I2248">
            <v>0</v>
          </cell>
          <cell r="J2248">
            <v>2.141542</v>
          </cell>
        </row>
        <row r="2248">
          <cell r="L2248">
            <v>2</v>
          </cell>
        </row>
        <row r="2248"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</row>
        <row r="2249">
          <cell r="I2249">
            <v>0</v>
          </cell>
          <cell r="J2249">
            <v>3.1129435</v>
          </cell>
        </row>
        <row r="2249">
          <cell r="L2249">
            <v>2.5</v>
          </cell>
        </row>
        <row r="2249"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14514.056244</v>
          </cell>
        </row>
        <row r="2250">
          <cell r="I2250">
            <v>0</v>
          </cell>
          <cell r="J2250">
            <v>1.737997</v>
          </cell>
        </row>
        <row r="2250">
          <cell r="L2250">
            <v>2</v>
          </cell>
        </row>
        <row r="2250"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</row>
        <row r="2251">
          <cell r="I2251">
            <v>0</v>
          </cell>
          <cell r="J2251">
            <v>1.737997</v>
          </cell>
        </row>
        <row r="2251">
          <cell r="L2251">
            <v>2</v>
          </cell>
        </row>
        <row r="2251"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</row>
        <row r="2252">
          <cell r="I2252">
            <v>0</v>
          </cell>
          <cell r="J2252">
            <v>3.408579</v>
          </cell>
        </row>
        <row r="2252">
          <cell r="L2252">
            <v>3</v>
          </cell>
        </row>
        <row r="2252"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</v>
          </cell>
        </row>
        <row r="2253">
          <cell r="I2253">
            <v>6</v>
          </cell>
          <cell r="J2253">
            <v>4.272071</v>
          </cell>
        </row>
        <row r="2253">
          <cell r="L2253">
            <v>4</v>
          </cell>
        </row>
        <row r="2253"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</row>
        <row r="2254">
          <cell r="I2254">
            <v>0</v>
          </cell>
          <cell r="J2254">
            <v>3.1129435</v>
          </cell>
        </row>
        <row r="2254">
          <cell r="L2254">
            <v>2.5</v>
          </cell>
        </row>
        <row r="2254"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14467.771431</v>
          </cell>
        </row>
        <row r="2255">
          <cell r="I2255">
            <v>6</v>
          </cell>
          <cell r="J2255">
            <v>5.7813735</v>
          </cell>
        </row>
        <row r="2255">
          <cell r="L2255">
            <v>4.5</v>
          </cell>
        </row>
        <row r="2255"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</row>
        <row r="2256">
          <cell r="I2256">
            <v>6</v>
          </cell>
          <cell r="J2256">
            <v>5.013499</v>
          </cell>
        </row>
        <row r="2256">
          <cell r="L2256">
            <v>4</v>
          </cell>
        </row>
        <row r="2256"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</row>
        <row r="2257">
          <cell r="I2257">
            <v>6</v>
          </cell>
          <cell r="J2257">
            <v>5.013499</v>
          </cell>
        </row>
        <row r="2257">
          <cell r="L2257">
            <v>4</v>
          </cell>
        </row>
        <row r="2257"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</row>
        <row r="2258">
          <cell r="I2258">
            <v>0</v>
          </cell>
          <cell r="J2258">
            <v>2.479425</v>
          </cell>
        </row>
        <row r="2258">
          <cell r="L2258">
            <v>2</v>
          </cell>
        </row>
        <row r="2258"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</row>
        <row r="2259">
          <cell r="I2259">
            <v>0</v>
          </cell>
          <cell r="J2259">
            <v>2.8644775</v>
          </cell>
        </row>
        <row r="2259">
          <cell r="L2259">
            <v>2.5</v>
          </cell>
        </row>
        <row r="2259"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</v>
          </cell>
        </row>
        <row r="2260">
          <cell r="I2260">
            <v>0</v>
          </cell>
          <cell r="J2260">
            <v>3.1129435</v>
          </cell>
        </row>
        <row r="2260">
          <cell r="L2260">
            <v>2.5</v>
          </cell>
        </row>
        <row r="2260"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</row>
        <row r="2261">
          <cell r="I2261">
            <v>0</v>
          </cell>
          <cell r="J2261">
            <v>1.737997</v>
          </cell>
        </row>
        <row r="2261">
          <cell r="L2261">
            <v>2</v>
          </cell>
        </row>
        <row r="2261"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</row>
        <row r="2262">
          <cell r="I2262">
            <v>0</v>
          </cell>
          <cell r="J2262">
            <v>1.737997</v>
          </cell>
        </row>
        <row r="2262">
          <cell r="L2262">
            <v>2</v>
          </cell>
        </row>
        <row r="2262"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</v>
          </cell>
        </row>
        <row r="2263">
          <cell r="I2263">
            <v>0</v>
          </cell>
          <cell r="J2263">
            <v>1.737997</v>
          </cell>
        </row>
        <row r="2263">
          <cell r="L2263">
            <v>2</v>
          </cell>
        </row>
        <row r="2263"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</row>
        <row r="2264">
          <cell r="I2264">
            <v>0</v>
          </cell>
          <cell r="J2264">
            <v>2.141542</v>
          </cell>
        </row>
        <row r="2264">
          <cell r="L2264">
            <v>2</v>
          </cell>
        </row>
        <row r="2264"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</row>
        <row r="2265">
          <cell r="I2265">
            <v>0</v>
          </cell>
          <cell r="J2265">
            <v>1.5080235</v>
          </cell>
        </row>
        <row r="2265">
          <cell r="L2265">
            <v>1.5</v>
          </cell>
        </row>
        <row r="2265"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</row>
        <row r="2266">
          <cell r="I2266">
            <v>0</v>
          </cell>
          <cell r="J2266">
            <v>1.737997</v>
          </cell>
        </row>
        <row r="2266">
          <cell r="L2266">
            <v>2</v>
          </cell>
        </row>
        <row r="2266"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14250.340449</v>
          </cell>
        </row>
        <row r="2267">
          <cell r="I2267">
            <v>0</v>
          </cell>
          <cell r="J2267">
            <v>0.874505</v>
          </cell>
        </row>
        <row r="2267">
          <cell r="L2267">
            <v>1</v>
          </cell>
        </row>
        <row r="2267"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14250.340449</v>
          </cell>
        </row>
        <row r="2268">
          <cell r="I2268">
            <v>0</v>
          </cell>
          <cell r="J2268">
            <v>0.874505</v>
          </cell>
        </row>
        <row r="2268">
          <cell r="L2268">
            <v>1</v>
          </cell>
        </row>
        <row r="2268"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14242.805712</v>
          </cell>
        </row>
        <row r="2269">
          <cell r="I2269">
            <v>0</v>
          </cell>
          <cell r="J2269">
            <v>1.5080235</v>
          </cell>
        </row>
        <row r="2269">
          <cell r="L2269">
            <v>1.5</v>
          </cell>
        </row>
        <row r="2269"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14238.500148</v>
          </cell>
        </row>
        <row r="2270">
          <cell r="I2270">
            <v>0</v>
          </cell>
          <cell r="J2270">
            <v>2.3715155</v>
          </cell>
        </row>
        <row r="2270">
          <cell r="L2270">
            <v>2.5</v>
          </cell>
        </row>
        <row r="2270"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14230.965411</v>
          </cell>
        </row>
        <row r="2271">
          <cell r="I2271">
            <v>6</v>
          </cell>
          <cell r="J2271">
            <v>5.6470175</v>
          </cell>
        </row>
        <row r="2271">
          <cell r="L2271">
            <v>4.5</v>
          </cell>
        </row>
        <row r="2271"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</row>
        <row r="2272">
          <cell r="I2272">
            <v>0</v>
          </cell>
          <cell r="J2272">
            <v>2.479425</v>
          </cell>
        </row>
        <row r="2272">
          <cell r="L2272">
            <v>2</v>
          </cell>
        </row>
        <row r="2272"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</row>
        <row r="2273">
          <cell r="I2273">
            <v>3</v>
          </cell>
          <cell r="J2273">
            <v>3.1129435</v>
          </cell>
        </row>
        <row r="2273">
          <cell r="L2273">
            <v>2.5</v>
          </cell>
        </row>
        <row r="2273"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</v>
          </cell>
        </row>
        <row r="2274">
          <cell r="I2274">
            <v>0</v>
          </cell>
          <cell r="J2274">
            <v>1.737997</v>
          </cell>
        </row>
        <row r="2274">
          <cell r="L2274">
            <v>2</v>
          </cell>
        </row>
        <row r="2274"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</row>
        <row r="2275">
          <cell r="I2275">
            <v>0</v>
          </cell>
          <cell r="J2275">
            <v>1.737997</v>
          </cell>
        </row>
        <row r="2275">
          <cell r="L2275">
            <v>2</v>
          </cell>
        </row>
        <row r="2275"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14188.986162</v>
          </cell>
        </row>
        <row r="2276">
          <cell r="I2276">
            <v>0</v>
          </cell>
          <cell r="J2276">
            <v>4.3799805</v>
          </cell>
        </row>
        <row r="2276">
          <cell r="L2276">
            <v>3.5</v>
          </cell>
        </row>
        <row r="2276"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</v>
          </cell>
        </row>
        <row r="2277">
          <cell r="I2277">
            <v>0</v>
          </cell>
          <cell r="J2277">
            <v>2.7750605</v>
          </cell>
        </row>
        <row r="2277">
          <cell r="L2277">
            <v>2.5</v>
          </cell>
        </row>
        <row r="2277"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</v>
          </cell>
        </row>
        <row r="2278">
          <cell r="I2278">
            <v>6</v>
          </cell>
          <cell r="J2278">
            <v>3.880818</v>
          </cell>
        </row>
        <row r="2278">
          <cell r="L2278">
            <v>3</v>
          </cell>
        </row>
        <row r="2278"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14162.076387</v>
          </cell>
        </row>
        <row r="2279">
          <cell r="I2279">
            <v>0</v>
          </cell>
          <cell r="J2279">
            <v>1.737997</v>
          </cell>
        </row>
        <row r="2279">
          <cell r="L2279">
            <v>2</v>
          </cell>
        </row>
        <row r="2279"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14154.54165</v>
          </cell>
        </row>
        <row r="2280">
          <cell r="I2280">
            <v>0</v>
          </cell>
          <cell r="J2280">
            <v>2.141542</v>
          </cell>
        </row>
        <row r="2280">
          <cell r="L2280">
            <v>2</v>
          </cell>
        </row>
        <row r="2280"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</v>
          </cell>
        </row>
        <row r="2281">
          <cell r="I2281">
            <v>0</v>
          </cell>
          <cell r="J2281">
            <v>3.940212</v>
          </cell>
        </row>
        <row r="2281">
          <cell r="L2281">
            <v>3</v>
          </cell>
        </row>
        <row r="2281"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</v>
          </cell>
        </row>
        <row r="2282">
          <cell r="I2282">
            <v>0</v>
          </cell>
          <cell r="J2282">
            <v>2.141542</v>
          </cell>
        </row>
        <row r="2282">
          <cell r="L2282">
            <v>2</v>
          </cell>
        </row>
        <row r="2282"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</row>
        <row r="2283">
          <cell r="I2283">
            <v>1</v>
          </cell>
          <cell r="J2283">
            <v>1.5080235</v>
          </cell>
        </row>
        <row r="2283">
          <cell r="L2283">
            <v>1.5</v>
          </cell>
        </row>
        <row r="2283"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</row>
        <row r="2284">
          <cell r="I2284">
            <v>0</v>
          </cell>
          <cell r="J2284">
            <v>3.880818</v>
          </cell>
        </row>
        <row r="2284">
          <cell r="L2284">
            <v>3</v>
          </cell>
        </row>
        <row r="2284"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</row>
        <row r="2285">
          <cell r="I2285">
            <v>0</v>
          </cell>
          <cell r="J2285">
            <v>4.3799805</v>
          </cell>
        </row>
        <row r="2285">
          <cell r="L2285">
            <v>3.5</v>
          </cell>
        </row>
        <row r="2285"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</v>
          </cell>
        </row>
        <row r="2286">
          <cell r="I2286">
            <v>3</v>
          </cell>
          <cell r="J2286">
            <v>3.2472995</v>
          </cell>
        </row>
        <row r="2286">
          <cell r="L2286">
            <v>2.5</v>
          </cell>
        </row>
        <row r="2286"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</row>
        <row r="2287">
          <cell r="I2287">
            <v>9</v>
          </cell>
          <cell r="J2287">
            <v>5.539108</v>
          </cell>
        </row>
        <row r="2287">
          <cell r="L2287">
            <v>5</v>
          </cell>
        </row>
        <row r="2287"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</row>
        <row r="2288">
          <cell r="I2288">
            <v>12</v>
          </cell>
          <cell r="J2288">
            <v>12</v>
          </cell>
        </row>
        <row r="2288">
          <cell r="L2288">
            <v>13.5</v>
          </cell>
        </row>
        <row r="2288"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</v>
          </cell>
        </row>
        <row r="2289">
          <cell r="I2289">
            <v>3</v>
          </cell>
          <cell r="J2289">
            <v>3.6385525</v>
          </cell>
        </row>
        <row r="2289">
          <cell r="L2289">
            <v>3.5</v>
          </cell>
        </row>
        <row r="2289"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</row>
        <row r="2290">
          <cell r="I2290">
            <v>6</v>
          </cell>
          <cell r="J2290">
            <v>5.7813735</v>
          </cell>
        </row>
        <row r="2290">
          <cell r="L2290">
            <v>4.5</v>
          </cell>
        </row>
        <row r="2290"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</row>
        <row r="2291">
          <cell r="I2291">
            <v>3</v>
          </cell>
          <cell r="J2291">
            <v>3.6385525</v>
          </cell>
        </row>
        <row r="2291">
          <cell r="L2291">
            <v>3.5</v>
          </cell>
        </row>
        <row r="2291"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</v>
          </cell>
          <cell r="F2292">
            <v>14040.444204</v>
          </cell>
        </row>
        <row r="2292">
          <cell r="I2292">
            <v>3</v>
          </cell>
          <cell r="J2292">
            <v>3.6385525</v>
          </cell>
        </row>
        <row r="2292">
          <cell r="L2292">
            <v>3.5</v>
          </cell>
        </row>
        <row r="2292"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</row>
        <row r="2293">
          <cell r="I2293">
            <v>0</v>
          </cell>
          <cell r="J2293">
            <v>1.737997</v>
          </cell>
        </row>
        <row r="2293">
          <cell r="L2293">
            <v>2</v>
          </cell>
        </row>
        <row r="2293"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1304.1</v>
          </cell>
          <cell r="F2294">
            <v>14037.215031</v>
          </cell>
        </row>
        <row r="2294">
          <cell r="I2294">
            <v>3</v>
          </cell>
          <cell r="J2294">
            <v>3.1129435</v>
          </cell>
        </row>
        <row r="2294">
          <cell r="L2294">
            <v>2.5</v>
          </cell>
        </row>
        <row r="2294"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</v>
          </cell>
        </row>
        <row r="2295">
          <cell r="I2295">
            <v>0</v>
          </cell>
          <cell r="J2295">
            <v>3.1129435</v>
          </cell>
        </row>
        <row r="2295">
          <cell r="L2295">
            <v>2.5</v>
          </cell>
        </row>
        <row r="2295"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</v>
          </cell>
          <cell r="F2296">
            <v>13994.5899474</v>
          </cell>
        </row>
        <row r="2296">
          <cell r="I2296">
            <v>1.5</v>
          </cell>
          <cell r="J2296">
            <v>2.141542</v>
          </cell>
        </row>
        <row r="2296">
          <cell r="L2296">
            <v>2</v>
          </cell>
        </row>
        <row r="2296"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13993.8364737</v>
          </cell>
        </row>
        <row r="2297">
          <cell r="I2297">
            <v>1.5</v>
          </cell>
          <cell r="J2297">
            <v>2.141542</v>
          </cell>
        </row>
        <row r="2297">
          <cell r="L2297">
            <v>2</v>
          </cell>
        </row>
        <row r="2297"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</row>
        <row r="2298">
          <cell r="I2298">
            <v>1.5</v>
          </cell>
          <cell r="J2298">
            <v>2.141542</v>
          </cell>
        </row>
        <row r="2298">
          <cell r="L2298">
            <v>2</v>
          </cell>
        </row>
        <row r="2298"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</row>
        <row r="2299">
          <cell r="I2299">
            <v>1.5</v>
          </cell>
          <cell r="J2299">
            <v>2.141542</v>
          </cell>
        </row>
        <row r="2299">
          <cell r="L2299">
            <v>2</v>
          </cell>
        </row>
        <row r="2299"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</row>
        <row r="2300">
          <cell r="I2300">
            <v>1.5</v>
          </cell>
          <cell r="J2300">
            <v>2.141542</v>
          </cell>
        </row>
        <row r="2300">
          <cell r="L2300">
            <v>2</v>
          </cell>
        </row>
        <row r="2300"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</row>
        <row r="2301">
          <cell r="I2301">
            <v>1.5</v>
          </cell>
          <cell r="J2301">
            <v>2.141542</v>
          </cell>
        </row>
        <row r="2301">
          <cell r="L2301">
            <v>2</v>
          </cell>
        </row>
        <row r="2301"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</row>
        <row r="2302">
          <cell r="I2302">
            <v>1.5</v>
          </cell>
          <cell r="J2302">
            <v>2.141542</v>
          </cell>
        </row>
        <row r="2302">
          <cell r="L2302">
            <v>2</v>
          </cell>
        </row>
        <row r="2302"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</v>
          </cell>
          <cell r="F2303">
            <v>13992.006609</v>
          </cell>
        </row>
        <row r="2303">
          <cell r="I2303">
            <v>0</v>
          </cell>
          <cell r="J2303">
            <v>2.3715155</v>
          </cell>
        </row>
        <row r="2303">
          <cell r="L2303">
            <v>2.5</v>
          </cell>
        </row>
        <row r="2303"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</row>
        <row r="2304">
          <cell r="I2304">
            <v>0</v>
          </cell>
          <cell r="J2304">
            <v>2.479425</v>
          </cell>
        </row>
        <row r="2304">
          <cell r="L2304">
            <v>2</v>
          </cell>
        </row>
        <row r="2304"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13979.089917</v>
          </cell>
        </row>
        <row r="2305">
          <cell r="I2305">
            <v>0</v>
          </cell>
          <cell r="J2305">
            <v>1.1044785</v>
          </cell>
        </row>
        <row r="2305">
          <cell r="L2305">
            <v>1.5</v>
          </cell>
        </row>
        <row r="2305"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</row>
        <row r="2306">
          <cell r="I2306">
            <v>0</v>
          </cell>
          <cell r="J2306">
            <v>1.737997</v>
          </cell>
        </row>
        <row r="2306">
          <cell r="L2306">
            <v>2</v>
          </cell>
        </row>
        <row r="2306"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</v>
          </cell>
        </row>
        <row r="2307">
          <cell r="I2307">
            <v>6</v>
          </cell>
          <cell r="J2307">
            <v>5.7813735</v>
          </cell>
        </row>
        <row r="2307">
          <cell r="L2307">
            <v>4.5</v>
          </cell>
        </row>
        <row r="2307"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</v>
          </cell>
        </row>
        <row r="2308">
          <cell r="I2308">
            <v>0</v>
          </cell>
          <cell r="J2308">
            <v>2.141542</v>
          </cell>
        </row>
        <row r="2308">
          <cell r="L2308">
            <v>2</v>
          </cell>
        </row>
        <row r="2308"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1295.6</v>
          </cell>
          <cell r="F2309">
            <v>13945.721796</v>
          </cell>
        </row>
        <row r="2309">
          <cell r="I2309">
            <v>0</v>
          </cell>
          <cell r="J2309">
            <v>3.3066935</v>
          </cell>
        </row>
        <row r="2309">
          <cell r="L2309">
            <v>2.5</v>
          </cell>
        </row>
        <row r="2309"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1295.1</v>
          </cell>
          <cell r="F2310">
            <v>13940.339841</v>
          </cell>
        </row>
        <row r="2310">
          <cell r="I2310">
            <v>0</v>
          </cell>
          <cell r="J2310">
            <v>2.141542</v>
          </cell>
        </row>
        <row r="2310">
          <cell r="L2310">
            <v>2</v>
          </cell>
        </row>
        <row r="2310"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</v>
          </cell>
        </row>
        <row r="2311">
          <cell r="I2311">
            <v>3</v>
          </cell>
          <cell r="J2311">
            <v>2.8644775</v>
          </cell>
        </row>
        <row r="2311">
          <cell r="L2311">
            <v>2.5</v>
          </cell>
        </row>
        <row r="2311"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1292.1</v>
          </cell>
          <cell r="F2312">
            <v>13908.048111</v>
          </cell>
        </row>
        <row r="2312">
          <cell r="I2312">
            <v>3</v>
          </cell>
          <cell r="J2312">
            <v>2.8644775</v>
          </cell>
        </row>
        <row r="2312">
          <cell r="L2312">
            <v>2.5</v>
          </cell>
        </row>
        <row r="2312"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1291.6</v>
          </cell>
          <cell r="F2313">
            <v>13902.666156</v>
          </cell>
        </row>
        <row r="2313">
          <cell r="I2313">
            <v>3</v>
          </cell>
          <cell r="J2313">
            <v>3.6385525</v>
          </cell>
        </row>
        <row r="2313">
          <cell r="L2313">
            <v>3.5</v>
          </cell>
        </row>
        <row r="2313"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1288.1</v>
          </cell>
          <cell r="F2314">
            <v>13864.992471</v>
          </cell>
        </row>
        <row r="2314">
          <cell r="I2314">
            <v>0</v>
          </cell>
          <cell r="J2314">
            <v>0.874505</v>
          </cell>
        </row>
        <row r="2314">
          <cell r="L2314">
            <v>1</v>
          </cell>
        </row>
        <row r="2314"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</v>
          </cell>
          <cell r="F2315">
            <v>13857.457734</v>
          </cell>
        </row>
        <row r="2315">
          <cell r="I2315">
            <v>0</v>
          </cell>
          <cell r="J2315">
            <v>2.3715155</v>
          </cell>
        </row>
        <row r="2315">
          <cell r="L2315">
            <v>2.5</v>
          </cell>
        </row>
        <row r="2315"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1285.6</v>
          </cell>
          <cell r="F2316">
            <v>13838.082696</v>
          </cell>
        </row>
        <row r="2316">
          <cell r="I2316">
            <v>0</v>
          </cell>
          <cell r="J2316">
            <v>1.5080235</v>
          </cell>
        </row>
        <row r="2316">
          <cell r="L2316">
            <v>1.5</v>
          </cell>
        </row>
        <row r="2316"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13826.242395</v>
          </cell>
        </row>
        <row r="2317">
          <cell r="I2317">
            <v>0</v>
          </cell>
          <cell r="J2317">
            <v>3.1129435</v>
          </cell>
        </row>
        <row r="2317">
          <cell r="L2317">
            <v>2.5</v>
          </cell>
        </row>
        <row r="2317"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</v>
          </cell>
          <cell r="F2318">
            <v>13825.166004</v>
          </cell>
        </row>
        <row r="2318">
          <cell r="I2318">
            <v>0</v>
          </cell>
          <cell r="J2318">
            <v>1.737997</v>
          </cell>
        </row>
        <row r="2318">
          <cell r="L2318">
            <v>2</v>
          </cell>
        </row>
        <row r="2318"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13818.707658</v>
          </cell>
        </row>
        <row r="2319">
          <cell r="I2319">
            <v>0</v>
          </cell>
          <cell r="J2319">
            <v>3.1129435</v>
          </cell>
        </row>
        <row r="2319">
          <cell r="L2319">
            <v>2.5</v>
          </cell>
        </row>
        <row r="2319"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</row>
        <row r="2320">
          <cell r="I2320">
            <v>0</v>
          </cell>
          <cell r="J2320">
            <v>3.3066935</v>
          </cell>
        </row>
        <row r="2320">
          <cell r="L2320">
            <v>2.5</v>
          </cell>
        </row>
        <row r="2320"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</row>
        <row r="2321">
          <cell r="I2321">
            <v>0</v>
          </cell>
          <cell r="J2321">
            <v>4.3799805</v>
          </cell>
        </row>
        <row r="2321">
          <cell r="L2321">
            <v>3.5</v>
          </cell>
        </row>
        <row r="2321"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</row>
        <row r="2322">
          <cell r="I2322">
            <v>0</v>
          </cell>
          <cell r="J2322">
            <v>3.1129435</v>
          </cell>
        </row>
        <row r="2322">
          <cell r="L2322">
            <v>2.5</v>
          </cell>
        </row>
        <row r="2322"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1280.1</v>
          </cell>
          <cell r="F2323">
            <v>13778.881191</v>
          </cell>
        </row>
        <row r="2323">
          <cell r="I2323">
            <v>0</v>
          </cell>
          <cell r="J2323">
            <v>2.141542</v>
          </cell>
        </row>
        <row r="2323">
          <cell r="L2323">
            <v>2</v>
          </cell>
        </row>
        <row r="2323"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1279.6</v>
          </cell>
          <cell r="F2324">
            <v>13773.499236</v>
          </cell>
        </row>
        <row r="2324">
          <cell r="I2324">
            <v>9</v>
          </cell>
          <cell r="J2324">
            <v>5.539108</v>
          </cell>
        </row>
        <row r="2324">
          <cell r="L2324">
            <v>5</v>
          </cell>
        </row>
        <row r="2324"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</row>
        <row r="2325">
          <cell r="I2325">
            <v>0</v>
          </cell>
          <cell r="J2325">
            <v>3.005034</v>
          </cell>
        </row>
        <row r="2325">
          <cell r="L2325">
            <v>3</v>
          </cell>
        </row>
        <row r="2325"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</v>
          </cell>
        </row>
        <row r="2326">
          <cell r="I2326">
            <v>0</v>
          </cell>
          <cell r="J2326">
            <v>3.1129435</v>
          </cell>
        </row>
        <row r="2326">
          <cell r="L2326">
            <v>2.5</v>
          </cell>
        </row>
        <row r="2326"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</row>
        <row r="2327">
          <cell r="I2327">
            <v>6</v>
          </cell>
          <cell r="J2327">
            <v>5.7813735</v>
          </cell>
        </row>
        <row r="2327">
          <cell r="L2327">
            <v>4.5</v>
          </cell>
        </row>
        <row r="2327"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1274.6</v>
          </cell>
          <cell r="F2328">
            <v>13719.679686</v>
          </cell>
        </row>
        <row r="2328">
          <cell r="I2328">
            <v>0</v>
          </cell>
          <cell r="J2328">
            <v>2.479425</v>
          </cell>
        </row>
        <row r="2328">
          <cell r="L2328">
            <v>2</v>
          </cell>
        </row>
        <row r="2328"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13715.374122</v>
          </cell>
        </row>
        <row r="2329">
          <cell r="I2329">
            <v>0</v>
          </cell>
          <cell r="J2329">
            <v>1.5080235</v>
          </cell>
        </row>
        <row r="2329">
          <cell r="L2329">
            <v>1.5</v>
          </cell>
        </row>
        <row r="2329"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1273.6</v>
          </cell>
          <cell r="F2330">
            <v>13708.915776</v>
          </cell>
        </row>
        <row r="2330">
          <cell r="I2330">
            <v>1.5</v>
          </cell>
          <cell r="J2330">
            <v>2.141542</v>
          </cell>
        </row>
        <row r="2330">
          <cell r="L2330">
            <v>2</v>
          </cell>
        </row>
        <row r="2330"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1272.59</v>
          </cell>
          <cell r="F2331">
            <v>13698.0442269</v>
          </cell>
        </row>
        <row r="2331">
          <cell r="I2331">
            <v>6</v>
          </cell>
          <cell r="J2331">
            <v>5.7813735</v>
          </cell>
        </row>
        <row r="2331">
          <cell r="L2331">
            <v>4.5</v>
          </cell>
        </row>
        <row r="2331"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</v>
          </cell>
          <cell r="F2332">
            <v>13690.617129</v>
          </cell>
        </row>
        <row r="2332">
          <cell r="I2332">
            <v>0</v>
          </cell>
          <cell r="J2332">
            <v>1.737997</v>
          </cell>
        </row>
        <row r="2332">
          <cell r="L2332">
            <v>2</v>
          </cell>
        </row>
        <row r="2332"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</v>
          </cell>
          <cell r="F2333">
            <v>13679.853219</v>
          </cell>
        </row>
        <row r="2333">
          <cell r="I2333">
            <v>6</v>
          </cell>
          <cell r="J2333">
            <v>4.3799805</v>
          </cell>
        </row>
        <row r="2333">
          <cell r="L2333">
            <v>3.5</v>
          </cell>
        </row>
        <row r="2333"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13650.790662</v>
          </cell>
        </row>
        <row r="2334">
          <cell r="I2334">
            <v>6</v>
          </cell>
          <cell r="J2334">
            <v>5.013499</v>
          </cell>
        </row>
        <row r="2334">
          <cell r="L2334">
            <v>4</v>
          </cell>
        </row>
        <row r="2334"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</row>
        <row r="2335">
          <cell r="I2335">
            <v>0</v>
          </cell>
          <cell r="J2335">
            <v>1.737997</v>
          </cell>
        </row>
        <row r="2335">
          <cell r="L2335">
            <v>2</v>
          </cell>
        </row>
        <row r="2335"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</row>
        <row r="2336">
          <cell r="I2336">
            <v>6</v>
          </cell>
          <cell r="J2336">
            <v>5.7813735</v>
          </cell>
        </row>
        <row r="2336">
          <cell r="L2336">
            <v>4.5</v>
          </cell>
        </row>
        <row r="2336"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</row>
        <row r="2337">
          <cell r="I2337">
            <v>0</v>
          </cell>
          <cell r="J2337">
            <v>2.8644775</v>
          </cell>
        </row>
        <row r="2337">
          <cell r="L2337">
            <v>2.5</v>
          </cell>
        </row>
        <row r="2337"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13616.34615</v>
          </cell>
        </row>
        <row r="2338">
          <cell r="I2338">
            <v>3</v>
          </cell>
          <cell r="J2338">
            <v>3.6385525</v>
          </cell>
        </row>
        <row r="2338">
          <cell r="L2338">
            <v>3.5</v>
          </cell>
        </row>
        <row r="2338"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</v>
          </cell>
          <cell r="F2339">
            <v>13615.269759</v>
          </cell>
        </row>
        <row r="2339">
          <cell r="I2339">
            <v>0</v>
          </cell>
          <cell r="J2339">
            <v>3.3616405</v>
          </cell>
        </row>
        <row r="2339">
          <cell r="L2339">
            <v>2.5</v>
          </cell>
        </row>
        <row r="2339"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</v>
          </cell>
          <cell r="F2340">
            <v>13615.269759</v>
          </cell>
        </row>
        <row r="2340">
          <cell r="I2340">
            <v>0</v>
          </cell>
          <cell r="J2340">
            <v>3.408579</v>
          </cell>
        </row>
        <row r="2340">
          <cell r="L2340">
            <v>3</v>
          </cell>
        </row>
        <row r="2340"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1264.1</v>
          </cell>
          <cell r="F2341">
            <v>13606.658631</v>
          </cell>
        </row>
        <row r="2341">
          <cell r="I2341">
            <v>0</v>
          </cell>
          <cell r="J2341">
            <v>1.737997</v>
          </cell>
        </row>
        <row r="2341">
          <cell r="L2341">
            <v>2</v>
          </cell>
        </row>
        <row r="2341"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</v>
          </cell>
        </row>
        <row r="2342">
          <cell r="I2342">
            <v>0</v>
          </cell>
          <cell r="J2342">
            <v>2.8644775</v>
          </cell>
        </row>
        <row r="2342">
          <cell r="L2342">
            <v>2.5</v>
          </cell>
        </row>
        <row r="2342"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13596.971112</v>
          </cell>
        </row>
        <row r="2343">
          <cell r="I2343">
            <v>0</v>
          </cell>
          <cell r="J2343">
            <v>1.5080235</v>
          </cell>
        </row>
        <row r="2343">
          <cell r="L2343">
            <v>1.5</v>
          </cell>
        </row>
        <row r="2343"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</row>
        <row r="2344">
          <cell r="I2344">
            <v>0</v>
          </cell>
          <cell r="J2344">
            <v>2.3715155</v>
          </cell>
        </row>
        <row r="2344">
          <cell r="L2344">
            <v>2.5</v>
          </cell>
        </row>
        <row r="2344"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</row>
        <row r="2345">
          <cell r="I2345">
            <v>3</v>
          </cell>
          <cell r="J2345">
            <v>3.497996</v>
          </cell>
        </row>
        <row r="2345">
          <cell r="L2345">
            <v>3</v>
          </cell>
        </row>
        <row r="2345"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1260.6</v>
          </cell>
          <cell r="F2346">
            <v>13568.984946</v>
          </cell>
        </row>
        <row r="2346">
          <cell r="I2346">
            <v>0</v>
          </cell>
          <cell r="J2346">
            <v>2.141542</v>
          </cell>
        </row>
        <row r="2346">
          <cell r="L2346">
            <v>2</v>
          </cell>
        </row>
        <row r="2346"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</row>
        <row r="2347">
          <cell r="I2347">
            <v>0</v>
          </cell>
          <cell r="J2347">
            <v>3.1129435</v>
          </cell>
        </row>
        <row r="2347">
          <cell r="L2347">
            <v>2.5</v>
          </cell>
        </row>
        <row r="2347"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</row>
        <row r="2348">
          <cell r="I2348">
            <v>0</v>
          </cell>
          <cell r="J2348">
            <v>2.479425</v>
          </cell>
        </row>
        <row r="2348">
          <cell r="L2348">
            <v>2</v>
          </cell>
        </row>
        <row r="2348"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</row>
        <row r="2349">
          <cell r="I2349">
            <v>6</v>
          </cell>
          <cell r="J2349">
            <v>5.7813735</v>
          </cell>
        </row>
        <row r="2349">
          <cell r="L2349">
            <v>4.5</v>
          </cell>
        </row>
        <row r="2349"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1256.1</v>
          </cell>
          <cell r="F2350">
            <v>13520.547351</v>
          </cell>
        </row>
        <row r="2350">
          <cell r="I2350">
            <v>6</v>
          </cell>
          <cell r="J2350">
            <v>4.3799805</v>
          </cell>
        </row>
        <row r="2350">
          <cell r="L2350">
            <v>3.5</v>
          </cell>
        </row>
        <row r="2350"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</row>
        <row r="2351">
          <cell r="I2351">
            <v>0</v>
          </cell>
          <cell r="J2351">
            <v>2.479425</v>
          </cell>
        </row>
        <row r="2351">
          <cell r="L2351">
            <v>2</v>
          </cell>
        </row>
        <row r="2351"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</v>
          </cell>
        </row>
        <row r="2352">
          <cell r="I2352">
            <v>0</v>
          </cell>
          <cell r="J2352">
            <v>1.737997</v>
          </cell>
        </row>
        <row r="2352">
          <cell r="L2352">
            <v>2</v>
          </cell>
        </row>
        <row r="2352"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13471.033365</v>
          </cell>
        </row>
        <row r="2353">
          <cell r="I2353">
            <v>0</v>
          </cell>
          <cell r="J2353">
            <v>3.746462</v>
          </cell>
        </row>
        <row r="2353">
          <cell r="L2353">
            <v>3</v>
          </cell>
        </row>
        <row r="2353"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</v>
          </cell>
          <cell r="F2354">
            <v>13464.575019</v>
          </cell>
        </row>
        <row r="2354">
          <cell r="I2354">
            <v>0</v>
          </cell>
          <cell r="J2354">
            <v>2.479425</v>
          </cell>
        </row>
        <row r="2354">
          <cell r="L2354">
            <v>2</v>
          </cell>
        </row>
        <row r="2354"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13463.498628</v>
          </cell>
        </row>
        <row r="2355">
          <cell r="I2355">
            <v>12</v>
          </cell>
          <cell r="J2355">
            <v>9</v>
          </cell>
        </row>
        <row r="2355">
          <cell r="L2355">
            <v>13.5</v>
          </cell>
        </row>
        <row r="2355"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</v>
          </cell>
        </row>
        <row r="2356">
          <cell r="I2356">
            <v>0</v>
          </cell>
          <cell r="J2356">
            <v>1.737997</v>
          </cell>
        </row>
        <row r="2356">
          <cell r="L2356">
            <v>2</v>
          </cell>
        </row>
        <row r="2356"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</row>
        <row r="2357">
          <cell r="I2357">
            <v>0</v>
          </cell>
          <cell r="J2357">
            <v>1.1044785</v>
          </cell>
        </row>
        <row r="2357">
          <cell r="L2357">
            <v>1.5</v>
          </cell>
        </row>
        <row r="2357"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</v>
          </cell>
        </row>
        <row r="2358">
          <cell r="I2358">
            <v>4.8</v>
          </cell>
          <cell r="J2358">
            <v>3.005034</v>
          </cell>
        </row>
        <row r="2358">
          <cell r="L2358">
            <v>3</v>
          </cell>
        </row>
        <row r="2358"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</row>
        <row r="2359">
          <cell r="I2359">
            <v>0</v>
          </cell>
          <cell r="J2359">
            <v>3.6385525</v>
          </cell>
        </row>
        <row r="2359">
          <cell r="L2359">
            <v>3.5</v>
          </cell>
        </row>
        <row r="2359"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</v>
          </cell>
        </row>
        <row r="2360">
          <cell r="I2360">
            <v>12</v>
          </cell>
          <cell r="J2360">
            <v>12</v>
          </cell>
        </row>
        <row r="2360">
          <cell r="L2360">
            <v>13.5</v>
          </cell>
        </row>
        <row r="2360"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</v>
          </cell>
          <cell r="F2361">
            <v>13362.317874</v>
          </cell>
        </row>
        <row r="2361">
          <cell r="I2361">
            <v>0</v>
          </cell>
          <cell r="J2361">
            <v>1.737997</v>
          </cell>
        </row>
        <row r="2361">
          <cell r="L2361">
            <v>2</v>
          </cell>
        </row>
        <row r="2361"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</row>
        <row r="2362">
          <cell r="I2362">
            <v>0</v>
          </cell>
          <cell r="J2362">
            <v>2.3715155</v>
          </cell>
        </row>
        <row r="2362">
          <cell r="L2362">
            <v>2.5</v>
          </cell>
        </row>
        <row r="2362"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1240.1</v>
          </cell>
          <cell r="F2363">
            <v>13348.324791</v>
          </cell>
        </row>
        <row r="2363">
          <cell r="I2363">
            <v>0</v>
          </cell>
          <cell r="J2363">
            <v>3.1129435</v>
          </cell>
        </row>
        <row r="2363">
          <cell r="L2363">
            <v>2.5</v>
          </cell>
        </row>
        <row r="2363"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13325.72058</v>
          </cell>
        </row>
        <row r="2364">
          <cell r="I2364">
            <v>0</v>
          </cell>
          <cell r="J2364">
            <v>3.6385525</v>
          </cell>
        </row>
        <row r="2364">
          <cell r="L2364">
            <v>3.5</v>
          </cell>
        </row>
        <row r="2364"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</row>
        <row r="2365">
          <cell r="I2365">
            <v>0</v>
          </cell>
          <cell r="J2365">
            <v>1.737997</v>
          </cell>
        </row>
        <row r="2365">
          <cell r="L2365">
            <v>2</v>
          </cell>
        </row>
        <row r="2365"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</v>
          </cell>
          <cell r="F2366">
            <v>13286.970504</v>
          </cell>
        </row>
        <row r="2366">
          <cell r="I2366">
            <v>5</v>
          </cell>
          <cell r="J2366">
            <v>2.3715155</v>
          </cell>
        </row>
        <row r="2366">
          <cell r="L2366">
            <v>2.5</v>
          </cell>
        </row>
        <row r="2366"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</v>
          </cell>
          <cell r="F2367">
            <v>13281.588549</v>
          </cell>
        </row>
        <row r="2367">
          <cell r="I2367">
            <v>0</v>
          </cell>
          <cell r="J2367">
            <v>1.737997</v>
          </cell>
        </row>
        <row r="2367">
          <cell r="L2367">
            <v>2</v>
          </cell>
        </row>
        <row r="2367"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</row>
        <row r="2368">
          <cell r="I2368">
            <v>0</v>
          </cell>
          <cell r="J2368">
            <v>1.5080235</v>
          </cell>
        </row>
        <row r="2368">
          <cell r="L2368">
            <v>1.5</v>
          </cell>
        </row>
        <row r="2368"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1233.1</v>
          </cell>
          <cell r="F2369">
            <v>13272.977421</v>
          </cell>
        </row>
        <row r="2369">
          <cell r="I2369">
            <v>0</v>
          </cell>
          <cell r="J2369">
            <v>3.6385525</v>
          </cell>
        </row>
        <row r="2369">
          <cell r="L2369">
            <v>3.5</v>
          </cell>
        </row>
        <row r="2369"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</v>
          </cell>
          <cell r="F2370">
            <v>13260.060729</v>
          </cell>
        </row>
        <row r="2370">
          <cell r="I2370">
            <v>4.8</v>
          </cell>
          <cell r="J2370">
            <v>3.005034</v>
          </cell>
        </row>
        <row r="2370">
          <cell r="L2370">
            <v>3</v>
          </cell>
        </row>
        <row r="2370"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1231.1</v>
          </cell>
          <cell r="F2371">
            <v>13251.449601</v>
          </cell>
        </row>
        <row r="2371">
          <cell r="I2371">
            <v>0</v>
          </cell>
          <cell r="J2371">
            <v>2.479425</v>
          </cell>
        </row>
        <row r="2371">
          <cell r="L2371">
            <v>2</v>
          </cell>
        </row>
        <row r="2371"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</v>
          </cell>
          <cell r="F2372">
            <v>13249.296819</v>
          </cell>
        </row>
        <row r="2372">
          <cell r="I2372">
            <v>0</v>
          </cell>
          <cell r="J2372">
            <v>2.479425</v>
          </cell>
        </row>
        <row r="2372">
          <cell r="L2372">
            <v>2</v>
          </cell>
        </row>
        <row r="2372"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</row>
        <row r="2373">
          <cell r="I2373">
            <v>0</v>
          </cell>
          <cell r="J2373">
            <v>4.3799805</v>
          </cell>
        </row>
        <row r="2373">
          <cell r="L2373">
            <v>3.5</v>
          </cell>
        </row>
        <row r="2373"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1228.6</v>
          </cell>
          <cell r="F2374">
            <v>13224.539826</v>
          </cell>
        </row>
        <row r="2374">
          <cell r="I2374">
            <v>0</v>
          </cell>
          <cell r="J2374">
            <v>1.737997</v>
          </cell>
        </row>
        <row r="2374">
          <cell r="L2374">
            <v>2</v>
          </cell>
        </row>
        <row r="2374"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1228.6</v>
          </cell>
          <cell r="F2375">
            <v>13224.539826</v>
          </cell>
        </row>
        <row r="2375">
          <cell r="I2375">
            <v>3</v>
          </cell>
          <cell r="J2375">
            <v>3.746462</v>
          </cell>
        </row>
        <row r="2375">
          <cell r="L2375">
            <v>3</v>
          </cell>
        </row>
        <row r="2375"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</row>
        <row r="2376">
          <cell r="I2376">
            <v>6</v>
          </cell>
          <cell r="J2376">
            <v>5.7813735</v>
          </cell>
        </row>
        <row r="2376">
          <cell r="L2376">
            <v>4.5</v>
          </cell>
        </row>
        <row r="2376"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13199.782833</v>
          </cell>
        </row>
        <row r="2377">
          <cell r="I2377">
            <v>0</v>
          </cell>
          <cell r="J2377">
            <v>1.1044785</v>
          </cell>
        </row>
        <row r="2377">
          <cell r="L2377">
            <v>1.5</v>
          </cell>
        </row>
        <row r="2377"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</row>
        <row r="2378">
          <cell r="I2378">
            <v>0</v>
          </cell>
          <cell r="J2378">
            <v>2.141542</v>
          </cell>
        </row>
        <row r="2378">
          <cell r="L2378">
            <v>2</v>
          </cell>
        </row>
        <row r="2378"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</v>
          </cell>
          <cell r="F2379">
            <v>13195.477269</v>
          </cell>
        </row>
        <row r="2379">
          <cell r="I2379">
            <v>0</v>
          </cell>
          <cell r="J2379">
            <v>3.1129435</v>
          </cell>
        </row>
        <row r="2379">
          <cell r="L2379">
            <v>2.5</v>
          </cell>
        </row>
        <row r="2379"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1224.6</v>
          </cell>
          <cell r="F2380">
            <v>13181.484186</v>
          </cell>
        </row>
        <row r="2380">
          <cell r="I2380">
            <v>10.5</v>
          </cell>
          <cell r="J2380">
            <v>8.3154475</v>
          </cell>
        </row>
        <row r="2380">
          <cell r="L2380">
            <v>6.5</v>
          </cell>
        </row>
        <row r="2380"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</row>
        <row r="2381">
          <cell r="I2381">
            <v>6</v>
          </cell>
          <cell r="J2381">
            <v>5.7813735</v>
          </cell>
        </row>
        <row r="2381">
          <cell r="L2381">
            <v>4.5</v>
          </cell>
        </row>
        <row r="2381"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13142.73411</v>
          </cell>
        </row>
        <row r="2382">
          <cell r="I2382">
            <v>0</v>
          </cell>
          <cell r="J2382">
            <v>2.141542</v>
          </cell>
        </row>
        <row r="2382">
          <cell r="L2382">
            <v>2</v>
          </cell>
        </row>
        <row r="2382"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</v>
          </cell>
          <cell r="F2383">
            <v>13125.511854</v>
          </cell>
        </row>
        <row r="2383">
          <cell r="I2383">
            <v>0</v>
          </cell>
          <cell r="J2383">
            <v>2.479425</v>
          </cell>
        </row>
        <row r="2383">
          <cell r="L2383">
            <v>2</v>
          </cell>
        </row>
        <row r="2383"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</v>
          </cell>
          <cell r="F2384">
            <v>13125.511854</v>
          </cell>
        </row>
        <row r="2384">
          <cell r="I2384">
            <v>0</v>
          </cell>
          <cell r="J2384">
            <v>2.141542</v>
          </cell>
        </row>
        <row r="2384">
          <cell r="L2384">
            <v>2</v>
          </cell>
        </row>
        <row r="2384"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</row>
        <row r="2385">
          <cell r="I2385">
            <v>0</v>
          </cell>
          <cell r="J2385">
            <v>1.737997</v>
          </cell>
        </row>
        <row r="2385">
          <cell r="L2385">
            <v>2</v>
          </cell>
        </row>
        <row r="2385"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</row>
        <row r="2386">
          <cell r="I2386">
            <v>0</v>
          </cell>
          <cell r="J2386">
            <v>3.1129435</v>
          </cell>
        </row>
        <row r="2386">
          <cell r="L2386">
            <v>2.5</v>
          </cell>
        </row>
        <row r="2386"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</row>
        <row r="2387">
          <cell r="I2387">
            <v>0</v>
          </cell>
          <cell r="J2387">
            <v>1.1044785</v>
          </cell>
        </row>
        <row r="2387">
          <cell r="L2387">
            <v>1.5</v>
          </cell>
        </row>
        <row r="2387"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</row>
        <row r="2388">
          <cell r="I2388">
            <v>0</v>
          </cell>
          <cell r="J2388">
            <v>3.1129435</v>
          </cell>
        </row>
        <row r="2388">
          <cell r="L2388">
            <v>2.5</v>
          </cell>
        </row>
        <row r="2388"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1211.6</v>
          </cell>
          <cell r="F2389">
            <v>13041.553356</v>
          </cell>
        </row>
        <row r="2389">
          <cell r="I2389">
            <v>0</v>
          </cell>
          <cell r="J2389">
            <v>3.746462</v>
          </cell>
        </row>
        <row r="2389">
          <cell r="L2389">
            <v>3</v>
          </cell>
        </row>
        <row r="2389"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1210.1</v>
          </cell>
          <cell r="F2390">
            <v>13025.407491</v>
          </cell>
        </row>
        <row r="2390">
          <cell r="I2390">
            <v>0</v>
          </cell>
          <cell r="J2390">
            <v>2.141542</v>
          </cell>
        </row>
        <row r="2390">
          <cell r="L2390">
            <v>2</v>
          </cell>
        </row>
        <row r="2390"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</v>
          </cell>
          <cell r="F2391">
            <v>13012.490799</v>
          </cell>
        </row>
        <row r="2391">
          <cell r="I2391">
            <v>5</v>
          </cell>
          <cell r="J2391">
            <v>2.3715155</v>
          </cell>
        </row>
        <row r="2391">
          <cell r="L2391">
            <v>2.5</v>
          </cell>
        </row>
        <row r="2391"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1208.6</v>
          </cell>
          <cell r="F2392">
            <v>13009.261626</v>
          </cell>
        </row>
        <row r="2392">
          <cell r="I2392">
            <v>6</v>
          </cell>
          <cell r="J2392">
            <v>3.880818</v>
          </cell>
        </row>
        <row r="2392">
          <cell r="L2392">
            <v>3</v>
          </cell>
        </row>
        <row r="2392"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1208.6</v>
          </cell>
          <cell r="F2393">
            <v>13009.261626</v>
          </cell>
        </row>
        <row r="2393">
          <cell r="I2393">
            <v>6</v>
          </cell>
          <cell r="J2393">
            <v>5.7813735</v>
          </cell>
        </row>
        <row r="2393">
          <cell r="L2393">
            <v>4.5</v>
          </cell>
        </row>
        <row r="2393"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</v>
          </cell>
        </row>
        <row r="2394">
          <cell r="I2394">
            <v>0</v>
          </cell>
          <cell r="J2394">
            <v>3.1129435</v>
          </cell>
        </row>
        <row r="2394">
          <cell r="L2394">
            <v>2.5</v>
          </cell>
        </row>
        <row r="2394"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</v>
          </cell>
        </row>
        <row r="2395">
          <cell r="I2395">
            <v>0</v>
          </cell>
          <cell r="J2395">
            <v>2.3715155</v>
          </cell>
        </row>
        <row r="2395">
          <cell r="L2395">
            <v>2.5</v>
          </cell>
        </row>
        <row r="2395"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</row>
        <row r="2396">
          <cell r="I2396">
            <v>1</v>
          </cell>
          <cell r="J2396">
            <v>1.5080235</v>
          </cell>
        </row>
        <row r="2396">
          <cell r="L2396">
            <v>1.5</v>
          </cell>
        </row>
        <row r="2396"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</row>
        <row r="2397">
          <cell r="I2397">
            <v>0</v>
          </cell>
          <cell r="J2397">
            <v>1.737997</v>
          </cell>
        </row>
        <row r="2397">
          <cell r="L2397">
            <v>2</v>
          </cell>
        </row>
        <row r="2397"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</v>
          </cell>
        </row>
        <row r="2398">
          <cell r="I2398">
            <v>0</v>
          </cell>
          <cell r="J2398">
            <v>3.1129435</v>
          </cell>
        </row>
        <row r="2398">
          <cell r="L2398">
            <v>2.5</v>
          </cell>
        </row>
        <row r="2398"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1199.1</v>
          </cell>
          <cell r="F2399">
            <v>12907.004481</v>
          </cell>
        </row>
        <row r="2399">
          <cell r="I2399">
            <v>0</v>
          </cell>
          <cell r="J2399">
            <v>1.737997</v>
          </cell>
        </row>
        <row r="2399">
          <cell r="L2399">
            <v>2</v>
          </cell>
        </row>
        <row r="2399"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</v>
          </cell>
          <cell r="F2400">
            <v>12899.469744</v>
          </cell>
        </row>
        <row r="2400">
          <cell r="I2400">
            <v>6</v>
          </cell>
          <cell r="J2400">
            <v>5.7813735</v>
          </cell>
        </row>
        <row r="2400">
          <cell r="L2400">
            <v>4.5</v>
          </cell>
        </row>
        <row r="2400"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1196.6</v>
          </cell>
          <cell r="F2401">
            <v>12880.094706</v>
          </cell>
        </row>
        <row r="2401">
          <cell r="I2401">
            <v>4.5</v>
          </cell>
          <cell r="J2401">
            <v>3.940212</v>
          </cell>
        </row>
        <row r="2401">
          <cell r="L2401">
            <v>3</v>
          </cell>
        </row>
        <row r="2401"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</v>
          </cell>
        </row>
        <row r="2402">
          <cell r="I2402">
            <v>0</v>
          </cell>
          <cell r="J2402">
            <v>3.746462</v>
          </cell>
        </row>
        <row r="2402">
          <cell r="L2402">
            <v>3</v>
          </cell>
        </row>
        <row r="2402"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12821.969592</v>
          </cell>
        </row>
        <row r="2403">
          <cell r="I2403">
            <v>0</v>
          </cell>
          <cell r="J2403">
            <v>2.479425</v>
          </cell>
        </row>
        <row r="2403">
          <cell r="L2403">
            <v>2</v>
          </cell>
        </row>
        <row r="2403"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</v>
          </cell>
        </row>
        <row r="2404">
          <cell r="I2404">
            <v>0</v>
          </cell>
          <cell r="J2404">
            <v>2.141542</v>
          </cell>
        </row>
        <row r="2404">
          <cell r="L2404">
            <v>2</v>
          </cell>
        </row>
        <row r="2404"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</v>
          </cell>
        </row>
        <row r="2405">
          <cell r="I2405">
            <v>0</v>
          </cell>
          <cell r="J2405">
            <v>1.737997</v>
          </cell>
        </row>
        <row r="2405">
          <cell r="L2405">
            <v>2</v>
          </cell>
        </row>
        <row r="2405"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</v>
          </cell>
          <cell r="F2406">
            <v>12759.538914</v>
          </cell>
        </row>
        <row r="2406">
          <cell r="I2406">
            <v>0</v>
          </cell>
          <cell r="J2406">
            <v>1.1044785</v>
          </cell>
        </row>
        <row r="2406">
          <cell r="L2406">
            <v>1.5</v>
          </cell>
        </row>
        <row r="2406"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</v>
          </cell>
          <cell r="F2407">
            <v>12754.156959</v>
          </cell>
        </row>
        <row r="2407">
          <cell r="I2407">
            <v>0</v>
          </cell>
          <cell r="J2407">
            <v>1.737997</v>
          </cell>
        </row>
        <row r="2407">
          <cell r="L2407">
            <v>2</v>
          </cell>
        </row>
        <row r="2407"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1183.6</v>
          </cell>
          <cell r="F2408">
            <v>12740.163876</v>
          </cell>
        </row>
        <row r="2408">
          <cell r="I2408">
            <v>4</v>
          </cell>
          <cell r="J2408">
            <v>4.0420975</v>
          </cell>
        </row>
        <row r="2408">
          <cell r="L2408">
            <v>3.5</v>
          </cell>
        </row>
        <row r="2408"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</v>
          </cell>
        </row>
        <row r="2409">
          <cell r="I2409">
            <v>0</v>
          </cell>
          <cell r="J2409">
            <v>1.1044785</v>
          </cell>
        </row>
        <row r="2409">
          <cell r="L2409">
            <v>1.5</v>
          </cell>
        </row>
        <row r="2409"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</row>
        <row r="2410">
          <cell r="I2410">
            <v>3</v>
          </cell>
          <cell r="J2410">
            <v>3.2472995</v>
          </cell>
        </row>
        <row r="2410">
          <cell r="L2410">
            <v>2.5</v>
          </cell>
        </row>
        <row r="2410"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</v>
          </cell>
          <cell r="F2411">
            <v>12716.483274</v>
          </cell>
        </row>
        <row r="2411">
          <cell r="I2411">
            <v>0</v>
          </cell>
          <cell r="J2411">
            <v>3.1129435</v>
          </cell>
        </row>
        <row r="2411">
          <cell r="L2411">
            <v>2.5</v>
          </cell>
        </row>
        <row r="2411"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</v>
          </cell>
        </row>
        <row r="2412">
          <cell r="I2412">
            <v>9</v>
          </cell>
          <cell r="J2412">
            <v>7.681929</v>
          </cell>
        </row>
        <row r="2412">
          <cell r="L2412">
            <v>6</v>
          </cell>
        </row>
        <row r="2412"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1178.6</v>
          </cell>
          <cell r="F2413">
            <v>12686.344326</v>
          </cell>
        </row>
        <row r="2413">
          <cell r="I2413">
            <v>0</v>
          </cell>
          <cell r="J2413">
            <v>3.746462</v>
          </cell>
        </row>
        <row r="2413">
          <cell r="L2413">
            <v>3</v>
          </cell>
        </row>
        <row r="2413"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</row>
        <row r="2414">
          <cell r="I2414">
            <v>6</v>
          </cell>
          <cell r="J2414">
            <v>5.013499</v>
          </cell>
        </row>
        <row r="2414">
          <cell r="L2414">
            <v>4</v>
          </cell>
        </row>
        <row r="2414"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</row>
        <row r="2415">
          <cell r="I2415">
            <v>4.5</v>
          </cell>
          <cell r="J2415">
            <v>5.539108</v>
          </cell>
        </row>
        <row r="2415">
          <cell r="L2415">
            <v>5</v>
          </cell>
        </row>
        <row r="2415"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12679.88598</v>
          </cell>
        </row>
        <row r="2416">
          <cell r="I2416">
            <v>3</v>
          </cell>
          <cell r="J2416">
            <v>3.408579</v>
          </cell>
        </row>
        <row r="2416">
          <cell r="L2416">
            <v>3</v>
          </cell>
        </row>
        <row r="2416"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</row>
        <row r="2417">
          <cell r="I2417">
            <v>0</v>
          </cell>
          <cell r="J2417">
            <v>2.3715155</v>
          </cell>
        </row>
        <row r="2417">
          <cell r="L2417">
            <v>2.5</v>
          </cell>
        </row>
        <row r="2417"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</row>
        <row r="2418">
          <cell r="I2418">
            <v>0</v>
          </cell>
          <cell r="J2418">
            <v>3.746462</v>
          </cell>
        </row>
        <row r="2418">
          <cell r="L2418">
            <v>3</v>
          </cell>
        </row>
        <row r="2418"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1171.6</v>
          </cell>
          <cell r="F2419">
            <v>12610.996956</v>
          </cell>
        </row>
        <row r="2419">
          <cell r="I2419">
            <v>0</v>
          </cell>
          <cell r="J2419">
            <v>2.141542</v>
          </cell>
        </row>
        <row r="2419">
          <cell r="L2419">
            <v>2</v>
          </cell>
        </row>
        <row r="2419"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</v>
          </cell>
        </row>
        <row r="2420">
          <cell r="I2420">
            <v>0</v>
          </cell>
          <cell r="J2420">
            <v>1.1044785</v>
          </cell>
        </row>
        <row r="2420">
          <cell r="L2420">
            <v>1.5</v>
          </cell>
        </row>
        <row r="2420"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</v>
          </cell>
        </row>
        <row r="2421">
          <cell r="I2421">
            <v>0</v>
          </cell>
          <cell r="J2421">
            <v>1.737997</v>
          </cell>
        </row>
        <row r="2421">
          <cell r="L2421">
            <v>2</v>
          </cell>
        </row>
        <row r="2421"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</v>
          </cell>
          <cell r="F2422">
            <v>12565.788534</v>
          </cell>
        </row>
        <row r="2422">
          <cell r="I2422">
            <v>9</v>
          </cell>
          <cell r="J2422">
            <v>7.681929</v>
          </cell>
        </row>
        <row r="2422">
          <cell r="L2422">
            <v>6</v>
          </cell>
        </row>
        <row r="2422"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12558.253797</v>
          </cell>
        </row>
        <row r="2423">
          <cell r="I2423">
            <v>0</v>
          </cell>
          <cell r="J2423">
            <v>3.940212</v>
          </cell>
        </row>
        <row r="2423">
          <cell r="L2423">
            <v>3</v>
          </cell>
        </row>
        <row r="2423"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</row>
        <row r="2424">
          <cell r="I2424">
            <v>9</v>
          </cell>
          <cell r="J2424">
            <v>7.681929</v>
          </cell>
        </row>
        <row r="2424">
          <cell r="L2424">
            <v>6</v>
          </cell>
        </row>
        <row r="2424"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</row>
        <row r="2425">
          <cell r="I2425">
            <v>0</v>
          </cell>
          <cell r="J2425">
            <v>3.746462</v>
          </cell>
        </row>
        <row r="2425">
          <cell r="L2425">
            <v>3</v>
          </cell>
        </row>
        <row r="2425"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1165.6</v>
          </cell>
          <cell r="F2426">
            <v>12546.413496</v>
          </cell>
        </row>
        <row r="2426">
          <cell r="I2426">
            <v>6</v>
          </cell>
          <cell r="J2426">
            <v>5.013499</v>
          </cell>
        </row>
        <row r="2426">
          <cell r="L2426">
            <v>4</v>
          </cell>
        </row>
        <row r="2426"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</v>
          </cell>
          <cell r="F2427">
            <v>12528.114849</v>
          </cell>
        </row>
        <row r="2427">
          <cell r="I2427">
            <v>0</v>
          </cell>
          <cell r="J2427">
            <v>2.479425</v>
          </cell>
        </row>
        <row r="2427">
          <cell r="L2427">
            <v>2</v>
          </cell>
        </row>
        <row r="2427"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</v>
          </cell>
        </row>
        <row r="2428">
          <cell r="I2428">
            <v>0</v>
          </cell>
          <cell r="J2428">
            <v>1.737997</v>
          </cell>
        </row>
        <row r="2428">
          <cell r="L2428">
            <v>2</v>
          </cell>
        </row>
        <row r="2428"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</v>
          </cell>
        </row>
        <row r="2429">
          <cell r="I2429">
            <v>0</v>
          </cell>
          <cell r="J2429">
            <v>3.3066935</v>
          </cell>
        </row>
        <row r="2429">
          <cell r="L2429">
            <v>2.5</v>
          </cell>
        </row>
        <row r="2429"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</v>
          </cell>
        </row>
        <row r="2430">
          <cell r="I2430">
            <v>0</v>
          </cell>
          <cell r="J2430">
            <v>3.408579</v>
          </cell>
        </row>
        <row r="2430">
          <cell r="L2430">
            <v>3</v>
          </cell>
        </row>
        <row r="2430"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</row>
        <row r="2431">
          <cell r="I2431">
            <v>0</v>
          </cell>
          <cell r="J2431">
            <v>2.141542</v>
          </cell>
        </row>
        <row r="2431">
          <cell r="L2431">
            <v>2</v>
          </cell>
        </row>
        <row r="2431"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</row>
        <row r="2432">
          <cell r="I2432">
            <v>0</v>
          </cell>
          <cell r="J2432">
            <v>2.141542</v>
          </cell>
        </row>
        <row r="2432">
          <cell r="L2432">
            <v>2</v>
          </cell>
        </row>
        <row r="2432"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12496.89951</v>
          </cell>
        </row>
        <row r="2433">
          <cell r="I2433">
            <v>0</v>
          </cell>
          <cell r="J2433">
            <v>3.6385525</v>
          </cell>
        </row>
        <row r="2433">
          <cell r="L2433">
            <v>3.5</v>
          </cell>
        </row>
        <row r="2433"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12477.524472</v>
          </cell>
        </row>
        <row r="2434">
          <cell r="I2434">
            <v>0</v>
          </cell>
          <cell r="J2434">
            <v>1.737997</v>
          </cell>
        </row>
        <row r="2434">
          <cell r="L2434">
            <v>2</v>
          </cell>
        </row>
        <row r="2434"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1158.6</v>
          </cell>
          <cell r="F2435">
            <v>12471.066126</v>
          </cell>
        </row>
        <row r="2435">
          <cell r="I2435">
            <v>0</v>
          </cell>
          <cell r="J2435">
            <v>1.1044785</v>
          </cell>
        </row>
        <row r="2435">
          <cell r="L2435">
            <v>1.5</v>
          </cell>
        </row>
        <row r="2435"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</v>
          </cell>
          <cell r="F2436">
            <v>12468.913344</v>
          </cell>
        </row>
        <row r="2436">
          <cell r="I2436">
            <v>3</v>
          </cell>
          <cell r="J2436">
            <v>3.497996</v>
          </cell>
        </row>
        <row r="2436">
          <cell r="L2436">
            <v>3</v>
          </cell>
        </row>
        <row r="2436"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12443.07996</v>
          </cell>
        </row>
        <row r="2437">
          <cell r="I2437">
            <v>0</v>
          </cell>
          <cell r="J2437">
            <v>3.6385525</v>
          </cell>
        </row>
        <row r="2437">
          <cell r="L2437">
            <v>3.5</v>
          </cell>
        </row>
        <row r="2437"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</row>
        <row r="2438">
          <cell r="I2438">
            <v>0</v>
          </cell>
          <cell r="J2438">
            <v>1.737997</v>
          </cell>
        </row>
        <row r="2438">
          <cell r="L2438">
            <v>2</v>
          </cell>
        </row>
        <row r="2438"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12435.545223</v>
          </cell>
        </row>
        <row r="2439">
          <cell r="I2439">
            <v>0</v>
          </cell>
          <cell r="J2439">
            <v>1.737997</v>
          </cell>
        </row>
        <row r="2439">
          <cell r="L2439">
            <v>2</v>
          </cell>
        </row>
        <row r="2439"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</row>
        <row r="2440">
          <cell r="I2440">
            <v>0</v>
          </cell>
          <cell r="J2440">
            <v>2.3715155</v>
          </cell>
        </row>
        <row r="2440">
          <cell r="L2440">
            <v>2.5</v>
          </cell>
        </row>
        <row r="2440"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</v>
          </cell>
          <cell r="F2441">
            <v>12415.093794</v>
          </cell>
        </row>
        <row r="2441">
          <cell r="I2441">
            <v>0</v>
          </cell>
          <cell r="J2441">
            <v>3.1129435</v>
          </cell>
        </row>
        <row r="2441">
          <cell r="L2441">
            <v>2.5</v>
          </cell>
        </row>
        <row r="2441"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1152.1</v>
          </cell>
          <cell r="F2442">
            <v>12401.100711</v>
          </cell>
        </row>
        <row r="2442">
          <cell r="I2442">
            <v>0</v>
          </cell>
          <cell r="J2442">
            <v>2.7750605</v>
          </cell>
        </row>
        <row r="2442">
          <cell r="L2442">
            <v>2.5</v>
          </cell>
        </row>
        <row r="2442"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</row>
        <row r="2443">
          <cell r="I2443">
            <v>0</v>
          </cell>
          <cell r="J2443">
            <v>1.737997</v>
          </cell>
        </row>
        <row r="2443">
          <cell r="L2443">
            <v>2</v>
          </cell>
        </row>
        <row r="2443"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</row>
        <row r="2444">
          <cell r="I2444">
            <v>0</v>
          </cell>
          <cell r="J2444">
            <v>2.479425</v>
          </cell>
        </row>
        <row r="2444">
          <cell r="L2444">
            <v>2</v>
          </cell>
        </row>
        <row r="2444"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</row>
        <row r="2445">
          <cell r="I2445">
            <v>0</v>
          </cell>
          <cell r="J2445">
            <v>1.737997</v>
          </cell>
        </row>
        <row r="2445">
          <cell r="L2445">
            <v>2</v>
          </cell>
        </row>
        <row r="2445"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1148.6</v>
          </cell>
          <cell r="F2446">
            <v>12363.427026</v>
          </cell>
        </row>
        <row r="2446">
          <cell r="I2446">
            <v>0</v>
          </cell>
          <cell r="J2446">
            <v>1.737997</v>
          </cell>
        </row>
        <row r="2446">
          <cell r="L2446">
            <v>2</v>
          </cell>
        </row>
        <row r="2446"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</row>
        <row r="2447">
          <cell r="I2447">
            <v>3</v>
          </cell>
          <cell r="J2447">
            <v>3.1129435</v>
          </cell>
        </row>
        <row r="2447">
          <cell r="L2447">
            <v>2.5</v>
          </cell>
        </row>
        <row r="2447"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</v>
          </cell>
          <cell r="F2448">
            <v>12334.364469</v>
          </cell>
        </row>
        <row r="2448">
          <cell r="I2448">
            <v>3</v>
          </cell>
          <cell r="J2448">
            <v>4.0420975</v>
          </cell>
        </row>
        <row r="2448">
          <cell r="L2448">
            <v>3.5</v>
          </cell>
        </row>
        <row r="2448"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1145.6</v>
          </cell>
          <cell r="F2449">
            <v>12331.135296</v>
          </cell>
        </row>
        <row r="2449">
          <cell r="I2449">
            <v>0</v>
          </cell>
          <cell r="J2449">
            <v>2.7750605</v>
          </cell>
        </row>
        <row r="2449">
          <cell r="L2449">
            <v>2.5</v>
          </cell>
        </row>
        <row r="2449"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1145.1</v>
          </cell>
          <cell r="F2450">
            <v>12325.753341</v>
          </cell>
        </row>
        <row r="2450">
          <cell r="I2450">
            <v>0</v>
          </cell>
          <cell r="J2450">
            <v>3.2472995</v>
          </cell>
        </row>
        <row r="2450">
          <cell r="L2450">
            <v>2.5</v>
          </cell>
        </row>
        <row r="2450"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1141.1</v>
          </cell>
          <cell r="F2451">
            <v>12282.697701</v>
          </cell>
        </row>
        <row r="2451">
          <cell r="I2451">
            <v>0</v>
          </cell>
          <cell r="J2451">
            <v>1.1044785</v>
          </cell>
        </row>
        <row r="2451">
          <cell r="L2451">
            <v>1.5</v>
          </cell>
        </row>
        <row r="2451"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1141.1</v>
          </cell>
          <cell r="F2452">
            <v>12282.697701</v>
          </cell>
        </row>
        <row r="2452">
          <cell r="I2452">
            <v>0</v>
          </cell>
          <cell r="J2452">
            <v>3.005034</v>
          </cell>
        </row>
        <row r="2452">
          <cell r="L2452">
            <v>3</v>
          </cell>
        </row>
        <row r="2452"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</row>
        <row r="2453">
          <cell r="I2453">
            <v>0</v>
          </cell>
          <cell r="J2453">
            <v>1.737997</v>
          </cell>
        </row>
        <row r="2453">
          <cell r="L2453">
            <v>2</v>
          </cell>
        </row>
        <row r="2453"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12233.183715</v>
          </cell>
        </row>
        <row r="2454">
          <cell r="I2454">
            <v>4.5</v>
          </cell>
          <cell r="J2454">
            <v>3.940212</v>
          </cell>
        </row>
        <row r="2454">
          <cell r="L2454">
            <v>3</v>
          </cell>
        </row>
        <row r="2454"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</row>
        <row r="2455">
          <cell r="I2455">
            <v>0</v>
          </cell>
          <cell r="J2455">
            <v>1.1044785</v>
          </cell>
        </row>
        <row r="2455">
          <cell r="L2455">
            <v>1.5</v>
          </cell>
        </row>
        <row r="2455"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</row>
        <row r="2456">
          <cell r="I2456">
            <v>0</v>
          </cell>
          <cell r="J2456">
            <v>1.737997</v>
          </cell>
        </row>
        <row r="2456">
          <cell r="L2456">
            <v>2</v>
          </cell>
        </row>
        <row r="2456"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</row>
        <row r="2457">
          <cell r="I2457">
            <v>0</v>
          </cell>
          <cell r="J2457">
            <v>3.3616405</v>
          </cell>
        </row>
        <row r="2457">
          <cell r="L2457">
            <v>2.5</v>
          </cell>
        </row>
        <row r="2457"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</v>
          </cell>
          <cell r="F2458">
            <v>12205.197549</v>
          </cell>
        </row>
        <row r="2458">
          <cell r="I2458">
            <v>0</v>
          </cell>
          <cell r="J2458">
            <v>2.141542</v>
          </cell>
        </row>
        <row r="2458">
          <cell r="L2458">
            <v>2</v>
          </cell>
        </row>
        <row r="2458"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12203.044767</v>
          </cell>
        </row>
        <row r="2459">
          <cell r="I2459">
            <v>0</v>
          </cell>
          <cell r="J2459">
            <v>3.940212</v>
          </cell>
        </row>
        <row r="2459">
          <cell r="L2459">
            <v>3</v>
          </cell>
        </row>
        <row r="2459"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</v>
          </cell>
          <cell r="F2460">
            <v>12199.815594</v>
          </cell>
        </row>
        <row r="2460">
          <cell r="I2460">
            <v>0</v>
          </cell>
          <cell r="J2460">
            <v>0.874505</v>
          </cell>
        </row>
        <row r="2460">
          <cell r="L2460">
            <v>1</v>
          </cell>
        </row>
        <row r="2460"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</v>
          </cell>
          <cell r="F2461">
            <v>12199.815594</v>
          </cell>
        </row>
        <row r="2461">
          <cell r="I2461">
            <v>9</v>
          </cell>
          <cell r="J2461">
            <v>6.414892</v>
          </cell>
        </row>
        <row r="2461">
          <cell r="L2461">
            <v>5</v>
          </cell>
        </row>
        <row r="2461"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12195.51003</v>
          </cell>
        </row>
        <row r="2462">
          <cell r="I2462">
            <v>6</v>
          </cell>
          <cell r="J2462">
            <v>5.7813735</v>
          </cell>
        </row>
        <row r="2462">
          <cell r="L2462">
            <v>4.5</v>
          </cell>
        </row>
        <row r="2462"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</v>
          </cell>
        </row>
        <row r="2463">
          <cell r="I2463">
            <v>0</v>
          </cell>
          <cell r="J2463">
            <v>2.3715155</v>
          </cell>
        </row>
        <row r="2463">
          <cell r="L2463">
            <v>2.5</v>
          </cell>
        </row>
        <row r="2463"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1131.6</v>
          </cell>
          <cell r="F2464">
            <v>12180.440556</v>
          </cell>
        </row>
        <row r="2464">
          <cell r="I2464">
            <v>0</v>
          </cell>
          <cell r="J2464">
            <v>3.1129435</v>
          </cell>
        </row>
        <row r="2464">
          <cell r="L2464">
            <v>2.5</v>
          </cell>
        </row>
        <row r="2464"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1130.6</v>
          </cell>
          <cell r="F2465">
            <v>12169.676646</v>
          </cell>
        </row>
        <row r="2465">
          <cell r="I2465">
            <v>4</v>
          </cell>
          <cell r="J2465">
            <v>3.746462</v>
          </cell>
        </row>
        <row r="2465">
          <cell r="L2465">
            <v>3</v>
          </cell>
        </row>
        <row r="2465"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1129.6</v>
          </cell>
          <cell r="F2466">
            <v>12158.912736</v>
          </cell>
        </row>
        <row r="2466">
          <cell r="I2466">
            <v>0</v>
          </cell>
          <cell r="J2466">
            <v>3.1129435</v>
          </cell>
        </row>
        <row r="2466">
          <cell r="L2466">
            <v>2.5</v>
          </cell>
        </row>
        <row r="2466"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</row>
        <row r="2467">
          <cell r="I2467">
            <v>6</v>
          </cell>
          <cell r="J2467">
            <v>5.6470175</v>
          </cell>
        </row>
        <row r="2467">
          <cell r="L2467">
            <v>4.5</v>
          </cell>
        </row>
        <row r="2467"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12141.69048</v>
          </cell>
        </row>
        <row r="2468">
          <cell r="I2468">
            <v>0</v>
          </cell>
          <cell r="J2468">
            <v>3.6385525</v>
          </cell>
        </row>
        <row r="2468">
          <cell r="L2468">
            <v>3.5</v>
          </cell>
        </row>
        <row r="2468"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</row>
        <row r="2469">
          <cell r="I2469">
            <v>6</v>
          </cell>
          <cell r="J2469">
            <v>5.013499</v>
          </cell>
        </row>
        <row r="2469">
          <cell r="L2469">
            <v>4</v>
          </cell>
        </row>
        <row r="2469"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</row>
        <row r="2470">
          <cell r="I2470">
            <v>9</v>
          </cell>
          <cell r="J2470">
            <v>7.681929</v>
          </cell>
        </row>
        <row r="2470">
          <cell r="L2470">
            <v>6</v>
          </cell>
        </row>
        <row r="2470"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</row>
        <row r="2471">
          <cell r="I2471">
            <v>0</v>
          </cell>
          <cell r="J2471">
            <v>1.1044785</v>
          </cell>
        </row>
        <row r="2471">
          <cell r="L2471">
            <v>1.5</v>
          </cell>
        </row>
        <row r="2471"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</row>
        <row r="2472">
          <cell r="I2472">
            <v>0</v>
          </cell>
          <cell r="J2472">
            <v>3.940212</v>
          </cell>
        </row>
        <row r="2472">
          <cell r="L2472">
            <v>3</v>
          </cell>
        </row>
        <row r="2472"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</row>
        <row r="2473">
          <cell r="I2473">
            <v>6</v>
          </cell>
          <cell r="J2473">
            <v>5.013499</v>
          </cell>
        </row>
        <row r="2473">
          <cell r="L2473">
            <v>4</v>
          </cell>
        </row>
        <row r="2473"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</v>
          </cell>
        </row>
        <row r="2474">
          <cell r="I2474">
            <v>0</v>
          </cell>
          <cell r="J2474">
            <v>2.141542</v>
          </cell>
        </row>
        <row r="2474">
          <cell r="L2474">
            <v>2</v>
          </cell>
        </row>
        <row r="2474"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</v>
          </cell>
          <cell r="F2475">
            <v>12043.738899</v>
          </cell>
        </row>
        <row r="2475">
          <cell r="I2475">
            <v>0</v>
          </cell>
          <cell r="J2475">
            <v>3.746462</v>
          </cell>
        </row>
        <row r="2475">
          <cell r="L2475">
            <v>3</v>
          </cell>
        </row>
        <row r="2475"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</v>
          </cell>
        </row>
        <row r="2476">
          <cell r="I2476">
            <v>1.5</v>
          </cell>
          <cell r="J2476">
            <v>2.141542</v>
          </cell>
        </row>
        <row r="2476">
          <cell r="L2476">
            <v>2</v>
          </cell>
        </row>
        <row r="2476"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1117.1</v>
          </cell>
          <cell r="F2477">
            <v>12024.363861</v>
          </cell>
        </row>
        <row r="2477">
          <cell r="I2477">
            <v>0</v>
          </cell>
          <cell r="J2477">
            <v>3.1129435</v>
          </cell>
        </row>
        <row r="2477">
          <cell r="L2477">
            <v>2.5</v>
          </cell>
        </row>
        <row r="2477"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12023.28747</v>
          </cell>
        </row>
        <row r="2478">
          <cell r="I2478">
            <v>0</v>
          </cell>
          <cell r="J2478">
            <v>2.728122</v>
          </cell>
        </row>
        <row r="2478">
          <cell r="L2478">
            <v>2</v>
          </cell>
        </row>
        <row r="2478"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1115.6</v>
          </cell>
          <cell r="F2479">
            <v>12008.217996</v>
          </cell>
        </row>
        <row r="2479">
          <cell r="I2479">
            <v>0</v>
          </cell>
          <cell r="J2479">
            <v>3.408579</v>
          </cell>
        </row>
        <row r="2479">
          <cell r="L2479">
            <v>3</v>
          </cell>
        </row>
        <row r="2479"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12003.912432</v>
          </cell>
        </row>
        <row r="2480">
          <cell r="I2480">
            <v>0</v>
          </cell>
          <cell r="J2480">
            <v>1.737997</v>
          </cell>
        </row>
        <row r="2480">
          <cell r="L2480">
            <v>2</v>
          </cell>
        </row>
        <row r="2480"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</row>
        <row r="2481">
          <cell r="I2481">
            <v>0</v>
          </cell>
          <cell r="J2481">
            <v>3.940212</v>
          </cell>
        </row>
        <row r="2481">
          <cell r="L2481">
            <v>3</v>
          </cell>
        </row>
        <row r="2481"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1114.84</v>
          </cell>
          <cell r="F2482">
            <v>12000.0374244</v>
          </cell>
        </row>
        <row r="2482">
          <cell r="I2482">
            <v>0</v>
          </cell>
          <cell r="J2482">
            <v>2.141542</v>
          </cell>
        </row>
        <row r="2482">
          <cell r="L2482">
            <v>2</v>
          </cell>
        </row>
        <row r="2482"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</v>
          </cell>
        </row>
        <row r="2483">
          <cell r="I2483">
            <v>0</v>
          </cell>
          <cell r="J2483">
            <v>1.1044785</v>
          </cell>
        </row>
        <row r="2483">
          <cell r="L2483">
            <v>1.5</v>
          </cell>
        </row>
        <row r="2483"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</v>
          </cell>
        </row>
        <row r="2484">
          <cell r="I2484">
            <v>0</v>
          </cell>
          <cell r="J2484">
            <v>3.005034</v>
          </cell>
        </row>
        <row r="2484">
          <cell r="L2484">
            <v>3</v>
          </cell>
        </row>
        <row r="2484"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</v>
          </cell>
        </row>
        <row r="2485">
          <cell r="I2485">
            <v>0</v>
          </cell>
          <cell r="J2485">
            <v>3.6385525</v>
          </cell>
        </row>
        <row r="2485">
          <cell r="L2485">
            <v>3.5</v>
          </cell>
        </row>
        <row r="2485"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</row>
        <row r="2486">
          <cell r="I2486">
            <v>0</v>
          </cell>
          <cell r="J2486">
            <v>3.746462</v>
          </cell>
        </row>
        <row r="2486">
          <cell r="L2486">
            <v>3</v>
          </cell>
        </row>
        <row r="2486"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</row>
        <row r="2487">
          <cell r="I2487">
            <v>4</v>
          </cell>
          <cell r="J2487">
            <v>3.746462</v>
          </cell>
        </row>
        <row r="2487">
          <cell r="L2487">
            <v>3</v>
          </cell>
        </row>
        <row r="2487"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</row>
        <row r="2488">
          <cell r="I2488">
            <v>0</v>
          </cell>
          <cell r="J2488">
            <v>3.1129435</v>
          </cell>
        </row>
        <row r="2488">
          <cell r="L2488">
            <v>2.5</v>
          </cell>
        </row>
        <row r="2488"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</row>
        <row r="2489">
          <cell r="I2489">
            <v>0</v>
          </cell>
          <cell r="J2489">
            <v>2.141542</v>
          </cell>
        </row>
        <row r="2489">
          <cell r="L2489">
            <v>2</v>
          </cell>
        </row>
        <row r="2489"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</row>
        <row r="2490">
          <cell r="I2490">
            <v>0</v>
          </cell>
          <cell r="J2490">
            <v>2.141542</v>
          </cell>
        </row>
        <row r="2490">
          <cell r="L2490">
            <v>2</v>
          </cell>
        </row>
        <row r="2490"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11924.259498</v>
          </cell>
        </row>
        <row r="2491">
          <cell r="I2491">
            <v>3</v>
          </cell>
          <cell r="J2491">
            <v>3.2472995</v>
          </cell>
        </row>
        <row r="2491">
          <cell r="L2491">
            <v>2.5</v>
          </cell>
        </row>
        <row r="2491"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</v>
          </cell>
          <cell r="F2492">
            <v>11914.571979</v>
          </cell>
        </row>
        <row r="2492">
          <cell r="I2492">
            <v>4</v>
          </cell>
          <cell r="J2492">
            <v>4.0420975</v>
          </cell>
        </row>
        <row r="2492">
          <cell r="L2492">
            <v>3.5</v>
          </cell>
        </row>
        <row r="2492"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11870.439948</v>
          </cell>
        </row>
        <row r="2493">
          <cell r="I2493">
            <v>6</v>
          </cell>
          <cell r="J2493">
            <v>5.013499</v>
          </cell>
        </row>
        <row r="2493">
          <cell r="L2493">
            <v>4</v>
          </cell>
        </row>
        <row r="2493"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</row>
        <row r="2494">
          <cell r="I2494">
            <v>6</v>
          </cell>
          <cell r="J2494">
            <v>5.6470175</v>
          </cell>
        </row>
        <row r="2494">
          <cell r="L2494">
            <v>4.5</v>
          </cell>
        </row>
        <row r="2494"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</v>
          </cell>
          <cell r="F2495">
            <v>11860.752429</v>
          </cell>
        </row>
        <row r="2495">
          <cell r="I2495">
            <v>0</v>
          </cell>
          <cell r="J2495">
            <v>1.737997</v>
          </cell>
        </row>
        <row r="2495">
          <cell r="L2495">
            <v>2</v>
          </cell>
        </row>
        <row r="2495"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1101.1</v>
          </cell>
          <cell r="F2496">
            <v>11852.141301</v>
          </cell>
        </row>
        <row r="2496">
          <cell r="I2496">
            <v>6</v>
          </cell>
          <cell r="J2496">
            <v>5.7813735</v>
          </cell>
        </row>
        <row r="2496">
          <cell r="L2496">
            <v>4.5</v>
          </cell>
        </row>
        <row r="2496"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11851.06491</v>
          </cell>
        </row>
        <row r="2497">
          <cell r="I2497">
            <v>9</v>
          </cell>
          <cell r="J2497">
            <v>7.681929</v>
          </cell>
        </row>
        <row r="2497">
          <cell r="L2497">
            <v>6</v>
          </cell>
        </row>
        <row r="2497"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1100.6</v>
          </cell>
          <cell r="F2498">
            <v>11846.759346</v>
          </cell>
        </row>
        <row r="2498">
          <cell r="I2498">
            <v>6</v>
          </cell>
          <cell r="J2498">
            <v>5.7813735</v>
          </cell>
        </row>
        <row r="2498">
          <cell r="L2498">
            <v>4.5</v>
          </cell>
        </row>
        <row r="2498"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</v>
          </cell>
        </row>
        <row r="2499">
          <cell r="I2499">
            <v>0</v>
          </cell>
          <cell r="J2499">
            <v>1.5080235</v>
          </cell>
        </row>
        <row r="2499">
          <cell r="L2499">
            <v>1.5</v>
          </cell>
        </row>
        <row r="2499"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</v>
          </cell>
        </row>
        <row r="2500">
          <cell r="I2500">
            <v>0</v>
          </cell>
          <cell r="J2500">
            <v>2.7750605</v>
          </cell>
        </row>
        <row r="2500">
          <cell r="L2500">
            <v>2.5</v>
          </cell>
        </row>
        <row r="2500"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</v>
          </cell>
        </row>
        <row r="2501">
          <cell r="I2501">
            <v>0</v>
          </cell>
          <cell r="J2501">
            <v>2.479425</v>
          </cell>
        </row>
        <row r="2501">
          <cell r="L2501">
            <v>2</v>
          </cell>
        </row>
        <row r="2501"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11820.925962</v>
          </cell>
        </row>
        <row r="2502">
          <cell r="I2502">
            <v>0</v>
          </cell>
          <cell r="J2502">
            <v>2.8644775</v>
          </cell>
        </row>
        <row r="2502">
          <cell r="L2502">
            <v>2.5</v>
          </cell>
        </row>
        <row r="2502"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</v>
          </cell>
        </row>
        <row r="2503">
          <cell r="I2503">
            <v>0</v>
          </cell>
          <cell r="J2503">
            <v>3.3066935</v>
          </cell>
        </row>
        <row r="2503">
          <cell r="L2503">
            <v>2.5</v>
          </cell>
        </row>
        <row r="2503"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</v>
          </cell>
        </row>
        <row r="2504">
          <cell r="I2504">
            <v>9</v>
          </cell>
          <cell r="J2504">
            <v>7.681929</v>
          </cell>
        </row>
        <row r="2504">
          <cell r="L2504">
            <v>6</v>
          </cell>
        </row>
        <row r="2504"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1094.1</v>
          </cell>
          <cell r="F2505">
            <v>11776.793931</v>
          </cell>
        </row>
        <row r="2505">
          <cell r="I2505">
            <v>0</v>
          </cell>
          <cell r="J2505">
            <v>1.737997</v>
          </cell>
        </row>
        <row r="2505">
          <cell r="L2505">
            <v>2</v>
          </cell>
        </row>
        <row r="2505"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1094.1</v>
          </cell>
          <cell r="F2506">
            <v>11776.793931</v>
          </cell>
        </row>
        <row r="2506">
          <cell r="I2506">
            <v>3</v>
          </cell>
          <cell r="J2506">
            <v>2.8644775</v>
          </cell>
        </row>
        <row r="2506">
          <cell r="L2506">
            <v>2.5</v>
          </cell>
        </row>
        <row r="2506"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</row>
        <row r="2507">
          <cell r="I2507">
            <v>0</v>
          </cell>
          <cell r="J2507">
            <v>2.141542</v>
          </cell>
        </row>
        <row r="2507">
          <cell r="L2507">
            <v>2</v>
          </cell>
        </row>
        <row r="2507"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</row>
        <row r="2508">
          <cell r="I2508">
            <v>0</v>
          </cell>
          <cell r="J2508">
            <v>3.6385525</v>
          </cell>
        </row>
        <row r="2508">
          <cell r="L2508">
            <v>3.5</v>
          </cell>
        </row>
        <row r="2508"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</v>
          </cell>
          <cell r="F2509">
            <v>11726.203554</v>
          </cell>
        </row>
        <row r="2509">
          <cell r="I2509">
            <v>3</v>
          </cell>
          <cell r="J2509">
            <v>3.746462</v>
          </cell>
        </row>
        <row r="2509">
          <cell r="L2509">
            <v>3</v>
          </cell>
        </row>
        <row r="2509"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</v>
          </cell>
        </row>
        <row r="2510">
          <cell r="I2510">
            <v>6</v>
          </cell>
          <cell r="J2510">
            <v>4.272071</v>
          </cell>
        </row>
        <row r="2510">
          <cell r="L2510">
            <v>4</v>
          </cell>
        </row>
        <row r="2510"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</row>
        <row r="2511">
          <cell r="I2511">
            <v>4.5</v>
          </cell>
          <cell r="J2511">
            <v>5.539108</v>
          </cell>
        </row>
        <row r="2511">
          <cell r="L2511">
            <v>5</v>
          </cell>
        </row>
        <row r="2511"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11687.1305607</v>
          </cell>
        </row>
        <row r="2512">
          <cell r="I2512">
            <v>9</v>
          </cell>
          <cell r="J2512">
            <v>7.681929</v>
          </cell>
        </row>
        <row r="2512">
          <cell r="L2512">
            <v>6</v>
          </cell>
        </row>
        <row r="2512"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</v>
          </cell>
          <cell r="F2513">
            <v>11683.147914</v>
          </cell>
        </row>
        <row r="2513">
          <cell r="I2513">
            <v>6</v>
          </cell>
          <cell r="J2513">
            <v>5.7813735</v>
          </cell>
        </row>
        <row r="2513">
          <cell r="L2513">
            <v>4.5</v>
          </cell>
        </row>
        <row r="2513"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1085.1</v>
          </cell>
          <cell r="F2514">
            <v>11679.918741</v>
          </cell>
        </row>
        <row r="2514">
          <cell r="I2514">
            <v>6</v>
          </cell>
          <cell r="J2514">
            <v>5.6470175</v>
          </cell>
        </row>
        <row r="2514">
          <cell r="L2514">
            <v>4.5</v>
          </cell>
        </row>
        <row r="2514"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</row>
        <row r="2515">
          <cell r="I2515">
            <v>3</v>
          </cell>
          <cell r="J2515">
            <v>4.0420975</v>
          </cell>
        </row>
        <row r="2515">
          <cell r="L2515">
            <v>3.5</v>
          </cell>
        </row>
        <row r="2515"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</row>
        <row r="2516">
          <cell r="I2516">
            <v>9</v>
          </cell>
          <cell r="J2516">
            <v>7.681929</v>
          </cell>
        </row>
        <row r="2516">
          <cell r="L2516">
            <v>6</v>
          </cell>
        </row>
        <row r="2516"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</row>
        <row r="2517">
          <cell r="I2517">
            <v>0</v>
          </cell>
          <cell r="J2517">
            <v>3.1129435</v>
          </cell>
        </row>
        <row r="2517">
          <cell r="L2517">
            <v>2.5</v>
          </cell>
        </row>
        <row r="2517"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</v>
          </cell>
          <cell r="F2518">
            <v>11650.856184</v>
          </cell>
        </row>
        <row r="2518">
          <cell r="I2518">
            <v>9</v>
          </cell>
          <cell r="J2518">
            <v>7.681929</v>
          </cell>
        </row>
        <row r="2518">
          <cell r="L2518">
            <v>6</v>
          </cell>
        </row>
        <row r="2518"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</row>
        <row r="2519">
          <cell r="I2519">
            <v>0</v>
          </cell>
          <cell r="J2519">
            <v>2.479425</v>
          </cell>
        </row>
        <row r="2519">
          <cell r="L2519">
            <v>2</v>
          </cell>
        </row>
        <row r="2519"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</row>
        <row r="2520">
          <cell r="I2520">
            <v>0</v>
          </cell>
          <cell r="J2520">
            <v>3.005034</v>
          </cell>
        </row>
        <row r="2520">
          <cell r="L2520">
            <v>3</v>
          </cell>
        </row>
        <row r="2520"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</v>
          </cell>
          <cell r="F2521">
            <v>11618.564454</v>
          </cell>
        </row>
        <row r="2521">
          <cell r="I2521">
            <v>4</v>
          </cell>
          <cell r="J2521">
            <v>3.746462</v>
          </cell>
        </row>
        <row r="2521">
          <cell r="L2521">
            <v>3</v>
          </cell>
        </row>
        <row r="2521"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11614.25889</v>
          </cell>
        </row>
        <row r="2522">
          <cell r="I2522">
            <v>0</v>
          </cell>
          <cell r="J2522">
            <v>2.3715155</v>
          </cell>
        </row>
        <row r="2522">
          <cell r="L2522">
            <v>2.5</v>
          </cell>
        </row>
        <row r="2522"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1078.6</v>
          </cell>
          <cell r="F2523">
            <v>11609.953326</v>
          </cell>
        </row>
        <row r="2523">
          <cell r="I2523">
            <v>9</v>
          </cell>
          <cell r="J2523">
            <v>6.414892</v>
          </cell>
        </row>
        <row r="2523">
          <cell r="L2523">
            <v>5</v>
          </cell>
        </row>
        <row r="2523"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</row>
        <row r="2524">
          <cell r="I2524">
            <v>0</v>
          </cell>
          <cell r="J2524">
            <v>3.005034</v>
          </cell>
        </row>
        <row r="2524">
          <cell r="L2524">
            <v>3</v>
          </cell>
        </row>
        <row r="2524"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1076.1</v>
          </cell>
          <cell r="F2525">
            <v>11583.043551</v>
          </cell>
        </row>
        <row r="2525">
          <cell r="I2525">
            <v>0</v>
          </cell>
          <cell r="J2525">
            <v>2.479425</v>
          </cell>
        </row>
        <row r="2525">
          <cell r="L2525">
            <v>2</v>
          </cell>
        </row>
        <row r="2525"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</v>
          </cell>
        </row>
        <row r="2526">
          <cell r="I2526">
            <v>0</v>
          </cell>
          <cell r="J2526">
            <v>2.479425</v>
          </cell>
        </row>
        <row r="2526">
          <cell r="L2526">
            <v>2</v>
          </cell>
        </row>
        <row r="2526"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1073.59</v>
          </cell>
          <cell r="F2527">
            <v>11556.0261369</v>
          </cell>
        </row>
        <row r="2527">
          <cell r="I2527">
            <v>4</v>
          </cell>
          <cell r="J2527">
            <v>3.746462</v>
          </cell>
        </row>
        <row r="2527">
          <cell r="L2527">
            <v>3</v>
          </cell>
        </row>
        <row r="2527"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</row>
        <row r="2528">
          <cell r="I2528">
            <v>4</v>
          </cell>
          <cell r="J2528">
            <v>5.3985515</v>
          </cell>
        </row>
        <row r="2528">
          <cell r="L2528">
            <v>4.5</v>
          </cell>
        </row>
        <row r="2528"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</row>
        <row r="2529">
          <cell r="I2529">
            <v>0</v>
          </cell>
          <cell r="J2529">
            <v>3.3616405</v>
          </cell>
        </row>
        <row r="2529">
          <cell r="L2529">
            <v>2.5</v>
          </cell>
        </row>
        <row r="2529"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1071.6</v>
          </cell>
          <cell r="F2530">
            <v>11534.605956</v>
          </cell>
        </row>
        <row r="2530">
          <cell r="I2530">
            <v>0</v>
          </cell>
          <cell r="J2530">
            <v>1.1044785</v>
          </cell>
        </row>
        <row r="2530">
          <cell r="L2530">
            <v>1.5</v>
          </cell>
        </row>
        <row r="2530"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</row>
        <row r="2531">
          <cell r="I2531">
            <v>9</v>
          </cell>
          <cell r="J2531">
            <v>5.539108</v>
          </cell>
        </row>
        <row r="2531">
          <cell r="L2531">
            <v>5</v>
          </cell>
        </row>
        <row r="2531"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</row>
        <row r="2532">
          <cell r="I2532">
            <v>6</v>
          </cell>
          <cell r="J2532">
            <v>5.6470175</v>
          </cell>
        </row>
        <row r="2532">
          <cell r="L2532">
            <v>4.5</v>
          </cell>
        </row>
        <row r="2532"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</v>
          </cell>
          <cell r="F2533">
            <v>11500.161444</v>
          </cell>
        </row>
        <row r="2533">
          <cell r="I2533">
            <v>0</v>
          </cell>
          <cell r="J2533">
            <v>3.1129435</v>
          </cell>
        </row>
        <row r="2533">
          <cell r="L2533">
            <v>2.5</v>
          </cell>
        </row>
        <row r="2533"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1067.6</v>
          </cell>
          <cell r="F2534">
            <v>11491.550316</v>
          </cell>
        </row>
        <row r="2534">
          <cell r="I2534">
            <v>0</v>
          </cell>
          <cell r="J2534">
            <v>2.3715155</v>
          </cell>
        </row>
        <row r="2534">
          <cell r="L2534">
            <v>2.5</v>
          </cell>
        </row>
        <row r="2534"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1067.1</v>
          </cell>
          <cell r="F2535">
            <v>11486.168361</v>
          </cell>
        </row>
        <row r="2535">
          <cell r="I2535">
            <v>3</v>
          </cell>
          <cell r="J2535">
            <v>3.497996</v>
          </cell>
        </row>
        <row r="2535">
          <cell r="L2535">
            <v>3</v>
          </cell>
        </row>
        <row r="2535"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</v>
          </cell>
          <cell r="F2536">
            <v>11484.015579</v>
          </cell>
        </row>
        <row r="2536">
          <cell r="I2536">
            <v>6</v>
          </cell>
          <cell r="J2536">
            <v>5.7813735</v>
          </cell>
        </row>
        <row r="2536">
          <cell r="L2536">
            <v>4.5</v>
          </cell>
        </row>
        <row r="2536"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</row>
        <row r="2537">
          <cell r="I2537">
            <v>0</v>
          </cell>
          <cell r="J2537">
            <v>3.408579</v>
          </cell>
        </row>
        <row r="2537">
          <cell r="L2537">
            <v>3</v>
          </cell>
        </row>
        <row r="2537"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</v>
          </cell>
          <cell r="F2538">
            <v>11462.487759</v>
          </cell>
        </row>
        <row r="2538">
          <cell r="I2538">
            <v>3</v>
          </cell>
          <cell r="J2538">
            <v>3.1129435</v>
          </cell>
        </row>
        <row r="2538">
          <cell r="L2538">
            <v>2.5</v>
          </cell>
        </row>
        <row r="2538"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1059.1</v>
          </cell>
          <cell r="F2539">
            <v>11400.057081</v>
          </cell>
        </row>
        <row r="2539">
          <cell r="I2539">
            <v>0</v>
          </cell>
          <cell r="J2539">
            <v>3.1129435</v>
          </cell>
        </row>
        <row r="2539">
          <cell r="L2539">
            <v>2.5</v>
          </cell>
        </row>
        <row r="2539"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</v>
          </cell>
          <cell r="F2540">
            <v>11397.904299</v>
          </cell>
        </row>
        <row r="2540">
          <cell r="I2540">
            <v>0</v>
          </cell>
          <cell r="J2540">
            <v>3.408579</v>
          </cell>
        </row>
        <row r="2540">
          <cell r="L2540">
            <v>3</v>
          </cell>
        </row>
        <row r="2540"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</v>
          </cell>
        </row>
        <row r="2541">
          <cell r="I2541">
            <v>0</v>
          </cell>
          <cell r="J2541">
            <v>2.7750605</v>
          </cell>
        </row>
        <row r="2541">
          <cell r="L2541">
            <v>2.5</v>
          </cell>
        </row>
        <row r="2541"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1058.6</v>
          </cell>
          <cell r="F2542">
            <v>11394.675126</v>
          </cell>
        </row>
        <row r="2542">
          <cell r="I2542">
            <v>0</v>
          </cell>
          <cell r="J2542">
            <v>2.141542</v>
          </cell>
        </row>
        <row r="2542">
          <cell r="L2542">
            <v>2</v>
          </cell>
        </row>
        <row r="2542"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</row>
        <row r="2543">
          <cell r="I2543">
            <v>6</v>
          </cell>
          <cell r="J2543">
            <v>5.7813735</v>
          </cell>
        </row>
        <row r="2543">
          <cell r="L2543">
            <v>4.5</v>
          </cell>
        </row>
        <row r="2543"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</row>
        <row r="2544">
          <cell r="I2544">
            <v>0</v>
          </cell>
          <cell r="J2544">
            <v>3.940212</v>
          </cell>
        </row>
        <row r="2544">
          <cell r="L2544">
            <v>3</v>
          </cell>
        </row>
        <row r="2544"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11366.68896</v>
          </cell>
        </row>
        <row r="2545">
          <cell r="I2545">
            <v>0</v>
          </cell>
          <cell r="J2545">
            <v>3.1129435</v>
          </cell>
        </row>
        <row r="2545">
          <cell r="L2545">
            <v>2.5</v>
          </cell>
        </row>
        <row r="2545"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</row>
        <row r="2546">
          <cell r="I2546">
            <v>1.2</v>
          </cell>
          <cell r="J2546">
            <v>2.141542</v>
          </cell>
        </row>
        <row r="2546">
          <cell r="L2546">
            <v>2</v>
          </cell>
        </row>
        <row r="2546"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1050.6</v>
          </cell>
          <cell r="F2547">
            <v>11308.563846</v>
          </cell>
        </row>
        <row r="2547">
          <cell r="I2547">
            <v>6</v>
          </cell>
          <cell r="J2547">
            <v>5.7813735</v>
          </cell>
        </row>
        <row r="2547">
          <cell r="L2547">
            <v>4.5</v>
          </cell>
        </row>
        <row r="2547"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</v>
          </cell>
          <cell r="F2548">
            <v>11295.647154</v>
          </cell>
        </row>
        <row r="2548">
          <cell r="I2548">
            <v>6</v>
          </cell>
          <cell r="J2548">
            <v>5.6470175</v>
          </cell>
        </row>
        <row r="2548">
          <cell r="L2548">
            <v>4.5</v>
          </cell>
        </row>
        <row r="2548"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1047.6</v>
          </cell>
          <cell r="F2549">
            <v>11276.272116</v>
          </cell>
        </row>
        <row r="2549">
          <cell r="I2549">
            <v>0</v>
          </cell>
          <cell r="J2549">
            <v>2.141542</v>
          </cell>
        </row>
        <row r="2549">
          <cell r="L2549">
            <v>2</v>
          </cell>
        </row>
        <row r="2549"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11251.515123</v>
          </cell>
        </row>
        <row r="2550">
          <cell r="I2550">
            <v>4</v>
          </cell>
          <cell r="J2550">
            <v>3.746462</v>
          </cell>
        </row>
        <row r="2550">
          <cell r="L2550">
            <v>3</v>
          </cell>
        </row>
        <row r="2550"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</v>
          </cell>
        </row>
        <row r="2551">
          <cell r="I2551">
            <v>0</v>
          </cell>
          <cell r="J2551">
            <v>2.3715155</v>
          </cell>
        </row>
        <row r="2551">
          <cell r="L2551">
            <v>2.5</v>
          </cell>
        </row>
        <row r="2551"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</v>
          </cell>
        </row>
        <row r="2552">
          <cell r="I2552">
            <v>0</v>
          </cell>
          <cell r="J2552">
            <v>3.940212</v>
          </cell>
        </row>
        <row r="2552">
          <cell r="L2552">
            <v>3</v>
          </cell>
        </row>
        <row r="2552"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</v>
          </cell>
        </row>
        <row r="2553">
          <cell r="I2553">
            <v>4</v>
          </cell>
          <cell r="J2553">
            <v>3.746462</v>
          </cell>
        </row>
        <row r="2553">
          <cell r="L2553">
            <v>3</v>
          </cell>
        </row>
        <row r="2553"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</v>
          </cell>
          <cell r="F2554">
            <v>11250.0081756</v>
          </cell>
        </row>
        <row r="2554">
          <cell r="I2554">
            <v>0</v>
          </cell>
          <cell r="J2554">
            <v>2.141542</v>
          </cell>
        </row>
        <row r="2554">
          <cell r="L2554">
            <v>2</v>
          </cell>
        </row>
        <row r="2554"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</row>
        <row r="2555">
          <cell r="I2555">
            <v>0</v>
          </cell>
          <cell r="J2555">
            <v>2.479425</v>
          </cell>
        </row>
        <row r="2555">
          <cell r="L2555">
            <v>2</v>
          </cell>
        </row>
        <row r="2555"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11224.605348</v>
          </cell>
        </row>
        <row r="2556">
          <cell r="I2556">
            <v>3</v>
          </cell>
          <cell r="J2556">
            <v>3.6385525</v>
          </cell>
        </row>
        <row r="2556">
          <cell r="L2556">
            <v>3.5</v>
          </cell>
        </row>
        <row r="2556"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</v>
          </cell>
          <cell r="F2557">
            <v>11204.153919</v>
          </cell>
        </row>
        <row r="2557">
          <cell r="I2557">
            <v>3</v>
          </cell>
          <cell r="J2557">
            <v>4.0420975</v>
          </cell>
        </row>
        <row r="2557">
          <cell r="L2557">
            <v>3.5</v>
          </cell>
        </row>
        <row r="2557"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1040.6</v>
          </cell>
          <cell r="F2558">
            <v>11200.924746</v>
          </cell>
        </row>
        <row r="2558">
          <cell r="I2558">
            <v>6</v>
          </cell>
          <cell r="J2558">
            <v>5.013499</v>
          </cell>
        </row>
        <row r="2558">
          <cell r="L2558">
            <v>4</v>
          </cell>
        </row>
        <row r="2558"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</row>
        <row r="2559">
          <cell r="I2559">
            <v>0</v>
          </cell>
          <cell r="J2559">
            <v>2.141542</v>
          </cell>
        </row>
        <row r="2559">
          <cell r="L2559">
            <v>2</v>
          </cell>
        </row>
        <row r="2559"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</row>
        <row r="2560">
          <cell r="I2560">
            <v>5</v>
          </cell>
          <cell r="J2560">
            <v>2.3715155</v>
          </cell>
        </row>
        <row r="2560">
          <cell r="L2560">
            <v>2.5</v>
          </cell>
        </row>
        <row r="2560"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</v>
          </cell>
          <cell r="F2561">
            <v>11128.806549</v>
          </cell>
        </row>
        <row r="2561">
          <cell r="I2561">
            <v>0</v>
          </cell>
          <cell r="J2561">
            <v>3.005034</v>
          </cell>
        </row>
        <row r="2561">
          <cell r="L2561">
            <v>3</v>
          </cell>
        </row>
        <row r="2561"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</v>
          </cell>
          <cell r="F2562">
            <v>11107.278729</v>
          </cell>
        </row>
        <row r="2562">
          <cell r="I2562">
            <v>3</v>
          </cell>
          <cell r="J2562">
            <v>3.6385525</v>
          </cell>
        </row>
        <row r="2562">
          <cell r="L2562">
            <v>3.5</v>
          </cell>
        </row>
        <row r="2562"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</v>
          </cell>
          <cell r="F2563">
            <v>11101.896774</v>
          </cell>
        </row>
        <row r="2563">
          <cell r="I2563">
            <v>0</v>
          </cell>
          <cell r="J2563">
            <v>1.737997</v>
          </cell>
        </row>
        <row r="2563">
          <cell r="L2563">
            <v>2</v>
          </cell>
        </row>
        <row r="2563"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</row>
        <row r="2564">
          <cell r="I2564">
            <v>4.5</v>
          </cell>
          <cell r="J2564">
            <v>3.940212</v>
          </cell>
        </row>
        <row r="2564">
          <cell r="L2564">
            <v>3</v>
          </cell>
        </row>
        <row r="2564"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</v>
          </cell>
        </row>
        <row r="2565">
          <cell r="I2565">
            <v>6</v>
          </cell>
          <cell r="J2565">
            <v>4.9055895</v>
          </cell>
        </row>
        <row r="2565">
          <cell r="L2565">
            <v>4.5</v>
          </cell>
        </row>
        <row r="2565"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1029.6</v>
          </cell>
          <cell r="F2566">
            <v>11082.521736</v>
          </cell>
        </row>
        <row r="2566">
          <cell r="I2566">
            <v>0</v>
          </cell>
          <cell r="J2566">
            <v>2.7750605</v>
          </cell>
        </row>
        <row r="2566">
          <cell r="L2566">
            <v>2.5</v>
          </cell>
        </row>
        <row r="2566"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1029.1</v>
          </cell>
          <cell r="F2567">
            <v>11077.139781</v>
          </cell>
        </row>
        <row r="2567">
          <cell r="I2567">
            <v>0</v>
          </cell>
          <cell r="J2567">
            <v>0.874505</v>
          </cell>
        </row>
        <row r="2567">
          <cell r="L2567">
            <v>1</v>
          </cell>
        </row>
        <row r="2567"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</v>
          </cell>
          <cell r="F2568">
            <v>11069.605044</v>
          </cell>
        </row>
        <row r="2568">
          <cell r="I2568">
            <v>9</v>
          </cell>
          <cell r="J2568">
            <v>5.539108</v>
          </cell>
        </row>
        <row r="2568">
          <cell r="L2568">
            <v>5</v>
          </cell>
        </row>
        <row r="2568"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</row>
        <row r="2569">
          <cell r="I2569">
            <v>9</v>
          </cell>
          <cell r="J2569">
            <v>7.681929</v>
          </cell>
        </row>
        <row r="2569">
          <cell r="L2569">
            <v>6</v>
          </cell>
        </row>
        <row r="2569"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1027.6</v>
          </cell>
          <cell r="F2570">
            <v>11060.993916</v>
          </cell>
        </row>
        <row r="2570">
          <cell r="I2570">
            <v>3</v>
          </cell>
          <cell r="J2570">
            <v>3.6385525</v>
          </cell>
        </row>
        <row r="2570">
          <cell r="L2570">
            <v>3.5</v>
          </cell>
        </row>
        <row r="2570"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</row>
        <row r="2571">
          <cell r="I2571">
            <v>0</v>
          </cell>
          <cell r="J2571">
            <v>1.5080235</v>
          </cell>
        </row>
        <row r="2571">
          <cell r="L2571">
            <v>1.5</v>
          </cell>
        </row>
        <row r="2571"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11007.174366</v>
          </cell>
        </row>
        <row r="2572">
          <cell r="I2572">
            <v>0</v>
          </cell>
          <cell r="J2572">
            <v>3.746462</v>
          </cell>
        </row>
        <row r="2572">
          <cell r="L2572">
            <v>3</v>
          </cell>
        </row>
        <row r="2572"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</v>
          </cell>
        </row>
        <row r="2573">
          <cell r="I2573">
            <v>3</v>
          </cell>
          <cell r="J2573">
            <v>4.0420975</v>
          </cell>
        </row>
        <row r="2573">
          <cell r="L2573">
            <v>3.5</v>
          </cell>
        </row>
        <row r="2573"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</row>
        <row r="2574">
          <cell r="I2574">
            <v>3</v>
          </cell>
          <cell r="J2574">
            <v>3.746462</v>
          </cell>
        </row>
        <row r="2574">
          <cell r="L2574">
            <v>3</v>
          </cell>
        </row>
        <row r="2574"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</v>
          </cell>
        </row>
        <row r="2575">
          <cell r="I2575">
            <v>0</v>
          </cell>
          <cell r="J2575">
            <v>2.479425</v>
          </cell>
        </row>
        <row r="2575">
          <cell r="L2575">
            <v>2</v>
          </cell>
        </row>
        <row r="2575"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</row>
        <row r="2576">
          <cell r="I2576">
            <v>0</v>
          </cell>
          <cell r="J2576">
            <v>2.141542</v>
          </cell>
        </row>
        <row r="2576">
          <cell r="L2576">
            <v>2</v>
          </cell>
        </row>
        <row r="2576"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10950.125643</v>
          </cell>
        </row>
        <row r="2577">
          <cell r="I2577">
            <v>0</v>
          </cell>
          <cell r="J2577">
            <v>2.479425</v>
          </cell>
        </row>
        <row r="2577">
          <cell r="L2577">
            <v>2</v>
          </cell>
        </row>
        <row r="2577"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10950.125643</v>
          </cell>
        </row>
        <row r="2578">
          <cell r="I2578">
            <v>3</v>
          </cell>
          <cell r="J2578">
            <v>3.746462</v>
          </cell>
        </row>
        <row r="2578">
          <cell r="L2578">
            <v>3</v>
          </cell>
        </row>
        <row r="2578"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</row>
        <row r="2579">
          <cell r="I2579">
            <v>0</v>
          </cell>
          <cell r="J2579">
            <v>3.1129435</v>
          </cell>
        </row>
        <row r="2579">
          <cell r="L2579">
            <v>2.5</v>
          </cell>
        </row>
        <row r="2579"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</row>
        <row r="2580">
          <cell r="I2580">
            <v>6</v>
          </cell>
          <cell r="J2580">
            <v>4.272071</v>
          </cell>
        </row>
        <row r="2580">
          <cell r="L2580">
            <v>4</v>
          </cell>
        </row>
        <row r="2580"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</row>
        <row r="2581">
          <cell r="I2581">
            <v>0</v>
          </cell>
          <cell r="J2581">
            <v>2.141542</v>
          </cell>
        </row>
        <row r="2581">
          <cell r="L2581">
            <v>2</v>
          </cell>
        </row>
        <row r="2581"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</v>
          </cell>
        </row>
        <row r="2582">
          <cell r="I2582">
            <v>0</v>
          </cell>
          <cell r="J2582">
            <v>3.746462</v>
          </cell>
        </row>
        <row r="2582">
          <cell r="L2582">
            <v>3</v>
          </cell>
        </row>
        <row r="2582"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</row>
        <row r="2583">
          <cell r="I2583">
            <v>0</v>
          </cell>
          <cell r="J2583">
            <v>3.6385525</v>
          </cell>
        </row>
        <row r="2583">
          <cell r="L2583">
            <v>3.5</v>
          </cell>
        </row>
        <row r="2583"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</row>
        <row r="2584">
          <cell r="I2584">
            <v>6</v>
          </cell>
          <cell r="J2584">
            <v>5.6470175</v>
          </cell>
        </row>
        <row r="2584">
          <cell r="L2584">
            <v>4.5</v>
          </cell>
        </row>
        <row r="2584"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</row>
        <row r="2585">
          <cell r="I2585">
            <v>0</v>
          </cell>
          <cell r="J2585">
            <v>2.7750605</v>
          </cell>
        </row>
        <row r="2585">
          <cell r="L2585">
            <v>2.5</v>
          </cell>
        </row>
        <row r="2585"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</row>
        <row r="2586">
          <cell r="I2586">
            <v>0</v>
          </cell>
          <cell r="J2586">
            <v>2.141542</v>
          </cell>
        </row>
        <row r="2586">
          <cell r="L2586">
            <v>2</v>
          </cell>
        </row>
        <row r="2586"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</row>
        <row r="2587">
          <cell r="I2587">
            <v>0</v>
          </cell>
          <cell r="J2587">
            <v>1.737997</v>
          </cell>
        </row>
        <row r="2587">
          <cell r="L2587">
            <v>2</v>
          </cell>
        </row>
        <row r="2587"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</v>
          </cell>
        </row>
        <row r="2588">
          <cell r="I2588">
            <v>0</v>
          </cell>
          <cell r="J2588">
            <v>3.746462</v>
          </cell>
        </row>
        <row r="2588">
          <cell r="L2588">
            <v>3</v>
          </cell>
        </row>
        <row r="2588"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</v>
          </cell>
        </row>
        <row r="2589">
          <cell r="I2589">
            <v>0</v>
          </cell>
          <cell r="J2589">
            <v>3.1129435</v>
          </cell>
        </row>
        <row r="2589">
          <cell r="L2589">
            <v>2.5</v>
          </cell>
        </row>
        <row r="2589"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10854.326844</v>
          </cell>
        </row>
        <row r="2590">
          <cell r="I2590">
            <v>0</v>
          </cell>
          <cell r="J2590">
            <v>4.3799805</v>
          </cell>
        </row>
        <row r="2590">
          <cell r="L2590">
            <v>3.5</v>
          </cell>
        </row>
        <row r="2590"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</v>
          </cell>
        </row>
        <row r="2591">
          <cell r="I2591">
            <v>4</v>
          </cell>
          <cell r="J2591">
            <v>3.746462</v>
          </cell>
        </row>
        <row r="2591">
          <cell r="L2591">
            <v>3</v>
          </cell>
        </row>
        <row r="2591"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</v>
          </cell>
        </row>
        <row r="2592">
          <cell r="I2592">
            <v>3</v>
          </cell>
          <cell r="J2592">
            <v>3.6385525</v>
          </cell>
        </row>
        <row r="2592">
          <cell r="L2592">
            <v>3.5</v>
          </cell>
        </row>
        <row r="2592"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</row>
        <row r="2593">
          <cell r="I2593">
            <v>6</v>
          </cell>
          <cell r="J2593">
            <v>5.6470175</v>
          </cell>
        </row>
        <row r="2593">
          <cell r="L2593">
            <v>4.5</v>
          </cell>
        </row>
        <row r="2593"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</v>
          </cell>
        </row>
        <row r="2594">
          <cell r="I2594">
            <v>4.5</v>
          </cell>
          <cell r="J2594">
            <v>3.940212</v>
          </cell>
        </row>
        <row r="2594">
          <cell r="L2594">
            <v>3</v>
          </cell>
        </row>
        <row r="2594"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</row>
        <row r="2595">
          <cell r="I2595">
            <v>7.5</v>
          </cell>
          <cell r="J2595">
            <v>7.681929</v>
          </cell>
        </row>
        <row r="2595">
          <cell r="L2595">
            <v>6</v>
          </cell>
        </row>
        <row r="2595"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10819.882332</v>
          </cell>
        </row>
        <row r="2596">
          <cell r="I2596">
            <v>4</v>
          </cell>
          <cell r="J2596">
            <v>3.746462</v>
          </cell>
        </row>
        <row r="2596">
          <cell r="L2596">
            <v>3</v>
          </cell>
        </row>
        <row r="2596"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</v>
          </cell>
        </row>
        <row r="2597">
          <cell r="I2597">
            <v>1</v>
          </cell>
          <cell r="J2597">
            <v>1.5080235</v>
          </cell>
        </row>
        <row r="2597">
          <cell r="L2597">
            <v>1.5</v>
          </cell>
        </row>
        <row r="2597"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</row>
        <row r="2598">
          <cell r="I2598">
            <v>0</v>
          </cell>
          <cell r="J2598">
            <v>4.272071</v>
          </cell>
        </row>
        <row r="2598">
          <cell r="L2598">
            <v>4</v>
          </cell>
        </row>
        <row r="2598"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</row>
        <row r="2599">
          <cell r="I2599">
            <v>0</v>
          </cell>
          <cell r="J2599">
            <v>3.1129435</v>
          </cell>
        </row>
        <row r="2599">
          <cell r="L2599">
            <v>2.5</v>
          </cell>
        </row>
        <row r="2599"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10800.507294</v>
          </cell>
        </row>
        <row r="2600">
          <cell r="I2600">
            <v>4</v>
          </cell>
          <cell r="J2600">
            <v>3.746462</v>
          </cell>
        </row>
        <row r="2600">
          <cell r="L2600">
            <v>3</v>
          </cell>
        </row>
        <row r="2600"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10789.743384</v>
          </cell>
        </row>
        <row r="2601">
          <cell r="I2601">
            <v>0</v>
          </cell>
          <cell r="J2601">
            <v>2.141542</v>
          </cell>
        </row>
        <row r="2601">
          <cell r="L2601">
            <v>2</v>
          </cell>
        </row>
        <row r="2601"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10777.903083</v>
          </cell>
        </row>
        <row r="2602">
          <cell r="I2602">
            <v>0</v>
          </cell>
          <cell r="J2602">
            <v>2.479425</v>
          </cell>
        </row>
        <row r="2602">
          <cell r="L2602">
            <v>2</v>
          </cell>
        </row>
        <row r="2602"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</v>
          </cell>
        </row>
        <row r="2603">
          <cell r="I2603">
            <v>0</v>
          </cell>
          <cell r="J2603">
            <v>3.2472995</v>
          </cell>
        </row>
        <row r="2603">
          <cell r="L2603">
            <v>2.5</v>
          </cell>
        </row>
        <row r="2603"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</v>
          </cell>
        </row>
        <row r="2604">
          <cell r="I2604">
            <v>0</v>
          </cell>
          <cell r="J2604">
            <v>1.737997</v>
          </cell>
        </row>
        <row r="2604">
          <cell r="L2604">
            <v>2</v>
          </cell>
        </row>
        <row r="2604"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10747.764135</v>
          </cell>
        </row>
        <row r="2605">
          <cell r="I2605">
            <v>0</v>
          </cell>
          <cell r="J2605">
            <v>2.141542</v>
          </cell>
        </row>
        <row r="2605">
          <cell r="L2605">
            <v>2</v>
          </cell>
        </row>
        <row r="2605"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</row>
        <row r="2606">
          <cell r="I2606">
            <v>0</v>
          </cell>
          <cell r="J2606">
            <v>3.1129435</v>
          </cell>
        </row>
        <row r="2606">
          <cell r="L2606">
            <v>2.5</v>
          </cell>
        </row>
        <row r="2606"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</v>
          </cell>
        </row>
        <row r="2607">
          <cell r="I2607">
            <v>0</v>
          </cell>
          <cell r="J2607">
            <v>3.1129435</v>
          </cell>
        </row>
        <row r="2607">
          <cell r="L2607">
            <v>2.5</v>
          </cell>
        </row>
        <row r="2607"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</row>
        <row r="2608">
          <cell r="I2608">
            <v>6</v>
          </cell>
          <cell r="J2608">
            <v>5.7813735</v>
          </cell>
        </row>
        <row r="2608">
          <cell r="L2608">
            <v>4.5</v>
          </cell>
        </row>
        <row r="2608"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</row>
        <row r="2609">
          <cell r="I2609">
            <v>0</v>
          </cell>
          <cell r="J2609">
            <v>1.737997</v>
          </cell>
        </row>
        <row r="2609">
          <cell r="L2609">
            <v>2</v>
          </cell>
        </row>
        <row r="2609"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</v>
          </cell>
        </row>
        <row r="2610">
          <cell r="I2610">
            <v>4</v>
          </cell>
          <cell r="J2610">
            <v>3.497996</v>
          </cell>
        </row>
        <row r="2610">
          <cell r="L2610">
            <v>3</v>
          </cell>
        </row>
        <row r="2610"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</row>
        <row r="2611">
          <cell r="I2611">
            <v>0</v>
          </cell>
          <cell r="J2611">
            <v>3.1129435</v>
          </cell>
        </row>
        <row r="2611">
          <cell r="L2611">
            <v>2.5</v>
          </cell>
        </row>
        <row r="2611"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</row>
        <row r="2612">
          <cell r="I2612">
            <v>0</v>
          </cell>
          <cell r="J2612">
            <v>0.874505</v>
          </cell>
        </row>
        <row r="2612">
          <cell r="L2612">
            <v>1</v>
          </cell>
        </row>
        <row r="2612"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</row>
        <row r="2613">
          <cell r="I2613">
            <v>6</v>
          </cell>
          <cell r="J2613">
            <v>5.013499</v>
          </cell>
        </row>
        <row r="2613">
          <cell r="L2613">
            <v>4</v>
          </cell>
        </row>
        <row r="2613"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</v>
          </cell>
        </row>
        <row r="2614">
          <cell r="I2614">
            <v>9</v>
          </cell>
          <cell r="J2614">
            <v>5.6470175</v>
          </cell>
        </row>
        <row r="2614">
          <cell r="L2614">
            <v>4.5</v>
          </cell>
        </row>
        <row r="2614"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10667.03481</v>
          </cell>
        </row>
        <row r="2615">
          <cell r="I2615">
            <v>0</v>
          </cell>
          <cell r="J2615">
            <v>3.2472995</v>
          </cell>
        </row>
        <row r="2615">
          <cell r="L2615">
            <v>2.5</v>
          </cell>
        </row>
        <row r="2615"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10644.430599</v>
          </cell>
        </row>
        <row r="2616">
          <cell r="I2616">
            <v>0</v>
          </cell>
          <cell r="J2616">
            <v>1.5080235</v>
          </cell>
        </row>
        <row r="2616">
          <cell r="L2616">
            <v>1.5</v>
          </cell>
        </row>
        <row r="2616"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10644.430599</v>
          </cell>
        </row>
        <row r="2617">
          <cell r="I2617">
            <v>0</v>
          </cell>
          <cell r="J2617">
            <v>1.737997</v>
          </cell>
        </row>
        <row r="2617">
          <cell r="L2617">
            <v>2</v>
          </cell>
        </row>
        <row r="2617"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</row>
        <row r="2618">
          <cell r="I2618">
            <v>6</v>
          </cell>
          <cell r="J2618">
            <v>5.7813735</v>
          </cell>
        </row>
        <row r="2618">
          <cell r="L2618">
            <v>4.5</v>
          </cell>
        </row>
        <row r="2618"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10617.520824</v>
          </cell>
        </row>
        <row r="2619">
          <cell r="I2619">
            <v>0</v>
          </cell>
          <cell r="J2619">
            <v>2.141542</v>
          </cell>
        </row>
        <row r="2619">
          <cell r="L2619">
            <v>2</v>
          </cell>
        </row>
        <row r="2619"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</row>
        <row r="2620">
          <cell r="I2620">
            <v>6</v>
          </cell>
          <cell r="J2620">
            <v>5.013499</v>
          </cell>
        </row>
        <row r="2620">
          <cell r="L2620">
            <v>4</v>
          </cell>
        </row>
        <row r="2620"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</row>
        <row r="2621">
          <cell r="I2621">
            <v>0</v>
          </cell>
          <cell r="J2621">
            <v>1.5080235</v>
          </cell>
        </row>
        <row r="2621">
          <cell r="L2621">
            <v>1.5</v>
          </cell>
        </row>
        <row r="2621"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</row>
        <row r="2622">
          <cell r="I2622">
            <v>1</v>
          </cell>
          <cell r="J2622">
            <v>1.5080235</v>
          </cell>
        </row>
        <row r="2622">
          <cell r="L2622">
            <v>1.5</v>
          </cell>
        </row>
        <row r="2622"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</row>
        <row r="2623">
          <cell r="I2623">
            <v>0</v>
          </cell>
          <cell r="J2623">
            <v>1.737997</v>
          </cell>
        </row>
        <row r="2623">
          <cell r="L2623">
            <v>2</v>
          </cell>
        </row>
        <row r="2623"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</row>
        <row r="2624">
          <cell r="I2624">
            <v>0</v>
          </cell>
          <cell r="J2624">
            <v>2.141542</v>
          </cell>
        </row>
        <row r="2624">
          <cell r="L2624">
            <v>2</v>
          </cell>
        </row>
        <row r="2624"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10560.472101</v>
          </cell>
        </row>
        <row r="2625">
          <cell r="I2625">
            <v>0</v>
          </cell>
          <cell r="J2625">
            <v>2.3715155</v>
          </cell>
        </row>
        <row r="2625">
          <cell r="L2625">
            <v>2.5</v>
          </cell>
        </row>
        <row r="2625"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10556.166537</v>
          </cell>
        </row>
        <row r="2626">
          <cell r="I2626">
            <v>0</v>
          </cell>
          <cell r="J2626">
            <v>3.1129435</v>
          </cell>
        </row>
        <row r="2626">
          <cell r="L2626">
            <v>2.5</v>
          </cell>
        </row>
        <row r="2626"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</row>
        <row r="2627">
          <cell r="I2627">
            <v>4.5</v>
          </cell>
          <cell r="J2627">
            <v>3.940212</v>
          </cell>
        </row>
        <row r="2627">
          <cell r="L2627">
            <v>3</v>
          </cell>
        </row>
        <row r="2627"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</row>
        <row r="2628">
          <cell r="I2628">
            <v>0</v>
          </cell>
          <cell r="J2628">
            <v>2.141542</v>
          </cell>
        </row>
        <row r="2628">
          <cell r="L2628">
            <v>2</v>
          </cell>
        </row>
        <row r="2628"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</row>
        <row r="2629">
          <cell r="I2629">
            <v>0</v>
          </cell>
          <cell r="J2629">
            <v>2.479425</v>
          </cell>
        </row>
        <row r="2629">
          <cell r="L2629">
            <v>2</v>
          </cell>
        </row>
        <row r="2629"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</row>
        <row r="2630">
          <cell r="I2630">
            <v>0</v>
          </cell>
          <cell r="J2630">
            <v>2.479425</v>
          </cell>
        </row>
        <row r="2630">
          <cell r="L2630">
            <v>2</v>
          </cell>
        </row>
        <row r="2630"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</row>
        <row r="2631">
          <cell r="I2631">
            <v>0</v>
          </cell>
          <cell r="J2631">
            <v>2.479425</v>
          </cell>
        </row>
        <row r="2631">
          <cell r="L2631">
            <v>2</v>
          </cell>
        </row>
        <row r="2631"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</row>
        <row r="2632">
          <cell r="I2632">
            <v>0</v>
          </cell>
          <cell r="J2632">
            <v>1.737997</v>
          </cell>
        </row>
        <row r="2632">
          <cell r="L2632">
            <v>2</v>
          </cell>
        </row>
        <row r="2632"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</row>
        <row r="2633">
          <cell r="I2633">
            <v>0</v>
          </cell>
          <cell r="J2633">
            <v>1.737997</v>
          </cell>
        </row>
        <row r="2633">
          <cell r="L2633">
            <v>2</v>
          </cell>
        </row>
        <row r="2633"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</row>
        <row r="2634">
          <cell r="I2634">
            <v>0</v>
          </cell>
          <cell r="J2634">
            <v>3.1129435</v>
          </cell>
        </row>
        <row r="2634">
          <cell r="L2634">
            <v>2.5</v>
          </cell>
        </row>
        <row r="2634"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</row>
        <row r="2635">
          <cell r="I2635">
            <v>6</v>
          </cell>
          <cell r="J2635">
            <v>5.013499</v>
          </cell>
        </row>
        <row r="2635">
          <cell r="L2635">
            <v>4</v>
          </cell>
        </row>
        <row r="2635"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</v>
          </cell>
        </row>
        <row r="2636">
          <cell r="I2636">
            <v>0</v>
          </cell>
          <cell r="J2636">
            <v>1.737997</v>
          </cell>
        </row>
        <row r="2636">
          <cell r="L2636">
            <v>2</v>
          </cell>
        </row>
        <row r="2636"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</v>
          </cell>
        </row>
        <row r="2637">
          <cell r="I2637">
            <v>0</v>
          </cell>
          <cell r="J2637">
            <v>3.1129435</v>
          </cell>
        </row>
        <row r="2637">
          <cell r="L2637">
            <v>2.5</v>
          </cell>
        </row>
        <row r="2637"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10464.673302</v>
          </cell>
        </row>
        <row r="2638">
          <cell r="I2638">
            <v>0</v>
          </cell>
          <cell r="J2638">
            <v>3.746462</v>
          </cell>
        </row>
        <row r="2638">
          <cell r="L2638">
            <v>3</v>
          </cell>
        </row>
        <row r="2638"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</row>
        <row r="2639">
          <cell r="I2639">
            <v>9</v>
          </cell>
          <cell r="J2639">
            <v>5.539108</v>
          </cell>
        </row>
        <row r="2639">
          <cell r="L2639">
            <v>5</v>
          </cell>
        </row>
        <row r="2639"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10445.298264</v>
          </cell>
        </row>
        <row r="2640">
          <cell r="I2640">
            <v>0</v>
          </cell>
          <cell r="J2640">
            <v>1.737997</v>
          </cell>
        </row>
        <row r="2640">
          <cell r="L2640">
            <v>2</v>
          </cell>
        </row>
        <row r="2640"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</row>
        <row r="2641">
          <cell r="I2641">
            <v>0</v>
          </cell>
          <cell r="J2641">
            <v>2.141542</v>
          </cell>
        </row>
        <row r="2641">
          <cell r="L2641">
            <v>2</v>
          </cell>
        </row>
        <row r="2641"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</v>
          </cell>
        </row>
        <row r="2642">
          <cell r="I2642">
            <v>0</v>
          </cell>
          <cell r="J2642">
            <v>2.479425</v>
          </cell>
        </row>
        <row r="2642">
          <cell r="L2642">
            <v>2</v>
          </cell>
        </row>
        <row r="2642"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10415.159316</v>
          </cell>
        </row>
        <row r="2643">
          <cell r="I2643">
            <v>3</v>
          </cell>
          <cell r="J2643">
            <v>3.746462</v>
          </cell>
        </row>
        <row r="2643">
          <cell r="L2643">
            <v>3</v>
          </cell>
        </row>
        <row r="2643"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</row>
        <row r="2644">
          <cell r="I2644">
            <v>0</v>
          </cell>
          <cell r="J2644">
            <v>2.141542</v>
          </cell>
        </row>
        <row r="2644">
          <cell r="L2644">
            <v>2</v>
          </cell>
        </row>
        <row r="2644"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10373.180067</v>
          </cell>
        </row>
        <row r="2645">
          <cell r="I2645">
            <v>0</v>
          </cell>
          <cell r="J2645">
            <v>3.6385525</v>
          </cell>
        </row>
        <row r="2645">
          <cell r="L2645">
            <v>3.5</v>
          </cell>
        </row>
        <row r="2645"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</row>
        <row r="2646">
          <cell r="I2646">
            <v>6</v>
          </cell>
          <cell r="J2646">
            <v>5.013499</v>
          </cell>
        </row>
        <row r="2646">
          <cell r="L2646">
            <v>4</v>
          </cell>
        </row>
        <row r="2646"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10353.805029</v>
          </cell>
        </row>
        <row r="2647">
          <cell r="I2647">
            <v>6</v>
          </cell>
          <cell r="J2647">
            <v>5.013499</v>
          </cell>
        </row>
        <row r="2647">
          <cell r="L2647">
            <v>4</v>
          </cell>
        </row>
        <row r="2647"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</v>
          </cell>
        </row>
        <row r="2648">
          <cell r="I2648">
            <v>0</v>
          </cell>
          <cell r="J2648">
            <v>2.479425</v>
          </cell>
        </row>
        <row r="2648">
          <cell r="L2648">
            <v>2</v>
          </cell>
        </row>
        <row r="2648"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</row>
        <row r="2649">
          <cell r="I2649">
            <v>0</v>
          </cell>
          <cell r="J2649">
            <v>1.737997</v>
          </cell>
        </row>
        <row r="2649">
          <cell r="L2649">
            <v>2</v>
          </cell>
        </row>
        <row r="2649"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</row>
        <row r="2650">
          <cell r="I2650">
            <v>3</v>
          </cell>
          <cell r="J2650">
            <v>4.0420975</v>
          </cell>
        </row>
        <row r="2650">
          <cell r="L2650">
            <v>3.5</v>
          </cell>
        </row>
        <row r="2650"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10269.846531</v>
          </cell>
        </row>
        <row r="2651">
          <cell r="I2651">
            <v>0</v>
          </cell>
          <cell r="J2651">
            <v>2.141542</v>
          </cell>
        </row>
        <row r="2651">
          <cell r="L2651">
            <v>2</v>
          </cell>
        </row>
        <row r="2651"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</row>
        <row r="2652">
          <cell r="I2652">
            <v>0</v>
          </cell>
          <cell r="J2652">
            <v>3.408579</v>
          </cell>
        </row>
        <row r="2652">
          <cell r="L2652">
            <v>3</v>
          </cell>
        </row>
        <row r="2652"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</row>
        <row r="2653">
          <cell r="I2653">
            <v>0</v>
          </cell>
          <cell r="J2653">
            <v>3.746462</v>
          </cell>
        </row>
        <row r="2653">
          <cell r="L2653">
            <v>3</v>
          </cell>
        </row>
        <row r="2653"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</row>
        <row r="2654">
          <cell r="I2654">
            <v>0</v>
          </cell>
          <cell r="J2654">
            <v>3.1129435</v>
          </cell>
        </row>
        <row r="2654">
          <cell r="L2654">
            <v>2.5</v>
          </cell>
        </row>
        <row r="2654"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</row>
        <row r="2655">
          <cell r="I2655">
            <v>0</v>
          </cell>
          <cell r="J2655">
            <v>3.1129435</v>
          </cell>
        </row>
        <row r="2655">
          <cell r="L2655">
            <v>2.5</v>
          </cell>
        </row>
        <row r="2655"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</row>
        <row r="2656">
          <cell r="I2656">
            <v>0</v>
          </cell>
          <cell r="J2656">
            <v>3.746462</v>
          </cell>
        </row>
        <row r="2656">
          <cell r="L2656">
            <v>3</v>
          </cell>
        </row>
        <row r="2656"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</row>
        <row r="2657">
          <cell r="I2657">
            <v>0</v>
          </cell>
          <cell r="J2657">
            <v>2.3715155</v>
          </cell>
        </row>
        <row r="2657">
          <cell r="L2657">
            <v>2.5</v>
          </cell>
        </row>
        <row r="2657"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</row>
        <row r="2658">
          <cell r="I2658">
            <v>0</v>
          </cell>
          <cell r="J2658">
            <v>2.141542</v>
          </cell>
        </row>
        <row r="2658">
          <cell r="L2658">
            <v>2</v>
          </cell>
        </row>
        <row r="2658"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10227.867282</v>
          </cell>
        </row>
        <row r="2659">
          <cell r="I2659">
            <v>0</v>
          </cell>
          <cell r="J2659">
            <v>2.141542</v>
          </cell>
        </row>
        <row r="2659">
          <cell r="L2659">
            <v>2</v>
          </cell>
        </row>
        <row r="2659"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</v>
          </cell>
        </row>
        <row r="2660">
          <cell r="I2660">
            <v>3</v>
          </cell>
          <cell r="J2660">
            <v>3.746462</v>
          </cell>
        </row>
        <row r="2660">
          <cell r="L2660">
            <v>3</v>
          </cell>
        </row>
        <row r="2660"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</v>
          </cell>
        </row>
        <row r="2661">
          <cell r="I2661">
            <v>4</v>
          </cell>
          <cell r="J2661">
            <v>4.3799805</v>
          </cell>
        </row>
        <row r="2661">
          <cell r="L2661">
            <v>3.5</v>
          </cell>
        </row>
        <row r="2661"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</row>
        <row r="2662">
          <cell r="I2662">
            <v>0</v>
          </cell>
          <cell r="J2662">
            <v>1.737997</v>
          </cell>
        </row>
        <row r="2662">
          <cell r="L2662">
            <v>2</v>
          </cell>
        </row>
        <row r="2662"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</row>
        <row r="2663">
          <cell r="I2663">
            <v>0</v>
          </cell>
          <cell r="J2663">
            <v>3.1129435</v>
          </cell>
        </row>
        <row r="2663">
          <cell r="L2663">
            <v>2.5</v>
          </cell>
        </row>
        <row r="2663"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10212.797808</v>
          </cell>
        </row>
        <row r="2664">
          <cell r="I2664">
            <v>0</v>
          </cell>
          <cell r="J2664">
            <v>2.141542</v>
          </cell>
        </row>
        <row r="2664">
          <cell r="L2664">
            <v>2</v>
          </cell>
        </row>
        <row r="2664"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</row>
        <row r="2665">
          <cell r="I2665">
            <v>0</v>
          </cell>
          <cell r="J2665">
            <v>2.141542</v>
          </cell>
        </row>
        <row r="2665">
          <cell r="L2665">
            <v>2</v>
          </cell>
        </row>
        <row r="2665"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10190.193597</v>
          </cell>
        </row>
        <row r="2666">
          <cell r="I2666">
            <v>0</v>
          </cell>
          <cell r="J2666">
            <v>2.479425</v>
          </cell>
        </row>
        <row r="2666">
          <cell r="L2666">
            <v>2</v>
          </cell>
        </row>
        <row r="2666"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10190.193597</v>
          </cell>
        </row>
        <row r="2667">
          <cell r="I2667">
            <v>6</v>
          </cell>
          <cell r="J2667">
            <v>5.7813735</v>
          </cell>
        </row>
        <row r="2667">
          <cell r="L2667">
            <v>4.5</v>
          </cell>
        </row>
        <row r="2667"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10185.888033</v>
          </cell>
        </row>
        <row r="2668">
          <cell r="I2668">
            <v>0</v>
          </cell>
          <cell r="J2668">
            <v>2.8644775</v>
          </cell>
        </row>
        <row r="2668">
          <cell r="L2668">
            <v>2.5</v>
          </cell>
        </row>
        <row r="2668"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</row>
        <row r="2669">
          <cell r="I2669">
            <v>0</v>
          </cell>
          <cell r="J2669">
            <v>1.737997</v>
          </cell>
        </row>
        <row r="2669">
          <cell r="L2669">
            <v>2</v>
          </cell>
        </row>
        <row r="2669"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</row>
        <row r="2670">
          <cell r="I2670">
            <v>0</v>
          </cell>
          <cell r="J2670">
            <v>2.479425</v>
          </cell>
        </row>
        <row r="2670">
          <cell r="L2670">
            <v>2</v>
          </cell>
        </row>
        <row r="2670"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</row>
        <row r="2671">
          <cell r="I2671">
            <v>0</v>
          </cell>
          <cell r="J2671">
            <v>3.1129435</v>
          </cell>
        </row>
        <row r="2671">
          <cell r="L2671">
            <v>2.5</v>
          </cell>
        </row>
        <row r="2671"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10166.512995</v>
          </cell>
        </row>
        <row r="2672">
          <cell r="I2672">
            <v>4</v>
          </cell>
          <cell r="J2672">
            <v>3.005034</v>
          </cell>
        </row>
        <row r="2672">
          <cell r="L2672">
            <v>3</v>
          </cell>
        </row>
        <row r="2672"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</v>
          </cell>
        </row>
        <row r="2673">
          <cell r="I2673">
            <v>3</v>
          </cell>
          <cell r="J2673">
            <v>3.6385525</v>
          </cell>
        </row>
        <row r="2673">
          <cell r="L2673">
            <v>3.5</v>
          </cell>
        </row>
        <row r="2673"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10132.068483</v>
          </cell>
        </row>
        <row r="2674">
          <cell r="I2674">
            <v>0</v>
          </cell>
          <cell r="J2674">
            <v>3.005034</v>
          </cell>
        </row>
        <row r="2674">
          <cell r="L2674">
            <v>3</v>
          </cell>
        </row>
        <row r="2674"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</v>
          </cell>
        </row>
        <row r="2675">
          <cell r="I2675">
            <v>6</v>
          </cell>
          <cell r="J2675">
            <v>5.147855</v>
          </cell>
        </row>
        <row r="2675">
          <cell r="L2675">
            <v>4</v>
          </cell>
        </row>
        <row r="2675"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</row>
        <row r="2676">
          <cell r="I2676">
            <v>0</v>
          </cell>
          <cell r="J2676">
            <v>3.6385525</v>
          </cell>
        </row>
        <row r="2676">
          <cell r="L2676">
            <v>3.5</v>
          </cell>
        </row>
        <row r="2676"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10121.304573</v>
          </cell>
        </row>
        <row r="2677">
          <cell r="I2677">
            <v>6</v>
          </cell>
          <cell r="J2677">
            <v>5.013499</v>
          </cell>
        </row>
        <row r="2677">
          <cell r="L2677">
            <v>4</v>
          </cell>
        </row>
        <row r="2677"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</row>
        <row r="2678">
          <cell r="I2678">
            <v>0</v>
          </cell>
          <cell r="J2678">
            <v>2.141542</v>
          </cell>
        </row>
        <row r="2678">
          <cell r="L2678">
            <v>2</v>
          </cell>
        </row>
        <row r="2678"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</v>
          </cell>
        </row>
        <row r="2679">
          <cell r="I2679">
            <v>3</v>
          </cell>
          <cell r="J2679">
            <v>4.0420975</v>
          </cell>
        </row>
        <row r="2679">
          <cell r="L2679">
            <v>3.5</v>
          </cell>
        </row>
        <row r="2679"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</row>
        <row r="2680">
          <cell r="I2680">
            <v>0</v>
          </cell>
          <cell r="J2680">
            <v>1.737997</v>
          </cell>
        </row>
        <row r="2680">
          <cell r="L2680">
            <v>2</v>
          </cell>
        </row>
        <row r="2680"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</row>
        <row r="2681">
          <cell r="I2681">
            <v>0</v>
          </cell>
          <cell r="J2681">
            <v>4.272071</v>
          </cell>
        </row>
        <row r="2681">
          <cell r="L2681">
            <v>4</v>
          </cell>
        </row>
        <row r="2681"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</row>
        <row r="2682">
          <cell r="I2682">
            <v>0</v>
          </cell>
          <cell r="J2682">
            <v>2.141542</v>
          </cell>
        </row>
        <row r="2682">
          <cell r="L2682">
            <v>2</v>
          </cell>
        </row>
        <row r="2682"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</row>
        <row r="2683">
          <cell r="I2683">
            <v>0</v>
          </cell>
          <cell r="J2683">
            <v>3.995159</v>
          </cell>
        </row>
        <row r="2683">
          <cell r="L2683">
            <v>3</v>
          </cell>
        </row>
        <row r="2683"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</row>
        <row r="2684">
          <cell r="I2684">
            <v>3</v>
          </cell>
          <cell r="J2684">
            <v>3.746462</v>
          </cell>
        </row>
        <row r="2684">
          <cell r="L2684">
            <v>3</v>
          </cell>
        </row>
        <row r="2684"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</row>
        <row r="2685">
          <cell r="I2685">
            <v>0</v>
          </cell>
          <cell r="J2685">
            <v>2.479425</v>
          </cell>
        </row>
        <row r="2685">
          <cell r="L2685">
            <v>2</v>
          </cell>
        </row>
        <row r="2685"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</row>
        <row r="2686">
          <cell r="I2686">
            <v>4</v>
          </cell>
          <cell r="J2686">
            <v>3.746462</v>
          </cell>
        </row>
        <row r="2686">
          <cell r="L2686">
            <v>3</v>
          </cell>
        </row>
        <row r="2686"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</row>
        <row r="2687">
          <cell r="I2687">
            <v>0</v>
          </cell>
          <cell r="J2687">
            <v>4.3799805</v>
          </cell>
        </row>
        <row r="2687">
          <cell r="L2687">
            <v>3.5</v>
          </cell>
        </row>
        <row r="2687"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</row>
        <row r="2688">
          <cell r="I2688">
            <v>4</v>
          </cell>
          <cell r="J2688">
            <v>4.0420975</v>
          </cell>
        </row>
        <row r="2688">
          <cell r="L2688">
            <v>3.5</v>
          </cell>
        </row>
        <row r="2688"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10037.346075</v>
          </cell>
        </row>
        <row r="2689">
          <cell r="I2689">
            <v>1</v>
          </cell>
          <cell r="J2689">
            <v>1.5080235</v>
          </cell>
        </row>
        <row r="2689">
          <cell r="L2689">
            <v>1.5</v>
          </cell>
        </row>
        <row r="2689"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10037.346075</v>
          </cell>
        </row>
        <row r="2690">
          <cell r="I2690">
            <v>9</v>
          </cell>
          <cell r="J2690">
            <v>5.539108</v>
          </cell>
        </row>
        <row r="2690">
          <cell r="L2690">
            <v>5</v>
          </cell>
        </row>
        <row r="2690"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</row>
        <row r="2691">
          <cell r="I2691">
            <v>0</v>
          </cell>
          <cell r="J2691">
            <v>2.479425</v>
          </cell>
        </row>
        <row r="2691">
          <cell r="L2691">
            <v>2</v>
          </cell>
        </row>
        <row r="2691"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10033.040511</v>
          </cell>
        </row>
        <row r="2692">
          <cell r="I2692">
            <v>2</v>
          </cell>
          <cell r="J2692">
            <v>2.613781</v>
          </cell>
        </row>
        <row r="2692">
          <cell r="L2692">
            <v>2</v>
          </cell>
        </row>
        <row r="2692"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</row>
        <row r="2693">
          <cell r="I2693">
            <v>0</v>
          </cell>
          <cell r="J2693">
            <v>2.141542</v>
          </cell>
        </row>
        <row r="2693">
          <cell r="L2693">
            <v>2</v>
          </cell>
        </row>
        <row r="2693"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10017.971037</v>
          </cell>
        </row>
        <row r="2694">
          <cell r="I2694">
            <v>0</v>
          </cell>
          <cell r="J2694">
            <v>3.1129435</v>
          </cell>
        </row>
        <row r="2694">
          <cell r="L2694">
            <v>2.5</v>
          </cell>
        </row>
        <row r="2694"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</row>
        <row r="2695">
          <cell r="I2695">
            <v>0</v>
          </cell>
          <cell r="J2695">
            <v>2.479425</v>
          </cell>
        </row>
        <row r="2695">
          <cell r="L2695">
            <v>2</v>
          </cell>
        </row>
        <row r="2695"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</row>
        <row r="2696">
          <cell r="I2696">
            <v>0</v>
          </cell>
          <cell r="J2696">
            <v>2.3715155</v>
          </cell>
        </row>
        <row r="2696">
          <cell r="L2696">
            <v>2.5</v>
          </cell>
        </row>
        <row r="2696"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9999.67239</v>
          </cell>
        </row>
        <row r="2697">
          <cell r="I2697">
            <v>0</v>
          </cell>
          <cell r="J2697">
            <v>1.5080235</v>
          </cell>
        </row>
        <row r="2697">
          <cell r="L2697">
            <v>1.5</v>
          </cell>
        </row>
        <row r="2697"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9999.67239</v>
          </cell>
        </row>
        <row r="2698">
          <cell r="I2698">
            <v>0</v>
          </cell>
          <cell r="J2698">
            <v>1.5080235</v>
          </cell>
        </row>
        <row r="2698">
          <cell r="L2698">
            <v>1.5</v>
          </cell>
        </row>
        <row r="2698"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9999.67239</v>
          </cell>
        </row>
        <row r="2699">
          <cell r="I2699">
            <v>0</v>
          </cell>
          <cell r="J2699">
            <v>1.5080235</v>
          </cell>
        </row>
        <row r="2699">
          <cell r="L2699">
            <v>1.5</v>
          </cell>
        </row>
        <row r="2699"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9999.67239</v>
          </cell>
        </row>
        <row r="2700">
          <cell r="I2700">
            <v>0</v>
          </cell>
          <cell r="J2700">
            <v>1.5080235</v>
          </cell>
        </row>
        <row r="2700">
          <cell r="L2700">
            <v>1.5</v>
          </cell>
        </row>
        <row r="2700"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9999.67239</v>
          </cell>
        </row>
        <row r="2701">
          <cell r="I2701">
            <v>0</v>
          </cell>
          <cell r="J2701">
            <v>2.673175</v>
          </cell>
        </row>
        <row r="2701">
          <cell r="L2701">
            <v>2</v>
          </cell>
        </row>
        <row r="2701"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9999.67239</v>
          </cell>
        </row>
        <row r="2702">
          <cell r="I2702">
            <v>0</v>
          </cell>
          <cell r="J2702">
            <v>2.479425</v>
          </cell>
        </row>
        <row r="2702">
          <cell r="L2702">
            <v>2</v>
          </cell>
        </row>
        <row r="2702"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9999.67239</v>
          </cell>
        </row>
        <row r="2703">
          <cell r="I2703">
            <v>0</v>
          </cell>
          <cell r="J2703">
            <v>2.141542</v>
          </cell>
        </row>
        <row r="2703">
          <cell r="L2703">
            <v>2</v>
          </cell>
        </row>
        <row r="2703"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9999.67239</v>
          </cell>
        </row>
        <row r="2704">
          <cell r="I2704">
            <v>0</v>
          </cell>
          <cell r="J2704">
            <v>3.1129435</v>
          </cell>
        </row>
        <row r="2704">
          <cell r="L2704">
            <v>2.5</v>
          </cell>
        </row>
        <row r="2704"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9999.67239</v>
          </cell>
        </row>
        <row r="2705">
          <cell r="I2705">
            <v>5</v>
          </cell>
          <cell r="J2705">
            <v>2.3715155</v>
          </cell>
        </row>
        <row r="2705">
          <cell r="L2705">
            <v>2.5</v>
          </cell>
        </row>
        <row r="2705"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9999.67239</v>
          </cell>
        </row>
        <row r="2706">
          <cell r="I2706">
            <v>4.5</v>
          </cell>
          <cell r="J2706">
            <v>3.940212</v>
          </cell>
        </row>
        <row r="2706">
          <cell r="L2706">
            <v>3</v>
          </cell>
        </row>
        <row r="2706"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9999.67239</v>
          </cell>
        </row>
        <row r="2707">
          <cell r="I2707">
            <v>4.5</v>
          </cell>
          <cell r="J2707">
            <v>3.940212</v>
          </cell>
        </row>
        <row r="2707">
          <cell r="L2707">
            <v>3</v>
          </cell>
        </row>
        <row r="2707"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9999.67239</v>
          </cell>
        </row>
        <row r="2708">
          <cell r="I2708">
            <v>3</v>
          </cell>
          <cell r="J2708">
            <v>3.6385525</v>
          </cell>
        </row>
        <row r="2708">
          <cell r="L2708">
            <v>3.5</v>
          </cell>
        </row>
        <row r="2708"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9998.595999</v>
          </cell>
        </row>
        <row r="2709">
          <cell r="I2709">
            <v>0</v>
          </cell>
          <cell r="J2709">
            <v>1.737997</v>
          </cell>
        </row>
        <row r="2709">
          <cell r="L2709">
            <v>2</v>
          </cell>
        </row>
        <row r="2709"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9998.595999</v>
          </cell>
        </row>
        <row r="2710">
          <cell r="I2710">
            <v>0</v>
          </cell>
          <cell r="J2710">
            <v>2.141542</v>
          </cell>
        </row>
        <row r="2710">
          <cell r="L2710">
            <v>2</v>
          </cell>
        </row>
        <row r="2710"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9998.595999</v>
          </cell>
        </row>
        <row r="2711">
          <cell r="I2711">
            <v>0</v>
          </cell>
          <cell r="J2711">
            <v>3.746462</v>
          </cell>
        </row>
        <row r="2711">
          <cell r="L2711">
            <v>3</v>
          </cell>
        </row>
        <row r="2711"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</row>
        <row r="2712">
          <cell r="I2712">
            <v>0</v>
          </cell>
          <cell r="J2712">
            <v>2.141542</v>
          </cell>
        </row>
        <row r="2712">
          <cell r="L2712">
            <v>2</v>
          </cell>
        </row>
        <row r="2712"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9987.832089</v>
          </cell>
        </row>
        <row r="2713">
          <cell r="I2713">
            <v>0</v>
          </cell>
          <cell r="J2713">
            <v>2.141542</v>
          </cell>
        </row>
        <row r="2713">
          <cell r="L2713">
            <v>2</v>
          </cell>
        </row>
        <row r="2713"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</v>
          </cell>
        </row>
        <row r="2714">
          <cell r="I2714">
            <v>0</v>
          </cell>
          <cell r="J2714">
            <v>2.141542</v>
          </cell>
        </row>
        <row r="2714">
          <cell r="L2714">
            <v>2</v>
          </cell>
        </row>
        <row r="2714"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</v>
          </cell>
        </row>
        <row r="2715">
          <cell r="I2715">
            <v>0</v>
          </cell>
          <cell r="J2715">
            <v>3.746462</v>
          </cell>
        </row>
        <row r="2715">
          <cell r="L2715">
            <v>3</v>
          </cell>
        </row>
        <row r="2715"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</v>
          </cell>
        </row>
        <row r="2716">
          <cell r="I2716">
            <v>6</v>
          </cell>
          <cell r="J2716">
            <v>5.013499</v>
          </cell>
        </row>
        <row r="2716">
          <cell r="L2716">
            <v>4</v>
          </cell>
        </row>
        <row r="2716"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9956.61675</v>
          </cell>
        </row>
        <row r="2717">
          <cell r="I2717">
            <v>4</v>
          </cell>
          <cell r="J2717">
            <v>4.272071</v>
          </cell>
        </row>
        <row r="2717">
          <cell r="L2717">
            <v>4</v>
          </cell>
        </row>
        <row r="2717"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</row>
        <row r="2718">
          <cell r="I2718">
            <v>4</v>
          </cell>
          <cell r="J2718">
            <v>3.880818</v>
          </cell>
        </row>
        <row r="2718">
          <cell r="L2718">
            <v>3</v>
          </cell>
        </row>
        <row r="2718"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</v>
          </cell>
        </row>
        <row r="2719">
          <cell r="I2719">
            <v>1</v>
          </cell>
          <cell r="J2719">
            <v>1.5080235</v>
          </cell>
        </row>
        <row r="2719">
          <cell r="L2719">
            <v>1.5</v>
          </cell>
        </row>
        <row r="2719"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</v>
          </cell>
        </row>
        <row r="2720">
          <cell r="I2720">
            <v>3</v>
          </cell>
          <cell r="J2720">
            <v>3.2472995</v>
          </cell>
        </row>
        <row r="2720">
          <cell r="L2720">
            <v>2.5</v>
          </cell>
        </row>
        <row r="2720"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</v>
          </cell>
        </row>
        <row r="2721">
          <cell r="I2721">
            <v>0</v>
          </cell>
          <cell r="J2721">
            <v>2.141542</v>
          </cell>
        </row>
        <row r="2721">
          <cell r="L2721">
            <v>2</v>
          </cell>
        </row>
        <row r="2721"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</v>
          </cell>
        </row>
        <row r="2722">
          <cell r="I2722">
            <v>6</v>
          </cell>
          <cell r="J2722">
            <v>5.013499</v>
          </cell>
        </row>
        <row r="2722">
          <cell r="L2722">
            <v>4</v>
          </cell>
        </row>
        <row r="2722"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</v>
          </cell>
        </row>
        <row r="2723">
          <cell r="I2723">
            <v>3</v>
          </cell>
          <cell r="J2723">
            <v>3.1129435</v>
          </cell>
        </row>
        <row r="2723">
          <cell r="L2723">
            <v>2.5</v>
          </cell>
        </row>
        <row r="2723"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</v>
          </cell>
        </row>
        <row r="2724">
          <cell r="I2724">
            <v>3</v>
          </cell>
          <cell r="J2724">
            <v>3.6385525</v>
          </cell>
        </row>
        <row r="2724">
          <cell r="L2724">
            <v>3.5</v>
          </cell>
        </row>
        <row r="2724"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</v>
          </cell>
        </row>
        <row r="2725">
          <cell r="I2725">
            <v>0</v>
          </cell>
          <cell r="J2725">
            <v>3.6385525</v>
          </cell>
        </row>
        <row r="2725">
          <cell r="L2725">
            <v>3.5</v>
          </cell>
        </row>
        <row r="2725"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</v>
          </cell>
        </row>
        <row r="2726">
          <cell r="I2726">
            <v>12</v>
          </cell>
          <cell r="J2726">
            <v>12</v>
          </cell>
        </row>
        <row r="2726">
          <cell r="L2726">
            <v>13.5</v>
          </cell>
        </row>
        <row r="2726"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</v>
          </cell>
        </row>
        <row r="2727">
          <cell r="I2727">
            <v>0</v>
          </cell>
          <cell r="J2727">
            <v>2.673175</v>
          </cell>
        </row>
        <row r="2727">
          <cell r="L2727">
            <v>2</v>
          </cell>
        </row>
        <row r="2727"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9934.012539</v>
          </cell>
        </row>
        <row r="2728">
          <cell r="I2728">
            <v>0</v>
          </cell>
          <cell r="J2728">
            <v>2.673175</v>
          </cell>
        </row>
        <row r="2728">
          <cell r="L2728">
            <v>2</v>
          </cell>
        </row>
        <row r="2728"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</v>
          </cell>
        </row>
        <row r="2729">
          <cell r="I2729">
            <v>0</v>
          </cell>
          <cell r="J2729">
            <v>3.005034</v>
          </cell>
        </row>
        <row r="2729">
          <cell r="L2729">
            <v>3</v>
          </cell>
        </row>
        <row r="2729"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</row>
        <row r="2730">
          <cell r="I2730">
            <v>6</v>
          </cell>
          <cell r="J2730">
            <v>5.7813735</v>
          </cell>
        </row>
        <row r="2730">
          <cell r="L2730">
            <v>4.5</v>
          </cell>
        </row>
        <row r="2730"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</row>
        <row r="2731">
          <cell r="I2731">
            <v>9</v>
          </cell>
          <cell r="J2731">
            <v>7.681929</v>
          </cell>
        </row>
        <row r="2731">
          <cell r="L2731">
            <v>6</v>
          </cell>
        </row>
        <row r="2731"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9899.568027</v>
          </cell>
        </row>
        <row r="2732">
          <cell r="I2732">
            <v>0</v>
          </cell>
          <cell r="J2732">
            <v>1.1044785</v>
          </cell>
        </row>
        <row r="2732">
          <cell r="L2732">
            <v>1.5</v>
          </cell>
        </row>
        <row r="2732"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</v>
          </cell>
        </row>
        <row r="2733">
          <cell r="I2733">
            <v>0</v>
          </cell>
          <cell r="J2733">
            <v>1.737997</v>
          </cell>
        </row>
        <row r="2733">
          <cell r="L2733">
            <v>2</v>
          </cell>
        </row>
        <row r="2733"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</v>
          </cell>
        </row>
        <row r="2734">
          <cell r="I2734">
            <v>3</v>
          </cell>
          <cell r="J2734">
            <v>3.005034</v>
          </cell>
        </row>
        <row r="2734">
          <cell r="L2734">
            <v>3</v>
          </cell>
        </row>
        <row r="2734"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9858.665169</v>
          </cell>
        </row>
        <row r="2735">
          <cell r="I2735">
            <v>0</v>
          </cell>
          <cell r="J2735">
            <v>2.479425</v>
          </cell>
        </row>
        <row r="2735">
          <cell r="L2735">
            <v>2</v>
          </cell>
        </row>
        <row r="2735"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9842.519304</v>
          </cell>
        </row>
        <row r="2736">
          <cell r="I2736">
            <v>0</v>
          </cell>
          <cell r="J2736">
            <v>3.1129435</v>
          </cell>
        </row>
        <row r="2736">
          <cell r="L2736">
            <v>2.5</v>
          </cell>
        </row>
        <row r="2736"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9838.21374</v>
          </cell>
        </row>
        <row r="2737">
          <cell r="I2737">
            <v>4</v>
          </cell>
          <cell r="J2737">
            <v>4.3799805</v>
          </cell>
        </row>
        <row r="2737">
          <cell r="L2737">
            <v>3.5</v>
          </cell>
        </row>
        <row r="2737"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9838.21374</v>
          </cell>
        </row>
        <row r="2738">
          <cell r="I2738">
            <v>0</v>
          </cell>
          <cell r="J2738">
            <v>3.6385525</v>
          </cell>
        </row>
        <row r="2738">
          <cell r="L2738">
            <v>3.5</v>
          </cell>
        </row>
        <row r="2738"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9831.755394</v>
          </cell>
        </row>
        <row r="2739">
          <cell r="I2739">
            <v>0</v>
          </cell>
          <cell r="J2739">
            <v>5.262196</v>
          </cell>
        </row>
        <row r="2739">
          <cell r="L2739">
            <v>4</v>
          </cell>
        </row>
        <row r="2739"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</v>
          </cell>
        </row>
        <row r="2740">
          <cell r="I2740">
            <v>0</v>
          </cell>
          <cell r="J2740">
            <v>1.737997</v>
          </cell>
        </row>
        <row r="2740">
          <cell r="L2740">
            <v>2</v>
          </cell>
        </row>
        <row r="2740"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</v>
          </cell>
        </row>
        <row r="2741">
          <cell r="I2741">
            <v>0</v>
          </cell>
          <cell r="J2741">
            <v>1.5080235</v>
          </cell>
        </row>
        <row r="2741">
          <cell r="L2741">
            <v>1.5</v>
          </cell>
        </row>
        <row r="2741"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</v>
          </cell>
        </row>
        <row r="2742">
          <cell r="I2742">
            <v>0</v>
          </cell>
          <cell r="J2742">
            <v>2.141542</v>
          </cell>
        </row>
        <row r="2742">
          <cell r="L2742">
            <v>2</v>
          </cell>
        </row>
        <row r="2742"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9818.838702</v>
          </cell>
        </row>
        <row r="2743">
          <cell r="I2743">
            <v>6</v>
          </cell>
          <cell r="J2743">
            <v>3.880818</v>
          </cell>
        </row>
        <row r="2743">
          <cell r="L2743">
            <v>3</v>
          </cell>
        </row>
        <row r="2743"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9808.074792</v>
          </cell>
        </row>
        <row r="2744">
          <cell r="I2744">
            <v>0</v>
          </cell>
          <cell r="J2744">
            <v>3.1129435</v>
          </cell>
        </row>
        <row r="2744">
          <cell r="L2744">
            <v>2.5</v>
          </cell>
        </row>
        <row r="2744"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9800.540055</v>
          </cell>
        </row>
        <row r="2745">
          <cell r="I2745">
            <v>0</v>
          </cell>
          <cell r="J2745">
            <v>2.3715155</v>
          </cell>
        </row>
        <row r="2745">
          <cell r="L2745">
            <v>2.5</v>
          </cell>
        </row>
        <row r="2745"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</row>
        <row r="2746">
          <cell r="I2746">
            <v>0</v>
          </cell>
          <cell r="J2746">
            <v>1.5080235</v>
          </cell>
        </row>
        <row r="2746">
          <cell r="L2746">
            <v>1.5</v>
          </cell>
        </row>
        <row r="2746"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9788.699754</v>
          </cell>
        </row>
        <row r="2747">
          <cell r="I2747">
            <v>1</v>
          </cell>
          <cell r="J2747">
            <v>1.5080235</v>
          </cell>
        </row>
        <row r="2747">
          <cell r="L2747">
            <v>1.5</v>
          </cell>
        </row>
        <row r="2747"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</v>
          </cell>
        </row>
        <row r="2748">
          <cell r="I2748">
            <v>3</v>
          </cell>
          <cell r="J2748">
            <v>3.6385525</v>
          </cell>
        </row>
        <row r="2748">
          <cell r="L2748">
            <v>3.5</v>
          </cell>
        </row>
        <row r="2748"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</v>
          </cell>
        </row>
        <row r="2749">
          <cell r="I2749">
            <v>5</v>
          </cell>
          <cell r="J2749">
            <v>2.3715155</v>
          </cell>
        </row>
        <row r="2749">
          <cell r="L2749">
            <v>2.5</v>
          </cell>
        </row>
        <row r="2749"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9777.935844</v>
          </cell>
        </row>
        <row r="2750">
          <cell r="I2750">
            <v>0</v>
          </cell>
          <cell r="J2750">
            <v>3.005034</v>
          </cell>
        </row>
        <row r="2750">
          <cell r="L2750">
            <v>3</v>
          </cell>
        </row>
        <row r="2750"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</v>
          </cell>
        </row>
        <row r="2751">
          <cell r="I2751">
            <v>0</v>
          </cell>
          <cell r="J2751">
            <v>2.141542</v>
          </cell>
        </row>
        <row r="2751">
          <cell r="L2751">
            <v>2</v>
          </cell>
        </row>
        <row r="2751"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9770.401107</v>
          </cell>
        </row>
        <row r="2752">
          <cell r="I2752">
            <v>0</v>
          </cell>
          <cell r="J2752">
            <v>3.1129435</v>
          </cell>
        </row>
        <row r="2752">
          <cell r="L2752">
            <v>2.5</v>
          </cell>
        </row>
        <row r="2752"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</row>
        <row r="2753">
          <cell r="I2753">
            <v>0</v>
          </cell>
          <cell r="J2753">
            <v>3.1129435</v>
          </cell>
        </row>
        <row r="2753">
          <cell r="L2753">
            <v>2.5</v>
          </cell>
        </row>
        <row r="2753"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</row>
        <row r="2754">
          <cell r="I2754">
            <v>3</v>
          </cell>
          <cell r="J2754">
            <v>3.2472995</v>
          </cell>
        </row>
        <row r="2754">
          <cell r="L2754">
            <v>2.5</v>
          </cell>
        </row>
        <row r="2754"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</row>
        <row r="2755">
          <cell r="I2755">
            <v>12</v>
          </cell>
          <cell r="J2755">
            <v>12</v>
          </cell>
        </row>
        <row r="2755">
          <cell r="L2755">
            <v>13.5</v>
          </cell>
        </row>
        <row r="2755"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9754.255242</v>
          </cell>
        </row>
        <row r="2756">
          <cell r="I2756">
            <v>0</v>
          </cell>
          <cell r="J2756">
            <v>3.3616405</v>
          </cell>
        </row>
        <row r="2756">
          <cell r="L2756">
            <v>2.5</v>
          </cell>
        </row>
        <row r="2756"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</v>
          </cell>
        </row>
        <row r="2757">
          <cell r="I2757">
            <v>0</v>
          </cell>
          <cell r="J2757">
            <v>1.737997</v>
          </cell>
        </row>
        <row r="2757">
          <cell r="L2757">
            <v>2</v>
          </cell>
        </row>
        <row r="2757"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</v>
          </cell>
        </row>
        <row r="2758">
          <cell r="I2758">
            <v>0</v>
          </cell>
          <cell r="J2758">
            <v>2.3715155</v>
          </cell>
        </row>
        <row r="2758">
          <cell r="L2758">
            <v>2.5</v>
          </cell>
        </row>
        <row r="2758"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</v>
          </cell>
        </row>
        <row r="2759">
          <cell r="I2759">
            <v>5</v>
          </cell>
          <cell r="J2759">
            <v>2.3715155</v>
          </cell>
        </row>
        <row r="2759">
          <cell r="L2759">
            <v>2.5</v>
          </cell>
        </row>
        <row r="2759"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</row>
        <row r="2760">
          <cell r="I2760">
            <v>0</v>
          </cell>
          <cell r="J2760">
            <v>1.737997</v>
          </cell>
        </row>
        <row r="2760">
          <cell r="L2760">
            <v>2</v>
          </cell>
        </row>
        <row r="2760"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</v>
          </cell>
        </row>
        <row r="2761">
          <cell r="I2761">
            <v>0</v>
          </cell>
          <cell r="J2761">
            <v>3.005034</v>
          </cell>
        </row>
        <row r="2761">
          <cell r="L2761">
            <v>3</v>
          </cell>
        </row>
        <row r="2761"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9700.435692</v>
          </cell>
        </row>
        <row r="2762">
          <cell r="I2762">
            <v>0</v>
          </cell>
          <cell r="J2762">
            <v>1.737997</v>
          </cell>
        </row>
        <row r="2762">
          <cell r="L2762">
            <v>2</v>
          </cell>
        </row>
        <row r="2762"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</v>
          </cell>
        </row>
        <row r="2763">
          <cell r="I2763">
            <v>0</v>
          </cell>
          <cell r="J2763">
            <v>3.1129435</v>
          </cell>
        </row>
        <row r="2763">
          <cell r="L2763">
            <v>2.5</v>
          </cell>
        </row>
        <row r="2763"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9682.137045</v>
          </cell>
        </row>
        <row r="2764">
          <cell r="I2764">
            <v>9</v>
          </cell>
          <cell r="J2764">
            <v>7.681929</v>
          </cell>
        </row>
        <row r="2764">
          <cell r="L2764">
            <v>6</v>
          </cell>
        </row>
        <row r="2764"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</v>
          </cell>
        </row>
        <row r="2765">
          <cell r="I2765">
            <v>6</v>
          </cell>
          <cell r="J2765">
            <v>4.272071</v>
          </cell>
        </row>
        <row r="2765">
          <cell r="L2765">
            <v>4</v>
          </cell>
        </row>
        <row r="2765"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</v>
          </cell>
        </row>
        <row r="2766">
          <cell r="I2766">
            <v>0</v>
          </cell>
          <cell r="J2766">
            <v>4.3799805</v>
          </cell>
        </row>
        <row r="2766">
          <cell r="L2766">
            <v>3.5</v>
          </cell>
        </row>
        <row r="2766"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</v>
          </cell>
        </row>
        <row r="2767">
          <cell r="I2767">
            <v>0</v>
          </cell>
          <cell r="J2767">
            <v>1.737997</v>
          </cell>
        </row>
        <row r="2767">
          <cell r="L2767">
            <v>2</v>
          </cell>
        </row>
        <row r="2767"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</v>
          </cell>
        </row>
        <row r="2768">
          <cell r="I2768">
            <v>0</v>
          </cell>
          <cell r="J2768">
            <v>3.3066935</v>
          </cell>
        </row>
        <row r="2768">
          <cell r="L2768">
            <v>2.5</v>
          </cell>
        </row>
        <row r="2768"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9647.692533</v>
          </cell>
        </row>
        <row r="2769">
          <cell r="I2769">
            <v>9</v>
          </cell>
          <cell r="J2769">
            <v>5.539108</v>
          </cell>
        </row>
        <row r="2769">
          <cell r="L2769">
            <v>5</v>
          </cell>
        </row>
        <row r="2769"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</row>
        <row r="2770">
          <cell r="I2770">
            <v>6</v>
          </cell>
          <cell r="J2770">
            <v>4.272071</v>
          </cell>
        </row>
        <row r="2770">
          <cell r="L2770">
            <v>4</v>
          </cell>
        </row>
        <row r="2770"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9632.623059</v>
          </cell>
        </row>
        <row r="2771">
          <cell r="I2771">
            <v>12</v>
          </cell>
          <cell r="J2771">
            <v>12</v>
          </cell>
        </row>
        <row r="2771">
          <cell r="L2771">
            <v>13.5</v>
          </cell>
        </row>
        <row r="2771"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9629.393886</v>
          </cell>
        </row>
        <row r="2772">
          <cell r="I2772">
            <v>0</v>
          </cell>
          <cell r="J2772">
            <v>3.1129435</v>
          </cell>
        </row>
        <row r="2772">
          <cell r="L2772">
            <v>2.5</v>
          </cell>
        </row>
        <row r="2772"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9628.317495</v>
          </cell>
        </row>
        <row r="2773">
          <cell r="I2773">
            <v>4</v>
          </cell>
          <cell r="J2773">
            <v>3.746462</v>
          </cell>
        </row>
        <row r="2773">
          <cell r="L2773">
            <v>3</v>
          </cell>
        </row>
        <row r="2773"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9625.088322</v>
          </cell>
        </row>
        <row r="2774">
          <cell r="I2774">
            <v>0</v>
          </cell>
          <cell r="J2774">
            <v>3.746462</v>
          </cell>
        </row>
        <row r="2774">
          <cell r="L2774">
            <v>3</v>
          </cell>
        </row>
        <row r="2774"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</v>
          </cell>
        </row>
        <row r="2775">
          <cell r="I2775">
            <v>0</v>
          </cell>
          <cell r="J2775">
            <v>1.1044785</v>
          </cell>
        </row>
        <row r="2775">
          <cell r="L2775">
            <v>1.5</v>
          </cell>
        </row>
        <row r="2775"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9616.477194</v>
          </cell>
        </row>
        <row r="2776">
          <cell r="I2776">
            <v>0</v>
          </cell>
          <cell r="J2776">
            <v>3.1129435</v>
          </cell>
        </row>
        <row r="2776">
          <cell r="L2776">
            <v>2.5</v>
          </cell>
        </row>
        <row r="2776"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</v>
          </cell>
        </row>
        <row r="2777">
          <cell r="I2777">
            <v>0</v>
          </cell>
          <cell r="J2777">
            <v>2.8644775</v>
          </cell>
        </row>
        <row r="2777">
          <cell r="L2777">
            <v>2.5</v>
          </cell>
        </row>
        <row r="2777"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9593.872983</v>
          </cell>
        </row>
        <row r="2778">
          <cell r="I2778">
            <v>0</v>
          </cell>
          <cell r="J2778">
            <v>3.746462</v>
          </cell>
        </row>
        <row r="2778">
          <cell r="L2778">
            <v>3</v>
          </cell>
        </row>
        <row r="2778"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</v>
          </cell>
        </row>
        <row r="2779">
          <cell r="I2779">
            <v>6</v>
          </cell>
          <cell r="J2779">
            <v>5.7813735</v>
          </cell>
        </row>
        <row r="2779">
          <cell r="L2779">
            <v>4.5</v>
          </cell>
        </row>
        <row r="2779"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</v>
          </cell>
        </row>
        <row r="2780">
          <cell r="I2780">
            <v>3</v>
          </cell>
          <cell r="J2780">
            <v>2.8644775</v>
          </cell>
        </row>
        <row r="2780">
          <cell r="L2780">
            <v>2.5</v>
          </cell>
        </row>
        <row r="2780"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9590.64381</v>
          </cell>
        </row>
        <row r="2781">
          <cell r="I2781">
            <v>0</v>
          </cell>
          <cell r="J2781">
            <v>2.141542</v>
          </cell>
        </row>
        <row r="2781">
          <cell r="L2781">
            <v>2</v>
          </cell>
        </row>
        <row r="2781"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</v>
          </cell>
        </row>
        <row r="2782">
          <cell r="I2782">
            <v>4</v>
          </cell>
          <cell r="J2782">
            <v>4.1315145</v>
          </cell>
        </row>
        <row r="2782">
          <cell r="L2782">
            <v>3.5</v>
          </cell>
        </row>
        <row r="2782"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9563.734035</v>
          </cell>
        </row>
        <row r="2783">
          <cell r="I2783">
            <v>6</v>
          </cell>
          <cell r="J2783">
            <v>5.6470175</v>
          </cell>
        </row>
        <row r="2783">
          <cell r="L2783">
            <v>4.5</v>
          </cell>
        </row>
        <row r="2783"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</v>
          </cell>
        </row>
        <row r="2784">
          <cell r="I2784">
            <v>0</v>
          </cell>
          <cell r="J2784">
            <v>3.746462</v>
          </cell>
        </row>
        <row r="2784">
          <cell r="L2784">
            <v>3</v>
          </cell>
        </row>
        <row r="2784"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</row>
        <row r="2785">
          <cell r="I2785">
            <v>0</v>
          </cell>
          <cell r="J2785">
            <v>3.1129435</v>
          </cell>
        </row>
        <row r="2785">
          <cell r="L2785">
            <v>2.5</v>
          </cell>
        </row>
        <row r="2785"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</row>
        <row r="2786">
          <cell r="I2786">
            <v>6</v>
          </cell>
          <cell r="J2786">
            <v>5.013499</v>
          </cell>
        </row>
        <row r="2786">
          <cell r="L2786">
            <v>4</v>
          </cell>
        </row>
        <row r="2786"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</v>
          </cell>
        </row>
        <row r="2787">
          <cell r="I2787">
            <v>0</v>
          </cell>
          <cell r="J2787">
            <v>2.141542</v>
          </cell>
        </row>
        <row r="2787">
          <cell r="L2787">
            <v>2</v>
          </cell>
        </row>
        <row r="2787"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</v>
          </cell>
        </row>
        <row r="2788">
          <cell r="I2788">
            <v>0</v>
          </cell>
          <cell r="J2788">
            <v>2.141542</v>
          </cell>
        </row>
        <row r="2788">
          <cell r="L2788">
            <v>2</v>
          </cell>
        </row>
        <row r="2788"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</v>
          </cell>
        </row>
        <row r="2789">
          <cell r="I2789">
            <v>0</v>
          </cell>
          <cell r="J2789">
            <v>2.141542</v>
          </cell>
        </row>
        <row r="2789">
          <cell r="L2789">
            <v>2</v>
          </cell>
        </row>
        <row r="2789"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9518.525613</v>
          </cell>
        </row>
        <row r="2790">
          <cell r="I2790">
            <v>0</v>
          </cell>
          <cell r="J2790">
            <v>3.3066935</v>
          </cell>
        </row>
        <row r="2790">
          <cell r="L2790">
            <v>2.5</v>
          </cell>
        </row>
        <row r="2790"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9510.990876</v>
          </cell>
        </row>
        <row r="2791">
          <cell r="I2791">
            <v>6</v>
          </cell>
          <cell r="J2791">
            <v>4.272071</v>
          </cell>
        </row>
        <row r="2791">
          <cell r="L2791">
            <v>4</v>
          </cell>
        </row>
        <row r="2791"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</v>
          </cell>
        </row>
        <row r="2792">
          <cell r="I2792">
            <v>0</v>
          </cell>
          <cell r="J2792">
            <v>2.673175</v>
          </cell>
        </row>
        <row r="2792">
          <cell r="L2792">
            <v>2</v>
          </cell>
        </row>
        <row r="2792"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</v>
          </cell>
        </row>
        <row r="2793">
          <cell r="I2793">
            <v>6</v>
          </cell>
          <cell r="J2793">
            <v>5.7813735</v>
          </cell>
        </row>
        <row r="2793">
          <cell r="L2793">
            <v>4.5</v>
          </cell>
        </row>
        <row r="2793"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9490.539447</v>
          </cell>
        </row>
        <row r="2794">
          <cell r="I2794">
            <v>0</v>
          </cell>
          <cell r="J2794">
            <v>4.272071</v>
          </cell>
        </row>
        <row r="2794">
          <cell r="L2794">
            <v>4</v>
          </cell>
        </row>
        <row r="2794"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</v>
          </cell>
        </row>
        <row r="2795">
          <cell r="I2795">
            <v>0</v>
          </cell>
          <cell r="J2795">
            <v>2.141542</v>
          </cell>
        </row>
        <row r="2795">
          <cell r="L2795">
            <v>2</v>
          </cell>
        </row>
        <row r="2795"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</row>
        <row r="2796">
          <cell r="I2796">
            <v>0</v>
          </cell>
          <cell r="J2796">
            <v>1.737997</v>
          </cell>
        </row>
        <row r="2796">
          <cell r="L2796">
            <v>2</v>
          </cell>
        </row>
        <row r="2796"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</row>
        <row r="2797">
          <cell r="I2797">
            <v>0</v>
          </cell>
          <cell r="J2797">
            <v>2.8644775</v>
          </cell>
        </row>
        <row r="2797">
          <cell r="L2797">
            <v>2.5</v>
          </cell>
        </row>
        <row r="2797"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9460.400499</v>
          </cell>
        </row>
        <row r="2798">
          <cell r="I2798">
            <v>4.5</v>
          </cell>
          <cell r="J2798">
            <v>3.940212</v>
          </cell>
        </row>
        <row r="2798">
          <cell r="L2798">
            <v>3</v>
          </cell>
        </row>
        <row r="2798"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</v>
          </cell>
        </row>
        <row r="2799">
          <cell r="I2799">
            <v>0</v>
          </cell>
          <cell r="J2799">
            <v>3.1129435</v>
          </cell>
        </row>
        <row r="2799">
          <cell r="L2799">
            <v>2.5</v>
          </cell>
        </row>
        <row r="2799"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</row>
        <row r="2800">
          <cell r="I2800">
            <v>0</v>
          </cell>
          <cell r="J2800">
            <v>3.940212</v>
          </cell>
        </row>
        <row r="2800">
          <cell r="L2800">
            <v>3</v>
          </cell>
        </row>
        <row r="2800"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</v>
          </cell>
        </row>
        <row r="2801">
          <cell r="I2801">
            <v>0</v>
          </cell>
          <cell r="J2801">
            <v>2.728122</v>
          </cell>
        </row>
        <row r="2801">
          <cell r="L2801">
            <v>2</v>
          </cell>
        </row>
        <row r="2801"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9437.796288</v>
          </cell>
        </row>
        <row r="2802">
          <cell r="I2802">
            <v>0</v>
          </cell>
          <cell r="J2802">
            <v>3.746462</v>
          </cell>
        </row>
        <row r="2802">
          <cell r="L2802">
            <v>3</v>
          </cell>
        </row>
        <row r="2802"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9437.796288</v>
          </cell>
        </row>
        <row r="2803">
          <cell r="I2803">
            <v>0</v>
          </cell>
          <cell r="J2803">
            <v>3.408579</v>
          </cell>
        </row>
        <row r="2803">
          <cell r="L2803">
            <v>3</v>
          </cell>
        </row>
        <row r="2803"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</v>
          </cell>
        </row>
        <row r="2804">
          <cell r="I2804">
            <v>0</v>
          </cell>
          <cell r="J2804">
            <v>1.737997</v>
          </cell>
        </row>
        <row r="2804">
          <cell r="L2804">
            <v>2</v>
          </cell>
        </row>
        <row r="2804"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9419.497641</v>
          </cell>
        </row>
        <row r="2805">
          <cell r="I2805">
            <v>0</v>
          </cell>
          <cell r="J2805">
            <v>3.6385525</v>
          </cell>
        </row>
        <row r="2805">
          <cell r="L2805">
            <v>3.5</v>
          </cell>
        </row>
        <row r="2805"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</v>
          </cell>
        </row>
        <row r="2806">
          <cell r="I2806">
            <v>0</v>
          </cell>
          <cell r="J2806">
            <v>3.6385525</v>
          </cell>
        </row>
        <row r="2806">
          <cell r="L2806">
            <v>3.5</v>
          </cell>
        </row>
        <row r="2806"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9406.580949</v>
          </cell>
        </row>
        <row r="2807">
          <cell r="I2807">
            <v>0</v>
          </cell>
          <cell r="J2807">
            <v>2.479425</v>
          </cell>
        </row>
        <row r="2807">
          <cell r="L2807">
            <v>2</v>
          </cell>
        </row>
        <row r="2807"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</row>
        <row r="2808">
          <cell r="I2808">
            <v>0</v>
          </cell>
          <cell r="J2808">
            <v>3.6385525</v>
          </cell>
        </row>
        <row r="2808">
          <cell r="L2808">
            <v>3.5</v>
          </cell>
        </row>
        <row r="2808"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9400.122603</v>
          </cell>
        </row>
        <row r="2809">
          <cell r="I2809">
            <v>6</v>
          </cell>
          <cell r="J2809">
            <v>5.6470175</v>
          </cell>
        </row>
        <row r="2809">
          <cell r="L2809">
            <v>4.5</v>
          </cell>
        </row>
        <row r="2809"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</v>
          </cell>
        </row>
        <row r="2810">
          <cell r="I2810">
            <v>0</v>
          </cell>
          <cell r="J2810">
            <v>2.141542</v>
          </cell>
        </row>
        <row r="2810">
          <cell r="L2810">
            <v>2</v>
          </cell>
        </row>
        <row r="2810"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</v>
          </cell>
        </row>
        <row r="2811">
          <cell r="I2811">
            <v>5</v>
          </cell>
          <cell r="J2811">
            <v>4.6286775</v>
          </cell>
        </row>
        <row r="2811">
          <cell r="L2811">
            <v>3.5</v>
          </cell>
        </row>
        <row r="2811"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9388.282302</v>
          </cell>
        </row>
        <row r="2812">
          <cell r="I2812">
            <v>0</v>
          </cell>
          <cell r="J2812">
            <v>3.1129435</v>
          </cell>
        </row>
        <row r="2812">
          <cell r="L2812">
            <v>2.5</v>
          </cell>
        </row>
        <row r="2812"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</v>
          </cell>
        </row>
        <row r="2813">
          <cell r="I2813">
            <v>3</v>
          </cell>
          <cell r="J2813">
            <v>3.746462</v>
          </cell>
        </row>
        <row r="2813">
          <cell r="L2813">
            <v>3</v>
          </cell>
        </row>
        <row r="2813"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9380.747565</v>
          </cell>
        </row>
        <row r="2814">
          <cell r="I2814">
            <v>0</v>
          </cell>
          <cell r="J2814">
            <v>3.1129435</v>
          </cell>
        </row>
        <row r="2814">
          <cell r="L2814">
            <v>2.5</v>
          </cell>
        </row>
        <row r="2814"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9379.671174</v>
          </cell>
        </row>
        <row r="2815">
          <cell r="I2815">
            <v>0</v>
          </cell>
          <cell r="J2815">
            <v>2.479425</v>
          </cell>
        </row>
        <row r="2815">
          <cell r="L2815">
            <v>2</v>
          </cell>
        </row>
        <row r="2815"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</v>
          </cell>
        </row>
        <row r="2816">
          <cell r="I2816">
            <v>0</v>
          </cell>
          <cell r="J2816">
            <v>2.141542</v>
          </cell>
        </row>
        <row r="2816">
          <cell r="L2816">
            <v>2</v>
          </cell>
        </row>
        <row r="2816"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</v>
          </cell>
        </row>
        <row r="2817">
          <cell r="I2817">
            <v>0</v>
          </cell>
          <cell r="J2817">
            <v>1.5080235</v>
          </cell>
        </row>
        <row r="2817">
          <cell r="L2817">
            <v>1.5</v>
          </cell>
        </row>
        <row r="2817"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</row>
        <row r="2818">
          <cell r="I2818">
            <v>0</v>
          </cell>
          <cell r="J2818">
            <v>1.737997</v>
          </cell>
        </row>
        <row r="2818">
          <cell r="L2818">
            <v>2</v>
          </cell>
        </row>
        <row r="2818"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9365.678091</v>
          </cell>
        </row>
        <row r="2819">
          <cell r="I2819">
            <v>0</v>
          </cell>
          <cell r="J2819">
            <v>3.1129435</v>
          </cell>
        </row>
        <row r="2819">
          <cell r="L2819">
            <v>2.5</v>
          </cell>
        </row>
        <row r="2819"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9364.6017</v>
          </cell>
        </row>
        <row r="2820">
          <cell r="I2820">
            <v>3</v>
          </cell>
          <cell r="J2820">
            <v>3.6385525</v>
          </cell>
        </row>
        <row r="2820">
          <cell r="L2820">
            <v>3.5</v>
          </cell>
        </row>
        <row r="2820"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9350.608617</v>
          </cell>
        </row>
        <row r="2821">
          <cell r="I2821">
            <v>3</v>
          </cell>
          <cell r="J2821">
            <v>3.746462</v>
          </cell>
        </row>
        <row r="2821">
          <cell r="L2821">
            <v>3</v>
          </cell>
        </row>
        <row r="2821"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</v>
          </cell>
        </row>
        <row r="2822">
          <cell r="I2822">
            <v>0</v>
          </cell>
          <cell r="J2822">
            <v>2.141542</v>
          </cell>
        </row>
        <row r="2822">
          <cell r="L2822">
            <v>2</v>
          </cell>
        </row>
        <row r="2822"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9300.01824</v>
          </cell>
        </row>
        <row r="2823">
          <cell r="I2823">
            <v>0</v>
          </cell>
          <cell r="J2823">
            <v>3.408579</v>
          </cell>
        </row>
        <row r="2823">
          <cell r="L2823">
            <v>3</v>
          </cell>
        </row>
        <row r="2823"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9289.25433</v>
          </cell>
        </row>
        <row r="2824">
          <cell r="I2824">
            <v>0</v>
          </cell>
          <cell r="J2824">
            <v>2.479425</v>
          </cell>
        </row>
        <row r="2824">
          <cell r="L2824">
            <v>2</v>
          </cell>
        </row>
        <row r="2824"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</v>
          </cell>
        </row>
        <row r="2825">
          <cell r="I2825">
            <v>2</v>
          </cell>
          <cell r="J2825">
            <v>1.737997</v>
          </cell>
        </row>
        <row r="2825">
          <cell r="L2825">
            <v>2</v>
          </cell>
        </row>
        <row r="2825"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9268.802901</v>
          </cell>
        </row>
        <row r="2826">
          <cell r="I2826">
            <v>6</v>
          </cell>
          <cell r="J2826">
            <v>5.3985515</v>
          </cell>
        </row>
        <row r="2826">
          <cell r="L2826">
            <v>4.5</v>
          </cell>
        </row>
        <row r="2826"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9262.344555</v>
          </cell>
        </row>
        <row r="2827">
          <cell r="I2827">
            <v>0</v>
          </cell>
          <cell r="J2827">
            <v>3.1129435</v>
          </cell>
        </row>
        <row r="2827">
          <cell r="L2827">
            <v>2.5</v>
          </cell>
        </row>
        <row r="2827"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</row>
        <row r="2828">
          <cell r="I2828">
            <v>1.5</v>
          </cell>
          <cell r="J2828">
            <v>2.141542</v>
          </cell>
        </row>
        <row r="2828">
          <cell r="L2828">
            <v>2</v>
          </cell>
        </row>
        <row r="2828"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</v>
          </cell>
        </row>
        <row r="2829">
          <cell r="I2829">
            <v>0</v>
          </cell>
          <cell r="J2829">
            <v>3.746462</v>
          </cell>
        </row>
        <row r="2829">
          <cell r="L2829">
            <v>3</v>
          </cell>
        </row>
        <row r="2829"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9250.504254</v>
          </cell>
        </row>
        <row r="2830">
          <cell r="I2830">
            <v>0</v>
          </cell>
          <cell r="J2830">
            <v>3.1129435</v>
          </cell>
        </row>
        <row r="2830">
          <cell r="L2830">
            <v>2.5</v>
          </cell>
        </row>
        <row r="2830"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9250.504254</v>
          </cell>
        </row>
        <row r="2831">
          <cell r="I2831">
            <v>9</v>
          </cell>
          <cell r="J2831">
            <v>7.681929</v>
          </cell>
        </row>
        <row r="2831">
          <cell r="L2831">
            <v>6</v>
          </cell>
        </row>
        <row r="2831"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9239.740344</v>
          </cell>
        </row>
        <row r="2832">
          <cell r="I2832">
            <v>0</v>
          </cell>
          <cell r="J2832">
            <v>1.737997</v>
          </cell>
        </row>
        <row r="2832">
          <cell r="L2832">
            <v>2</v>
          </cell>
        </row>
        <row r="2832"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9239.740344</v>
          </cell>
        </row>
        <row r="2833">
          <cell r="I2833">
            <v>0</v>
          </cell>
          <cell r="J2833">
            <v>1.737997</v>
          </cell>
        </row>
        <row r="2833">
          <cell r="L2833">
            <v>2</v>
          </cell>
        </row>
        <row r="2833"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9238.663953</v>
          </cell>
        </row>
        <row r="2834">
          <cell r="I2834">
            <v>6</v>
          </cell>
          <cell r="J2834">
            <v>5.7813735</v>
          </cell>
        </row>
        <row r="2834">
          <cell r="L2834">
            <v>4.5</v>
          </cell>
        </row>
        <row r="2834"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9224.67087</v>
          </cell>
        </row>
        <row r="2835">
          <cell r="I2835">
            <v>0</v>
          </cell>
          <cell r="J2835">
            <v>3.1129435</v>
          </cell>
        </row>
        <row r="2835">
          <cell r="L2835">
            <v>2.5</v>
          </cell>
        </row>
        <row r="2835"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9216.059742</v>
          </cell>
        </row>
        <row r="2836">
          <cell r="I2836">
            <v>9</v>
          </cell>
          <cell r="J2836">
            <v>5.539108</v>
          </cell>
        </row>
        <row r="2836">
          <cell r="L2836">
            <v>5</v>
          </cell>
        </row>
        <row r="2836"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</v>
          </cell>
        </row>
        <row r="2837">
          <cell r="I2837">
            <v>0</v>
          </cell>
          <cell r="J2837">
            <v>2.479425</v>
          </cell>
        </row>
        <row r="2837">
          <cell r="L2837">
            <v>2</v>
          </cell>
        </row>
        <row r="2837"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9181.61523</v>
          </cell>
        </row>
        <row r="2838">
          <cell r="I2838">
            <v>0</v>
          </cell>
          <cell r="J2838">
            <v>3.1129435</v>
          </cell>
        </row>
        <row r="2838">
          <cell r="L2838">
            <v>2.5</v>
          </cell>
        </row>
        <row r="2838"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9178.386057</v>
          </cell>
        </row>
        <row r="2839">
          <cell r="I2839">
            <v>0</v>
          </cell>
          <cell r="J2839">
            <v>2.141542</v>
          </cell>
        </row>
        <row r="2839">
          <cell r="L2839">
            <v>2</v>
          </cell>
        </row>
        <row r="2839"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9177.309666</v>
          </cell>
        </row>
        <row r="2840">
          <cell r="I2840">
            <v>5</v>
          </cell>
          <cell r="J2840">
            <v>2.3715155</v>
          </cell>
        </row>
        <row r="2840">
          <cell r="L2840">
            <v>2.5</v>
          </cell>
        </row>
        <row r="2840"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</v>
          </cell>
        </row>
        <row r="2841">
          <cell r="I2841">
            <v>3</v>
          </cell>
          <cell r="J2841">
            <v>2.7750605</v>
          </cell>
        </row>
        <row r="2841">
          <cell r="L2841">
            <v>2.5</v>
          </cell>
        </row>
        <row r="2841"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</v>
          </cell>
        </row>
        <row r="2842">
          <cell r="I2842">
            <v>0</v>
          </cell>
          <cell r="J2842">
            <v>3.746462</v>
          </cell>
        </row>
        <row r="2842">
          <cell r="L2842">
            <v>3</v>
          </cell>
        </row>
        <row r="2842"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9154.705455</v>
          </cell>
        </row>
        <row r="2843">
          <cell r="I2843">
            <v>0</v>
          </cell>
          <cell r="J2843">
            <v>3.005034</v>
          </cell>
        </row>
        <row r="2843">
          <cell r="L2843">
            <v>3</v>
          </cell>
        </row>
        <row r="2843"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9151.476282</v>
          </cell>
        </row>
        <row r="2844">
          <cell r="I2844">
            <v>0</v>
          </cell>
          <cell r="J2844">
            <v>3.2472995</v>
          </cell>
        </row>
        <row r="2844">
          <cell r="L2844">
            <v>2.5</v>
          </cell>
        </row>
        <row r="2844"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9150.399891</v>
          </cell>
        </row>
        <row r="2845">
          <cell r="I2845">
            <v>3</v>
          </cell>
          <cell r="J2845">
            <v>3.6385525</v>
          </cell>
        </row>
        <row r="2845">
          <cell r="L2845">
            <v>3.5</v>
          </cell>
        </row>
        <row r="2845"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</v>
          </cell>
        </row>
        <row r="2846">
          <cell r="I2846">
            <v>0</v>
          </cell>
          <cell r="J2846">
            <v>3.1129435</v>
          </cell>
        </row>
        <row r="2846">
          <cell r="L2846">
            <v>2.5</v>
          </cell>
        </row>
        <row r="2846"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9124.566507</v>
          </cell>
        </row>
        <row r="2847">
          <cell r="I2847">
            <v>0</v>
          </cell>
          <cell r="J2847">
            <v>2.479425</v>
          </cell>
        </row>
        <row r="2847">
          <cell r="L2847">
            <v>2</v>
          </cell>
        </row>
        <row r="2847"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</v>
          </cell>
        </row>
        <row r="2848">
          <cell r="I2848">
            <v>0</v>
          </cell>
          <cell r="J2848">
            <v>3.940212</v>
          </cell>
        </row>
        <row r="2848">
          <cell r="L2848">
            <v>3</v>
          </cell>
        </row>
        <row r="2848"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</v>
          </cell>
        </row>
        <row r="2849">
          <cell r="I2849">
            <v>6</v>
          </cell>
          <cell r="J2849">
            <v>4.272071</v>
          </cell>
        </row>
        <row r="2849">
          <cell r="L2849">
            <v>4</v>
          </cell>
        </row>
        <row r="2849"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9103.8997998</v>
          </cell>
        </row>
        <row r="2850">
          <cell r="I2850">
            <v>0</v>
          </cell>
          <cell r="J2850">
            <v>3.6385525</v>
          </cell>
        </row>
        <row r="2850">
          <cell r="L2850">
            <v>3.5</v>
          </cell>
        </row>
        <row r="2850"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</row>
        <row r="2851">
          <cell r="I2851">
            <v>4</v>
          </cell>
          <cell r="J2851">
            <v>4.3799805</v>
          </cell>
        </row>
        <row r="2851">
          <cell r="L2851">
            <v>3.5</v>
          </cell>
        </row>
        <row r="2851"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9085.816431</v>
          </cell>
        </row>
        <row r="2852">
          <cell r="I2852">
            <v>3</v>
          </cell>
          <cell r="J2852">
            <v>3.2472995</v>
          </cell>
        </row>
        <row r="2852">
          <cell r="L2852">
            <v>2.5</v>
          </cell>
        </row>
        <row r="2852"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9085.816431</v>
          </cell>
        </row>
        <row r="2853">
          <cell r="I2853">
            <v>3</v>
          </cell>
          <cell r="J2853">
            <v>3.1129435</v>
          </cell>
        </row>
        <row r="2853">
          <cell r="L2853">
            <v>2.5</v>
          </cell>
        </row>
        <row r="2853"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</v>
          </cell>
        </row>
        <row r="2854">
          <cell r="I2854">
            <v>6</v>
          </cell>
          <cell r="J2854">
            <v>5.013499</v>
          </cell>
        </row>
        <row r="2854">
          <cell r="L2854">
            <v>4</v>
          </cell>
        </row>
        <row r="2854"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9073.97613</v>
          </cell>
        </row>
        <row r="2855">
          <cell r="I2855">
            <v>6</v>
          </cell>
          <cell r="J2855">
            <v>3.880818</v>
          </cell>
        </row>
        <row r="2855">
          <cell r="L2855">
            <v>3</v>
          </cell>
        </row>
        <row r="2855"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9071.823348</v>
          </cell>
        </row>
        <row r="2856">
          <cell r="I2856">
            <v>6</v>
          </cell>
          <cell r="J2856">
            <v>5.013499</v>
          </cell>
        </row>
        <row r="2856">
          <cell r="L2856">
            <v>4</v>
          </cell>
        </row>
        <row r="2856"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9058.906656</v>
          </cell>
        </row>
        <row r="2857">
          <cell r="I2857">
            <v>0</v>
          </cell>
          <cell r="J2857">
            <v>2.479425</v>
          </cell>
        </row>
        <row r="2857">
          <cell r="L2857">
            <v>2</v>
          </cell>
        </row>
        <row r="2857"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9043.837182</v>
          </cell>
        </row>
        <row r="2858">
          <cell r="I2858">
            <v>0</v>
          </cell>
          <cell r="J2858">
            <v>3.408579</v>
          </cell>
        </row>
        <row r="2858">
          <cell r="L2858">
            <v>3</v>
          </cell>
        </row>
        <row r="2858"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9029.844099</v>
          </cell>
        </row>
        <row r="2859">
          <cell r="I2859">
            <v>0</v>
          </cell>
          <cell r="J2859">
            <v>3.1129435</v>
          </cell>
        </row>
        <row r="2859">
          <cell r="L2859">
            <v>2.5</v>
          </cell>
        </row>
        <row r="2859"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</v>
          </cell>
        </row>
        <row r="2860">
          <cell r="I2860">
            <v>0</v>
          </cell>
          <cell r="J2860">
            <v>2.141542</v>
          </cell>
        </row>
        <row r="2860">
          <cell r="L2860">
            <v>2</v>
          </cell>
        </row>
        <row r="2860"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9010.469061</v>
          </cell>
        </row>
        <row r="2861">
          <cell r="I2861">
            <v>6</v>
          </cell>
          <cell r="J2861">
            <v>3.880818</v>
          </cell>
        </row>
        <row r="2861">
          <cell r="L2861">
            <v>3</v>
          </cell>
        </row>
        <row r="2861"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</v>
          </cell>
        </row>
        <row r="2862">
          <cell r="I2862">
            <v>0</v>
          </cell>
          <cell r="J2862">
            <v>1.737997</v>
          </cell>
        </row>
        <row r="2862">
          <cell r="L2862">
            <v>2</v>
          </cell>
        </row>
        <row r="2862"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</v>
          </cell>
        </row>
        <row r="2863">
          <cell r="I2863">
            <v>0</v>
          </cell>
          <cell r="J2863">
            <v>2.479425</v>
          </cell>
        </row>
        <row r="2863">
          <cell r="L2863">
            <v>2</v>
          </cell>
        </row>
        <row r="2863"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</v>
          </cell>
        </row>
        <row r="2864">
          <cell r="I2864">
            <v>0</v>
          </cell>
          <cell r="J2864">
            <v>3.6385525</v>
          </cell>
        </row>
        <row r="2864">
          <cell r="L2864">
            <v>3.5</v>
          </cell>
        </row>
        <row r="2864"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</v>
          </cell>
        </row>
        <row r="2865">
          <cell r="I2865">
            <v>0</v>
          </cell>
          <cell r="J2865">
            <v>3.6385525</v>
          </cell>
        </row>
        <row r="2865">
          <cell r="L2865">
            <v>3.5</v>
          </cell>
        </row>
        <row r="2865"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</v>
          </cell>
        </row>
        <row r="2866">
          <cell r="I2866">
            <v>6</v>
          </cell>
          <cell r="J2866">
            <v>5.7813735</v>
          </cell>
        </row>
        <row r="2866">
          <cell r="L2866">
            <v>4.5</v>
          </cell>
        </row>
        <row r="2866"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</v>
          </cell>
        </row>
        <row r="2867">
          <cell r="I2867">
            <v>6</v>
          </cell>
          <cell r="J2867">
            <v>3.880818</v>
          </cell>
        </row>
        <row r="2867">
          <cell r="L2867">
            <v>3</v>
          </cell>
        </row>
        <row r="2867"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</v>
          </cell>
        </row>
        <row r="2868">
          <cell r="I2868">
            <v>0</v>
          </cell>
          <cell r="J2868">
            <v>2.141542</v>
          </cell>
        </row>
        <row r="2868">
          <cell r="L2868">
            <v>2</v>
          </cell>
        </row>
        <row r="2868"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8953.420338</v>
          </cell>
        </row>
        <row r="2869">
          <cell r="I2869">
            <v>0</v>
          </cell>
          <cell r="J2869">
            <v>3.1129435</v>
          </cell>
        </row>
        <row r="2869">
          <cell r="L2869">
            <v>2.5</v>
          </cell>
        </row>
        <row r="2869"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8925.434172</v>
          </cell>
        </row>
        <row r="2870">
          <cell r="I2870">
            <v>0</v>
          </cell>
          <cell r="J2870">
            <v>3.1129435</v>
          </cell>
        </row>
        <row r="2870">
          <cell r="L2870">
            <v>2.5</v>
          </cell>
        </row>
        <row r="2870"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</v>
          </cell>
        </row>
        <row r="2871">
          <cell r="I2871">
            <v>3</v>
          </cell>
          <cell r="J2871">
            <v>4.0420975</v>
          </cell>
        </row>
        <row r="2871">
          <cell r="L2871">
            <v>3.5</v>
          </cell>
        </row>
        <row r="2871"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8913.593871</v>
          </cell>
        </row>
        <row r="2872">
          <cell r="I2872">
            <v>0</v>
          </cell>
          <cell r="J2872">
            <v>2.141542</v>
          </cell>
        </row>
        <row r="2872">
          <cell r="L2872">
            <v>2</v>
          </cell>
        </row>
        <row r="2872"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</v>
          </cell>
        </row>
        <row r="2873">
          <cell r="I2873">
            <v>0</v>
          </cell>
          <cell r="J2873">
            <v>3.1129435</v>
          </cell>
        </row>
        <row r="2873">
          <cell r="L2873">
            <v>2.5</v>
          </cell>
        </row>
        <row r="2873"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</v>
          </cell>
        </row>
        <row r="2874">
          <cell r="I2874">
            <v>6</v>
          </cell>
          <cell r="J2874">
            <v>5.013499</v>
          </cell>
        </row>
        <row r="2874">
          <cell r="L2874">
            <v>4</v>
          </cell>
        </row>
        <row r="2874"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</row>
        <row r="2875">
          <cell r="I2875">
            <v>0</v>
          </cell>
          <cell r="J2875">
            <v>2.141542</v>
          </cell>
        </row>
        <row r="2875">
          <cell r="L2875">
            <v>2</v>
          </cell>
        </row>
        <row r="2875"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</v>
          </cell>
        </row>
        <row r="2876">
          <cell r="I2876">
            <v>0</v>
          </cell>
          <cell r="J2876">
            <v>4.272071</v>
          </cell>
        </row>
        <row r="2876">
          <cell r="L2876">
            <v>4</v>
          </cell>
        </row>
        <row r="2876"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</v>
          </cell>
        </row>
        <row r="2877">
          <cell r="I2877">
            <v>0</v>
          </cell>
          <cell r="J2877">
            <v>1.737997</v>
          </cell>
        </row>
        <row r="2877">
          <cell r="L2877">
            <v>2</v>
          </cell>
        </row>
        <row r="2877"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</v>
          </cell>
        </row>
        <row r="2878">
          <cell r="I2878">
            <v>0</v>
          </cell>
          <cell r="J2878">
            <v>1.737997</v>
          </cell>
        </row>
        <row r="2878">
          <cell r="L2878">
            <v>2</v>
          </cell>
        </row>
        <row r="2878"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</v>
          </cell>
        </row>
        <row r="2879">
          <cell r="I2879">
            <v>0</v>
          </cell>
          <cell r="J2879">
            <v>1.5080235</v>
          </cell>
        </row>
        <row r="2879">
          <cell r="L2879">
            <v>1.5</v>
          </cell>
        </row>
        <row r="2879"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8865.156276</v>
          </cell>
        </row>
        <row r="2880">
          <cell r="I2880">
            <v>0</v>
          </cell>
          <cell r="J2880">
            <v>3.6385525</v>
          </cell>
        </row>
        <row r="2880">
          <cell r="L2880">
            <v>3.5</v>
          </cell>
        </row>
        <row r="2880"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</row>
        <row r="2881">
          <cell r="I2881">
            <v>0</v>
          </cell>
          <cell r="J2881">
            <v>3.408579</v>
          </cell>
        </row>
        <row r="2881">
          <cell r="L2881">
            <v>3</v>
          </cell>
        </row>
        <row r="2881"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8856.545148</v>
          </cell>
        </row>
        <row r="2882">
          <cell r="I2882">
            <v>6</v>
          </cell>
          <cell r="J2882">
            <v>5.7813735</v>
          </cell>
        </row>
        <row r="2882">
          <cell r="L2882">
            <v>4.5</v>
          </cell>
        </row>
        <row r="2882"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</row>
        <row r="2883">
          <cell r="I2883">
            <v>0</v>
          </cell>
          <cell r="J2883">
            <v>3.1129435</v>
          </cell>
        </row>
        <row r="2883">
          <cell r="L2883">
            <v>2.5</v>
          </cell>
        </row>
        <row r="2883"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</v>
          </cell>
        </row>
        <row r="2884">
          <cell r="I2884">
            <v>6</v>
          </cell>
          <cell r="J2884">
            <v>5.013499</v>
          </cell>
        </row>
        <row r="2884">
          <cell r="L2884">
            <v>4</v>
          </cell>
        </row>
        <row r="2884"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</v>
          </cell>
        </row>
        <row r="2885">
          <cell r="I2885">
            <v>3</v>
          </cell>
          <cell r="J2885">
            <v>4.0420975</v>
          </cell>
        </row>
        <row r="2885">
          <cell r="L2885">
            <v>3.5</v>
          </cell>
        </row>
        <row r="2885"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8829.635373</v>
          </cell>
        </row>
        <row r="2886">
          <cell r="I2886">
            <v>0</v>
          </cell>
          <cell r="J2886">
            <v>3.746462</v>
          </cell>
        </row>
        <row r="2886">
          <cell r="L2886">
            <v>3</v>
          </cell>
        </row>
        <row r="2886"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</v>
          </cell>
        </row>
        <row r="2887">
          <cell r="I2887">
            <v>3</v>
          </cell>
          <cell r="J2887">
            <v>2.7750605</v>
          </cell>
        </row>
        <row r="2887">
          <cell r="L2887">
            <v>2.5</v>
          </cell>
        </row>
        <row r="2887"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</row>
        <row r="2888">
          <cell r="I2888">
            <v>3</v>
          </cell>
          <cell r="J2888">
            <v>4.0420975</v>
          </cell>
        </row>
        <row r="2888">
          <cell r="L2888">
            <v>3.5</v>
          </cell>
        </row>
        <row r="2888"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</row>
        <row r="2889">
          <cell r="I2889">
            <v>0</v>
          </cell>
          <cell r="J2889">
            <v>3.746462</v>
          </cell>
        </row>
        <row r="2889">
          <cell r="L2889">
            <v>3</v>
          </cell>
        </row>
        <row r="2889"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8815.64229</v>
          </cell>
        </row>
        <row r="2890">
          <cell r="I2890">
            <v>6</v>
          </cell>
          <cell r="J2890">
            <v>3.880818</v>
          </cell>
        </row>
        <row r="2890">
          <cell r="L2890">
            <v>3</v>
          </cell>
        </row>
        <row r="2890"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</v>
          </cell>
        </row>
        <row r="2891">
          <cell r="I2891">
            <v>0</v>
          </cell>
          <cell r="J2891">
            <v>1.737997</v>
          </cell>
        </row>
        <row r="2891">
          <cell r="L2891">
            <v>2</v>
          </cell>
        </row>
        <row r="2891"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8808.107553</v>
          </cell>
        </row>
        <row r="2892">
          <cell r="I2892">
            <v>5</v>
          </cell>
          <cell r="J2892">
            <v>4.6286775</v>
          </cell>
        </row>
        <row r="2892">
          <cell r="L2892">
            <v>3.5</v>
          </cell>
        </row>
        <row r="2892"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</v>
          </cell>
        </row>
        <row r="2893">
          <cell r="I2893">
            <v>0</v>
          </cell>
          <cell r="J2893">
            <v>2.141542</v>
          </cell>
        </row>
        <row r="2893">
          <cell r="L2893">
            <v>2</v>
          </cell>
        </row>
        <row r="2893"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8800.572816</v>
          </cell>
        </row>
        <row r="2894">
          <cell r="I2894">
            <v>0</v>
          </cell>
          <cell r="J2894">
            <v>3.1129435</v>
          </cell>
        </row>
        <row r="2894">
          <cell r="L2894">
            <v>2.5</v>
          </cell>
        </row>
        <row r="2894"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8799.496425</v>
          </cell>
        </row>
        <row r="2895">
          <cell r="I2895">
            <v>3</v>
          </cell>
          <cell r="J2895">
            <v>3.6385525</v>
          </cell>
        </row>
        <row r="2895">
          <cell r="L2895">
            <v>3.5</v>
          </cell>
        </row>
        <row r="2895"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8791.961688</v>
          </cell>
        </row>
        <row r="2896">
          <cell r="I2896">
            <v>0</v>
          </cell>
          <cell r="J2896">
            <v>3.1129435</v>
          </cell>
        </row>
        <row r="2896">
          <cell r="L2896">
            <v>2.5</v>
          </cell>
        </row>
        <row r="2896"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</v>
          </cell>
        </row>
        <row r="2897">
          <cell r="I2897">
            <v>1.5</v>
          </cell>
          <cell r="J2897">
            <v>1.737997</v>
          </cell>
        </row>
        <row r="2897">
          <cell r="L2897">
            <v>2</v>
          </cell>
        </row>
        <row r="2897"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8788.732515</v>
          </cell>
        </row>
        <row r="2898">
          <cell r="I2898">
            <v>3</v>
          </cell>
          <cell r="J2898">
            <v>3.6385525</v>
          </cell>
        </row>
        <row r="2898">
          <cell r="L2898">
            <v>3.5</v>
          </cell>
        </row>
        <row r="2898"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8784.426951</v>
          </cell>
        </row>
        <row r="2899">
          <cell r="I2899">
            <v>6</v>
          </cell>
          <cell r="J2899">
            <v>5.6470175</v>
          </cell>
        </row>
        <row r="2899">
          <cell r="L2899">
            <v>4.5</v>
          </cell>
        </row>
        <row r="2899"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</v>
          </cell>
        </row>
        <row r="2900">
          <cell r="I2900">
            <v>0</v>
          </cell>
          <cell r="J2900">
            <v>3.6385525</v>
          </cell>
        </row>
        <row r="2900">
          <cell r="L2900">
            <v>3.5</v>
          </cell>
        </row>
        <row r="2900"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</v>
          </cell>
        </row>
        <row r="2901">
          <cell r="I2901">
            <v>0</v>
          </cell>
          <cell r="J2901">
            <v>2.8644775</v>
          </cell>
        </row>
        <row r="2901">
          <cell r="L2901">
            <v>2.5</v>
          </cell>
        </row>
        <row r="2901"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8765.051913</v>
          </cell>
        </row>
        <row r="2902">
          <cell r="I2902">
            <v>0</v>
          </cell>
          <cell r="J2902">
            <v>1.5080235</v>
          </cell>
        </row>
        <row r="2902">
          <cell r="L2902">
            <v>1.5</v>
          </cell>
        </row>
        <row r="2902"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8757.517176</v>
          </cell>
        </row>
        <row r="2903">
          <cell r="I2903">
            <v>0</v>
          </cell>
          <cell r="J2903">
            <v>1.5080235</v>
          </cell>
        </row>
        <row r="2903">
          <cell r="L2903">
            <v>1.5</v>
          </cell>
        </row>
        <row r="2903"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8749.982439</v>
          </cell>
        </row>
        <row r="2904">
          <cell r="I2904">
            <v>0</v>
          </cell>
          <cell r="J2904">
            <v>1.737997</v>
          </cell>
        </row>
        <row r="2904">
          <cell r="L2904">
            <v>2</v>
          </cell>
        </row>
        <row r="2904"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8749.982439</v>
          </cell>
        </row>
        <row r="2905">
          <cell r="I2905">
            <v>0</v>
          </cell>
          <cell r="J2905">
            <v>2.141542</v>
          </cell>
        </row>
        <row r="2905">
          <cell r="L2905">
            <v>2</v>
          </cell>
        </row>
        <row r="2905"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8745.676875</v>
          </cell>
        </row>
        <row r="2906">
          <cell r="I2906">
            <v>0</v>
          </cell>
          <cell r="J2906">
            <v>2.141542</v>
          </cell>
        </row>
        <row r="2906">
          <cell r="L2906">
            <v>2</v>
          </cell>
        </row>
        <row r="2906"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</v>
          </cell>
        </row>
        <row r="2907">
          <cell r="I2907">
            <v>3</v>
          </cell>
          <cell r="J2907">
            <v>4.0420975</v>
          </cell>
        </row>
        <row r="2907">
          <cell r="L2907">
            <v>3.5</v>
          </cell>
        </row>
        <row r="2907"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</v>
          </cell>
        </row>
        <row r="2908">
          <cell r="I2908">
            <v>6</v>
          </cell>
          <cell r="J2908">
            <v>5.7813735</v>
          </cell>
        </row>
        <row r="2908">
          <cell r="L2908">
            <v>4.5</v>
          </cell>
        </row>
        <row r="2908"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</v>
          </cell>
        </row>
        <row r="2909">
          <cell r="I2909">
            <v>3</v>
          </cell>
          <cell r="J2909">
            <v>4.0420975</v>
          </cell>
        </row>
        <row r="2909">
          <cell r="L2909">
            <v>3.5</v>
          </cell>
        </row>
        <row r="2909"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8731.683792</v>
          </cell>
        </row>
        <row r="2910">
          <cell r="I2910">
            <v>0</v>
          </cell>
          <cell r="J2910">
            <v>2.141542</v>
          </cell>
        </row>
        <row r="2910">
          <cell r="L2910">
            <v>2</v>
          </cell>
        </row>
        <row r="2910"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8730.607401</v>
          </cell>
        </row>
        <row r="2911">
          <cell r="I2911">
            <v>0</v>
          </cell>
          <cell r="J2911">
            <v>2.479425</v>
          </cell>
        </row>
        <row r="2911">
          <cell r="L2911">
            <v>2</v>
          </cell>
        </row>
        <row r="2911"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</v>
          </cell>
        </row>
        <row r="2912">
          <cell r="I2912">
            <v>0</v>
          </cell>
          <cell r="J2912">
            <v>1.737997</v>
          </cell>
        </row>
        <row r="2912">
          <cell r="L2912">
            <v>2</v>
          </cell>
        </row>
        <row r="2912"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</v>
          </cell>
        </row>
        <row r="2913">
          <cell r="I2913">
            <v>0</v>
          </cell>
          <cell r="J2913">
            <v>1.737997</v>
          </cell>
        </row>
        <row r="2913">
          <cell r="L2913">
            <v>2</v>
          </cell>
        </row>
        <row r="2913"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</v>
          </cell>
        </row>
        <row r="2914">
          <cell r="I2914">
            <v>0</v>
          </cell>
          <cell r="J2914">
            <v>1.737997</v>
          </cell>
        </row>
        <row r="2914">
          <cell r="L2914">
            <v>2</v>
          </cell>
        </row>
        <row r="2914"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8727.378228</v>
          </cell>
        </row>
        <row r="2915">
          <cell r="I2915">
            <v>0</v>
          </cell>
          <cell r="J2915">
            <v>3.1129435</v>
          </cell>
        </row>
        <row r="2915">
          <cell r="L2915">
            <v>2.5</v>
          </cell>
        </row>
        <row r="2915"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</v>
          </cell>
        </row>
        <row r="2916">
          <cell r="I2916">
            <v>0</v>
          </cell>
          <cell r="J2916">
            <v>3.1129435</v>
          </cell>
        </row>
        <row r="2916">
          <cell r="L2916">
            <v>2.5</v>
          </cell>
        </row>
        <row r="2916"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</v>
          </cell>
        </row>
        <row r="2917">
          <cell r="I2917">
            <v>3</v>
          </cell>
          <cell r="J2917">
            <v>4.0420975</v>
          </cell>
        </row>
        <row r="2917">
          <cell r="L2917">
            <v>3.5</v>
          </cell>
        </row>
        <row r="2917"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</v>
          </cell>
        </row>
        <row r="2918">
          <cell r="I2918">
            <v>4</v>
          </cell>
          <cell r="J2918">
            <v>3.880818</v>
          </cell>
        </row>
        <row r="2918">
          <cell r="L2918">
            <v>3</v>
          </cell>
        </row>
        <row r="2918"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</v>
          </cell>
        </row>
        <row r="2919">
          <cell r="I2919">
            <v>0</v>
          </cell>
          <cell r="J2919">
            <v>2.479425</v>
          </cell>
        </row>
        <row r="2919">
          <cell r="L2919">
            <v>2</v>
          </cell>
        </row>
        <row r="2919"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</row>
        <row r="2920">
          <cell r="I2920">
            <v>6</v>
          </cell>
          <cell r="J2920">
            <v>5.6470175</v>
          </cell>
        </row>
        <row r="2920">
          <cell r="L2920">
            <v>4.5</v>
          </cell>
        </row>
        <row r="2920"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8700.468453</v>
          </cell>
        </row>
        <row r="2921">
          <cell r="I2921">
            <v>4.5</v>
          </cell>
          <cell r="J2921">
            <v>3.940212</v>
          </cell>
        </row>
        <row r="2921">
          <cell r="L2921">
            <v>3</v>
          </cell>
        </row>
        <row r="2921"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</v>
          </cell>
        </row>
        <row r="2922">
          <cell r="I2922">
            <v>0</v>
          </cell>
          <cell r="J2922">
            <v>1.737997</v>
          </cell>
        </row>
        <row r="2922">
          <cell r="L2922">
            <v>2</v>
          </cell>
        </row>
        <row r="2922"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8688.628152</v>
          </cell>
        </row>
        <row r="2923">
          <cell r="I2923">
            <v>0</v>
          </cell>
          <cell r="J2923">
            <v>3.1129435</v>
          </cell>
        </row>
        <row r="2923">
          <cell r="L2923">
            <v>2.5</v>
          </cell>
        </row>
        <row r="2923"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8688.628152</v>
          </cell>
        </row>
        <row r="2924">
          <cell r="I2924">
            <v>0</v>
          </cell>
          <cell r="J2924">
            <v>3.1129435</v>
          </cell>
        </row>
        <row r="2924">
          <cell r="L2924">
            <v>2.5</v>
          </cell>
        </row>
        <row r="2924"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</v>
          </cell>
        </row>
        <row r="2925">
          <cell r="I2925">
            <v>0</v>
          </cell>
          <cell r="J2925">
            <v>1.737997</v>
          </cell>
        </row>
        <row r="2925">
          <cell r="L2925">
            <v>2</v>
          </cell>
        </row>
        <row r="2925"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</v>
          </cell>
        </row>
        <row r="2926">
          <cell r="I2926">
            <v>0</v>
          </cell>
          <cell r="J2926">
            <v>3.1129435</v>
          </cell>
        </row>
        <row r="2926">
          <cell r="L2926">
            <v>2.5</v>
          </cell>
        </row>
        <row r="2926"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</v>
          </cell>
        </row>
        <row r="2927">
          <cell r="I2927">
            <v>0</v>
          </cell>
          <cell r="J2927">
            <v>3.1129435</v>
          </cell>
        </row>
        <row r="2927">
          <cell r="L2927">
            <v>2.5</v>
          </cell>
        </row>
        <row r="2927"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8677.864242</v>
          </cell>
        </row>
        <row r="2928">
          <cell r="I2928">
            <v>6</v>
          </cell>
          <cell r="J2928">
            <v>5.3985515</v>
          </cell>
        </row>
        <row r="2928">
          <cell r="L2928">
            <v>4.5</v>
          </cell>
        </row>
        <row r="2928"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</v>
          </cell>
        </row>
        <row r="2929">
          <cell r="I2929">
            <v>4</v>
          </cell>
          <cell r="J2929">
            <v>4.3799805</v>
          </cell>
        </row>
        <row r="2929">
          <cell r="L2929">
            <v>3.5</v>
          </cell>
        </row>
        <row r="2929"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8666.023941</v>
          </cell>
        </row>
        <row r="2930">
          <cell r="I2930">
            <v>1</v>
          </cell>
          <cell r="J2930">
            <v>1.5080235</v>
          </cell>
        </row>
        <row r="2930">
          <cell r="L2930">
            <v>1.5</v>
          </cell>
        </row>
        <row r="2930"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8658.489204</v>
          </cell>
        </row>
        <row r="2931">
          <cell r="I2931">
            <v>2</v>
          </cell>
          <cell r="J2931">
            <v>2.613781</v>
          </cell>
        </row>
        <row r="2931">
          <cell r="L2931">
            <v>2</v>
          </cell>
        </row>
        <row r="2931"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</v>
          </cell>
        </row>
        <row r="2932">
          <cell r="I2932">
            <v>0</v>
          </cell>
          <cell r="J2932">
            <v>2.479425</v>
          </cell>
        </row>
        <row r="2932">
          <cell r="L2932">
            <v>2</v>
          </cell>
        </row>
        <row r="2932"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</v>
          </cell>
        </row>
        <row r="2933">
          <cell r="I2933">
            <v>0</v>
          </cell>
          <cell r="J2933">
            <v>3.1129435</v>
          </cell>
        </row>
        <row r="2933">
          <cell r="L2933">
            <v>2.5</v>
          </cell>
        </row>
        <row r="2933"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8635.884993</v>
          </cell>
        </row>
        <row r="2934">
          <cell r="I2934">
            <v>6</v>
          </cell>
          <cell r="J2934">
            <v>5.013499</v>
          </cell>
        </row>
        <row r="2934">
          <cell r="L2934">
            <v>4</v>
          </cell>
        </row>
        <row r="2934"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8634.808602</v>
          </cell>
        </row>
        <row r="2935">
          <cell r="I2935">
            <v>0</v>
          </cell>
          <cell r="J2935">
            <v>1.1044785</v>
          </cell>
        </row>
        <row r="2935">
          <cell r="L2935">
            <v>1.5</v>
          </cell>
        </row>
        <row r="2935"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8619.739128</v>
          </cell>
        </row>
        <row r="2936">
          <cell r="I2936">
            <v>3</v>
          </cell>
          <cell r="J2936">
            <v>4.0420975</v>
          </cell>
        </row>
        <row r="2936">
          <cell r="L2936">
            <v>3.5</v>
          </cell>
        </row>
        <row r="2936"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</v>
          </cell>
        </row>
        <row r="2937">
          <cell r="I2937">
            <v>0</v>
          </cell>
          <cell r="J2937">
            <v>1.737997</v>
          </cell>
        </row>
        <row r="2937">
          <cell r="L2937">
            <v>2</v>
          </cell>
        </row>
        <row r="2937"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8605.746045</v>
          </cell>
        </row>
        <row r="2938">
          <cell r="I2938">
            <v>0</v>
          </cell>
          <cell r="J2938">
            <v>2.479425</v>
          </cell>
        </row>
        <row r="2938">
          <cell r="L2938">
            <v>2</v>
          </cell>
        </row>
        <row r="2938"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</v>
          </cell>
        </row>
        <row r="2939">
          <cell r="I2939">
            <v>0</v>
          </cell>
          <cell r="J2939">
            <v>2.479425</v>
          </cell>
        </row>
        <row r="2939">
          <cell r="L2939">
            <v>2</v>
          </cell>
        </row>
        <row r="2939"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</v>
          </cell>
        </row>
        <row r="2940">
          <cell r="I2940">
            <v>0</v>
          </cell>
          <cell r="J2940">
            <v>2.141542</v>
          </cell>
        </row>
        <row r="2940">
          <cell r="L2940">
            <v>2</v>
          </cell>
        </row>
        <row r="2940"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8589.60018</v>
          </cell>
        </row>
        <row r="2941">
          <cell r="I2941">
            <v>1</v>
          </cell>
          <cell r="J2941">
            <v>1.5080235</v>
          </cell>
        </row>
        <row r="2941">
          <cell r="L2941">
            <v>1.5</v>
          </cell>
        </row>
        <row r="2941"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</v>
          </cell>
        </row>
        <row r="2942">
          <cell r="I2942">
            <v>0</v>
          </cell>
          <cell r="J2942">
            <v>2.141542</v>
          </cell>
        </row>
        <row r="2942">
          <cell r="L2942">
            <v>2</v>
          </cell>
        </row>
        <row r="2942"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8563.766796</v>
          </cell>
        </row>
        <row r="2943">
          <cell r="I2943">
            <v>0</v>
          </cell>
          <cell r="J2943">
            <v>3.005034</v>
          </cell>
        </row>
        <row r="2943">
          <cell r="L2943">
            <v>3</v>
          </cell>
        </row>
        <row r="2943"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8558.384841</v>
          </cell>
        </row>
        <row r="2944">
          <cell r="I2944">
            <v>0</v>
          </cell>
          <cell r="J2944">
            <v>2.479425</v>
          </cell>
        </row>
        <row r="2944">
          <cell r="L2944">
            <v>2</v>
          </cell>
        </row>
        <row r="2944"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</v>
          </cell>
        </row>
        <row r="2945">
          <cell r="I2945">
            <v>0</v>
          </cell>
          <cell r="J2945">
            <v>2.479425</v>
          </cell>
        </row>
        <row r="2945">
          <cell r="L2945">
            <v>2</v>
          </cell>
        </row>
        <row r="2945"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</v>
          </cell>
        </row>
        <row r="2946">
          <cell r="I2946">
            <v>6</v>
          </cell>
          <cell r="J2946">
            <v>5.013499</v>
          </cell>
        </row>
        <row r="2946">
          <cell r="L2946">
            <v>4</v>
          </cell>
        </row>
        <row r="2946"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</v>
          </cell>
        </row>
        <row r="2947">
          <cell r="I2947">
            <v>1</v>
          </cell>
          <cell r="J2947">
            <v>1.5080235</v>
          </cell>
        </row>
        <row r="2947">
          <cell r="L2947">
            <v>1.5</v>
          </cell>
        </row>
        <row r="2947"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8544.391758</v>
          </cell>
        </row>
        <row r="2948">
          <cell r="I2948">
            <v>0</v>
          </cell>
          <cell r="J2948">
            <v>3.005034</v>
          </cell>
        </row>
        <row r="2948">
          <cell r="L2948">
            <v>3</v>
          </cell>
        </row>
        <row r="2948"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</v>
          </cell>
        </row>
        <row r="2949">
          <cell r="I2949">
            <v>0</v>
          </cell>
          <cell r="J2949">
            <v>0.874505</v>
          </cell>
        </row>
        <row r="2949">
          <cell r="L2949">
            <v>1</v>
          </cell>
        </row>
        <row r="2949"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8528.245893</v>
          </cell>
        </row>
        <row r="2950">
          <cell r="I2950">
            <v>0</v>
          </cell>
          <cell r="J2950">
            <v>3.1129435</v>
          </cell>
        </row>
        <row r="2950">
          <cell r="L2950">
            <v>2.5</v>
          </cell>
        </row>
        <row r="2950"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8517.481983</v>
          </cell>
        </row>
        <row r="2951">
          <cell r="I2951">
            <v>0</v>
          </cell>
          <cell r="J2951">
            <v>2.479425</v>
          </cell>
        </row>
        <row r="2951">
          <cell r="L2951">
            <v>2</v>
          </cell>
        </row>
        <row r="2951"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8517.481983</v>
          </cell>
        </row>
        <row r="2952">
          <cell r="I2952">
            <v>0</v>
          </cell>
          <cell r="J2952">
            <v>1.737997</v>
          </cell>
        </row>
        <row r="2952">
          <cell r="L2952">
            <v>2</v>
          </cell>
        </row>
        <row r="2952"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</v>
          </cell>
        </row>
        <row r="2953">
          <cell r="I2953">
            <v>0</v>
          </cell>
          <cell r="J2953">
            <v>0.874505</v>
          </cell>
        </row>
        <row r="2953">
          <cell r="L2953">
            <v>1</v>
          </cell>
        </row>
        <row r="2953"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</v>
          </cell>
        </row>
        <row r="2954">
          <cell r="I2954">
            <v>0</v>
          </cell>
          <cell r="J2954">
            <v>2.141542</v>
          </cell>
        </row>
        <row r="2954">
          <cell r="L2954">
            <v>2</v>
          </cell>
        </row>
        <row r="2954"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</v>
          </cell>
        </row>
        <row r="2955">
          <cell r="I2955">
            <v>0</v>
          </cell>
          <cell r="J2955">
            <v>2.141542</v>
          </cell>
        </row>
        <row r="2955">
          <cell r="L2955">
            <v>2</v>
          </cell>
        </row>
        <row r="2955"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8494.877772</v>
          </cell>
        </row>
        <row r="2956">
          <cell r="I2956">
            <v>0</v>
          </cell>
          <cell r="J2956">
            <v>1.737997</v>
          </cell>
        </row>
        <row r="2956">
          <cell r="L2956">
            <v>2</v>
          </cell>
        </row>
        <row r="2956"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8493.801381</v>
          </cell>
        </row>
        <row r="2957">
          <cell r="I2957">
            <v>3</v>
          </cell>
          <cell r="J2957">
            <v>2.7750605</v>
          </cell>
        </row>
        <row r="2957">
          <cell r="L2957">
            <v>2.5</v>
          </cell>
        </row>
        <row r="2957"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</v>
          </cell>
        </row>
        <row r="2958">
          <cell r="I2958">
            <v>0</v>
          </cell>
          <cell r="J2958">
            <v>3.746462</v>
          </cell>
        </row>
        <row r="2958">
          <cell r="L2958">
            <v>3</v>
          </cell>
        </row>
        <row r="2958"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8490.572208</v>
          </cell>
        </row>
        <row r="2959">
          <cell r="I2959">
            <v>0</v>
          </cell>
          <cell r="J2959">
            <v>3.1129435</v>
          </cell>
        </row>
        <row r="2959">
          <cell r="L2959">
            <v>2.5</v>
          </cell>
        </row>
        <row r="2959"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</v>
          </cell>
        </row>
        <row r="2960">
          <cell r="I2960">
            <v>0</v>
          </cell>
          <cell r="J2960">
            <v>3.005034</v>
          </cell>
        </row>
        <row r="2960">
          <cell r="L2960">
            <v>3</v>
          </cell>
        </row>
        <row r="2960"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8486.266644</v>
          </cell>
        </row>
        <row r="2961">
          <cell r="I2961">
            <v>0</v>
          </cell>
          <cell r="J2961">
            <v>2.7750605</v>
          </cell>
        </row>
        <row r="2961">
          <cell r="L2961">
            <v>2.5</v>
          </cell>
        </row>
        <row r="2961"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8486.266644</v>
          </cell>
        </row>
        <row r="2962">
          <cell r="I2962">
            <v>3</v>
          </cell>
          <cell r="J2962">
            <v>4.0420975</v>
          </cell>
        </row>
        <row r="2962">
          <cell r="L2962">
            <v>3.5</v>
          </cell>
        </row>
        <row r="2962"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8481.96108</v>
          </cell>
        </row>
        <row r="2963">
          <cell r="I2963">
            <v>0</v>
          </cell>
          <cell r="J2963">
            <v>3.1129435</v>
          </cell>
        </row>
        <row r="2963">
          <cell r="L2963">
            <v>2.5</v>
          </cell>
        </row>
        <row r="2963"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8463.662433</v>
          </cell>
        </row>
        <row r="2964">
          <cell r="I2964">
            <v>4</v>
          </cell>
          <cell r="J2964">
            <v>4.1315145</v>
          </cell>
        </row>
        <row r="2964">
          <cell r="L2964">
            <v>3.5</v>
          </cell>
        </row>
        <row r="2964"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8463.662433</v>
          </cell>
        </row>
        <row r="2965">
          <cell r="I2965">
            <v>6</v>
          </cell>
          <cell r="J2965">
            <v>5.013499</v>
          </cell>
        </row>
        <row r="2965">
          <cell r="L2965">
            <v>4</v>
          </cell>
        </row>
        <row r="2965"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</v>
          </cell>
        </row>
        <row r="2966">
          <cell r="I2966">
            <v>0</v>
          </cell>
          <cell r="J2966">
            <v>2.3715155</v>
          </cell>
        </row>
        <row r="2966">
          <cell r="L2966">
            <v>2.5</v>
          </cell>
        </row>
        <row r="2966"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</v>
          </cell>
        </row>
        <row r="2967">
          <cell r="I2967">
            <v>1</v>
          </cell>
          <cell r="J2967">
            <v>1.5080235</v>
          </cell>
        </row>
        <row r="2967">
          <cell r="L2967">
            <v>1.5</v>
          </cell>
        </row>
        <row r="2967"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</v>
          </cell>
        </row>
        <row r="2968">
          <cell r="I2968">
            <v>3</v>
          </cell>
          <cell r="J2968">
            <v>3.6385525</v>
          </cell>
        </row>
        <row r="2968">
          <cell r="L2968">
            <v>3.5</v>
          </cell>
        </row>
        <row r="2968"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8436.752658</v>
          </cell>
        </row>
        <row r="2969">
          <cell r="I2969">
            <v>0</v>
          </cell>
          <cell r="J2969">
            <v>2.141542</v>
          </cell>
        </row>
        <row r="2969">
          <cell r="L2969">
            <v>2</v>
          </cell>
        </row>
        <row r="2969"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</v>
          </cell>
        </row>
        <row r="2970">
          <cell r="I2970">
            <v>0</v>
          </cell>
          <cell r="J2970">
            <v>2.3715155</v>
          </cell>
        </row>
        <row r="2970">
          <cell r="L2970">
            <v>2.5</v>
          </cell>
        </row>
        <row r="2970"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8406.61371</v>
          </cell>
        </row>
        <row r="2971">
          <cell r="I2971">
            <v>0</v>
          </cell>
          <cell r="J2971">
            <v>1.737997</v>
          </cell>
        </row>
        <row r="2971">
          <cell r="L2971">
            <v>2</v>
          </cell>
        </row>
        <row r="2971"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8405.537319</v>
          </cell>
        </row>
        <row r="2972">
          <cell r="I2972">
            <v>0</v>
          </cell>
          <cell r="J2972">
            <v>3.746462</v>
          </cell>
        </row>
        <row r="2972">
          <cell r="L2972">
            <v>3</v>
          </cell>
        </row>
        <row r="2972"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</v>
          </cell>
        </row>
        <row r="2973">
          <cell r="I2973">
            <v>6</v>
          </cell>
          <cell r="J2973">
            <v>5.6470175</v>
          </cell>
        </row>
        <row r="2973">
          <cell r="L2973">
            <v>4.5</v>
          </cell>
        </row>
        <row r="2973"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8394.773409</v>
          </cell>
        </row>
        <row r="2974">
          <cell r="I2974">
            <v>0</v>
          </cell>
          <cell r="J2974">
            <v>2.141542</v>
          </cell>
        </row>
        <row r="2974">
          <cell r="L2974">
            <v>2</v>
          </cell>
        </row>
        <row r="2974"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8379.703935</v>
          </cell>
        </row>
        <row r="2975">
          <cell r="I2975">
            <v>0</v>
          </cell>
          <cell r="J2975">
            <v>2.141542</v>
          </cell>
        </row>
        <row r="2975">
          <cell r="L2975">
            <v>2</v>
          </cell>
        </row>
        <row r="2975"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8375.398371</v>
          </cell>
        </row>
        <row r="2976">
          <cell r="I2976">
            <v>0</v>
          </cell>
          <cell r="J2976">
            <v>3.1129435</v>
          </cell>
        </row>
        <row r="2976">
          <cell r="L2976">
            <v>2.5</v>
          </cell>
        </row>
        <row r="2976"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</v>
          </cell>
        </row>
        <row r="2977">
          <cell r="I2977">
            <v>0</v>
          </cell>
          <cell r="J2977">
            <v>3.1129435</v>
          </cell>
        </row>
        <row r="2977">
          <cell r="L2977">
            <v>2.5</v>
          </cell>
        </row>
        <row r="2977"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8356.023333</v>
          </cell>
        </row>
        <row r="2978">
          <cell r="I2978">
            <v>0</v>
          </cell>
          <cell r="J2978">
            <v>1.5080235</v>
          </cell>
        </row>
        <row r="2978">
          <cell r="L2978">
            <v>1.5</v>
          </cell>
        </row>
        <row r="2978"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</v>
          </cell>
        </row>
        <row r="2979">
          <cell r="I2979">
            <v>0</v>
          </cell>
          <cell r="J2979">
            <v>3.746462</v>
          </cell>
        </row>
        <row r="2979">
          <cell r="L2979">
            <v>3</v>
          </cell>
        </row>
        <row r="2979"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8348.488596</v>
          </cell>
        </row>
        <row r="2980">
          <cell r="I2980">
            <v>0</v>
          </cell>
          <cell r="J2980">
            <v>3.1129435</v>
          </cell>
        </row>
        <row r="2980">
          <cell r="L2980">
            <v>2.5</v>
          </cell>
        </row>
        <row r="2980"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</v>
          </cell>
        </row>
        <row r="2981">
          <cell r="I2981">
            <v>0</v>
          </cell>
          <cell r="J2981">
            <v>2.141542</v>
          </cell>
        </row>
        <row r="2981">
          <cell r="L2981">
            <v>2</v>
          </cell>
        </row>
        <row r="2981"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</v>
          </cell>
        </row>
        <row r="2982">
          <cell r="I2982">
            <v>0</v>
          </cell>
          <cell r="J2982">
            <v>2.673175</v>
          </cell>
        </row>
        <row r="2982">
          <cell r="L2982">
            <v>2</v>
          </cell>
        </row>
        <row r="2982"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</v>
          </cell>
        </row>
        <row r="2983">
          <cell r="I2983">
            <v>0</v>
          </cell>
          <cell r="J2983">
            <v>1.737997</v>
          </cell>
        </row>
        <row r="2983">
          <cell r="L2983">
            <v>2</v>
          </cell>
        </row>
        <row r="2983"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</v>
          </cell>
        </row>
        <row r="2984">
          <cell r="I2984">
            <v>0</v>
          </cell>
          <cell r="J2984">
            <v>1.1044785</v>
          </cell>
        </row>
        <row r="2984">
          <cell r="L2984">
            <v>1.5</v>
          </cell>
        </row>
        <row r="2984"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</v>
          </cell>
        </row>
        <row r="2985">
          <cell r="I2985">
            <v>0</v>
          </cell>
          <cell r="J2985">
            <v>1.1044785</v>
          </cell>
        </row>
        <row r="2985">
          <cell r="L2985">
            <v>1.5</v>
          </cell>
        </row>
        <row r="2985"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</v>
          </cell>
        </row>
        <row r="2986">
          <cell r="I2986">
            <v>0</v>
          </cell>
          <cell r="J2986">
            <v>1.737997</v>
          </cell>
        </row>
        <row r="2986">
          <cell r="L2986">
            <v>2</v>
          </cell>
        </row>
        <row r="2986"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</v>
          </cell>
        </row>
        <row r="2987">
          <cell r="I2987">
            <v>2</v>
          </cell>
          <cell r="J2987">
            <v>1.737997</v>
          </cell>
        </row>
        <row r="2987">
          <cell r="L2987">
            <v>2</v>
          </cell>
        </row>
        <row r="2987"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8307.585738</v>
          </cell>
        </row>
        <row r="2988">
          <cell r="I2988">
            <v>1</v>
          </cell>
          <cell r="J2988">
            <v>1.5080235</v>
          </cell>
        </row>
        <row r="2988">
          <cell r="L2988">
            <v>1.5</v>
          </cell>
        </row>
        <row r="2988"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</v>
          </cell>
        </row>
        <row r="2989">
          <cell r="I2989">
            <v>0</v>
          </cell>
          <cell r="J2989">
            <v>1.737997</v>
          </cell>
        </row>
        <row r="2989">
          <cell r="L2989">
            <v>2</v>
          </cell>
        </row>
        <row r="2989"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8300.051001</v>
          </cell>
        </row>
        <row r="2990">
          <cell r="I2990">
            <v>3</v>
          </cell>
          <cell r="J2990">
            <v>3.746462</v>
          </cell>
        </row>
        <row r="2990">
          <cell r="L2990">
            <v>3</v>
          </cell>
        </row>
        <row r="2990"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</v>
          </cell>
        </row>
        <row r="2991">
          <cell r="I2991">
            <v>1</v>
          </cell>
          <cell r="J2991">
            <v>1.5080235</v>
          </cell>
        </row>
        <row r="2991">
          <cell r="L2991">
            <v>1.5</v>
          </cell>
        </row>
        <row r="2991"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8283.905136</v>
          </cell>
        </row>
        <row r="2992">
          <cell r="I2992">
            <v>0</v>
          </cell>
          <cell r="J2992">
            <v>1.5080235</v>
          </cell>
        </row>
        <row r="2992">
          <cell r="L2992">
            <v>1.5</v>
          </cell>
        </row>
        <row r="2992"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</v>
          </cell>
        </row>
        <row r="2993">
          <cell r="I2993">
            <v>0</v>
          </cell>
          <cell r="J2993">
            <v>2.141542</v>
          </cell>
        </row>
        <row r="2993">
          <cell r="L2993">
            <v>2</v>
          </cell>
        </row>
        <row r="2993"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</v>
          </cell>
        </row>
        <row r="2994">
          <cell r="I2994">
            <v>0</v>
          </cell>
          <cell r="J2994">
            <v>1.737997</v>
          </cell>
        </row>
        <row r="2994">
          <cell r="L2994">
            <v>2</v>
          </cell>
        </row>
        <row r="2994"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</v>
          </cell>
        </row>
        <row r="2995">
          <cell r="I2995">
            <v>0</v>
          </cell>
          <cell r="J2995">
            <v>1.737997</v>
          </cell>
        </row>
        <row r="2995">
          <cell r="L2995">
            <v>2</v>
          </cell>
        </row>
        <row r="2995"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</v>
          </cell>
        </row>
        <row r="2996">
          <cell r="I2996">
            <v>3</v>
          </cell>
          <cell r="J2996">
            <v>4.0420975</v>
          </cell>
        </row>
        <row r="2996">
          <cell r="L2996">
            <v>3.5</v>
          </cell>
        </row>
        <row r="2996"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</v>
          </cell>
        </row>
        <row r="2997">
          <cell r="I2997">
            <v>0</v>
          </cell>
          <cell r="J2997">
            <v>2.8644775</v>
          </cell>
        </row>
        <row r="2997">
          <cell r="L2997">
            <v>2.5</v>
          </cell>
        </row>
        <row r="2997"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8253.766188</v>
          </cell>
        </row>
        <row r="2998">
          <cell r="I2998">
            <v>0</v>
          </cell>
          <cell r="J2998">
            <v>3.995159</v>
          </cell>
        </row>
        <row r="2998">
          <cell r="L2998">
            <v>3</v>
          </cell>
        </row>
        <row r="2998"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8250.537015</v>
          </cell>
        </row>
        <row r="2999">
          <cell r="I2999">
            <v>0</v>
          </cell>
          <cell r="J2999">
            <v>1.5080235</v>
          </cell>
        </row>
        <row r="2999">
          <cell r="L2999">
            <v>1.5</v>
          </cell>
        </row>
        <row r="2999"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8250.537015</v>
          </cell>
        </row>
        <row r="3000">
          <cell r="I3000">
            <v>0</v>
          </cell>
          <cell r="J3000">
            <v>1.5080235</v>
          </cell>
        </row>
        <row r="3000">
          <cell r="L3000">
            <v>1.5</v>
          </cell>
        </row>
        <row r="3000"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8250.537015</v>
          </cell>
        </row>
        <row r="3001">
          <cell r="I3001">
            <v>0</v>
          </cell>
          <cell r="J3001">
            <v>1.5080235</v>
          </cell>
        </row>
        <row r="3001">
          <cell r="L3001">
            <v>1.5</v>
          </cell>
        </row>
        <row r="3001"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8250.537015</v>
          </cell>
        </row>
        <row r="3002">
          <cell r="I3002">
            <v>0</v>
          </cell>
          <cell r="J3002">
            <v>1.5080235</v>
          </cell>
        </row>
        <row r="3002">
          <cell r="L3002">
            <v>1.5</v>
          </cell>
        </row>
        <row r="3002"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8250.537015</v>
          </cell>
        </row>
        <row r="3003">
          <cell r="I3003">
            <v>0</v>
          </cell>
          <cell r="J3003">
            <v>1.5080235</v>
          </cell>
        </row>
        <row r="3003">
          <cell r="L3003">
            <v>1.5</v>
          </cell>
        </row>
        <row r="3003"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8250.537015</v>
          </cell>
        </row>
        <row r="3004">
          <cell r="I3004">
            <v>0</v>
          </cell>
          <cell r="J3004">
            <v>1.5080235</v>
          </cell>
        </row>
        <row r="3004">
          <cell r="L3004">
            <v>1.5</v>
          </cell>
        </row>
        <row r="3004"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8250.537015</v>
          </cell>
        </row>
        <row r="3005">
          <cell r="I3005">
            <v>0</v>
          </cell>
          <cell r="J3005">
            <v>2.8644775</v>
          </cell>
        </row>
        <row r="3005">
          <cell r="L3005">
            <v>2.5</v>
          </cell>
        </row>
        <row r="3005"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8246.231451</v>
          </cell>
        </row>
        <row r="3006">
          <cell r="I3006">
            <v>0</v>
          </cell>
          <cell r="J3006">
            <v>3.746462</v>
          </cell>
        </row>
        <row r="3006">
          <cell r="L3006">
            <v>3</v>
          </cell>
        </row>
        <row r="3006"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8226.856413</v>
          </cell>
        </row>
        <row r="3007">
          <cell r="I3007">
            <v>3</v>
          </cell>
          <cell r="J3007">
            <v>3.6385525</v>
          </cell>
        </row>
        <row r="3007">
          <cell r="L3007">
            <v>3.5</v>
          </cell>
        </row>
        <row r="3007"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8223.62724</v>
          </cell>
        </row>
        <row r="3008">
          <cell r="I3008">
            <v>0</v>
          </cell>
          <cell r="J3008">
            <v>2.141542</v>
          </cell>
        </row>
        <row r="3008">
          <cell r="L3008">
            <v>2</v>
          </cell>
        </row>
        <row r="3008"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8223.62724</v>
          </cell>
        </row>
        <row r="3009">
          <cell r="I3009">
            <v>9</v>
          </cell>
          <cell r="J3009">
            <v>5.539108</v>
          </cell>
        </row>
        <row r="3009">
          <cell r="L3009">
            <v>5</v>
          </cell>
        </row>
        <row r="3009"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</v>
          </cell>
        </row>
        <row r="3010">
          <cell r="I3010">
            <v>0</v>
          </cell>
          <cell r="J3010">
            <v>3.1129435</v>
          </cell>
        </row>
        <row r="3010">
          <cell r="L3010">
            <v>2.5</v>
          </cell>
        </row>
        <row r="3010"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8204.252202</v>
          </cell>
        </row>
        <row r="3011">
          <cell r="I3011">
            <v>0</v>
          </cell>
          <cell r="J3011">
            <v>2.7750605</v>
          </cell>
        </row>
        <row r="3011">
          <cell r="L3011">
            <v>2.5</v>
          </cell>
        </row>
        <row r="3011"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</v>
          </cell>
        </row>
        <row r="3012">
          <cell r="I3012">
            <v>6</v>
          </cell>
          <cell r="J3012">
            <v>5.6470175</v>
          </cell>
        </row>
        <row r="3012">
          <cell r="L3012">
            <v>4.5</v>
          </cell>
        </row>
        <row r="3012"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8196.717465</v>
          </cell>
        </row>
        <row r="3013">
          <cell r="I3013">
            <v>6</v>
          </cell>
          <cell r="J3013">
            <v>5.7813735</v>
          </cell>
        </row>
        <row r="3013">
          <cell r="L3013">
            <v>4.5</v>
          </cell>
        </row>
        <row r="3013"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</v>
          </cell>
        </row>
        <row r="3014">
          <cell r="I3014">
            <v>3</v>
          </cell>
          <cell r="J3014">
            <v>2.7750605</v>
          </cell>
        </row>
        <row r="3014">
          <cell r="L3014">
            <v>2.5</v>
          </cell>
        </row>
        <row r="3014"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8187.029946</v>
          </cell>
        </row>
        <row r="3015">
          <cell r="I3015">
            <v>0</v>
          </cell>
          <cell r="J3015">
            <v>1.737997</v>
          </cell>
        </row>
        <row r="3015">
          <cell r="L3015">
            <v>2</v>
          </cell>
        </row>
        <row r="3015"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</v>
          </cell>
        </row>
        <row r="3016">
          <cell r="I3016">
            <v>0</v>
          </cell>
          <cell r="J3016">
            <v>1.1044785</v>
          </cell>
        </row>
        <row r="3016">
          <cell r="L3016">
            <v>1.5</v>
          </cell>
        </row>
        <row r="3016"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8183.800773</v>
          </cell>
        </row>
        <row r="3017">
          <cell r="I3017">
            <v>6</v>
          </cell>
          <cell r="J3017">
            <v>4.272071</v>
          </cell>
        </row>
        <row r="3017">
          <cell r="L3017">
            <v>4</v>
          </cell>
        </row>
        <row r="3017"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8177.342427</v>
          </cell>
        </row>
        <row r="3018">
          <cell r="I3018">
            <v>1</v>
          </cell>
          <cell r="J3018">
            <v>1.5080235</v>
          </cell>
        </row>
        <row r="3018">
          <cell r="L3018">
            <v>1.5</v>
          </cell>
        </row>
        <row r="3018"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</v>
          </cell>
        </row>
        <row r="3019">
          <cell r="I3019">
            <v>0</v>
          </cell>
          <cell r="J3019">
            <v>3.3066935</v>
          </cell>
        </row>
        <row r="3019">
          <cell r="L3019">
            <v>2.5</v>
          </cell>
        </row>
        <row r="3019"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</v>
          </cell>
        </row>
        <row r="3020">
          <cell r="I3020">
            <v>0</v>
          </cell>
          <cell r="J3020">
            <v>3.1129435</v>
          </cell>
        </row>
        <row r="3020">
          <cell r="L3020">
            <v>2.5</v>
          </cell>
        </row>
        <row r="3020"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8169.80769</v>
          </cell>
        </row>
        <row r="3021">
          <cell r="I3021">
            <v>0</v>
          </cell>
          <cell r="J3021">
            <v>3.005034</v>
          </cell>
        </row>
        <row r="3021">
          <cell r="L3021">
            <v>3</v>
          </cell>
        </row>
        <row r="3021"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</v>
          </cell>
        </row>
        <row r="3022">
          <cell r="I3022">
            <v>0</v>
          </cell>
          <cell r="J3022">
            <v>2.3715155</v>
          </cell>
        </row>
        <row r="3022">
          <cell r="L3022">
            <v>2.5</v>
          </cell>
        </row>
        <row r="3022"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</v>
          </cell>
        </row>
        <row r="3023">
          <cell r="I3023">
            <v>0</v>
          </cell>
          <cell r="J3023">
            <v>1.737997</v>
          </cell>
        </row>
        <row r="3023">
          <cell r="L3023">
            <v>2</v>
          </cell>
        </row>
        <row r="3023"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8149.356261</v>
          </cell>
        </row>
        <row r="3024">
          <cell r="I3024">
            <v>0</v>
          </cell>
          <cell r="J3024">
            <v>3.1129435</v>
          </cell>
        </row>
        <row r="3024">
          <cell r="L3024">
            <v>2.5</v>
          </cell>
        </row>
        <row r="3024"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</v>
          </cell>
        </row>
        <row r="3025">
          <cell r="I3025">
            <v>1</v>
          </cell>
          <cell r="J3025">
            <v>1.5080235</v>
          </cell>
        </row>
        <row r="3025">
          <cell r="L3025">
            <v>1.5</v>
          </cell>
        </row>
        <row r="3025"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</v>
          </cell>
        </row>
        <row r="3026">
          <cell r="I3026">
            <v>1</v>
          </cell>
          <cell r="J3026">
            <v>1.5080235</v>
          </cell>
        </row>
        <row r="3026">
          <cell r="L3026">
            <v>1.5</v>
          </cell>
        </row>
        <row r="3026"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</v>
          </cell>
        </row>
        <row r="3027">
          <cell r="I3027">
            <v>1</v>
          </cell>
          <cell r="J3027">
            <v>1.5080235</v>
          </cell>
        </row>
        <row r="3027">
          <cell r="L3027">
            <v>1.5</v>
          </cell>
        </row>
        <row r="3027"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8120.293704</v>
          </cell>
        </row>
        <row r="3028">
          <cell r="I3028">
            <v>0</v>
          </cell>
          <cell r="J3028">
            <v>1.737997</v>
          </cell>
        </row>
        <row r="3028">
          <cell r="L3028">
            <v>2</v>
          </cell>
        </row>
        <row r="3028"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8118.140922</v>
          </cell>
        </row>
        <row r="3029">
          <cell r="I3029">
            <v>6</v>
          </cell>
          <cell r="J3029">
            <v>3.880818</v>
          </cell>
        </row>
        <row r="3029">
          <cell r="L3029">
            <v>3</v>
          </cell>
        </row>
        <row r="3029"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8107.377012</v>
          </cell>
        </row>
        <row r="3030">
          <cell r="I3030">
            <v>0</v>
          </cell>
          <cell r="J3030">
            <v>2.141542</v>
          </cell>
        </row>
        <row r="3030">
          <cell r="L3030">
            <v>2</v>
          </cell>
        </row>
        <row r="3030"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</row>
        <row r="3031">
          <cell r="I3031">
            <v>0</v>
          </cell>
          <cell r="J3031">
            <v>1.737997</v>
          </cell>
        </row>
        <row r="3031">
          <cell r="L3031">
            <v>2</v>
          </cell>
        </row>
        <row r="3031"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</row>
        <row r="3032">
          <cell r="I3032">
            <v>0</v>
          </cell>
          <cell r="J3032">
            <v>1.737997</v>
          </cell>
        </row>
        <row r="3032">
          <cell r="L3032">
            <v>2</v>
          </cell>
        </row>
        <row r="3032"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</row>
        <row r="3033">
          <cell r="I3033">
            <v>2</v>
          </cell>
          <cell r="J3033">
            <v>1.737997</v>
          </cell>
        </row>
        <row r="3033">
          <cell r="L3033">
            <v>2</v>
          </cell>
        </row>
        <row r="3033"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</v>
          </cell>
        </row>
        <row r="3034">
          <cell r="I3034">
            <v>1</v>
          </cell>
          <cell r="J3034">
            <v>1.5080235</v>
          </cell>
        </row>
        <row r="3034">
          <cell r="L3034">
            <v>1.5</v>
          </cell>
        </row>
        <row r="3034"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</v>
          </cell>
        </row>
        <row r="3035">
          <cell r="I3035">
            <v>3</v>
          </cell>
          <cell r="J3035">
            <v>4.0420975</v>
          </cell>
        </row>
        <row r="3035">
          <cell r="L3035">
            <v>3.5</v>
          </cell>
        </row>
        <row r="3035"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</v>
          </cell>
        </row>
        <row r="3036">
          <cell r="I3036">
            <v>3</v>
          </cell>
          <cell r="J3036">
            <v>4.0420975</v>
          </cell>
        </row>
        <row r="3036">
          <cell r="L3036">
            <v>3.5</v>
          </cell>
        </row>
        <row r="3036"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</row>
        <row r="3037">
          <cell r="I3037">
            <v>9</v>
          </cell>
          <cell r="J3037">
            <v>7.681929</v>
          </cell>
        </row>
        <row r="3037">
          <cell r="L3037">
            <v>6</v>
          </cell>
        </row>
        <row r="3037"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</v>
          </cell>
        </row>
        <row r="3038">
          <cell r="I3038">
            <v>1</v>
          </cell>
          <cell r="J3038">
            <v>1.5080235</v>
          </cell>
        </row>
        <row r="3038">
          <cell r="L3038">
            <v>1.5</v>
          </cell>
        </row>
        <row r="3038"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8072.9325</v>
          </cell>
        </row>
        <row r="3039">
          <cell r="I3039">
            <v>1</v>
          </cell>
          <cell r="J3039">
            <v>1.5080235</v>
          </cell>
        </row>
        <row r="3039">
          <cell r="L3039">
            <v>1.5</v>
          </cell>
        </row>
        <row r="3039"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</v>
          </cell>
        </row>
        <row r="3040">
          <cell r="I3040">
            <v>1.5</v>
          </cell>
          <cell r="J3040">
            <v>1.5080235</v>
          </cell>
        </row>
        <row r="3040">
          <cell r="L3040">
            <v>1.5</v>
          </cell>
        </row>
        <row r="3040"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8055.710244</v>
          </cell>
        </row>
        <row r="3041">
          <cell r="I3041">
            <v>0</v>
          </cell>
          <cell r="J3041">
            <v>2.3715155</v>
          </cell>
        </row>
        <row r="3041">
          <cell r="L3041">
            <v>2.5</v>
          </cell>
        </row>
        <row r="3041"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</v>
          </cell>
        </row>
        <row r="3042">
          <cell r="I3042">
            <v>1</v>
          </cell>
          <cell r="J3042">
            <v>1.5080235</v>
          </cell>
        </row>
        <row r="3042">
          <cell r="L3042">
            <v>1.5</v>
          </cell>
        </row>
        <row r="3042"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</v>
          </cell>
        </row>
        <row r="3043">
          <cell r="I3043">
            <v>6</v>
          </cell>
          <cell r="J3043">
            <v>5.013499</v>
          </cell>
        </row>
        <row r="3043">
          <cell r="L3043">
            <v>4</v>
          </cell>
        </row>
        <row r="3043"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</v>
          </cell>
        </row>
        <row r="3044">
          <cell r="I3044">
            <v>1</v>
          </cell>
          <cell r="J3044">
            <v>1.5080235</v>
          </cell>
        </row>
        <row r="3044">
          <cell r="L3044">
            <v>1.5</v>
          </cell>
        </row>
        <row r="3044"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8030.953251</v>
          </cell>
        </row>
        <row r="3045">
          <cell r="I3045">
            <v>0</v>
          </cell>
          <cell r="J3045">
            <v>1.737997</v>
          </cell>
        </row>
        <row r="3045">
          <cell r="L3045">
            <v>2</v>
          </cell>
        </row>
        <row r="3045"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8028.800469</v>
          </cell>
        </row>
        <row r="3046">
          <cell r="I3046">
            <v>0</v>
          </cell>
          <cell r="J3046">
            <v>2.479425</v>
          </cell>
        </row>
        <row r="3046">
          <cell r="L3046">
            <v>2</v>
          </cell>
        </row>
        <row r="3046"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</v>
          </cell>
        </row>
        <row r="3047">
          <cell r="I3047">
            <v>0</v>
          </cell>
          <cell r="J3047">
            <v>2.479425</v>
          </cell>
        </row>
        <row r="3047">
          <cell r="L3047">
            <v>2</v>
          </cell>
        </row>
        <row r="3047"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8019.11295</v>
          </cell>
        </row>
        <row r="3048">
          <cell r="I3048">
            <v>0</v>
          </cell>
          <cell r="J3048">
            <v>1.737997</v>
          </cell>
        </row>
        <row r="3048">
          <cell r="L3048">
            <v>2</v>
          </cell>
        </row>
        <row r="3048"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</v>
          </cell>
        </row>
        <row r="3049">
          <cell r="I3049">
            <v>3</v>
          </cell>
          <cell r="J3049">
            <v>2.7750605</v>
          </cell>
        </row>
        <row r="3049">
          <cell r="L3049">
            <v>2.5</v>
          </cell>
        </row>
        <row r="3049"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8009.425431</v>
          </cell>
        </row>
        <row r="3050">
          <cell r="I3050">
            <v>3</v>
          </cell>
          <cell r="J3050">
            <v>3.2472995</v>
          </cell>
        </row>
        <row r="3050">
          <cell r="L3050">
            <v>2.5</v>
          </cell>
        </row>
        <row r="3050"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</v>
          </cell>
        </row>
        <row r="3051">
          <cell r="I3051">
            <v>5</v>
          </cell>
          <cell r="J3051">
            <v>2.3715155</v>
          </cell>
        </row>
        <row r="3051">
          <cell r="L3051">
            <v>2.5</v>
          </cell>
        </row>
        <row r="3051"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8004.043476</v>
          </cell>
        </row>
        <row r="3052">
          <cell r="I3052">
            <v>0</v>
          </cell>
          <cell r="J3052">
            <v>2.141542</v>
          </cell>
        </row>
        <row r="3052">
          <cell r="L3052">
            <v>2</v>
          </cell>
        </row>
        <row r="3052"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</v>
          </cell>
        </row>
        <row r="3053">
          <cell r="I3053">
            <v>3</v>
          </cell>
          <cell r="J3053">
            <v>3.497996</v>
          </cell>
        </row>
        <row r="3053">
          <cell r="L3053">
            <v>3</v>
          </cell>
        </row>
        <row r="3053"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7999.737912</v>
          </cell>
        </row>
        <row r="3054">
          <cell r="I3054">
            <v>0</v>
          </cell>
          <cell r="J3054">
            <v>3.3616405</v>
          </cell>
        </row>
        <row r="3054">
          <cell r="L3054">
            <v>2.5</v>
          </cell>
        </row>
        <row r="3054"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7999.737912</v>
          </cell>
        </row>
        <row r="3055">
          <cell r="I3055">
            <v>4.5</v>
          </cell>
          <cell r="J3055">
            <v>3.940212</v>
          </cell>
        </row>
        <row r="3055">
          <cell r="L3055">
            <v>3</v>
          </cell>
        </row>
        <row r="3055"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</v>
          </cell>
        </row>
        <row r="3056">
          <cell r="I3056">
            <v>0</v>
          </cell>
          <cell r="J3056">
            <v>3.3066935</v>
          </cell>
        </row>
        <row r="3056">
          <cell r="L3056">
            <v>2.5</v>
          </cell>
        </row>
        <row r="3056"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</v>
          </cell>
        </row>
        <row r="3057">
          <cell r="I3057">
            <v>0</v>
          </cell>
          <cell r="J3057">
            <v>3.1129435</v>
          </cell>
        </row>
        <row r="3057">
          <cell r="L3057">
            <v>2.5</v>
          </cell>
        </row>
        <row r="3057"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</v>
          </cell>
        </row>
        <row r="3058">
          <cell r="I3058">
            <v>0</v>
          </cell>
          <cell r="J3058">
            <v>3.408579</v>
          </cell>
        </row>
        <row r="3058">
          <cell r="L3058">
            <v>3</v>
          </cell>
        </row>
        <row r="3058"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7982.515656</v>
          </cell>
        </row>
        <row r="3059">
          <cell r="I3059">
            <v>0</v>
          </cell>
          <cell r="J3059">
            <v>1.5080235</v>
          </cell>
        </row>
        <row r="3059">
          <cell r="L3059">
            <v>1.5</v>
          </cell>
        </row>
        <row r="3059"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7982.515656</v>
          </cell>
        </row>
        <row r="3060">
          <cell r="I3060">
            <v>3</v>
          </cell>
          <cell r="J3060">
            <v>4.0420975</v>
          </cell>
        </row>
        <row r="3060">
          <cell r="L3060">
            <v>3.5</v>
          </cell>
        </row>
        <row r="3060"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</v>
          </cell>
        </row>
        <row r="3061">
          <cell r="I3061">
            <v>0</v>
          </cell>
          <cell r="J3061">
            <v>3.1129435</v>
          </cell>
        </row>
        <row r="3061">
          <cell r="L3061">
            <v>2.5</v>
          </cell>
        </row>
        <row r="3061"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</v>
          </cell>
        </row>
        <row r="3062">
          <cell r="I3062">
            <v>0</v>
          </cell>
          <cell r="J3062">
            <v>2.141542</v>
          </cell>
        </row>
        <row r="3062">
          <cell r="L3062">
            <v>2</v>
          </cell>
        </row>
        <row r="3062"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</v>
          </cell>
        </row>
        <row r="3063">
          <cell r="I3063">
            <v>0</v>
          </cell>
          <cell r="J3063">
            <v>2.141542</v>
          </cell>
        </row>
        <row r="3063">
          <cell r="L3063">
            <v>2</v>
          </cell>
        </row>
        <row r="3063"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7969.598964</v>
          </cell>
        </row>
        <row r="3064">
          <cell r="I3064">
            <v>0</v>
          </cell>
          <cell r="J3064">
            <v>2.141542</v>
          </cell>
        </row>
        <row r="3064">
          <cell r="L3064">
            <v>2</v>
          </cell>
        </row>
        <row r="3064"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</v>
          </cell>
        </row>
        <row r="3065">
          <cell r="I3065">
            <v>1</v>
          </cell>
          <cell r="J3065">
            <v>1.5080235</v>
          </cell>
        </row>
        <row r="3065">
          <cell r="L3065">
            <v>1.5</v>
          </cell>
        </row>
        <row r="3065"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</v>
          </cell>
        </row>
        <row r="3066">
          <cell r="I3066">
            <v>1</v>
          </cell>
          <cell r="J3066">
            <v>1.5080235</v>
          </cell>
        </row>
        <row r="3066">
          <cell r="L3066">
            <v>1.5</v>
          </cell>
        </row>
        <row r="3066"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7965.2934</v>
          </cell>
        </row>
        <row r="3067">
          <cell r="I3067">
            <v>1</v>
          </cell>
          <cell r="J3067">
            <v>1.5080235</v>
          </cell>
        </row>
        <row r="3067">
          <cell r="L3067">
            <v>1.5</v>
          </cell>
        </row>
        <row r="3067"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7965.2934</v>
          </cell>
        </row>
        <row r="3068">
          <cell r="I3068">
            <v>1</v>
          </cell>
          <cell r="J3068">
            <v>1.5080235</v>
          </cell>
        </row>
        <row r="3068">
          <cell r="L3068">
            <v>1.5</v>
          </cell>
        </row>
        <row r="3068"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7965.2934</v>
          </cell>
        </row>
        <row r="3069">
          <cell r="I3069">
            <v>1</v>
          </cell>
          <cell r="J3069">
            <v>1.5080235</v>
          </cell>
        </row>
        <row r="3069">
          <cell r="L3069">
            <v>1.5</v>
          </cell>
        </row>
        <row r="3069"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7965.2934</v>
          </cell>
        </row>
        <row r="3070">
          <cell r="I3070">
            <v>0</v>
          </cell>
          <cell r="J3070">
            <v>1.5080235</v>
          </cell>
        </row>
        <row r="3070">
          <cell r="L3070">
            <v>1.5</v>
          </cell>
        </row>
        <row r="3070"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7965.2934</v>
          </cell>
        </row>
        <row r="3071">
          <cell r="I3071">
            <v>0</v>
          </cell>
          <cell r="J3071">
            <v>1.5080235</v>
          </cell>
        </row>
        <row r="3071">
          <cell r="L3071">
            <v>1.5</v>
          </cell>
        </row>
        <row r="3071"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7965.2934</v>
          </cell>
        </row>
        <row r="3072">
          <cell r="I3072">
            <v>0</v>
          </cell>
          <cell r="J3072">
            <v>1.5080235</v>
          </cell>
        </row>
        <row r="3072">
          <cell r="L3072">
            <v>1.5</v>
          </cell>
        </row>
        <row r="3072"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</row>
        <row r="3073">
          <cell r="I3073">
            <v>0</v>
          </cell>
          <cell r="J3073">
            <v>1.1044785</v>
          </cell>
        </row>
        <row r="3073">
          <cell r="L3073">
            <v>1.5</v>
          </cell>
        </row>
        <row r="3073"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</v>
          </cell>
        </row>
        <row r="3074">
          <cell r="I3074">
            <v>0</v>
          </cell>
          <cell r="J3074">
            <v>3.6385525</v>
          </cell>
        </row>
        <row r="3074">
          <cell r="L3074">
            <v>3.5</v>
          </cell>
        </row>
        <row r="3074"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</v>
          </cell>
        </row>
        <row r="3075">
          <cell r="I3075">
            <v>0</v>
          </cell>
          <cell r="J3075">
            <v>2.141542</v>
          </cell>
        </row>
        <row r="3075">
          <cell r="L3075">
            <v>2</v>
          </cell>
        </row>
        <row r="3075"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</v>
          </cell>
        </row>
        <row r="3076">
          <cell r="I3076">
            <v>0</v>
          </cell>
          <cell r="J3076">
            <v>1.5080235</v>
          </cell>
        </row>
        <row r="3076">
          <cell r="L3076">
            <v>1.5</v>
          </cell>
        </row>
        <row r="3076"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</v>
          </cell>
        </row>
        <row r="3077">
          <cell r="I3077">
            <v>0</v>
          </cell>
          <cell r="J3077">
            <v>3.1129435</v>
          </cell>
        </row>
        <row r="3077">
          <cell r="L3077">
            <v>2.5</v>
          </cell>
        </row>
        <row r="3077"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</v>
          </cell>
        </row>
        <row r="3078">
          <cell r="I3078">
            <v>9</v>
          </cell>
          <cell r="J3078">
            <v>5.539108</v>
          </cell>
        </row>
        <row r="3078">
          <cell r="L3078">
            <v>5</v>
          </cell>
        </row>
        <row r="3078"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7908.244677</v>
          </cell>
        </row>
        <row r="3079">
          <cell r="I3079">
            <v>0</v>
          </cell>
          <cell r="J3079">
            <v>2.141542</v>
          </cell>
        </row>
        <row r="3079">
          <cell r="L3079">
            <v>2</v>
          </cell>
        </row>
        <row r="3079"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</v>
          </cell>
        </row>
        <row r="3080">
          <cell r="I3080">
            <v>6</v>
          </cell>
          <cell r="J3080">
            <v>5.013499</v>
          </cell>
        </row>
        <row r="3080">
          <cell r="L3080">
            <v>4</v>
          </cell>
        </row>
        <row r="3080"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</v>
          </cell>
        </row>
        <row r="3081">
          <cell r="I3081">
            <v>9</v>
          </cell>
          <cell r="J3081">
            <v>5.539108</v>
          </cell>
        </row>
        <row r="3081">
          <cell r="L3081">
            <v>5</v>
          </cell>
        </row>
        <row r="3081"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7892.2064511</v>
          </cell>
        </row>
        <row r="3082">
          <cell r="I3082">
            <v>3</v>
          </cell>
          <cell r="J3082">
            <v>3.2472995</v>
          </cell>
        </row>
        <row r="3082">
          <cell r="L3082">
            <v>2.5</v>
          </cell>
        </row>
        <row r="3082"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</v>
          </cell>
        </row>
        <row r="3083">
          <cell r="I3083">
            <v>0</v>
          </cell>
          <cell r="J3083">
            <v>2.7750605</v>
          </cell>
        </row>
        <row r="3083">
          <cell r="L3083">
            <v>2.5</v>
          </cell>
        </row>
        <row r="3083"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</v>
          </cell>
        </row>
        <row r="3084">
          <cell r="I3084">
            <v>0</v>
          </cell>
          <cell r="J3084">
            <v>3.1129435</v>
          </cell>
        </row>
        <row r="3084">
          <cell r="L3084">
            <v>2.5</v>
          </cell>
        </row>
        <row r="3084"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7868.41821</v>
          </cell>
        </row>
        <row r="3085">
          <cell r="I3085">
            <v>0</v>
          </cell>
          <cell r="J3085">
            <v>3.746462</v>
          </cell>
        </row>
        <row r="3085">
          <cell r="L3085">
            <v>3</v>
          </cell>
        </row>
        <row r="3085"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</v>
          </cell>
        </row>
        <row r="3086">
          <cell r="I3086">
            <v>0</v>
          </cell>
          <cell r="J3086">
            <v>3.1129435</v>
          </cell>
        </row>
        <row r="3086">
          <cell r="L3086">
            <v>2.5</v>
          </cell>
        </row>
        <row r="3086"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</row>
        <row r="3087">
          <cell r="I3087">
            <v>4</v>
          </cell>
          <cell r="J3087">
            <v>5.3985515</v>
          </cell>
        </row>
        <row r="3087">
          <cell r="L3087">
            <v>4.5</v>
          </cell>
        </row>
        <row r="3087"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7856.577909</v>
          </cell>
        </row>
        <row r="3088">
          <cell r="I3088">
            <v>0</v>
          </cell>
          <cell r="J3088">
            <v>1.737997</v>
          </cell>
        </row>
        <row r="3088">
          <cell r="L3088">
            <v>2</v>
          </cell>
        </row>
        <row r="3088"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</v>
          </cell>
        </row>
        <row r="3089">
          <cell r="I3089">
            <v>6</v>
          </cell>
          <cell r="J3089">
            <v>3.880818</v>
          </cell>
        </row>
        <row r="3089">
          <cell r="L3089">
            <v>3</v>
          </cell>
        </row>
        <row r="3089"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</v>
          </cell>
        </row>
        <row r="3090">
          <cell r="I3090">
            <v>1.2</v>
          </cell>
          <cell r="J3090">
            <v>2.141542</v>
          </cell>
        </row>
        <row r="3090">
          <cell r="L3090">
            <v>2</v>
          </cell>
        </row>
        <row r="3090"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</v>
          </cell>
        </row>
        <row r="3091">
          <cell r="I3091">
            <v>4.5</v>
          </cell>
          <cell r="J3091">
            <v>3.940212</v>
          </cell>
        </row>
        <row r="3091">
          <cell r="L3091">
            <v>3</v>
          </cell>
        </row>
        <row r="3091"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7836.12648</v>
          </cell>
        </row>
        <row r="3092">
          <cell r="I3092">
            <v>1</v>
          </cell>
          <cell r="J3092">
            <v>1.5080235</v>
          </cell>
        </row>
        <row r="3092">
          <cell r="L3092">
            <v>1.5</v>
          </cell>
        </row>
        <row r="3092"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</row>
        <row r="3093">
          <cell r="I3093">
            <v>0</v>
          </cell>
          <cell r="J3093">
            <v>3.1129435</v>
          </cell>
        </row>
        <row r="3093">
          <cell r="L3093">
            <v>2.5</v>
          </cell>
        </row>
        <row r="3093"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7824.286179</v>
          </cell>
        </row>
        <row r="3094">
          <cell r="I3094">
            <v>3</v>
          </cell>
          <cell r="J3094">
            <v>4.0420975</v>
          </cell>
        </row>
        <row r="3094">
          <cell r="L3094">
            <v>3.5</v>
          </cell>
        </row>
        <row r="3094"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7814.59866</v>
          </cell>
        </row>
        <row r="3095">
          <cell r="I3095">
            <v>0</v>
          </cell>
          <cell r="J3095">
            <v>3.1129435</v>
          </cell>
        </row>
        <row r="3095">
          <cell r="L3095">
            <v>2.5</v>
          </cell>
        </row>
        <row r="3095"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</v>
          </cell>
        </row>
        <row r="3096">
          <cell r="I3096">
            <v>0</v>
          </cell>
          <cell r="J3096">
            <v>2.141542</v>
          </cell>
        </row>
        <row r="3096">
          <cell r="L3096">
            <v>2</v>
          </cell>
        </row>
        <row r="3096"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7811.369487</v>
          </cell>
        </row>
        <row r="3097">
          <cell r="I3097">
            <v>0</v>
          </cell>
          <cell r="J3097">
            <v>3.1129435</v>
          </cell>
        </row>
        <row r="3097">
          <cell r="L3097">
            <v>2.5</v>
          </cell>
        </row>
        <row r="3097"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</v>
          </cell>
        </row>
        <row r="3098">
          <cell r="I3098">
            <v>0</v>
          </cell>
          <cell r="J3098">
            <v>2.479425</v>
          </cell>
        </row>
        <row r="3098">
          <cell r="L3098">
            <v>2</v>
          </cell>
        </row>
        <row r="3098"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7799.529186</v>
          </cell>
        </row>
        <row r="3099">
          <cell r="I3099">
            <v>0</v>
          </cell>
          <cell r="J3099">
            <v>1.5080235</v>
          </cell>
        </row>
        <row r="3099">
          <cell r="L3099">
            <v>1.5</v>
          </cell>
        </row>
        <row r="3099"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7799.529186</v>
          </cell>
        </row>
        <row r="3100">
          <cell r="I3100">
            <v>0</v>
          </cell>
          <cell r="J3100">
            <v>1.5080235</v>
          </cell>
        </row>
        <row r="3100">
          <cell r="L3100">
            <v>1.5</v>
          </cell>
        </row>
        <row r="3100"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7799.529186</v>
          </cell>
        </row>
        <row r="3101">
          <cell r="I3101">
            <v>0</v>
          </cell>
          <cell r="J3101">
            <v>1.5080235</v>
          </cell>
        </row>
        <row r="3101">
          <cell r="L3101">
            <v>1.5</v>
          </cell>
        </row>
        <row r="3101"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7799.529186</v>
          </cell>
        </row>
        <row r="3102">
          <cell r="I3102">
            <v>0</v>
          </cell>
          <cell r="J3102">
            <v>1.737997</v>
          </cell>
        </row>
        <row r="3102">
          <cell r="L3102">
            <v>2</v>
          </cell>
        </row>
        <row r="3102"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7799.529186</v>
          </cell>
        </row>
        <row r="3103">
          <cell r="I3103">
            <v>6</v>
          </cell>
          <cell r="J3103">
            <v>5.013499</v>
          </cell>
        </row>
        <row r="3103">
          <cell r="L3103">
            <v>4</v>
          </cell>
        </row>
        <row r="3103"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</v>
          </cell>
        </row>
        <row r="3104">
          <cell r="I3104">
            <v>0</v>
          </cell>
          <cell r="J3104">
            <v>3.408579</v>
          </cell>
        </row>
        <row r="3104">
          <cell r="L3104">
            <v>3</v>
          </cell>
        </row>
        <row r="3104"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7794.147231</v>
          </cell>
        </row>
        <row r="3105">
          <cell r="I3105">
            <v>9</v>
          </cell>
          <cell r="J3105">
            <v>7.681929</v>
          </cell>
        </row>
        <row r="3105">
          <cell r="L3105">
            <v>6</v>
          </cell>
        </row>
        <row r="3105"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</v>
          </cell>
        </row>
        <row r="3106">
          <cell r="I3106">
            <v>0</v>
          </cell>
          <cell r="J3106">
            <v>1.5080235</v>
          </cell>
        </row>
        <row r="3106">
          <cell r="L3106">
            <v>1.5</v>
          </cell>
        </row>
        <row r="3106"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7757.549937</v>
          </cell>
        </row>
        <row r="3107">
          <cell r="I3107">
            <v>0</v>
          </cell>
          <cell r="J3107">
            <v>1.737997</v>
          </cell>
        </row>
        <row r="3107">
          <cell r="L3107">
            <v>2</v>
          </cell>
        </row>
        <row r="3107"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7757.549937</v>
          </cell>
        </row>
        <row r="3108">
          <cell r="I3108">
            <v>0</v>
          </cell>
          <cell r="J3108">
            <v>3.1129435</v>
          </cell>
        </row>
        <row r="3108">
          <cell r="L3108">
            <v>2.5</v>
          </cell>
        </row>
        <row r="3108"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</v>
          </cell>
        </row>
        <row r="3109">
          <cell r="I3109">
            <v>4</v>
          </cell>
          <cell r="J3109">
            <v>3.995159</v>
          </cell>
        </row>
        <row r="3109">
          <cell r="L3109">
            <v>3</v>
          </cell>
        </row>
        <row r="3109"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</row>
        <row r="3110">
          <cell r="I3110">
            <v>1.5</v>
          </cell>
          <cell r="J3110">
            <v>1.5080235</v>
          </cell>
        </row>
        <row r="3110">
          <cell r="L3110">
            <v>1.5</v>
          </cell>
        </row>
        <row r="3110"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</v>
          </cell>
        </row>
        <row r="3111">
          <cell r="I3111">
            <v>0</v>
          </cell>
          <cell r="J3111">
            <v>3.408579</v>
          </cell>
        </row>
        <row r="3111">
          <cell r="L3111">
            <v>3</v>
          </cell>
        </row>
        <row r="3111"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7720.952643</v>
          </cell>
        </row>
        <row r="3112">
          <cell r="I3112">
            <v>6</v>
          </cell>
          <cell r="J3112">
            <v>5.013499</v>
          </cell>
        </row>
        <row r="3112">
          <cell r="L3112">
            <v>4</v>
          </cell>
        </row>
        <row r="3112"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</row>
        <row r="3113">
          <cell r="I3113">
            <v>0</v>
          </cell>
          <cell r="J3113">
            <v>3.1129435</v>
          </cell>
        </row>
        <row r="3113">
          <cell r="L3113">
            <v>2.5</v>
          </cell>
        </row>
        <row r="3113"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7713.417906</v>
          </cell>
        </row>
        <row r="3114">
          <cell r="I3114">
            <v>0</v>
          </cell>
          <cell r="J3114">
            <v>3.1129435</v>
          </cell>
        </row>
        <row r="3114">
          <cell r="L3114">
            <v>2.5</v>
          </cell>
        </row>
        <row r="3114"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7713.417906</v>
          </cell>
        </row>
        <row r="3115">
          <cell r="I3115">
            <v>0</v>
          </cell>
          <cell r="J3115">
            <v>3.746462</v>
          </cell>
        </row>
        <row r="3115">
          <cell r="L3115">
            <v>3</v>
          </cell>
        </row>
        <row r="3115"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7711.265124</v>
          </cell>
        </row>
        <row r="3116">
          <cell r="I3116">
            <v>4</v>
          </cell>
          <cell r="J3116">
            <v>3.995159</v>
          </cell>
        </row>
        <row r="3116">
          <cell r="L3116">
            <v>3</v>
          </cell>
        </row>
        <row r="3116"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</v>
          </cell>
        </row>
        <row r="3117">
          <cell r="I3117">
            <v>1</v>
          </cell>
          <cell r="J3117">
            <v>1.5080235</v>
          </cell>
        </row>
        <row r="3117">
          <cell r="L3117">
            <v>1.5</v>
          </cell>
        </row>
        <row r="3117"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7700.501214</v>
          </cell>
        </row>
        <row r="3118">
          <cell r="I3118">
            <v>0</v>
          </cell>
          <cell r="J3118">
            <v>3.3616405</v>
          </cell>
        </row>
        <row r="3118">
          <cell r="L3118">
            <v>2.5</v>
          </cell>
        </row>
        <row r="3118"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7688.660913</v>
          </cell>
        </row>
        <row r="3119">
          <cell r="I3119">
            <v>0</v>
          </cell>
          <cell r="J3119">
            <v>2.141542</v>
          </cell>
        </row>
        <row r="3119">
          <cell r="L3119">
            <v>2</v>
          </cell>
        </row>
        <row r="3119"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</row>
        <row r="3120">
          <cell r="I3120">
            <v>0</v>
          </cell>
          <cell r="J3120">
            <v>2.141542</v>
          </cell>
        </row>
        <row r="3120">
          <cell r="L3120">
            <v>2</v>
          </cell>
        </row>
        <row r="3120"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7652.063619</v>
          </cell>
        </row>
        <row r="3121">
          <cell r="I3121">
            <v>1</v>
          </cell>
          <cell r="J3121">
            <v>1.5080235</v>
          </cell>
        </row>
        <row r="3121">
          <cell r="L3121">
            <v>1.5</v>
          </cell>
        </row>
        <row r="3121"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</v>
          </cell>
        </row>
        <row r="3122">
          <cell r="I3122">
            <v>0</v>
          </cell>
          <cell r="J3122">
            <v>2.141542</v>
          </cell>
        </row>
        <row r="3122">
          <cell r="L3122">
            <v>2</v>
          </cell>
        </row>
        <row r="3122"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7636.994145</v>
          </cell>
        </row>
        <row r="3123">
          <cell r="I3123">
            <v>3</v>
          </cell>
          <cell r="J3123">
            <v>4.0420975</v>
          </cell>
        </row>
        <row r="3123">
          <cell r="L3123">
            <v>3.5</v>
          </cell>
        </row>
        <row r="3123"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7636.994145</v>
          </cell>
        </row>
        <row r="3124">
          <cell r="I3124">
            <v>3</v>
          </cell>
          <cell r="J3124">
            <v>4.0420975</v>
          </cell>
        </row>
        <row r="3124">
          <cell r="L3124">
            <v>3.5</v>
          </cell>
        </row>
        <row r="3124"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7636.994145</v>
          </cell>
        </row>
        <row r="3125">
          <cell r="I3125">
            <v>3</v>
          </cell>
          <cell r="J3125">
            <v>4.0420975</v>
          </cell>
        </row>
        <row r="3125">
          <cell r="L3125">
            <v>3.5</v>
          </cell>
        </row>
        <row r="3125"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7636.994145</v>
          </cell>
        </row>
        <row r="3126">
          <cell r="I3126">
            <v>3</v>
          </cell>
          <cell r="J3126">
            <v>4.0420975</v>
          </cell>
        </row>
        <row r="3126">
          <cell r="L3126">
            <v>3.5</v>
          </cell>
        </row>
        <row r="3126"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7636.994145</v>
          </cell>
        </row>
        <row r="3127">
          <cell r="I3127">
            <v>3</v>
          </cell>
          <cell r="J3127">
            <v>4.0420975</v>
          </cell>
        </row>
        <row r="3127">
          <cell r="L3127">
            <v>3.5</v>
          </cell>
        </row>
        <row r="3127"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7636.994145</v>
          </cell>
        </row>
        <row r="3128">
          <cell r="I3128">
            <v>3</v>
          </cell>
          <cell r="J3128">
            <v>4.0420975</v>
          </cell>
        </row>
        <row r="3128">
          <cell r="L3128">
            <v>3.5</v>
          </cell>
        </row>
        <row r="3128"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7631.61219</v>
          </cell>
        </row>
        <row r="3129">
          <cell r="I3129">
            <v>0</v>
          </cell>
          <cell r="J3129">
            <v>2.141542</v>
          </cell>
        </row>
        <row r="3129">
          <cell r="L3129">
            <v>2</v>
          </cell>
        </row>
        <row r="3129"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7629.459408</v>
          </cell>
        </row>
        <row r="3130">
          <cell r="I3130">
            <v>0</v>
          </cell>
          <cell r="J3130">
            <v>2.141542</v>
          </cell>
        </row>
        <row r="3130">
          <cell r="L3130">
            <v>2</v>
          </cell>
        </row>
        <row r="3130"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7629.459408</v>
          </cell>
        </row>
        <row r="3131">
          <cell r="I3131">
            <v>0</v>
          </cell>
          <cell r="J3131">
            <v>3.1129435</v>
          </cell>
        </row>
        <row r="3131">
          <cell r="L3131">
            <v>2.5</v>
          </cell>
        </row>
        <row r="3131"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7629.459408</v>
          </cell>
        </row>
        <row r="3132">
          <cell r="I3132">
            <v>0</v>
          </cell>
          <cell r="J3132">
            <v>3.1129435</v>
          </cell>
        </row>
        <row r="3132">
          <cell r="L3132">
            <v>2.5</v>
          </cell>
        </row>
        <row r="3132"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</row>
        <row r="3133">
          <cell r="I3133">
            <v>0</v>
          </cell>
          <cell r="J3133">
            <v>3.1129435</v>
          </cell>
        </row>
        <row r="3133">
          <cell r="L3133">
            <v>2.5</v>
          </cell>
        </row>
        <row r="3133"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7624.077453</v>
          </cell>
        </row>
        <row r="3134">
          <cell r="I3134">
            <v>0</v>
          </cell>
          <cell r="J3134">
            <v>3.746462</v>
          </cell>
        </row>
        <row r="3134">
          <cell r="L3134">
            <v>3</v>
          </cell>
        </row>
        <row r="3134"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</v>
          </cell>
        </row>
        <row r="3135">
          <cell r="I3135">
            <v>0</v>
          </cell>
          <cell r="J3135">
            <v>2.3715155</v>
          </cell>
        </row>
        <row r="3135">
          <cell r="L3135">
            <v>2.5</v>
          </cell>
        </row>
        <row r="3135"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</v>
          </cell>
        </row>
        <row r="3136">
          <cell r="I3136">
            <v>0</v>
          </cell>
          <cell r="J3136">
            <v>2.8644775</v>
          </cell>
        </row>
        <row r="3136">
          <cell r="L3136">
            <v>2.5</v>
          </cell>
        </row>
        <row r="3136"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</v>
          </cell>
        </row>
        <row r="3137">
          <cell r="I3137">
            <v>0</v>
          </cell>
          <cell r="J3137">
            <v>2.141542</v>
          </cell>
        </row>
        <row r="3137">
          <cell r="L3137">
            <v>2</v>
          </cell>
        </row>
        <row r="3137"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</v>
          </cell>
        </row>
        <row r="3138">
          <cell r="I3138">
            <v>0</v>
          </cell>
          <cell r="J3138">
            <v>3.746462</v>
          </cell>
        </row>
        <row r="3138">
          <cell r="L3138">
            <v>3</v>
          </cell>
        </row>
        <row r="3138"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</v>
          </cell>
        </row>
        <row r="3139">
          <cell r="I3139">
            <v>0</v>
          </cell>
          <cell r="J3139">
            <v>2.141542</v>
          </cell>
        </row>
        <row r="3139">
          <cell r="L3139">
            <v>2</v>
          </cell>
        </row>
        <row r="3139"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7577.79264</v>
          </cell>
        </row>
        <row r="3140">
          <cell r="I3140">
            <v>0</v>
          </cell>
          <cell r="J3140">
            <v>1.737997</v>
          </cell>
        </row>
        <row r="3140">
          <cell r="L3140">
            <v>2</v>
          </cell>
        </row>
        <row r="3140"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</v>
          </cell>
        </row>
        <row r="3141">
          <cell r="I3141">
            <v>0</v>
          </cell>
          <cell r="J3141">
            <v>2.141542</v>
          </cell>
        </row>
        <row r="3141">
          <cell r="L3141">
            <v>2</v>
          </cell>
        </row>
        <row r="3141"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</v>
          </cell>
        </row>
        <row r="3142">
          <cell r="I3142">
            <v>0</v>
          </cell>
          <cell r="J3142">
            <v>2.141542</v>
          </cell>
        </row>
        <row r="3142">
          <cell r="L3142">
            <v>2</v>
          </cell>
        </row>
        <row r="3142"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</row>
        <row r="3143">
          <cell r="I3143">
            <v>0</v>
          </cell>
          <cell r="J3143">
            <v>2.141542</v>
          </cell>
        </row>
        <row r="3143">
          <cell r="L3143">
            <v>2</v>
          </cell>
        </row>
        <row r="3143"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</v>
          </cell>
        </row>
        <row r="3144">
          <cell r="I3144">
            <v>0</v>
          </cell>
          <cell r="J3144">
            <v>2.141542</v>
          </cell>
        </row>
        <row r="3144">
          <cell r="L3144">
            <v>2</v>
          </cell>
        </row>
        <row r="3144"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7547.653692</v>
          </cell>
        </row>
        <row r="3145">
          <cell r="I3145">
            <v>0</v>
          </cell>
          <cell r="J3145">
            <v>2.673175</v>
          </cell>
        </row>
        <row r="3145">
          <cell r="L3145">
            <v>2</v>
          </cell>
        </row>
        <row r="3145"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7547.653692</v>
          </cell>
        </row>
        <row r="3146">
          <cell r="I3146">
            <v>4</v>
          </cell>
          <cell r="J3146">
            <v>3.746462</v>
          </cell>
        </row>
        <row r="3146">
          <cell r="L3146">
            <v>3</v>
          </cell>
        </row>
        <row r="3146"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</v>
          </cell>
        </row>
        <row r="3147">
          <cell r="I3147">
            <v>0</v>
          </cell>
          <cell r="J3147">
            <v>3.3066935</v>
          </cell>
        </row>
        <row r="3147">
          <cell r="L3147">
            <v>2.5</v>
          </cell>
        </row>
        <row r="3147"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7543.348128</v>
          </cell>
        </row>
        <row r="3148">
          <cell r="I3148">
            <v>0</v>
          </cell>
          <cell r="J3148">
            <v>3.005034</v>
          </cell>
        </row>
        <row r="3148">
          <cell r="L3148">
            <v>3</v>
          </cell>
        </row>
        <row r="3148"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7543.348128</v>
          </cell>
        </row>
        <row r="3149">
          <cell r="I3149">
            <v>0</v>
          </cell>
          <cell r="J3149">
            <v>3.005034</v>
          </cell>
        </row>
        <row r="3149">
          <cell r="L3149">
            <v>3</v>
          </cell>
        </row>
        <row r="3149"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7543.348128</v>
          </cell>
        </row>
        <row r="3150">
          <cell r="I3150">
            <v>0</v>
          </cell>
          <cell r="J3150">
            <v>3.005034</v>
          </cell>
        </row>
        <row r="3150">
          <cell r="L3150">
            <v>3</v>
          </cell>
        </row>
        <row r="3150"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7543.348128</v>
          </cell>
        </row>
        <row r="3151">
          <cell r="I3151">
            <v>0</v>
          </cell>
          <cell r="J3151">
            <v>3.005034</v>
          </cell>
        </row>
        <row r="3151">
          <cell r="L3151">
            <v>3</v>
          </cell>
        </row>
        <row r="3151"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7543.348128</v>
          </cell>
        </row>
        <row r="3152">
          <cell r="I3152">
            <v>0</v>
          </cell>
          <cell r="J3152">
            <v>3.005034</v>
          </cell>
        </row>
        <row r="3152">
          <cell r="L3152">
            <v>3</v>
          </cell>
        </row>
        <row r="3152"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7543.348128</v>
          </cell>
        </row>
        <row r="3153">
          <cell r="I3153">
            <v>0</v>
          </cell>
          <cell r="J3153">
            <v>3.005034</v>
          </cell>
        </row>
        <row r="3153">
          <cell r="L3153">
            <v>3</v>
          </cell>
        </row>
        <row r="3153"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7537.966173</v>
          </cell>
        </row>
        <row r="3154">
          <cell r="I3154">
            <v>0</v>
          </cell>
          <cell r="J3154">
            <v>2.141542</v>
          </cell>
        </row>
        <row r="3154">
          <cell r="L3154">
            <v>2</v>
          </cell>
        </row>
        <row r="3154"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</v>
          </cell>
        </row>
        <row r="3155">
          <cell r="I3155">
            <v>0</v>
          </cell>
          <cell r="J3155">
            <v>3.995159</v>
          </cell>
        </row>
        <row r="3155">
          <cell r="L3155">
            <v>3</v>
          </cell>
        </row>
        <row r="3155"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7530.431436</v>
          </cell>
        </row>
        <row r="3156">
          <cell r="I3156">
            <v>0</v>
          </cell>
          <cell r="J3156">
            <v>3.1129435</v>
          </cell>
        </row>
        <row r="3156">
          <cell r="L3156">
            <v>2.5</v>
          </cell>
        </row>
        <row r="3156"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7526.125872</v>
          </cell>
        </row>
        <row r="3157">
          <cell r="I3157">
            <v>1.5</v>
          </cell>
          <cell r="J3157">
            <v>2.141542</v>
          </cell>
        </row>
        <row r="3157">
          <cell r="L3157">
            <v>2</v>
          </cell>
        </row>
        <row r="3157"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</v>
          </cell>
        </row>
        <row r="3158">
          <cell r="I3158">
            <v>0</v>
          </cell>
          <cell r="J3158">
            <v>0.874505</v>
          </cell>
        </row>
        <row r="3158">
          <cell r="L3158">
            <v>1</v>
          </cell>
        </row>
        <row r="3158"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</v>
          </cell>
        </row>
        <row r="3159">
          <cell r="I3159">
            <v>3</v>
          </cell>
          <cell r="J3159">
            <v>3.1129435</v>
          </cell>
        </row>
        <row r="3159">
          <cell r="L3159">
            <v>2.5</v>
          </cell>
        </row>
        <row r="3159"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</row>
        <row r="3160">
          <cell r="I3160">
            <v>4</v>
          </cell>
          <cell r="J3160">
            <v>3.746462</v>
          </cell>
        </row>
        <row r="3160">
          <cell r="L3160">
            <v>3</v>
          </cell>
        </row>
        <row r="3160"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</row>
        <row r="3161">
          <cell r="I3161">
            <v>4</v>
          </cell>
          <cell r="J3161">
            <v>3.746462</v>
          </cell>
        </row>
        <row r="3161">
          <cell r="L3161">
            <v>3</v>
          </cell>
        </row>
        <row r="3161"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</row>
        <row r="3162">
          <cell r="I3162">
            <v>0</v>
          </cell>
          <cell r="J3162">
            <v>3.408579</v>
          </cell>
        </row>
        <row r="3162">
          <cell r="L3162">
            <v>3</v>
          </cell>
        </row>
        <row r="3162"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</row>
        <row r="3163">
          <cell r="I3163">
            <v>6</v>
          </cell>
          <cell r="J3163">
            <v>5.013499</v>
          </cell>
        </row>
        <row r="3163">
          <cell r="L3163">
            <v>4</v>
          </cell>
        </row>
        <row r="3163"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</v>
          </cell>
        </row>
        <row r="3164">
          <cell r="I3164">
            <v>3</v>
          </cell>
          <cell r="J3164">
            <v>3.6385525</v>
          </cell>
        </row>
        <row r="3164">
          <cell r="L3164">
            <v>3.5</v>
          </cell>
        </row>
        <row r="3164"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7480.91745</v>
          </cell>
        </row>
        <row r="3165">
          <cell r="I3165">
            <v>0</v>
          </cell>
          <cell r="J3165">
            <v>1.5080235</v>
          </cell>
        </row>
        <row r="3165">
          <cell r="L3165">
            <v>1.5</v>
          </cell>
        </row>
        <row r="3165"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7478.764668</v>
          </cell>
        </row>
        <row r="3166">
          <cell r="I3166">
            <v>0</v>
          </cell>
          <cell r="J3166">
            <v>3.1129435</v>
          </cell>
        </row>
        <row r="3166">
          <cell r="L3166">
            <v>2.5</v>
          </cell>
        </row>
        <row r="3166"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</v>
          </cell>
        </row>
        <row r="3167">
          <cell r="I3167">
            <v>0</v>
          </cell>
          <cell r="J3167">
            <v>2.141542</v>
          </cell>
        </row>
        <row r="3167">
          <cell r="L3167">
            <v>2</v>
          </cell>
        </row>
        <row r="3167"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</row>
        <row r="3168">
          <cell r="I3168">
            <v>6</v>
          </cell>
          <cell r="J3168">
            <v>5.013499</v>
          </cell>
        </row>
        <row r="3168">
          <cell r="L3168">
            <v>4</v>
          </cell>
        </row>
        <row r="3168"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7451.854893</v>
          </cell>
        </row>
        <row r="3169">
          <cell r="I3169">
            <v>0</v>
          </cell>
          <cell r="J3169">
            <v>3.995159</v>
          </cell>
        </row>
        <row r="3169">
          <cell r="L3169">
            <v>3</v>
          </cell>
        </row>
        <row r="3169"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</v>
          </cell>
        </row>
        <row r="3170">
          <cell r="I3170">
            <v>0</v>
          </cell>
          <cell r="J3170">
            <v>2.3715155</v>
          </cell>
        </row>
        <row r="3170">
          <cell r="L3170">
            <v>2.5</v>
          </cell>
        </row>
        <row r="3170"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7442.167374</v>
          </cell>
        </row>
        <row r="3171">
          <cell r="I3171">
            <v>6</v>
          </cell>
          <cell r="J3171">
            <v>5.6470175</v>
          </cell>
        </row>
        <row r="3171">
          <cell r="L3171">
            <v>4.5</v>
          </cell>
        </row>
        <row r="3171"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</row>
        <row r="3172">
          <cell r="I3172">
            <v>6</v>
          </cell>
          <cell r="J3172">
            <v>5.6470175</v>
          </cell>
        </row>
        <row r="3172">
          <cell r="L3172">
            <v>4.5</v>
          </cell>
        </row>
        <row r="3172"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7421.715945</v>
          </cell>
        </row>
        <row r="3173">
          <cell r="I3173">
            <v>0</v>
          </cell>
          <cell r="J3173">
            <v>3.408579</v>
          </cell>
        </row>
        <row r="3173">
          <cell r="L3173">
            <v>3</v>
          </cell>
        </row>
        <row r="3173"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</v>
          </cell>
        </row>
        <row r="3174">
          <cell r="I3174">
            <v>0</v>
          </cell>
          <cell r="J3174">
            <v>1.737997</v>
          </cell>
        </row>
        <row r="3174">
          <cell r="L3174">
            <v>2</v>
          </cell>
        </row>
        <row r="3174"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7409.875644</v>
          </cell>
        </row>
        <row r="3175">
          <cell r="I3175">
            <v>0</v>
          </cell>
          <cell r="J3175">
            <v>2.141542</v>
          </cell>
        </row>
        <row r="3175">
          <cell r="L3175">
            <v>2</v>
          </cell>
        </row>
        <row r="3175"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</v>
          </cell>
        </row>
        <row r="3176">
          <cell r="I3176">
            <v>0</v>
          </cell>
          <cell r="J3176">
            <v>3.1129435</v>
          </cell>
        </row>
        <row r="3176">
          <cell r="L3176">
            <v>2.5</v>
          </cell>
        </row>
        <row r="3176"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7400.188125</v>
          </cell>
        </row>
        <row r="3177">
          <cell r="I3177">
            <v>5</v>
          </cell>
          <cell r="J3177">
            <v>2.3715155</v>
          </cell>
        </row>
        <row r="3177">
          <cell r="L3177">
            <v>2.5</v>
          </cell>
        </row>
        <row r="3177"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</v>
          </cell>
        </row>
        <row r="3178">
          <cell r="I3178">
            <v>0</v>
          </cell>
          <cell r="J3178">
            <v>3.1129435</v>
          </cell>
        </row>
        <row r="3178">
          <cell r="L3178">
            <v>2.5</v>
          </cell>
        </row>
        <row r="3178"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7398.035343</v>
          </cell>
        </row>
        <row r="3179">
          <cell r="I3179">
            <v>0</v>
          </cell>
          <cell r="J3179">
            <v>3.1129435</v>
          </cell>
        </row>
        <row r="3179">
          <cell r="L3179">
            <v>2.5</v>
          </cell>
        </row>
        <row r="3179"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</v>
          </cell>
        </row>
        <row r="3180">
          <cell r="I3180">
            <v>0</v>
          </cell>
          <cell r="J3180">
            <v>2.141542</v>
          </cell>
        </row>
        <row r="3180">
          <cell r="L3180">
            <v>2</v>
          </cell>
        </row>
        <row r="3180"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</v>
          </cell>
        </row>
        <row r="3181">
          <cell r="I3181">
            <v>0</v>
          </cell>
          <cell r="J3181">
            <v>3.940212</v>
          </cell>
        </row>
        <row r="3181">
          <cell r="L3181">
            <v>3</v>
          </cell>
        </row>
        <row r="3181"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7377.583914</v>
          </cell>
        </row>
        <row r="3182">
          <cell r="I3182">
            <v>6</v>
          </cell>
          <cell r="J3182">
            <v>5.7813735</v>
          </cell>
        </row>
        <row r="3182">
          <cell r="L3182">
            <v>4.5</v>
          </cell>
        </row>
        <row r="3182"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</v>
          </cell>
        </row>
        <row r="3183">
          <cell r="I3183">
            <v>3</v>
          </cell>
          <cell r="J3183">
            <v>3.6385525</v>
          </cell>
        </row>
        <row r="3183">
          <cell r="L3183">
            <v>3.5</v>
          </cell>
        </row>
        <row r="3183"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</v>
          </cell>
        </row>
        <row r="3184">
          <cell r="I3184">
            <v>0</v>
          </cell>
          <cell r="J3184">
            <v>3.1129435</v>
          </cell>
        </row>
        <row r="3184">
          <cell r="L3184">
            <v>2.5</v>
          </cell>
        </row>
        <row r="3184"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7343.139402</v>
          </cell>
        </row>
        <row r="3185">
          <cell r="I3185">
            <v>6</v>
          </cell>
          <cell r="J3185">
            <v>5.7813735</v>
          </cell>
        </row>
        <row r="3185">
          <cell r="L3185">
            <v>4.5</v>
          </cell>
        </row>
        <row r="3185"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7338.833838</v>
          </cell>
        </row>
        <row r="3186">
          <cell r="I3186">
            <v>3</v>
          </cell>
          <cell r="J3186">
            <v>4.0420975</v>
          </cell>
        </row>
        <row r="3186">
          <cell r="L3186">
            <v>3.5</v>
          </cell>
        </row>
        <row r="3186"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</v>
          </cell>
        </row>
        <row r="3187">
          <cell r="I3187">
            <v>3</v>
          </cell>
          <cell r="J3187">
            <v>3.746462</v>
          </cell>
        </row>
        <row r="3187">
          <cell r="L3187">
            <v>3</v>
          </cell>
        </row>
        <row r="3187"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</v>
          </cell>
        </row>
        <row r="3188">
          <cell r="I3188">
            <v>0</v>
          </cell>
          <cell r="J3188">
            <v>3.746462</v>
          </cell>
        </row>
        <row r="3188">
          <cell r="L3188">
            <v>3</v>
          </cell>
        </row>
        <row r="3188"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</v>
          </cell>
        </row>
        <row r="3189">
          <cell r="I3189">
            <v>0</v>
          </cell>
          <cell r="J3189">
            <v>1.5080235</v>
          </cell>
        </row>
        <row r="3189">
          <cell r="L3189">
            <v>1.5</v>
          </cell>
        </row>
        <row r="3189"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</v>
          </cell>
        </row>
        <row r="3190">
          <cell r="I3190">
            <v>0</v>
          </cell>
          <cell r="J3190">
            <v>2.479425</v>
          </cell>
        </row>
        <row r="3190">
          <cell r="L3190">
            <v>2</v>
          </cell>
        </row>
        <row r="3190"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7314.076845</v>
          </cell>
        </row>
        <row r="3191">
          <cell r="I3191">
            <v>6</v>
          </cell>
          <cell r="J3191">
            <v>5.013499</v>
          </cell>
        </row>
        <row r="3191">
          <cell r="L3191">
            <v>4</v>
          </cell>
        </row>
        <row r="3191"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</row>
        <row r="3192">
          <cell r="I3192">
            <v>0</v>
          </cell>
          <cell r="J3192">
            <v>1.737997</v>
          </cell>
        </row>
        <row r="3192">
          <cell r="L3192">
            <v>2</v>
          </cell>
        </row>
        <row r="3192"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</v>
          </cell>
        </row>
        <row r="3193">
          <cell r="I3193">
            <v>0</v>
          </cell>
          <cell r="J3193">
            <v>2.479425</v>
          </cell>
        </row>
        <row r="3193">
          <cell r="L3193">
            <v>2</v>
          </cell>
        </row>
        <row r="3193"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</v>
          </cell>
        </row>
        <row r="3194">
          <cell r="I3194">
            <v>0</v>
          </cell>
          <cell r="J3194">
            <v>3.746462</v>
          </cell>
        </row>
        <row r="3194">
          <cell r="L3194">
            <v>3</v>
          </cell>
        </row>
        <row r="3194"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7299.007371</v>
          </cell>
        </row>
        <row r="3195">
          <cell r="I3195">
            <v>0</v>
          </cell>
          <cell r="J3195">
            <v>2.141542</v>
          </cell>
        </row>
        <row r="3195">
          <cell r="L3195">
            <v>2</v>
          </cell>
        </row>
        <row r="3195"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7296.854589</v>
          </cell>
        </row>
        <row r="3196">
          <cell r="I3196">
            <v>0</v>
          </cell>
          <cell r="J3196">
            <v>2.141542</v>
          </cell>
        </row>
        <row r="3196">
          <cell r="L3196">
            <v>2</v>
          </cell>
        </row>
        <row r="3196"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7296.854589</v>
          </cell>
        </row>
        <row r="3197">
          <cell r="I3197">
            <v>0</v>
          </cell>
          <cell r="J3197">
            <v>2.141542</v>
          </cell>
        </row>
        <row r="3197">
          <cell r="L3197">
            <v>2</v>
          </cell>
        </row>
        <row r="3197"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</row>
        <row r="3198">
          <cell r="I3198">
            <v>9</v>
          </cell>
          <cell r="J3198">
            <v>5.539108</v>
          </cell>
        </row>
        <row r="3198">
          <cell r="L3198">
            <v>5</v>
          </cell>
        </row>
        <row r="3198"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</v>
          </cell>
        </row>
        <row r="3199">
          <cell r="I3199">
            <v>9</v>
          </cell>
          <cell r="J3199">
            <v>7.681929</v>
          </cell>
        </row>
        <row r="3199">
          <cell r="L3199">
            <v>6</v>
          </cell>
        </row>
        <row r="3199"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7283.937897</v>
          </cell>
        </row>
        <row r="3200">
          <cell r="I3200">
            <v>0</v>
          </cell>
          <cell r="J3200">
            <v>1.5080235</v>
          </cell>
        </row>
        <row r="3200">
          <cell r="L3200">
            <v>1.5</v>
          </cell>
        </row>
        <row r="3200"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</v>
          </cell>
        </row>
        <row r="3201">
          <cell r="I3201">
            <v>0</v>
          </cell>
          <cell r="J3201">
            <v>1.737997</v>
          </cell>
        </row>
        <row r="3201">
          <cell r="L3201">
            <v>2</v>
          </cell>
        </row>
        <row r="3201"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7274.250378</v>
          </cell>
        </row>
        <row r="3202">
          <cell r="I3202">
            <v>0</v>
          </cell>
          <cell r="J3202">
            <v>1.737997</v>
          </cell>
        </row>
        <row r="3202">
          <cell r="L3202">
            <v>2</v>
          </cell>
        </row>
        <row r="3202"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</row>
        <row r="3203">
          <cell r="I3203">
            <v>6</v>
          </cell>
          <cell r="J3203">
            <v>5.3985515</v>
          </cell>
        </row>
        <row r="3203">
          <cell r="L3203">
            <v>4.5</v>
          </cell>
        </row>
        <row r="3203"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7261.333686</v>
          </cell>
        </row>
        <row r="3204">
          <cell r="I3204">
            <v>3</v>
          </cell>
          <cell r="J3204">
            <v>4.0420975</v>
          </cell>
        </row>
        <row r="3204">
          <cell r="L3204">
            <v>3.5</v>
          </cell>
        </row>
        <row r="3204"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</v>
          </cell>
        </row>
        <row r="3205">
          <cell r="I3205">
            <v>9</v>
          </cell>
          <cell r="J3205">
            <v>5.539108</v>
          </cell>
        </row>
        <row r="3205">
          <cell r="L3205">
            <v>5</v>
          </cell>
        </row>
        <row r="3205"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7249.493385</v>
          </cell>
        </row>
        <row r="3206">
          <cell r="I3206">
            <v>6</v>
          </cell>
          <cell r="J3206">
            <v>5.3985515</v>
          </cell>
        </row>
        <row r="3206">
          <cell r="L3206">
            <v>4.5</v>
          </cell>
        </row>
        <row r="3206"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7241.958648</v>
          </cell>
        </row>
        <row r="3207">
          <cell r="I3207">
            <v>0</v>
          </cell>
          <cell r="J3207">
            <v>2.141542</v>
          </cell>
        </row>
        <row r="3207">
          <cell r="L3207">
            <v>2</v>
          </cell>
        </row>
        <row r="3207"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</v>
          </cell>
        </row>
        <row r="3208">
          <cell r="I3208">
            <v>0</v>
          </cell>
          <cell r="J3208">
            <v>2.479425</v>
          </cell>
        </row>
        <row r="3208">
          <cell r="L3208">
            <v>2</v>
          </cell>
        </row>
        <row r="3208"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</v>
          </cell>
        </row>
        <row r="3209">
          <cell r="I3209">
            <v>6</v>
          </cell>
          <cell r="J3209">
            <v>5.013499</v>
          </cell>
        </row>
        <row r="3209">
          <cell r="L3209">
            <v>4</v>
          </cell>
        </row>
        <row r="3209"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7230.118347</v>
          </cell>
        </row>
        <row r="3210">
          <cell r="I3210">
            <v>9</v>
          </cell>
          <cell r="J3210">
            <v>5.539108</v>
          </cell>
        </row>
        <row r="3210">
          <cell r="L3210">
            <v>5</v>
          </cell>
        </row>
        <row r="3210"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7226.889174</v>
          </cell>
        </row>
        <row r="3211">
          <cell r="I3211">
            <v>6</v>
          </cell>
          <cell r="J3211">
            <v>5.6470175</v>
          </cell>
        </row>
        <row r="3211">
          <cell r="L3211">
            <v>4.5</v>
          </cell>
        </row>
        <row r="3211"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7224.736392</v>
          </cell>
        </row>
        <row r="3212">
          <cell r="I3212">
            <v>0</v>
          </cell>
          <cell r="J3212">
            <v>1.5080235</v>
          </cell>
        </row>
        <row r="3212">
          <cell r="L3212">
            <v>1.5</v>
          </cell>
        </row>
        <row r="3212"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7224.736392</v>
          </cell>
        </row>
        <row r="3213">
          <cell r="I3213">
            <v>0</v>
          </cell>
          <cell r="J3213">
            <v>3.408579</v>
          </cell>
        </row>
        <row r="3213">
          <cell r="L3213">
            <v>3</v>
          </cell>
        </row>
        <row r="3213"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7220.430828</v>
          </cell>
        </row>
        <row r="3214">
          <cell r="I3214">
            <v>0</v>
          </cell>
          <cell r="J3214">
            <v>2.141542</v>
          </cell>
        </row>
        <row r="3214">
          <cell r="L3214">
            <v>2</v>
          </cell>
        </row>
        <row r="3214"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</row>
        <row r="3215">
          <cell r="I3215">
            <v>0</v>
          </cell>
          <cell r="J3215">
            <v>2.141542</v>
          </cell>
        </row>
        <row r="3215">
          <cell r="L3215">
            <v>2</v>
          </cell>
        </row>
        <row r="3215"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</row>
        <row r="3216">
          <cell r="I3216">
            <v>0</v>
          </cell>
          <cell r="J3216">
            <v>2.141542</v>
          </cell>
        </row>
        <row r="3216">
          <cell r="L3216">
            <v>2</v>
          </cell>
        </row>
        <row r="3216"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</v>
          </cell>
        </row>
        <row r="3217">
          <cell r="I3217">
            <v>0</v>
          </cell>
          <cell r="J3217">
            <v>2.141542</v>
          </cell>
        </row>
        <row r="3217">
          <cell r="L3217">
            <v>2</v>
          </cell>
        </row>
        <row r="3217"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7217.201655</v>
          </cell>
        </row>
        <row r="3218">
          <cell r="I3218">
            <v>0</v>
          </cell>
          <cell r="J3218">
            <v>2.141542</v>
          </cell>
        </row>
        <row r="3218">
          <cell r="L3218">
            <v>2</v>
          </cell>
        </row>
        <row r="3218"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7217.201655</v>
          </cell>
        </row>
        <row r="3219">
          <cell r="I3219">
            <v>6</v>
          </cell>
          <cell r="J3219">
            <v>5.013499</v>
          </cell>
        </row>
        <row r="3219">
          <cell r="L3219">
            <v>4</v>
          </cell>
        </row>
        <row r="3219"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</v>
          </cell>
        </row>
        <row r="3220">
          <cell r="I3220">
            <v>6</v>
          </cell>
          <cell r="J3220">
            <v>5.013499</v>
          </cell>
        </row>
        <row r="3220">
          <cell r="L3220">
            <v>4</v>
          </cell>
        </row>
        <row r="3220"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7203.208572</v>
          </cell>
        </row>
        <row r="3221">
          <cell r="I3221">
            <v>6</v>
          </cell>
          <cell r="J3221">
            <v>3.880818</v>
          </cell>
        </row>
        <row r="3221">
          <cell r="L3221">
            <v>3</v>
          </cell>
        </row>
        <row r="3221"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</v>
          </cell>
        </row>
        <row r="3222">
          <cell r="I3222">
            <v>6</v>
          </cell>
          <cell r="J3222">
            <v>5.013499</v>
          </cell>
        </row>
        <row r="3222">
          <cell r="L3222">
            <v>4</v>
          </cell>
        </row>
        <row r="3222"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7199.979399</v>
          </cell>
        </row>
        <row r="3223">
          <cell r="I3223">
            <v>0</v>
          </cell>
          <cell r="J3223">
            <v>2.479425</v>
          </cell>
        </row>
        <row r="3223">
          <cell r="L3223">
            <v>2</v>
          </cell>
        </row>
        <row r="3223"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7199.979399</v>
          </cell>
        </row>
        <row r="3224">
          <cell r="I3224">
            <v>0</v>
          </cell>
          <cell r="J3224">
            <v>1.737997</v>
          </cell>
        </row>
        <row r="3224">
          <cell r="L3224">
            <v>2</v>
          </cell>
        </row>
        <row r="3224"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7199.979399</v>
          </cell>
        </row>
        <row r="3225">
          <cell r="I3225">
            <v>0</v>
          </cell>
          <cell r="J3225">
            <v>1.737997</v>
          </cell>
        </row>
        <row r="3225">
          <cell r="L3225">
            <v>2</v>
          </cell>
        </row>
        <row r="3225"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7199.979399</v>
          </cell>
        </row>
        <row r="3226">
          <cell r="I3226">
            <v>0</v>
          </cell>
          <cell r="J3226">
            <v>2.141542</v>
          </cell>
        </row>
        <row r="3226">
          <cell r="L3226">
            <v>2</v>
          </cell>
        </row>
        <row r="3226"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7199.979399</v>
          </cell>
        </row>
        <row r="3227">
          <cell r="I3227">
            <v>0</v>
          </cell>
          <cell r="J3227">
            <v>2.141542</v>
          </cell>
        </row>
        <row r="3227">
          <cell r="L3227">
            <v>2</v>
          </cell>
        </row>
        <row r="3227"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7199.979399</v>
          </cell>
        </row>
        <row r="3228">
          <cell r="I3228">
            <v>0</v>
          </cell>
          <cell r="J3228">
            <v>3.1129435</v>
          </cell>
        </row>
        <row r="3228">
          <cell r="L3228">
            <v>2.5</v>
          </cell>
        </row>
        <row r="3228"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7199.979399</v>
          </cell>
        </row>
        <row r="3229">
          <cell r="I3229">
            <v>0</v>
          </cell>
          <cell r="J3229">
            <v>3.995159</v>
          </cell>
        </row>
        <row r="3229">
          <cell r="L3229">
            <v>3</v>
          </cell>
        </row>
        <row r="3229"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7199.979399</v>
          </cell>
        </row>
        <row r="3230">
          <cell r="I3230">
            <v>6</v>
          </cell>
          <cell r="J3230">
            <v>5.013499</v>
          </cell>
        </row>
        <row r="3230">
          <cell r="L3230">
            <v>4</v>
          </cell>
        </row>
        <row r="3230"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7199.979399</v>
          </cell>
        </row>
        <row r="3231">
          <cell r="I3231">
            <v>6</v>
          </cell>
          <cell r="J3231">
            <v>5.013499</v>
          </cell>
        </row>
        <row r="3231">
          <cell r="L3231">
            <v>4</v>
          </cell>
        </row>
        <row r="3231"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</v>
          </cell>
        </row>
        <row r="3232">
          <cell r="I3232">
            <v>0</v>
          </cell>
          <cell r="J3232">
            <v>2.141542</v>
          </cell>
        </row>
        <row r="3232">
          <cell r="L3232">
            <v>2</v>
          </cell>
        </row>
        <row r="3232"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</v>
          </cell>
        </row>
        <row r="3233">
          <cell r="I3233">
            <v>12</v>
          </cell>
          <cell r="J3233">
            <v>9</v>
          </cell>
        </row>
        <row r="3233">
          <cell r="L3233">
            <v>13.5</v>
          </cell>
        </row>
        <row r="3233"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7197.826617</v>
          </cell>
        </row>
        <row r="3234">
          <cell r="I3234">
            <v>0</v>
          </cell>
          <cell r="J3234">
            <v>2.479425</v>
          </cell>
        </row>
        <row r="3234">
          <cell r="L3234">
            <v>2</v>
          </cell>
        </row>
        <row r="3234"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</v>
          </cell>
        </row>
        <row r="3235">
          <cell r="I3235">
            <v>0</v>
          </cell>
          <cell r="J3235">
            <v>3.1129435</v>
          </cell>
        </row>
        <row r="3235">
          <cell r="L3235">
            <v>2.5</v>
          </cell>
        </row>
        <row r="3235"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</v>
          </cell>
        </row>
        <row r="3236">
          <cell r="I3236">
            <v>0</v>
          </cell>
          <cell r="J3236">
            <v>2.141542</v>
          </cell>
        </row>
        <row r="3236">
          <cell r="L3236">
            <v>2</v>
          </cell>
        </row>
        <row r="3236"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7190.29188</v>
          </cell>
        </row>
        <row r="3237">
          <cell r="I3237">
            <v>0</v>
          </cell>
          <cell r="J3237">
            <v>3.1129435</v>
          </cell>
        </row>
        <row r="3237">
          <cell r="L3237">
            <v>2.5</v>
          </cell>
        </row>
        <row r="3237"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</v>
          </cell>
        </row>
        <row r="3238">
          <cell r="I3238">
            <v>6</v>
          </cell>
          <cell r="J3238">
            <v>5.6470175</v>
          </cell>
        </row>
        <row r="3238">
          <cell r="L3238">
            <v>4.5</v>
          </cell>
        </row>
        <row r="3238"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7188.139098</v>
          </cell>
        </row>
        <row r="3239">
          <cell r="I3239">
            <v>0</v>
          </cell>
          <cell r="J3239">
            <v>2.479425</v>
          </cell>
        </row>
        <row r="3239">
          <cell r="L3239">
            <v>2</v>
          </cell>
        </row>
        <row r="3239"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7188.139098</v>
          </cell>
        </row>
        <row r="3240">
          <cell r="I3240">
            <v>6</v>
          </cell>
          <cell r="J3240">
            <v>4.272071</v>
          </cell>
        </row>
        <row r="3240">
          <cell r="L3240">
            <v>4</v>
          </cell>
        </row>
        <row r="3240"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</row>
        <row r="3241">
          <cell r="I3241">
            <v>6</v>
          </cell>
          <cell r="J3241">
            <v>4.272071</v>
          </cell>
        </row>
        <row r="3241">
          <cell r="L3241">
            <v>4</v>
          </cell>
        </row>
        <row r="3241"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</row>
        <row r="3242">
          <cell r="I3242">
            <v>6</v>
          </cell>
          <cell r="J3242">
            <v>4.272071</v>
          </cell>
        </row>
        <row r="3242">
          <cell r="L3242">
            <v>4</v>
          </cell>
        </row>
        <row r="3242"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</v>
          </cell>
        </row>
        <row r="3243">
          <cell r="I3243">
            <v>4</v>
          </cell>
          <cell r="J3243">
            <v>3.408579</v>
          </cell>
        </row>
        <row r="3243">
          <cell r="L3243">
            <v>3</v>
          </cell>
        </row>
        <row r="3243"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7173.069624</v>
          </cell>
        </row>
        <row r="3244">
          <cell r="I3244">
            <v>0</v>
          </cell>
          <cell r="J3244">
            <v>2.673175</v>
          </cell>
        </row>
        <row r="3244">
          <cell r="L3244">
            <v>2</v>
          </cell>
        </row>
        <row r="3244"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7170.916842</v>
          </cell>
        </row>
        <row r="3245">
          <cell r="I3245">
            <v>3</v>
          </cell>
          <cell r="J3245">
            <v>4.0420975</v>
          </cell>
        </row>
        <row r="3245">
          <cell r="L3245">
            <v>3.5</v>
          </cell>
        </row>
        <row r="3245"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7170.916842</v>
          </cell>
        </row>
        <row r="3246">
          <cell r="I3246">
            <v>3</v>
          </cell>
          <cell r="J3246">
            <v>4.0420975</v>
          </cell>
        </row>
        <row r="3246">
          <cell r="L3246">
            <v>3.5</v>
          </cell>
        </row>
        <row r="3246"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</v>
          </cell>
        </row>
        <row r="3247">
          <cell r="I3247">
            <v>0</v>
          </cell>
          <cell r="J3247">
            <v>2.479425</v>
          </cell>
        </row>
        <row r="3247">
          <cell r="L3247">
            <v>2</v>
          </cell>
        </row>
        <row r="3247"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7163.382105</v>
          </cell>
        </row>
        <row r="3248">
          <cell r="I3248">
            <v>4</v>
          </cell>
          <cell r="J3248">
            <v>4.0420975</v>
          </cell>
        </row>
        <row r="3248">
          <cell r="L3248">
            <v>3.5</v>
          </cell>
        </row>
        <row r="3248"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7163.382105</v>
          </cell>
        </row>
        <row r="3249">
          <cell r="I3249">
            <v>4</v>
          </cell>
          <cell r="J3249">
            <v>4.0420975</v>
          </cell>
        </row>
        <row r="3249">
          <cell r="L3249">
            <v>3.5</v>
          </cell>
        </row>
        <row r="3249"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7163.382105</v>
          </cell>
        </row>
        <row r="3250">
          <cell r="I3250">
            <v>4</v>
          </cell>
          <cell r="J3250">
            <v>4.0420975</v>
          </cell>
        </row>
        <row r="3250">
          <cell r="L3250">
            <v>3.5</v>
          </cell>
        </row>
        <row r="3250"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</v>
          </cell>
        </row>
        <row r="3251">
          <cell r="I3251">
            <v>12</v>
          </cell>
          <cell r="J3251">
            <v>12</v>
          </cell>
        </row>
        <row r="3251">
          <cell r="L3251">
            <v>13.5</v>
          </cell>
        </row>
        <row r="3251"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</row>
        <row r="3252">
          <cell r="I3252">
            <v>6</v>
          </cell>
          <cell r="J3252">
            <v>5.013499</v>
          </cell>
        </row>
        <row r="3252">
          <cell r="L3252">
            <v>4</v>
          </cell>
        </row>
        <row r="3252"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</v>
          </cell>
        </row>
        <row r="3253">
          <cell r="I3253">
            <v>0</v>
          </cell>
          <cell r="J3253">
            <v>1.1044785</v>
          </cell>
        </row>
        <row r="3253">
          <cell r="L3253">
            <v>1.5</v>
          </cell>
        </row>
        <row r="3253"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</v>
          </cell>
        </row>
        <row r="3254">
          <cell r="I3254">
            <v>0</v>
          </cell>
          <cell r="J3254">
            <v>4.3799805</v>
          </cell>
        </row>
        <row r="3254">
          <cell r="L3254">
            <v>3.5</v>
          </cell>
        </row>
        <row r="3254"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</v>
          </cell>
        </row>
        <row r="3255">
          <cell r="I3255">
            <v>6</v>
          </cell>
          <cell r="J3255">
            <v>5.7813735</v>
          </cell>
        </row>
        <row r="3255">
          <cell r="L3255">
            <v>4.5</v>
          </cell>
        </row>
        <row r="3255"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7133.243157</v>
          </cell>
        </row>
        <row r="3256">
          <cell r="I3256">
            <v>0</v>
          </cell>
          <cell r="J3256">
            <v>3.1129435</v>
          </cell>
        </row>
        <row r="3256">
          <cell r="L3256">
            <v>2.5</v>
          </cell>
        </row>
        <row r="3256"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7125.70842</v>
          </cell>
        </row>
        <row r="3257">
          <cell r="I3257">
            <v>0</v>
          </cell>
          <cell r="J3257">
            <v>2.141542</v>
          </cell>
        </row>
        <row r="3257">
          <cell r="L3257">
            <v>2</v>
          </cell>
        </row>
        <row r="3257"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</v>
          </cell>
        </row>
        <row r="3258">
          <cell r="I3258">
            <v>0</v>
          </cell>
          <cell r="J3258">
            <v>3.1129435</v>
          </cell>
        </row>
        <row r="3258">
          <cell r="L3258">
            <v>2.5</v>
          </cell>
        </row>
        <row r="3258"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</row>
        <row r="3259">
          <cell r="I3259">
            <v>0</v>
          </cell>
          <cell r="J3259">
            <v>3.3066935</v>
          </cell>
        </row>
        <row r="3259">
          <cell r="L3259">
            <v>2.5</v>
          </cell>
        </row>
        <row r="3259"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</v>
          </cell>
        </row>
        <row r="3260">
          <cell r="I3260">
            <v>0</v>
          </cell>
          <cell r="J3260">
            <v>2.8644775</v>
          </cell>
        </row>
        <row r="3260">
          <cell r="L3260">
            <v>2.5</v>
          </cell>
        </row>
        <row r="3260"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7104.1806</v>
          </cell>
        </row>
        <row r="3261">
          <cell r="I3261">
            <v>0</v>
          </cell>
          <cell r="J3261">
            <v>2.479425</v>
          </cell>
        </row>
        <row r="3261">
          <cell r="L3261">
            <v>2</v>
          </cell>
        </row>
        <row r="3261"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7104.1806</v>
          </cell>
        </row>
        <row r="3262">
          <cell r="I3262">
            <v>3</v>
          </cell>
          <cell r="J3262">
            <v>4.0420975</v>
          </cell>
        </row>
        <row r="3262">
          <cell r="L3262">
            <v>3.5</v>
          </cell>
        </row>
        <row r="3262"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7104.1806</v>
          </cell>
        </row>
        <row r="3263">
          <cell r="I3263">
            <v>3</v>
          </cell>
          <cell r="J3263">
            <v>4.0420975</v>
          </cell>
        </row>
        <row r="3263">
          <cell r="L3263">
            <v>3.5</v>
          </cell>
        </row>
        <row r="3263"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7104.1806</v>
          </cell>
        </row>
        <row r="3264">
          <cell r="I3264">
            <v>3</v>
          </cell>
          <cell r="J3264">
            <v>4.0420975</v>
          </cell>
        </row>
        <row r="3264">
          <cell r="L3264">
            <v>3.5</v>
          </cell>
        </row>
        <row r="3264"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7104.1806</v>
          </cell>
        </row>
        <row r="3265">
          <cell r="I3265">
            <v>3</v>
          </cell>
          <cell r="J3265">
            <v>4.0420975</v>
          </cell>
        </row>
        <row r="3265">
          <cell r="L3265">
            <v>3.5</v>
          </cell>
        </row>
        <row r="3265"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7104.1806</v>
          </cell>
        </row>
        <row r="3266">
          <cell r="I3266">
            <v>3</v>
          </cell>
          <cell r="J3266">
            <v>4.0420975</v>
          </cell>
        </row>
        <row r="3266">
          <cell r="L3266">
            <v>3.5</v>
          </cell>
        </row>
        <row r="3266"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7104.1806</v>
          </cell>
        </row>
        <row r="3267">
          <cell r="I3267">
            <v>3</v>
          </cell>
          <cell r="J3267">
            <v>4.0420975</v>
          </cell>
        </row>
        <row r="3267">
          <cell r="L3267">
            <v>3.5</v>
          </cell>
        </row>
        <row r="3267"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7102.027818</v>
          </cell>
        </row>
        <row r="3268">
          <cell r="I3268">
            <v>4</v>
          </cell>
          <cell r="J3268">
            <v>3.995159</v>
          </cell>
        </row>
        <row r="3268">
          <cell r="L3268">
            <v>3</v>
          </cell>
        </row>
        <row r="3268"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</v>
          </cell>
        </row>
        <row r="3269">
          <cell r="I3269">
            <v>4</v>
          </cell>
          <cell r="J3269">
            <v>3.995159</v>
          </cell>
        </row>
        <row r="3269">
          <cell r="L3269">
            <v>3</v>
          </cell>
        </row>
        <row r="3269"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</v>
          </cell>
        </row>
        <row r="3270">
          <cell r="I3270">
            <v>0</v>
          </cell>
          <cell r="J3270">
            <v>1.1044785</v>
          </cell>
        </row>
        <row r="3270">
          <cell r="L3270">
            <v>1.5</v>
          </cell>
        </row>
        <row r="3270"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</v>
          </cell>
        </row>
        <row r="3271">
          <cell r="I3271">
            <v>0</v>
          </cell>
          <cell r="J3271">
            <v>2.141542</v>
          </cell>
        </row>
        <row r="3271">
          <cell r="L3271">
            <v>2</v>
          </cell>
        </row>
        <row r="3271"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</row>
        <row r="3272">
          <cell r="I3272">
            <v>0</v>
          </cell>
          <cell r="J3272">
            <v>2.141542</v>
          </cell>
        </row>
        <row r="3272">
          <cell r="L3272">
            <v>2</v>
          </cell>
        </row>
        <row r="3272"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7071.88887</v>
          </cell>
        </row>
        <row r="3273">
          <cell r="I3273">
            <v>3</v>
          </cell>
          <cell r="J3273">
            <v>3.1129435</v>
          </cell>
        </row>
        <row r="3273">
          <cell r="L3273">
            <v>2.5</v>
          </cell>
        </row>
        <row r="3273"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</v>
          </cell>
        </row>
        <row r="3274">
          <cell r="I3274">
            <v>6</v>
          </cell>
          <cell r="J3274">
            <v>5.013499</v>
          </cell>
        </row>
        <row r="3274">
          <cell r="L3274">
            <v>4</v>
          </cell>
        </row>
        <row r="3274"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</v>
          </cell>
        </row>
        <row r="3275">
          <cell r="I3275">
            <v>6</v>
          </cell>
          <cell r="J3275">
            <v>5.013499</v>
          </cell>
        </row>
        <row r="3275">
          <cell r="L3275">
            <v>4</v>
          </cell>
        </row>
        <row r="3275"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</v>
          </cell>
        </row>
        <row r="3276">
          <cell r="I3276">
            <v>6</v>
          </cell>
          <cell r="J3276">
            <v>5.013499</v>
          </cell>
        </row>
        <row r="3276">
          <cell r="L3276">
            <v>4</v>
          </cell>
        </row>
        <row r="3276"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654.8</v>
          </cell>
          <cell r="F3277">
            <v>7048.208268</v>
          </cell>
        </row>
        <row r="3277">
          <cell r="I3277">
            <v>0</v>
          </cell>
          <cell r="J3277">
            <v>1.1044785</v>
          </cell>
        </row>
        <row r="3277">
          <cell r="L3277">
            <v>1.5</v>
          </cell>
        </row>
        <row r="3277"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7039.59714</v>
          </cell>
        </row>
        <row r="3278">
          <cell r="I3278">
            <v>0</v>
          </cell>
          <cell r="J3278">
            <v>1.737997</v>
          </cell>
        </row>
        <row r="3278">
          <cell r="L3278">
            <v>2</v>
          </cell>
        </row>
        <row r="3278"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</row>
        <row r="3279">
          <cell r="I3279">
            <v>0</v>
          </cell>
          <cell r="J3279">
            <v>2.141542</v>
          </cell>
        </row>
        <row r="3279">
          <cell r="L3279">
            <v>2</v>
          </cell>
        </row>
        <row r="3279"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</v>
          </cell>
        </row>
        <row r="3280">
          <cell r="I3280">
            <v>3</v>
          </cell>
          <cell r="J3280">
            <v>4.0420975</v>
          </cell>
        </row>
        <row r="3280">
          <cell r="L3280">
            <v>3.5</v>
          </cell>
        </row>
        <row r="3280"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7027.756839</v>
          </cell>
        </row>
        <row r="3281">
          <cell r="I3281">
            <v>0</v>
          </cell>
          <cell r="J3281">
            <v>1.737997</v>
          </cell>
        </row>
        <row r="3281">
          <cell r="L3281">
            <v>2</v>
          </cell>
        </row>
        <row r="3281"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</v>
          </cell>
          <cell r="F3282">
            <v>7025.604057</v>
          </cell>
        </row>
        <row r="3282">
          <cell r="I3282">
            <v>6</v>
          </cell>
          <cell r="J3282">
            <v>5.013499</v>
          </cell>
        </row>
        <row r="3282">
          <cell r="L3282">
            <v>4</v>
          </cell>
        </row>
        <row r="3282"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</row>
        <row r="3283">
          <cell r="I3283">
            <v>0</v>
          </cell>
          <cell r="J3283">
            <v>3.1129435</v>
          </cell>
        </row>
        <row r="3283">
          <cell r="L3283">
            <v>2.5</v>
          </cell>
        </row>
        <row r="3283"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</v>
          </cell>
        </row>
        <row r="3284">
          <cell r="I3284">
            <v>0</v>
          </cell>
          <cell r="J3284">
            <v>2.141542</v>
          </cell>
        </row>
        <row r="3284">
          <cell r="L3284">
            <v>2</v>
          </cell>
        </row>
        <row r="3284"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</v>
          </cell>
          <cell r="F3285">
            <v>7009.458192</v>
          </cell>
        </row>
        <row r="3285">
          <cell r="I3285">
            <v>0</v>
          </cell>
          <cell r="J3285">
            <v>3.408579</v>
          </cell>
        </row>
        <row r="3285">
          <cell r="L3285">
            <v>3</v>
          </cell>
        </row>
        <row r="3285"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</v>
          </cell>
        </row>
        <row r="3286">
          <cell r="I3286">
            <v>0</v>
          </cell>
          <cell r="J3286">
            <v>3.746462</v>
          </cell>
        </row>
        <row r="3286">
          <cell r="L3286">
            <v>3</v>
          </cell>
        </row>
        <row r="3286"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650.3</v>
          </cell>
          <cell r="F3287">
            <v>6999.770673</v>
          </cell>
        </row>
        <row r="3287">
          <cell r="I3287">
            <v>0</v>
          </cell>
          <cell r="J3287">
            <v>1.737997</v>
          </cell>
        </row>
        <row r="3287">
          <cell r="L3287">
            <v>2</v>
          </cell>
        </row>
        <row r="3287"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6980.395635</v>
          </cell>
        </row>
        <row r="3288">
          <cell r="I3288">
            <v>0</v>
          </cell>
          <cell r="J3288">
            <v>1.737997</v>
          </cell>
        </row>
        <row r="3288">
          <cell r="L3288">
            <v>2</v>
          </cell>
        </row>
        <row r="3288"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6980.395635</v>
          </cell>
        </row>
        <row r="3289">
          <cell r="I3289">
            <v>0</v>
          </cell>
          <cell r="J3289">
            <v>3.1129435</v>
          </cell>
        </row>
        <row r="3289">
          <cell r="L3289">
            <v>2.5</v>
          </cell>
        </row>
        <row r="3289"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6980.395635</v>
          </cell>
        </row>
        <row r="3290">
          <cell r="I3290">
            <v>0</v>
          </cell>
          <cell r="J3290">
            <v>3.1129435</v>
          </cell>
        </row>
        <row r="3290">
          <cell r="L3290">
            <v>2.5</v>
          </cell>
        </row>
        <row r="3290"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648.31</v>
          </cell>
          <cell r="F3291">
            <v>6978.3504921</v>
          </cell>
        </row>
        <row r="3291">
          <cell r="I3291">
            <v>9</v>
          </cell>
          <cell r="J3291">
            <v>7.681929</v>
          </cell>
        </row>
        <row r="3291">
          <cell r="L3291">
            <v>6</v>
          </cell>
        </row>
        <row r="3291"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6976.090071</v>
          </cell>
        </row>
        <row r="3292">
          <cell r="I3292">
            <v>0</v>
          </cell>
          <cell r="J3292">
            <v>3.1129435</v>
          </cell>
        </row>
        <row r="3292">
          <cell r="L3292">
            <v>2.5</v>
          </cell>
        </row>
        <row r="3292"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</v>
          </cell>
          <cell r="F3293">
            <v>6971.784507</v>
          </cell>
        </row>
        <row r="3293">
          <cell r="I3293">
            <v>0</v>
          </cell>
          <cell r="J3293">
            <v>2.3715155</v>
          </cell>
        </row>
        <row r="3293">
          <cell r="L3293">
            <v>2.5</v>
          </cell>
        </row>
        <row r="3293"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</v>
          </cell>
        </row>
        <row r="3294">
          <cell r="I3294">
            <v>0</v>
          </cell>
          <cell r="J3294">
            <v>2.141542</v>
          </cell>
        </row>
        <row r="3294">
          <cell r="L3294">
            <v>2</v>
          </cell>
        </row>
        <row r="3294"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</v>
          </cell>
        </row>
        <row r="3295">
          <cell r="I3295">
            <v>0</v>
          </cell>
          <cell r="J3295">
            <v>2.141542</v>
          </cell>
        </row>
        <row r="3295">
          <cell r="L3295">
            <v>2</v>
          </cell>
        </row>
        <row r="3295"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</v>
          </cell>
          <cell r="F3296">
            <v>6955.638642</v>
          </cell>
        </row>
        <row r="3296">
          <cell r="I3296">
            <v>6</v>
          </cell>
          <cell r="J3296">
            <v>5.7813735</v>
          </cell>
        </row>
        <row r="3296">
          <cell r="L3296">
            <v>4.5</v>
          </cell>
        </row>
        <row r="3296"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</v>
          </cell>
        </row>
        <row r="3297">
          <cell r="I3297">
            <v>0</v>
          </cell>
          <cell r="J3297">
            <v>1.5080235</v>
          </cell>
        </row>
        <row r="3297">
          <cell r="L3297">
            <v>1.5</v>
          </cell>
        </row>
        <row r="3297"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</row>
        <row r="3298">
          <cell r="I3298">
            <v>6</v>
          </cell>
          <cell r="J3298">
            <v>5.7813735</v>
          </cell>
        </row>
        <row r="3298">
          <cell r="L3298">
            <v>4.5</v>
          </cell>
        </row>
        <row r="3298"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6911.506611</v>
          </cell>
        </row>
        <row r="3299">
          <cell r="I3299">
            <v>0</v>
          </cell>
          <cell r="J3299">
            <v>2.141542</v>
          </cell>
        </row>
        <row r="3299">
          <cell r="L3299">
            <v>2</v>
          </cell>
        </row>
        <row r="3299"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6909.0309117</v>
          </cell>
        </row>
        <row r="3300">
          <cell r="I3300">
            <v>0</v>
          </cell>
          <cell r="J3300">
            <v>2.3715155</v>
          </cell>
        </row>
        <row r="3300">
          <cell r="L3300">
            <v>2.5</v>
          </cell>
        </row>
        <row r="3300"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641.8</v>
          </cell>
          <cell r="F3301">
            <v>6908.277438</v>
          </cell>
        </row>
        <row r="3301">
          <cell r="I3301">
            <v>0</v>
          </cell>
          <cell r="J3301">
            <v>3.6385525</v>
          </cell>
        </row>
        <row r="3301">
          <cell r="L3301">
            <v>3.5</v>
          </cell>
        </row>
        <row r="3301"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6903.971874</v>
          </cell>
        </row>
        <row r="3302">
          <cell r="I3302">
            <v>0</v>
          </cell>
          <cell r="J3302">
            <v>2.141542</v>
          </cell>
        </row>
        <row r="3302">
          <cell r="L3302">
            <v>2</v>
          </cell>
        </row>
        <row r="3302"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</v>
          </cell>
          <cell r="F3303">
            <v>6901.819092</v>
          </cell>
        </row>
        <row r="3303">
          <cell r="I3303">
            <v>0</v>
          </cell>
          <cell r="J3303">
            <v>2.141542</v>
          </cell>
        </row>
        <row r="3303">
          <cell r="L3303">
            <v>2</v>
          </cell>
        </row>
        <row r="3303"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</v>
          </cell>
          <cell r="F3304">
            <v>6901.819092</v>
          </cell>
        </row>
        <row r="3304">
          <cell r="I3304">
            <v>6</v>
          </cell>
          <cell r="J3304">
            <v>6.414892</v>
          </cell>
        </row>
        <row r="3304">
          <cell r="L3304">
            <v>5</v>
          </cell>
        </row>
        <row r="3304"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6899.66631</v>
          </cell>
        </row>
        <row r="3305">
          <cell r="I3305">
            <v>0</v>
          </cell>
          <cell r="J3305">
            <v>3.6385525</v>
          </cell>
        </row>
        <row r="3305">
          <cell r="L3305">
            <v>3.5</v>
          </cell>
        </row>
        <row r="3305"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6894.284355</v>
          </cell>
        </row>
        <row r="3306">
          <cell r="I3306">
            <v>0</v>
          </cell>
          <cell r="J3306">
            <v>1.5080235</v>
          </cell>
        </row>
        <row r="3306">
          <cell r="L3306">
            <v>1.5</v>
          </cell>
        </row>
        <row r="3306"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640.3</v>
          </cell>
          <cell r="F3307">
            <v>6892.131573</v>
          </cell>
        </row>
        <row r="3307">
          <cell r="I3307">
            <v>3</v>
          </cell>
          <cell r="J3307">
            <v>4.0420975</v>
          </cell>
        </row>
        <row r="3307">
          <cell r="L3307">
            <v>3.5</v>
          </cell>
        </row>
        <row r="3307"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6889.978791</v>
          </cell>
        </row>
        <row r="3308">
          <cell r="I3308">
            <v>0</v>
          </cell>
          <cell r="J3308">
            <v>2.141542</v>
          </cell>
        </row>
        <row r="3308">
          <cell r="L3308">
            <v>2</v>
          </cell>
        </row>
        <row r="3308"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6884.596836</v>
          </cell>
        </row>
        <row r="3309">
          <cell r="I3309">
            <v>3</v>
          </cell>
          <cell r="J3309">
            <v>4.0420975</v>
          </cell>
        </row>
        <row r="3309">
          <cell r="L3309">
            <v>3.5</v>
          </cell>
        </row>
        <row r="3309"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637.8</v>
          </cell>
          <cell r="F3310">
            <v>6865.221798</v>
          </cell>
        </row>
        <row r="3310">
          <cell r="I3310">
            <v>0</v>
          </cell>
          <cell r="J3310">
            <v>1.1044785</v>
          </cell>
        </row>
        <row r="3310">
          <cell r="L3310">
            <v>1.5</v>
          </cell>
        </row>
        <row r="3310"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637.8</v>
          </cell>
          <cell r="F3311">
            <v>6865.221798</v>
          </cell>
        </row>
        <row r="3311">
          <cell r="I3311">
            <v>0</v>
          </cell>
          <cell r="J3311">
            <v>2.141542</v>
          </cell>
        </row>
        <row r="3311">
          <cell r="L3311">
            <v>2</v>
          </cell>
        </row>
        <row r="3311"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6844.770369</v>
          </cell>
        </row>
        <row r="3312">
          <cell r="I3312">
            <v>0</v>
          </cell>
          <cell r="J3312">
            <v>2.7750605</v>
          </cell>
        </row>
        <row r="3312">
          <cell r="L3312">
            <v>2.5</v>
          </cell>
        </row>
        <row r="3312"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</v>
          </cell>
        </row>
        <row r="3313">
          <cell r="I3313">
            <v>2</v>
          </cell>
          <cell r="J3313">
            <v>1.737997</v>
          </cell>
        </row>
        <row r="3313">
          <cell r="L3313">
            <v>2</v>
          </cell>
        </row>
        <row r="3313"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634.8</v>
          </cell>
          <cell r="F3314">
            <v>6832.930068</v>
          </cell>
        </row>
        <row r="3314">
          <cell r="I3314">
            <v>0</v>
          </cell>
          <cell r="J3314">
            <v>1.737997</v>
          </cell>
        </row>
        <row r="3314">
          <cell r="L3314">
            <v>2</v>
          </cell>
        </row>
        <row r="3314"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6826.0411656</v>
          </cell>
        </row>
        <row r="3315">
          <cell r="I3315">
            <v>0</v>
          </cell>
          <cell r="J3315">
            <v>2.141542</v>
          </cell>
        </row>
        <row r="3315">
          <cell r="L3315">
            <v>2</v>
          </cell>
        </row>
        <row r="3315"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</v>
          </cell>
          <cell r="F3316">
            <v>6815.707812</v>
          </cell>
        </row>
        <row r="3316">
          <cell r="I3316">
            <v>6</v>
          </cell>
          <cell r="J3316">
            <v>5.7813735</v>
          </cell>
        </row>
        <row r="3316">
          <cell r="L3316">
            <v>4.5</v>
          </cell>
        </row>
        <row r="3316"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6812.478639</v>
          </cell>
        </row>
        <row r="3317">
          <cell r="I3317">
            <v>6</v>
          </cell>
          <cell r="J3317">
            <v>4.272071</v>
          </cell>
        </row>
        <row r="3317">
          <cell r="L3317">
            <v>4</v>
          </cell>
        </row>
        <row r="3317"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632.67</v>
          </cell>
          <cell r="F3318">
            <v>6810.0029397</v>
          </cell>
        </row>
        <row r="3318">
          <cell r="I3318">
            <v>0</v>
          </cell>
          <cell r="J3318">
            <v>2.141542</v>
          </cell>
        </row>
        <row r="3318">
          <cell r="L3318">
            <v>2</v>
          </cell>
        </row>
        <row r="3318"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</v>
          </cell>
        </row>
        <row r="3319">
          <cell r="I3319">
            <v>0</v>
          </cell>
          <cell r="J3319">
            <v>3.1129435</v>
          </cell>
        </row>
        <row r="3319">
          <cell r="L3319">
            <v>2.5</v>
          </cell>
        </row>
        <row r="3319"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630.8</v>
          </cell>
          <cell r="F3320">
            <v>6789.874428</v>
          </cell>
        </row>
        <row r="3320">
          <cell r="I3320">
            <v>0</v>
          </cell>
          <cell r="J3320">
            <v>2.141542</v>
          </cell>
        </row>
        <row r="3320">
          <cell r="L3320">
            <v>2</v>
          </cell>
        </row>
        <row r="3320"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</v>
          </cell>
          <cell r="F3321">
            <v>6778.034127</v>
          </cell>
        </row>
        <row r="3321">
          <cell r="I3321">
            <v>0</v>
          </cell>
          <cell r="J3321">
            <v>2.141542</v>
          </cell>
        </row>
        <row r="3321">
          <cell r="L3321">
            <v>2</v>
          </cell>
        </row>
        <row r="3321"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</v>
          </cell>
          <cell r="F3322">
            <v>6772.652172</v>
          </cell>
        </row>
        <row r="3322">
          <cell r="I3322">
            <v>0</v>
          </cell>
          <cell r="J3322">
            <v>1.737997</v>
          </cell>
        </row>
        <row r="3322">
          <cell r="L3322">
            <v>2</v>
          </cell>
        </row>
        <row r="3322"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</v>
          </cell>
        </row>
        <row r="3323">
          <cell r="I3323">
            <v>0</v>
          </cell>
          <cell r="J3323">
            <v>3.1129435</v>
          </cell>
        </row>
        <row r="3323">
          <cell r="L3323">
            <v>2.5</v>
          </cell>
        </row>
        <row r="3323"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6748.97157</v>
          </cell>
        </row>
        <row r="3324">
          <cell r="I3324">
            <v>0</v>
          </cell>
          <cell r="J3324">
            <v>2.479425</v>
          </cell>
        </row>
        <row r="3324">
          <cell r="L3324">
            <v>2</v>
          </cell>
        </row>
        <row r="3324"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</v>
          </cell>
        </row>
        <row r="3325">
          <cell r="I3325">
            <v>3</v>
          </cell>
          <cell r="J3325">
            <v>4.0420975</v>
          </cell>
        </row>
        <row r="3325">
          <cell r="L3325">
            <v>3.5</v>
          </cell>
        </row>
        <row r="3325"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</row>
        <row r="3326">
          <cell r="I3326">
            <v>0</v>
          </cell>
          <cell r="J3326">
            <v>1.737997</v>
          </cell>
        </row>
        <row r="3326">
          <cell r="L3326">
            <v>2</v>
          </cell>
        </row>
        <row r="3326"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</v>
          </cell>
        </row>
        <row r="3327">
          <cell r="I3327">
            <v>5</v>
          </cell>
          <cell r="J3327">
            <v>2.3715155</v>
          </cell>
        </row>
        <row r="3327">
          <cell r="L3327">
            <v>2.5</v>
          </cell>
        </row>
        <row r="3327"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</v>
          </cell>
        </row>
        <row r="3328">
          <cell r="I3328">
            <v>0</v>
          </cell>
          <cell r="J3328">
            <v>1.737997</v>
          </cell>
        </row>
        <row r="3328">
          <cell r="L3328">
            <v>2</v>
          </cell>
        </row>
        <row r="3328"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</row>
        <row r="3329">
          <cell r="I3329">
            <v>2</v>
          </cell>
          <cell r="J3329">
            <v>1.737997</v>
          </cell>
        </row>
        <row r="3329">
          <cell r="L3329">
            <v>2</v>
          </cell>
        </row>
        <row r="3329"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624.3</v>
          </cell>
          <cell r="F3330">
            <v>6719.909013</v>
          </cell>
        </row>
        <row r="3330">
          <cell r="I3330">
            <v>9</v>
          </cell>
          <cell r="J3330">
            <v>5.539108</v>
          </cell>
        </row>
        <row r="3330">
          <cell r="L3330">
            <v>5</v>
          </cell>
        </row>
        <row r="3330"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</v>
          </cell>
          <cell r="F3331">
            <v>6714.8499753</v>
          </cell>
        </row>
        <row r="3331">
          <cell r="I3331">
            <v>6</v>
          </cell>
          <cell r="J3331">
            <v>5.7813735</v>
          </cell>
        </row>
        <row r="3331">
          <cell r="L3331">
            <v>4.5</v>
          </cell>
        </row>
        <row r="3331"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</v>
          </cell>
          <cell r="F3332">
            <v>6708.068712</v>
          </cell>
        </row>
        <row r="3332">
          <cell r="I3332">
            <v>3</v>
          </cell>
          <cell r="J3332">
            <v>2.8644775</v>
          </cell>
        </row>
        <row r="3332">
          <cell r="L3332">
            <v>2.5</v>
          </cell>
        </row>
        <row r="3332"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6706.992321</v>
          </cell>
        </row>
        <row r="3333">
          <cell r="I3333">
            <v>3</v>
          </cell>
          <cell r="J3333">
            <v>2.7750605</v>
          </cell>
        </row>
        <row r="3333">
          <cell r="L3333">
            <v>2.5</v>
          </cell>
        </row>
        <row r="3333"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</v>
          </cell>
          <cell r="F3334">
            <v>6691.922847</v>
          </cell>
        </row>
        <row r="3334">
          <cell r="I3334">
            <v>3</v>
          </cell>
          <cell r="J3334">
            <v>3.6385525</v>
          </cell>
        </row>
        <row r="3334">
          <cell r="L3334">
            <v>3.5</v>
          </cell>
        </row>
        <row r="3334"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</v>
          </cell>
        </row>
        <row r="3335">
          <cell r="I3335">
            <v>0</v>
          </cell>
          <cell r="J3335">
            <v>3.408579</v>
          </cell>
        </row>
        <row r="3335">
          <cell r="L3335">
            <v>3</v>
          </cell>
        </row>
        <row r="3335"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</v>
          </cell>
          <cell r="F3336">
            <v>6670.395027</v>
          </cell>
        </row>
        <row r="3336">
          <cell r="I3336">
            <v>2</v>
          </cell>
          <cell r="J3336">
            <v>1.737997</v>
          </cell>
        </row>
        <row r="3336">
          <cell r="L3336">
            <v>2</v>
          </cell>
        </row>
        <row r="3336"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619.3</v>
          </cell>
          <cell r="F3337">
            <v>6666.089463</v>
          </cell>
        </row>
        <row r="3337">
          <cell r="I3337">
            <v>0</v>
          </cell>
          <cell r="J3337">
            <v>2.673175</v>
          </cell>
        </row>
        <row r="3337">
          <cell r="L3337">
            <v>2</v>
          </cell>
        </row>
        <row r="3337"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618.8</v>
          </cell>
          <cell r="F3338">
            <v>6660.707508</v>
          </cell>
        </row>
        <row r="3338">
          <cell r="I3338">
            <v>0</v>
          </cell>
          <cell r="J3338">
            <v>2.141542</v>
          </cell>
        </row>
        <row r="3338">
          <cell r="L3338">
            <v>2</v>
          </cell>
        </row>
        <row r="3338"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</v>
          </cell>
          <cell r="F3339">
            <v>6654.249162</v>
          </cell>
        </row>
        <row r="3339">
          <cell r="I3339">
            <v>0</v>
          </cell>
          <cell r="J3339">
            <v>1.737997</v>
          </cell>
        </row>
        <row r="3339">
          <cell r="L3339">
            <v>2</v>
          </cell>
        </row>
        <row r="3339"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6647.790816</v>
          </cell>
        </row>
        <row r="3340">
          <cell r="I3340">
            <v>0</v>
          </cell>
          <cell r="J3340">
            <v>3.1129435</v>
          </cell>
        </row>
        <row r="3340">
          <cell r="L3340">
            <v>2.5</v>
          </cell>
        </row>
        <row r="3340"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</v>
          </cell>
        </row>
        <row r="3341">
          <cell r="I3341">
            <v>0</v>
          </cell>
          <cell r="J3341">
            <v>2.141542</v>
          </cell>
        </row>
        <row r="3341">
          <cell r="L3341">
            <v>2</v>
          </cell>
        </row>
        <row r="3341"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6640.256079</v>
          </cell>
        </row>
        <row r="3342">
          <cell r="I3342">
            <v>4</v>
          </cell>
          <cell r="J3342">
            <v>3.880818</v>
          </cell>
        </row>
        <row r="3342">
          <cell r="L3342">
            <v>3</v>
          </cell>
        </row>
        <row r="3342"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616.81</v>
          </cell>
          <cell r="F3343">
            <v>6639.2873271</v>
          </cell>
        </row>
        <row r="3343">
          <cell r="I3343">
            <v>3</v>
          </cell>
          <cell r="J3343">
            <v>2.8644775</v>
          </cell>
        </row>
        <row r="3343">
          <cell r="L3343">
            <v>2.5</v>
          </cell>
        </row>
        <row r="3343"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</v>
          </cell>
          <cell r="F3344">
            <v>6632.721342</v>
          </cell>
        </row>
        <row r="3344">
          <cell r="I3344">
            <v>0</v>
          </cell>
          <cell r="J3344">
            <v>3.1129435</v>
          </cell>
        </row>
        <row r="3344">
          <cell r="L3344">
            <v>2.5</v>
          </cell>
        </row>
        <row r="3344"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</v>
          </cell>
          <cell r="F3345">
            <v>6621.957432</v>
          </cell>
        </row>
        <row r="3345">
          <cell r="I3345">
            <v>6</v>
          </cell>
          <cell r="J3345">
            <v>5.7813735</v>
          </cell>
        </row>
        <row r="3345">
          <cell r="L3345">
            <v>4.5</v>
          </cell>
        </row>
        <row r="3345"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</v>
          </cell>
        </row>
        <row r="3346">
          <cell r="I3346">
            <v>4</v>
          </cell>
          <cell r="J3346">
            <v>3.880818</v>
          </cell>
        </row>
        <row r="3346">
          <cell r="L3346">
            <v>3</v>
          </cell>
        </row>
        <row r="3346"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</v>
          </cell>
          <cell r="F3347">
            <v>6616.575477</v>
          </cell>
        </row>
        <row r="3347">
          <cell r="I3347">
            <v>2</v>
          </cell>
          <cell r="J3347">
            <v>1.737997</v>
          </cell>
        </row>
        <row r="3347">
          <cell r="L3347">
            <v>2</v>
          </cell>
        </row>
        <row r="3347"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6615.8220033</v>
          </cell>
        </row>
        <row r="3348">
          <cell r="I3348">
            <v>0</v>
          </cell>
          <cell r="J3348">
            <v>2.141542</v>
          </cell>
        </row>
        <row r="3348">
          <cell r="L3348">
            <v>2</v>
          </cell>
        </row>
        <row r="3348"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</v>
          </cell>
        </row>
        <row r="3349">
          <cell r="I3349">
            <v>0</v>
          </cell>
          <cell r="J3349">
            <v>1.1044785</v>
          </cell>
        </row>
        <row r="3349">
          <cell r="L3349">
            <v>1.5</v>
          </cell>
        </row>
        <row r="3349"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</v>
          </cell>
          <cell r="F3350">
            <v>6605.811567</v>
          </cell>
        </row>
        <row r="3350">
          <cell r="I3350">
            <v>6</v>
          </cell>
          <cell r="J3350">
            <v>5.013499</v>
          </cell>
        </row>
        <row r="3350">
          <cell r="L3350">
            <v>4</v>
          </cell>
        </row>
        <row r="3350"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613.3</v>
          </cell>
          <cell r="F3351">
            <v>6601.506003</v>
          </cell>
        </row>
        <row r="3351">
          <cell r="I3351">
            <v>3</v>
          </cell>
          <cell r="J3351">
            <v>2.8644775</v>
          </cell>
        </row>
        <row r="3351">
          <cell r="L3351">
            <v>2.5</v>
          </cell>
        </row>
        <row r="3351"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613.3</v>
          </cell>
          <cell r="F3352">
            <v>6601.506003</v>
          </cell>
        </row>
        <row r="3352">
          <cell r="I3352">
            <v>6</v>
          </cell>
          <cell r="J3352">
            <v>5.7813735</v>
          </cell>
        </row>
        <row r="3352">
          <cell r="L3352">
            <v>4.5</v>
          </cell>
        </row>
        <row r="3352"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</v>
          </cell>
          <cell r="F3353">
            <v>6600.429612</v>
          </cell>
        </row>
        <row r="3353">
          <cell r="I3353">
            <v>0</v>
          </cell>
          <cell r="J3353">
            <v>2.8644775</v>
          </cell>
        </row>
        <row r="3353">
          <cell r="L3353">
            <v>2.5</v>
          </cell>
        </row>
        <row r="3353"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</v>
          </cell>
          <cell r="F3354">
            <v>6600.429612</v>
          </cell>
        </row>
        <row r="3354">
          <cell r="I3354">
            <v>0</v>
          </cell>
          <cell r="J3354">
            <v>3.3066935</v>
          </cell>
        </row>
        <row r="3354">
          <cell r="L3354">
            <v>2.5</v>
          </cell>
        </row>
        <row r="3354"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612.8</v>
          </cell>
          <cell r="F3355">
            <v>6596.124048</v>
          </cell>
        </row>
        <row r="3355">
          <cell r="I3355">
            <v>0</v>
          </cell>
          <cell r="J3355">
            <v>3.880818</v>
          </cell>
        </row>
        <row r="3355">
          <cell r="L3355">
            <v>3</v>
          </cell>
        </row>
        <row r="3355"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</v>
          </cell>
        </row>
        <row r="3356">
          <cell r="I3356">
            <v>0</v>
          </cell>
          <cell r="J3356">
            <v>1.737997</v>
          </cell>
        </row>
        <row r="3356">
          <cell r="L3356">
            <v>2</v>
          </cell>
        </row>
        <row r="3356"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609.8</v>
          </cell>
          <cell r="F3357">
            <v>6563.832318</v>
          </cell>
        </row>
        <row r="3357">
          <cell r="I3357">
            <v>0</v>
          </cell>
          <cell r="J3357">
            <v>2.141542</v>
          </cell>
        </row>
        <row r="3357">
          <cell r="L3357">
            <v>2</v>
          </cell>
        </row>
        <row r="3357"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6548.762844</v>
          </cell>
        </row>
        <row r="3358">
          <cell r="I3358">
            <v>0</v>
          </cell>
          <cell r="J3358">
            <v>3.1129435</v>
          </cell>
        </row>
        <row r="3358">
          <cell r="L3358">
            <v>2.5</v>
          </cell>
        </row>
        <row r="3358"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607.3</v>
          </cell>
          <cell r="F3359">
            <v>6536.922543</v>
          </cell>
        </row>
        <row r="3359">
          <cell r="I3359">
            <v>0</v>
          </cell>
          <cell r="J3359">
            <v>2.673175</v>
          </cell>
        </row>
        <row r="3359">
          <cell r="L3359">
            <v>2</v>
          </cell>
        </row>
        <row r="3359"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606.8</v>
          </cell>
          <cell r="F3360">
            <v>6531.540588</v>
          </cell>
        </row>
        <row r="3360">
          <cell r="I3360">
            <v>0</v>
          </cell>
          <cell r="J3360">
            <v>3.1129435</v>
          </cell>
        </row>
        <row r="3360">
          <cell r="L3360">
            <v>2.5</v>
          </cell>
        </row>
        <row r="3360"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606.3</v>
          </cell>
          <cell r="F3361">
            <v>6526.158633</v>
          </cell>
        </row>
        <row r="3361">
          <cell r="I3361">
            <v>0</v>
          </cell>
          <cell r="J3361">
            <v>3.1129435</v>
          </cell>
        </row>
        <row r="3361">
          <cell r="L3361">
            <v>2.5</v>
          </cell>
        </row>
        <row r="3361"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605.3</v>
          </cell>
          <cell r="F3362">
            <v>6515.394723</v>
          </cell>
        </row>
        <row r="3362">
          <cell r="I3362">
            <v>0</v>
          </cell>
          <cell r="J3362">
            <v>3.408579</v>
          </cell>
        </row>
        <row r="3362">
          <cell r="L3362">
            <v>3</v>
          </cell>
        </row>
        <row r="3362"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</row>
        <row r="3363">
          <cell r="I3363">
            <v>0</v>
          </cell>
          <cell r="J3363">
            <v>2.673175</v>
          </cell>
        </row>
        <row r="3363">
          <cell r="L3363">
            <v>2</v>
          </cell>
        </row>
        <row r="3363"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</v>
          </cell>
        </row>
        <row r="3364">
          <cell r="I3364">
            <v>0</v>
          </cell>
          <cell r="J3364">
            <v>1.737997</v>
          </cell>
        </row>
        <row r="3364">
          <cell r="L3364">
            <v>2</v>
          </cell>
        </row>
        <row r="3364"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</v>
          </cell>
        </row>
        <row r="3365">
          <cell r="I3365">
            <v>0</v>
          </cell>
          <cell r="J3365">
            <v>1.737997</v>
          </cell>
        </row>
        <row r="3365">
          <cell r="L3365">
            <v>2</v>
          </cell>
        </row>
        <row r="3365"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</v>
          </cell>
        </row>
        <row r="3366">
          <cell r="I3366">
            <v>3</v>
          </cell>
          <cell r="J3366">
            <v>3.3066935</v>
          </cell>
        </row>
        <row r="3366">
          <cell r="L3366">
            <v>2.5</v>
          </cell>
        </row>
        <row r="3366"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601.8</v>
          </cell>
          <cell r="F3367">
            <v>6477.721038</v>
          </cell>
        </row>
        <row r="3367">
          <cell r="I3367">
            <v>0</v>
          </cell>
          <cell r="J3367">
            <v>3.2472995</v>
          </cell>
        </row>
        <row r="3367">
          <cell r="L3367">
            <v>2.5</v>
          </cell>
        </row>
        <row r="3367"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600.8</v>
          </cell>
          <cell r="F3368">
            <v>6466.957128</v>
          </cell>
        </row>
        <row r="3368">
          <cell r="I3368">
            <v>0</v>
          </cell>
          <cell r="J3368">
            <v>1.737997</v>
          </cell>
        </row>
        <row r="3368">
          <cell r="L3368">
            <v>2</v>
          </cell>
        </row>
        <row r="3368"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</v>
          </cell>
        </row>
        <row r="3369">
          <cell r="I3369">
            <v>0</v>
          </cell>
          <cell r="J3369">
            <v>1.737997</v>
          </cell>
        </row>
        <row r="3369">
          <cell r="L3369">
            <v>2</v>
          </cell>
        </row>
        <row r="3369"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</v>
          </cell>
          <cell r="F3370">
            <v>6460.498782</v>
          </cell>
        </row>
        <row r="3370">
          <cell r="I3370">
            <v>0</v>
          </cell>
          <cell r="J3370">
            <v>1.737997</v>
          </cell>
        </row>
        <row r="3370">
          <cell r="L3370">
            <v>2</v>
          </cell>
        </row>
        <row r="3370"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</v>
          </cell>
          <cell r="F3371">
            <v>6438.970962</v>
          </cell>
        </row>
        <row r="3371">
          <cell r="I3371">
            <v>0</v>
          </cell>
          <cell r="J3371">
            <v>3.1129435</v>
          </cell>
        </row>
        <row r="3371">
          <cell r="L3371">
            <v>2.5</v>
          </cell>
        </row>
        <row r="3371"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</row>
        <row r="3372">
          <cell r="I3372">
            <v>9</v>
          </cell>
          <cell r="J3372">
            <v>5.539108</v>
          </cell>
        </row>
        <row r="3372">
          <cell r="L3372">
            <v>5</v>
          </cell>
        </row>
        <row r="3372"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</v>
          </cell>
        </row>
        <row r="3373">
          <cell r="I3373">
            <v>0</v>
          </cell>
          <cell r="J3373">
            <v>2.3715155</v>
          </cell>
        </row>
        <row r="3373">
          <cell r="L3373">
            <v>2.5</v>
          </cell>
        </row>
        <row r="3373"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6426.05427</v>
          </cell>
        </row>
        <row r="3374">
          <cell r="I3374">
            <v>0</v>
          </cell>
          <cell r="J3374">
            <v>1.737997</v>
          </cell>
        </row>
        <row r="3374">
          <cell r="L3374">
            <v>2</v>
          </cell>
        </row>
        <row r="3374"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</v>
          </cell>
        </row>
        <row r="3375">
          <cell r="I3375">
            <v>6</v>
          </cell>
          <cell r="J3375">
            <v>5.7813735</v>
          </cell>
        </row>
        <row r="3375">
          <cell r="L3375">
            <v>4.5</v>
          </cell>
        </row>
        <row r="3375"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595.3</v>
          </cell>
          <cell r="F3376">
            <v>6407.755623</v>
          </cell>
        </row>
        <row r="3376">
          <cell r="I3376">
            <v>0</v>
          </cell>
          <cell r="J3376">
            <v>1.737997</v>
          </cell>
        </row>
        <row r="3376">
          <cell r="L3376">
            <v>2</v>
          </cell>
        </row>
        <row r="3376"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594.8</v>
          </cell>
          <cell r="F3377">
            <v>6402.373668</v>
          </cell>
        </row>
        <row r="3377">
          <cell r="I3377">
            <v>0</v>
          </cell>
          <cell r="J3377">
            <v>3.1129435</v>
          </cell>
        </row>
        <row r="3377">
          <cell r="L3377">
            <v>2.5</v>
          </cell>
        </row>
        <row r="3377"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</v>
          </cell>
          <cell r="F3378">
            <v>6401.297277</v>
          </cell>
        </row>
        <row r="3378">
          <cell r="I3378">
            <v>4</v>
          </cell>
          <cell r="J3378">
            <v>4.1315145</v>
          </cell>
        </row>
        <row r="3378">
          <cell r="L3378">
            <v>3.5</v>
          </cell>
        </row>
        <row r="3378"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</v>
          </cell>
        </row>
        <row r="3379">
          <cell r="I3379">
            <v>0</v>
          </cell>
          <cell r="J3379">
            <v>3.1129435</v>
          </cell>
        </row>
        <row r="3379">
          <cell r="L3379">
            <v>2.5</v>
          </cell>
        </row>
        <row r="3379"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</v>
          </cell>
        </row>
        <row r="3380">
          <cell r="I3380">
            <v>0</v>
          </cell>
          <cell r="J3380">
            <v>2.3715155</v>
          </cell>
        </row>
        <row r="3380">
          <cell r="L3380">
            <v>2.5</v>
          </cell>
        </row>
        <row r="3380"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6393.76254</v>
          </cell>
        </row>
        <row r="3381">
          <cell r="I3381">
            <v>3</v>
          </cell>
          <cell r="J3381">
            <v>4.0420975</v>
          </cell>
        </row>
        <row r="3381">
          <cell r="L3381">
            <v>3.5</v>
          </cell>
        </row>
        <row r="3381"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593.8</v>
          </cell>
          <cell r="F3382">
            <v>6391.609758</v>
          </cell>
        </row>
        <row r="3382">
          <cell r="I3382">
            <v>0</v>
          </cell>
          <cell r="J3382">
            <v>3.746462</v>
          </cell>
        </row>
        <row r="3382">
          <cell r="L3382">
            <v>3</v>
          </cell>
        </row>
        <row r="3382"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593.8</v>
          </cell>
          <cell r="F3383">
            <v>6391.609758</v>
          </cell>
        </row>
        <row r="3383">
          <cell r="I3383">
            <v>9</v>
          </cell>
          <cell r="J3383">
            <v>7.681929</v>
          </cell>
        </row>
        <row r="3383">
          <cell r="L3383">
            <v>6</v>
          </cell>
        </row>
        <row r="3383"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</v>
          </cell>
        </row>
        <row r="3384">
          <cell r="I3384">
            <v>0</v>
          </cell>
          <cell r="J3384">
            <v>2.141542</v>
          </cell>
        </row>
        <row r="3384">
          <cell r="L3384">
            <v>2</v>
          </cell>
        </row>
        <row r="3384"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592.8</v>
          </cell>
          <cell r="F3385">
            <v>6380.845848</v>
          </cell>
        </row>
        <row r="3385">
          <cell r="I3385">
            <v>0</v>
          </cell>
          <cell r="J3385">
            <v>1.737997</v>
          </cell>
        </row>
        <row r="3385">
          <cell r="L3385">
            <v>2</v>
          </cell>
        </row>
        <row r="3385"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</v>
          </cell>
        </row>
        <row r="3386">
          <cell r="I3386">
            <v>0</v>
          </cell>
          <cell r="J3386">
            <v>2.479425</v>
          </cell>
        </row>
        <row r="3386">
          <cell r="L3386">
            <v>2</v>
          </cell>
        </row>
        <row r="3386"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592.3</v>
          </cell>
          <cell r="F3387">
            <v>6375.463893</v>
          </cell>
        </row>
        <row r="3387">
          <cell r="I3387">
            <v>0</v>
          </cell>
          <cell r="J3387">
            <v>0.874505</v>
          </cell>
        </row>
        <row r="3387">
          <cell r="L3387">
            <v>1</v>
          </cell>
        </row>
        <row r="3387"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592.3</v>
          </cell>
          <cell r="F3388">
            <v>6375.463893</v>
          </cell>
        </row>
        <row r="3388">
          <cell r="I3388">
            <v>0</v>
          </cell>
          <cell r="J3388">
            <v>2.141542</v>
          </cell>
        </row>
        <row r="3388">
          <cell r="L3388">
            <v>2</v>
          </cell>
        </row>
        <row r="3388"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592.3</v>
          </cell>
          <cell r="F3389">
            <v>6375.463893</v>
          </cell>
        </row>
        <row r="3389">
          <cell r="I3389">
            <v>0</v>
          </cell>
          <cell r="J3389">
            <v>2.141542</v>
          </cell>
        </row>
        <row r="3389">
          <cell r="L3389">
            <v>2</v>
          </cell>
        </row>
        <row r="3389"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</v>
          </cell>
        </row>
        <row r="3390">
          <cell r="I3390">
            <v>0</v>
          </cell>
          <cell r="J3390">
            <v>2.141542</v>
          </cell>
        </row>
        <row r="3390">
          <cell r="L3390">
            <v>2</v>
          </cell>
        </row>
        <row r="3390"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</v>
          </cell>
        </row>
        <row r="3391">
          <cell r="I3391">
            <v>0</v>
          </cell>
          <cell r="J3391">
            <v>2.141542</v>
          </cell>
        </row>
        <row r="3391">
          <cell r="L3391">
            <v>2</v>
          </cell>
        </row>
        <row r="3391"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6371.158329</v>
          </cell>
        </row>
        <row r="3392">
          <cell r="I3392">
            <v>0</v>
          </cell>
          <cell r="J3392">
            <v>2.7750605</v>
          </cell>
        </row>
        <row r="3392">
          <cell r="L3392">
            <v>2.5</v>
          </cell>
        </row>
        <row r="3392"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</v>
          </cell>
        </row>
        <row r="3393">
          <cell r="I3393">
            <v>4</v>
          </cell>
          <cell r="J3393">
            <v>5.3985515</v>
          </cell>
        </row>
        <row r="3393">
          <cell r="L3393">
            <v>4.5</v>
          </cell>
        </row>
        <row r="3393"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</v>
          </cell>
        </row>
        <row r="3394">
          <cell r="I3394">
            <v>0</v>
          </cell>
          <cell r="J3394">
            <v>2.141542</v>
          </cell>
        </row>
        <row r="3394">
          <cell r="L3394">
            <v>2</v>
          </cell>
        </row>
        <row r="3394"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</v>
          </cell>
        </row>
        <row r="3395">
          <cell r="I3395">
            <v>0</v>
          </cell>
          <cell r="J3395">
            <v>1.737997</v>
          </cell>
        </row>
        <row r="3395">
          <cell r="L3395">
            <v>2</v>
          </cell>
        </row>
        <row r="3395"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</v>
          </cell>
          <cell r="F3396">
            <v>6352.859682</v>
          </cell>
        </row>
        <row r="3396">
          <cell r="I3396">
            <v>0</v>
          </cell>
          <cell r="J3396">
            <v>2.141542</v>
          </cell>
        </row>
        <row r="3396">
          <cell r="L3396">
            <v>2</v>
          </cell>
        </row>
        <row r="3396"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6349.630509</v>
          </cell>
        </row>
        <row r="3397">
          <cell r="I3397">
            <v>0</v>
          </cell>
          <cell r="J3397">
            <v>0.874505</v>
          </cell>
        </row>
        <row r="3397">
          <cell r="L3397">
            <v>1</v>
          </cell>
        </row>
        <row r="3397"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6349.630509</v>
          </cell>
        </row>
        <row r="3398">
          <cell r="I3398">
            <v>0</v>
          </cell>
          <cell r="J3398">
            <v>0.874505</v>
          </cell>
        </row>
        <row r="3398">
          <cell r="L3398">
            <v>1</v>
          </cell>
        </row>
        <row r="3398"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6346.401336</v>
          </cell>
        </row>
        <row r="3399">
          <cell r="I3399">
            <v>0</v>
          </cell>
          <cell r="J3399">
            <v>3.2472995</v>
          </cell>
        </row>
        <row r="3399">
          <cell r="L3399">
            <v>2.5</v>
          </cell>
        </row>
        <row r="3399"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588.3</v>
          </cell>
          <cell r="F3400">
            <v>6332.408253</v>
          </cell>
        </row>
        <row r="3400">
          <cell r="I3400">
            <v>0</v>
          </cell>
          <cell r="J3400">
            <v>2.479425</v>
          </cell>
        </row>
        <row r="3400">
          <cell r="L3400">
            <v>2</v>
          </cell>
        </row>
        <row r="3400"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</v>
          </cell>
          <cell r="F3401">
            <v>6331.331862</v>
          </cell>
        </row>
        <row r="3401">
          <cell r="I3401">
            <v>0</v>
          </cell>
          <cell r="J3401">
            <v>3.1129435</v>
          </cell>
        </row>
        <row r="3401">
          <cell r="L3401">
            <v>2.5</v>
          </cell>
        </row>
        <row r="3401"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</v>
          </cell>
        </row>
        <row r="3402">
          <cell r="I3402">
            <v>0</v>
          </cell>
          <cell r="J3402">
            <v>1.737997</v>
          </cell>
        </row>
        <row r="3402">
          <cell r="L3402">
            <v>2</v>
          </cell>
        </row>
        <row r="3402"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6329.17908</v>
          </cell>
        </row>
        <row r="3403">
          <cell r="I3403">
            <v>0</v>
          </cell>
          <cell r="J3403">
            <v>1.1044785</v>
          </cell>
        </row>
        <row r="3403">
          <cell r="L3403">
            <v>1.5</v>
          </cell>
        </row>
        <row r="3403"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6324.873516</v>
          </cell>
        </row>
        <row r="3404">
          <cell r="I3404">
            <v>3</v>
          </cell>
          <cell r="J3404">
            <v>3.2472995</v>
          </cell>
        </row>
        <row r="3404">
          <cell r="L3404">
            <v>2.5</v>
          </cell>
        </row>
        <row r="3404"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</v>
          </cell>
        </row>
        <row r="3405">
          <cell r="I3405">
            <v>0</v>
          </cell>
          <cell r="J3405">
            <v>2.8644775</v>
          </cell>
        </row>
        <row r="3405">
          <cell r="L3405">
            <v>2.5</v>
          </cell>
        </row>
        <row r="3405"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</row>
        <row r="3406">
          <cell r="I3406">
            <v>0</v>
          </cell>
          <cell r="J3406">
            <v>2.141542</v>
          </cell>
        </row>
        <row r="3406">
          <cell r="L3406">
            <v>2</v>
          </cell>
        </row>
        <row r="3406"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585.3</v>
          </cell>
          <cell r="F3407">
            <v>6300.116523</v>
          </cell>
        </row>
        <row r="3407">
          <cell r="I3407">
            <v>0</v>
          </cell>
          <cell r="J3407">
            <v>2.141542</v>
          </cell>
        </row>
        <row r="3407">
          <cell r="L3407">
            <v>2</v>
          </cell>
        </row>
        <row r="3407"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585.3</v>
          </cell>
          <cell r="F3408">
            <v>6300.116523</v>
          </cell>
        </row>
        <row r="3408">
          <cell r="I3408">
            <v>4</v>
          </cell>
          <cell r="J3408">
            <v>3.995159</v>
          </cell>
        </row>
        <row r="3408">
          <cell r="L3408">
            <v>3</v>
          </cell>
        </row>
        <row r="3408"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</v>
          </cell>
          <cell r="F3409">
            <v>6299.040132</v>
          </cell>
        </row>
        <row r="3409">
          <cell r="I3409">
            <v>0</v>
          </cell>
          <cell r="J3409">
            <v>2.8644775</v>
          </cell>
        </row>
        <row r="3409">
          <cell r="L3409">
            <v>2.5</v>
          </cell>
        </row>
        <row r="3409"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</v>
          </cell>
        </row>
        <row r="3410">
          <cell r="I3410">
            <v>0</v>
          </cell>
          <cell r="J3410">
            <v>2.141542</v>
          </cell>
        </row>
        <row r="3410">
          <cell r="L3410">
            <v>2</v>
          </cell>
        </row>
        <row r="3410"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6292.581786</v>
          </cell>
        </row>
        <row r="3411">
          <cell r="I3411">
            <v>0</v>
          </cell>
          <cell r="J3411">
            <v>2.673175</v>
          </cell>
        </row>
        <row r="3411">
          <cell r="L3411">
            <v>2</v>
          </cell>
        </row>
        <row r="3411"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</v>
          </cell>
        </row>
        <row r="3412">
          <cell r="I3412">
            <v>0</v>
          </cell>
          <cell r="J3412">
            <v>2.141542</v>
          </cell>
        </row>
        <row r="3412">
          <cell r="L3412">
            <v>2</v>
          </cell>
        </row>
        <row r="3412"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</v>
          </cell>
        </row>
        <row r="3413">
          <cell r="I3413">
            <v>0</v>
          </cell>
          <cell r="J3413">
            <v>2.673175</v>
          </cell>
        </row>
        <row r="3413">
          <cell r="L3413">
            <v>2</v>
          </cell>
        </row>
        <row r="3413"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6280.9567632</v>
          </cell>
        </row>
        <row r="3414">
          <cell r="I3414">
            <v>0</v>
          </cell>
          <cell r="J3414">
            <v>2.141542</v>
          </cell>
        </row>
        <row r="3414">
          <cell r="L3414">
            <v>2</v>
          </cell>
        </row>
        <row r="3414"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583.3</v>
          </cell>
          <cell r="F3415">
            <v>6278.588703</v>
          </cell>
        </row>
        <row r="3415">
          <cell r="I3415">
            <v>0</v>
          </cell>
          <cell r="J3415">
            <v>2.141542</v>
          </cell>
        </row>
        <row r="3415">
          <cell r="L3415">
            <v>2</v>
          </cell>
        </row>
        <row r="3415"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6275.35953</v>
          </cell>
        </row>
        <row r="3416">
          <cell r="I3416">
            <v>0</v>
          </cell>
          <cell r="J3416">
            <v>2.479425</v>
          </cell>
        </row>
        <row r="3416">
          <cell r="L3416">
            <v>2</v>
          </cell>
        </row>
        <row r="3416"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</v>
          </cell>
        </row>
        <row r="3417">
          <cell r="I3417">
            <v>0</v>
          </cell>
          <cell r="J3417">
            <v>2.141542</v>
          </cell>
        </row>
        <row r="3417">
          <cell r="L3417">
            <v>2</v>
          </cell>
        </row>
        <row r="3417"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6269.977575</v>
          </cell>
        </row>
        <row r="3418">
          <cell r="I3418">
            <v>0</v>
          </cell>
          <cell r="J3418">
            <v>2.673175</v>
          </cell>
        </row>
        <row r="3418">
          <cell r="L3418">
            <v>2</v>
          </cell>
        </row>
        <row r="3418"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</v>
          </cell>
        </row>
        <row r="3419">
          <cell r="I3419">
            <v>0</v>
          </cell>
          <cell r="J3419">
            <v>2.673175</v>
          </cell>
        </row>
        <row r="3419">
          <cell r="L3419">
            <v>2</v>
          </cell>
        </row>
        <row r="3419"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6260.290056</v>
          </cell>
        </row>
        <row r="3420">
          <cell r="I3420">
            <v>0</v>
          </cell>
          <cell r="J3420">
            <v>2.141542</v>
          </cell>
        </row>
        <row r="3420">
          <cell r="L3420">
            <v>2</v>
          </cell>
        </row>
        <row r="3420"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</v>
          </cell>
          <cell r="F3421">
            <v>6255.984492</v>
          </cell>
        </row>
        <row r="3421">
          <cell r="I3421">
            <v>6</v>
          </cell>
          <cell r="J3421">
            <v>3.880818</v>
          </cell>
        </row>
        <row r="3421">
          <cell r="L3421">
            <v>3</v>
          </cell>
        </row>
        <row r="3421"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</v>
          </cell>
          <cell r="F3422">
            <v>6250.602537</v>
          </cell>
        </row>
        <row r="3422">
          <cell r="I3422">
            <v>6</v>
          </cell>
          <cell r="J3422">
            <v>5.7813735</v>
          </cell>
        </row>
        <row r="3422">
          <cell r="L3422">
            <v>4.5</v>
          </cell>
        </row>
        <row r="3422"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</v>
          </cell>
        </row>
        <row r="3423">
          <cell r="I3423">
            <v>0</v>
          </cell>
          <cell r="J3423">
            <v>0.874505</v>
          </cell>
        </row>
        <row r="3423">
          <cell r="L3423">
            <v>1</v>
          </cell>
        </row>
        <row r="3423"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</v>
          </cell>
        </row>
        <row r="3424">
          <cell r="I3424">
            <v>0</v>
          </cell>
          <cell r="J3424">
            <v>0.874505</v>
          </cell>
        </row>
        <row r="3424">
          <cell r="L3424">
            <v>1</v>
          </cell>
        </row>
        <row r="3424"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</v>
          </cell>
        </row>
        <row r="3425">
          <cell r="I3425">
            <v>0</v>
          </cell>
          <cell r="J3425">
            <v>1.5080235</v>
          </cell>
        </row>
        <row r="3425">
          <cell r="L3425">
            <v>1.5</v>
          </cell>
        </row>
        <row r="3425"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</v>
          </cell>
        </row>
        <row r="3426">
          <cell r="I3426">
            <v>0</v>
          </cell>
          <cell r="J3426">
            <v>1.5080235</v>
          </cell>
        </row>
        <row r="3426">
          <cell r="L3426">
            <v>1.5</v>
          </cell>
        </row>
        <row r="3426"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</v>
          </cell>
        </row>
        <row r="3427">
          <cell r="I3427">
            <v>0</v>
          </cell>
          <cell r="J3427">
            <v>3.408579</v>
          </cell>
        </row>
        <row r="3427">
          <cell r="L3427">
            <v>3</v>
          </cell>
        </row>
        <row r="3427"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</v>
          </cell>
        </row>
        <row r="3428">
          <cell r="I3428">
            <v>0</v>
          </cell>
          <cell r="J3428">
            <v>3.408579</v>
          </cell>
        </row>
        <row r="3428">
          <cell r="L3428">
            <v>3</v>
          </cell>
        </row>
        <row r="3428"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</v>
          </cell>
        </row>
        <row r="3429">
          <cell r="I3429">
            <v>0</v>
          </cell>
          <cell r="J3429">
            <v>2.3715155</v>
          </cell>
        </row>
        <row r="3429">
          <cell r="L3429">
            <v>2.5</v>
          </cell>
        </row>
        <row r="3429"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</v>
          </cell>
          <cell r="F3430">
            <v>6239.838627</v>
          </cell>
        </row>
        <row r="3430">
          <cell r="I3430">
            <v>6</v>
          </cell>
          <cell r="J3430">
            <v>5.013499</v>
          </cell>
        </row>
        <row r="3430">
          <cell r="L3430">
            <v>4</v>
          </cell>
        </row>
        <row r="3430"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</v>
          </cell>
          <cell r="F3431">
            <v>6239.838627</v>
          </cell>
        </row>
        <row r="3431">
          <cell r="I3431">
            <v>6</v>
          </cell>
          <cell r="J3431">
            <v>5.013499</v>
          </cell>
        </row>
        <row r="3431">
          <cell r="L3431">
            <v>4</v>
          </cell>
        </row>
        <row r="3431"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</row>
        <row r="3432">
          <cell r="I3432">
            <v>0</v>
          </cell>
          <cell r="J3432">
            <v>1.5080235</v>
          </cell>
        </row>
        <row r="3432">
          <cell r="L3432">
            <v>1.5</v>
          </cell>
        </row>
        <row r="3432"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</row>
        <row r="3433">
          <cell r="I3433">
            <v>0</v>
          </cell>
          <cell r="J3433">
            <v>3.746462</v>
          </cell>
        </row>
        <row r="3433">
          <cell r="L3433">
            <v>3</v>
          </cell>
        </row>
        <row r="3433"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</v>
          </cell>
          <cell r="F3434">
            <v>6229.074717</v>
          </cell>
        </row>
        <row r="3434">
          <cell r="I3434">
            <v>9</v>
          </cell>
          <cell r="J3434">
            <v>7.681929</v>
          </cell>
        </row>
        <row r="3434">
          <cell r="L3434">
            <v>6</v>
          </cell>
        </row>
        <row r="3434"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578.3</v>
          </cell>
          <cell r="F3435">
            <v>6224.769153</v>
          </cell>
        </row>
        <row r="3435">
          <cell r="I3435">
            <v>4</v>
          </cell>
          <cell r="J3435">
            <v>4.3799805</v>
          </cell>
        </row>
        <row r="3435">
          <cell r="L3435">
            <v>3.5</v>
          </cell>
        </row>
        <row r="3435"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</v>
          </cell>
        </row>
        <row r="3436">
          <cell r="I3436">
            <v>0</v>
          </cell>
          <cell r="J3436">
            <v>1.737997</v>
          </cell>
        </row>
        <row r="3436">
          <cell r="L3436">
            <v>2</v>
          </cell>
        </row>
        <row r="3436"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6206.470506</v>
          </cell>
        </row>
        <row r="3437">
          <cell r="I3437">
            <v>0</v>
          </cell>
          <cell r="J3437">
            <v>1.737997</v>
          </cell>
        </row>
        <row r="3437">
          <cell r="L3437">
            <v>2</v>
          </cell>
        </row>
        <row r="3437"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</v>
          </cell>
        </row>
        <row r="3438">
          <cell r="I3438">
            <v>4</v>
          </cell>
          <cell r="J3438">
            <v>4.3799805</v>
          </cell>
        </row>
        <row r="3438">
          <cell r="L3438">
            <v>3.5</v>
          </cell>
        </row>
        <row r="3438"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</v>
          </cell>
        </row>
        <row r="3439">
          <cell r="I3439">
            <v>1</v>
          </cell>
          <cell r="J3439">
            <v>1.5080235</v>
          </cell>
        </row>
        <row r="3439">
          <cell r="L3439">
            <v>1.5</v>
          </cell>
        </row>
        <row r="3439"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</v>
          </cell>
        </row>
        <row r="3440">
          <cell r="I3440">
            <v>6</v>
          </cell>
          <cell r="J3440">
            <v>5.013499</v>
          </cell>
        </row>
        <row r="3440">
          <cell r="L3440">
            <v>4</v>
          </cell>
        </row>
        <row r="3440"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</v>
          </cell>
        </row>
        <row r="3441">
          <cell r="I3441">
            <v>4</v>
          </cell>
          <cell r="J3441">
            <v>3.497996</v>
          </cell>
        </row>
        <row r="3441">
          <cell r="L3441">
            <v>3</v>
          </cell>
        </row>
        <row r="3441"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6187.9565808</v>
          </cell>
        </row>
        <row r="3442">
          <cell r="I3442">
            <v>0</v>
          </cell>
          <cell r="J3442">
            <v>2.141542</v>
          </cell>
        </row>
        <row r="3442">
          <cell r="L3442">
            <v>2</v>
          </cell>
        </row>
        <row r="3442"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</v>
          </cell>
        </row>
        <row r="3443">
          <cell r="I3443">
            <v>0</v>
          </cell>
          <cell r="J3443">
            <v>2.141542</v>
          </cell>
        </row>
        <row r="3443">
          <cell r="L3443">
            <v>2</v>
          </cell>
        </row>
        <row r="3443"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</v>
          </cell>
        </row>
        <row r="3444">
          <cell r="I3444">
            <v>0</v>
          </cell>
          <cell r="J3444">
            <v>3.2472995</v>
          </cell>
        </row>
        <row r="3444">
          <cell r="L3444">
            <v>2.5</v>
          </cell>
        </row>
        <row r="3444"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</v>
          </cell>
        </row>
        <row r="3445">
          <cell r="I3445">
            <v>3</v>
          </cell>
          <cell r="J3445">
            <v>2.7750605</v>
          </cell>
        </row>
        <row r="3445">
          <cell r="L3445">
            <v>2.5</v>
          </cell>
        </row>
        <row r="3445"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6176.0086407</v>
          </cell>
        </row>
        <row r="3446">
          <cell r="I3446">
            <v>0</v>
          </cell>
          <cell r="J3446">
            <v>2.141542</v>
          </cell>
        </row>
        <row r="3446">
          <cell r="L3446">
            <v>2</v>
          </cell>
        </row>
        <row r="3446"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</v>
          </cell>
          <cell r="F3447">
            <v>6175.255167</v>
          </cell>
        </row>
        <row r="3447">
          <cell r="I3447">
            <v>0</v>
          </cell>
          <cell r="J3447">
            <v>3.1129435</v>
          </cell>
        </row>
        <row r="3447">
          <cell r="L3447">
            <v>2.5</v>
          </cell>
        </row>
        <row r="3447"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</v>
          </cell>
          <cell r="F3448">
            <v>6175.255167</v>
          </cell>
        </row>
        <row r="3448">
          <cell r="I3448">
            <v>0</v>
          </cell>
          <cell r="J3448">
            <v>3.6385525</v>
          </cell>
        </row>
        <row r="3448">
          <cell r="L3448">
            <v>3.5</v>
          </cell>
        </row>
        <row r="3448"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573.3</v>
          </cell>
          <cell r="F3449">
            <v>6170.949603</v>
          </cell>
        </row>
        <row r="3449">
          <cell r="I3449">
            <v>0</v>
          </cell>
          <cell r="J3449">
            <v>2.728122</v>
          </cell>
        </row>
        <row r="3449">
          <cell r="L3449">
            <v>2</v>
          </cell>
        </row>
        <row r="3449"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573.3</v>
          </cell>
          <cell r="F3450">
            <v>6170.949603</v>
          </cell>
        </row>
        <row r="3450">
          <cell r="I3450">
            <v>0</v>
          </cell>
          <cell r="J3450">
            <v>2.479425</v>
          </cell>
        </row>
        <row r="3450">
          <cell r="L3450">
            <v>2</v>
          </cell>
        </row>
        <row r="3450"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</v>
          </cell>
          <cell r="F3451">
            <v>6169.873212</v>
          </cell>
        </row>
        <row r="3451">
          <cell r="I3451">
            <v>6</v>
          </cell>
          <cell r="J3451">
            <v>5.013499</v>
          </cell>
        </row>
        <row r="3451">
          <cell r="L3451">
            <v>4</v>
          </cell>
        </row>
        <row r="3451"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</v>
          </cell>
        </row>
        <row r="3452">
          <cell r="I3452">
            <v>0</v>
          </cell>
          <cell r="J3452">
            <v>2.141542</v>
          </cell>
        </row>
        <row r="3452">
          <cell r="L3452">
            <v>2</v>
          </cell>
        </row>
        <row r="3452"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</v>
          </cell>
        </row>
        <row r="3453">
          <cell r="I3453">
            <v>3</v>
          </cell>
          <cell r="J3453">
            <v>3.497996</v>
          </cell>
        </row>
        <row r="3453">
          <cell r="L3453">
            <v>3</v>
          </cell>
        </row>
        <row r="3453"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</v>
          </cell>
        </row>
        <row r="3454">
          <cell r="I3454">
            <v>0</v>
          </cell>
          <cell r="J3454">
            <v>3.408579</v>
          </cell>
        </row>
        <row r="3454">
          <cell r="L3454">
            <v>3</v>
          </cell>
        </row>
        <row r="3454"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570.8</v>
          </cell>
          <cell r="F3455">
            <v>6144.039828</v>
          </cell>
        </row>
        <row r="3455">
          <cell r="I3455">
            <v>0</v>
          </cell>
          <cell r="J3455">
            <v>3.408579</v>
          </cell>
        </row>
        <row r="3455">
          <cell r="L3455">
            <v>3</v>
          </cell>
        </row>
        <row r="3455"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</row>
        <row r="3456">
          <cell r="I3456">
            <v>0</v>
          </cell>
          <cell r="J3456">
            <v>1.1044785</v>
          </cell>
        </row>
        <row r="3456">
          <cell r="L3456">
            <v>1.5</v>
          </cell>
        </row>
        <row r="3456"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569.8</v>
          </cell>
          <cell r="F3457">
            <v>6133.275918</v>
          </cell>
        </row>
        <row r="3457">
          <cell r="I3457">
            <v>0</v>
          </cell>
          <cell r="J3457">
            <v>3.746462</v>
          </cell>
        </row>
        <row r="3457">
          <cell r="L3457">
            <v>3</v>
          </cell>
        </row>
        <row r="3457"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</v>
          </cell>
          <cell r="F3458">
            <v>6132.199527</v>
          </cell>
        </row>
        <row r="3458">
          <cell r="I3458">
            <v>0</v>
          </cell>
          <cell r="J3458">
            <v>3.1129435</v>
          </cell>
        </row>
        <row r="3458">
          <cell r="L3458">
            <v>2.5</v>
          </cell>
        </row>
        <row r="3458"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</v>
          </cell>
        </row>
        <row r="3459">
          <cell r="I3459">
            <v>6</v>
          </cell>
          <cell r="J3459">
            <v>5.7813735</v>
          </cell>
        </row>
        <row r="3459">
          <cell r="L3459">
            <v>4.5</v>
          </cell>
        </row>
        <row r="3459"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568.3</v>
          </cell>
          <cell r="F3460">
            <v>6117.130053</v>
          </cell>
        </row>
        <row r="3460">
          <cell r="I3460">
            <v>0</v>
          </cell>
          <cell r="J3460">
            <v>3.3616405</v>
          </cell>
        </row>
        <row r="3460">
          <cell r="L3460">
            <v>2.5</v>
          </cell>
        </row>
        <row r="3460"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6112.824489</v>
          </cell>
        </row>
        <row r="3461">
          <cell r="I3461">
            <v>0</v>
          </cell>
          <cell r="J3461">
            <v>2.479425</v>
          </cell>
        </row>
        <row r="3461">
          <cell r="L3461">
            <v>2</v>
          </cell>
        </row>
        <row r="3461"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6109.595316</v>
          </cell>
        </row>
        <row r="3462">
          <cell r="I3462">
            <v>0</v>
          </cell>
          <cell r="J3462">
            <v>1.5080235</v>
          </cell>
        </row>
        <row r="3462">
          <cell r="L3462">
            <v>1.5</v>
          </cell>
        </row>
        <row r="3462"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6107.442534</v>
          </cell>
        </row>
        <row r="3463">
          <cell r="I3463">
            <v>6</v>
          </cell>
          <cell r="J3463">
            <v>3.880818</v>
          </cell>
        </row>
        <row r="3463">
          <cell r="L3463">
            <v>3</v>
          </cell>
        </row>
        <row r="3463"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567.3</v>
          </cell>
          <cell r="F3464">
            <v>6106.366143</v>
          </cell>
        </row>
        <row r="3464">
          <cell r="I3464">
            <v>0</v>
          </cell>
          <cell r="J3464">
            <v>2.141542</v>
          </cell>
        </row>
        <row r="3464">
          <cell r="L3464">
            <v>2</v>
          </cell>
        </row>
        <row r="3464"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</v>
          </cell>
          <cell r="F3465">
            <v>6105.289752</v>
          </cell>
        </row>
        <row r="3465">
          <cell r="I3465">
            <v>4</v>
          </cell>
          <cell r="J3465">
            <v>5.3985515</v>
          </cell>
        </row>
        <row r="3465">
          <cell r="L3465">
            <v>4.5</v>
          </cell>
        </row>
        <row r="3465"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</v>
          </cell>
          <cell r="F3466">
            <v>6099.907797</v>
          </cell>
        </row>
        <row r="3466">
          <cell r="I3466">
            <v>0</v>
          </cell>
          <cell r="J3466">
            <v>0.874505</v>
          </cell>
        </row>
        <row r="3466">
          <cell r="L3466">
            <v>1</v>
          </cell>
        </row>
        <row r="3466"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</v>
          </cell>
          <cell r="F3467">
            <v>6099.907797</v>
          </cell>
        </row>
        <row r="3467">
          <cell r="I3467">
            <v>0</v>
          </cell>
          <cell r="J3467">
            <v>1.737997</v>
          </cell>
        </row>
        <row r="3467">
          <cell r="L3467">
            <v>2</v>
          </cell>
        </row>
        <row r="3467"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</v>
          </cell>
          <cell r="F3468">
            <v>6099.907797</v>
          </cell>
        </row>
        <row r="3468">
          <cell r="I3468">
            <v>0</v>
          </cell>
          <cell r="J3468">
            <v>3.6385525</v>
          </cell>
        </row>
        <row r="3468">
          <cell r="L3468">
            <v>3.5</v>
          </cell>
        </row>
        <row r="3468"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</v>
          </cell>
        </row>
        <row r="3469">
          <cell r="I3469">
            <v>0</v>
          </cell>
          <cell r="J3469">
            <v>1.737997</v>
          </cell>
        </row>
        <row r="3469">
          <cell r="L3469">
            <v>2</v>
          </cell>
        </row>
        <row r="3469"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566.3</v>
          </cell>
          <cell r="F3470">
            <v>6095.602233</v>
          </cell>
        </row>
        <row r="3470">
          <cell r="I3470">
            <v>0</v>
          </cell>
          <cell r="J3470">
            <v>1.737997</v>
          </cell>
        </row>
        <row r="3470">
          <cell r="L3470">
            <v>2</v>
          </cell>
        </row>
        <row r="3470"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</v>
          </cell>
        </row>
        <row r="3471">
          <cell r="I3471">
            <v>0</v>
          </cell>
          <cell r="J3471">
            <v>2.7750605</v>
          </cell>
        </row>
        <row r="3471">
          <cell r="L3471">
            <v>2.5</v>
          </cell>
        </row>
        <row r="3471"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</v>
          </cell>
        </row>
        <row r="3472">
          <cell r="I3472">
            <v>0</v>
          </cell>
          <cell r="J3472">
            <v>3.1129435</v>
          </cell>
        </row>
        <row r="3472">
          <cell r="L3472">
            <v>2.5</v>
          </cell>
        </row>
        <row r="3472"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6070.84524</v>
          </cell>
        </row>
        <row r="3473">
          <cell r="I3473">
            <v>0</v>
          </cell>
          <cell r="J3473">
            <v>2.141542</v>
          </cell>
        </row>
        <row r="3473">
          <cell r="L3473">
            <v>2</v>
          </cell>
        </row>
        <row r="3473"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6070.84524</v>
          </cell>
        </row>
        <row r="3474">
          <cell r="I3474">
            <v>0</v>
          </cell>
          <cell r="J3474">
            <v>2.141542</v>
          </cell>
        </row>
        <row r="3474">
          <cell r="L3474">
            <v>2</v>
          </cell>
        </row>
        <row r="3474"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</v>
          </cell>
          <cell r="F3475">
            <v>6062.234112</v>
          </cell>
        </row>
        <row r="3475">
          <cell r="I3475">
            <v>0</v>
          </cell>
          <cell r="J3475">
            <v>2.141542</v>
          </cell>
        </row>
        <row r="3475">
          <cell r="L3475">
            <v>2</v>
          </cell>
        </row>
        <row r="3475"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562.3</v>
          </cell>
          <cell r="F3476">
            <v>6052.546593</v>
          </cell>
        </row>
        <row r="3476">
          <cell r="I3476">
            <v>4</v>
          </cell>
          <cell r="J3476">
            <v>3.880818</v>
          </cell>
        </row>
        <row r="3476">
          <cell r="L3476">
            <v>3</v>
          </cell>
        </row>
        <row r="3476"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</v>
          </cell>
          <cell r="F3477">
            <v>6046.088247</v>
          </cell>
        </row>
        <row r="3477">
          <cell r="I3477">
            <v>0</v>
          </cell>
          <cell r="J3477">
            <v>2.141542</v>
          </cell>
        </row>
        <row r="3477">
          <cell r="L3477">
            <v>2</v>
          </cell>
        </row>
        <row r="3477"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</v>
          </cell>
        </row>
        <row r="3478">
          <cell r="I3478">
            <v>0</v>
          </cell>
          <cell r="J3478">
            <v>2.479425</v>
          </cell>
        </row>
        <row r="3478">
          <cell r="L3478">
            <v>2</v>
          </cell>
        </row>
        <row r="3478"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</v>
          </cell>
        </row>
        <row r="3479">
          <cell r="I3479">
            <v>0</v>
          </cell>
          <cell r="J3479">
            <v>3.3616405</v>
          </cell>
        </row>
        <row r="3479">
          <cell r="L3479">
            <v>2.5</v>
          </cell>
        </row>
        <row r="3479"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</v>
          </cell>
        </row>
        <row r="3480">
          <cell r="I3480">
            <v>3</v>
          </cell>
          <cell r="J3480">
            <v>2.8644775</v>
          </cell>
        </row>
        <row r="3480">
          <cell r="L3480">
            <v>2.5</v>
          </cell>
        </row>
        <row r="3480"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</v>
          </cell>
          <cell r="F3481">
            <v>6035.324337</v>
          </cell>
        </row>
        <row r="3481">
          <cell r="I3481">
            <v>0</v>
          </cell>
          <cell r="J3481">
            <v>3.6385525</v>
          </cell>
        </row>
        <row r="3481">
          <cell r="L3481">
            <v>3.5</v>
          </cell>
        </row>
        <row r="3481"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</v>
          </cell>
          <cell r="F3482">
            <v>6035.324337</v>
          </cell>
        </row>
        <row r="3482">
          <cell r="I3482">
            <v>6</v>
          </cell>
          <cell r="J3482">
            <v>5.013499</v>
          </cell>
        </row>
        <row r="3482">
          <cell r="L3482">
            <v>4</v>
          </cell>
        </row>
        <row r="3482"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</v>
          </cell>
        </row>
        <row r="3483">
          <cell r="I3483">
            <v>0</v>
          </cell>
          <cell r="J3483">
            <v>2.141542</v>
          </cell>
        </row>
        <row r="3483">
          <cell r="L3483">
            <v>2</v>
          </cell>
        </row>
        <row r="3483"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560.3</v>
          </cell>
          <cell r="F3484">
            <v>6031.018773</v>
          </cell>
        </row>
        <row r="3484">
          <cell r="I3484">
            <v>2</v>
          </cell>
          <cell r="J3484">
            <v>1.737997</v>
          </cell>
        </row>
        <row r="3484">
          <cell r="L3484">
            <v>2</v>
          </cell>
        </row>
        <row r="3484"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6026.713209</v>
          </cell>
        </row>
        <row r="3485">
          <cell r="I3485">
            <v>0</v>
          </cell>
          <cell r="J3485">
            <v>2.141542</v>
          </cell>
        </row>
        <row r="3485">
          <cell r="L3485">
            <v>2</v>
          </cell>
        </row>
        <row r="3485"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</v>
          </cell>
          <cell r="F3486">
            <v>6024.560427</v>
          </cell>
        </row>
        <row r="3486">
          <cell r="I3486">
            <v>0</v>
          </cell>
          <cell r="J3486">
            <v>5.207249</v>
          </cell>
        </row>
        <row r="3486">
          <cell r="L3486">
            <v>4</v>
          </cell>
        </row>
        <row r="3486"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</v>
          </cell>
          <cell r="F3487">
            <v>6024.560427</v>
          </cell>
        </row>
        <row r="3487">
          <cell r="I3487">
            <v>0</v>
          </cell>
          <cell r="J3487">
            <v>5.207249</v>
          </cell>
        </row>
        <row r="3487">
          <cell r="L3487">
            <v>4</v>
          </cell>
        </row>
        <row r="3487"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6023.484036</v>
          </cell>
        </row>
        <row r="3488">
          <cell r="I3488">
            <v>6</v>
          </cell>
          <cell r="J3488">
            <v>5.013499</v>
          </cell>
        </row>
        <row r="3488">
          <cell r="L3488">
            <v>4</v>
          </cell>
        </row>
        <row r="3488"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</v>
          </cell>
        </row>
        <row r="3489">
          <cell r="I3489">
            <v>0</v>
          </cell>
          <cell r="J3489">
            <v>1.737997</v>
          </cell>
        </row>
        <row r="3489">
          <cell r="L3489">
            <v>2</v>
          </cell>
        </row>
        <row r="3489"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</v>
          </cell>
        </row>
        <row r="3490">
          <cell r="I3490">
            <v>3</v>
          </cell>
          <cell r="J3490">
            <v>3.005034</v>
          </cell>
        </row>
        <row r="3490">
          <cell r="L3490">
            <v>3</v>
          </cell>
        </row>
        <row r="3490"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</v>
          </cell>
          <cell r="F3491">
            <v>6019.178472</v>
          </cell>
        </row>
        <row r="3491">
          <cell r="I3491">
            <v>1</v>
          </cell>
          <cell r="J3491">
            <v>1.5080235</v>
          </cell>
        </row>
        <row r="3491">
          <cell r="L3491">
            <v>1.5</v>
          </cell>
        </row>
        <row r="3491"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</v>
          </cell>
          <cell r="F3492">
            <v>6019.178472</v>
          </cell>
        </row>
        <row r="3492">
          <cell r="I3492">
            <v>0</v>
          </cell>
          <cell r="J3492">
            <v>1.737997</v>
          </cell>
        </row>
        <row r="3492">
          <cell r="L3492">
            <v>2</v>
          </cell>
        </row>
        <row r="3492"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</row>
        <row r="3493">
          <cell r="I3493">
            <v>0</v>
          </cell>
          <cell r="J3493">
            <v>2.141542</v>
          </cell>
        </row>
        <row r="3493">
          <cell r="L3493">
            <v>2</v>
          </cell>
        </row>
        <row r="3493"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6010.0291485</v>
          </cell>
        </row>
        <row r="3494">
          <cell r="I3494">
            <v>0</v>
          </cell>
          <cell r="J3494">
            <v>2.141542</v>
          </cell>
        </row>
        <row r="3494">
          <cell r="L3494">
            <v>2</v>
          </cell>
        </row>
        <row r="3494"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</v>
          </cell>
          <cell r="F3495">
            <v>6007.0152537</v>
          </cell>
        </row>
        <row r="3495">
          <cell r="I3495">
            <v>0</v>
          </cell>
          <cell r="J3495">
            <v>2.141542</v>
          </cell>
        </row>
        <row r="3495">
          <cell r="L3495">
            <v>2</v>
          </cell>
        </row>
        <row r="3495"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</v>
          </cell>
        </row>
        <row r="3496">
          <cell r="I3496">
            <v>0</v>
          </cell>
          <cell r="J3496">
            <v>2.479425</v>
          </cell>
        </row>
        <row r="3496">
          <cell r="L3496">
            <v>2</v>
          </cell>
        </row>
        <row r="3496"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</v>
          </cell>
        </row>
        <row r="3497">
          <cell r="I3497">
            <v>0</v>
          </cell>
          <cell r="J3497">
            <v>1.737997</v>
          </cell>
        </row>
        <row r="3497">
          <cell r="L3497">
            <v>2</v>
          </cell>
        </row>
        <row r="3497"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</v>
          </cell>
        </row>
        <row r="3498">
          <cell r="I3498">
            <v>0</v>
          </cell>
          <cell r="J3498">
            <v>1.737997</v>
          </cell>
        </row>
        <row r="3498">
          <cell r="L3498">
            <v>2</v>
          </cell>
        </row>
        <row r="3498"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</v>
          </cell>
        </row>
        <row r="3499">
          <cell r="I3499">
            <v>0</v>
          </cell>
          <cell r="J3499">
            <v>1.737997</v>
          </cell>
        </row>
        <row r="3499">
          <cell r="L3499">
            <v>2</v>
          </cell>
        </row>
        <row r="3499"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</v>
          </cell>
        </row>
        <row r="3500">
          <cell r="I3500">
            <v>0</v>
          </cell>
          <cell r="J3500">
            <v>1.737997</v>
          </cell>
        </row>
        <row r="3500">
          <cell r="L3500">
            <v>2</v>
          </cell>
        </row>
        <row r="3500"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</v>
          </cell>
        </row>
        <row r="3501">
          <cell r="I3501">
            <v>0</v>
          </cell>
          <cell r="J3501">
            <v>2.141542</v>
          </cell>
        </row>
        <row r="3501">
          <cell r="L3501">
            <v>2</v>
          </cell>
        </row>
        <row r="3501"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</v>
          </cell>
        </row>
        <row r="3502">
          <cell r="I3502">
            <v>0</v>
          </cell>
          <cell r="J3502">
            <v>2.141542</v>
          </cell>
        </row>
        <row r="3502">
          <cell r="L3502">
            <v>2</v>
          </cell>
        </row>
        <row r="3502"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</v>
          </cell>
        </row>
        <row r="3503">
          <cell r="I3503">
            <v>0</v>
          </cell>
          <cell r="J3503">
            <v>2.141542</v>
          </cell>
        </row>
        <row r="3503">
          <cell r="L3503">
            <v>2</v>
          </cell>
        </row>
        <row r="3503"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</v>
          </cell>
        </row>
        <row r="3504">
          <cell r="I3504">
            <v>0</v>
          </cell>
          <cell r="J3504">
            <v>3.3066935</v>
          </cell>
        </row>
        <row r="3504">
          <cell r="L3504">
            <v>2.5</v>
          </cell>
        </row>
        <row r="3504"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</v>
          </cell>
        </row>
        <row r="3505">
          <cell r="I3505">
            <v>0</v>
          </cell>
          <cell r="J3505">
            <v>3.3066935</v>
          </cell>
        </row>
        <row r="3505">
          <cell r="L3505">
            <v>2.5</v>
          </cell>
        </row>
        <row r="3505"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</v>
          </cell>
        </row>
        <row r="3506">
          <cell r="I3506">
            <v>3</v>
          </cell>
          <cell r="J3506">
            <v>3.1129435</v>
          </cell>
        </row>
        <row r="3506">
          <cell r="L3506">
            <v>2.5</v>
          </cell>
        </row>
        <row r="3506"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</v>
          </cell>
        </row>
        <row r="3507">
          <cell r="I3507">
            <v>0</v>
          </cell>
          <cell r="J3507">
            <v>2.3715155</v>
          </cell>
        </row>
        <row r="3507">
          <cell r="L3507">
            <v>2.5</v>
          </cell>
        </row>
        <row r="3507"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</v>
          </cell>
        </row>
        <row r="3508">
          <cell r="I3508">
            <v>0</v>
          </cell>
          <cell r="J3508">
            <v>2.3715155</v>
          </cell>
        </row>
        <row r="3508">
          <cell r="L3508">
            <v>2.5</v>
          </cell>
        </row>
        <row r="3508"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</v>
          </cell>
        </row>
        <row r="3509">
          <cell r="I3509">
            <v>0</v>
          </cell>
          <cell r="J3509">
            <v>3.995159</v>
          </cell>
        </row>
        <row r="3509">
          <cell r="L3509">
            <v>3</v>
          </cell>
        </row>
        <row r="3509"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</v>
          </cell>
        </row>
        <row r="3510">
          <cell r="I3510">
            <v>4.5</v>
          </cell>
          <cell r="J3510">
            <v>3.940212</v>
          </cell>
        </row>
        <row r="3510">
          <cell r="L3510">
            <v>3</v>
          </cell>
        </row>
        <row r="3510"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</v>
          </cell>
        </row>
        <row r="3511">
          <cell r="I3511">
            <v>6</v>
          </cell>
          <cell r="J3511">
            <v>5.6470175</v>
          </cell>
        </row>
        <row r="3511">
          <cell r="L3511">
            <v>4.5</v>
          </cell>
        </row>
        <row r="3511"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556.8</v>
          </cell>
          <cell r="F3512">
            <v>5993.345088</v>
          </cell>
        </row>
        <row r="3512">
          <cell r="I3512">
            <v>0</v>
          </cell>
          <cell r="J3512">
            <v>2.141542</v>
          </cell>
        </row>
        <row r="3512">
          <cell r="L3512">
            <v>2</v>
          </cell>
        </row>
        <row r="3512"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</v>
          </cell>
        </row>
        <row r="3513">
          <cell r="I3513">
            <v>3</v>
          </cell>
          <cell r="J3513">
            <v>2.8644775</v>
          </cell>
        </row>
        <row r="3513">
          <cell r="L3513">
            <v>2.5</v>
          </cell>
        </row>
        <row r="3513"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554.8</v>
          </cell>
          <cell r="F3514">
            <v>5971.817268</v>
          </cell>
        </row>
        <row r="3514">
          <cell r="I3514">
            <v>0</v>
          </cell>
          <cell r="J3514">
            <v>1.737997</v>
          </cell>
        </row>
        <row r="3514">
          <cell r="L3514">
            <v>2</v>
          </cell>
        </row>
        <row r="3514"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</v>
          </cell>
          <cell r="F3515">
            <v>5970.740877</v>
          </cell>
        </row>
        <row r="3515">
          <cell r="I3515">
            <v>0</v>
          </cell>
          <cell r="J3515">
            <v>1.737997</v>
          </cell>
        </row>
        <row r="3515">
          <cell r="L3515">
            <v>2</v>
          </cell>
        </row>
        <row r="3515"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</v>
          </cell>
          <cell r="F3516">
            <v>5970.740877</v>
          </cell>
        </row>
        <row r="3516">
          <cell r="I3516">
            <v>0</v>
          </cell>
          <cell r="J3516">
            <v>1.737997</v>
          </cell>
        </row>
        <row r="3516">
          <cell r="L3516">
            <v>2</v>
          </cell>
        </row>
        <row r="3516"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553.8</v>
          </cell>
          <cell r="F3517">
            <v>5961.053358</v>
          </cell>
        </row>
        <row r="3517">
          <cell r="I3517">
            <v>3</v>
          </cell>
          <cell r="J3517">
            <v>3.1129435</v>
          </cell>
        </row>
        <row r="3517">
          <cell r="L3517">
            <v>2.5</v>
          </cell>
        </row>
        <row r="3517"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552.8</v>
          </cell>
          <cell r="F3518">
            <v>5950.289448</v>
          </cell>
        </row>
        <row r="3518">
          <cell r="I3518">
            <v>0</v>
          </cell>
          <cell r="J3518">
            <v>1.5080235</v>
          </cell>
        </row>
        <row r="3518">
          <cell r="L3518">
            <v>1.5</v>
          </cell>
        </row>
        <row r="3518"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552.8</v>
          </cell>
          <cell r="F3519">
            <v>5950.289448</v>
          </cell>
        </row>
        <row r="3519">
          <cell r="I3519">
            <v>0</v>
          </cell>
          <cell r="J3519">
            <v>2.673175</v>
          </cell>
        </row>
        <row r="3519">
          <cell r="L3519">
            <v>2</v>
          </cell>
        </row>
        <row r="3519"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552.3</v>
          </cell>
          <cell r="F3520">
            <v>5944.907493</v>
          </cell>
        </row>
        <row r="3520">
          <cell r="I3520">
            <v>0</v>
          </cell>
          <cell r="J3520">
            <v>1.737997</v>
          </cell>
        </row>
        <row r="3520">
          <cell r="L3520">
            <v>2</v>
          </cell>
        </row>
        <row r="3520"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</v>
          </cell>
          <cell r="F3521">
            <v>5933.067192</v>
          </cell>
        </row>
        <row r="3521">
          <cell r="I3521">
            <v>0</v>
          </cell>
          <cell r="J3521">
            <v>1.737997</v>
          </cell>
        </row>
        <row r="3521">
          <cell r="L3521">
            <v>2</v>
          </cell>
        </row>
        <row r="3521"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</v>
          </cell>
          <cell r="F3522">
            <v>5927.685237</v>
          </cell>
        </row>
        <row r="3522">
          <cell r="I3522">
            <v>0</v>
          </cell>
          <cell r="J3522">
            <v>2.141542</v>
          </cell>
        </row>
        <row r="3522">
          <cell r="L3522">
            <v>2</v>
          </cell>
        </row>
        <row r="3522"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5920.1505</v>
          </cell>
        </row>
        <row r="3523">
          <cell r="I3523">
            <v>4.5</v>
          </cell>
          <cell r="J3523">
            <v>3.940212</v>
          </cell>
        </row>
        <row r="3523">
          <cell r="L3523">
            <v>3</v>
          </cell>
        </row>
        <row r="3523"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</v>
          </cell>
        </row>
        <row r="3524">
          <cell r="I3524">
            <v>0</v>
          </cell>
          <cell r="J3524">
            <v>2.141542</v>
          </cell>
        </row>
        <row r="3524">
          <cell r="L3524">
            <v>2</v>
          </cell>
        </row>
        <row r="3524"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</v>
          </cell>
        </row>
        <row r="3525">
          <cell r="I3525">
            <v>0</v>
          </cell>
          <cell r="J3525">
            <v>2.141542</v>
          </cell>
        </row>
        <row r="3525">
          <cell r="L3525">
            <v>2</v>
          </cell>
        </row>
        <row r="3525"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549.3</v>
          </cell>
          <cell r="F3526">
            <v>5912.615763</v>
          </cell>
        </row>
        <row r="3526">
          <cell r="I3526">
            <v>9</v>
          </cell>
          <cell r="J3526">
            <v>7.681929</v>
          </cell>
        </row>
        <row r="3526">
          <cell r="L3526">
            <v>6</v>
          </cell>
        </row>
        <row r="3526"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</row>
        <row r="3527">
          <cell r="I3527">
            <v>0</v>
          </cell>
          <cell r="J3527">
            <v>2.141542</v>
          </cell>
        </row>
        <row r="3527">
          <cell r="L3527">
            <v>2</v>
          </cell>
        </row>
        <row r="3527"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</row>
        <row r="3528">
          <cell r="I3528">
            <v>0</v>
          </cell>
          <cell r="J3528">
            <v>2.8644775</v>
          </cell>
        </row>
        <row r="3528">
          <cell r="L3528">
            <v>2.5</v>
          </cell>
        </row>
        <row r="3528"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5893.240725</v>
          </cell>
        </row>
        <row r="3529">
          <cell r="I3529">
            <v>0</v>
          </cell>
          <cell r="J3529">
            <v>1.737997</v>
          </cell>
        </row>
        <row r="3529">
          <cell r="L3529">
            <v>2</v>
          </cell>
        </row>
        <row r="3529"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</v>
          </cell>
        </row>
        <row r="3530">
          <cell r="I3530">
            <v>6</v>
          </cell>
          <cell r="J3530">
            <v>5.013499</v>
          </cell>
        </row>
        <row r="3530">
          <cell r="L3530">
            <v>4</v>
          </cell>
        </row>
        <row r="3530"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5887.85877</v>
          </cell>
        </row>
        <row r="3531">
          <cell r="I3531">
            <v>9</v>
          </cell>
          <cell r="J3531">
            <v>5.539108</v>
          </cell>
        </row>
        <row r="3531">
          <cell r="L3531">
            <v>5</v>
          </cell>
        </row>
        <row r="3531"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5883.553206</v>
          </cell>
        </row>
        <row r="3532">
          <cell r="I3532">
            <v>9</v>
          </cell>
          <cell r="J3532">
            <v>5.539108</v>
          </cell>
        </row>
        <row r="3532">
          <cell r="L3532">
            <v>5</v>
          </cell>
        </row>
        <row r="3532"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546.3</v>
          </cell>
          <cell r="F3533">
            <v>5880.324033</v>
          </cell>
        </row>
        <row r="3533">
          <cell r="I3533">
            <v>3</v>
          </cell>
          <cell r="J3533">
            <v>2.8644775</v>
          </cell>
        </row>
        <row r="3533">
          <cell r="L3533">
            <v>2.5</v>
          </cell>
        </row>
        <row r="3533"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</v>
          </cell>
        </row>
        <row r="3534">
          <cell r="I3534">
            <v>0</v>
          </cell>
          <cell r="J3534">
            <v>2.141542</v>
          </cell>
        </row>
        <row r="3534">
          <cell r="L3534">
            <v>2</v>
          </cell>
        </row>
        <row r="3534"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5876.018469</v>
          </cell>
        </row>
        <row r="3535">
          <cell r="I3535">
            <v>0</v>
          </cell>
          <cell r="J3535">
            <v>1.737997</v>
          </cell>
        </row>
        <row r="3535">
          <cell r="L3535">
            <v>2</v>
          </cell>
        </row>
        <row r="3535"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545.8</v>
          </cell>
          <cell r="F3536">
            <v>5874.942078</v>
          </cell>
        </row>
        <row r="3536">
          <cell r="I3536">
            <v>0</v>
          </cell>
          <cell r="J3536">
            <v>3.408579</v>
          </cell>
        </row>
        <row r="3536">
          <cell r="L3536">
            <v>3</v>
          </cell>
        </row>
        <row r="3536"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</v>
          </cell>
          <cell r="F3537">
            <v>5873.865687</v>
          </cell>
        </row>
        <row r="3537">
          <cell r="I3537">
            <v>0</v>
          </cell>
          <cell r="J3537">
            <v>2.479425</v>
          </cell>
        </row>
        <row r="3537">
          <cell r="L3537">
            <v>2</v>
          </cell>
        </row>
        <row r="3537"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</v>
          </cell>
          <cell r="F3538">
            <v>5868.483732</v>
          </cell>
        </row>
        <row r="3538">
          <cell r="I3538">
            <v>0</v>
          </cell>
          <cell r="J3538">
            <v>2.141542</v>
          </cell>
        </row>
        <row r="3538">
          <cell r="L3538">
            <v>2</v>
          </cell>
        </row>
        <row r="3538"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</v>
          </cell>
        </row>
        <row r="3539">
          <cell r="I3539">
            <v>0</v>
          </cell>
          <cell r="J3539">
            <v>1.737997</v>
          </cell>
        </row>
        <row r="3539">
          <cell r="L3539">
            <v>2</v>
          </cell>
        </row>
        <row r="3539"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543.67</v>
          </cell>
          <cell r="F3540">
            <v>5852.0149497</v>
          </cell>
        </row>
        <row r="3540">
          <cell r="I3540">
            <v>0</v>
          </cell>
          <cell r="J3540">
            <v>1.737997</v>
          </cell>
        </row>
        <row r="3540">
          <cell r="L3540">
            <v>2</v>
          </cell>
        </row>
        <row r="3540"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</v>
          </cell>
        </row>
        <row r="3541">
          <cell r="I3541">
            <v>0</v>
          </cell>
          <cell r="J3541">
            <v>2.141542</v>
          </cell>
        </row>
        <row r="3541">
          <cell r="L3541">
            <v>2</v>
          </cell>
        </row>
        <row r="3541"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5847.8170248</v>
          </cell>
        </row>
        <row r="3542">
          <cell r="I3542">
            <v>9</v>
          </cell>
          <cell r="J3542">
            <v>7.681929</v>
          </cell>
        </row>
        <row r="3542">
          <cell r="L3542">
            <v>6</v>
          </cell>
        </row>
        <row r="3542"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</v>
          </cell>
        </row>
        <row r="3543">
          <cell r="I3543">
            <v>6</v>
          </cell>
          <cell r="J3543">
            <v>5.7813735</v>
          </cell>
        </row>
        <row r="3543">
          <cell r="L3543">
            <v>4.5</v>
          </cell>
        </row>
        <row r="3543"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</v>
          </cell>
        </row>
        <row r="3544">
          <cell r="I3544">
            <v>0</v>
          </cell>
          <cell r="J3544">
            <v>3.1129435</v>
          </cell>
        </row>
        <row r="3544">
          <cell r="L3544">
            <v>2.5</v>
          </cell>
        </row>
        <row r="3544"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</v>
          </cell>
        </row>
        <row r="3545">
          <cell r="I3545">
            <v>0</v>
          </cell>
          <cell r="J3545">
            <v>2.8644775</v>
          </cell>
        </row>
        <row r="3545">
          <cell r="L3545">
            <v>2.5</v>
          </cell>
        </row>
        <row r="3545"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5794.8585876</v>
          </cell>
        </row>
        <row r="3546">
          <cell r="I3546">
            <v>0</v>
          </cell>
          <cell r="J3546">
            <v>2.141542</v>
          </cell>
        </row>
        <row r="3546">
          <cell r="L3546">
            <v>2</v>
          </cell>
        </row>
        <row r="3546"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5789.907189</v>
          </cell>
        </row>
        <row r="3547">
          <cell r="I3547">
            <v>0</v>
          </cell>
          <cell r="J3547">
            <v>2.479425</v>
          </cell>
        </row>
        <row r="3547">
          <cell r="L3547">
            <v>2</v>
          </cell>
        </row>
        <row r="3547"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5789.907189</v>
          </cell>
        </row>
        <row r="3548">
          <cell r="I3548">
            <v>3</v>
          </cell>
          <cell r="J3548">
            <v>4.0420975</v>
          </cell>
        </row>
        <row r="3548">
          <cell r="L3548">
            <v>3.5</v>
          </cell>
        </row>
        <row r="3548"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5789.907189</v>
          </cell>
        </row>
        <row r="3549">
          <cell r="I3549">
            <v>3</v>
          </cell>
          <cell r="J3549">
            <v>4.0420975</v>
          </cell>
        </row>
        <row r="3549">
          <cell r="L3549">
            <v>3.5</v>
          </cell>
        </row>
        <row r="3549"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5789.907189</v>
          </cell>
        </row>
        <row r="3550">
          <cell r="I3550">
            <v>3</v>
          </cell>
          <cell r="J3550">
            <v>4.0420975</v>
          </cell>
        </row>
        <row r="3550">
          <cell r="L3550">
            <v>3.5</v>
          </cell>
        </row>
        <row r="3550"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5789.907189</v>
          </cell>
        </row>
        <row r="3551">
          <cell r="I3551">
            <v>3</v>
          </cell>
          <cell r="J3551">
            <v>4.0420975</v>
          </cell>
        </row>
        <row r="3551">
          <cell r="L3551">
            <v>3.5</v>
          </cell>
        </row>
        <row r="3551"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5789.907189</v>
          </cell>
        </row>
        <row r="3552">
          <cell r="I3552">
            <v>3</v>
          </cell>
          <cell r="J3552">
            <v>4.0420975</v>
          </cell>
        </row>
        <row r="3552">
          <cell r="L3552">
            <v>3.5</v>
          </cell>
        </row>
        <row r="3552"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5789.907189</v>
          </cell>
        </row>
        <row r="3553">
          <cell r="I3553">
            <v>3</v>
          </cell>
          <cell r="J3553">
            <v>4.0420975</v>
          </cell>
        </row>
        <row r="3553">
          <cell r="L3553">
            <v>3.5</v>
          </cell>
        </row>
        <row r="3553"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</v>
          </cell>
          <cell r="F3554">
            <v>5787.754407</v>
          </cell>
        </row>
        <row r="3554">
          <cell r="I3554">
            <v>0</v>
          </cell>
          <cell r="J3554">
            <v>2.141542</v>
          </cell>
        </row>
        <row r="3554">
          <cell r="L3554">
            <v>2</v>
          </cell>
        </row>
        <row r="3554"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</v>
          </cell>
          <cell r="F3555">
            <v>5787.754407</v>
          </cell>
        </row>
        <row r="3555">
          <cell r="I3555">
            <v>0</v>
          </cell>
          <cell r="J3555">
            <v>2.141542</v>
          </cell>
        </row>
        <row r="3555">
          <cell r="L3555">
            <v>2</v>
          </cell>
        </row>
        <row r="3555"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</v>
          </cell>
          <cell r="F3556">
            <v>5776.990497</v>
          </cell>
        </row>
        <row r="3556">
          <cell r="I3556">
            <v>3</v>
          </cell>
          <cell r="J3556">
            <v>3.1129435</v>
          </cell>
        </row>
        <row r="3556">
          <cell r="L3556">
            <v>2.5</v>
          </cell>
        </row>
        <row r="3556"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</v>
          </cell>
          <cell r="F3557">
            <v>5776.990497</v>
          </cell>
        </row>
        <row r="3557">
          <cell r="I3557">
            <v>0</v>
          </cell>
          <cell r="J3557">
            <v>2.3715155</v>
          </cell>
        </row>
        <row r="3557">
          <cell r="L3557">
            <v>2.5</v>
          </cell>
        </row>
        <row r="3557"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5774.837715</v>
          </cell>
        </row>
        <row r="3558">
          <cell r="I3558">
            <v>6</v>
          </cell>
          <cell r="J3558">
            <v>5.7813735</v>
          </cell>
        </row>
        <row r="3558">
          <cell r="L3558">
            <v>4.5</v>
          </cell>
        </row>
        <row r="3558"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5769.45576</v>
          </cell>
        </row>
        <row r="3559">
          <cell r="I3559">
            <v>4</v>
          </cell>
          <cell r="J3559">
            <v>5.3985515</v>
          </cell>
        </row>
        <row r="3559">
          <cell r="L3559">
            <v>4.5</v>
          </cell>
        </row>
        <row r="3559"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5769.45576</v>
          </cell>
        </row>
        <row r="3560">
          <cell r="I3560">
            <v>4</v>
          </cell>
          <cell r="J3560">
            <v>5.3985515</v>
          </cell>
        </row>
        <row r="3560">
          <cell r="L3560">
            <v>4.5</v>
          </cell>
        </row>
        <row r="3560"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5769.45576</v>
          </cell>
        </row>
        <row r="3561">
          <cell r="I3561">
            <v>4</v>
          </cell>
          <cell r="J3561">
            <v>5.3985515</v>
          </cell>
        </row>
        <row r="3561">
          <cell r="L3561">
            <v>4.5</v>
          </cell>
        </row>
        <row r="3561"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</v>
          </cell>
          <cell r="F3562">
            <v>5760.844632</v>
          </cell>
        </row>
        <row r="3562">
          <cell r="I3562">
            <v>0</v>
          </cell>
          <cell r="J3562">
            <v>3.408579</v>
          </cell>
        </row>
        <row r="3562">
          <cell r="L3562">
            <v>3</v>
          </cell>
        </row>
        <row r="3562"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5757.615459</v>
          </cell>
        </row>
        <row r="3563">
          <cell r="I3563">
            <v>0</v>
          </cell>
          <cell r="J3563">
            <v>3.746462</v>
          </cell>
        </row>
        <row r="3563">
          <cell r="L3563">
            <v>3</v>
          </cell>
        </row>
        <row r="3563"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</v>
          </cell>
          <cell r="F3564">
            <v>5755.462677</v>
          </cell>
        </row>
        <row r="3564">
          <cell r="I3564">
            <v>0</v>
          </cell>
          <cell r="J3564">
            <v>3.1129435</v>
          </cell>
        </row>
        <row r="3564">
          <cell r="L3564">
            <v>2.5</v>
          </cell>
        </row>
        <row r="3564"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5754.386286</v>
          </cell>
        </row>
        <row r="3565">
          <cell r="I3565">
            <v>0</v>
          </cell>
          <cell r="J3565">
            <v>2.673175</v>
          </cell>
        </row>
        <row r="3565">
          <cell r="L3565">
            <v>2</v>
          </cell>
        </row>
        <row r="3565"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</v>
          </cell>
          <cell r="F3566">
            <v>5750.080722</v>
          </cell>
        </row>
        <row r="3566">
          <cell r="I3566">
            <v>4</v>
          </cell>
          <cell r="J3566">
            <v>3.408579</v>
          </cell>
        </row>
        <row r="3566">
          <cell r="L3566">
            <v>3</v>
          </cell>
        </row>
        <row r="3566"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</v>
          </cell>
          <cell r="F3567">
            <v>5750.080722</v>
          </cell>
        </row>
        <row r="3567">
          <cell r="I3567">
            <v>12</v>
          </cell>
          <cell r="J3567">
            <v>12</v>
          </cell>
        </row>
        <row r="3567">
          <cell r="L3567">
            <v>13.5</v>
          </cell>
        </row>
        <row r="3567"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</v>
          </cell>
        </row>
        <row r="3568">
          <cell r="I3568">
            <v>0</v>
          </cell>
          <cell r="J3568">
            <v>1.737997</v>
          </cell>
        </row>
        <row r="3568">
          <cell r="L3568">
            <v>2</v>
          </cell>
        </row>
        <row r="3568"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533.8</v>
          </cell>
          <cell r="F3569">
            <v>5745.775158</v>
          </cell>
        </row>
        <row r="3569">
          <cell r="I3569">
            <v>4</v>
          </cell>
          <cell r="J3569">
            <v>4.1315145</v>
          </cell>
        </row>
        <row r="3569">
          <cell r="L3569">
            <v>3.5</v>
          </cell>
        </row>
        <row r="3569"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</v>
          </cell>
          <cell r="F3570">
            <v>5728.552902</v>
          </cell>
        </row>
        <row r="3570">
          <cell r="I3570">
            <v>0</v>
          </cell>
          <cell r="J3570">
            <v>3.746462</v>
          </cell>
        </row>
        <row r="3570">
          <cell r="L3570">
            <v>3</v>
          </cell>
        </row>
        <row r="3570"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</v>
          </cell>
        </row>
        <row r="3571">
          <cell r="I3571">
            <v>3</v>
          </cell>
          <cell r="J3571">
            <v>3.1129435</v>
          </cell>
        </row>
        <row r="3571">
          <cell r="L3571">
            <v>2.5</v>
          </cell>
        </row>
        <row r="3571"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5719.941774</v>
          </cell>
        </row>
        <row r="3572">
          <cell r="I3572">
            <v>0</v>
          </cell>
          <cell r="J3572">
            <v>3.880818</v>
          </cell>
        </row>
        <row r="3572">
          <cell r="L3572">
            <v>3</v>
          </cell>
        </row>
        <row r="3572"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</v>
          </cell>
        </row>
        <row r="3573">
          <cell r="I3573">
            <v>0</v>
          </cell>
          <cell r="J3573">
            <v>2.141542</v>
          </cell>
        </row>
        <row r="3573">
          <cell r="L3573">
            <v>2</v>
          </cell>
        </row>
        <row r="3573"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</v>
          </cell>
        </row>
        <row r="3574">
          <cell r="I3574">
            <v>0</v>
          </cell>
          <cell r="J3574">
            <v>3.408579</v>
          </cell>
        </row>
        <row r="3574">
          <cell r="L3574">
            <v>3</v>
          </cell>
        </row>
        <row r="3574"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530.3</v>
          </cell>
          <cell r="F3575">
            <v>5708.101473</v>
          </cell>
        </row>
        <row r="3575">
          <cell r="I3575">
            <v>0</v>
          </cell>
          <cell r="J3575">
            <v>4.3799805</v>
          </cell>
        </row>
        <row r="3575">
          <cell r="L3575">
            <v>3.5</v>
          </cell>
        </row>
        <row r="3575"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</v>
          </cell>
        </row>
        <row r="3576">
          <cell r="I3576">
            <v>9</v>
          </cell>
          <cell r="J3576">
            <v>7.681929</v>
          </cell>
        </row>
        <row r="3576">
          <cell r="L3576">
            <v>6</v>
          </cell>
        </row>
        <row r="3576"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</v>
          </cell>
          <cell r="F3577">
            <v>5701.643127</v>
          </cell>
        </row>
        <row r="3577">
          <cell r="I3577">
            <v>2</v>
          </cell>
          <cell r="J3577">
            <v>1.737997</v>
          </cell>
        </row>
        <row r="3577">
          <cell r="L3577">
            <v>2</v>
          </cell>
        </row>
        <row r="3577"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</v>
          </cell>
          <cell r="F3578">
            <v>5701.643127</v>
          </cell>
        </row>
        <row r="3578">
          <cell r="I3578">
            <v>0</v>
          </cell>
          <cell r="J3578">
            <v>2.3715155</v>
          </cell>
        </row>
        <row r="3578">
          <cell r="L3578">
            <v>2.5</v>
          </cell>
        </row>
        <row r="3578"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5698.413954</v>
          </cell>
        </row>
        <row r="3579">
          <cell r="I3579">
            <v>0</v>
          </cell>
          <cell r="J3579">
            <v>3.940212</v>
          </cell>
        </row>
        <row r="3579">
          <cell r="L3579">
            <v>3</v>
          </cell>
        </row>
        <row r="3579"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529.3</v>
          </cell>
          <cell r="F3580">
            <v>5697.337563</v>
          </cell>
        </row>
        <row r="3580">
          <cell r="I3580">
            <v>0</v>
          </cell>
          <cell r="J3580">
            <v>1.1044785</v>
          </cell>
        </row>
        <row r="3580">
          <cell r="L3580">
            <v>1.5</v>
          </cell>
        </row>
        <row r="3580"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5685.8201793</v>
          </cell>
        </row>
        <row r="3581">
          <cell r="I3581">
            <v>3</v>
          </cell>
          <cell r="J3581">
            <v>3.2472995</v>
          </cell>
        </row>
        <row r="3581">
          <cell r="L3581">
            <v>2.5</v>
          </cell>
        </row>
        <row r="3581"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5677.962525</v>
          </cell>
        </row>
        <row r="3582">
          <cell r="I3582">
            <v>6</v>
          </cell>
          <cell r="J3582">
            <v>5.7813735</v>
          </cell>
        </row>
        <row r="3582">
          <cell r="L3582">
            <v>4.5</v>
          </cell>
        </row>
        <row r="3582"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526.8</v>
          </cell>
          <cell r="F3583">
            <v>5670.427788</v>
          </cell>
        </row>
        <row r="3583">
          <cell r="I3583">
            <v>0</v>
          </cell>
          <cell r="J3583">
            <v>3.3066935</v>
          </cell>
        </row>
        <row r="3583">
          <cell r="L3583">
            <v>2.5</v>
          </cell>
        </row>
        <row r="3583"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</v>
          </cell>
        </row>
        <row r="3584">
          <cell r="I3584">
            <v>0</v>
          </cell>
          <cell r="J3584">
            <v>2.141542</v>
          </cell>
        </row>
        <row r="3584">
          <cell r="L3584">
            <v>2</v>
          </cell>
        </row>
        <row r="3584"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</v>
          </cell>
        </row>
        <row r="3585">
          <cell r="I3585">
            <v>4</v>
          </cell>
          <cell r="J3585">
            <v>3.995159</v>
          </cell>
        </row>
        <row r="3585">
          <cell r="L3585">
            <v>3</v>
          </cell>
        </row>
        <row r="3585"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5651.05275</v>
          </cell>
        </row>
        <row r="3586">
          <cell r="I3586">
            <v>0</v>
          </cell>
          <cell r="J3586">
            <v>3.1129435</v>
          </cell>
        </row>
        <row r="3586">
          <cell r="L3586">
            <v>2.5</v>
          </cell>
        </row>
        <row r="3586"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</v>
          </cell>
          <cell r="F3587">
            <v>5642.441622</v>
          </cell>
        </row>
        <row r="3587">
          <cell r="I3587">
            <v>9</v>
          </cell>
          <cell r="J3587">
            <v>5.539108</v>
          </cell>
        </row>
        <row r="3587">
          <cell r="L3587">
            <v>5</v>
          </cell>
        </row>
        <row r="3587"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</v>
          </cell>
        </row>
        <row r="3588">
          <cell r="I3588">
            <v>0</v>
          </cell>
          <cell r="J3588">
            <v>2.673175</v>
          </cell>
        </row>
        <row r="3588">
          <cell r="L3588">
            <v>2</v>
          </cell>
        </row>
        <row r="3588"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</v>
          </cell>
        </row>
        <row r="3589">
          <cell r="I3589">
            <v>0</v>
          </cell>
          <cell r="J3589">
            <v>1.737997</v>
          </cell>
        </row>
        <row r="3589">
          <cell r="L3589">
            <v>2</v>
          </cell>
        </row>
        <row r="3589"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</v>
          </cell>
        </row>
        <row r="3590">
          <cell r="I3590">
            <v>0</v>
          </cell>
          <cell r="J3590">
            <v>3.746462</v>
          </cell>
        </row>
        <row r="3590">
          <cell r="L3590">
            <v>3</v>
          </cell>
        </row>
        <row r="3590"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5624.142975</v>
          </cell>
        </row>
        <row r="3591">
          <cell r="I3591">
            <v>0</v>
          </cell>
          <cell r="J3591">
            <v>4.3799805</v>
          </cell>
        </row>
        <row r="3591">
          <cell r="L3591">
            <v>3.5</v>
          </cell>
        </row>
        <row r="3591"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5624.142975</v>
          </cell>
        </row>
        <row r="3592">
          <cell r="I3592">
            <v>0</v>
          </cell>
          <cell r="J3592">
            <v>4.3799805</v>
          </cell>
        </row>
        <row r="3592">
          <cell r="L3592">
            <v>3.5</v>
          </cell>
        </row>
        <row r="3592"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</v>
          </cell>
        </row>
        <row r="3593">
          <cell r="I3593">
            <v>0</v>
          </cell>
          <cell r="J3593">
            <v>1.5080235</v>
          </cell>
        </row>
        <row r="3593">
          <cell r="L3593">
            <v>1.5</v>
          </cell>
        </row>
        <row r="3593"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521.8</v>
          </cell>
          <cell r="F3594">
            <v>5616.608238</v>
          </cell>
        </row>
        <row r="3594">
          <cell r="I3594">
            <v>0</v>
          </cell>
          <cell r="J3594">
            <v>3.746462</v>
          </cell>
        </row>
        <row r="3594">
          <cell r="L3594">
            <v>3</v>
          </cell>
        </row>
        <row r="3594"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5614.455456</v>
          </cell>
        </row>
        <row r="3595">
          <cell r="I3595">
            <v>0</v>
          </cell>
          <cell r="J3595">
            <v>2.141542</v>
          </cell>
        </row>
        <row r="3595">
          <cell r="L3595">
            <v>2</v>
          </cell>
        </row>
        <row r="3595"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</v>
          </cell>
          <cell r="F3596">
            <v>5610.149892</v>
          </cell>
        </row>
        <row r="3596">
          <cell r="I3596">
            <v>0</v>
          </cell>
          <cell r="J3596">
            <v>2.141542</v>
          </cell>
        </row>
        <row r="3596">
          <cell r="L3596">
            <v>2</v>
          </cell>
        </row>
        <row r="3596"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</v>
          </cell>
          <cell r="F3597">
            <v>5610.149892</v>
          </cell>
        </row>
        <row r="3597">
          <cell r="I3597">
            <v>0</v>
          </cell>
          <cell r="J3597">
            <v>2.141542</v>
          </cell>
        </row>
        <row r="3597">
          <cell r="L3597">
            <v>2</v>
          </cell>
        </row>
        <row r="3597"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5609.073501</v>
          </cell>
        </row>
        <row r="3598">
          <cell r="I3598">
            <v>6</v>
          </cell>
          <cell r="J3598">
            <v>5.7813735</v>
          </cell>
        </row>
        <row r="3598">
          <cell r="L3598">
            <v>4.5</v>
          </cell>
        </row>
        <row r="3598"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520.8</v>
          </cell>
          <cell r="F3599">
            <v>5605.844328</v>
          </cell>
        </row>
        <row r="3599">
          <cell r="I3599">
            <v>5</v>
          </cell>
          <cell r="J3599">
            <v>4.6286775</v>
          </cell>
        </row>
        <row r="3599">
          <cell r="L3599">
            <v>3.5</v>
          </cell>
        </row>
        <row r="3599"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</v>
          </cell>
        </row>
        <row r="3600">
          <cell r="I3600">
            <v>0</v>
          </cell>
          <cell r="J3600">
            <v>3.995159</v>
          </cell>
        </row>
        <row r="3600">
          <cell r="L3600">
            <v>3</v>
          </cell>
        </row>
        <row r="3600"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520.3</v>
          </cell>
          <cell r="F3601">
            <v>5600.462373</v>
          </cell>
        </row>
        <row r="3601">
          <cell r="I3601">
            <v>0</v>
          </cell>
          <cell r="J3601">
            <v>1.5080235</v>
          </cell>
        </row>
        <row r="3601">
          <cell r="L3601">
            <v>1.5</v>
          </cell>
        </row>
        <row r="3601"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520.3</v>
          </cell>
          <cell r="F3602">
            <v>5600.462373</v>
          </cell>
        </row>
        <row r="3602">
          <cell r="I3602">
            <v>0</v>
          </cell>
          <cell r="J3602">
            <v>1.5080235</v>
          </cell>
        </row>
        <row r="3602">
          <cell r="L3602">
            <v>1.5</v>
          </cell>
        </row>
        <row r="3602"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520.3</v>
          </cell>
          <cell r="F3603">
            <v>5600.462373</v>
          </cell>
        </row>
        <row r="3603">
          <cell r="I3603">
            <v>0</v>
          </cell>
          <cell r="J3603">
            <v>3.408579</v>
          </cell>
        </row>
        <row r="3603">
          <cell r="L3603">
            <v>3</v>
          </cell>
        </row>
        <row r="3603"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</v>
          </cell>
        </row>
        <row r="3604">
          <cell r="I3604">
            <v>0</v>
          </cell>
          <cell r="J3604">
            <v>3.3066935</v>
          </cell>
        </row>
        <row r="3604">
          <cell r="L3604">
            <v>2.5</v>
          </cell>
        </row>
        <row r="3604"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</v>
          </cell>
        </row>
        <row r="3605">
          <cell r="I3605">
            <v>0</v>
          </cell>
          <cell r="J3605">
            <v>2.141542</v>
          </cell>
        </row>
        <row r="3605">
          <cell r="L3605">
            <v>2</v>
          </cell>
        </row>
        <row r="3605"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</v>
          </cell>
        </row>
        <row r="3606">
          <cell r="I3606">
            <v>0</v>
          </cell>
          <cell r="J3606">
            <v>2.7750605</v>
          </cell>
        </row>
        <row r="3606">
          <cell r="L3606">
            <v>2.5</v>
          </cell>
        </row>
        <row r="3606"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</v>
          </cell>
        </row>
        <row r="3607">
          <cell r="I3607">
            <v>6</v>
          </cell>
          <cell r="J3607">
            <v>3.880818</v>
          </cell>
        </row>
        <row r="3607">
          <cell r="L3607">
            <v>3</v>
          </cell>
        </row>
        <row r="3607"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5587.545681</v>
          </cell>
        </row>
        <row r="3608">
          <cell r="I3608">
            <v>1</v>
          </cell>
          <cell r="J3608">
            <v>1.5080235</v>
          </cell>
        </row>
        <row r="3608">
          <cell r="L3608">
            <v>1.5</v>
          </cell>
        </row>
        <row r="3608"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518.8</v>
          </cell>
          <cell r="F3609">
            <v>5584.316508</v>
          </cell>
        </row>
        <row r="3609">
          <cell r="I3609">
            <v>6</v>
          </cell>
          <cell r="J3609">
            <v>5.7813735</v>
          </cell>
        </row>
        <row r="3609">
          <cell r="L3609">
            <v>4.5</v>
          </cell>
        </row>
        <row r="3609"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5582.163726</v>
          </cell>
        </row>
        <row r="3610">
          <cell r="I3610">
            <v>0</v>
          </cell>
          <cell r="J3610">
            <v>3.1129435</v>
          </cell>
        </row>
        <row r="3610">
          <cell r="L3610">
            <v>2.5</v>
          </cell>
        </row>
        <row r="3610"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5580.010944</v>
          </cell>
        </row>
        <row r="3611">
          <cell r="I3611">
            <v>9</v>
          </cell>
          <cell r="J3611">
            <v>5.539108</v>
          </cell>
        </row>
        <row r="3611">
          <cell r="L3611">
            <v>5</v>
          </cell>
        </row>
        <row r="3611"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</v>
          </cell>
        </row>
        <row r="3612">
          <cell r="I3612">
            <v>0</v>
          </cell>
          <cell r="J3612">
            <v>2.7750605</v>
          </cell>
        </row>
        <row r="3612">
          <cell r="L3612">
            <v>2.5</v>
          </cell>
        </row>
        <row r="3612"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5574.628989</v>
          </cell>
        </row>
        <row r="3613">
          <cell r="I3613">
            <v>4.8</v>
          </cell>
          <cell r="J3613">
            <v>3.005034</v>
          </cell>
        </row>
        <row r="3613">
          <cell r="L3613">
            <v>3</v>
          </cell>
        </row>
        <row r="3613"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517.8</v>
          </cell>
          <cell r="F3614">
            <v>5573.552598</v>
          </cell>
        </row>
        <row r="3614">
          <cell r="I3614">
            <v>6</v>
          </cell>
          <cell r="J3614">
            <v>5.013499</v>
          </cell>
        </row>
        <row r="3614">
          <cell r="L3614">
            <v>4</v>
          </cell>
        </row>
        <row r="3614"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</row>
        <row r="3615">
          <cell r="I3615">
            <v>4</v>
          </cell>
          <cell r="J3615">
            <v>3.497996</v>
          </cell>
        </row>
        <row r="3615">
          <cell r="L3615">
            <v>3</v>
          </cell>
        </row>
        <row r="3615"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517.3</v>
          </cell>
          <cell r="F3616">
            <v>5568.170643</v>
          </cell>
        </row>
        <row r="3616">
          <cell r="I3616">
            <v>9</v>
          </cell>
          <cell r="J3616">
            <v>5.539108</v>
          </cell>
        </row>
        <row r="3616">
          <cell r="L3616">
            <v>5</v>
          </cell>
        </row>
        <row r="3616"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</v>
          </cell>
          <cell r="F3617">
            <v>5567.094252</v>
          </cell>
        </row>
        <row r="3617">
          <cell r="I3617">
            <v>6</v>
          </cell>
          <cell r="J3617">
            <v>5.7813735</v>
          </cell>
        </row>
        <row r="3617">
          <cell r="L3617">
            <v>4.5</v>
          </cell>
        </row>
        <row r="3617"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</v>
          </cell>
          <cell r="F3618">
            <v>5561.712297</v>
          </cell>
        </row>
        <row r="3618">
          <cell r="I3618">
            <v>3</v>
          </cell>
          <cell r="J3618">
            <v>3.2472995</v>
          </cell>
        </row>
        <row r="3618">
          <cell r="L3618">
            <v>2.5</v>
          </cell>
        </row>
        <row r="3618"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516.3</v>
          </cell>
          <cell r="F3619">
            <v>5557.406733</v>
          </cell>
        </row>
        <row r="3619">
          <cell r="I3619">
            <v>4</v>
          </cell>
          <cell r="J3619">
            <v>5.3985515</v>
          </cell>
        </row>
        <row r="3619">
          <cell r="L3619">
            <v>4.5</v>
          </cell>
        </row>
        <row r="3619"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5553.101169</v>
          </cell>
        </row>
        <row r="3620">
          <cell r="I3620">
            <v>4</v>
          </cell>
          <cell r="J3620">
            <v>3.497996</v>
          </cell>
        </row>
        <row r="3620">
          <cell r="L3620">
            <v>3</v>
          </cell>
        </row>
        <row r="3620"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515.8</v>
          </cell>
          <cell r="F3621">
            <v>5552.024778</v>
          </cell>
        </row>
        <row r="3621">
          <cell r="I3621">
            <v>4</v>
          </cell>
          <cell r="J3621">
            <v>4.272071</v>
          </cell>
        </row>
        <row r="3621">
          <cell r="L3621">
            <v>4</v>
          </cell>
        </row>
        <row r="3621"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</v>
          </cell>
        </row>
        <row r="3622">
          <cell r="I3622">
            <v>0</v>
          </cell>
          <cell r="J3622">
            <v>2.3715155</v>
          </cell>
        </row>
        <row r="3622">
          <cell r="L3622">
            <v>2.5</v>
          </cell>
        </row>
        <row r="3622"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5522.962221</v>
          </cell>
        </row>
        <row r="3623">
          <cell r="I3623">
            <v>0</v>
          </cell>
          <cell r="J3623">
            <v>3.1129435</v>
          </cell>
        </row>
        <row r="3623">
          <cell r="L3623">
            <v>2.5</v>
          </cell>
        </row>
        <row r="3623"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5517.580266</v>
          </cell>
        </row>
        <row r="3624">
          <cell r="I3624">
            <v>0</v>
          </cell>
          <cell r="J3624">
            <v>2.479425</v>
          </cell>
        </row>
        <row r="3624">
          <cell r="L3624">
            <v>2</v>
          </cell>
        </row>
        <row r="3624"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5517.580266</v>
          </cell>
        </row>
        <row r="3625">
          <cell r="I3625">
            <v>0</v>
          </cell>
          <cell r="J3625">
            <v>3.1129435</v>
          </cell>
        </row>
        <row r="3625">
          <cell r="L3625">
            <v>2.5</v>
          </cell>
        </row>
        <row r="3625"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</v>
          </cell>
        </row>
        <row r="3626">
          <cell r="I3626">
            <v>9</v>
          </cell>
          <cell r="J3626">
            <v>5.539108</v>
          </cell>
        </row>
        <row r="3626">
          <cell r="L3626">
            <v>5</v>
          </cell>
        </row>
        <row r="3626"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5511.12192</v>
          </cell>
        </row>
        <row r="3627">
          <cell r="I3627">
            <v>0</v>
          </cell>
          <cell r="J3627">
            <v>2.141542</v>
          </cell>
        </row>
        <row r="3627">
          <cell r="L3627">
            <v>2</v>
          </cell>
        </row>
        <row r="3627"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5500.35801</v>
          </cell>
        </row>
        <row r="3628">
          <cell r="I3628">
            <v>0</v>
          </cell>
          <cell r="J3628">
            <v>1.1044785</v>
          </cell>
        </row>
        <row r="3628">
          <cell r="L3628">
            <v>1.5</v>
          </cell>
        </row>
        <row r="3628"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5500.35801</v>
          </cell>
        </row>
        <row r="3629">
          <cell r="I3629">
            <v>0</v>
          </cell>
          <cell r="J3629">
            <v>2.141542</v>
          </cell>
        </row>
        <row r="3629">
          <cell r="L3629">
            <v>2</v>
          </cell>
        </row>
        <row r="3629"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5500.35801</v>
          </cell>
        </row>
        <row r="3630">
          <cell r="I3630">
            <v>4</v>
          </cell>
          <cell r="J3630">
            <v>3.497996</v>
          </cell>
        </row>
        <row r="3630">
          <cell r="L3630">
            <v>3</v>
          </cell>
        </row>
        <row r="3630"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5500.35801</v>
          </cell>
        </row>
        <row r="3631">
          <cell r="I3631">
            <v>4</v>
          </cell>
          <cell r="J3631">
            <v>3.497996</v>
          </cell>
        </row>
        <row r="3631">
          <cell r="L3631">
            <v>3</v>
          </cell>
        </row>
        <row r="3631"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5498.205228</v>
          </cell>
        </row>
        <row r="3632">
          <cell r="I3632">
            <v>0</v>
          </cell>
          <cell r="J3632">
            <v>1.1044785</v>
          </cell>
        </row>
        <row r="3632">
          <cell r="L3632">
            <v>1.5</v>
          </cell>
        </row>
        <row r="3632"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5498.205228</v>
          </cell>
        </row>
        <row r="3633">
          <cell r="I3633">
            <v>0</v>
          </cell>
          <cell r="J3633">
            <v>3.2472995</v>
          </cell>
        </row>
        <row r="3633">
          <cell r="L3633">
            <v>2.5</v>
          </cell>
        </row>
        <row r="3633"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5496.052446</v>
          </cell>
        </row>
        <row r="3634">
          <cell r="I3634">
            <v>12</v>
          </cell>
          <cell r="J3634">
            <v>12</v>
          </cell>
        </row>
        <row r="3634">
          <cell r="L3634">
            <v>13.5</v>
          </cell>
        </row>
        <row r="3634"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</row>
        <row r="3635">
          <cell r="I3635">
            <v>0</v>
          </cell>
          <cell r="J3635">
            <v>2.141542</v>
          </cell>
        </row>
        <row r="3635">
          <cell r="L3635">
            <v>2</v>
          </cell>
        </row>
        <row r="3635"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</v>
          </cell>
        </row>
        <row r="3636">
          <cell r="I3636">
            <v>4</v>
          </cell>
          <cell r="J3636">
            <v>3.746462</v>
          </cell>
        </row>
        <row r="3636">
          <cell r="L3636">
            <v>3</v>
          </cell>
        </row>
        <row r="3636"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</v>
          </cell>
        </row>
        <row r="3637">
          <cell r="I3637">
            <v>0</v>
          </cell>
          <cell r="J3637">
            <v>1.737997</v>
          </cell>
        </row>
        <row r="3637">
          <cell r="L3637">
            <v>2</v>
          </cell>
        </row>
        <row r="3637"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5480.982972</v>
          </cell>
        </row>
        <row r="3638">
          <cell r="I3638">
            <v>0</v>
          </cell>
          <cell r="J3638">
            <v>2.673175</v>
          </cell>
        </row>
        <row r="3638">
          <cell r="L3638">
            <v>2</v>
          </cell>
        </row>
        <row r="3638"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5478.83019</v>
          </cell>
        </row>
        <row r="3639">
          <cell r="I3639">
            <v>0</v>
          </cell>
          <cell r="J3639">
            <v>1.5080235</v>
          </cell>
        </row>
        <row r="3639">
          <cell r="L3639">
            <v>1.5</v>
          </cell>
        </row>
        <row r="3639"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</v>
          </cell>
        </row>
        <row r="3640">
          <cell r="I3640">
            <v>1.5</v>
          </cell>
          <cell r="J3640">
            <v>2.141542</v>
          </cell>
        </row>
        <row r="3640">
          <cell r="L3640">
            <v>2</v>
          </cell>
        </row>
        <row r="3640"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</v>
          </cell>
        </row>
        <row r="3641">
          <cell r="I3641">
            <v>1.5</v>
          </cell>
          <cell r="J3641">
            <v>2.141542</v>
          </cell>
        </row>
        <row r="3641">
          <cell r="L3641">
            <v>2</v>
          </cell>
        </row>
        <row r="3641"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5471.295453</v>
          </cell>
        </row>
        <row r="3642">
          <cell r="I3642">
            <v>3</v>
          </cell>
          <cell r="J3642">
            <v>3.6385525</v>
          </cell>
        </row>
        <row r="3642">
          <cell r="L3642">
            <v>3.5</v>
          </cell>
        </row>
        <row r="3642"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</v>
          </cell>
        </row>
        <row r="3643">
          <cell r="I3643">
            <v>0</v>
          </cell>
          <cell r="J3643">
            <v>3.746462</v>
          </cell>
        </row>
        <row r="3643">
          <cell r="L3643">
            <v>3</v>
          </cell>
        </row>
        <row r="3643"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</v>
          </cell>
        </row>
        <row r="3644">
          <cell r="I3644">
            <v>0</v>
          </cell>
          <cell r="J3644">
            <v>3.3066935</v>
          </cell>
        </row>
        <row r="3644">
          <cell r="L3644">
            <v>2.5</v>
          </cell>
        </row>
        <row r="3644"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</v>
          </cell>
        </row>
        <row r="3645">
          <cell r="I3645">
            <v>0</v>
          </cell>
          <cell r="J3645">
            <v>2.141542</v>
          </cell>
        </row>
        <row r="3645">
          <cell r="L3645">
            <v>2</v>
          </cell>
        </row>
        <row r="3645"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5456.225979</v>
          </cell>
        </row>
        <row r="3646">
          <cell r="I3646">
            <v>0</v>
          </cell>
          <cell r="J3646">
            <v>3.1129435</v>
          </cell>
        </row>
        <row r="3646">
          <cell r="L3646">
            <v>2.5</v>
          </cell>
        </row>
        <row r="3646"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5451.920415</v>
          </cell>
        </row>
        <row r="3647">
          <cell r="I3647">
            <v>6</v>
          </cell>
          <cell r="J3647">
            <v>3.880818</v>
          </cell>
        </row>
        <row r="3647">
          <cell r="L3647">
            <v>3</v>
          </cell>
        </row>
        <row r="3647"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</row>
        <row r="3648">
          <cell r="I3648">
            <v>6</v>
          </cell>
          <cell r="J3648">
            <v>4.272071</v>
          </cell>
        </row>
        <row r="3648">
          <cell r="L3648">
            <v>4</v>
          </cell>
        </row>
        <row r="3648"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</v>
          </cell>
        </row>
        <row r="3649">
          <cell r="I3649">
            <v>0</v>
          </cell>
          <cell r="J3649">
            <v>2.479425</v>
          </cell>
        </row>
        <row r="3649">
          <cell r="L3649">
            <v>2</v>
          </cell>
        </row>
        <row r="3649"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</v>
          </cell>
        </row>
        <row r="3650">
          <cell r="I3650">
            <v>0</v>
          </cell>
          <cell r="J3650">
            <v>2.479425</v>
          </cell>
        </row>
        <row r="3650">
          <cell r="L3650">
            <v>2</v>
          </cell>
        </row>
        <row r="3650"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</v>
          </cell>
        </row>
        <row r="3651">
          <cell r="I3651">
            <v>0</v>
          </cell>
          <cell r="J3651">
            <v>3.1129435</v>
          </cell>
        </row>
        <row r="3651">
          <cell r="L3651">
            <v>2.5</v>
          </cell>
        </row>
        <row r="3651"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5429.316204</v>
          </cell>
        </row>
        <row r="3652">
          <cell r="I3652">
            <v>0</v>
          </cell>
          <cell r="J3652">
            <v>2.141542</v>
          </cell>
        </row>
        <row r="3652">
          <cell r="L3652">
            <v>2</v>
          </cell>
        </row>
        <row r="3652"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</v>
          </cell>
        </row>
        <row r="3653">
          <cell r="I3653">
            <v>0</v>
          </cell>
          <cell r="J3653">
            <v>1.737997</v>
          </cell>
        </row>
        <row r="3653">
          <cell r="L3653">
            <v>2</v>
          </cell>
        </row>
        <row r="3653"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5417.475903</v>
          </cell>
        </row>
        <row r="3654">
          <cell r="I3654">
            <v>0</v>
          </cell>
          <cell r="J3654">
            <v>4.6286775</v>
          </cell>
        </row>
        <row r="3654">
          <cell r="L3654">
            <v>3.5</v>
          </cell>
        </row>
        <row r="3654"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</v>
          </cell>
        </row>
        <row r="3655">
          <cell r="I3655">
            <v>0</v>
          </cell>
          <cell r="J3655">
            <v>1.737997</v>
          </cell>
        </row>
        <row r="3655">
          <cell r="L3655">
            <v>2</v>
          </cell>
        </row>
        <row r="3655"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5414.24673</v>
          </cell>
        </row>
        <row r="3656">
          <cell r="I3656">
            <v>3</v>
          </cell>
          <cell r="J3656">
            <v>3.005034</v>
          </cell>
        </row>
        <row r="3656">
          <cell r="L3656">
            <v>3</v>
          </cell>
        </row>
        <row r="3656"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</row>
        <row r="3657">
          <cell r="I3657">
            <v>0</v>
          </cell>
          <cell r="J3657">
            <v>2.141542</v>
          </cell>
        </row>
        <row r="3657">
          <cell r="L3657">
            <v>2</v>
          </cell>
        </row>
        <row r="3657"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</v>
          </cell>
        </row>
        <row r="3658">
          <cell r="I3658">
            <v>0</v>
          </cell>
          <cell r="J3658">
            <v>3.005034</v>
          </cell>
        </row>
        <row r="3658">
          <cell r="L3658">
            <v>3</v>
          </cell>
        </row>
        <row r="3658"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5400.253647</v>
          </cell>
        </row>
        <row r="3659">
          <cell r="I3659">
            <v>0</v>
          </cell>
          <cell r="J3659">
            <v>2.479425</v>
          </cell>
        </row>
        <row r="3659">
          <cell r="L3659">
            <v>2</v>
          </cell>
        </row>
        <row r="3659"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5400.253647</v>
          </cell>
        </row>
        <row r="3660">
          <cell r="I3660">
            <v>3</v>
          </cell>
          <cell r="J3660">
            <v>3.1129435</v>
          </cell>
        </row>
        <row r="3660">
          <cell r="L3660">
            <v>2.5</v>
          </cell>
        </row>
        <row r="3660"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5400.253647</v>
          </cell>
        </row>
        <row r="3661">
          <cell r="I3661">
            <v>0</v>
          </cell>
          <cell r="J3661">
            <v>3.1129435</v>
          </cell>
        </row>
        <row r="3661">
          <cell r="L3661">
            <v>2.5</v>
          </cell>
        </row>
        <row r="3661"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5400.253647</v>
          </cell>
        </row>
        <row r="3662">
          <cell r="I3662">
            <v>3</v>
          </cell>
          <cell r="J3662">
            <v>3.497996</v>
          </cell>
        </row>
        <row r="3662">
          <cell r="L3662">
            <v>3</v>
          </cell>
        </row>
        <row r="3662"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5399.177256</v>
          </cell>
        </row>
        <row r="3663">
          <cell r="I3663">
            <v>0</v>
          </cell>
          <cell r="J3663">
            <v>3.6385525</v>
          </cell>
        </row>
        <row r="3663">
          <cell r="L3663">
            <v>3.5</v>
          </cell>
        </row>
        <row r="3663"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</v>
          </cell>
        </row>
        <row r="3664">
          <cell r="I3664">
            <v>4</v>
          </cell>
          <cell r="J3664">
            <v>4.3799805</v>
          </cell>
        </row>
        <row r="3664">
          <cell r="L3664">
            <v>3.5</v>
          </cell>
        </row>
        <row r="3664"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5393.0418273</v>
          </cell>
        </row>
        <row r="3665">
          <cell r="I3665">
            <v>0</v>
          </cell>
          <cell r="J3665">
            <v>2.141542</v>
          </cell>
        </row>
        <row r="3665">
          <cell r="L3665">
            <v>2</v>
          </cell>
        </row>
        <row r="3665"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</row>
        <row r="3666">
          <cell r="I3666">
            <v>0</v>
          </cell>
          <cell r="J3666">
            <v>3.408579</v>
          </cell>
        </row>
        <row r="3666">
          <cell r="L3666">
            <v>3</v>
          </cell>
        </row>
        <row r="3666"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</v>
          </cell>
        </row>
        <row r="3667">
          <cell r="I3667">
            <v>0</v>
          </cell>
          <cell r="J3667">
            <v>2.3715155</v>
          </cell>
        </row>
        <row r="3667">
          <cell r="L3667">
            <v>2.5</v>
          </cell>
        </row>
        <row r="3667"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5375.496654</v>
          </cell>
        </row>
        <row r="3668">
          <cell r="I3668">
            <v>0</v>
          </cell>
          <cell r="J3668">
            <v>2.673175</v>
          </cell>
        </row>
        <row r="3668">
          <cell r="L3668">
            <v>2</v>
          </cell>
        </row>
        <row r="3668"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5375.496654</v>
          </cell>
        </row>
        <row r="3669">
          <cell r="I3669">
            <v>0</v>
          </cell>
          <cell r="J3669">
            <v>1.737997</v>
          </cell>
        </row>
        <row r="3669">
          <cell r="L3669">
            <v>2</v>
          </cell>
        </row>
        <row r="3669"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5370.114699</v>
          </cell>
        </row>
        <row r="3670">
          <cell r="I3670">
            <v>0</v>
          </cell>
          <cell r="J3670">
            <v>3.005034</v>
          </cell>
        </row>
        <row r="3670">
          <cell r="L3670">
            <v>3</v>
          </cell>
        </row>
        <row r="3670"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</v>
          </cell>
        </row>
        <row r="3671">
          <cell r="I3671">
            <v>0</v>
          </cell>
          <cell r="J3671">
            <v>2.141542</v>
          </cell>
        </row>
        <row r="3671">
          <cell r="L3671">
            <v>2</v>
          </cell>
        </row>
        <row r="3671"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</row>
        <row r="3672">
          <cell r="I3672">
            <v>6</v>
          </cell>
          <cell r="J3672">
            <v>5.7813735</v>
          </cell>
        </row>
        <row r="3672">
          <cell r="L3672">
            <v>4.5</v>
          </cell>
        </row>
        <row r="3672"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</v>
          </cell>
        </row>
        <row r="3673">
          <cell r="I3673">
            <v>0</v>
          </cell>
          <cell r="J3673">
            <v>3.1129435</v>
          </cell>
        </row>
        <row r="3673">
          <cell r="L3673">
            <v>2.5</v>
          </cell>
        </row>
        <row r="3673"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5360.42718</v>
          </cell>
        </row>
        <row r="3674">
          <cell r="I3674">
            <v>0</v>
          </cell>
          <cell r="J3674">
            <v>2.7750605</v>
          </cell>
        </row>
        <row r="3674">
          <cell r="L3674">
            <v>2.5</v>
          </cell>
        </row>
        <row r="3674"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5358.274398</v>
          </cell>
        </row>
        <row r="3675">
          <cell r="I3675">
            <v>3</v>
          </cell>
          <cell r="J3675">
            <v>2.7750605</v>
          </cell>
        </row>
        <row r="3675">
          <cell r="L3675">
            <v>2.5</v>
          </cell>
        </row>
        <row r="3675"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</row>
        <row r="3676">
          <cell r="I3676">
            <v>6</v>
          </cell>
          <cell r="J3676">
            <v>5.7813735</v>
          </cell>
        </row>
        <row r="3676">
          <cell r="L3676">
            <v>4.5</v>
          </cell>
        </row>
        <row r="3676"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</row>
        <row r="3677">
          <cell r="I3677">
            <v>0</v>
          </cell>
          <cell r="J3677">
            <v>2.141542</v>
          </cell>
        </row>
        <row r="3677">
          <cell r="L3677">
            <v>2</v>
          </cell>
        </row>
        <row r="3677"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5341.052142</v>
          </cell>
        </row>
        <row r="3678">
          <cell r="I3678">
            <v>0</v>
          </cell>
          <cell r="J3678">
            <v>2.479425</v>
          </cell>
        </row>
        <row r="3678">
          <cell r="L3678">
            <v>2</v>
          </cell>
        </row>
        <row r="3678"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</v>
          </cell>
        </row>
        <row r="3679">
          <cell r="I3679">
            <v>0</v>
          </cell>
          <cell r="J3679">
            <v>3.1129435</v>
          </cell>
        </row>
        <row r="3679">
          <cell r="L3679">
            <v>2.5</v>
          </cell>
        </row>
        <row r="3679"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5320.600713</v>
          </cell>
        </row>
        <row r="3680">
          <cell r="I3680">
            <v>4</v>
          </cell>
          <cell r="J3680">
            <v>3.746462</v>
          </cell>
        </row>
        <row r="3680">
          <cell r="L3680">
            <v>3</v>
          </cell>
        </row>
        <row r="3680"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</v>
          </cell>
        </row>
        <row r="3681">
          <cell r="I3681">
            <v>3</v>
          </cell>
          <cell r="J3681">
            <v>3.005034</v>
          </cell>
        </row>
        <row r="3681">
          <cell r="L3681">
            <v>3</v>
          </cell>
        </row>
        <row r="3681"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</v>
          </cell>
        </row>
        <row r="3682">
          <cell r="I3682">
            <v>0</v>
          </cell>
          <cell r="J3682">
            <v>3.6385525</v>
          </cell>
        </row>
        <row r="3682">
          <cell r="L3682">
            <v>3.5</v>
          </cell>
        </row>
        <row r="3682"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5308.760412</v>
          </cell>
        </row>
        <row r="3683">
          <cell r="I3683">
            <v>0</v>
          </cell>
          <cell r="J3683">
            <v>2.141542</v>
          </cell>
        </row>
        <row r="3683">
          <cell r="L3683">
            <v>2</v>
          </cell>
        </row>
        <row r="3683"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</row>
        <row r="3684">
          <cell r="I3684">
            <v>9</v>
          </cell>
          <cell r="J3684">
            <v>5.539108</v>
          </cell>
        </row>
        <row r="3684">
          <cell r="L3684">
            <v>5</v>
          </cell>
        </row>
        <row r="3684"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5305.531239</v>
          </cell>
        </row>
        <row r="3685">
          <cell r="I3685">
            <v>4</v>
          </cell>
          <cell r="J3685">
            <v>3.746462</v>
          </cell>
        </row>
        <row r="3685">
          <cell r="L3685">
            <v>3</v>
          </cell>
        </row>
        <row r="3685"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</v>
          </cell>
        </row>
        <row r="3686">
          <cell r="I3686">
            <v>0</v>
          </cell>
          <cell r="J3686">
            <v>1.737997</v>
          </cell>
        </row>
        <row r="3686">
          <cell r="L3686">
            <v>2</v>
          </cell>
        </row>
        <row r="3686"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</v>
          </cell>
        </row>
        <row r="3687">
          <cell r="I3687">
            <v>0</v>
          </cell>
          <cell r="J3687">
            <v>2.141542</v>
          </cell>
        </row>
        <row r="3687">
          <cell r="L3687">
            <v>2</v>
          </cell>
        </row>
        <row r="3687"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5299.072893</v>
          </cell>
        </row>
        <row r="3688">
          <cell r="I3688">
            <v>0</v>
          </cell>
          <cell r="J3688">
            <v>2.141542</v>
          </cell>
        </row>
        <row r="3688">
          <cell r="L3688">
            <v>2</v>
          </cell>
        </row>
        <row r="3688"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5295.84372</v>
          </cell>
        </row>
        <row r="3689">
          <cell r="I3689">
            <v>0</v>
          </cell>
          <cell r="J3689">
            <v>1.737997</v>
          </cell>
        </row>
        <row r="3689">
          <cell r="L3689">
            <v>2</v>
          </cell>
        </row>
        <row r="3689"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5293.690938</v>
          </cell>
        </row>
        <row r="3690">
          <cell r="I3690">
            <v>6</v>
          </cell>
          <cell r="J3690">
            <v>5.013499</v>
          </cell>
        </row>
        <row r="3690">
          <cell r="L3690">
            <v>4</v>
          </cell>
        </row>
        <row r="3690"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5291.538156</v>
          </cell>
        </row>
        <row r="3691">
          <cell r="I3691">
            <v>0</v>
          </cell>
          <cell r="J3691">
            <v>1.737997</v>
          </cell>
        </row>
        <row r="3691">
          <cell r="L3691">
            <v>2</v>
          </cell>
        </row>
        <row r="3691"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5291.538156</v>
          </cell>
        </row>
        <row r="3692">
          <cell r="I3692">
            <v>9</v>
          </cell>
          <cell r="J3692">
            <v>7.681929</v>
          </cell>
        </row>
        <row r="3692">
          <cell r="L3692">
            <v>6</v>
          </cell>
        </row>
        <row r="3692"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5280.774246</v>
          </cell>
        </row>
        <row r="3693">
          <cell r="I3693">
            <v>0</v>
          </cell>
          <cell r="J3693">
            <v>1.737997</v>
          </cell>
        </row>
        <row r="3693">
          <cell r="L3693">
            <v>2</v>
          </cell>
        </row>
        <row r="3693"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</v>
          </cell>
        </row>
        <row r="3694">
          <cell r="I3694">
            <v>0</v>
          </cell>
          <cell r="J3694">
            <v>1.737997</v>
          </cell>
        </row>
        <row r="3694">
          <cell r="L3694">
            <v>2</v>
          </cell>
        </row>
        <row r="3694"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</v>
          </cell>
        </row>
        <row r="3695">
          <cell r="I3695">
            <v>0</v>
          </cell>
          <cell r="J3695">
            <v>3.1129435</v>
          </cell>
        </row>
        <row r="3695">
          <cell r="L3695">
            <v>2.5</v>
          </cell>
        </row>
        <row r="3695"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5278.621464</v>
          </cell>
        </row>
        <row r="3696">
          <cell r="I3696">
            <v>6</v>
          </cell>
          <cell r="J3696">
            <v>5.013499</v>
          </cell>
        </row>
        <row r="3696">
          <cell r="L3696">
            <v>4</v>
          </cell>
        </row>
        <row r="3696"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</v>
          </cell>
        </row>
        <row r="3697">
          <cell r="I3697">
            <v>1.2</v>
          </cell>
          <cell r="J3697">
            <v>2.141542</v>
          </cell>
        </row>
        <row r="3697">
          <cell r="L3697">
            <v>2</v>
          </cell>
        </row>
        <row r="3697"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</v>
          </cell>
        </row>
        <row r="3698">
          <cell r="I3698">
            <v>0</v>
          </cell>
          <cell r="J3698">
            <v>2.141542</v>
          </cell>
        </row>
        <row r="3698">
          <cell r="L3698">
            <v>2</v>
          </cell>
        </row>
        <row r="3698"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</v>
          </cell>
        </row>
        <row r="3699">
          <cell r="I3699">
            <v>0</v>
          </cell>
          <cell r="J3699">
            <v>2.141542</v>
          </cell>
        </row>
        <row r="3699">
          <cell r="L3699">
            <v>2</v>
          </cell>
        </row>
        <row r="3699"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</v>
          </cell>
        </row>
        <row r="3700">
          <cell r="I3700">
            <v>0</v>
          </cell>
          <cell r="J3700">
            <v>2.141542</v>
          </cell>
        </row>
        <row r="3700">
          <cell r="L3700">
            <v>2</v>
          </cell>
        </row>
        <row r="3700"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</v>
          </cell>
        </row>
        <row r="3701">
          <cell r="I3701">
            <v>0</v>
          </cell>
          <cell r="J3701">
            <v>1.1044785</v>
          </cell>
        </row>
        <row r="3701">
          <cell r="L3701">
            <v>1.5</v>
          </cell>
        </row>
        <row r="3701"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</v>
          </cell>
        </row>
        <row r="3702">
          <cell r="I3702">
            <v>0</v>
          </cell>
          <cell r="J3702">
            <v>3.3066935</v>
          </cell>
        </row>
        <row r="3702">
          <cell r="L3702">
            <v>2.5</v>
          </cell>
        </row>
        <row r="3702"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5263.55199</v>
          </cell>
        </row>
        <row r="3703">
          <cell r="I3703">
            <v>0</v>
          </cell>
          <cell r="J3703">
            <v>2.141542</v>
          </cell>
        </row>
        <row r="3703">
          <cell r="L3703">
            <v>2</v>
          </cell>
        </row>
        <row r="3703"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5263.55199</v>
          </cell>
        </row>
        <row r="3704">
          <cell r="I3704">
            <v>0</v>
          </cell>
          <cell r="J3704">
            <v>2.141542</v>
          </cell>
        </row>
        <row r="3704">
          <cell r="L3704">
            <v>2</v>
          </cell>
        </row>
        <row r="3704"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</v>
          </cell>
        </row>
        <row r="3705">
          <cell r="I3705">
            <v>1.5</v>
          </cell>
          <cell r="J3705">
            <v>2.141542</v>
          </cell>
        </row>
        <row r="3705">
          <cell r="L3705">
            <v>2</v>
          </cell>
        </row>
        <row r="3705"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5261.399208</v>
          </cell>
        </row>
        <row r="3706">
          <cell r="I3706">
            <v>0</v>
          </cell>
          <cell r="J3706">
            <v>1.737997</v>
          </cell>
        </row>
        <row r="3706">
          <cell r="L3706">
            <v>2</v>
          </cell>
        </row>
        <row r="3706"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</v>
          </cell>
        </row>
        <row r="3707">
          <cell r="I3707">
            <v>1.2</v>
          </cell>
          <cell r="J3707">
            <v>2.141542</v>
          </cell>
        </row>
        <row r="3707">
          <cell r="L3707">
            <v>2</v>
          </cell>
        </row>
        <row r="3707"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5249.558907</v>
          </cell>
        </row>
        <row r="3708">
          <cell r="I3708">
            <v>3</v>
          </cell>
          <cell r="J3708">
            <v>3.746462</v>
          </cell>
        </row>
        <row r="3708">
          <cell r="L3708">
            <v>3</v>
          </cell>
        </row>
        <row r="3708"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</row>
        <row r="3709">
          <cell r="I3709">
            <v>1.2</v>
          </cell>
          <cell r="J3709">
            <v>2.141542</v>
          </cell>
        </row>
        <row r="3709">
          <cell r="L3709">
            <v>2</v>
          </cell>
        </row>
        <row r="3709"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</v>
          </cell>
        </row>
        <row r="3710">
          <cell r="I3710">
            <v>0</v>
          </cell>
          <cell r="J3710">
            <v>2.141542</v>
          </cell>
        </row>
        <row r="3710">
          <cell r="L3710">
            <v>2</v>
          </cell>
        </row>
        <row r="3710"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5244.176952</v>
          </cell>
        </row>
        <row r="3711">
          <cell r="I3711">
            <v>0</v>
          </cell>
          <cell r="J3711">
            <v>1.737997</v>
          </cell>
        </row>
        <row r="3711">
          <cell r="L3711">
            <v>2</v>
          </cell>
        </row>
        <row r="3711"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5244.176952</v>
          </cell>
        </row>
        <row r="3712">
          <cell r="I3712">
            <v>4</v>
          </cell>
          <cell r="J3712">
            <v>4.3799805</v>
          </cell>
        </row>
        <row r="3712">
          <cell r="L3712">
            <v>3.5</v>
          </cell>
        </row>
        <row r="3712"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5242.02417</v>
          </cell>
        </row>
        <row r="3713">
          <cell r="I3713">
            <v>0</v>
          </cell>
          <cell r="J3713">
            <v>1.737997</v>
          </cell>
        </row>
        <row r="3713">
          <cell r="L3713">
            <v>2</v>
          </cell>
        </row>
        <row r="3713"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</v>
          </cell>
        </row>
        <row r="3714">
          <cell r="I3714">
            <v>0</v>
          </cell>
          <cell r="J3714">
            <v>3.6385525</v>
          </cell>
        </row>
        <row r="3714">
          <cell r="L3714">
            <v>3.5</v>
          </cell>
        </row>
        <row r="3714"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5234.489433</v>
          </cell>
        </row>
        <row r="3715">
          <cell r="I3715">
            <v>4</v>
          </cell>
          <cell r="J3715">
            <v>4.5143365</v>
          </cell>
        </row>
        <row r="3715">
          <cell r="L3715">
            <v>3.5</v>
          </cell>
        </row>
        <row r="3715"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</v>
          </cell>
        </row>
        <row r="3716">
          <cell r="I3716">
            <v>0</v>
          </cell>
          <cell r="J3716">
            <v>3.1129435</v>
          </cell>
        </row>
        <row r="3716">
          <cell r="L3716">
            <v>2.5</v>
          </cell>
        </row>
        <row r="3716"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</v>
          </cell>
        </row>
        <row r="3717">
          <cell r="I3717">
            <v>1.2</v>
          </cell>
          <cell r="J3717">
            <v>2.141542</v>
          </cell>
        </row>
        <row r="3717">
          <cell r="L3717">
            <v>2</v>
          </cell>
        </row>
        <row r="3717"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</v>
          </cell>
        </row>
        <row r="3718">
          <cell r="I3718">
            <v>0</v>
          </cell>
          <cell r="J3718">
            <v>2.141542</v>
          </cell>
        </row>
        <row r="3718">
          <cell r="L3718">
            <v>2</v>
          </cell>
        </row>
        <row r="3718"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</v>
          </cell>
        </row>
        <row r="3719">
          <cell r="I3719">
            <v>0</v>
          </cell>
          <cell r="J3719">
            <v>1.737997</v>
          </cell>
        </row>
        <row r="3719">
          <cell r="L3719">
            <v>2</v>
          </cell>
        </row>
        <row r="3719"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</v>
          </cell>
        </row>
        <row r="3720">
          <cell r="I3720">
            <v>0</v>
          </cell>
          <cell r="J3720">
            <v>1.737997</v>
          </cell>
        </row>
        <row r="3720">
          <cell r="L3720">
            <v>2</v>
          </cell>
        </row>
        <row r="3720"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</v>
          </cell>
        </row>
        <row r="3721">
          <cell r="I3721">
            <v>0</v>
          </cell>
          <cell r="J3721">
            <v>2.141542</v>
          </cell>
        </row>
        <row r="3721">
          <cell r="L3721">
            <v>2</v>
          </cell>
        </row>
        <row r="3721"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</v>
          </cell>
        </row>
        <row r="3722">
          <cell r="I3722">
            <v>3</v>
          </cell>
          <cell r="J3722">
            <v>3.1129435</v>
          </cell>
        </row>
        <row r="3722">
          <cell r="L3722">
            <v>2.5</v>
          </cell>
        </row>
        <row r="3722"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</v>
          </cell>
        </row>
        <row r="3723">
          <cell r="I3723">
            <v>3</v>
          </cell>
          <cell r="J3723">
            <v>4.0420975</v>
          </cell>
        </row>
        <row r="3723">
          <cell r="L3723">
            <v>3.5</v>
          </cell>
        </row>
        <row r="3723"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5200.044921</v>
          </cell>
        </row>
        <row r="3724">
          <cell r="I3724">
            <v>0</v>
          </cell>
          <cell r="J3724">
            <v>2.673175</v>
          </cell>
        </row>
        <row r="3724">
          <cell r="L3724">
            <v>2</v>
          </cell>
        </row>
        <row r="3724"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5200.044921</v>
          </cell>
        </row>
        <row r="3725">
          <cell r="I3725">
            <v>0</v>
          </cell>
          <cell r="J3725">
            <v>3.005034</v>
          </cell>
        </row>
        <row r="3725">
          <cell r="L3725">
            <v>3</v>
          </cell>
        </row>
        <row r="3725"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5200.044921</v>
          </cell>
        </row>
        <row r="3726">
          <cell r="I3726">
            <v>0</v>
          </cell>
          <cell r="J3726">
            <v>4.3799805</v>
          </cell>
        </row>
        <row r="3726">
          <cell r="L3726">
            <v>3.5</v>
          </cell>
        </row>
        <row r="3726"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5200.044921</v>
          </cell>
        </row>
        <row r="3727">
          <cell r="I3727">
            <v>6</v>
          </cell>
          <cell r="J3727">
            <v>5.013499</v>
          </cell>
        </row>
        <row r="3727">
          <cell r="L3727">
            <v>4</v>
          </cell>
        </row>
        <row r="3727"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</v>
          </cell>
        </row>
        <row r="3728">
          <cell r="I3728">
            <v>0</v>
          </cell>
          <cell r="J3728">
            <v>1.5080235</v>
          </cell>
        </row>
        <row r="3728">
          <cell r="L3728">
            <v>1.5</v>
          </cell>
        </row>
        <row r="3728"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</v>
          </cell>
        </row>
        <row r="3729">
          <cell r="I3729">
            <v>0</v>
          </cell>
          <cell r="J3729">
            <v>3.2472995</v>
          </cell>
        </row>
        <row r="3729">
          <cell r="L3729">
            <v>2.5</v>
          </cell>
        </row>
        <row r="3729"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5182.822665</v>
          </cell>
        </row>
        <row r="3730">
          <cell r="I3730">
            <v>0</v>
          </cell>
          <cell r="J3730">
            <v>1.1044785</v>
          </cell>
        </row>
        <row r="3730">
          <cell r="L3730">
            <v>1.5</v>
          </cell>
        </row>
        <row r="3730"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5182.822665</v>
          </cell>
        </row>
        <row r="3731">
          <cell r="I3731">
            <v>0</v>
          </cell>
          <cell r="J3731">
            <v>2.673175</v>
          </cell>
        </row>
        <row r="3731">
          <cell r="L3731">
            <v>2</v>
          </cell>
        </row>
        <row r="3731"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</row>
        <row r="3732">
          <cell r="I3732">
            <v>0</v>
          </cell>
          <cell r="J3732">
            <v>1.737997</v>
          </cell>
        </row>
        <row r="3732">
          <cell r="L3732">
            <v>2</v>
          </cell>
        </row>
        <row r="3732"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</row>
        <row r="3733">
          <cell r="I3733">
            <v>0</v>
          </cell>
          <cell r="J3733">
            <v>2.141542</v>
          </cell>
        </row>
        <row r="3733">
          <cell r="L3733">
            <v>2</v>
          </cell>
        </row>
        <row r="3733"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</v>
          </cell>
        </row>
        <row r="3734">
          <cell r="I3734">
            <v>0</v>
          </cell>
          <cell r="J3734">
            <v>1.5080235</v>
          </cell>
        </row>
        <row r="3734">
          <cell r="L3734">
            <v>1.5</v>
          </cell>
        </row>
        <row r="3734"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</v>
          </cell>
        </row>
        <row r="3735">
          <cell r="I3735">
            <v>0</v>
          </cell>
          <cell r="J3735">
            <v>1.5080235</v>
          </cell>
        </row>
        <row r="3735">
          <cell r="L3735">
            <v>1.5</v>
          </cell>
        </row>
        <row r="3735"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</v>
          </cell>
        </row>
        <row r="3736">
          <cell r="I3736">
            <v>6</v>
          </cell>
          <cell r="J3736">
            <v>3.880818</v>
          </cell>
        </row>
        <row r="3736">
          <cell r="L3736">
            <v>3</v>
          </cell>
        </row>
        <row r="3736"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</v>
          </cell>
        </row>
        <row r="3737">
          <cell r="I3737">
            <v>0</v>
          </cell>
          <cell r="J3737">
            <v>1.737997</v>
          </cell>
        </row>
        <row r="3737">
          <cell r="L3737">
            <v>2</v>
          </cell>
        </row>
        <row r="3737"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</v>
          </cell>
        </row>
        <row r="3738">
          <cell r="I3738">
            <v>0</v>
          </cell>
          <cell r="J3738">
            <v>3.940212</v>
          </cell>
        </row>
        <row r="3738">
          <cell r="L3738">
            <v>3</v>
          </cell>
        </row>
        <row r="3738"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5150.530935</v>
          </cell>
        </row>
        <row r="3739">
          <cell r="I3739">
            <v>0</v>
          </cell>
          <cell r="J3739">
            <v>3.005034</v>
          </cell>
        </row>
        <row r="3739">
          <cell r="L3739">
            <v>3</v>
          </cell>
        </row>
        <row r="3739"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5140.843416</v>
          </cell>
        </row>
        <row r="3740">
          <cell r="I3740">
            <v>0</v>
          </cell>
          <cell r="J3740">
            <v>2.3715155</v>
          </cell>
        </row>
        <row r="3740">
          <cell r="L3740">
            <v>2.5</v>
          </cell>
        </row>
        <row r="3740"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</v>
          </cell>
        </row>
        <row r="3741">
          <cell r="I3741">
            <v>6</v>
          </cell>
          <cell r="J3741">
            <v>3.880818</v>
          </cell>
        </row>
        <row r="3741">
          <cell r="L3741">
            <v>3</v>
          </cell>
        </row>
        <row r="3741"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</v>
          </cell>
        </row>
        <row r="3742">
          <cell r="I3742">
            <v>6</v>
          </cell>
          <cell r="J3742">
            <v>5.7813735</v>
          </cell>
        </row>
        <row r="3742">
          <cell r="L3742">
            <v>4.5</v>
          </cell>
        </row>
        <row r="3742"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5135.461461</v>
          </cell>
        </row>
        <row r="3743">
          <cell r="I3743">
            <v>1.5</v>
          </cell>
          <cell r="J3743">
            <v>2.141542</v>
          </cell>
        </row>
        <row r="3743">
          <cell r="L3743">
            <v>2</v>
          </cell>
        </row>
        <row r="3743"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</v>
          </cell>
        </row>
        <row r="3744">
          <cell r="I3744">
            <v>0</v>
          </cell>
          <cell r="J3744">
            <v>1.737997</v>
          </cell>
        </row>
        <row r="3744">
          <cell r="L3744">
            <v>2</v>
          </cell>
        </row>
        <row r="3744"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</v>
          </cell>
        </row>
        <row r="3745">
          <cell r="I3745">
            <v>5</v>
          </cell>
          <cell r="J3745">
            <v>2.3715155</v>
          </cell>
        </row>
        <row r="3745">
          <cell r="L3745">
            <v>2.5</v>
          </cell>
        </row>
        <row r="3745"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5121.468378</v>
          </cell>
        </row>
        <row r="3746">
          <cell r="I3746">
            <v>1.2</v>
          </cell>
          <cell r="J3746">
            <v>2.141542</v>
          </cell>
        </row>
        <row r="3746">
          <cell r="L3746">
            <v>2</v>
          </cell>
        </row>
        <row r="3746"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</row>
        <row r="3747">
          <cell r="I3747">
            <v>0</v>
          </cell>
          <cell r="J3747">
            <v>3.1129435</v>
          </cell>
        </row>
        <row r="3747">
          <cell r="L3747">
            <v>2.5</v>
          </cell>
        </row>
        <row r="3747"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</v>
          </cell>
        </row>
        <row r="3748">
          <cell r="I3748">
            <v>0</v>
          </cell>
          <cell r="J3748">
            <v>2.141542</v>
          </cell>
        </row>
        <row r="3748">
          <cell r="L3748">
            <v>2</v>
          </cell>
        </row>
        <row r="3748"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</v>
          </cell>
        </row>
        <row r="3749">
          <cell r="I3749">
            <v>0</v>
          </cell>
          <cell r="J3749">
            <v>2.141542</v>
          </cell>
        </row>
        <row r="3749">
          <cell r="L3749">
            <v>2</v>
          </cell>
        </row>
        <row r="3749"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5116.086423</v>
          </cell>
        </row>
        <row r="3750">
          <cell r="I3750">
            <v>0</v>
          </cell>
          <cell r="J3750">
            <v>2.141542</v>
          </cell>
        </row>
        <row r="3750">
          <cell r="L3750">
            <v>2</v>
          </cell>
        </row>
        <row r="3750"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5116.086423</v>
          </cell>
        </row>
        <row r="3751">
          <cell r="I3751">
            <v>0</v>
          </cell>
          <cell r="J3751">
            <v>2.141542</v>
          </cell>
        </row>
        <row r="3751">
          <cell r="L3751">
            <v>2</v>
          </cell>
        </row>
        <row r="3751"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</v>
          </cell>
        </row>
        <row r="3752">
          <cell r="I3752">
            <v>0</v>
          </cell>
          <cell r="J3752">
            <v>2.141542</v>
          </cell>
        </row>
        <row r="3752">
          <cell r="L3752">
            <v>2</v>
          </cell>
        </row>
        <row r="3752"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5113.933641</v>
          </cell>
        </row>
        <row r="3753">
          <cell r="I3753">
            <v>0</v>
          </cell>
          <cell r="J3753">
            <v>2.141542</v>
          </cell>
        </row>
        <row r="3753">
          <cell r="L3753">
            <v>2</v>
          </cell>
        </row>
        <row r="3753"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</row>
        <row r="3754">
          <cell r="I3754">
            <v>0</v>
          </cell>
          <cell r="J3754">
            <v>2.141542</v>
          </cell>
        </row>
        <row r="3754">
          <cell r="L3754">
            <v>2</v>
          </cell>
        </row>
        <row r="3754"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</row>
        <row r="3755">
          <cell r="I3755">
            <v>0</v>
          </cell>
          <cell r="J3755">
            <v>2.141542</v>
          </cell>
        </row>
        <row r="3755">
          <cell r="L3755">
            <v>2</v>
          </cell>
        </row>
        <row r="3755"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</v>
          </cell>
        </row>
        <row r="3756">
          <cell r="I3756">
            <v>0</v>
          </cell>
          <cell r="J3756">
            <v>2.141542</v>
          </cell>
        </row>
        <row r="3756">
          <cell r="L3756">
            <v>2</v>
          </cell>
        </row>
        <row r="3756"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</v>
          </cell>
        </row>
        <row r="3757">
          <cell r="I3757">
            <v>1.5</v>
          </cell>
          <cell r="J3757">
            <v>2.141542</v>
          </cell>
        </row>
        <row r="3757">
          <cell r="L3757">
            <v>2</v>
          </cell>
        </row>
        <row r="3757"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</v>
          </cell>
        </row>
        <row r="3758">
          <cell r="I3758">
            <v>0</v>
          </cell>
          <cell r="J3758">
            <v>2.141542</v>
          </cell>
        </row>
        <row r="3758">
          <cell r="L3758">
            <v>2</v>
          </cell>
        </row>
        <row r="3758"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5098.864167</v>
          </cell>
        </row>
        <row r="3759">
          <cell r="I3759">
            <v>0</v>
          </cell>
          <cell r="J3759">
            <v>1.737997</v>
          </cell>
        </row>
        <row r="3759">
          <cell r="L3759">
            <v>2</v>
          </cell>
        </row>
        <row r="3759"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5091.32943</v>
          </cell>
        </row>
        <row r="3760">
          <cell r="I3760">
            <v>0</v>
          </cell>
          <cell r="J3760">
            <v>1.1044785</v>
          </cell>
        </row>
        <row r="3760">
          <cell r="L3760">
            <v>1.5</v>
          </cell>
        </row>
        <row r="3760"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5079.489129</v>
          </cell>
        </row>
        <row r="3761">
          <cell r="I3761">
            <v>4</v>
          </cell>
          <cell r="J3761">
            <v>4.1315145</v>
          </cell>
        </row>
        <row r="3761">
          <cell r="L3761">
            <v>3.5</v>
          </cell>
        </row>
        <row r="3761"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</row>
        <row r="3762">
          <cell r="I3762">
            <v>0</v>
          </cell>
          <cell r="J3762">
            <v>2.141542</v>
          </cell>
        </row>
        <row r="3762">
          <cell r="L3762">
            <v>2</v>
          </cell>
        </row>
        <row r="3762"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5068.725219</v>
          </cell>
        </row>
        <row r="3763">
          <cell r="I3763">
            <v>0</v>
          </cell>
          <cell r="J3763">
            <v>3.005034</v>
          </cell>
        </row>
        <row r="3763">
          <cell r="L3763">
            <v>3</v>
          </cell>
        </row>
        <row r="3763"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</v>
          </cell>
        </row>
        <row r="3764">
          <cell r="I3764">
            <v>0</v>
          </cell>
          <cell r="J3764">
            <v>2.141542</v>
          </cell>
        </row>
        <row r="3764">
          <cell r="L3764">
            <v>2</v>
          </cell>
        </row>
        <row r="3764"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</v>
          </cell>
        </row>
        <row r="3765">
          <cell r="I3765">
            <v>0</v>
          </cell>
          <cell r="J3765">
            <v>2.141542</v>
          </cell>
        </row>
        <row r="3765">
          <cell r="L3765">
            <v>2</v>
          </cell>
        </row>
        <row r="3765"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</v>
          </cell>
        </row>
        <row r="3766">
          <cell r="I3766">
            <v>0</v>
          </cell>
          <cell r="J3766">
            <v>2.141542</v>
          </cell>
        </row>
        <row r="3766">
          <cell r="L3766">
            <v>2</v>
          </cell>
        </row>
        <row r="3766"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5066.572437</v>
          </cell>
        </row>
        <row r="3767">
          <cell r="I3767">
            <v>0</v>
          </cell>
          <cell r="J3767">
            <v>2.141542</v>
          </cell>
        </row>
        <row r="3767">
          <cell r="L3767">
            <v>2</v>
          </cell>
        </row>
        <row r="3767"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5066.572437</v>
          </cell>
        </row>
        <row r="3768">
          <cell r="I3768">
            <v>0</v>
          </cell>
          <cell r="J3768">
            <v>2.141542</v>
          </cell>
        </row>
        <row r="3768">
          <cell r="L3768">
            <v>2</v>
          </cell>
        </row>
        <row r="3768"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</v>
          </cell>
        </row>
        <row r="3769">
          <cell r="I3769">
            <v>0</v>
          </cell>
          <cell r="J3769">
            <v>2.479425</v>
          </cell>
        </row>
        <row r="3769">
          <cell r="L3769">
            <v>2</v>
          </cell>
        </row>
        <row r="3769"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</v>
          </cell>
        </row>
        <row r="3770">
          <cell r="I3770">
            <v>0</v>
          </cell>
          <cell r="J3770">
            <v>2.141542</v>
          </cell>
        </row>
        <row r="3770">
          <cell r="L3770">
            <v>2</v>
          </cell>
        </row>
        <row r="3770"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</v>
          </cell>
        </row>
        <row r="3771">
          <cell r="I3771">
            <v>0</v>
          </cell>
          <cell r="J3771">
            <v>2.141542</v>
          </cell>
        </row>
        <row r="3771">
          <cell r="L3771">
            <v>2</v>
          </cell>
        </row>
        <row r="3771"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</v>
          </cell>
        </row>
        <row r="3772">
          <cell r="I3772">
            <v>0</v>
          </cell>
          <cell r="J3772">
            <v>2.141542</v>
          </cell>
        </row>
        <row r="3772">
          <cell r="L3772">
            <v>2</v>
          </cell>
        </row>
        <row r="3772"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5064.419655</v>
          </cell>
        </row>
        <row r="3773">
          <cell r="I3773">
            <v>0</v>
          </cell>
          <cell r="J3773">
            <v>2.141542</v>
          </cell>
        </row>
        <row r="3773">
          <cell r="L3773">
            <v>2</v>
          </cell>
        </row>
        <row r="3773"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</v>
          </cell>
        </row>
        <row r="3774">
          <cell r="I3774">
            <v>0</v>
          </cell>
          <cell r="J3774">
            <v>3.1129435</v>
          </cell>
        </row>
        <row r="3774">
          <cell r="L3774">
            <v>2.5</v>
          </cell>
        </row>
        <row r="3774"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</v>
          </cell>
        </row>
        <row r="3775">
          <cell r="I3775">
            <v>0</v>
          </cell>
          <cell r="J3775">
            <v>1.737997</v>
          </cell>
        </row>
        <row r="3775">
          <cell r="L3775">
            <v>2</v>
          </cell>
        </row>
        <row r="3775"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5045.044617</v>
          </cell>
        </row>
        <row r="3776">
          <cell r="I3776">
            <v>3</v>
          </cell>
          <cell r="J3776">
            <v>3.6385525</v>
          </cell>
        </row>
        <row r="3776">
          <cell r="L3776">
            <v>3.5</v>
          </cell>
        </row>
        <row r="3776"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5039.662662</v>
          </cell>
        </row>
        <row r="3777">
          <cell r="I3777">
            <v>0</v>
          </cell>
          <cell r="J3777">
            <v>2.673175</v>
          </cell>
        </row>
        <row r="3777">
          <cell r="L3777">
            <v>2</v>
          </cell>
        </row>
        <row r="3777"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5037.50988</v>
          </cell>
        </row>
        <row r="3778">
          <cell r="I3778">
            <v>0</v>
          </cell>
          <cell r="J3778">
            <v>0.874505</v>
          </cell>
        </row>
        <row r="3778">
          <cell r="L3778">
            <v>1</v>
          </cell>
        </row>
        <row r="3778"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</v>
          </cell>
        </row>
        <row r="3779">
          <cell r="I3779">
            <v>0</v>
          </cell>
          <cell r="J3779">
            <v>3.2472995</v>
          </cell>
        </row>
        <row r="3779">
          <cell r="L3779">
            <v>2.5</v>
          </cell>
        </row>
        <row r="3779"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5020.287624</v>
          </cell>
        </row>
        <row r="3780">
          <cell r="I3780">
            <v>4</v>
          </cell>
          <cell r="J3780">
            <v>4.0420975</v>
          </cell>
        </row>
        <row r="3780">
          <cell r="L3780">
            <v>3.5</v>
          </cell>
        </row>
        <row r="3780"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5020.287624</v>
          </cell>
        </row>
        <row r="3781">
          <cell r="I3781">
            <v>4</v>
          </cell>
          <cell r="J3781">
            <v>4.0420975</v>
          </cell>
        </row>
        <row r="3781">
          <cell r="L3781">
            <v>3.5</v>
          </cell>
        </row>
        <row r="3781"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5020.287624</v>
          </cell>
        </row>
        <row r="3782">
          <cell r="I3782">
            <v>4</v>
          </cell>
          <cell r="J3782">
            <v>4.0420975</v>
          </cell>
        </row>
        <row r="3782">
          <cell r="L3782">
            <v>3.5</v>
          </cell>
        </row>
        <row r="3782"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5020.287624</v>
          </cell>
        </row>
        <row r="3783">
          <cell r="I3783">
            <v>4</v>
          </cell>
          <cell r="J3783">
            <v>4.0420975</v>
          </cell>
        </row>
        <row r="3783">
          <cell r="L3783">
            <v>3.5</v>
          </cell>
        </row>
        <row r="3783"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</row>
        <row r="3784">
          <cell r="I3784">
            <v>0</v>
          </cell>
          <cell r="J3784">
            <v>3.3616405</v>
          </cell>
        </row>
        <row r="3784">
          <cell r="L3784">
            <v>2.5</v>
          </cell>
        </row>
        <row r="3784"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5009.523714</v>
          </cell>
        </row>
        <row r="3785">
          <cell r="I3785">
            <v>0</v>
          </cell>
          <cell r="J3785">
            <v>2.673175</v>
          </cell>
        </row>
        <row r="3785">
          <cell r="L3785">
            <v>2</v>
          </cell>
        </row>
        <row r="3785"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</v>
          </cell>
        </row>
        <row r="3786">
          <cell r="I3786">
            <v>0</v>
          </cell>
          <cell r="J3786">
            <v>2.141542</v>
          </cell>
        </row>
        <row r="3786">
          <cell r="L3786">
            <v>2</v>
          </cell>
        </row>
        <row r="3786"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</v>
          </cell>
        </row>
        <row r="3787">
          <cell r="I3787">
            <v>3</v>
          </cell>
          <cell r="J3787">
            <v>3.2472995</v>
          </cell>
        </row>
        <row r="3787">
          <cell r="L3787">
            <v>2.5</v>
          </cell>
        </row>
        <row r="3787"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5005.21815</v>
          </cell>
        </row>
        <row r="3788">
          <cell r="I3788">
            <v>0</v>
          </cell>
          <cell r="J3788">
            <v>2.8644775</v>
          </cell>
        </row>
        <row r="3788">
          <cell r="L3788">
            <v>2.5</v>
          </cell>
        </row>
        <row r="3788"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5003.065368</v>
          </cell>
        </row>
        <row r="3789">
          <cell r="I3789">
            <v>0</v>
          </cell>
          <cell r="J3789">
            <v>2.3715155</v>
          </cell>
        </row>
        <row r="3789">
          <cell r="L3789">
            <v>2.5</v>
          </cell>
        </row>
        <row r="3789"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4999.836195</v>
          </cell>
        </row>
        <row r="3790">
          <cell r="I3790">
            <v>0</v>
          </cell>
          <cell r="J3790">
            <v>2.479425</v>
          </cell>
        </row>
        <row r="3790">
          <cell r="L3790">
            <v>2</v>
          </cell>
        </row>
        <row r="3790"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4999.836195</v>
          </cell>
        </row>
        <row r="3791">
          <cell r="I3791">
            <v>0</v>
          </cell>
          <cell r="J3791">
            <v>2.479425</v>
          </cell>
        </row>
        <row r="3791">
          <cell r="L3791">
            <v>2</v>
          </cell>
        </row>
        <row r="3791"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4999.836195</v>
          </cell>
        </row>
        <row r="3792">
          <cell r="I3792">
            <v>0</v>
          </cell>
          <cell r="J3792">
            <v>1.737997</v>
          </cell>
        </row>
        <row r="3792">
          <cell r="L3792">
            <v>2</v>
          </cell>
        </row>
        <row r="3792"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4999.836195</v>
          </cell>
        </row>
        <row r="3793">
          <cell r="I3793">
            <v>0</v>
          </cell>
          <cell r="J3793">
            <v>1.737997</v>
          </cell>
        </row>
        <row r="3793">
          <cell r="L3793">
            <v>2</v>
          </cell>
        </row>
        <row r="3793"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4999.836195</v>
          </cell>
        </row>
        <row r="3794">
          <cell r="I3794">
            <v>0</v>
          </cell>
          <cell r="J3794">
            <v>1.737997</v>
          </cell>
        </row>
        <row r="3794">
          <cell r="L3794">
            <v>2</v>
          </cell>
        </row>
        <row r="3794"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4999.836195</v>
          </cell>
        </row>
        <row r="3795">
          <cell r="I3795">
            <v>0</v>
          </cell>
          <cell r="J3795">
            <v>2.141542</v>
          </cell>
        </row>
        <row r="3795">
          <cell r="L3795">
            <v>2</v>
          </cell>
        </row>
        <row r="3795"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4999.836195</v>
          </cell>
        </row>
        <row r="3796">
          <cell r="I3796">
            <v>0</v>
          </cell>
          <cell r="J3796">
            <v>2.141542</v>
          </cell>
        </row>
        <row r="3796">
          <cell r="L3796">
            <v>2</v>
          </cell>
        </row>
        <row r="3796"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4999.836195</v>
          </cell>
        </row>
        <row r="3797">
          <cell r="I3797">
            <v>0</v>
          </cell>
          <cell r="J3797">
            <v>2.141542</v>
          </cell>
        </row>
        <row r="3797">
          <cell r="L3797">
            <v>2</v>
          </cell>
        </row>
        <row r="3797"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4999.836195</v>
          </cell>
        </row>
        <row r="3798">
          <cell r="I3798">
            <v>0</v>
          </cell>
          <cell r="J3798">
            <v>2.141542</v>
          </cell>
        </row>
        <row r="3798">
          <cell r="L3798">
            <v>2</v>
          </cell>
        </row>
        <row r="3798"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4999.836195</v>
          </cell>
        </row>
        <row r="3799">
          <cell r="I3799">
            <v>0</v>
          </cell>
          <cell r="J3799">
            <v>2.8644775</v>
          </cell>
        </row>
        <row r="3799">
          <cell r="L3799">
            <v>2.5</v>
          </cell>
        </row>
        <row r="3799"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4999.836195</v>
          </cell>
        </row>
        <row r="3800">
          <cell r="I3800">
            <v>0</v>
          </cell>
          <cell r="J3800">
            <v>3.1129435</v>
          </cell>
        </row>
        <row r="3800">
          <cell r="L3800">
            <v>2.5</v>
          </cell>
        </row>
        <row r="3800"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4999.836195</v>
          </cell>
        </row>
        <row r="3801">
          <cell r="I3801">
            <v>5</v>
          </cell>
          <cell r="J3801">
            <v>2.3715155</v>
          </cell>
        </row>
        <row r="3801">
          <cell r="L3801">
            <v>2.5</v>
          </cell>
        </row>
        <row r="3801"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4999.836195</v>
          </cell>
        </row>
        <row r="3802">
          <cell r="I3802">
            <v>5</v>
          </cell>
          <cell r="J3802">
            <v>2.3715155</v>
          </cell>
        </row>
        <row r="3802">
          <cell r="L3802">
            <v>2.5</v>
          </cell>
        </row>
        <row r="3802"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4999.836195</v>
          </cell>
        </row>
        <row r="3803">
          <cell r="I3803">
            <v>5</v>
          </cell>
          <cell r="J3803">
            <v>2.3715155</v>
          </cell>
        </row>
        <row r="3803">
          <cell r="L3803">
            <v>2.5</v>
          </cell>
        </row>
        <row r="3803"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4999.836195</v>
          </cell>
        </row>
        <row r="3804">
          <cell r="I3804">
            <v>4</v>
          </cell>
          <cell r="J3804">
            <v>3.995159</v>
          </cell>
        </row>
        <row r="3804">
          <cell r="L3804">
            <v>3</v>
          </cell>
        </row>
        <row r="3804"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4999.836195</v>
          </cell>
        </row>
        <row r="3805">
          <cell r="I3805">
            <v>4</v>
          </cell>
          <cell r="J3805">
            <v>3.408579</v>
          </cell>
        </row>
        <row r="3805">
          <cell r="L3805">
            <v>3</v>
          </cell>
        </row>
        <row r="3805"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4999.836195</v>
          </cell>
        </row>
        <row r="3806">
          <cell r="I3806">
            <v>4</v>
          </cell>
          <cell r="J3806">
            <v>3.408579</v>
          </cell>
        </row>
        <row r="3806">
          <cell r="L3806">
            <v>3</v>
          </cell>
        </row>
        <row r="3806"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4999.836195</v>
          </cell>
        </row>
        <row r="3807">
          <cell r="I3807">
            <v>4</v>
          </cell>
          <cell r="J3807">
            <v>3.408579</v>
          </cell>
        </row>
        <row r="3807">
          <cell r="L3807">
            <v>3</v>
          </cell>
        </row>
        <row r="3807"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</v>
          </cell>
        </row>
        <row r="3808">
          <cell r="I3808">
            <v>0</v>
          </cell>
          <cell r="J3808">
            <v>3.408579</v>
          </cell>
        </row>
        <row r="3808">
          <cell r="L3808">
            <v>3</v>
          </cell>
        </row>
        <row r="3808"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4995.530631</v>
          </cell>
        </row>
        <row r="3809">
          <cell r="I3809">
            <v>3</v>
          </cell>
          <cell r="J3809">
            <v>3.6385525</v>
          </cell>
        </row>
        <row r="3809">
          <cell r="L3809">
            <v>3.5</v>
          </cell>
        </row>
        <row r="3809"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4995.530631</v>
          </cell>
        </row>
        <row r="3810">
          <cell r="I3810">
            <v>9</v>
          </cell>
          <cell r="J3810">
            <v>5.539108</v>
          </cell>
        </row>
        <row r="3810">
          <cell r="L3810">
            <v>5</v>
          </cell>
        </row>
        <row r="3810"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4992.301458</v>
          </cell>
        </row>
        <row r="3811">
          <cell r="I3811">
            <v>0</v>
          </cell>
          <cell r="J3811">
            <v>3.1129435</v>
          </cell>
        </row>
        <row r="3811">
          <cell r="L3811">
            <v>2.5</v>
          </cell>
        </row>
        <row r="3811"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4992.301458</v>
          </cell>
        </row>
        <row r="3812">
          <cell r="I3812">
            <v>6</v>
          </cell>
          <cell r="J3812">
            <v>5.013499</v>
          </cell>
        </row>
        <row r="3812">
          <cell r="L3812">
            <v>4</v>
          </cell>
        </row>
        <row r="3812"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</v>
          </cell>
        </row>
        <row r="3813">
          <cell r="I3813">
            <v>0</v>
          </cell>
          <cell r="J3813">
            <v>2.141542</v>
          </cell>
        </row>
        <row r="3813">
          <cell r="L3813">
            <v>2</v>
          </cell>
        </row>
        <row r="3813"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4987.995894</v>
          </cell>
        </row>
        <row r="3814">
          <cell r="I3814">
            <v>0</v>
          </cell>
          <cell r="J3814">
            <v>3.1129435</v>
          </cell>
        </row>
        <row r="3814">
          <cell r="L3814">
            <v>2.5</v>
          </cell>
        </row>
        <row r="3814"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</v>
          </cell>
        </row>
        <row r="3815">
          <cell r="I3815">
            <v>0</v>
          </cell>
          <cell r="J3815">
            <v>3.1129435</v>
          </cell>
        </row>
        <row r="3815">
          <cell r="L3815">
            <v>2.5</v>
          </cell>
        </row>
        <row r="3815"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</v>
          </cell>
        </row>
        <row r="3816">
          <cell r="I3816">
            <v>6</v>
          </cell>
          <cell r="J3816">
            <v>3.880818</v>
          </cell>
        </row>
        <row r="3816">
          <cell r="L3816">
            <v>3</v>
          </cell>
        </row>
        <row r="3816"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</v>
          </cell>
        </row>
        <row r="3817">
          <cell r="I3817">
            <v>0</v>
          </cell>
          <cell r="J3817">
            <v>2.141542</v>
          </cell>
        </row>
        <row r="3817">
          <cell r="L3817">
            <v>2</v>
          </cell>
        </row>
        <row r="3817"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</v>
          </cell>
        </row>
        <row r="3818">
          <cell r="I3818">
            <v>0</v>
          </cell>
          <cell r="J3818">
            <v>2.141542</v>
          </cell>
        </row>
        <row r="3818">
          <cell r="L3818">
            <v>2</v>
          </cell>
        </row>
        <row r="3818"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4978.308375</v>
          </cell>
        </row>
        <row r="3819">
          <cell r="I3819">
            <v>0</v>
          </cell>
          <cell r="J3819">
            <v>2.8644775</v>
          </cell>
        </row>
        <row r="3819">
          <cell r="L3819">
            <v>2.5</v>
          </cell>
        </row>
        <row r="3819"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4967.544465</v>
          </cell>
        </row>
        <row r="3820">
          <cell r="I3820">
            <v>0</v>
          </cell>
          <cell r="J3820">
            <v>3.1129435</v>
          </cell>
        </row>
        <row r="3820">
          <cell r="L3820">
            <v>2.5</v>
          </cell>
        </row>
        <row r="3820"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</row>
        <row r="3821">
          <cell r="I3821">
            <v>4.5</v>
          </cell>
          <cell r="J3821">
            <v>3.940212</v>
          </cell>
        </row>
        <row r="3821">
          <cell r="L3821">
            <v>3</v>
          </cell>
        </row>
        <row r="3821"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</v>
          </cell>
        </row>
        <row r="3822">
          <cell r="I3822">
            <v>3</v>
          </cell>
          <cell r="J3822">
            <v>3.2472995</v>
          </cell>
        </row>
        <row r="3822">
          <cell r="L3822">
            <v>2.5</v>
          </cell>
        </row>
        <row r="3822"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4950.322209</v>
          </cell>
        </row>
        <row r="3823">
          <cell r="I3823">
            <v>0</v>
          </cell>
          <cell r="J3823">
            <v>2.8644775</v>
          </cell>
        </row>
        <row r="3823">
          <cell r="L3823">
            <v>2.5</v>
          </cell>
        </row>
        <row r="3823"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4950.322209</v>
          </cell>
        </row>
        <row r="3824">
          <cell r="I3824">
            <v>0</v>
          </cell>
          <cell r="J3824">
            <v>5.207249</v>
          </cell>
        </row>
        <row r="3824">
          <cell r="L3824">
            <v>4</v>
          </cell>
        </row>
        <row r="3824"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</v>
          </cell>
        </row>
        <row r="3825">
          <cell r="I3825">
            <v>3</v>
          </cell>
          <cell r="J3825">
            <v>2.7750605</v>
          </cell>
        </row>
        <row r="3825">
          <cell r="L3825">
            <v>2.5</v>
          </cell>
        </row>
        <row r="3825"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</v>
          </cell>
        </row>
        <row r="3826">
          <cell r="I3826">
            <v>5</v>
          </cell>
          <cell r="J3826">
            <v>2.3715155</v>
          </cell>
        </row>
        <row r="3826">
          <cell r="L3826">
            <v>2.5</v>
          </cell>
        </row>
        <row r="3826"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4943.863863</v>
          </cell>
        </row>
        <row r="3827">
          <cell r="I3827">
            <v>0</v>
          </cell>
          <cell r="J3827">
            <v>1.5080235</v>
          </cell>
        </row>
        <row r="3827">
          <cell r="L3827">
            <v>1.5</v>
          </cell>
        </row>
        <row r="3827"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4938.481908</v>
          </cell>
        </row>
        <row r="3828">
          <cell r="I3828">
            <v>3</v>
          </cell>
          <cell r="J3828">
            <v>2.8644775</v>
          </cell>
        </row>
        <row r="3828">
          <cell r="L3828">
            <v>2.5</v>
          </cell>
        </row>
        <row r="3828"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4938.481908</v>
          </cell>
        </row>
        <row r="3829">
          <cell r="I3829">
            <v>5</v>
          </cell>
          <cell r="J3829">
            <v>2.3715155</v>
          </cell>
        </row>
        <row r="3829">
          <cell r="L3829">
            <v>2.5</v>
          </cell>
        </row>
        <row r="3829"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4938.481908</v>
          </cell>
        </row>
        <row r="3830">
          <cell r="I3830">
            <v>3</v>
          </cell>
          <cell r="J3830">
            <v>3.6385525</v>
          </cell>
        </row>
        <row r="3830">
          <cell r="L3830">
            <v>3.5</v>
          </cell>
        </row>
        <row r="3830"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</v>
          </cell>
        </row>
        <row r="3831">
          <cell r="I3831">
            <v>0</v>
          </cell>
          <cell r="J3831">
            <v>2.141542</v>
          </cell>
        </row>
        <row r="3831">
          <cell r="L3831">
            <v>2</v>
          </cell>
        </row>
        <row r="3831"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4936.329126</v>
          </cell>
        </row>
        <row r="3832">
          <cell r="I3832">
            <v>0</v>
          </cell>
          <cell r="J3832">
            <v>2.141542</v>
          </cell>
        </row>
        <row r="3832">
          <cell r="L3832">
            <v>2</v>
          </cell>
        </row>
        <row r="3832"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</row>
        <row r="3833">
          <cell r="I3833">
            <v>5</v>
          </cell>
          <cell r="J3833">
            <v>2.3715155</v>
          </cell>
        </row>
        <row r="3833">
          <cell r="L3833">
            <v>2.5</v>
          </cell>
        </row>
        <row r="3833"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</row>
        <row r="3834">
          <cell r="I3834">
            <v>9</v>
          </cell>
          <cell r="J3834">
            <v>7.681929</v>
          </cell>
        </row>
        <row r="3834">
          <cell r="L3834">
            <v>6</v>
          </cell>
        </row>
        <row r="3834"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</v>
          </cell>
        </row>
        <row r="3835">
          <cell r="I3835">
            <v>0</v>
          </cell>
          <cell r="J3835">
            <v>2.141542</v>
          </cell>
        </row>
        <row r="3835">
          <cell r="L3835">
            <v>2</v>
          </cell>
        </row>
        <row r="3835"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</v>
          </cell>
        </row>
        <row r="3836">
          <cell r="I3836">
            <v>0</v>
          </cell>
          <cell r="J3836">
            <v>3.005034</v>
          </cell>
        </row>
        <row r="3836">
          <cell r="L3836">
            <v>3</v>
          </cell>
        </row>
        <row r="3836"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4928.794389</v>
          </cell>
        </row>
        <row r="3837">
          <cell r="I3837">
            <v>0</v>
          </cell>
          <cell r="J3837">
            <v>2.141542</v>
          </cell>
        </row>
        <row r="3837">
          <cell r="L3837">
            <v>2</v>
          </cell>
        </row>
        <row r="3837"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</row>
        <row r="3838">
          <cell r="I3838">
            <v>0</v>
          </cell>
          <cell r="J3838">
            <v>2.479425</v>
          </cell>
        </row>
        <row r="3838">
          <cell r="L3838">
            <v>2</v>
          </cell>
        </row>
        <row r="3838"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</row>
        <row r="3839">
          <cell r="I3839">
            <v>0</v>
          </cell>
          <cell r="J3839">
            <v>2.141542</v>
          </cell>
        </row>
        <row r="3839">
          <cell r="L3839">
            <v>2</v>
          </cell>
        </row>
        <row r="3839"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</row>
        <row r="3840">
          <cell r="I3840">
            <v>0</v>
          </cell>
          <cell r="J3840">
            <v>2.141542</v>
          </cell>
        </row>
        <row r="3840">
          <cell r="L3840">
            <v>2</v>
          </cell>
        </row>
        <row r="3840"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</row>
        <row r="3841">
          <cell r="I3841">
            <v>0</v>
          </cell>
          <cell r="J3841">
            <v>2.141542</v>
          </cell>
        </row>
        <row r="3841">
          <cell r="L3841">
            <v>2</v>
          </cell>
        </row>
        <row r="3841"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</v>
          </cell>
        </row>
        <row r="3842">
          <cell r="I3842">
            <v>0</v>
          </cell>
          <cell r="J3842">
            <v>2.141542</v>
          </cell>
        </row>
        <row r="3842">
          <cell r="L3842">
            <v>2</v>
          </cell>
        </row>
        <row r="3842"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4919.10687</v>
          </cell>
        </row>
        <row r="3843">
          <cell r="I3843">
            <v>0</v>
          </cell>
          <cell r="J3843">
            <v>3.1129435</v>
          </cell>
        </row>
        <row r="3843">
          <cell r="L3843">
            <v>2.5</v>
          </cell>
        </row>
        <row r="3843"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4919.10687</v>
          </cell>
        </row>
        <row r="3844">
          <cell r="I3844">
            <v>5</v>
          </cell>
          <cell r="J3844">
            <v>2.3715155</v>
          </cell>
        </row>
        <row r="3844">
          <cell r="L3844">
            <v>2.5</v>
          </cell>
        </row>
        <row r="3844"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4919.10687</v>
          </cell>
        </row>
        <row r="3845">
          <cell r="I3845">
            <v>0</v>
          </cell>
          <cell r="J3845">
            <v>3.408579</v>
          </cell>
        </row>
        <row r="3845">
          <cell r="L3845">
            <v>3</v>
          </cell>
        </row>
        <row r="3845"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</v>
          </cell>
        </row>
        <row r="3846">
          <cell r="I3846">
            <v>0</v>
          </cell>
          <cell r="J3846">
            <v>3.1129435</v>
          </cell>
        </row>
        <row r="3846">
          <cell r="L3846">
            <v>2.5</v>
          </cell>
        </row>
        <row r="3846"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4911.572133</v>
          </cell>
        </row>
        <row r="3847">
          <cell r="I3847">
            <v>0</v>
          </cell>
          <cell r="J3847">
            <v>3.1129435</v>
          </cell>
        </row>
        <row r="3847">
          <cell r="L3847">
            <v>2.5</v>
          </cell>
        </row>
        <row r="3847"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4901.884614</v>
          </cell>
        </row>
        <row r="3848">
          <cell r="I3848">
            <v>0</v>
          </cell>
          <cell r="J3848">
            <v>1.1044785</v>
          </cell>
        </row>
        <row r="3848">
          <cell r="L3848">
            <v>1.5</v>
          </cell>
        </row>
        <row r="3848"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</v>
          </cell>
        </row>
        <row r="3849">
          <cell r="I3849">
            <v>0</v>
          </cell>
          <cell r="J3849">
            <v>1.737997</v>
          </cell>
        </row>
        <row r="3849">
          <cell r="L3849">
            <v>2</v>
          </cell>
        </row>
        <row r="3849"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4891.120704</v>
          </cell>
        </row>
        <row r="3850">
          <cell r="I3850">
            <v>2</v>
          </cell>
          <cell r="J3850">
            <v>1.737997</v>
          </cell>
        </row>
        <row r="3850">
          <cell r="L3850">
            <v>2</v>
          </cell>
        </row>
        <row r="3850"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</v>
          </cell>
        </row>
        <row r="3851">
          <cell r="I3851">
            <v>0</v>
          </cell>
          <cell r="J3851">
            <v>2.479425</v>
          </cell>
        </row>
        <row r="3851">
          <cell r="L3851">
            <v>2</v>
          </cell>
        </row>
        <row r="3851"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4879.280403</v>
          </cell>
        </row>
        <row r="3852">
          <cell r="I3852">
            <v>0</v>
          </cell>
          <cell r="J3852">
            <v>2.7750605</v>
          </cell>
        </row>
        <row r="3852">
          <cell r="L3852">
            <v>2.5</v>
          </cell>
        </row>
        <row r="3852"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</v>
          </cell>
        </row>
        <row r="3853">
          <cell r="I3853">
            <v>0</v>
          </cell>
          <cell r="J3853">
            <v>2.141542</v>
          </cell>
        </row>
        <row r="3853">
          <cell r="L3853">
            <v>2</v>
          </cell>
        </row>
        <row r="3853"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</v>
          </cell>
        </row>
        <row r="3854">
          <cell r="I3854">
            <v>0</v>
          </cell>
          <cell r="J3854">
            <v>2.141542</v>
          </cell>
        </row>
        <row r="3854">
          <cell r="L3854">
            <v>2</v>
          </cell>
        </row>
        <row r="3854"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</v>
          </cell>
        </row>
        <row r="3855">
          <cell r="I3855">
            <v>0</v>
          </cell>
          <cell r="J3855">
            <v>2.141542</v>
          </cell>
        </row>
        <row r="3855">
          <cell r="L3855">
            <v>2</v>
          </cell>
        </row>
        <row r="3855"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</v>
          </cell>
        </row>
        <row r="3856">
          <cell r="I3856">
            <v>0</v>
          </cell>
          <cell r="J3856">
            <v>2.141542</v>
          </cell>
        </row>
        <row r="3856">
          <cell r="L3856">
            <v>2</v>
          </cell>
        </row>
        <row r="3856"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</v>
          </cell>
        </row>
        <row r="3857">
          <cell r="I3857">
            <v>0</v>
          </cell>
          <cell r="J3857">
            <v>2.141542</v>
          </cell>
        </row>
        <row r="3857">
          <cell r="L3857">
            <v>2</v>
          </cell>
        </row>
        <row r="3857"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4871.745666</v>
          </cell>
        </row>
        <row r="3858">
          <cell r="I3858">
            <v>0</v>
          </cell>
          <cell r="J3858">
            <v>2.141542</v>
          </cell>
        </row>
        <row r="3858">
          <cell r="L3858">
            <v>2</v>
          </cell>
        </row>
        <row r="3858"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4871.745666</v>
          </cell>
        </row>
        <row r="3859">
          <cell r="I3859">
            <v>4</v>
          </cell>
          <cell r="J3859">
            <v>4.272071</v>
          </cell>
        </row>
        <row r="3859">
          <cell r="L3859">
            <v>4</v>
          </cell>
        </row>
        <row r="3859"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4871.745666</v>
          </cell>
        </row>
        <row r="3860">
          <cell r="I3860">
            <v>4</v>
          </cell>
          <cell r="J3860">
            <v>4.272071</v>
          </cell>
        </row>
        <row r="3860">
          <cell r="L3860">
            <v>4</v>
          </cell>
        </row>
        <row r="3860"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</v>
          </cell>
        </row>
        <row r="3861">
          <cell r="I3861">
            <v>0</v>
          </cell>
          <cell r="J3861">
            <v>2.141542</v>
          </cell>
        </row>
        <row r="3861">
          <cell r="L3861">
            <v>2</v>
          </cell>
        </row>
        <row r="3861"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4869.592884</v>
          </cell>
        </row>
        <row r="3862">
          <cell r="I3862">
            <v>0</v>
          </cell>
          <cell r="J3862">
            <v>2.141542</v>
          </cell>
        </row>
        <row r="3862">
          <cell r="L3862">
            <v>2</v>
          </cell>
        </row>
        <row r="3862"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4869.592884</v>
          </cell>
        </row>
        <row r="3863">
          <cell r="I3863">
            <v>3</v>
          </cell>
          <cell r="J3863">
            <v>3.6385525</v>
          </cell>
        </row>
        <row r="3863">
          <cell r="L3863">
            <v>3.5</v>
          </cell>
        </row>
        <row r="3863"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</v>
          </cell>
        </row>
        <row r="3864">
          <cell r="I3864">
            <v>0</v>
          </cell>
          <cell r="J3864">
            <v>2.141542</v>
          </cell>
        </row>
        <row r="3864">
          <cell r="L3864">
            <v>2</v>
          </cell>
        </row>
        <row r="3864"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4867.440102</v>
          </cell>
        </row>
        <row r="3865">
          <cell r="I3865">
            <v>0</v>
          </cell>
          <cell r="J3865">
            <v>2.141542</v>
          </cell>
        </row>
        <row r="3865">
          <cell r="L3865">
            <v>2</v>
          </cell>
        </row>
        <row r="3865"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</row>
        <row r="3866">
          <cell r="I3866">
            <v>0</v>
          </cell>
          <cell r="J3866">
            <v>2.479425</v>
          </cell>
        </row>
        <row r="3866">
          <cell r="L3866">
            <v>2</v>
          </cell>
        </row>
        <row r="3866"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</row>
        <row r="3867">
          <cell r="I3867">
            <v>0</v>
          </cell>
          <cell r="J3867">
            <v>3.1129435</v>
          </cell>
        </row>
        <row r="3867">
          <cell r="L3867">
            <v>2.5</v>
          </cell>
        </row>
        <row r="3867"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</row>
        <row r="3868">
          <cell r="I3868">
            <v>4</v>
          </cell>
          <cell r="J3868">
            <v>4.272071</v>
          </cell>
        </row>
        <row r="3868">
          <cell r="L3868">
            <v>4</v>
          </cell>
        </row>
        <row r="3868"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</v>
          </cell>
        </row>
        <row r="3869">
          <cell r="I3869">
            <v>0</v>
          </cell>
          <cell r="J3869">
            <v>2.141542</v>
          </cell>
        </row>
        <row r="3869">
          <cell r="L3869">
            <v>2</v>
          </cell>
        </row>
        <row r="3869"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4864.210929</v>
          </cell>
        </row>
        <row r="3870">
          <cell r="I3870">
            <v>0</v>
          </cell>
          <cell r="J3870">
            <v>2.141542</v>
          </cell>
        </row>
        <row r="3870">
          <cell r="L3870">
            <v>2</v>
          </cell>
        </row>
        <row r="3870"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4864.210929</v>
          </cell>
        </row>
        <row r="3871">
          <cell r="I3871">
            <v>0</v>
          </cell>
          <cell r="J3871">
            <v>2.141542</v>
          </cell>
        </row>
        <row r="3871">
          <cell r="L3871">
            <v>2</v>
          </cell>
        </row>
        <row r="3871"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4864.210929</v>
          </cell>
        </row>
        <row r="3872">
          <cell r="I3872">
            <v>0</v>
          </cell>
          <cell r="J3872">
            <v>2.141542</v>
          </cell>
        </row>
        <row r="3872">
          <cell r="L3872">
            <v>2</v>
          </cell>
        </row>
        <row r="3872"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4864.210929</v>
          </cell>
        </row>
        <row r="3873">
          <cell r="I3873">
            <v>0</v>
          </cell>
          <cell r="J3873">
            <v>2.141542</v>
          </cell>
        </row>
        <row r="3873">
          <cell r="L3873">
            <v>2</v>
          </cell>
        </row>
        <row r="3873"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4864.210929</v>
          </cell>
        </row>
        <row r="3874">
          <cell r="I3874">
            <v>0</v>
          </cell>
          <cell r="J3874">
            <v>2.141542</v>
          </cell>
        </row>
        <row r="3874">
          <cell r="L3874">
            <v>2</v>
          </cell>
        </row>
        <row r="3874"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4864.210929</v>
          </cell>
        </row>
        <row r="3875">
          <cell r="I3875">
            <v>0</v>
          </cell>
          <cell r="J3875">
            <v>2.141542</v>
          </cell>
        </row>
        <row r="3875">
          <cell r="L3875">
            <v>2</v>
          </cell>
        </row>
        <row r="3875"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4864.210929</v>
          </cell>
        </row>
        <row r="3876">
          <cell r="I3876">
            <v>0</v>
          </cell>
          <cell r="J3876">
            <v>2.141542</v>
          </cell>
        </row>
        <row r="3876">
          <cell r="L3876">
            <v>2</v>
          </cell>
        </row>
        <row r="3876"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4864.210929</v>
          </cell>
        </row>
        <row r="3877">
          <cell r="I3877">
            <v>0</v>
          </cell>
          <cell r="J3877">
            <v>2.141542</v>
          </cell>
        </row>
        <row r="3877">
          <cell r="L3877">
            <v>2</v>
          </cell>
        </row>
        <row r="3877"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4864.210929</v>
          </cell>
        </row>
        <row r="3878">
          <cell r="I3878">
            <v>3</v>
          </cell>
          <cell r="J3878">
            <v>2.8644775</v>
          </cell>
        </row>
        <row r="3878">
          <cell r="L3878">
            <v>2.5</v>
          </cell>
        </row>
        <row r="3878"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4864.210929</v>
          </cell>
        </row>
        <row r="3879">
          <cell r="I3879">
            <v>0</v>
          </cell>
          <cell r="J3879">
            <v>3.1129435</v>
          </cell>
        </row>
        <row r="3879">
          <cell r="L3879">
            <v>2.5</v>
          </cell>
        </row>
        <row r="3879"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4864.210929</v>
          </cell>
        </row>
        <row r="3880">
          <cell r="I3880">
            <v>6</v>
          </cell>
          <cell r="J3880">
            <v>3.880818</v>
          </cell>
        </row>
        <row r="3880">
          <cell r="L3880">
            <v>3</v>
          </cell>
        </row>
        <row r="3880"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</v>
          </cell>
        </row>
        <row r="3881">
          <cell r="I3881">
            <v>0</v>
          </cell>
          <cell r="J3881">
            <v>2.141542</v>
          </cell>
        </row>
        <row r="3881">
          <cell r="L3881">
            <v>2</v>
          </cell>
        </row>
        <row r="3881"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4862.058147</v>
          </cell>
        </row>
        <row r="3882">
          <cell r="I3882">
            <v>0</v>
          </cell>
          <cell r="J3882">
            <v>2.141542</v>
          </cell>
        </row>
        <row r="3882">
          <cell r="L3882">
            <v>2</v>
          </cell>
        </row>
        <row r="3882"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4862.058147</v>
          </cell>
        </row>
        <row r="3883">
          <cell r="I3883">
            <v>3</v>
          </cell>
          <cell r="J3883">
            <v>2.8644775</v>
          </cell>
        </row>
        <row r="3883">
          <cell r="L3883">
            <v>2.5</v>
          </cell>
        </row>
        <row r="3883"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</v>
          </cell>
        </row>
        <row r="3884">
          <cell r="I3884">
            <v>3</v>
          </cell>
          <cell r="J3884">
            <v>3.6385525</v>
          </cell>
        </row>
        <row r="3884">
          <cell r="L3884">
            <v>3.5</v>
          </cell>
        </row>
        <row r="3884"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</v>
          </cell>
        </row>
        <row r="3885">
          <cell r="I3885">
            <v>0</v>
          </cell>
          <cell r="J3885">
            <v>5.207249</v>
          </cell>
        </row>
        <row r="3885">
          <cell r="L3885">
            <v>4</v>
          </cell>
        </row>
        <row r="3885"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4856.676192</v>
          </cell>
        </row>
        <row r="3886">
          <cell r="I3886">
            <v>0</v>
          </cell>
          <cell r="J3886">
            <v>3.005034</v>
          </cell>
        </row>
        <row r="3886">
          <cell r="L3886">
            <v>3</v>
          </cell>
        </row>
        <row r="3886"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</v>
          </cell>
        </row>
        <row r="3887">
          <cell r="I3887">
            <v>0</v>
          </cell>
          <cell r="J3887">
            <v>2.141542</v>
          </cell>
        </row>
        <row r="3887">
          <cell r="L3887">
            <v>2</v>
          </cell>
        </row>
        <row r="3887"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4850.217846</v>
          </cell>
        </row>
        <row r="3888">
          <cell r="I3888">
            <v>0</v>
          </cell>
          <cell r="J3888">
            <v>1.737997</v>
          </cell>
        </row>
        <row r="3888">
          <cell r="L3888">
            <v>2</v>
          </cell>
        </row>
        <row r="3888"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4850.217846</v>
          </cell>
        </row>
        <row r="3889">
          <cell r="I3889">
            <v>0</v>
          </cell>
          <cell r="J3889">
            <v>2.141542</v>
          </cell>
        </row>
        <row r="3889">
          <cell r="L3889">
            <v>2</v>
          </cell>
        </row>
        <row r="3889"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</v>
          </cell>
        </row>
        <row r="3890">
          <cell r="I3890">
            <v>4</v>
          </cell>
          <cell r="J3890">
            <v>4.272071</v>
          </cell>
        </row>
        <row r="3890">
          <cell r="L3890">
            <v>4</v>
          </cell>
        </row>
        <row r="3890"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</v>
          </cell>
        </row>
        <row r="3891">
          <cell r="I3891">
            <v>0</v>
          </cell>
          <cell r="J3891">
            <v>3.005034</v>
          </cell>
        </row>
        <row r="3891">
          <cell r="L3891">
            <v>3</v>
          </cell>
        </row>
        <row r="3891"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</v>
          </cell>
        </row>
        <row r="3892">
          <cell r="I3892">
            <v>0</v>
          </cell>
          <cell r="J3892">
            <v>2.8644775</v>
          </cell>
        </row>
        <row r="3892">
          <cell r="L3892">
            <v>2.5</v>
          </cell>
        </row>
        <row r="3892"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</row>
        <row r="3893">
          <cell r="I3893">
            <v>0</v>
          </cell>
          <cell r="J3893">
            <v>1.737997</v>
          </cell>
        </row>
        <row r="3893">
          <cell r="L3893">
            <v>2</v>
          </cell>
        </row>
        <row r="3893"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</v>
          </cell>
        </row>
        <row r="3894">
          <cell r="I3894">
            <v>0</v>
          </cell>
          <cell r="J3894">
            <v>2.141542</v>
          </cell>
        </row>
        <row r="3894">
          <cell r="L3894">
            <v>2</v>
          </cell>
        </row>
        <row r="3894"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</v>
          </cell>
        </row>
        <row r="3895">
          <cell r="I3895">
            <v>0</v>
          </cell>
          <cell r="J3895">
            <v>1.737997</v>
          </cell>
        </row>
        <row r="3895">
          <cell r="L3895">
            <v>2</v>
          </cell>
        </row>
        <row r="3895"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4829.766417</v>
          </cell>
        </row>
        <row r="3896">
          <cell r="I3896">
            <v>0</v>
          </cell>
          <cell r="J3896">
            <v>3.1129435</v>
          </cell>
        </row>
        <row r="3896">
          <cell r="L3896">
            <v>2.5</v>
          </cell>
        </row>
        <row r="3896"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4829.766417</v>
          </cell>
        </row>
        <row r="3897">
          <cell r="I3897">
            <v>3</v>
          </cell>
          <cell r="J3897">
            <v>3.497996</v>
          </cell>
        </row>
        <row r="3897">
          <cell r="L3897">
            <v>3</v>
          </cell>
        </row>
        <row r="3897"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4827.613635</v>
          </cell>
        </row>
        <row r="3898">
          <cell r="I3898">
            <v>0</v>
          </cell>
          <cell r="J3898">
            <v>2.141542</v>
          </cell>
        </row>
        <row r="3898">
          <cell r="L3898">
            <v>2</v>
          </cell>
        </row>
        <row r="3898"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</v>
          </cell>
        </row>
        <row r="3899">
          <cell r="I3899">
            <v>0</v>
          </cell>
          <cell r="J3899">
            <v>1.737997</v>
          </cell>
        </row>
        <row r="3899">
          <cell r="L3899">
            <v>2</v>
          </cell>
        </row>
        <row r="3899"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</v>
          </cell>
        </row>
        <row r="3900">
          <cell r="I3900">
            <v>0</v>
          </cell>
          <cell r="J3900">
            <v>3.1129435</v>
          </cell>
        </row>
        <row r="3900">
          <cell r="L3900">
            <v>2.5</v>
          </cell>
        </row>
        <row r="3900"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4817.926116</v>
          </cell>
        </row>
        <row r="3901">
          <cell r="I3901">
            <v>0</v>
          </cell>
          <cell r="J3901">
            <v>2.673175</v>
          </cell>
        </row>
        <row r="3901">
          <cell r="L3901">
            <v>2</v>
          </cell>
        </row>
        <row r="3901"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</v>
          </cell>
        </row>
        <row r="3902">
          <cell r="I3902">
            <v>0</v>
          </cell>
          <cell r="J3902">
            <v>2.141542</v>
          </cell>
        </row>
        <row r="3902">
          <cell r="L3902">
            <v>2</v>
          </cell>
        </row>
        <row r="3902"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</v>
          </cell>
        </row>
        <row r="3903">
          <cell r="I3903">
            <v>3</v>
          </cell>
          <cell r="J3903">
            <v>3.6385525</v>
          </cell>
        </row>
        <row r="3903">
          <cell r="L3903">
            <v>3.5</v>
          </cell>
        </row>
        <row r="3903"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4814.696943</v>
          </cell>
        </row>
        <row r="3904">
          <cell r="I3904">
            <v>2</v>
          </cell>
          <cell r="J3904">
            <v>1.737997</v>
          </cell>
        </row>
        <row r="3904">
          <cell r="L3904">
            <v>2</v>
          </cell>
        </row>
        <row r="3904"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</v>
          </cell>
        </row>
        <row r="3905">
          <cell r="I3905">
            <v>0</v>
          </cell>
          <cell r="J3905">
            <v>2.141542</v>
          </cell>
        </row>
        <row r="3905">
          <cell r="L3905">
            <v>2</v>
          </cell>
        </row>
        <row r="3905"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4810.391379</v>
          </cell>
        </row>
        <row r="3906">
          <cell r="I3906">
            <v>0</v>
          </cell>
          <cell r="J3906">
            <v>2.141542</v>
          </cell>
        </row>
        <row r="3906">
          <cell r="L3906">
            <v>2</v>
          </cell>
        </row>
        <row r="3906"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4810.391379</v>
          </cell>
        </row>
        <row r="3907">
          <cell r="I3907">
            <v>0</v>
          </cell>
          <cell r="J3907">
            <v>2.141542</v>
          </cell>
        </row>
        <row r="3907">
          <cell r="L3907">
            <v>2</v>
          </cell>
        </row>
        <row r="3907"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4810.391379</v>
          </cell>
        </row>
        <row r="3908">
          <cell r="I3908">
            <v>0</v>
          </cell>
          <cell r="J3908">
            <v>2.3715155</v>
          </cell>
        </row>
        <row r="3908">
          <cell r="L3908">
            <v>2.5</v>
          </cell>
        </row>
        <row r="3908"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4802.856642</v>
          </cell>
        </row>
        <row r="3909">
          <cell r="I3909">
            <v>6</v>
          </cell>
          <cell r="J3909">
            <v>3.880818</v>
          </cell>
        </row>
        <row r="3909">
          <cell r="L3909">
            <v>3</v>
          </cell>
        </row>
        <row r="3909"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</row>
        <row r="3910">
          <cell r="I3910">
            <v>0</v>
          </cell>
          <cell r="J3910">
            <v>1.737997</v>
          </cell>
        </row>
        <row r="3910">
          <cell r="L3910">
            <v>2</v>
          </cell>
        </row>
        <row r="3910"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</row>
        <row r="3911">
          <cell r="I3911">
            <v>0</v>
          </cell>
          <cell r="J3911">
            <v>1.737997</v>
          </cell>
        </row>
        <row r="3911">
          <cell r="L3911">
            <v>2</v>
          </cell>
        </row>
        <row r="3911"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</row>
        <row r="3912">
          <cell r="I3912">
            <v>0</v>
          </cell>
          <cell r="J3912">
            <v>2.141542</v>
          </cell>
        </row>
        <row r="3912">
          <cell r="L3912">
            <v>2</v>
          </cell>
        </row>
        <row r="3912"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</row>
        <row r="3913">
          <cell r="I3913">
            <v>0</v>
          </cell>
          <cell r="J3913">
            <v>2.141542</v>
          </cell>
        </row>
        <row r="3913">
          <cell r="L3913">
            <v>2</v>
          </cell>
        </row>
        <row r="3913"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</row>
        <row r="3914">
          <cell r="I3914">
            <v>0</v>
          </cell>
          <cell r="J3914">
            <v>3.1129435</v>
          </cell>
        </row>
        <row r="3914">
          <cell r="L3914">
            <v>2.5</v>
          </cell>
        </row>
        <row r="3914"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</row>
        <row r="3915">
          <cell r="I3915">
            <v>0</v>
          </cell>
          <cell r="J3915">
            <v>3.1129435</v>
          </cell>
        </row>
        <row r="3915">
          <cell r="L3915">
            <v>2.5</v>
          </cell>
        </row>
        <row r="3915"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4793.169123</v>
          </cell>
        </row>
        <row r="3916">
          <cell r="I3916">
            <v>4</v>
          </cell>
          <cell r="J3916">
            <v>4.272071</v>
          </cell>
        </row>
        <row r="3916">
          <cell r="L3916">
            <v>4</v>
          </cell>
        </row>
        <row r="3916"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</row>
        <row r="3917">
          <cell r="I3917">
            <v>4</v>
          </cell>
          <cell r="J3917">
            <v>3.746462</v>
          </cell>
        </row>
        <row r="3917">
          <cell r="L3917">
            <v>3</v>
          </cell>
        </row>
        <row r="3917"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4780.252431</v>
          </cell>
        </row>
        <row r="3918">
          <cell r="I3918">
            <v>0</v>
          </cell>
          <cell r="J3918">
            <v>2.7750605</v>
          </cell>
        </row>
        <row r="3918">
          <cell r="L3918">
            <v>2.5</v>
          </cell>
        </row>
        <row r="3918"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</v>
          </cell>
        </row>
        <row r="3919">
          <cell r="I3919">
            <v>5</v>
          </cell>
          <cell r="J3919">
            <v>2.3715155</v>
          </cell>
        </row>
        <row r="3919">
          <cell r="L3919">
            <v>2.5</v>
          </cell>
        </row>
        <row r="3919"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4778.099649</v>
          </cell>
        </row>
        <row r="3920">
          <cell r="I3920">
            <v>0</v>
          </cell>
          <cell r="J3920">
            <v>2.141542</v>
          </cell>
        </row>
        <row r="3920">
          <cell r="L3920">
            <v>2</v>
          </cell>
        </row>
        <row r="3920"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4778.099649</v>
          </cell>
        </row>
        <row r="3921">
          <cell r="I3921">
            <v>4</v>
          </cell>
          <cell r="J3921">
            <v>4.0420975</v>
          </cell>
        </row>
        <row r="3921">
          <cell r="L3921">
            <v>3.5</v>
          </cell>
        </row>
        <row r="3921"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4778.099649</v>
          </cell>
        </row>
        <row r="3922">
          <cell r="I3922">
            <v>4</v>
          </cell>
          <cell r="J3922">
            <v>4.0420975</v>
          </cell>
        </row>
        <row r="3922">
          <cell r="L3922">
            <v>3.5</v>
          </cell>
        </row>
        <row r="3922"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4778.099649</v>
          </cell>
        </row>
        <row r="3923">
          <cell r="I3923">
            <v>6</v>
          </cell>
          <cell r="J3923">
            <v>5.7813735</v>
          </cell>
        </row>
        <row r="3923">
          <cell r="L3923">
            <v>4.5</v>
          </cell>
        </row>
        <row r="3923"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4775.946867</v>
          </cell>
        </row>
        <row r="3924">
          <cell r="I3924">
            <v>5</v>
          </cell>
          <cell r="J3924">
            <v>2.3715155</v>
          </cell>
        </row>
        <row r="3924">
          <cell r="L3924">
            <v>2.5</v>
          </cell>
        </row>
        <row r="3924"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</v>
          </cell>
        </row>
        <row r="3925">
          <cell r="I3925">
            <v>0</v>
          </cell>
          <cell r="J3925">
            <v>2.141542</v>
          </cell>
        </row>
        <row r="3925">
          <cell r="L3925">
            <v>2</v>
          </cell>
        </row>
        <row r="3925"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</v>
          </cell>
        </row>
        <row r="3926">
          <cell r="I3926">
            <v>0</v>
          </cell>
          <cell r="J3926">
            <v>1.737997</v>
          </cell>
        </row>
        <row r="3926">
          <cell r="L3926">
            <v>2</v>
          </cell>
        </row>
        <row r="3926"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4768.41213</v>
          </cell>
        </row>
        <row r="3927">
          <cell r="I3927">
            <v>0</v>
          </cell>
          <cell r="J3927">
            <v>2.8644775</v>
          </cell>
        </row>
        <row r="3927">
          <cell r="L3927">
            <v>2.5</v>
          </cell>
        </row>
        <row r="3927"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</row>
        <row r="3928">
          <cell r="I3928">
            <v>0</v>
          </cell>
          <cell r="J3928">
            <v>2.479425</v>
          </cell>
        </row>
        <row r="3928">
          <cell r="L3928">
            <v>2</v>
          </cell>
        </row>
        <row r="3928"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</v>
          </cell>
        </row>
        <row r="3929">
          <cell r="I3929">
            <v>0</v>
          </cell>
          <cell r="J3929">
            <v>2.141542</v>
          </cell>
        </row>
        <row r="3929">
          <cell r="L3929">
            <v>2</v>
          </cell>
        </row>
        <row r="3929"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</v>
          </cell>
        </row>
        <row r="3930">
          <cell r="I3930">
            <v>2</v>
          </cell>
          <cell r="J3930">
            <v>2.613781</v>
          </cell>
        </row>
        <row r="3930">
          <cell r="L3930">
            <v>2</v>
          </cell>
        </row>
        <row r="3930"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4753.342656</v>
          </cell>
        </row>
        <row r="3931">
          <cell r="I3931">
            <v>0</v>
          </cell>
          <cell r="J3931">
            <v>3.2472995</v>
          </cell>
        </row>
        <row r="3931">
          <cell r="L3931">
            <v>2.5</v>
          </cell>
        </row>
        <row r="3931"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4751.189874</v>
          </cell>
        </row>
        <row r="3932">
          <cell r="I3932">
            <v>6</v>
          </cell>
          <cell r="J3932">
            <v>3.880818</v>
          </cell>
        </row>
        <row r="3932">
          <cell r="L3932">
            <v>3</v>
          </cell>
        </row>
        <row r="3932"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</v>
          </cell>
        </row>
        <row r="3933">
          <cell r="I3933">
            <v>0</v>
          </cell>
          <cell r="J3933">
            <v>1.1044785</v>
          </cell>
        </row>
        <row r="3933">
          <cell r="L3933">
            <v>1.5</v>
          </cell>
        </row>
        <row r="3933"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</v>
          </cell>
        </row>
        <row r="3934">
          <cell r="I3934">
            <v>0</v>
          </cell>
          <cell r="J3934">
            <v>1.1044785</v>
          </cell>
        </row>
        <row r="3934">
          <cell r="L3934">
            <v>1.5</v>
          </cell>
        </row>
        <row r="3934"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</v>
          </cell>
        </row>
        <row r="3935">
          <cell r="I3935">
            <v>0</v>
          </cell>
          <cell r="J3935">
            <v>1.5080235</v>
          </cell>
        </row>
        <row r="3935">
          <cell r="L3935">
            <v>1.5</v>
          </cell>
        </row>
        <row r="3935"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</v>
          </cell>
        </row>
        <row r="3936">
          <cell r="I3936">
            <v>0</v>
          </cell>
          <cell r="J3936">
            <v>1.737997</v>
          </cell>
        </row>
        <row r="3936">
          <cell r="L3936">
            <v>2</v>
          </cell>
        </row>
        <row r="3936"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</v>
          </cell>
        </row>
        <row r="3937">
          <cell r="I3937">
            <v>0</v>
          </cell>
          <cell r="J3937">
            <v>1.737997</v>
          </cell>
        </row>
        <row r="3937">
          <cell r="L3937">
            <v>2</v>
          </cell>
        </row>
        <row r="3937"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</v>
          </cell>
        </row>
        <row r="3938">
          <cell r="I3938">
            <v>0</v>
          </cell>
          <cell r="J3938">
            <v>1.737997</v>
          </cell>
        </row>
        <row r="3938">
          <cell r="L3938">
            <v>2</v>
          </cell>
        </row>
        <row r="3938"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</v>
          </cell>
        </row>
        <row r="3939">
          <cell r="I3939">
            <v>0</v>
          </cell>
          <cell r="J3939">
            <v>1.737997</v>
          </cell>
        </row>
        <row r="3939">
          <cell r="L3939">
            <v>2</v>
          </cell>
        </row>
        <row r="3939"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</v>
          </cell>
        </row>
        <row r="3940">
          <cell r="I3940">
            <v>0</v>
          </cell>
          <cell r="J3940">
            <v>1.737997</v>
          </cell>
        </row>
        <row r="3940">
          <cell r="L3940">
            <v>2</v>
          </cell>
        </row>
        <row r="3940"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</v>
          </cell>
        </row>
        <row r="3941">
          <cell r="I3941">
            <v>0</v>
          </cell>
          <cell r="J3941">
            <v>1.737997</v>
          </cell>
        </row>
        <row r="3941">
          <cell r="L3941">
            <v>2</v>
          </cell>
        </row>
        <row r="3941"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</v>
          </cell>
        </row>
        <row r="3942">
          <cell r="I3942">
            <v>0</v>
          </cell>
          <cell r="J3942">
            <v>1.737997</v>
          </cell>
        </row>
        <row r="3942">
          <cell r="L3942">
            <v>2</v>
          </cell>
        </row>
        <row r="3942"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</v>
          </cell>
        </row>
        <row r="3943">
          <cell r="I3943">
            <v>0</v>
          </cell>
          <cell r="J3943">
            <v>1.737997</v>
          </cell>
        </row>
        <row r="3943">
          <cell r="L3943">
            <v>2</v>
          </cell>
        </row>
        <row r="3943"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</v>
          </cell>
        </row>
        <row r="3944">
          <cell r="I3944">
            <v>0</v>
          </cell>
          <cell r="J3944">
            <v>2.141542</v>
          </cell>
        </row>
        <row r="3944">
          <cell r="L3944">
            <v>2</v>
          </cell>
        </row>
        <row r="3944"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</v>
          </cell>
        </row>
        <row r="3945">
          <cell r="I3945">
            <v>0</v>
          </cell>
          <cell r="J3945">
            <v>2.141542</v>
          </cell>
        </row>
        <row r="3945">
          <cell r="L3945">
            <v>2</v>
          </cell>
        </row>
        <row r="3945"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</row>
        <row r="3946">
          <cell r="I3946">
            <v>0</v>
          </cell>
          <cell r="J3946">
            <v>1.737997</v>
          </cell>
        </row>
        <row r="3946">
          <cell r="L3946">
            <v>2</v>
          </cell>
        </row>
        <row r="3946"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4733.967618</v>
          </cell>
        </row>
        <row r="3947">
          <cell r="I3947">
            <v>3</v>
          </cell>
          <cell r="J3947">
            <v>3.746462</v>
          </cell>
        </row>
        <row r="3947">
          <cell r="L3947">
            <v>3</v>
          </cell>
        </row>
        <row r="3947"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</v>
          </cell>
        </row>
        <row r="3948">
          <cell r="I3948">
            <v>0</v>
          </cell>
          <cell r="J3948">
            <v>3.3066935</v>
          </cell>
        </row>
        <row r="3948">
          <cell r="L3948">
            <v>2.5</v>
          </cell>
        </row>
        <row r="3948"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</v>
          </cell>
        </row>
        <row r="3949">
          <cell r="I3949">
            <v>0</v>
          </cell>
          <cell r="J3949">
            <v>1.737997</v>
          </cell>
        </row>
        <row r="3949">
          <cell r="L3949">
            <v>2</v>
          </cell>
        </row>
        <row r="3949"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</v>
          </cell>
        </row>
        <row r="3950">
          <cell r="I3950">
            <v>9</v>
          </cell>
          <cell r="J3950">
            <v>5.539108</v>
          </cell>
        </row>
        <row r="3950">
          <cell r="L3950">
            <v>5</v>
          </cell>
        </row>
        <row r="3950"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</v>
          </cell>
        </row>
        <row r="3951">
          <cell r="I3951">
            <v>0</v>
          </cell>
          <cell r="J3951">
            <v>1.737997</v>
          </cell>
        </row>
        <row r="3951">
          <cell r="L3951">
            <v>2</v>
          </cell>
        </row>
        <row r="3951"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</v>
          </cell>
        </row>
        <row r="3952">
          <cell r="I3952">
            <v>3</v>
          </cell>
          <cell r="J3952">
            <v>3.6385525</v>
          </cell>
        </row>
        <row r="3952">
          <cell r="L3952">
            <v>3.5</v>
          </cell>
        </row>
        <row r="3952"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4703.82867</v>
          </cell>
        </row>
        <row r="3953">
          <cell r="I3953">
            <v>6</v>
          </cell>
          <cell r="J3953">
            <v>3.880818</v>
          </cell>
        </row>
        <row r="3953">
          <cell r="L3953">
            <v>3</v>
          </cell>
        </row>
        <row r="3953"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</v>
          </cell>
        </row>
        <row r="3954">
          <cell r="I3954">
            <v>3</v>
          </cell>
          <cell r="J3954">
            <v>3.497996</v>
          </cell>
        </row>
        <row r="3954">
          <cell r="L3954">
            <v>3</v>
          </cell>
        </row>
        <row r="3954"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4699.523106</v>
          </cell>
        </row>
        <row r="3955">
          <cell r="I3955">
            <v>0</v>
          </cell>
          <cell r="J3955">
            <v>2.8644775</v>
          </cell>
        </row>
        <row r="3955">
          <cell r="L3955">
            <v>2.5</v>
          </cell>
        </row>
        <row r="3955"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4699.523106</v>
          </cell>
        </row>
        <row r="3956">
          <cell r="I3956">
            <v>0</v>
          </cell>
          <cell r="J3956">
            <v>3.3066935</v>
          </cell>
        </row>
        <row r="3956">
          <cell r="L3956">
            <v>2.5</v>
          </cell>
        </row>
        <row r="3956"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4689.835587</v>
          </cell>
        </row>
        <row r="3957">
          <cell r="I3957">
            <v>0</v>
          </cell>
          <cell r="J3957">
            <v>1.737997</v>
          </cell>
        </row>
        <row r="3957">
          <cell r="L3957">
            <v>2</v>
          </cell>
        </row>
        <row r="3957"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</v>
          </cell>
        </row>
        <row r="3958">
          <cell r="I3958">
            <v>0</v>
          </cell>
          <cell r="J3958">
            <v>2.141542</v>
          </cell>
        </row>
        <row r="3958">
          <cell r="L3958">
            <v>2</v>
          </cell>
        </row>
        <row r="3958"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</v>
          </cell>
        </row>
        <row r="3959">
          <cell r="I3959">
            <v>0</v>
          </cell>
          <cell r="J3959">
            <v>1.737997</v>
          </cell>
        </row>
        <row r="3959">
          <cell r="L3959">
            <v>2</v>
          </cell>
        </row>
        <row r="3959"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</v>
          </cell>
        </row>
        <row r="3960">
          <cell r="I3960">
            <v>0</v>
          </cell>
          <cell r="J3960">
            <v>1.737997</v>
          </cell>
        </row>
        <row r="3960">
          <cell r="L3960">
            <v>2</v>
          </cell>
        </row>
        <row r="3960"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</row>
        <row r="3961">
          <cell r="I3961">
            <v>0</v>
          </cell>
          <cell r="J3961">
            <v>1.737997</v>
          </cell>
        </row>
        <row r="3961">
          <cell r="L3961">
            <v>2</v>
          </cell>
        </row>
        <row r="3961"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</v>
          </cell>
        </row>
        <row r="3962">
          <cell r="I3962">
            <v>0</v>
          </cell>
          <cell r="J3962">
            <v>1.737997</v>
          </cell>
        </row>
        <row r="3962">
          <cell r="L3962">
            <v>2</v>
          </cell>
        </row>
        <row r="3962"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</v>
          </cell>
        </row>
        <row r="3963">
          <cell r="I3963">
            <v>0</v>
          </cell>
          <cell r="J3963">
            <v>2.141542</v>
          </cell>
        </row>
        <row r="3963">
          <cell r="L3963">
            <v>2</v>
          </cell>
        </row>
        <row r="3963"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4661.849421</v>
          </cell>
        </row>
        <row r="3964">
          <cell r="I3964">
            <v>0</v>
          </cell>
          <cell r="J3964">
            <v>1.737997</v>
          </cell>
        </row>
        <row r="3964">
          <cell r="L3964">
            <v>2</v>
          </cell>
        </row>
        <row r="3964"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4650.00912</v>
          </cell>
        </row>
        <row r="3965">
          <cell r="I3965">
            <v>0</v>
          </cell>
          <cell r="J3965">
            <v>3.3066935</v>
          </cell>
        </row>
        <row r="3965">
          <cell r="L3965">
            <v>2.5</v>
          </cell>
        </row>
        <row r="3965"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4644.627165</v>
          </cell>
        </row>
        <row r="3966">
          <cell r="I3966">
            <v>0</v>
          </cell>
          <cell r="J3966">
            <v>2.673175</v>
          </cell>
        </row>
        <row r="3966">
          <cell r="L3966">
            <v>2</v>
          </cell>
        </row>
        <row r="3966"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4642.474383</v>
          </cell>
        </row>
        <row r="3967">
          <cell r="I3967">
            <v>4</v>
          </cell>
          <cell r="J3967">
            <v>3.497996</v>
          </cell>
        </row>
        <row r="3967">
          <cell r="L3967">
            <v>3</v>
          </cell>
        </row>
        <row r="3967"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4640.321601</v>
          </cell>
        </row>
        <row r="3968">
          <cell r="I3968">
            <v>0</v>
          </cell>
          <cell r="J3968">
            <v>1.737997</v>
          </cell>
        </row>
        <row r="3968">
          <cell r="L3968">
            <v>2</v>
          </cell>
        </row>
        <row r="3968"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4632.786864</v>
          </cell>
        </row>
        <row r="3969">
          <cell r="I3969">
            <v>2</v>
          </cell>
          <cell r="J3969">
            <v>1.737997</v>
          </cell>
        </row>
        <row r="3969">
          <cell r="L3969">
            <v>2</v>
          </cell>
        </row>
        <row r="3969"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4632.786864</v>
          </cell>
        </row>
        <row r="3970">
          <cell r="I3970">
            <v>0</v>
          </cell>
          <cell r="J3970">
            <v>2.141542</v>
          </cell>
        </row>
        <row r="3970">
          <cell r="L3970">
            <v>2</v>
          </cell>
        </row>
        <row r="3970"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</v>
          </cell>
        </row>
        <row r="3971">
          <cell r="I3971">
            <v>0</v>
          </cell>
          <cell r="J3971">
            <v>2.141542</v>
          </cell>
        </row>
        <row r="3971">
          <cell r="L3971">
            <v>2</v>
          </cell>
        </row>
        <row r="3971"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4619.870172</v>
          </cell>
        </row>
        <row r="3972">
          <cell r="I3972">
            <v>0</v>
          </cell>
          <cell r="J3972">
            <v>1.737997</v>
          </cell>
        </row>
        <row r="3972">
          <cell r="L3972">
            <v>2</v>
          </cell>
        </row>
        <row r="3972"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4619.870172</v>
          </cell>
        </row>
        <row r="3973">
          <cell r="I3973">
            <v>0</v>
          </cell>
          <cell r="J3973">
            <v>1.737997</v>
          </cell>
        </row>
        <row r="3973">
          <cell r="L3973">
            <v>2</v>
          </cell>
        </row>
        <row r="3973"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4619.870172</v>
          </cell>
        </row>
        <row r="3974">
          <cell r="I3974">
            <v>6</v>
          </cell>
          <cell r="J3974">
            <v>5.7813735</v>
          </cell>
        </row>
        <row r="3974">
          <cell r="L3974">
            <v>4.5</v>
          </cell>
        </row>
        <row r="3974"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4617.71739</v>
          </cell>
        </row>
        <row r="3975">
          <cell r="I3975">
            <v>0</v>
          </cell>
          <cell r="J3975">
            <v>2.3715155</v>
          </cell>
        </row>
        <row r="3975">
          <cell r="L3975">
            <v>2.5</v>
          </cell>
        </row>
        <row r="3975"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4613.411826</v>
          </cell>
        </row>
        <row r="3976">
          <cell r="I3976">
            <v>0</v>
          </cell>
          <cell r="J3976">
            <v>1.737997</v>
          </cell>
        </row>
        <row r="3976">
          <cell r="L3976">
            <v>2</v>
          </cell>
        </row>
        <row r="3976"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</v>
          </cell>
        </row>
        <row r="3977">
          <cell r="I3977">
            <v>6</v>
          </cell>
          <cell r="J3977">
            <v>5.7813735</v>
          </cell>
        </row>
        <row r="3977">
          <cell r="L3977">
            <v>4.5</v>
          </cell>
        </row>
        <row r="3977"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</v>
          </cell>
        </row>
        <row r="3978">
          <cell r="I3978">
            <v>0</v>
          </cell>
          <cell r="J3978">
            <v>2.141542</v>
          </cell>
        </row>
        <row r="3978">
          <cell r="L3978">
            <v>2</v>
          </cell>
        </row>
        <row r="3978"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4605.877089</v>
          </cell>
        </row>
        <row r="3979">
          <cell r="I3979">
            <v>0</v>
          </cell>
          <cell r="J3979">
            <v>1.737997</v>
          </cell>
        </row>
        <row r="3979">
          <cell r="L3979">
            <v>2</v>
          </cell>
        </row>
        <row r="3979"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4602.647916</v>
          </cell>
        </row>
        <row r="3980">
          <cell r="I3980">
            <v>0</v>
          </cell>
          <cell r="J3980">
            <v>4.3799805</v>
          </cell>
        </row>
        <row r="3980">
          <cell r="L3980">
            <v>3.5</v>
          </cell>
        </row>
        <row r="3980"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4600.495134</v>
          </cell>
        </row>
        <row r="3981">
          <cell r="I3981">
            <v>6</v>
          </cell>
          <cell r="J3981">
            <v>5.7813735</v>
          </cell>
        </row>
        <row r="3981">
          <cell r="L3981">
            <v>4.5</v>
          </cell>
        </row>
        <row r="3981"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</v>
          </cell>
        </row>
        <row r="3982">
          <cell r="I3982">
            <v>0</v>
          </cell>
          <cell r="J3982">
            <v>2.141542</v>
          </cell>
        </row>
        <row r="3982">
          <cell r="L3982">
            <v>2</v>
          </cell>
        </row>
        <row r="3982"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</v>
          </cell>
        </row>
        <row r="3983">
          <cell r="I3983">
            <v>0</v>
          </cell>
          <cell r="J3983">
            <v>1.737997</v>
          </cell>
        </row>
        <row r="3983">
          <cell r="L3983">
            <v>2</v>
          </cell>
        </row>
        <row r="3983"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</v>
          </cell>
        </row>
        <row r="3984">
          <cell r="I3984">
            <v>0</v>
          </cell>
          <cell r="J3984">
            <v>2.141542</v>
          </cell>
        </row>
        <row r="3984">
          <cell r="L3984">
            <v>2</v>
          </cell>
        </row>
        <row r="3984"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</v>
          </cell>
        </row>
        <row r="3985">
          <cell r="I3985">
            <v>3</v>
          </cell>
          <cell r="J3985">
            <v>3.6385525</v>
          </cell>
        </row>
        <row r="3985">
          <cell r="L3985">
            <v>3.5</v>
          </cell>
        </row>
        <row r="3985"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4590.807615</v>
          </cell>
        </row>
        <row r="3986">
          <cell r="I3986">
            <v>0</v>
          </cell>
          <cell r="J3986">
            <v>2.479425</v>
          </cell>
        </row>
        <row r="3986">
          <cell r="L3986">
            <v>2</v>
          </cell>
        </row>
        <row r="3986"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4590.807615</v>
          </cell>
        </row>
        <row r="3987">
          <cell r="I3987">
            <v>0</v>
          </cell>
          <cell r="J3987">
            <v>3.408579</v>
          </cell>
        </row>
        <row r="3987">
          <cell r="L3987">
            <v>3</v>
          </cell>
        </row>
        <row r="3987"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</v>
          </cell>
        </row>
        <row r="3988">
          <cell r="I3988">
            <v>0</v>
          </cell>
          <cell r="J3988">
            <v>2.479425</v>
          </cell>
        </row>
        <row r="3988">
          <cell r="L3988">
            <v>2</v>
          </cell>
        </row>
        <row r="3988"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</row>
        <row r="3989">
          <cell r="I3989">
            <v>0</v>
          </cell>
          <cell r="J3989">
            <v>2.141542</v>
          </cell>
        </row>
        <row r="3989">
          <cell r="L3989">
            <v>2</v>
          </cell>
        </row>
        <row r="3989"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</v>
          </cell>
        </row>
        <row r="3990">
          <cell r="I3990">
            <v>6</v>
          </cell>
          <cell r="J3990">
            <v>3.880818</v>
          </cell>
        </row>
        <row r="3990">
          <cell r="L3990">
            <v>3</v>
          </cell>
        </row>
        <row r="3990"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4583.272878</v>
          </cell>
        </row>
        <row r="3991">
          <cell r="I3991">
            <v>6</v>
          </cell>
          <cell r="J3991">
            <v>5.7813735</v>
          </cell>
        </row>
        <row r="3991">
          <cell r="L3991">
            <v>4.5</v>
          </cell>
        </row>
        <row r="3991"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</v>
          </cell>
        </row>
        <row r="3992">
          <cell r="I3992">
            <v>0</v>
          </cell>
          <cell r="J3992">
            <v>2.673175</v>
          </cell>
        </row>
        <row r="3992">
          <cell r="L3992">
            <v>2</v>
          </cell>
        </row>
        <row r="3992"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</v>
          </cell>
        </row>
        <row r="3993">
          <cell r="I3993">
            <v>0</v>
          </cell>
          <cell r="J3993">
            <v>3.1129435</v>
          </cell>
        </row>
        <row r="3993">
          <cell r="L3993">
            <v>2.5</v>
          </cell>
        </row>
        <row r="3993"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</v>
          </cell>
        </row>
        <row r="3994">
          <cell r="I3994">
            <v>0</v>
          </cell>
          <cell r="J3994">
            <v>2.141542</v>
          </cell>
        </row>
        <row r="3994">
          <cell r="L3994">
            <v>2</v>
          </cell>
        </row>
        <row r="3994"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</v>
          </cell>
        </row>
        <row r="3995">
          <cell r="I3995">
            <v>1.5</v>
          </cell>
          <cell r="J3995">
            <v>2.141542</v>
          </cell>
        </row>
        <row r="3995">
          <cell r="L3995">
            <v>2</v>
          </cell>
        </row>
        <row r="3995"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4568.203404</v>
          </cell>
        </row>
        <row r="3996">
          <cell r="I3996">
            <v>0</v>
          </cell>
          <cell r="J3996">
            <v>2.141542</v>
          </cell>
        </row>
        <row r="3996">
          <cell r="L3996">
            <v>2</v>
          </cell>
        </row>
        <row r="3996"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</row>
        <row r="3997">
          <cell r="I3997">
            <v>0</v>
          </cell>
          <cell r="J3997">
            <v>1.737997</v>
          </cell>
        </row>
        <row r="3997">
          <cell r="L3997">
            <v>2</v>
          </cell>
        </row>
        <row r="3997"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</row>
        <row r="3998">
          <cell r="I3998">
            <v>0</v>
          </cell>
          <cell r="J3998">
            <v>2.7750605</v>
          </cell>
        </row>
        <row r="3998">
          <cell r="L3998">
            <v>2.5</v>
          </cell>
        </row>
        <row r="3998"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</v>
          </cell>
        </row>
        <row r="3999">
          <cell r="I3999">
            <v>9</v>
          </cell>
          <cell r="J3999">
            <v>5.539108</v>
          </cell>
        </row>
        <row r="3999">
          <cell r="L3999">
            <v>5</v>
          </cell>
        </row>
        <row r="3999"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</v>
          </cell>
        </row>
        <row r="4000">
          <cell r="I4000">
            <v>0</v>
          </cell>
          <cell r="J4000">
            <v>2.141542</v>
          </cell>
        </row>
        <row r="4000">
          <cell r="L4000">
            <v>2</v>
          </cell>
        </row>
        <row r="4000"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</v>
          </cell>
        </row>
        <row r="4001">
          <cell r="I4001">
            <v>3</v>
          </cell>
          <cell r="J4001">
            <v>2.8644775</v>
          </cell>
        </row>
        <row r="4001">
          <cell r="L4001">
            <v>2.5</v>
          </cell>
        </row>
        <row r="4001"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4548.828366</v>
          </cell>
        </row>
        <row r="4002">
          <cell r="I4002">
            <v>0</v>
          </cell>
          <cell r="J4002">
            <v>2.141542</v>
          </cell>
        </row>
        <row r="4002">
          <cell r="L4002">
            <v>2</v>
          </cell>
        </row>
        <row r="4002"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</v>
          </cell>
        </row>
        <row r="4003">
          <cell r="I4003">
            <v>12</v>
          </cell>
          <cell r="J4003">
            <v>12</v>
          </cell>
        </row>
        <row r="4003">
          <cell r="L4003">
            <v>13.5</v>
          </cell>
        </row>
        <row r="4003"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4543.446411</v>
          </cell>
        </row>
        <row r="4004">
          <cell r="I4004">
            <v>0</v>
          </cell>
          <cell r="J4004">
            <v>3.1129435</v>
          </cell>
        </row>
        <row r="4004">
          <cell r="L4004">
            <v>2.5</v>
          </cell>
        </row>
        <row r="4004"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4541.293629</v>
          </cell>
        </row>
        <row r="4005">
          <cell r="I4005">
            <v>0</v>
          </cell>
          <cell r="J4005">
            <v>2.8644775</v>
          </cell>
        </row>
        <row r="4005">
          <cell r="L4005">
            <v>2.5</v>
          </cell>
        </row>
        <row r="4005"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</v>
          </cell>
        </row>
        <row r="4006">
          <cell r="I4006">
            <v>2</v>
          </cell>
          <cell r="J4006">
            <v>1.737997</v>
          </cell>
        </row>
        <row r="4006">
          <cell r="L4006">
            <v>2</v>
          </cell>
        </row>
        <row r="4006"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</v>
          </cell>
        </row>
        <row r="4007">
          <cell r="I4007">
            <v>0</v>
          </cell>
          <cell r="J4007">
            <v>2.141542</v>
          </cell>
        </row>
        <row r="4007">
          <cell r="L4007">
            <v>2</v>
          </cell>
        </row>
        <row r="4007"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4536.988065</v>
          </cell>
        </row>
        <row r="4008">
          <cell r="I4008">
            <v>3</v>
          </cell>
          <cell r="J4008">
            <v>3.497996</v>
          </cell>
        </row>
        <row r="4008">
          <cell r="L4008">
            <v>3</v>
          </cell>
        </row>
        <row r="4008"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4535.911674</v>
          </cell>
        </row>
        <row r="4009">
          <cell r="I4009">
            <v>0</v>
          </cell>
          <cell r="J4009">
            <v>4.272071</v>
          </cell>
        </row>
        <row r="4009">
          <cell r="L4009">
            <v>4</v>
          </cell>
        </row>
        <row r="4009"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4529.453328</v>
          </cell>
        </row>
        <row r="4010">
          <cell r="I4010">
            <v>0</v>
          </cell>
          <cell r="J4010">
            <v>2.141542</v>
          </cell>
        </row>
        <row r="4010">
          <cell r="L4010">
            <v>2</v>
          </cell>
        </row>
        <row r="4010"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</v>
          </cell>
        </row>
        <row r="4011">
          <cell r="I4011">
            <v>0</v>
          </cell>
          <cell r="J4011">
            <v>2.479425</v>
          </cell>
        </row>
        <row r="4011">
          <cell r="L4011">
            <v>2</v>
          </cell>
        </row>
        <row r="4011"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</v>
          </cell>
        </row>
        <row r="4012">
          <cell r="I4012">
            <v>0</v>
          </cell>
          <cell r="J4012">
            <v>1.737997</v>
          </cell>
        </row>
        <row r="4012">
          <cell r="L4012">
            <v>2</v>
          </cell>
        </row>
        <row r="4012"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</v>
          </cell>
        </row>
        <row r="4013">
          <cell r="I4013">
            <v>0</v>
          </cell>
          <cell r="J4013">
            <v>1.737997</v>
          </cell>
        </row>
        <row r="4013">
          <cell r="L4013">
            <v>2</v>
          </cell>
        </row>
        <row r="4013"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</v>
          </cell>
        </row>
        <row r="4014">
          <cell r="I4014">
            <v>3</v>
          </cell>
          <cell r="J4014">
            <v>2.8644775</v>
          </cell>
        </row>
        <row r="4014">
          <cell r="L4014">
            <v>2.5</v>
          </cell>
        </row>
        <row r="4014"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4518.689418</v>
          </cell>
        </row>
        <row r="4015">
          <cell r="I4015">
            <v>0</v>
          </cell>
          <cell r="J4015">
            <v>2.141542</v>
          </cell>
        </row>
        <row r="4015">
          <cell r="L4015">
            <v>2</v>
          </cell>
        </row>
        <row r="4015"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</row>
        <row r="4016">
          <cell r="I4016">
            <v>6</v>
          </cell>
          <cell r="J4016">
            <v>5.7813735</v>
          </cell>
        </row>
        <row r="4016">
          <cell r="L4016">
            <v>4.5</v>
          </cell>
        </row>
        <row r="4016"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</v>
          </cell>
        </row>
        <row r="4017">
          <cell r="I4017">
            <v>0</v>
          </cell>
          <cell r="J4017">
            <v>3.746462</v>
          </cell>
        </row>
        <row r="4017">
          <cell r="L4017">
            <v>3</v>
          </cell>
        </row>
        <row r="4017"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4512.231072</v>
          </cell>
        </row>
        <row r="4018">
          <cell r="I4018">
            <v>0</v>
          </cell>
          <cell r="J4018">
            <v>2.7750605</v>
          </cell>
        </row>
        <row r="4018">
          <cell r="L4018">
            <v>2.5</v>
          </cell>
        </row>
        <row r="4018"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4512.231072</v>
          </cell>
        </row>
        <row r="4019">
          <cell r="I4019">
            <v>3</v>
          </cell>
          <cell r="J4019">
            <v>3.6385525</v>
          </cell>
        </row>
        <row r="4019">
          <cell r="L4019">
            <v>3.5</v>
          </cell>
        </row>
        <row r="4019"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</row>
        <row r="4020">
          <cell r="I4020">
            <v>0</v>
          </cell>
          <cell r="J4020">
            <v>2.7750605</v>
          </cell>
        </row>
        <row r="4020">
          <cell r="L4020">
            <v>2.5</v>
          </cell>
        </row>
        <row r="4020"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</v>
          </cell>
        </row>
        <row r="4021">
          <cell r="I4021">
            <v>0</v>
          </cell>
          <cell r="J4021">
            <v>2.141542</v>
          </cell>
        </row>
        <row r="4021">
          <cell r="L4021">
            <v>2</v>
          </cell>
        </row>
        <row r="4021"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</v>
          </cell>
        </row>
        <row r="4022">
          <cell r="I4022">
            <v>5</v>
          </cell>
          <cell r="J4022">
            <v>2.3715155</v>
          </cell>
        </row>
        <row r="4022">
          <cell r="L4022">
            <v>2.5</v>
          </cell>
        </row>
        <row r="4022"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</v>
          </cell>
        </row>
        <row r="4023">
          <cell r="I4023">
            <v>0</v>
          </cell>
          <cell r="J4023">
            <v>3.1129435</v>
          </cell>
        </row>
        <row r="4023">
          <cell r="L4023">
            <v>2.5</v>
          </cell>
        </row>
        <row r="4023"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4501.467162</v>
          </cell>
        </row>
        <row r="4024">
          <cell r="I4024">
            <v>0</v>
          </cell>
          <cell r="J4024">
            <v>1.737997</v>
          </cell>
        </row>
        <row r="4024">
          <cell r="L4024">
            <v>2</v>
          </cell>
        </row>
        <row r="4024"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</v>
          </cell>
        </row>
        <row r="4025">
          <cell r="I4025">
            <v>0</v>
          </cell>
          <cell r="J4025">
            <v>2.673175</v>
          </cell>
        </row>
        <row r="4025">
          <cell r="L4025">
            <v>2</v>
          </cell>
        </row>
        <row r="4025"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</v>
          </cell>
        </row>
        <row r="4026">
          <cell r="I4026">
            <v>0</v>
          </cell>
          <cell r="J4026">
            <v>2.673175</v>
          </cell>
        </row>
        <row r="4026">
          <cell r="L4026">
            <v>2</v>
          </cell>
        </row>
        <row r="4026"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</v>
          </cell>
        </row>
        <row r="4027">
          <cell r="I4027">
            <v>0</v>
          </cell>
          <cell r="J4027">
            <v>2.673175</v>
          </cell>
        </row>
        <row r="4027">
          <cell r="L4027">
            <v>2</v>
          </cell>
        </row>
        <row r="4027"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</v>
          </cell>
        </row>
        <row r="4028">
          <cell r="I4028">
            <v>0</v>
          </cell>
          <cell r="J4028">
            <v>1.737997</v>
          </cell>
        </row>
        <row r="4028">
          <cell r="L4028">
            <v>2</v>
          </cell>
        </row>
        <row r="4028"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</v>
          </cell>
        </row>
        <row r="4029">
          <cell r="I4029">
            <v>0</v>
          </cell>
          <cell r="J4029">
            <v>1.737997</v>
          </cell>
        </row>
        <row r="4029">
          <cell r="L4029">
            <v>2</v>
          </cell>
        </row>
        <row r="4029"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</v>
          </cell>
        </row>
        <row r="4030">
          <cell r="I4030">
            <v>0</v>
          </cell>
          <cell r="J4030">
            <v>3.1129435</v>
          </cell>
        </row>
        <row r="4030">
          <cell r="L4030">
            <v>2.5</v>
          </cell>
        </row>
        <row r="4030"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</v>
          </cell>
        </row>
        <row r="4031">
          <cell r="I4031">
            <v>0</v>
          </cell>
          <cell r="J4031">
            <v>2.3715155</v>
          </cell>
        </row>
        <row r="4031">
          <cell r="L4031">
            <v>2.5</v>
          </cell>
        </row>
        <row r="4031"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4499.9602146</v>
          </cell>
        </row>
        <row r="4032">
          <cell r="I4032">
            <v>0</v>
          </cell>
          <cell r="J4032">
            <v>2.141542</v>
          </cell>
        </row>
        <row r="4032">
          <cell r="L4032">
            <v>2</v>
          </cell>
        </row>
        <row r="4032"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4499.9602146</v>
          </cell>
        </row>
        <row r="4033">
          <cell r="I4033">
            <v>0</v>
          </cell>
          <cell r="J4033">
            <v>2.141542</v>
          </cell>
        </row>
        <row r="4033">
          <cell r="L4033">
            <v>2</v>
          </cell>
        </row>
        <row r="4033"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4499.9602146</v>
          </cell>
        </row>
        <row r="4034">
          <cell r="I4034">
            <v>0</v>
          </cell>
          <cell r="J4034">
            <v>2.141542</v>
          </cell>
        </row>
        <row r="4034">
          <cell r="L4034">
            <v>2</v>
          </cell>
        </row>
        <row r="4034"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4499.9602146</v>
          </cell>
        </row>
        <row r="4035">
          <cell r="I4035">
            <v>0</v>
          </cell>
          <cell r="J4035">
            <v>2.141542</v>
          </cell>
        </row>
        <row r="4035">
          <cell r="L4035">
            <v>2</v>
          </cell>
        </row>
        <row r="4035"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4499.9602146</v>
          </cell>
        </row>
        <row r="4036">
          <cell r="I4036">
            <v>0</v>
          </cell>
          <cell r="J4036">
            <v>2.141542</v>
          </cell>
        </row>
        <row r="4036">
          <cell r="L4036">
            <v>2</v>
          </cell>
        </row>
        <row r="4036"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4499.9602146</v>
          </cell>
        </row>
        <row r="4037">
          <cell r="I4037">
            <v>0</v>
          </cell>
          <cell r="J4037">
            <v>2.141542</v>
          </cell>
        </row>
        <row r="4037">
          <cell r="L4037">
            <v>2</v>
          </cell>
        </row>
        <row r="4037"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4499.9602146</v>
          </cell>
        </row>
        <row r="4038">
          <cell r="I4038">
            <v>0</v>
          </cell>
          <cell r="J4038">
            <v>2.141542</v>
          </cell>
        </row>
        <row r="4038">
          <cell r="L4038">
            <v>2</v>
          </cell>
        </row>
        <row r="4038"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</v>
          </cell>
        </row>
        <row r="4039">
          <cell r="I4039">
            <v>0</v>
          </cell>
          <cell r="J4039">
            <v>2.141542</v>
          </cell>
        </row>
        <row r="4039">
          <cell r="L4039">
            <v>2</v>
          </cell>
        </row>
        <row r="4039"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</v>
          </cell>
        </row>
        <row r="4040">
          <cell r="I4040">
            <v>0</v>
          </cell>
          <cell r="J4040">
            <v>2.141542</v>
          </cell>
        </row>
        <row r="4040">
          <cell r="L4040">
            <v>2</v>
          </cell>
        </row>
        <row r="4040"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4477.78656</v>
          </cell>
        </row>
        <row r="4041">
          <cell r="I4041">
            <v>0</v>
          </cell>
          <cell r="J4041">
            <v>2.141542</v>
          </cell>
        </row>
        <row r="4041">
          <cell r="L4041">
            <v>2</v>
          </cell>
        </row>
        <row r="4041"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</v>
          </cell>
        </row>
        <row r="4042">
          <cell r="I4042">
            <v>0</v>
          </cell>
          <cell r="J4042">
            <v>2.479425</v>
          </cell>
        </row>
        <row r="4042">
          <cell r="L4042">
            <v>2</v>
          </cell>
        </row>
        <row r="4042"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4472.404605</v>
          </cell>
        </row>
        <row r="4043">
          <cell r="I4043">
            <v>0</v>
          </cell>
          <cell r="J4043">
            <v>2.141542</v>
          </cell>
        </row>
        <row r="4043">
          <cell r="L4043">
            <v>2</v>
          </cell>
        </row>
        <row r="4043"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4470.251823</v>
          </cell>
        </row>
        <row r="4044">
          <cell r="I4044">
            <v>4</v>
          </cell>
          <cell r="J4044">
            <v>3.880818</v>
          </cell>
        </row>
        <row r="4044">
          <cell r="L4044">
            <v>3</v>
          </cell>
        </row>
        <row r="4044"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4470.251823</v>
          </cell>
        </row>
        <row r="4045">
          <cell r="I4045">
            <v>4</v>
          </cell>
          <cell r="J4045">
            <v>3.746462</v>
          </cell>
        </row>
        <row r="4045">
          <cell r="L4045">
            <v>3</v>
          </cell>
        </row>
        <row r="4045"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</v>
          </cell>
        </row>
        <row r="4046">
          <cell r="I4046">
            <v>0</v>
          </cell>
          <cell r="J4046">
            <v>3.408579</v>
          </cell>
        </row>
        <row r="4046">
          <cell r="L4046">
            <v>3</v>
          </cell>
        </row>
        <row r="4046"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4464.869868</v>
          </cell>
        </row>
        <row r="4047">
          <cell r="I4047">
            <v>0</v>
          </cell>
          <cell r="J4047">
            <v>1.1044785</v>
          </cell>
        </row>
        <row r="4047">
          <cell r="L4047">
            <v>1.5</v>
          </cell>
        </row>
        <row r="4047"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4464.869868</v>
          </cell>
        </row>
        <row r="4048">
          <cell r="I4048">
            <v>0</v>
          </cell>
          <cell r="J4048">
            <v>2.7750605</v>
          </cell>
        </row>
        <row r="4048">
          <cell r="L4048">
            <v>2.5</v>
          </cell>
        </row>
        <row r="4048"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</v>
          </cell>
        </row>
        <row r="4049">
          <cell r="I4049">
            <v>9</v>
          </cell>
          <cell r="J4049">
            <v>7.681929</v>
          </cell>
        </row>
        <row r="4049">
          <cell r="L4049">
            <v>6</v>
          </cell>
        </row>
        <row r="4049"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</v>
          </cell>
        </row>
        <row r="4050">
          <cell r="I4050">
            <v>0</v>
          </cell>
          <cell r="J4050">
            <v>2.141542</v>
          </cell>
        </row>
        <row r="4050">
          <cell r="L4050">
            <v>2</v>
          </cell>
        </row>
        <row r="4050"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</v>
          </cell>
        </row>
        <row r="4051">
          <cell r="I4051">
            <v>0</v>
          </cell>
          <cell r="J4051">
            <v>1.1044785</v>
          </cell>
        </row>
        <row r="4051">
          <cell r="L4051">
            <v>1.5</v>
          </cell>
        </row>
        <row r="4051"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4455.182349</v>
          </cell>
        </row>
        <row r="4052">
          <cell r="I4052">
            <v>0</v>
          </cell>
          <cell r="J4052">
            <v>1.1044785</v>
          </cell>
        </row>
        <row r="4052">
          <cell r="L4052">
            <v>1.5</v>
          </cell>
        </row>
        <row r="4052"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4453.029567</v>
          </cell>
        </row>
        <row r="4053">
          <cell r="I4053">
            <v>0</v>
          </cell>
          <cell r="J4053">
            <v>2.141542</v>
          </cell>
        </row>
        <row r="4053">
          <cell r="L4053">
            <v>2</v>
          </cell>
        </row>
        <row r="4053"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</v>
          </cell>
        </row>
        <row r="4054">
          <cell r="I4054">
            <v>0</v>
          </cell>
          <cell r="J4054">
            <v>2.141542</v>
          </cell>
        </row>
        <row r="4054">
          <cell r="L4054">
            <v>2</v>
          </cell>
        </row>
        <row r="4054"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</v>
          </cell>
        </row>
        <row r="4055">
          <cell r="I4055">
            <v>0</v>
          </cell>
          <cell r="J4055">
            <v>2.673175</v>
          </cell>
        </row>
        <row r="4055">
          <cell r="L4055">
            <v>2</v>
          </cell>
        </row>
        <row r="4055"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4442.3732961</v>
          </cell>
        </row>
        <row r="4056">
          <cell r="I4056">
            <v>0</v>
          </cell>
          <cell r="J4056">
            <v>2.141542</v>
          </cell>
        </row>
        <row r="4056">
          <cell r="L4056">
            <v>2</v>
          </cell>
        </row>
        <row r="4056"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</v>
          </cell>
        </row>
        <row r="4057">
          <cell r="I4057">
            <v>3</v>
          </cell>
          <cell r="J4057">
            <v>3.6385525</v>
          </cell>
        </row>
        <row r="4057">
          <cell r="L4057">
            <v>3.5</v>
          </cell>
        </row>
        <row r="4057"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4440.112875</v>
          </cell>
        </row>
        <row r="4058">
          <cell r="I4058">
            <v>0</v>
          </cell>
          <cell r="J4058">
            <v>2.7750605</v>
          </cell>
        </row>
        <row r="4058">
          <cell r="L4058">
            <v>2.5</v>
          </cell>
        </row>
        <row r="4058"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</v>
          </cell>
        </row>
        <row r="4059">
          <cell r="I4059">
            <v>0</v>
          </cell>
          <cell r="J4059">
            <v>2.141542</v>
          </cell>
        </row>
        <row r="4059">
          <cell r="L4059">
            <v>2</v>
          </cell>
        </row>
        <row r="4059"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4432.578138</v>
          </cell>
        </row>
        <row r="4060">
          <cell r="I4060">
            <v>0</v>
          </cell>
          <cell r="J4060">
            <v>2.141542</v>
          </cell>
        </row>
        <row r="4060">
          <cell r="L4060">
            <v>2</v>
          </cell>
        </row>
        <row r="4060"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4432.2552207</v>
          </cell>
        </row>
        <row r="4061">
          <cell r="I4061">
            <v>0</v>
          </cell>
          <cell r="J4061">
            <v>2.141542</v>
          </cell>
        </row>
        <row r="4061">
          <cell r="L4061">
            <v>2</v>
          </cell>
        </row>
        <row r="4061"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4430.425356</v>
          </cell>
        </row>
        <row r="4062">
          <cell r="I4062">
            <v>0</v>
          </cell>
          <cell r="J4062">
            <v>1.737997</v>
          </cell>
        </row>
        <row r="4062">
          <cell r="L4062">
            <v>2</v>
          </cell>
        </row>
        <row r="4062"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</row>
        <row r="4063">
          <cell r="I4063">
            <v>6</v>
          </cell>
          <cell r="J4063">
            <v>5.013499</v>
          </cell>
        </row>
        <row r="4063">
          <cell r="L4063">
            <v>4</v>
          </cell>
        </row>
        <row r="4063"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</row>
        <row r="4064">
          <cell r="I4064">
            <v>6</v>
          </cell>
          <cell r="J4064">
            <v>5.6470175</v>
          </cell>
        </row>
        <row r="4064">
          <cell r="L4064">
            <v>4.5</v>
          </cell>
        </row>
        <row r="4064"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4425.043401</v>
          </cell>
        </row>
        <row r="4065">
          <cell r="I4065">
            <v>0</v>
          </cell>
          <cell r="J4065">
            <v>2.3715155</v>
          </cell>
        </row>
        <row r="4065">
          <cell r="L4065">
            <v>2.5</v>
          </cell>
        </row>
        <row r="4065"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</v>
          </cell>
        </row>
        <row r="4066">
          <cell r="I4066">
            <v>0</v>
          </cell>
          <cell r="J4066">
            <v>1.737997</v>
          </cell>
        </row>
        <row r="4066">
          <cell r="L4066">
            <v>2</v>
          </cell>
        </row>
        <row r="4066"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</v>
          </cell>
        </row>
        <row r="4067">
          <cell r="I4067">
            <v>0</v>
          </cell>
          <cell r="J4067">
            <v>2.141542</v>
          </cell>
        </row>
        <row r="4067">
          <cell r="L4067">
            <v>2</v>
          </cell>
        </row>
        <row r="4067"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</v>
          </cell>
        </row>
        <row r="4068">
          <cell r="I4068">
            <v>0</v>
          </cell>
          <cell r="J4068">
            <v>1.1044785</v>
          </cell>
        </row>
        <row r="4068">
          <cell r="L4068">
            <v>1.5</v>
          </cell>
        </row>
        <row r="4068"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4418.585055</v>
          </cell>
        </row>
        <row r="4069">
          <cell r="I4069">
            <v>0</v>
          </cell>
          <cell r="J4069">
            <v>1.737997</v>
          </cell>
        </row>
        <row r="4069">
          <cell r="L4069">
            <v>2</v>
          </cell>
        </row>
        <row r="4069"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</row>
        <row r="4070">
          <cell r="I4070">
            <v>4</v>
          </cell>
          <cell r="J4070">
            <v>3.995159</v>
          </cell>
        </row>
        <row r="4070">
          <cell r="L4070">
            <v>3</v>
          </cell>
        </row>
        <row r="4070"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</row>
        <row r="4071">
          <cell r="I4071">
            <v>3</v>
          </cell>
          <cell r="J4071">
            <v>3.6385525</v>
          </cell>
        </row>
        <row r="4071">
          <cell r="L4071">
            <v>3.5</v>
          </cell>
        </row>
        <row r="4071"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</v>
          </cell>
        </row>
        <row r="4072">
          <cell r="I4072">
            <v>0</v>
          </cell>
          <cell r="J4072">
            <v>3.408579</v>
          </cell>
        </row>
        <row r="4072">
          <cell r="L4072">
            <v>3</v>
          </cell>
        </row>
        <row r="4072"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</v>
          </cell>
        </row>
        <row r="4073">
          <cell r="I4073">
            <v>7.5</v>
          </cell>
          <cell r="J4073">
            <v>7.681929</v>
          </cell>
        </row>
        <row r="4073">
          <cell r="L4073">
            <v>6</v>
          </cell>
        </row>
        <row r="4073"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4407.821145</v>
          </cell>
        </row>
        <row r="4074">
          <cell r="I4074">
            <v>0</v>
          </cell>
          <cell r="J4074">
            <v>2.141542</v>
          </cell>
        </row>
        <row r="4074">
          <cell r="L4074">
            <v>2</v>
          </cell>
        </row>
        <row r="4074"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</v>
          </cell>
        </row>
        <row r="4075">
          <cell r="I4075">
            <v>0</v>
          </cell>
          <cell r="J4075">
            <v>1.737997</v>
          </cell>
        </row>
        <row r="4075">
          <cell r="L4075">
            <v>2</v>
          </cell>
        </row>
        <row r="4075"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</v>
          </cell>
        </row>
        <row r="4076">
          <cell r="I4076">
            <v>4</v>
          </cell>
          <cell r="J4076">
            <v>3.995159</v>
          </cell>
        </row>
        <row r="4076">
          <cell r="L4076">
            <v>3</v>
          </cell>
        </row>
        <row r="4076"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4400.286408</v>
          </cell>
        </row>
        <row r="4077">
          <cell r="I4077">
            <v>0</v>
          </cell>
          <cell r="J4077">
            <v>2.479425</v>
          </cell>
        </row>
        <row r="4077">
          <cell r="L4077">
            <v>2</v>
          </cell>
        </row>
        <row r="4077"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4400.286408</v>
          </cell>
        </row>
        <row r="4078">
          <cell r="I4078">
            <v>0</v>
          </cell>
          <cell r="J4078">
            <v>3.3066935</v>
          </cell>
        </row>
        <row r="4078">
          <cell r="L4078">
            <v>2.5</v>
          </cell>
        </row>
        <row r="4078"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</v>
          </cell>
        </row>
        <row r="4079">
          <cell r="I4079">
            <v>0</v>
          </cell>
          <cell r="J4079">
            <v>2.141542</v>
          </cell>
        </row>
        <row r="4079">
          <cell r="L4079">
            <v>2</v>
          </cell>
        </row>
        <row r="4079"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</v>
          </cell>
        </row>
        <row r="4080">
          <cell r="I4080">
            <v>0</v>
          </cell>
          <cell r="J4080">
            <v>2.141542</v>
          </cell>
        </row>
        <row r="4080">
          <cell r="L4080">
            <v>2</v>
          </cell>
        </row>
        <row r="4080"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</v>
          </cell>
        </row>
        <row r="4081">
          <cell r="I4081">
            <v>0</v>
          </cell>
          <cell r="J4081">
            <v>2.3715155</v>
          </cell>
        </row>
        <row r="4081">
          <cell r="L4081">
            <v>2.5</v>
          </cell>
        </row>
        <row r="4081"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4369.071069</v>
          </cell>
        </row>
        <row r="4082">
          <cell r="I4082">
            <v>6</v>
          </cell>
          <cell r="J4082">
            <v>3.880818</v>
          </cell>
        </row>
        <row r="4082">
          <cell r="L4082">
            <v>3</v>
          </cell>
        </row>
        <row r="4082"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</row>
        <row r="4083">
          <cell r="I4083">
            <v>3</v>
          </cell>
          <cell r="J4083">
            <v>2.8644775</v>
          </cell>
        </row>
        <row r="4083">
          <cell r="L4083">
            <v>2.5</v>
          </cell>
        </row>
        <row r="4083"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4365.841896</v>
          </cell>
        </row>
        <row r="4084">
          <cell r="I4084">
            <v>0</v>
          </cell>
          <cell r="J4084">
            <v>2.141542</v>
          </cell>
        </row>
        <row r="4084">
          <cell r="L4084">
            <v>2</v>
          </cell>
        </row>
        <row r="4084"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</v>
          </cell>
        </row>
        <row r="4085">
          <cell r="I4085">
            <v>1.5</v>
          </cell>
          <cell r="J4085">
            <v>2.141542</v>
          </cell>
        </row>
        <row r="4085">
          <cell r="L4085">
            <v>2</v>
          </cell>
        </row>
        <row r="4085"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</v>
          </cell>
        </row>
        <row r="4086">
          <cell r="I4086">
            <v>7.5</v>
          </cell>
          <cell r="J4086">
            <v>7.681929</v>
          </cell>
        </row>
        <row r="4086">
          <cell r="L4086">
            <v>6</v>
          </cell>
        </row>
        <row r="4086"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4351.848813</v>
          </cell>
        </row>
        <row r="4087">
          <cell r="I4087">
            <v>0</v>
          </cell>
          <cell r="J4087">
            <v>2.141542</v>
          </cell>
        </row>
        <row r="4087">
          <cell r="L4087">
            <v>2</v>
          </cell>
        </row>
        <row r="4087"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</v>
          </cell>
        </row>
        <row r="4088">
          <cell r="I4088">
            <v>0</v>
          </cell>
          <cell r="J4088">
            <v>2.141542</v>
          </cell>
        </row>
        <row r="4088">
          <cell r="L4088">
            <v>2</v>
          </cell>
        </row>
        <row r="4088"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</v>
          </cell>
        </row>
        <row r="4089">
          <cell r="I4089">
            <v>0</v>
          </cell>
          <cell r="J4089">
            <v>2.141542</v>
          </cell>
        </row>
        <row r="4089">
          <cell r="L4089">
            <v>2</v>
          </cell>
        </row>
        <row r="4089"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</v>
          </cell>
        </row>
        <row r="4090">
          <cell r="I4090">
            <v>0</v>
          </cell>
          <cell r="J4090">
            <v>2.141542</v>
          </cell>
        </row>
        <row r="4090">
          <cell r="L4090">
            <v>2</v>
          </cell>
        </row>
        <row r="4090"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</v>
          </cell>
        </row>
        <row r="4091">
          <cell r="I4091">
            <v>0</v>
          </cell>
          <cell r="J4091">
            <v>2.141542</v>
          </cell>
        </row>
        <row r="4091">
          <cell r="L4091">
            <v>2</v>
          </cell>
        </row>
        <row r="4091"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4349.9113092</v>
          </cell>
        </row>
        <row r="4092">
          <cell r="I4092">
            <v>0</v>
          </cell>
          <cell r="J4092">
            <v>1.737997</v>
          </cell>
        </row>
        <row r="4092">
          <cell r="L4092">
            <v>2</v>
          </cell>
        </row>
        <row r="4092"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4349.9113092</v>
          </cell>
        </row>
        <row r="4093">
          <cell r="I4093">
            <v>0</v>
          </cell>
          <cell r="J4093">
            <v>1.737997</v>
          </cell>
        </row>
        <row r="4093">
          <cell r="L4093">
            <v>2</v>
          </cell>
        </row>
        <row r="4093"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</v>
          </cell>
        </row>
        <row r="4094">
          <cell r="I4094">
            <v>1.5</v>
          </cell>
          <cell r="J4094">
            <v>2.141542</v>
          </cell>
        </row>
        <row r="4094">
          <cell r="L4094">
            <v>2</v>
          </cell>
        </row>
        <row r="4094"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4346.466858</v>
          </cell>
        </row>
        <row r="4095">
          <cell r="I4095">
            <v>0</v>
          </cell>
          <cell r="J4095">
            <v>1.737997</v>
          </cell>
        </row>
        <row r="4095">
          <cell r="L4095">
            <v>2</v>
          </cell>
        </row>
        <row r="4095"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</v>
          </cell>
        </row>
        <row r="4096">
          <cell r="I4096">
            <v>0</v>
          </cell>
          <cell r="J4096">
            <v>2.141542</v>
          </cell>
        </row>
        <row r="4096">
          <cell r="L4096">
            <v>2</v>
          </cell>
        </row>
        <row r="4096"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</v>
          </cell>
        </row>
        <row r="4097">
          <cell r="I4097">
            <v>0</v>
          </cell>
          <cell r="J4097">
            <v>2.141542</v>
          </cell>
        </row>
        <row r="4097">
          <cell r="L4097">
            <v>2</v>
          </cell>
        </row>
        <row r="4097"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</v>
          </cell>
        </row>
        <row r="4098">
          <cell r="I4098">
            <v>0</v>
          </cell>
          <cell r="J4098">
            <v>1.737997</v>
          </cell>
        </row>
        <row r="4098">
          <cell r="L4098">
            <v>2</v>
          </cell>
        </row>
        <row r="4098"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</v>
          </cell>
        </row>
        <row r="4099">
          <cell r="I4099">
            <v>0</v>
          </cell>
          <cell r="J4099">
            <v>1.737997</v>
          </cell>
        </row>
        <row r="4099">
          <cell r="L4099">
            <v>2</v>
          </cell>
        </row>
        <row r="4099"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4338.932121</v>
          </cell>
        </row>
        <row r="4100">
          <cell r="I4100">
            <v>0</v>
          </cell>
          <cell r="J4100">
            <v>1.1044785</v>
          </cell>
        </row>
        <row r="4100">
          <cell r="L4100">
            <v>1.5</v>
          </cell>
        </row>
        <row r="4100"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4338.932121</v>
          </cell>
        </row>
        <row r="4101">
          <cell r="I4101">
            <v>2</v>
          </cell>
          <cell r="J4101">
            <v>1.737997</v>
          </cell>
        </row>
        <row r="4101">
          <cell r="L4101">
            <v>2</v>
          </cell>
        </row>
        <row r="4101"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</v>
          </cell>
        </row>
        <row r="4102">
          <cell r="I4102">
            <v>6</v>
          </cell>
          <cell r="J4102">
            <v>3.880818</v>
          </cell>
        </row>
        <row r="4102">
          <cell r="L4102">
            <v>3</v>
          </cell>
        </row>
        <row r="4102"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</v>
          </cell>
        </row>
        <row r="4103">
          <cell r="I4103">
            <v>6</v>
          </cell>
          <cell r="J4103">
            <v>5.7813735</v>
          </cell>
        </row>
        <row r="4103">
          <cell r="L4103">
            <v>4.5</v>
          </cell>
        </row>
        <row r="4103"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4337.6404518</v>
          </cell>
        </row>
        <row r="4104">
          <cell r="I4104">
            <v>0</v>
          </cell>
          <cell r="J4104">
            <v>2.141542</v>
          </cell>
        </row>
        <row r="4104">
          <cell r="L4104">
            <v>2</v>
          </cell>
        </row>
        <row r="4104"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4336.779339</v>
          </cell>
        </row>
        <row r="4105">
          <cell r="I4105">
            <v>9</v>
          </cell>
          <cell r="J4105">
            <v>5.539108</v>
          </cell>
        </row>
        <row r="4105">
          <cell r="L4105">
            <v>5</v>
          </cell>
        </row>
        <row r="4105"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</row>
        <row r="4106">
          <cell r="I4106">
            <v>0</v>
          </cell>
          <cell r="J4106">
            <v>2.141542</v>
          </cell>
        </row>
        <row r="4106">
          <cell r="L4106">
            <v>2</v>
          </cell>
        </row>
        <row r="4106"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</v>
          </cell>
        </row>
        <row r="4107">
          <cell r="I4107">
            <v>1</v>
          </cell>
          <cell r="J4107">
            <v>1.5080235</v>
          </cell>
        </row>
        <row r="4107">
          <cell r="L4107">
            <v>1.5</v>
          </cell>
        </row>
        <row r="4107"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4334.9494743</v>
          </cell>
        </row>
        <row r="4108">
          <cell r="I4108">
            <v>0</v>
          </cell>
          <cell r="J4108">
            <v>2.141542</v>
          </cell>
        </row>
        <row r="4108">
          <cell r="L4108">
            <v>2</v>
          </cell>
        </row>
        <row r="4108"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4333.6578051</v>
          </cell>
        </row>
        <row r="4109">
          <cell r="I4109">
            <v>0</v>
          </cell>
          <cell r="J4109">
            <v>2.141542</v>
          </cell>
        </row>
        <row r="4109">
          <cell r="L4109">
            <v>2</v>
          </cell>
        </row>
        <row r="4109"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</v>
          </cell>
        </row>
        <row r="4110">
          <cell r="I4110">
            <v>0</v>
          </cell>
          <cell r="J4110">
            <v>2.141542</v>
          </cell>
        </row>
        <row r="4110">
          <cell r="L4110">
            <v>2</v>
          </cell>
        </row>
        <row r="4110"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</v>
          </cell>
        </row>
        <row r="4111">
          <cell r="I4111">
            <v>0</v>
          </cell>
          <cell r="J4111">
            <v>2.479425</v>
          </cell>
        </row>
        <row r="4111">
          <cell r="L4111">
            <v>2</v>
          </cell>
        </row>
        <row r="4111"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</v>
          </cell>
        </row>
        <row r="4112">
          <cell r="I4112">
            <v>0</v>
          </cell>
          <cell r="J4112">
            <v>3.3616405</v>
          </cell>
        </row>
        <row r="4112">
          <cell r="L4112">
            <v>2.5</v>
          </cell>
        </row>
        <row r="4112"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4321.709865</v>
          </cell>
        </row>
        <row r="4113">
          <cell r="I4113">
            <v>0</v>
          </cell>
          <cell r="J4113">
            <v>2.141542</v>
          </cell>
        </row>
        <row r="4113">
          <cell r="L4113">
            <v>2</v>
          </cell>
        </row>
        <row r="4113"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</v>
          </cell>
        </row>
        <row r="4114">
          <cell r="I4114">
            <v>0</v>
          </cell>
          <cell r="J4114">
            <v>2.8644775</v>
          </cell>
        </row>
        <row r="4114">
          <cell r="L4114">
            <v>2.5</v>
          </cell>
        </row>
        <row r="4114"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</v>
          </cell>
        </row>
        <row r="4115">
          <cell r="I4115">
            <v>0</v>
          </cell>
          <cell r="J4115">
            <v>3.2472995</v>
          </cell>
        </row>
        <row r="4115">
          <cell r="L4115">
            <v>2.5</v>
          </cell>
        </row>
        <row r="4115"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4309.869564</v>
          </cell>
        </row>
        <row r="4116">
          <cell r="I4116">
            <v>0</v>
          </cell>
          <cell r="J4116">
            <v>3.940212</v>
          </cell>
        </row>
        <row r="4116">
          <cell r="L4116">
            <v>3</v>
          </cell>
        </row>
        <row r="4116"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</row>
        <row r="4117">
          <cell r="I4117">
            <v>0</v>
          </cell>
          <cell r="J4117">
            <v>2.673175</v>
          </cell>
        </row>
        <row r="4117">
          <cell r="L4117">
            <v>2</v>
          </cell>
        </row>
        <row r="4117"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</v>
          </cell>
        </row>
        <row r="4118">
          <cell r="I4118">
            <v>0</v>
          </cell>
          <cell r="J4118">
            <v>2.728122</v>
          </cell>
        </row>
        <row r="4118">
          <cell r="L4118">
            <v>2</v>
          </cell>
        </row>
        <row r="4118"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</v>
          </cell>
        </row>
        <row r="4119">
          <cell r="I4119">
            <v>0</v>
          </cell>
          <cell r="J4119">
            <v>2.479425</v>
          </cell>
        </row>
        <row r="4119">
          <cell r="L4119">
            <v>2</v>
          </cell>
        </row>
        <row r="4119"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4302.334827</v>
          </cell>
        </row>
        <row r="4120">
          <cell r="I4120">
            <v>0</v>
          </cell>
          <cell r="J4120">
            <v>3.408579</v>
          </cell>
        </row>
        <row r="4120">
          <cell r="L4120">
            <v>3</v>
          </cell>
        </row>
        <row r="4120"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4300.182045</v>
          </cell>
        </row>
        <row r="4121">
          <cell r="I4121">
            <v>0</v>
          </cell>
          <cell r="J4121">
            <v>1.737997</v>
          </cell>
        </row>
        <row r="4121">
          <cell r="L4121">
            <v>2</v>
          </cell>
        </row>
        <row r="4121"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</row>
        <row r="4122">
          <cell r="I4122">
            <v>3</v>
          </cell>
          <cell r="J4122">
            <v>3.6385525</v>
          </cell>
        </row>
        <row r="4122">
          <cell r="L4122">
            <v>3.5</v>
          </cell>
        </row>
        <row r="4122"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</v>
          </cell>
        </row>
        <row r="4123">
          <cell r="I4123">
            <v>0</v>
          </cell>
          <cell r="J4123">
            <v>2.141542</v>
          </cell>
        </row>
        <row r="4123">
          <cell r="L4123">
            <v>2</v>
          </cell>
        </row>
        <row r="4123"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</v>
          </cell>
        </row>
        <row r="4124">
          <cell r="I4124">
            <v>3</v>
          </cell>
          <cell r="J4124">
            <v>3.6385525</v>
          </cell>
        </row>
        <row r="4124">
          <cell r="L4124">
            <v>3.5</v>
          </cell>
        </row>
        <row r="4124"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4292.647308</v>
          </cell>
        </row>
        <row r="4125">
          <cell r="I4125">
            <v>0</v>
          </cell>
          <cell r="J4125">
            <v>2.479425</v>
          </cell>
        </row>
        <row r="4125">
          <cell r="L4125">
            <v>2</v>
          </cell>
        </row>
        <row r="4125"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</row>
        <row r="4126">
          <cell r="I4126">
            <v>0</v>
          </cell>
          <cell r="J4126">
            <v>0.874505</v>
          </cell>
        </row>
        <row r="4126">
          <cell r="L4126">
            <v>1</v>
          </cell>
        </row>
        <row r="4126"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</row>
        <row r="4127">
          <cell r="I4127">
            <v>1</v>
          </cell>
          <cell r="J4127">
            <v>1.5080235</v>
          </cell>
        </row>
        <row r="4127">
          <cell r="L4127">
            <v>1.5</v>
          </cell>
        </row>
        <row r="4127"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</v>
          </cell>
        </row>
        <row r="4128">
          <cell r="I4128">
            <v>0</v>
          </cell>
          <cell r="J4128">
            <v>1.737997</v>
          </cell>
        </row>
        <row r="4128">
          <cell r="L4128">
            <v>2</v>
          </cell>
        </row>
        <row r="4128"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</v>
          </cell>
        </row>
        <row r="4129">
          <cell r="I4129">
            <v>0</v>
          </cell>
          <cell r="J4129">
            <v>3.1129435</v>
          </cell>
        </row>
        <row r="4129">
          <cell r="L4129">
            <v>2.5</v>
          </cell>
        </row>
        <row r="4129"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</v>
          </cell>
        </row>
        <row r="4130">
          <cell r="I4130">
            <v>3</v>
          </cell>
          <cell r="J4130">
            <v>2.8644775</v>
          </cell>
        </row>
        <row r="4130">
          <cell r="L4130">
            <v>2.5</v>
          </cell>
        </row>
        <row r="4130"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4282.3139544</v>
          </cell>
        </row>
        <row r="4131">
          <cell r="I4131">
            <v>0</v>
          </cell>
          <cell r="J4131">
            <v>2.141542</v>
          </cell>
        </row>
        <row r="4131">
          <cell r="L4131">
            <v>2</v>
          </cell>
        </row>
        <row r="4131"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4282.3139544</v>
          </cell>
        </row>
        <row r="4132">
          <cell r="I4132">
            <v>0</v>
          </cell>
          <cell r="J4132">
            <v>2.141542</v>
          </cell>
        </row>
        <row r="4132">
          <cell r="L4132">
            <v>2</v>
          </cell>
        </row>
        <row r="4132"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4279.730616</v>
          </cell>
        </row>
        <row r="4133">
          <cell r="I4133">
            <v>0</v>
          </cell>
          <cell r="J4133">
            <v>3.1129435</v>
          </cell>
        </row>
        <row r="4133">
          <cell r="L4133">
            <v>2.5</v>
          </cell>
        </row>
        <row r="4133"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</v>
          </cell>
        </row>
        <row r="4134">
          <cell r="I4134">
            <v>0</v>
          </cell>
          <cell r="J4134">
            <v>1.737997</v>
          </cell>
        </row>
        <row r="4134">
          <cell r="L4134">
            <v>2</v>
          </cell>
        </row>
        <row r="4134"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4272.195879</v>
          </cell>
        </row>
        <row r="4135">
          <cell r="I4135">
            <v>0</v>
          </cell>
          <cell r="J4135">
            <v>2.7750605</v>
          </cell>
        </row>
        <row r="4135">
          <cell r="L4135">
            <v>2.5</v>
          </cell>
        </row>
        <row r="4135"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</row>
        <row r="4136">
          <cell r="I4136">
            <v>0</v>
          </cell>
          <cell r="J4136">
            <v>2.8644775</v>
          </cell>
        </row>
        <row r="4136">
          <cell r="L4136">
            <v>2.5</v>
          </cell>
        </row>
        <row r="4136"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</v>
          </cell>
        </row>
        <row r="4137">
          <cell r="I4137">
            <v>3</v>
          </cell>
          <cell r="J4137">
            <v>3.1129435</v>
          </cell>
        </row>
        <row r="4137">
          <cell r="L4137">
            <v>2.5</v>
          </cell>
        </row>
        <row r="4137"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4260.355578</v>
          </cell>
        </row>
        <row r="4138">
          <cell r="I4138">
            <v>0</v>
          </cell>
          <cell r="J4138">
            <v>2.141542</v>
          </cell>
        </row>
        <row r="4138">
          <cell r="L4138">
            <v>2</v>
          </cell>
        </row>
        <row r="4138"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</v>
          </cell>
        </row>
        <row r="4139">
          <cell r="I4139">
            <v>0</v>
          </cell>
          <cell r="J4139">
            <v>3.746462</v>
          </cell>
        </row>
        <row r="4139">
          <cell r="L4139">
            <v>3</v>
          </cell>
        </row>
        <row r="4139"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</v>
          </cell>
        </row>
        <row r="4140">
          <cell r="I4140">
            <v>6</v>
          </cell>
          <cell r="J4140">
            <v>5.6470175</v>
          </cell>
        </row>
        <row r="4140">
          <cell r="L4140">
            <v>4.5</v>
          </cell>
        </row>
        <row r="4140"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</v>
          </cell>
        </row>
        <row r="4141">
          <cell r="I4141">
            <v>0</v>
          </cell>
          <cell r="J4141">
            <v>3.1129435</v>
          </cell>
        </row>
        <row r="4141">
          <cell r="L4141">
            <v>2.5</v>
          </cell>
        </row>
        <row r="4141"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4250.0222244</v>
          </cell>
        </row>
        <row r="4142">
          <cell r="I4142">
            <v>0</v>
          </cell>
          <cell r="J4142">
            <v>2.141542</v>
          </cell>
        </row>
        <row r="4142">
          <cell r="L4142">
            <v>2</v>
          </cell>
        </row>
        <row r="4142"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4250.0222244</v>
          </cell>
        </row>
        <row r="4143">
          <cell r="I4143">
            <v>0</v>
          </cell>
          <cell r="J4143">
            <v>2.141542</v>
          </cell>
        </row>
        <row r="4143">
          <cell r="L4143">
            <v>2</v>
          </cell>
        </row>
        <row r="4143"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4250.0222244</v>
          </cell>
        </row>
        <row r="4144">
          <cell r="I4144">
            <v>0</v>
          </cell>
          <cell r="J4144">
            <v>2.141542</v>
          </cell>
        </row>
        <row r="4144">
          <cell r="L4144">
            <v>2</v>
          </cell>
        </row>
        <row r="4144"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4250.0222244</v>
          </cell>
        </row>
        <row r="4145">
          <cell r="I4145">
            <v>0</v>
          </cell>
          <cell r="J4145">
            <v>2.141542</v>
          </cell>
        </row>
        <row r="4145">
          <cell r="L4145">
            <v>2</v>
          </cell>
        </row>
        <row r="4145"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4250.0222244</v>
          </cell>
        </row>
        <row r="4146">
          <cell r="I4146">
            <v>0</v>
          </cell>
          <cell r="J4146">
            <v>2.141542</v>
          </cell>
        </row>
        <row r="4146">
          <cell r="L4146">
            <v>2</v>
          </cell>
        </row>
        <row r="4146"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4250.0222244</v>
          </cell>
        </row>
        <row r="4147">
          <cell r="I4147">
            <v>0</v>
          </cell>
          <cell r="J4147">
            <v>2.141542</v>
          </cell>
        </row>
        <row r="4147">
          <cell r="L4147">
            <v>2</v>
          </cell>
        </row>
        <row r="4147"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4250.0222244</v>
          </cell>
        </row>
        <row r="4148">
          <cell r="I4148">
            <v>0</v>
          </cell>
          <cell r="J4148">
            <v>2.141542</v>
          </cell>
        </row>
        <row r="4148">
          <cell r="L4148">
            <v>2</v>
          </cell>
        </row>
        <row r="4148"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4250.0222244</v>
          </cell>
        </row>
        <row r="4149">
          <cell r="I4149">
            <v>0</v>
          </cell>
          <cell r="J4149">
            <v>2.141542</v>
          </cell>
        </row>
        <row r="4149">
          <cell r="L4149">
            <v>2</v>
          </cell>
        </row>
        <row r="4149"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4250.0222244</v>
          </cell>
        </row>
        <row r="4150">
          <cell r="I4150">
            <v>0</v>
          </cell>
          <cell r="J4150">
            <v>2.141542</v>
          </cell>
        </row>
        <row r="4150">
          <cell r="L4150">
            <v>2</v>
          </cell>
        </row>
        <row r="4150"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4250.0222244</v>
          </cell>
        </row>
        <row r="4151">
          <cell r="I4151">
            <v>0</v>
          </cell>
          <cell r="J4151">
            <v>2.141542</v>
          </cell>
        </row>
        <row r="4151">
          <cell r="L4151">
            <v>2</v>
          </cell>
        </row>
        <row r="4151"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4250.0222244</v>
          </cell>
        </row>
        <row r="4152">
          <cell r="I4152">
            <v>0</v>
          </cell>
          <cell r="J4152">
            <v>2.141542</v>
          </cell>
        </row>
        <row r="4152">
          <cell r="L4152">
            <v>2</v>
          </cell>
        </row>
        <row r="4152"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4250.0222244</v>
          </cell>
        </row>
        <row r="4153">
          <cell r="I4153">
            <v>0</v>
          </cell>
          <cell r="J4153">
            <v>2.141542</v>
          </cell>
        </row>
        <row r="4153">
          <cell r="L4153">
            <v>2</v>
          </cell>
        </row>
        <row r="4153"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4250.0222244</v>
          </cell>
        </row>
        <row r="4154">
          <cell r="I4154">
            <v>0</v>
          </cell>
          <cell r="J4154">
            <v>2.141542</v>
          </cell>
        </row>
        <row r="4154">
          <cell r="L4154">
            <v>2</v>
          </cell>
        </row>
        <row r="4154"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4250.0222244</v>
          </cell>
        </row>
        <row r="4155">
          <cell r="I4155">
            <v>0</v>
          </cell>
          <cell r="J4155">
            <v>2.141542</v>
          </cell>
        </row>
        <row r="4155">
          <cell r="L4155">
            <v>2</v>
          </cell>
        </row>
        <row r="4155"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4250.0222244</v>
          </cell>
        </row>
        <row r="4156">
          <cell r="I4156">
            <v>0</v>
          </cell>
          <cell r="J4156">
            <v>2.141542</v>
          </cell>
        </row>
        <row r="4156">
          <cell r="L4156">
            <v>2</v>
          </cell>
        </row>
        <row r="4156"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4250.0222244</v>
          </cell>
        </row>
        <row r="4157">
          <cell r="I4157">
            <v>0</v>
          </cell>
          <cell r="J4157">
            <v>2.141542</v>
          </cell>
        </row>
        <row r="4157">
          <cell r="L4157">
            <v>2</v>
          </cell>
        </row>
        <row r="4157"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4250.0222244</v>
          </cell>
        </row>
        <row r="4158">
          <cell r="I4158">
            <v>0</v>
          </cell>
          <cell r="J4158">
            <v>2.141542</v>
          </cell>
        </row>
        <row r="4158">
          <cell r="L4158">
            <v>2</v>
          </cell>
        </row>
        <row r="4158"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4250.0222244</v>
          </cell>
        </row>
        <row r="4159">
          <cell r="I4159">
            <v>0</v>
          </cell>
          <cell r="J4159">
            <v>2.141542</v>
          </cell>
        </row>
        <row r="4159">
          <cell r="L4159">
            <v>2</v>
          </cell>
        </row>
        <row r="4159"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4250.0222244</v>
          </cell>
        </row>
        <row r="4160">
          <cell r="I4160">
            <v>0</v>
          </cell>
          <cell r="J4160">
            <v>2.141542</v>
          </cell>
        </row>
        <row r="4160">
          <cell r="L4160">
            <v>2</v>
          </cell>
        </row>
        <row r="4160"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</v>
          </cell>
        </row>
        <row r="4161">
          <cell r="I4161">
            <v>3</v>
          </cell>
          <cell r="J4161">
            <v>3.497996</v>
          </cell>
        </row>
        <row r="4161">
          <cell r="L4161">
            <v>3</v>
          </cell>
        </row>
        <row r="4161"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</v>
          </cell>
        </row>
        <row r="4162">
          <cell r="I4162">
            <v>6</v>
          </cell>
          <cell r="J4162">
            <v>5.013499</v>
          </cell>
        </row>
        <row r="4162">
          <cell r="L4162">
            <v>4</v>
          </cell>
        </row>
        <row r="4162"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</v>
          </cell>
        </row>
        <row r="4163">
          <cell r="I4163">
            <v>3</v>
          </cell>
          <cell r="J4163">
            <v>3.497996</v>
          </cell>
        </row>
        <row r="4163">
          <cell r="L4163">
            <v>3</v>
          </cell>
        </row>
        <row r="4163"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4237.751367</v>
          </cell>
        </row>
        <row r="4164">
          <cell r="I4164">
            <v>0</v>
          </cell>
          <cell r="J4164">
            <v>1.737997</v>
          </cell>
        </row>
        <row r="4164">
          <cell r="L4164">
            <v>2</v>
          </cell>
        </row>
        <row r="4164"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</v>
          </cell>
        </row>
        <row r="4165">
          <cell r="I4165">
            <v>0</v>
          </cell>
          <cell r="J4165">
            <v>1.737997</v>
          </cell>
        </row>
        <row r="4165">
          <cell r="L4165">
            <v>2</v>
          </cell>
        </row>
        <row r="4165"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</v>
          </cell>
        </row>
        <row r="4166">
          <cell r="I4166">
            <v>5</v>
          </cell>
          <cell r="J4166">
            <v>2.3715155</v>
          </cell>
        </row>
        <row r="4166">
          <cell r="L4166">
            <v>2.5</v>
          </cell>
        </row>
        <row r="4166"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4230.21663</v>
          </cell>
        </row>
        <row r="4167">
          <cell r="I4167">
            <v>0</v>
          </cell>
          <cell r="J4167">
            <v>3.1129435</v>
          </cell>
        </row>
        <row r="4167">
          <cell r="L4167">
            <v>2.5</v>
          </cell>
        </row>
        <row r="4167"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4228.063848</v>
          </cell>
        </row>
        <row r="4168">
          <cell r="I4168">
            <v>0</v>
          </cell>
          <cell r="J4168">
            <v>2.141542</v>
          </cell>
        </row>
        <row r="4168">
          <cell r="L4168">
            <v>2</v>
          </cell>
        </row>
        <row r="4168"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4205.459637</v>
          </cell>
        </row>
        <row r="4169">
          <cell r="I4169">
            <v>4</v>
          </cell>
          <cell r="J4169">
            <v>3.497996</v>
          </cell>
        </row>
        <row r="4169">
          <cell r="L4169">
            <v>3</v>
          </cell>
        </row>
        <row r="4169"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4202.9839377</v>
          </cell>
        </row>
        <row r="4170">
          <cell r="I4170">
            <v>0</v>
          </cell>
          <cell r="J4170">
            <v>2.141542</v>
          </cell>
        </row>
        <row r="4170">
          <cell r="L4170">
            <v>2</v>
          </cell>
        </row>
        <row r="4170"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</v>
          </cell>
        </row>
        <row r="4171">
          <cell r="I4171">
            <v>1.5</v>
          </cell>
          <cell r="J4171">
            <v>1.737997</v>
          </cell>
        </row>
        <row r="4171">
          <cell r="L4171">
            <v>2</v>
          </cell>
        </row>
        <row r="4171"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</v>
          </cell>
        </row>
        <row r="4172">
          <cell r="I4172">
            <v>2</v>
          </cell>
          <cell r="J4172">
            <v>1.737997</v>
          </cell>
        </row>
        <row r="4172">
          <cell r="L4172">
            <v>2</v>
          </cell>
        </row>
        <row r="4172"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</v>
          </cell>
        </row>
        <row r="4173">
          <cell r="I4173">
            <v>0</v>
          </cell>
          <cell r="J4173">
            <v>2.141542</v>
          </cell>
        </row>
        <row r="4173">
          <cell r="L4173">
            <v>2</v>
          </cell>
        </row>
        <row r="4173"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</v>
          </cell>
        </row>
        <row r="4174">
          <cell r="I4174">
            <v>0</v>
          </cell>
          <cell r="J4174">
            <v>2.141542</v>
          </cell>
        </row>
        <row r="4174">
          <cell r="L4174">
            <v>2</v>
          </cell>
        </row>
        <row r="4174"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</row>
        <row r="4175">
          <cell r="I4175">
            <v>4</v>
          </cell>
          <cell r="J4175">
            <v>3.408579</v>
          </cell>
        </row>
        <row r="4175">
          <cell r="L4175">
            <v>3</v>
          </cell>
        </row>
        <row r="4175"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</row>
        <row r="4176">
          <cell r="I4176">
            <v>0</v>
          </cell>
          <cell r="J4176">
            <v>2.141542</v>
          </cell>
        </row>
        <row r="4176">
          <cell r="L4176">
            <v>2</v>
          </cell>
        </row>
        <row r="4176"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</row>
        <row r="4177">
          <cell r="I4177">
            <v>0</v>
          </cell>
          <cell r="J4177">
            <v>2.141542</v>
          </cell>
        </row>
        <row r="4177">
          <cell r="L4177">
            <v>2</v>
          </cell>
        </row>
        <row r="4177"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4186.084599</v>
          </cell>
        </row>
        <row r="4178">
          <cell r="I4178">
            <v>0</v>
          </cell>
          <cell r="J4178">
            <v>3.3066935</v>
          </cell>
        </row>
        <row r="4178">
          <cell r="L4178">
            <v>2.5</v>
          </cell>
        </row>
        <row r="4178"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4182.9630651</v>
          </cell>
        </row>
        <row r="4179">
          <cell r="I4179">
            <v>0</v>
          </cell>
          <cell r="J4179">
            <v>2.141542</v>
          </cell>
        </row>
        <row r="4179">
          <cell r="L4179">
            <v>2</v>
          </cell>
        </row>
        <row r="4179"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4182.9630651</v>
          </cell>
        </row>
        <row r="4180">
          <cell r="I4180">
            <v>0</v>
          </cell>
          <cell r="J4180">
            <v>2.141542</v>
          </cell>
        </row>
        <row r="4180">
          <cell r="L4180">
            <v>2</v>
          </cell>
        </row>
        <row r="4180"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</v>
          </cell>
        </row>
        <row r="4181">
          <cell r="I4181">
            <v>0</v>
          </cell>
          <cell r="J4181">
            <v>2.141542</v>
          </cell>
        </row>
        <row r="4181">
          <cell r="L4181">
            <v>2</v>
          </cell>
        </row>
        <row r="4181"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4177.0429146</v>
          </cell>
        </row>
        <row r="4182">
          <cell r="I4182">
            <v>0</v>
          </cell>
          <cell r="J4182">
            <v>2.141542</v>
          </cell>
        </row>
        <row r="4182">
          <cell r="L4182">
            <v>2</v>
          </cell>
        </row>
        <row r="4182"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</v>
          </cell>
        </row>
        <row r="4183">
          <cell r="I4183">
            <v>0</v>
          </cell>
          <cell r="J4183">
            <v>2.728122</v>
          </cell>
        </row>
        <row r="4183">
          <cell r="L4183">
            <v>2</v>
          </cell>
        </row>
        <row r="4183"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</v>
          </cell>
        </row>
        <row r="4184">
          <cell r="I4184">
            <v>0</v>
          </cell>
          <cell r="J4184">
            <v>2.141542</v>
          </cell>
        </row>
        <row r="4184">
          <cell r="L4184">
            <v>2</v>
          </cell>
        </row>
        <row r="4184"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4171.015125</v>
          </cell>
        </row>
        <row r="4185">
          <cell r="I4185">
            <v>0</v>
          </cell>
          <cell r="J4185">
            <v>2.141542</v>
          </cell>
        </row>
        <row r="4185">
          <cell r="L4185">
            <v>2</v>
          </cell>
        </row>
        <row r="4185"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</v>
          </cell>
        </row>
        <row r="4186">
          <cell r="I4186">
            <v>0</v>
          </cell>
          <cell r="J4186">
            <v>2.141542</v>
          </cell>
        </row>
        <row r="4186">
          <cell r="L4186">
            <v>2</v>
          </cell>
        </row>
        <row r="4186"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</v>
          </cell>
        </row>
        <row r="4187">
          <cell r="I4187">
            <v>0</v>
          </cell>
          <cell r="J4187">
            <v>2.141542</v>
          </cell>
        </row>
        <row r="4187">
          <cell r="L4187">
            <v>2</v>
          </cell>
        </row>
        <row r="4187"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</v>
          </cell>
        </row>
        <row r="4188">
          <cell r="I4188">
            <v>0</v>
          </cell>
          <cell r="J4188">
            <v>2.141542</v>
          </cell>
        </row>
        <row r="4188">
          <cell r="L4188">
            <v>2</v>
          </cell>
        </row>
        <row r="4188"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</v>
          </cell>
        </row>
        <row r="4189">
          <cell r="I4189">
            <v>0</v>
          </cell>
          <cell r="J4189">
            <v>2.479425</v>
          </cell>
        </row>
        <row r="4189">
          <cell r="L4189">
            <v>2</v>
          </cell>
        </row>
        <row r="4189"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</v>
          </cell>
        </row>
        <row r="4190">
          <cell r="I4190">
            <v>0</v>
          </cell>
          <cell r="J4190">
            <v>2.479425</v>
          </cell>
        </row>
        <row r="4190">
          <cell r="L4190">
            <v>2</v>
          </cell>
        </row>
        <row r="4190"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</v>
          </cell>
        </row>
        <row r="4191">
          <cell r="I4191">
            <v>3</v>
          </cell>
          <cell r="J4191">
            <v>3.6385525</v>
          </cell>
        </row>
        <row r="4191">
          <cell r="L4191">
            <v>3.5</v>
          </cell>
        </row>
        <row r="4191"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</v>
          </cell>
        </row>
        <row r="4192">
          <cell r="I4192">
            <v>6</v>
          </cell>
          <cell r="J4192">
            <v>5.7813735</v>
          </cell>
        </row>
        <row r="4192">
          <cell r="L4192">
            <v>4.5</v>
          </cell>
        </row>
        <row r="4192"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4149.487305</v>
          </cell>
        </row>
        <row r="4193">
          <cell r="I4193">
            <v>0</v>
          </cell>
          <cell r="J4193">
            <v>3.1129435</v>
          </cell>
        </row>
        <row r="4193">
          <cell r="L4193">
            <v>2.5</v>
          </cell>
        </row>
        <row r="4193"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</v>
          </cell>
        </row>
        <row r="4194">
          <cell r="I4194">
            <v>0</v>
          </cell>
          <cell r="J4194">
            <v>2.141542</v>
          </cell>
        </row>
        <row r="4194">
          <cell r="L4194">
            <v>2</v>
          </cell>
        </row>
        <row r="4194"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</v>
          </cell>
        </row>
        <row r="4195">
          <cell r="I4195">
            <v>0</v>
          </cell>
          <cell r="J4195">
            <v>2.141542</v>
          </cell>
        </row>
        <row r="4195">
          <cell r="L4195">
            <v>2</v>
          </cell>
        </row>
        <row r="4195"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</v>
          </cell>
        </row>
        <row r="4196">
          <cell r="I4196">
            <v>0</v>
          </cell>
          <cell r="J4196">
            <v>1.737997</v>
          </cell>
        </row>
        <row r="4196">
          <cell r="L4196">
            <v>2</v>
          </cell>
        </row>
        <row r="4196"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4140.0150642</v>
          </cell>
        </row>
        <row r="4197">
          <cell r="I4197">
            <v>0</v>
          </cell>
          <cell r="J4197">
            <v>2.141542</v>
          </cell>
        </row>
        <row r="4197">
          <cell r="L4197">
            <v>2</v>
          </cell>
        </row>
        <row r="4197"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4139.799786</v>
          </cell>
        </row>
        <row r="4198">
          <cell r="I4198">
            <v>3</v>
          </cell>
          <cell r="J4198">
            <v>3.6385525</v>
          </cell>
        </row>
        <row r="4198">
          <cell r="L4198">
            <v>3.5</v>
          </cell>
        </row>
        <row r="4198"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</row>
        <row r="4199">
          <cell r="I4199">
            <v>0</v>
          </cell>
          <cell r="J4199">
            <v>2.8644775</v>
          </cell>
        </row>
        <row r="4199">
          <cell r="L4199">
            <v>2.5</v>
          </cell>
        </row>
        <row r="4199"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4136.0324175</v>
          </cell>
        </row>
        <row r="4200">
          <cell r="I4200">
            <v>0</v>
          </cell>
          <cell r="J4200">
            <v>2.141542</v>
          </cell>
        </row>
        <row r="4200">
          <cell r="L4200">
            <v>2</v>
          </cell>
        </row>
        <row r="4200"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</v>
          </cell>
        </row>
        <row r="4201">
          <cell r="I4201">
            <v>0</v>
          </cell>
          <cell r="J4201">
            <v>2.8644775</v>
          </cell>
        </row>
        <row r="4201">
          <cell r="L4201">
            <v>2.5</v>
          </cell>
        </row>
        <row r="4201"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</v>
          </cell>
        </row>
        <row r="4202">
          <cell r="I4202">
            <v>3</v>
          </cell>
          <cell r="J4202">
            <v>2.7750605</v>
          </cell>
        </row>
        <row r="4202">
          <cell r="L4202">
            <v>2.5</v>
          </cell>
        </row>
        <row r="4202"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</v>
          </cell>
        </row>
        <row r="4203">
          <cell r="I4203">
            <v>0</v>
          </cell>
          <cell r="J4203">
            <v>2.141542</v>
          </cell>
        </row>
        <row r="4203">
          <cell r="L4203">
            <v>2</v>
          </cell>
        </row>
        <row r="4203"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</v>
          </cell>
        </row>
        <row r="4204">
          <cell r="I4204">
            <v>1.5</v>
          </cell>
          <cell r="J4204">
            <v>2.141542</v>
          </cell>
        </row>
        <row r="4204">
          <cell r="L4204">
            <v>2</v>
          </cell>
        </row>
        <row r="4204"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4130.0046279</v>
          </cell>
        </row>
        <row r="4205">
          <cell r="I4205">
            <v>0</v>
          </cell>
          <cell r="J4205">
            <v>2.141542</v>
          </cell>
        </row>
        <row r="4205">
          <cell r="L4205">
            <v>2</v>
          </cell>
        </row>
        <row r="4205"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4124.730312</v>
          </cell>
        </row>
        <row r="4206">
          <cell r="I4206">
            <v>0</v>
          </cell>
          <cell r="J4206">
            <v>1.737997</v>
          </cell>
        </row>
        <row r="4206">
          <cell r="L4206">
            <v>2</v>
          </cell>
        </row>
        <row r="4206"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4124.730312</v>
          </cell>
        </row>
        <row r="4207">
          <cell r="I4207">
            <v>0</v>
          </cell>
          <cell r="J4207">
            <v>3.1129435</v>
          </cell>
        </row>
        <row r="4207">
          <cell r="L4207">
            <v>2.5</v>
          </cell>
        </row>
        <row r="4207"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4120.9629435</v>
          </cell>
        </row>
        <row r="4208">
          <cell r="I4208">
            <v>0</v>
          </cell>
          <cell r="J4208">
            <v>2.141542</v>
          </cell>
        </row>
        <row r="4208">
          <cell r="L4208">
            <v>2</v>
          </cell>
        </row>
        <row r="4208"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</v>
          </cell>
        </row>
        <row r="4209">
          <cell r="I4209">
            <v>0</v>
          </cell>
          <cell r="J4209">
            <v>3.746462</v>
          </cell>
        </row>
        <row r="4209">
          <cell r="L4209">
            <v>3</v>
          </cell>
        </row>
        <row r="4209"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</v>
          </cell>
        </row>
        <row r="4210">
          <cell r="I4210">
            <v>0</v>
          </cell>
          <cell r="J4210">
            <v>1.1044785</v>
          </cell>
        </row>
        <row r="4210">
          <cell r="L4210">
            <v>1.5</v>
          </cell>
        </row>
        <row r="4210"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</v>
          </cell>
        </row>
        <row r="4211">
          <cell r="I4211">
            <v>0</v>
          </cell>
          <cell r="J4211">
            <v>1.737997</v>
          </cell>
        </row>
        <row r="4211">
          <cell r="L4211">
            <v>2</v>
          </cell>
        </row>
        <row r="4211"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</v>
          </cell>
        </row>
        <row r="4212">
          <cell r="I4212">
            <v>0</v>
          </cell>
          <cell r="J4212">
            <v>2.479425</v>
          </cell>
        </row>
        <row r="4212">
          <cell r="L4212">
            <v>2</v>
          </cell>
        </row>
        <row r="4212"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</v>
          </cell>
        </row>
        <row r="4213">
          <cell r="I4213">
            <v>0</v>
          </cell>
          <cell r="J4213">
            <v>1.737997</v>
          </cell>
        </row>
        <row r="4213">
          <cell r="L4213">
            <v>2</v>
          </cell>
        </row>
        <row r="4213"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</row>
        <row r="4214">
          <cell r="I4214">
            <v>0</v>
          </cell>
          <cell r="J4214">
            <v>3.1129435</v>
          </cell>
        </row>
        <row r="4214">
          <cell r="L4214">
            <v>2.5</v>
          </cell>
        </row>
        <row r="4214"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4087.056627</v>
          </cell>
        </row>
        <row r="4215">
          <cell r="I4215">
            <v>0</v>
          </cell>
          <cell r="J4215">
            <v>1.737997</v>
          </cell>
        </row>
        <row r="4215">
          <cell r="L4215">
            <v>2</v>
          </cell>
        </row>
        <row r="4215"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4084.903845</v>
          </cell>
        </row>
        <row r="4216">
          <cell r="I4216">
            <v>0</v>
          </cell>
          <cell r="J4216">
            <v>1.737997</v>
          </cell>
        </row>
        <row r="4216">
          <cell r="L4216">
            <v>2</v>
          </cell>
        </row>
        <row r="4216"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4078.445499</v>
          </cell>
        </row>
        <row r="4217">
          <cell r="I4217">
            <v>0</v>
          </cell>
          <cell r="J4217">
            <v>2.479425</v>
          </cell>
        </row>
        <row r="4217">
          <cell r="L4217">
            <v>2</v>
          </cell>
        </row>
        <row r="4217"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</v>
          </cell>
        </row>
        <row r="4218">
          <cell r="I4218">
            <v>1</v>
          </cell>
          <cell r="J4218">
            <v>1.5080235</v>
          </cell>
        </row>
        <row r="4218">
          <cell r="L4218">
            <v>1.5</v>
          </cell>
        </row>
        <row r="4218"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</row>
        <row r="4219">
          <cell r="I4219">
            <v>0</v>
          </cell>
          <cell r="J4219">
            <v>2.479425</v>
          </cell>
        </row>
        <row r="4219">
          <cell r="L4219">
            <v>2</v>
          </cell>
        </row>
        <row r="4219"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</v>
          </cell>
        </row>
        <row r="4220">
          <cell r="I4220">
            <v>4.5</v>
          </cell>
          <cell r="J4220">
            <v>3.940212</v>
          </cell>
        </row>
        <row r="4220">
          <cell r="L4220">
            <v>3</v>
          </cell>
        </row>
        <row r="4220"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4061.223243</v>
          </cell>
        </row>
        <row r="4221">
          <cell r="I4221">
            <v>0</v>
          </cell>
          <cell r="J4221">
            <v>1.737997</v>
          </cell>
        </row>
        <row r="4221">
          <cell r="L4221">
            <v>2</v>
          </cell>
        </row>
        <row r="4221"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4059.070461</v>
          </cell>
        </row>
        <row r="4222">
          <cell r="I4222">
            <v>1.5</v>
          </cell>
          <cell r="J4222">
            <v>2.141542</v>
          </cell>
        </row>
        <row r="4222">
          <cell r="L4222">
            <v>2</v>
          </cell>
        </row>
        <row r="4222"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4051.535724</v>
          </cell>
        </row>
        <row r="4223">
          <cell r="I4223">
            <v>0</v>
          </cell>
          <cell r="J4223">
            <v>2.141542</v>
          </cell>
        </row>
        <row r="4223">
          <cell r="L4223">
            <v>2</v>
          </cell>
        </row>
        <row r="4223"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4050.459333</v>
          </cell>
        </row>
        <row r="4224">
          <cell r="I4224">
            <v>0</v>
          </cell>
          <cell r="J4224">
            <v>1.1044785</v>
          </cell>
        </row>
        <row r="4224">
          <cell r="L4224">
            <v>1.5</v>
          </cell>
        </row>
        <row r="4224"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4050.459333</v>
          </cell>
        </row>
        <row r="4225">
          <cell r="I4225">
            <v>4</v>
          </cell>
          <cell r="J4225">
            <v>3.497996</v>
          </cell>
        </row>
        <row r="4225">
          <cell r="L4225">
            <v>3</v>
          </cell>
        </row>
        <row r="4225"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</v>
          </cell>
        </row>
        <row r="4226">
          <cell r="I4226">
            <v>0</v>
          </cell>
          <cell r="J4226">
            <v>1.1044785</v>
          </cell>
        </row>
        <row r="4226">
          <cell r="L4226">
            <v>1.5</v>
          </cell>
        </row>
        <row r="4226"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</v>
          </cell>
        </row>
        <row r="4227">
          <cell r="I4227">
            <v>5</v>
          </cell>
          <cell r="J4227">
            <v>4.272071</v>
          </cell>
        </row>
        <row r="4227">
          <cell r="L4227">
            <v>4</v>
          </cell>
        </row>
        <row r="4227"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4035.389859</v>
          </cell>
        </row>
        <row r="4228">
          <cell r="I4228">
            <v>0</v>
          </cell>
          <cell r="J4228">
            <v>2.141542</v>
          </cell>
        </row>
        <row r="4228">
          <cell r="L4228">
            <v>2</v>
          </cell>
        </row>
        <row r="4228"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4034.313468</v>
          </cell>
        </row>
        <row r="4229">
          <cell r="I4229">
            <v>0</v>
          </cell>
          <cell r="J4229">
            <v>3.940212</v>
          </cell>
        </row>
        <row r="4229">
          <cell r="L4229">
            <v>3</v>
          </cell>
        </row>
        <row r="4229"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</v>
          </cell>
        </row>
        <row r="4230">
          <cell r="I4230">
            <v>0</v>
          </cell>
          <cell r="J4230">
            <v>4.272071</v>
          </cell>
        </row>
        <row r="4230">
          <cell r="L4230">
            <v>4</v>
          </cell>
        </row>
        <row r="4230"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</v>
          </cell>
        </row>
        <row r="4231">
          <cell r="I4231">
            <v>1</v>
          </cell>
          <cell r="J4231">
            <v>1.5080235</v>
          </cell>
        </row>
        <row r="4231">
          <cell r="L4231">
            <v>1.5</v>
          </cell>
        </row>
        <row r="4231"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</v>
          </cell>
        </row>
        <row r="4232">
          <cell r="I4232">
            <v>0</v>
          </cell>
          <cell r="J4232">
            <v>1.737997</v>
          </cell>
        </row>
        <row r="4232">
          <cell r="L4232">
            <v>2</v>
          </cell>
        </row>
        <row r="4232"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4025.70234</v>
          </cell>
        </row>
        <row r="4233">
          <cell r="I4233">
            <v>3</v>
          </cell>
          <cell r="J4233">
            <v>3.6385525</v>
          </cell>
        </row>
        <row r="4233">
          <cell r="L4233">
            <v>3.5</v>
          </cell>
        </row>
        <row r="4233"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</v>
          </cell>
        </row>
        <row r="4234">
          <cell r="I4234">
            <v>0</v>
          </cell>
          <cell r="J4234">
            <v>2.141542</v>
          </cell>
        </row>
        <row r="4234">
          <cell r="L4234">
            <v>2</v>
          </cell>
        </row>
        <row r="4234"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</v>
          </cell>
        </row>
        <row r="4235">
          <cell r="I4235">
            <v>0</v>
          </cell>
          <cell r="J4235">
            <v>2.3715155</v>
          </cell>
        </row>
        <row r="4235">
          <cell r="L4235">
            <v>2.5</v>
          </cell>
        </row>
        <row r="4235"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</row>
        <row r="4236">
          <cell r="I4236">
            <v>0</v>
          </cell>
          <cell r="J4236">
            <v>2.141542</v>
          </cell>
        </row>
        <row r="4236">
          <cell r="L4236">
            <v>2</v>
          </cell>
        </row>
        <row r="4236"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4018.167603</v>
          </cell>
        </row>
        <row r="4237">
          <cell r="I4237">
            <v>0</v>
          </cell>
          <cell r="J4237">
            <v>3.408579</v>
          </cell>
        </row>
        <row r="4237">
          <cell r="L4237">
            <v>3</v>
          </cell>
        </row>
        <row r="4237"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4010.632866</v>
          </cell>
        </row>
        <row r="4238">
          <cell r="I4238">
            <v>0</v>
          </cell>
          <cell r="J4238">
            <v>2.141542</v>
          </cell>
        </row>
        <row r="4238">
          <cell r="L4238">
            <v>2</v>
          </cell>
        </row>
        <row r="4238"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</v>
          </cell>
        </row>
        <row r="4239">
          <cell r="I4239">
            <v>6</v>
          </cell>
          <cell r="J4239">
            <v>5.7813735</v>
          </cell>
        </row>
        <row r="4239">
          <cell r="L4239">
            <v>4.5</v>
          </cell>
        </row>
        <row r="4239"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</row>
        <row r="4240">
          <cell r="I4240">
            <v>0</v>
          </cell>
          <cell r="J4240">
            <v>2.141542</v>
          </cell>
        </row>
        <row r="4240">
          <cell r="L4240">
            <v>2</v>
          </cell>
        </row>
        <row r="4240"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3999.868956</v>
          </cell>
        </row>
        <row r="4241">
          <cell r="I4241">
            <v>0</v>
          </cell>
          <cell r="J4241">
            <v>1.737997</v>
          </cell>
        </row>
        <row r="4241">
          <cell r="L4241">
            <v>2</v>
          </cell>
        </row>
        <row r="4241"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3999.868956</v>
          </cell>
        </row>
        <row r="4242">
          <cell r="I4242">
            <v>0</v>
          </cell>
          <cell r="J4242">
            <v>3.1129435</v>
          </cell>
        </row>
        <row r="4242">
          <cell r="L4242">
            <v>2.5</v>
          </cell>
        </row>
        <row r="4242"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3999.868956</v>
          </cell>
        </row>
        <row r="4243">
          <cell r="I4243">
            <v>4.5</v>
          </cell>
          <cell r="J4243">
            <v>3.940212</v>
          </cell>
        </row>
        <row r="4243">
          <cell r="L4243">
            <v>3</v>
          </cell>
        </row>
        <row r="4243"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3999.868956</v>
          </cell>
        </row>
        <row r="4244">
          <cell r="I4244">
            <v>4.5</v>
          </cell>
          <cell r="J4244">
            <v>3.940212</v>
          </cell>
        </row>
        <row r="4244">
          <cell r="L4244">
            <v>3</v>
          </cell>
        </row>
        <row r="4244"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3999.868956</v>
          </cell>
        </row>
        <row r="4245">
          <cell r="I4245">
            <v>3</v>
          </cell>
          <cell r="J4245">
            <v>3.746462</v>
          </cell>
        </row>
        <row r="4245">
          <cell r="L4245">
            <v>3</v>
          </cell>
        </row>
        <row r="4245"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</v>
          </cell>
        </row>
        <row r="4246">
          <cell r="I4246">
            <v>0</v>
          </cell>
          <cell r="J4246">
            <v>2.141542</v>
          </cell>
        </row>
        <row r="4246">
          <cell r="L4246">
            <v>2</v>
          </cell>
        </row>
        <row r="4246"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</row>
        <row r="4247">
          <cell r="I4247">
            <v>1.5</v>
          </cell>
          <cell r="J4247">
            <v>2.141542</v>
          </cell>
        </row>
        <row r="4247">
          <cell r="L4247">
            <v>2</v>
          </cell>
        </row>
        <row r="4247"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3992.334219</v>
          </cell>
        </row>
        <row r="4248">
          <cell r="I4248">
            <v>0</v>
          </cell>
          <cell r="J4248">
            <v>2.141542</v>
          </cell>
        </row>
        <row r="4248">
          <cell r="L4248">
            <v>2</v>
          </cell>
        </row>
        <row r="4248"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3991.257828</v>
          </cell>
        </row>
        <row r="4249">
          <cell r="I4249">
            <v>0</v>
          </cell>
          <cell r="J4249">
            <v>2.141542</v>
          </cell>
        </row>
        <row r="4249">
          <cell r="L4249">
            <v>2</v>
          </cell>
        </row>
        <row r="4249"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</row>
        <row r="4250">
          <cell r="I4250">
            <v>0</v>
          </cell>
          <cell r="J4250">
            <v>1.737997</v>
          </cell>
        </row>
        <row r="4250">
          <cell r="L4250">
            <v>2</v>
          </cell>
        </row>
        <row r="4250"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</row>
        <row r="4251">
          <cell r="I4251">
            <v>0</v>
          </cell>
          <cell r="J4251">
            <v>2.141542</v>
          </cell>
        </row>
        <row r="4251">
          <cell r="L4251">
            <v>2</v>
          </cell>
        </row>
        <row r="4251"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</v>
          </cell>
        </row>
        <row r="4252">
          <cell r="I4252">
            <v>3</v>
          </cell>
          <cell r="J4252">
            <v>4.0420975</v>
          </cell>
        </row>
        <row r="4252">
          <cell r="L4252">
            <v>3.5</v>
          </cell>
        </row>
        <row r="4252"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</v>
          </cell>
        </row>
        <row r="4253">
          <cell r="I4253">
            <v>3</v>
          </cell>
          <cell r="J4253">
            <v>4.0420975</v>
          </cell>
        </row>
        <row r="4253">
          <cell r="L4253">
            <v>3.5</v>
          </cell>
        </row>
        <row r="4253"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</row>
        <row r="4254">
          <cell r="I4254">
            <v>0</v>
          </cell>
          <cell r="J4254">
            <v>2.479425</v>
          </cell>
        </row>
        <row r="4254">
          <cell r="L4254">
            <v>2</v>
          </cell>
        </row>
        <row r="4254"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3976.188354</v>
          </cell>
        </row>
        <row r="4255">
          <cell r="I4255">
            <v>0</v>
          </cell>
          <cell r="J4255">
            <v>3.3616405</v>
          </cell>
        </row>
        <row r="4255">
          <cell r="L4255">
            <v>2.5</v>
          </cell>
        </row>
        <row r="4255"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</v>
          </cell>
        </row>
        <row r="4256">
          <cell r="I4256">
            <v>0</v>
          </cell>
          <cell r="J4256">
            <v>0.874505</v>
          </cell>
        </row>
        <row r="4256">
          <cell r="L4256">
            <v>1</v>
          </cell>
        </row>
        <row r="4256"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</v>
          </cell>
        </row>
        <row r="4257">
          <cell r="I4257">
            <v>0</v>
          </cell>
          <cell r="J4257">
            <v>1.737997</v>
          </cell>
        </row>
        <row r="4257">
          <cell r="L4257">
            <v>2</v>
          </cell>
        </row>
        <row r="4257"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</v>
          </cell>
        </row>
        <row r="4258">
          <cell r="I4258">
            <v>0</v>
          </cell>
          <cell r="J4258">
            <v>3.1129435</v>
          </cell>
        </row>
        <row r="4258">
          <cell r="L4258">
            <v>2.5</v>
          </cell>
        </row>
        <row r="4258"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3950.35497</v>
          </cell>
        </row>
        <row r="4259">
          <cell r="I4259">
            <v>0</v>
          </cell>
          <cell r="J4259">
            <v>2.673175</v>
          </cell>
        </row>
        <row r="4259">
          <cell r="L4259">
            <v>2</v>
          </cell>
        </row>
        <row r="4259"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3950.35497</v>
          </cell>
        </row>
        <row r="4260">
          <cell r="I4260">
            <v>0</v>
          </cell>
          <cell r="J4260">
            <v>1.737997</v>
          </cell>
        </row>
        <row r="4260">
          <cell r="L4260">
            <v>2</v>
          </cell>
        </row>
        <row r="4260"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3950.35497</v>
          </cell>
        </row>
        <row r="4261">
          <cell r="I4261">
            <v>0</v>
          </cell>
          <cell r="J4261">
            <v>2.141542</v>
          </cell>
        </row>
        <row r="4261">
          <cell r="L4261">
            <v>2</v>
          </cell>
        </row>
        <row r="4261"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</v>
          </cell>
        </row>
        <row r="4262">
          <cell r="I4262">
            <v>0</v>
          </cell>
          <cell r="J4262">
            <v>0.874505</v>
          </cell>
        </row>
        <row r="4262">
          <cell r="L4262">
            <v>1</v>
          </cell>
        </row>
        <row r="4262"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</v>
          </cell>
        </row>
        <row r="4263">
          <cell r="I4263">
            <v>0</v>
          </cell>
          <cell r="J4263">
            <v>2.673175</v>
          </cell>
        </row>
        <row r="4263">
          <cell r="L4263">
            <v>2</v>
          </cell>
        </row>
        <row r="4263"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</row>
        <row r="4264">
          <cell r="I4264">
            <v>0</v>
          </cell>
          <cell r="J4264">
            <v>1.1044785</v>
          </cell>
        </row>
        <row r="4264">
          <cell r="L4264">
            <v>1.5</v>
          </cell>
        </row>
        <row r="4264"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</row>
        <row r="4265">
          <cell r="I4265">
            <v>0</v>
          </cell>
          <cell r="J4265">
            <v>2.7750605</v>
          </cell>
        </row>
        <row r="4265">
          <cell r="L4265">
            <v>2.5</v>
          </cell>
        </row>
        <row r="4265"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</row>
        <row r="4266">
          <cell r="I4266">
            <v>0</v>
          </cell>
          <cell r="J4266">
            <v>2.7750605</v>
          </cell>
        </row>
        <row r="4266">
          <cell r="L4266">
            <v>2.5</v>
          </cell>
        </row>
        <row r="4266"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</row>
        <row r="4267">
          <cell r="I4267">
            <v>0</v>
          </cell>
          <cell r="J4267">
            <v>1.737997</v>
          </cell>
        </row>
        <row r="4267">
          <cell r="L4267">
            <v>2</v>
          </cell>
        </row>
        <row r="4267"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3934.209105</v>
          </cell>
        </row>
        <row r="4268">
          <cell r="I4268">
            <v>6</v>
          </cell>
          <cell r="J4268">
            <v>5.7813735</v>
          </cell>
        </row>
        <row r="4268">
          <cell r="L4268">
            <v>4.5</v>
          </cell>
        </row>
        <row r="4268"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3933.132714</v>
          </cell>
        </row>
        <row r="4269">
          <cell r="I4269">
            <v>3</v>
          </cell>
          <cell r="J4269">
            <v>3.2472995</v>
          </cell>
        </row>
        <row r="4269">
          <cell r="L4269">
            <v>2.5</v>
          </cell>
        </row>
        <row r="4269"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3932.056323</v>
          </cell>
        </row>
        <row r="4270">
          <cell r="I4270">
            <v>0</v>
          </cell>
          <cell r="J4270">
            <v>0.874505</v>
          </cell>
        </row>
        <row r="4270">
          <cell r="L4270">
            <v>1</v>
          </cell>
        </row>
        <row r="4270"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</v>
          </cell>
        </row>
        <row r="4271">
          <cell r="I4271">
            <v>0</v>
          </cell>
          <cell r="J4271">
            <v>1.737997</v>
          </cell>
        </row>
        <row r="4271">
          <cell r="L4271">
            <v>2</v>
          </cell>
        </row>
        <row r="4271"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3900.840984</v>
          </cell>
        </row>
        <row r="4272">
          <cell r="I4272">
            <v>9</v>
          </cell>
          <cell r="J4272">
            <v>6.414892</v>
          </cell>
        </row>
        <row r="4272">
          <cell r="L4272">
            <v>5</v>
          </cell>
        </row>
        <row r="4272"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3899.764593</v>
          </cell>
        </row>
        <row r="4273">
          <cell r="I4273">
            <v>3</v>
          </cell>
          <cell r="J4273">
            <v>3.6385525</v>
          </cell>
        </row>
        <row r="4273">
          <cell r="L4273">
            <v>3.5</v>
          </cell>
        </row>
        <row r="4273"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</v>
          </cell>
        </row>
        <row r="4274">
          <cell r="I4274">
            <v>3</v>
          </cell>
          <cell r="J4274">
            <v>3.6385525</v>
          </cell>
        </row>
        <row r="4274">
          <cell r="L4274">
            <v>3.5</v>
          </cell>
        </row>
        <row r="4274"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</v>
          </cell>
        </row>
        <row r="4275">
          <cell r="I4275">
            <v>0</v>
          </cell>
          <cell r="J4275">
            <v>1.737997</v>
          </cell>
        </row>
        <row r="4275">
          <cell r="L4275">
            <v>2</v>
          </cell>
        </row>
        <row r="4275"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3875.0076</v>
          </cell>
        </row>
        <row r="4276">
          <cell r="I4276">
            <v>0</v>
          </cell>
          <cell r="J4276">
            <v>1.737997</v>
          </cell>
        </row>
        <row r="4276">
          <cell r="L4276">
            <v>2</v>
          </cell>
        </row>
        <row r="4276"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3875.0076</v>
          </cell>
        </row>
        <row r="4277">
          <cell r="I4277">
            <v>0</v>
          </cell>
          <cell r="J4277">
            <v>1.737997</v>
          </cell>
        </row>
        <row r="4277">
          <cell r="L4277">
            <v>2</v>
          </cell>
        </row>
        <row r="4277"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</v>
          </cell>
        </row>
        <row r="4278">
          <cell r="I4278">
            <v>0</v>
          </cell>
          <cell r="J4278">
            <v>3.1129435</v>
          </cell>
        </row>
        <row r="4278">
          <cell r="L4278">
            <v>2.5</v>
          </cell>
        </row>
        <row r="4278"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3864.24369</v>
          </cell>
        </row>
        <row r="4279">
          <cell r="I4279">
            <v>0</v>
          </cell>
          <cell r="J4279">
            <v>1.737997</v>
          </cell>
        </row>
        <row r="4279">
          <cell r="L4279">
            <v>2</v>
          </cell>
        </row>
        <row r="4279"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</v>
          </cell>
        </row>
        <row r="4280">
          <cell r="I4280">
            <v>0</v>
          </cell>
          <cell r="J4280">
            <v>3.746462</v>
          </cell>
        </row>
        <row r="4280">
          <cell r="L4280">
            <v>3</v>
          </cell>
        </row>
        <row r="4280"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</row>
        <row r="4281">
          <cell r="I4281">
            <v>0</v>
          </cell>
          <cell r="J4281">
            <v>2.479425</v>
          </cell>
        </row>
        <row r="4281">
          <cell r="L4281">
            <v>2</v>
          </cell>
        </row>
        <row r="4281"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</row>
        <row r="4282">
          <cell r="I4282">
            <v>0</v>
          </cell>
          <cell r="J4282">
            <v>3.1129435</v>
          </cell>
        </row>
        <row r="4282">
          <cell r="L4282">
            <v>2.5</v>
          </cell>
        </row>
        <row r="4282"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3840.563088</v>
          </cell>
        </row>
        <row r="4283">
          <cell r="I4283">
            <v>4</v>
          </cell>
          <cell r="J4283">
            <v>3.995159</v>
          </cell>
        </row>
        <row r="4283">
          <cell r="L4283">
            <v>3</v>
          </cell>
        </row>
        <row r="4283"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</v>
          </cell>
        </row>
        <row r="4284">
          <cell r="I4284">
            <v>0</v>
          </cell>
          <cell r="J4284">
            <v>2.479425</v>
          </cell>
        </row>
        <row r="4284">
          <cell r="L4284">
            <v>2</v>
          </cell>
        </row>
        <row r="4284"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</row>
        <row r="4285">
          <cell r="I4285">
            <v>9</v>
          </cell>
          <cell r="J4285">
            <v>7.681929</v>
          </cell>
        </row>
        <row r="4285">
          <cell r="L4285">
            <v>6</v>
          </cell>
        </row>
        <row r="4285"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</row>
        <row r="4286">
          <cell r="I4286">
            <v>0</v>
          </cell>
          <cell r="J4286">
            <v>2.141542</v>
          </cell>
        </row>
        <row r="4286">
          <cell r="L4286">
            <v>2</v>
          </cell>
        </row>
        <row r="4286"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3830.875569</v>
          </cell>
        </row>
        <row r="4287">
          <cell r="I4287">
            <v>6</v>
          </cell>
          <cell r="J4287">
            <v>5.6470175</v>
          </cell>
        </row>
        <row r="4287">
          <cell r="L4287">
            <v>4.5</v>
          </cell>
        </row>
        <row r="4287"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</row>
        <row r="4288">
          <cell r="I4288">
            <v>1.5</v>
          </cell>
          <cell r="J4288">
            <v>2.141542</v>
          </cell>
        </row>
        <row r="4288">
          <cell r="L4288">
            <v>2</v>
          </cell>
        </row>
        <row r="4288"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</v>
          </cell>
        </row>
        <row r="4289">
          <cell r="I4289">
            <v>6</v>
          </cell>
          <cell r="J4289">
            <v>5.6470175</v>
          </cell>
        </row>
        <row r="4289">
          <cell r="L4289">
            <v>4.5</v>
          </cell>
        </row>
        <row r="4289"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3814.729704</v>
          </cell>
        </row>
        <row r="4290">
          <cell r="I4290">
            <v>0</v>
          </cell>
          <cell r="J4290">
            <v>3.1129435</v>
          </cell>
        </row>
        <row r="4290">
          <cell r="L4290">
            <v>2.5</v>
          </cell>
        </row>
        <row r="4290"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3806.118576</v>
          </cell>
        </row>
        <row r="4291">
          <cell r="I4291">
            <v>2</v>
          </cell>
          <cell r="J4291">
            <v>1.737997</v>
          </cell>
        </row>
        <row r="4291">
          <cell r="L4291">
            <v>2</v>
          </cell>
        </row>
        <row r="4291"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</row>
        <row r="4292">
          <cell r="I4292">
            <v>0</v>
          </cell>
          <cell r="J4292">
            <v>3.1129435</v>
          </cell>
        </row>
        <row r="4292">
          <cell r="L4292">
            <v>2.5</v>
          </cell>
        </row>
        <row r="4292"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3798.583839</v>
          </cell>
        </row>
        <row r="4293">
          <cell r="I4293">
            <v>6</v>
          </cell>
          <cell r="J4293">
            <v>5.7813735</v>
          </cell>
        </row>
        <row r="4293">
          <cell r="L4293">
            <v>4.5</v>
          </cell>
        </row>
        <row r="4293"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3787.819929</v>
          </cell>
        </row>
        <row r="4294">
          <cell r="I4294">
            <v>0</v>
          </cell>
          <cell r="J4294">
            <v>2.479425</v>
          </cell>
        </row>
        <row r="4294">
          <cell r="L4294">
            <v>2</v>
          </cell>
        </row>
        <row r="4294"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3787.819929</v>
          </cell>
        </row>
        <row r="4295">
          <cell r="I4295">
            <v>0</v>
          </cell>
          <cell r="J4295">
            <v>3.1129435</v>
          </cell>
        </row>
        <row r="4295">
          <cell r="L4295">
            <v>2.5</v>
          </cell>
        </row>
        <row r="4295"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3780.285192</v>
          </cell>
        </row>
        <row r="4296">
          <cell r="I4296">
            <v>0</v>
          </cell>
          <cell r="J4296">
            <v>3.940212</v>
          </cell>
        </row>
        <row r="4296">
          <cell r="L4296">
            <v>3</v>
          </cell>
        </row>
        <row r="4296"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</v>
          </cell>
        </row>
        <row r="4297">
          <cell r="I4297">
            <v>3</v>
          </cell>
          <cell r="J4297">
            <v>2.8644775</v>
          </cell>
        </row>
        <row r="4297">
          <cell r="L4297">
            <v>2.5</v>
          </cell>
        </row>
        <row r="4297"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3765.215718</v>
          </cell>
        </row>
        <row r="4298">
          <cell r="I4298">
            <v>4</v>
          </cell>
          <cell r="J4298">
            <v>3.746462</v>
          </cell>
        </row>
        <row r="4298">
          <cell r="L4298">
            <v>3</v>
          </cell>
        </row>
        <row r="4298"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3763.062936</v>
          </cell>
        </row>
        <row r="4299">
          <cell r="I4299">
            <v>0</v>
          </cell>
          <cell r="J4299">
            <v>2.673175</v>
          </cell>
        </row>
        <row r="4299">
          <cell r="L4299">
            <v>2</v>
          </cell>
        </row>
        <row r="4299"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</row>
        <row r="4300">
          <cell r="I4300">
            <v>0</v>
          </cell>
          <cell r="J4300">
            <v>2.728122</v>
          </cell>
        </row>
        <row r="4300">
          <cell r="L4300">
            <v>2</v>
          </cell>
        </row>
        <row r="4300"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</row>
        <row r="4301">
          <cell r="I4301">
            <v>0</v>
          </cell>
          <cell r="J4301">
            <v>3.005034</v>
          </cell>
        </row>
        <row r="4301">
          <cell r="L4301">
            <v>3</v>
          </cell>
        </row>
        <row r="4301"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</row>
        <row r="4302">
          <cell r="I4302">
            <v>0</v>
          </cell>
          <cell r="J4302">
            <v>3.005034</v>
          </cell>
        </row>
        <row r="4302">
          <cell r="L4302">
            <v>3</v>
          </cell>
        </row>
        <row r="4302"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</row>
        <row r="4303">
          <cell r="I4303">
            <v>0</v>
          </cell>
          <cell r="J4303">
            <v>1.737997</v>
          </cell>
        </row>
        <row r="4303">
          <cell r="L4303">
            <v>2</v>
          </cell>
        </row>
        <row r="4303"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</row>
        <row r="4304">
          <cell r="I4304">
            <v>0</v>
          </cell>
          <cell r="J4304">
            <v>1.737997</v>
          </cell>
        </row>
        <row r="4304">
          <cell r="L4304">
            <v>2</v>
          </cell>
        </row>
        <row r="4304"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3739.382334</v>
          </cell>
        </row>
        <row r="4305">
          <cell r="I4305">
            <v>0</v>
          </cell>
          <cell r="J4305">
            <v>3.1129435</v>
          </cell>
        </row>
        <row r="4305">
          <cell r="L4305">
            <v>2.5</v>
          </cell>
        </row>
        <row r="4305"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3737.229552</v>
          </cell>
        </row>
        <row r="4306">
          <cell r="I4306">
            <v>0</v>
          </cell>
          <cell r="J4306">
            <v>2.7750605</v>
          </cell>
        </row>
        <row r="4306">
          <cell r="L4306">
            <v>2.5</v>
          </cell>
        </row>
        <row r="4306"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3737.229552</v>
          </cell>
        </row>
        <row r="4307">
          <cell r="I4307">
            <v>0</v>
          </cell>
          <cell r="J4307">
            <v>2.7750605</v>
          </cell>
        </row>
        <row r="4307">
          <cell r="L4307">
            <v>2.5</v>
          </cell>
        </row>
        <row r="4307"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3737.229552</v>
          </cell>
        </row>
        <row r="4308">
          <cell r="I4308">
            <v>0</v>
          </cell>
          <cell r="J4308">
            <v>2.7750605</v>
          </cell>
        </row>
        <row r="4308">
          <cell r="L4308">
            <v>2.5</v>
          </cell>
        </row>
        <row r="4308"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3737.229552</v>
          </cell>
        </row>
        <row r="4309">
          <cell r="I4309">
            <v>0</v>
          </cell>
          <cell r="J4309">
            <v>2.7750605</v>
          </cell>
        </row>
        <row r="4309">
          <cell r="L4309">
            <v>2.5</v>
          </cell>
        </row>
        <row r="4309"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3737.229552</v>
          </cell>
        </row>
        <row r="4310">
          <cell r="I4310">
            <v>0</v>
          </cell>
          <cell r="J4310">
            <v>2.7750605</v>
          </cell>
        </row>
        <row r="4310">
          <cell r="L4310">
            <v>2.5</v>
          </cell>
        </row>
        <row r="4310"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3737.229552</v>
          </cell>
        </row>
        <row r="4311">
          <cell r="I4311">
            <v>0</v>
          </cell>
          <cell r="J4311">
            <v>2.7750605</v>
          </cell>
        </row>
        <row r="4311">
          <cell r="L4311">
            <v>2.5</v>
          </cell>
        </row>
        <row r="4311"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3737.229552</v>
          </cell>
        </row>
        <row r="4312">
          <cell r="I4312">
            <v>0</v>
          </cell>
          <cell r="J4312">
            <v>2.7750605</v>
          </cell>
        </row>
        <row r="4312">
          <cell r="L4312">
            <v>2.5</v>
          </cell>
        </row>
        <row r="4312"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3737.229552</v>
          </cell>
        </row>
        <row r="4313">
          <cell r="I4313">
            <v>0</v>
          </cell>
          <cell r="J4313">
            <v>2.7750605</v>
          </cell>
        </row>
        <row r="4313">
          <cell r="L4313">
            <v>2.5</v>
          </cell>
        </row>
        <row r="4313"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</v>
          </cell>
        </row>
        <row r="4314">
          <cell r="I4314">
            <v>1.5</v>
          </cell>
          <cell r="J4314">
            <v>2.141542</v>
          </cell>
        </row>
        <row r="4314">
          <cell r="L4314">
            <v>2</v>
          </cell>
        </row>
        <row r="4314"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</v>
          </cell>
        </row>
        <row r="4315">
          <cell r="I4315">
            <v>0</v>
          </cell>
          <cell r="J4315">
            <v>2.7750605</v>
          </cell>
        </row>
        <row r="4315">
          <cell r="L4315">
            <v>2.5</v>
          </cell>
        </row>
        <row r="4315"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</v>
          </cell>
        </row>
        <row r="4316">
          <cell r="I4316">
            <v>0</v>
          </cell>
          <cell r="J4316">
            <v>3.3616405</v>
          </cell>
        </row>
        <row r="4316">
          <cell r="L4316">
            <v>2.5</v>
          </cell>
        </row>
        <row r="4316"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</v>
          </cell>
        </row>
        <row r="4317">
          <cell r="I4317">
            <v>4</v>
          </cell>
          <cell r="J4317">
            <v>4.3799805</v>
          </cell>
        </row>
        <row r="4317">
          <cell r="L4317">
            <v>3.5</v>
          </cell>
        </row>
        <row r="4317"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</row>
        <row r="4318">
          <cell r="I4318">
            <v>0</v>
          </cell>
          <cell r="J4318">
            <v>2.479425</v>
          </cell>
        </row>
        <row r="4318">
          <cell r="L4318">
            <v>2</v>
          </cell>
        </row>
        <row r="4318"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</v>
          </cell>
        </row>
        <row r="4319">
          <cell r="I4319">
            <v>0</v>
          </cell>
          <cell r="J4319">
            <v>3.1129435</v>
          </cell>
        </row>
        <row r="4319">
          <cell r="L4319">
            <v>2.5</v>
          </cell>
        </row>
        <row r="4319"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</v>
          </cell>
        </row>
        <row r="4320">
          <cell r="I4320">
            <v>0</v>
          </cell>
          <cell r="J4320">
            <v>1.737997</v>
          </cell>
        </row>
        <row r="4320">
          <cell r="L4320">
            <v>2</v>
          </cell>
        </row>
        <row r="4320"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</row>
        <row r="4321">
          <cell r="I4321">
            <v>0</v>
          </cell>
          <cell r="J4321">
            <v>3.1129435</v>
          </cell>
        </row>
        <row r="4321">
          <cell r="L4321">
            <v>2.5</v>
          </cell>
        </row>
        <row r="4321"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</v>
          </cell>
        </row>
        <row r="4322">
          <cell r="I4322">
            <v>6</v>
          </cell>
          <cell r="J4322">
            <v>5.7813735</v>
          </cell>
        </row>
        <row r="4322">
          <cell r="L4322">
            <v>4.5</v>
          </cell>
        </row>
        <row r="4322"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3670.49331</v>
          </cell>
        </row>
        <row r="4323">
          <cell r="I4323">
            <v>3</v>
          </cell>
          <cell r="J4323">
            <v>2.8644775</v>
          </cell>
        </row>
        <row r="4323">
          <cell r="L4323">
            <v>2.5</v>
          </cell>
        </row>
        <row r="4323"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</v>
          </cell>
        </row>
        <row r="4324">
          <cell r="I4324">
            <v>0</v>
          </cell>
          <cell r="J4324">
            <v>1.737997</v>
          </cell>
        </row>
        <row r="4324">
          <cell r="L4324">
            <v>2</v>
          </cell>
        </row>
        <row r="4324"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</row>
        <row r="4325">
          <cell r="I4325">
            <v>0</v>
          </cell>
          <cell r="J4325">
            <v>1.737997</v>
          </cell>
        </row>
        <row r="4325">
          <cell r="L4325">
            <v>2</v>
          </cell>
        </row>
        <row r="4325"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</v>
          </cell>
        </row>
        <row r="4326">
          <cell r="I4326">
            <v>0</v>
          </cell>
          <cell r="J4326">
            <v>1.737997</v>
          </cell>
        </row>
        <row r="4326">
          <cell r="L4326">
            <v>2</v>
          </cell>
        </row>
        <row r="4326"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3654.347445</v>
          </cell>
        </row>
        <row r="4327">
          <cell r="I4327">
            <v>0</v>
          </cell>
          <cell r="J4327">
            <v>2.141542</v>
          </cell>
        </row>
        <row r="4327">
          <cell r="L4327">
            <v>2</v>
          </cell>
        </row>
        <row r="4327"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3653.271054</v>
          </cell>
        </row>
        <row r="4328">
          <cell r="I4328">
            <v>0</v>
          </cell>
          <cell r="J4328">
            <v>3.2472995</v>
          </cell>
        </row>
        <row r="4328">
          <cell r="L4328">
            <v>2.5</v>
          </cell>
        </row>
        <row r="4328"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</v>
          </cell>
        </row>
        <row r="4329">
          <cell r="I4329">
            <v>12</v>
          </cell>
          <cell r="J4329">
            <v>9</v>
          </cell>
        </row>
        <row r="4329">
          <cell r="L4329">
            <v>13.5</v>
          </cell>
        </row>
        <row r="4329"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</v>
          </cell>
        </row>
        <row r="4330">
          <cell r="I4330">
            <v>0</v>
          </cell>
          <cell r="J4330">
            <v>2.141542</v>
          </cell>
        </row>
        <row r="4330">
          <cell r="L4330">
            <v>2</v>
          </cell>
        </row>
        <row r="4330"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</v>
          </cell>
        </row>
        <row r="4331">
          <cell r="I4331">
            <v>0</v>
          </cell>
          <cell r="J4331">
            <v>3.1129435</v>
          </cell>
        </row>
        <row r="4331">
          <cell r="L4331">
            <v>2.5</v>
          </cell>
        </row>
        <row r="4331"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</v>
          </cell>
        </row>
        <row r="4332">
          <cell r="I4332">
            <v>3</v>
          </cell>
          <cell r="J4332">
            <v>3.746462</v>
          </cell>
        </row>
        <row r="4332">
          <cell r="L4332">
            <v>3</v>
          </cell>
        </row>
        <row r="4332"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3644.659926</v>
          </cell>
        </row>
        <row r="4333">
          <cell r="I4333">
            <v>0</v>
          </cell>
          <cell r="J4333">
            <v>1.737997</v>
          </cell>
        </row>
        <row r="4333">
          <cell r="L4333">
            <v>2</v>
          </cell>
        </row>
        <row r="4333"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</v>
          </cell>
        </row>
        <row r="4334">
          <cell r="I4334">
            <v>0</v>
          </cell>
          <cell r="J4334">
            <v>1.737997</v>
          </cell>
        </row>
        <row r="4334">
          <cell r="L4334">
            <v>2</v>
          </cell>
        </row>
        <row r="4334"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</v>
          </cell>
        </row>
        <row r="4335">
          <cell r="I4335">
            <v>0</v>
          </cell>
          <cell r="J4335">
            <v>2.7750605</v>
          </cell>
        </row>
        <row r="4335">
          <cell r="L4335">
            <v>2.5</v>
          </cell>
        </row>
        <row r="4335"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</v>
          </cell>
        </row>
        <row r="4336">
          <cell r="I4336">
            <v>0</v>
          </cell>
          <cell r="J4336">
            <v>2.141542</v>
          </cell>
        </row>
        <row r="4336">
          <cell r="L4336">
            <v>2</v>
          </cell>
        </row>
        <row r="4336"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</v>
          </cell>
        </row>
        <row r="4337">
          <cell r="I4337">
            <v>0</v>
          </cell>
          <cell r="J4337">
            <v>2.7750605</v>
          </cell>
        </row>
        <row r="4337">
          <cell r="L4337">
            <v>2.5</v>
          </cell>
        </row>
        <row r="4337"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</row>
        <row r="4338">
          <cell r="I4338">
            <v>0</v>
          </cell>
          <cell r="J4338">
            <v>2.7750605</v>
          </cell>
        </row>
        <row r="4338">
          <cell r="L4338">
            <v>2.5</v>
          </cell>
        </row>
        <row r="4338"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</row>
        <row r="4339">
          <cell r="I4339">
            <v>0</v>
          </cell>
          <cell r="J4339">
            <v>1.737997</v>
          </cell>
        </row>
        <row r="4339">
          <cell r="L4339">
            <v>2</v>
          </cell>
        </row>
        <row r="4339"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</v>
          </cell>
        </row>
        <row r="4340">
          <cell r="I4340">
            <v>3</v>
          </cell>
          <cell r="J4340">
            <v>2.8644775</v>
          </cell>
        </row>
        <row r="4340">
          <cell r="L4340">
            <v>2.5</v>
          </cell>
        </row>
        <row r="4340"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3629.590452</v>
          </cell>
        </row>
        <row r="4341">
          <cell r="I4341">
            <v>4</v>
          </cell>
          <cell r="J4341">
            <v>4.3799805</v>
          </cell>
        </row>
        <row r="4341">
          <cell r="L4341">
            <v>3.5</v>
          </cell>
        </row>
        <row r="4341"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</row>
        <row r="4342">
          <cell r="I4342">
            <v>0</v>
          </cell>
          <cell r="J4342">
            <v>1.737997</v>
          </cell>
        </row>
        <row r="4342">
          <cell r="L4342">
            <v>2</v>
          </cell>
        </row>
        <row r="4342"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3627.43767</v>
          </cell>
        </row>
        <row r="4343">
          <cell r="I4343">
            <v>0</v>
          </cell>
          <cell r="J4343">
            <v>3.1129435</v>
          </cell>
        </row>
        <row r="4343">
          <cell r="L4343">
            <v>2.5</v>
          </cell>
        </row>
        <row r="4343"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</v>
          </cell>
        </row>
        <row r="4344">
          <cell r="I4344">
            <v>0</v>
          </cell>
          <cell r="J4344">
            <v>3.1129435</v>
          </cell>
        </row>
        <row r="4344">
          <cell r="L4344">
            <v>2.5</v>
          </cell>
        </row>
        <row r="4344"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</row>
        <row r="4345">
          <cell r="I4345">
            <v>0</v>
          </cell>
          <cell r="J4345">
            <v>2.7750605</v>
          </cell>
        </row>
        <row r="4345">
          <cell r="L4345">
            <v>2.5</v>
          </cell>
        </row>
        <row r="4345"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</v>
          </cell>
        </row>
        <row r="4346">
          <cell r="I4346">
            <v>0</v>
          </cell>
          <cell r="J4346">
            <v>2.673175</v>
          </cell>
        </row>
        <row r="4346">
          <cell r="L4346">
            <v>2</v>
          </cell>
        </row>
        <row r="4346"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</v>
          </cell>
        </row>
        <row r="4347">
          <cell r="I4347">
            <v>0</v>
          </cell>
          <cell r="J4347">
            <v>1.737997</v>
          </cell>
        </row>
        <row r="4347">
          <cell r="L4347">
            <v>2</v>
          </cell>
        </row>
        <row r="4347"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</v>
          </cell>
        </row>
        <row r="4348">
          <cell r="I4348">
            <v>0</v>
          </cell>
          <cell r="J4348">
            <v>1.737997</v>
          </cell>
        </row>
        <row r="4348">
          <cell r="L4348">
            <v>2</v>
          </cell>
        </row>
        <row r="4348"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</v>
          </cell>
        </row>
        <row r="4349">
          <cell r="I4349">
            <v>0</v>
          </cell>
          <cell r="J4349">
            <v>1.737997</v>
          </cell>
        </row>
        <row r="4349">
          <cell r="L4349">
            <v>2</v>
          </cell>
        </row>
        <row r="4349"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</v>
          </cell>
        </row>
        <row r="4350">
          <cell r="I4350">
            <v>0</v>
          </cell>
          <cell r="J4350">
            <v>1.737997</v>
          </cell>
        </row>
        <row r="4350">
          <cell r="L4350">
            <v>2</v>
          </cell>
        </row>
        <row r="4350"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</v>
          </cell>
        </row>
        <row r="4351">
          <cell r="I4351">
            <v>0</v>
          </cell>
          <cell r="J4351">
            <v>2.141542</v>
          </cell>
        </row>
        <row r="4351">
          <cell r="L4351">
            <v>2</v>
          </cell>
        </row>
        <row r="4351"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</v>
          </cell>
        </row>
        <row r="4352">
          <cell r="I4352">
            <v>4.5</v>
          </cell>
          <cell r="J4352">
            <v>3.940212</v>
          </cell>
        </row>
        <row r="4352">
          <cell r="L4352">
            <v>3</v>
          </cell>
        </row>
        <row r="4352"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</v>
          </cell>
        </row>
        <row r="4353">
          <cell r="I4353">
            <v>4</v>
          </cell>
          <cell r="J4353">
            <v>4.3799805</v>
          </cell>
        </row>
        <row r="4353">
          <cell r="L4353">
            <v>3.5</v>
          </cell>
        </row>
        <row r="4353"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</v>
          </cell>
        </row>
        <row r="4354">
          <cell r="I4354">
            <v>4</v>
          </cell>
          <cell r="J4354">
            <v>4.3799805</v>
          </cell>
        </row>
        <row r="4354">
          <cell r="L4354">
            <v>3.5</v>
          </cell>
        </row>
        <row r="4354"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</v>
          </cell>
        </row>
        <row r="4355">
          <cell r="I4355">
            <v>4.5</v>
          </cell>
          <cell r="J4355">
            <v>3.940212</v>
          </cell>
        </row>
        <row r="4355">
          <cell r="L4355">
            <v>3</v>
          </cell>
        </row>
        <row r="4355"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</v>
          </cell>
        </row>
        <row r="4356">
          <cell r="I4356">
            <v>0</v>
          </cell>
          <cell r="J4356">
            <v>3.1129435</v>
          </cell>
        </row>
        <row r="4356">
          <cell r="L4356">
            <v>2.5</v>
          </cell>
        </row>
        <row r="4356"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</v>
          </cell>
        </row>
        <row r="4357">
          <cell r="I4357">
            <v>0</v>
          </cell>
          <cell r="J4357">
            <v>3.1129435</v>
          </cell>
        </row>
        <row r="4357">
          <cell r="L4357">
            <v>2.5</v>
          </cell>
        </row>
        <row r="4357"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</row>
        <row r="4358">
          <cell r="I4358">
            <v>0</v>
          </cell>
          <cell r="J4358">
            <v>1.737997</v>
          </cell>
        </row>
        <row r="4358">
          <cell r="L4358">
            <v>2</v>
          </cell>
        </row>
        <row r="4358"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</row>
        <row r="4359">
          <cell r="I4359">
            <v>0</v>
          </cell>
          <cell r="J4359">
            <v>1.737997</v>
          </cell>
        </row>
        <row r="4359">
          <cell r="L4359">
            <v>2</v>
          </cell>
        </row>
        <row r="4359"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</row>
        <row r="4360">
          <cell r="I4360">
            <v>0</v>
          </cell>
          <cell r="J4360">
            <v>1.737997</v>
          </cell>
        </row>
        <row r="4360">
          <cell r="L4360">
            <v>2</v>
          </cell>
        </row>
        <row r="4360"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</row>
        <row r="4361">
          <cell r="I4361">
            <v>0</v>
          </cell>
          <cell r="J4361">
            <v>1.737997</v>
          </cell>
        </row>
        <row r="4361">
          <cell r="L4361">
            <v>2</v>
          </cell>
        </row>
        <row r="4361"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</row>
        <row r="4362">
          <cell r="I4362">
            <v>0</v>
          </cell>
          <cell r="J4362">
            <v>1.737997</v>
          </cell>
        </row>
        <row r="4362">
          <cell r="L4362">
            <v>2</v>
          </cell>
        </row>
        <row r="4362"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3587.611203</v>
          </cell>
        </row>
        <row r="4363">
          <cell r="I4363">
            <v>0</v>
          </cell>
          <cell r="J4363">
            <v>4.272071</v>
          </cell>
        </row>
        <row r="4363">
          <cell r="L4363">
            <v>4</v>
          </cell>
        </row>
        <row r="4363"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3585.458421</v>
          </cell>
        </row>
        <row r="4364">
          <cell r="I4364">
            <v>0</v>
          </cell>
          <cell r="J4364">
            <v>2.141542</v>
          </cell>
        </row>
        <row r="4364">
          <cell r="L4364">
            <v>2</v>
          </cell>
        </row>
        <row r="4364"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</v>
          </cell>
        </row>
        <row r="4365">
          <cell r="I4365">
            <v>0</v>
          </cell>
          <cell r="J4365">
            <v>2.141542</v>
          </cell>
        </row>
        <row r="4365">
          <cell r="L4365">
            <v>2</v>
          </cell>
        </row>
        <row r="4365"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</v>
          </cell>
        </row>
        <row r="4366">
          <cell r="I4366">
            <v>9</v>
          </cell>
          <cell r="J4366">
            <v>7.681929</v>
          </cell>
        </row>
        <row r="4366">
          <cell r="L4366">
            <v>6</v>
          </cell>
        </row>
        <row r="4366"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</row>
        <row r="4367">
          <cell r="I4367">
            <v>0</v>
          </cell>
          <cell r="J4367">
            <v>2.141542</v>
          </cell>
        </row>
        <row r="4367">
          <cell r="L4367">
            <v>2</v>
          </cell>
        </row>
        <row r="4367"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3579.000075</v>
          </cell>
        </row>
        <row r="4368">
          <cell r="I4368">
            <v>0</v>
          </cell>
          <cell r="J4368">
            <v>2.141542</v>
          </cell>
        </row>
        <row r="4368">
          <cell r="L4368">
            <v>2</v>
          </cell>
        </row>
        <row r="4368"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3576.847293</v>
          </cell>
        </row>
        <row r="4369">
          <cell r="I4369">
            <v>0</v>
          </cell>
          <cell r="J4369">
            <v>2.141542</v>
          </cell>
        </row>
        <row r="4369">
          <cell r="L4369">
            <v>2</v>
          </cell>
        </row>
        <row r="4369"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</v>
          </cell>
        </row>
        <row r="4370">
          <cell r="I4370">
            <v>0</v>
          </cell>
          <cell r="J4370">
            <v>2.8644775</v>
          </cell>
        </row>
        <row r="4370">
          <cell r="L4370">
            <v>2.5</v>
          </cell>
        </row>
        <row r="4370"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</v>
          </cell>
        </row>
        <row r="4371">
          <cell r="I4371">
            <v>3</v>
          </cell>
          <cell r="J4371">
            <v>2.8644775</v>
          </cell>
        </row>
        <row r="4371">
          <cell r="L4371">
            <v>2.5</v>
          </cell>
        </row>
        <row r="4371"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3552.0903</v>
          </cell>
        </row>
        <row r="4372">
          <cell r="I4372">
            <v>0</v>
          </cell>
          <cell r="J4372">
            <v>3.1129435</v>
          </cell>
        </row>
        <row r="4372">
          <cell r="L4372">
            <v>2.5</v>
          </cell>
        </row>
        <row r="4372"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</v>
          </cell>
        </row>
        <row r="4373">
          <cell r="I4373">
            <v>6</v>
          </cell>
          <cell r="J4373">
            <v>3.880818</v>
          </cell>
        </row>
        <row r="4373">
          <cell r="L4373">
            <v>3</v>
          </cell>
        </row>
        <row r="4373"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</row>
        <row r="4374">
          <cell r="I4374">
            <v>0</v>
          </cell>
          <cell r="J4374">
            <v>3.2472995</v>
          </cell>
        </row>
        <row r="4374">
          <cell r="L4374">
            <v>2.5</v>
          </cell>
        </row>
        <row r="4374"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</v>
          </cell>
        </row>
        <row r="4375">
          <cell r="I4375">
            <v>0</v>
          </cell>
          <cell r="J4375">
            <v>3.1129435</v>
          </cell>
        </row>
        <row r="4375">
          <cell r="L4375">
            <v>2.5</v>
          </cell>
        </row>
        <row r="4375"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</row>
        <row r="4376">
          <cell r="I4376">
            <v>0</v>
          </cell>
          <cell r="J4376">
            <v>2.141542</v>
          </cell>
        </row>
        <row r="4376">
          <cell r="L4376">
            <v>2</v>
          </cell>
        </row>
        <row r="4376"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</v>
          </cell>
          <cell r="F4377">
            <v>3526.256916</v>
          </cell>
        </row>
        <row r="4377">
          <cell r="I4377">
            <v>0</v>
          </cell>
          <cell r="J4377">
            <v>3.6385525</v>
          </cell>
        </row>
        <row r="4377">
          <cell r="L4377">
            <v>3.5</v>
          </cell>
        </row>
        <row r="4377"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</v>
          </cell>
        </row>
        <row r="4378">
          <cell r="I4378">
            <v>0</v>
          </cell>
          <cell r="J4378">
            <v>1.737997</v>
          </cell>
        </row>
        <row r="4378">
          <cell r="L4378">
            <v>2</v>
          </cell>
        </row>
        <row r="4378"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</v>
          </cell>
        </row>
        <row r="4379">
          <cell r="I4379">
            <v>0</v>
          </cell>
          <cell r="J4379">
            <v>1.737997</v>
          </cell>
        </row>
        <row r="4379">
          <cell r="L4379">
            <v>2</v>
          </cell>
        </row>
        <row r="4379"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</v>
          </cell>
        </row>
        <row r="4380">
          <cell r="I4380">
            <v>0</v>
          </cell>
          <cell r="J4380">
            <v>1.737997</v>
          </cell>
        </row>
        <row r="4380">
          <cell r="L4380">
            <v>2</v>
          </cell>
        </row>
        <row r="4380"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3519.79857</v>
          </cell>
        </row>
        <row r="4381">
          <cell r="I4381">
            <v>3</v>
          </cell>
          <cell r="J4381">
            <v>3.2472995</v>
          </cell>
        </row>
        <row r="4381">
          <cell r="L4381">
            <v>2.5</v>
          </cell>
        </row>
        <row r="4381"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</v>
          </cell>
          <cell r="F4382">
            <v>3515.493006</v>
          </cell>
        </row>
        <row r="4382">
          <cell r="I4382">
            <v>0</v>
          </cell>
          <cell r="J4382">
            <v>1.737997</v>
          </cell>
        </row>
        <row r="4382">
          <cell r="L4382">
            <v>2</v>
          </cell>
        </row>
        <row r="4382"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</v>
          </cell>
          <cell r="F4383">
            <v>3515.493006</v>
          </cell>
        </row>
        <row r="4383">
          <cell r="I4383">
            <v>0</v>
          </cell>
          <cell r="J4383">
            <v>1.737997</v>
          </cell>
        </row>
        <row r="4383">
          <cell r="L4383">
            <v>2</v>
          </cell>
        </row>
        <row r="4383"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</v>
          </cell>
          <cell r="F4384">
            <v>3515.493006</v>
          </cell>
        </row>
        <row r="4384">
          <cell r="I4384">
            <v>0</v>
          </cell>
          <cell r="J4384">
            <v>1.737997</v>
          </cell>
        </row>
        <row r="4384">
          <cell r="L4384">
            <v>2</v>
          </cell>
        </row>
        <row r="4384"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</v>
          </cell>
          <cell r="F4385">
            <v>3515.493006</v>
          </cell>
        </row>
        <row r="4385">
          <cell r="I4385">
            <v>0</v>
          </cell>
          <cell r="J4385">
            <v>1.737997</v>
          </cell>
        </row>
        <row r="4385">
          <cell r="L4385">
            <v>2</v>
          </cell>
        </row>
        <row r="4385"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</v>
          </cell>
          <cell r="F4386">
            <v>3515.493006</v>
          </cell>
        </row>
        <row r="4386">
          <cell r="I4386">
            <v>0</v>
          </cell>
          <cell r="J4386">
            <v>1.737997</v>
          </cell>
        </row>
        <row r="4386">
          <cell r="L4386">
            <v>2</v>
          </cell>
        </row>
        <row r="4386"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</v>
          </cell>
          <cell r="F4387">
            <v>3515.493006</v>
          </cell>
        </row>
        <row r="4387">
          <cell r="I4387">
            <v>0</v>
          </cell>
          <cell r="J4387">
            <v>1.737997</v>
          </cell>
        </row>
        <row r="4387">
          <cell r="L4387">
            <v>2</v>
          </cell>
        </row>
        <row r="4387"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</v>
          </cell>
          <cell r="F4388">
            <v>3515.493006</v>
          </cell>
        </row>
        <row r="4388">
          <cell r="I4388">
            <v>0</v>
          </cell>
          <cell r="J4388">
            <v>1.737997</v>
          </cell>
        </row>
        <row r="4388">
          <cell r="L4388">
            <v>2</v>
          </cell>
        </row>
        <row r="4388"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</v>
          </cell>
          <cell r="F4389">
            <v>3515.493006</v>
          </cell>
        </row>
        <row r="4389">
          <cell r="I4389">
            <v>0</v>
          </cell>
          <cell r="J4389">
            <v>1.737997</v>
          </cell>
        </row>
        <row r="4389">
          <cell r="L4389">
            <v>2</v>
          </cell>
        </row>
        <row r="4389"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</v>
          </cell>
          <cell r="F4390">
            <v>3515.493006</v>
          </cell>
        </row>
        <row r="4390">
          <cell r="I4390">
            <v>0</v>
          </cell>
          <cell r="J4390">
            <v>1.737997</v>
          </cell>
        </row>
        <row r="4390">
          <cell r="L4390">
            <v>2</v>
          </cell>
        </row>
        <row r="4390"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</v>
          </cell>
        </row>
        <row r="4391">
          <cell r="I4391">
            <v>0</v>
          </cell>
          <cell r="J4391">
            <v>2.7750605</v>
          </cell>
        </row>
        <row r="4391">
          <cell r="L4391">
            <v>2.5</v>
          </cell>
        </row>
        <row r="4391"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326.4</v>
          </cell>
          <cell r="F4392">
            <v>3513.340224</v>
          </cell>
        </row>
        <row r="4392">
          <cell r="I4392">
            <v>0</v>
          </cell>
          <cell r="J4392">
            <v>2.479425</v>
          </cell>
        </row>
        <row r="4392">
          <cell r="L4392">
            <v>2</v>
          </cell>
        </row>
        <row r="4392"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3511.187442</v>
          </cell>
        </row>
        <row r="4393">
          <cell r="I4393">
            <v>3</v>
          </cell>
          <cell r="J4393">
            <v>3.497996</v>
          </cell>
        </row>
        <row r="4393">
          <cell r="L4393">
            <v>3</v>
          </cell>
        </row>
        <row r="4393"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</v>
          </cell>
          <cell r="F4394">
            <v>3510.111051</v>
          </cell>
        </row>
        <row r="4394">
          <cell r="I4394">
            <v>0</v>
          </cell>
          <cell r="J4394">
            <v>3.1129435</v>
          </cell>
        </row>
        <row r="4394">
          <cell r="L4394">
            <v>2.5</v>
          </cell>
        </row>
        <row r="4394"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</v>
          </cell>
          <cell r="F4395">
            <v>3510.111051</v>
          </cell>
        </row>
        <row r="4395">
          <cell r="I4395">
            <v>0</v>
          </cell>
          <cell r="J4395">
            <v>3.746462</v>
          </cell>
        </row>
        <row r="4395">
          <cell r="L4395">
            <v>3</v>
          </cell>
        </row>
        <row r="4395"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3500.423532</v>
          </cell>
        </row>
        <row r="4396">
          <cell r="I4396">
            <v>0</v>
          </cell>
          <cell r="J4396">
            <v>1.737997</v>
          </cell>
        </row>
        <row r="4396">
          <cell r="L4396">
            <v>2</v>
          </cell>
        </row>
        <row r="4396"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3500.423532</v>
          </cell>
        </row>
        <row r="4397">
          <cell r="I4397">
            <v>0</v>
          </cell>
          <cell r="J4397">
            <v>1.737997</v>
          </cell>
        </row>
        <row r="4397">
          <cell r="L4397">
            <v>2</v>
          </cell>
        </row>
        <row r="4397"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3500.423532</v>
          </cell>
        </row>
        <row r="4398">
          <cell r="I4398">
            <v>0</v>
          </cell>
          <cell r="J4398">
            <v>1.737997</v>
          </cell>
        </row>
        <row r="4398">
          <cell r="L4398">
            <v>2</v>
          </cell>
        </row>
        <row r="4398"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3500.423532</v>
          </cell>
        </row>
        <row r="4399">
          <cell r="I4399">
            <v>0</v>
          </cell>
          <cell r="J4399">
            <v>1.737997</v>
          </cell>
        </row>
        <row r="4399">
          <cell r="L4399">
            <v>2</v>
          </cell>
        </row>
        <row r="4399"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</v>
          </cell>
          <cell r="F4400">
            <v>3493.965186</v>
          </cell>
        </row>
        <row r="4400">
          <cell r="I4400">
            <v>0</v>
          </cell>
          <cell r="J4400">
            <v>3.1129435</v>
          </cell>
        </row>
        <row r="4400">
          <cell r="L4400">
            <v>2.5</v>
          </cell>
        </row>
        <row r="4400"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</v>
          </cell>
          <cell r="F4401">
            <v>3493.965186</v>
          </cell>
        </row>
        <row r="4401">
          <cell r="I4401">
            <v>0</v>
          </cell>
          <cell r="J4401">
            <v>3.1129435</v>
          </cell>
        </row>
        <row r="4401">
          <cell r="L4401">
            <v>2.5</v>
          </cell>
        </row>
        <row r="4401"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</v>
          </cell>
          <cell r="F4402">
            <v>3493.965186</v>
          </cell>
        </row>
        <row r="4402">
          <cell r="I4402">
            <v>0</v>
          </cell>
          <cell r="J4402">
            <v>3.1129435</v>
          </cell>
        </row>
        <row r="4402">
          <cell r="L4402">
            <v>2.5</v>
          </cell>
        </row>
        <row r="4402"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</v>
          </cell>
          <cell r="F4403">
            <v>3493.965186</v>
          </cell>
        </row>
        <row r="4403">
          <cell r="I4403">
            <v>0</v>
          </cell>
          <cell r="J4403">
            <v>3.1129435</v>
          </cell>
        </row>
        <row r="4403">
          <cell r="L4403">
            <v>2.5</v>
          </cell>
        </row>
        <row r="4403"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</v>
          </cell>
        </row>
        <row r="4404">
          <cell r="I4404">
            <v>0</v>
          </cell>
          <cell r="J4404">
            <v>1.737997</v>
          </cell>
        </row>
        <row r="4404">
          <cell r="L4404">
            <v>2</v>
          </cell>
        </row>
        <row r="4404"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</v>
          </cell>
        </row>
        <row r="4405">
          <cell r="I4405">
            <v>0</v>
          </cell>
          <cell r="J4405">
            <v>3.6385525</v>
          </cell>
        </row>
        <row r="4405">
          <cell r="L4405">
            <v>3.5</v>
          </cell>
        </row>
        <row r="4405"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321.9</v>
          </cell>
          <cell r="F4406">
            <v>3464.902629</v>
          </cell>
        </row>
        <row r="4406">
          <cell r="I4406">
            <v>0</v>
          </cell>
          <cell r="J4406">
            <v>2.8644775</v>
          </cell>
        </row>
        <row r="4406">
          <cell r="L4406">
            <v>2.5</v>
          </cell>
        </row>
        <row r="4406"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</v>
          </cell>
        </row>
        <row r="4407">
          <cell r="I4407">
            <v>0</v>
          </cell>
          <cell r="J4407">
            <v>3.3066935</v>
          </cell>
        </row>
        <row r="4407">
          <cell r="L4407">
            <v>2.5</v>
          </cell>
        </row>
        <row r="4407"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320.9</v>
          </cell>
          <cell r="F4408">
            <v>3454.138719</v>
          </cell>
        </row>
        <row r="4408">
          <cell r="I4408">
            <v>0</v>
          </cell>
          <cell r="J4408">
            <v>2.141542</v>
          </cell>
        </row>
        <row r="4408">
          <cell r="L4408">
            <v>2</v>
          </cell>
        </row>
        <row r="4408"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3451.985937</v>
          </cell>
        </row>
        <row r="4409">
          <cell r="I4409">
            <v>0</v>
          </cell>
          <cell r="J4409">
            <v>1.737997</v>
          </cell>
        </row>
        <row r="4409">
          <cell r="L4409">
            <v>2</v>
          </cell>
        </row>
        <row r="4409"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3449.833155</v>
          </cell>
        </row>
        <row r="4410">
          <cell r="I4410">
            <v>3</v>
          </cell>
          <cell r="J4410">
            <v>3.1129435</v>
          </cell>
        </row>
        <row r="4410">
          <cell r="L4410">
            <v>2.5</v>
          </cell>
        </row>
        <row r="4410"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3442.298418</v>
          </cell>
        </row>
        <row r="4411">
          <cell r="I4411">
            <v>0</v>
          </cell>
          <cell r="J4411">
            <v>2.141542</v>
          </cell>
        </row>
        <row r="4411">
          <cell r="L4411">
            <v>2</v>
          </cell>
        </row>
        <row r="4411"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</row>
        <row r="4412">
          <cell r="I4412">
            <v>0</v>
          </cell>
          <cell r="J4412">
            <v>3.1129435</v>
          </cell>
        </row>
        <row r="4412">
          <cell r="L4412">
            <v>2.5</v>
          </cell>
        </row>
        <row r="4412"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318.9</v>
          </cell>
          <cell r="F4413">
            <v>3432.610899</v>
          </cell>
        </row>
        <row r="4413">
          <cell r="I4413">
            <v>0</v>
          </cell>
          <cell r="J4413">
            <v>2.7750605</v>
          </cell>
        </row>
        <row r="4413">
          <cell r="L4413">
            <v>2.5</v>
          </cell>
        </row>
        <row r="4413"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3425.076162</v>
          </cell>
        </row>
        <row r="4414">
          <cell r="I4414">
            <v>0</v>
          </cell>
          <cell r="J4414">
            <v>3.1129435</v>
          </cell>
        </row>
        <row r="4414">
          <cell r="L4414">
            <v>2.5</v>
          </cell>
        </row>
        <row r="4414"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</row>
        <row r="4415">
          <cell r="I4415">
            <v>0</v>
          </cell>
          <cell r="J4415">
            <v>2.7750605</v>
          </cell>
        </row>
        <row r="4415">
          <cell r="L4415">
            <v>2.5</v>
          </cell>
        </row>
        <row r="4415"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</v>
          </cell>
          <cell r="F4416">
            <v>3418.617816</v>
          </cell>
        </row>
        <row r="4416">
          <cell r="I4416">
            <v>4</v>
          </cell>
          <cell r="J4416">
            <v>4.1315145</v>
          </cell>
        </row>
        <row r="4416">
          <cell r="L4416">
            <v>3.5</v>
          </cell>
        </row>
        <row r="4416"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</v>
          </cell>
          <cell r="F4417">
            <v>3402.471951</v>
          </cell>
        </row>
        <row r="4417">
          <cell r="I4417">
            <v>0</v>
          </cell>
          <cell r="J4417">
            <v>1.5080235</v>
          </cell>
        </row>
        <row r="4417">
          <cell r="L4417">
            <v>1.5</v>
          </cell>
        </row>
        <row r="4417"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</v>
          </cell>
        </row>
        <row r="4418">
          <cell r="I4418">
            <v>0</v>
          </cell>
          <cell r="J4418">
            <v>1.737997</v>
          </cell>
        </row>
        <row r="4418">
          <cell r="L4418">
            <v>2</v>
          </cell>
        </row>
        <row r="4418"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</v>
          </cell>
          <cell r="F4419">
            <v>3397.089996</v>
          </cell>
        </row>
        <row r="4419">
          <cell r="I4419">
            <v>0</v>
          </cell>
          <cell r="J4419">
            <v>3.1129435</v>
          </cell>
        </row>
        <row r="4419">
          <cell r="L4419">
            <v>2.5</v>
          </cell>
        </row>
        <row r="4419"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315.4</v>
          </cell>
          <cell r="F4420">
            <v>3394.937214</v>
          </cell>
        </row>
        <row r="4420">
          <cell r="I4420">
            <v>4</v>
          </cell>
          <cell r="J4420">
            <v>3.880818</v>
          </cell>
        </row>
        <row r="4420">
          <cell r="L4420">
            <v>3</v>
          </cell>
        </row>
        <row r="4420"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</v>
          </cell>
        </row>
        <row r="4421">
          <cell r="I4421">
            <v>0</v>
          </cell>
          <cell r="J4421">
            <v>1.737997</v>
          </cell>
        </row>
        <row r="4421">
          <cell r="L4421">
            <v>2</v>
          </cell>
        </row>
        <row r="4421"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</v>
          </cell>
        </row>
        <row r="4422">
          <cell r="I4422">
            <v>0</v>
          </cell>
          <cell r="J4422">
            <v>2.7750605</v>
          </cell>
        </row>
        <row r="4422">
          <cell r="L4422">
            <v>2.5</v>
          </cell>
        </row>
        <row r="4422"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</row>
        <row r="4423">
          <cell r="I4423">
            <v>1.5</v>
          </cell>
          <cell r="J4423">
            <v>2.141542</v>
          </cell>
        </row>
        <row r="4423">
          <cell r="L4423">
            <v>2</v>
          </cell>
        </row>
        <row r="4423"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</row>
        <row r="4424">
          <cell r="I4424">
            <v>1.5</v>
          </cell>
          <cell r="J4424">
            <v>2.141542</v>
          </cell>
        </row>
        <row r="4424">
          <cell r="L4424">
            <v>2</v>
          </cell>
        </row>
        <row r="4424"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</row>
        <row r="4425">
          <cell r="I4425">
            <v>0</v>
          </cell>
          <cell r="J4425">
            <v>2.7750605</v>
          </cell>
        </row>
        <row r="4425">
          <cell r="L4425">
            <v>2.5</v>
          </cell>
        </row>
        <row r="4425"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3383.096913</v>
          </cell>
        </row>
        <row r="4426">
          <cell r="I4426">
            <v>3</v>
          </cell>
          <cell r="J4426">
            <v>2.7750605</v>
          </cell>
        </row>
        <row r="4426">
          <cell r="L4426">
            <v>2.5</v>
          </cell>
        </row>
        <row r="4426"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3382.020522</v>
          </cell>
        </row>
        <row r="4427">
          <cell r="I4427">
            <v>1.5</v>
          </cell>
          <cell r="J4427">
            <v>2.141542</v>
          </cell>
        </row>
        <row r="4427">
          <cell r="L4427">
            <v>2</v>
          </cell>
        </row>
        <row r="4427"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</v>
          </cell>
        </row>
        <row r="4428">
          <cell r="I4428">
            <v>3</v>
          </cell>
          <cell r="J4428">
            <v>3.2472995</v>
          </cell>
        </row>
        <row r="4428">
          <cell r="L4428">
            <v>2.5</v>
          </cell>
        </row>
        <row r="4428"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</v>
          </cell>
          <cell r="F4429">
            <v>3375.562176</v>
          </cell>
        </row>
        <row r="4429">
          <cell r="I4429">
            <v>5</v>
          </cell>
          <cell r="J4429">
            <v>2.3715155</v>
          </cell>
        </row>
        <row r="4429">
          <cell r="L4429">
            <v>2.5</v>
          </cell>
        </row>
        <row r="4429"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</v>
          </cell>
        </row>
        <row r="4430">
          <cell r="I4430">
            <v>0</v>
          </cell>
          <cell r="J4430">
            <v>3.005034</v>
          </cell>
        </row>
        <row r="4430">
          <cell r="L4430">
            <v>3</v>
          </cell>
        </row>
        <row r="4430"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3365.874657</v>
          </cell>
        </row>
        <row r="4431">
          <cell r="I4431">
            <v>0</v>
          </cell>
          <cell r="J4431">
            <v>3.1129435</v>
          </cell>
        </row>
        <row r="4431">
          <cell r="L4431">
            <v>2.5</v>
          </cell>
        </row>
        <row r="4431"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</v>
          </cell>
        </row>
        <row r="4432">
          <cell r="I4432">
            <v>4</v>
          </cell>
          <cell r="J4432">
            <v>3.497996</v>
          </cell>
        </row>
        <row r="4432">
          <cell r="L4432">
            <v>3</v>
          </cell>
        </row>
        <row r="4432"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</v>
          </cell>
          <cell r="F4433">
            <v>3359.416311</v>
          </cell>
        </row>
        <row r="4433">
          <cell r="I4433">
            <v>0</v>
          </cell>
          <cell r="J4433">
            <v>3.6385525</v>
          </cell>
        </row>
        <row r="4433">
          <cell r="L4433">
            <v>3.5</v>
          </cell>
        </row>
        <row r="4433"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</v>
          </cell>
          <cell r="F4434">
            <v>3354.034356</v>
          </cell>
        </row>
        <row r="4434">
          <cell r="I4434">
            <v>3</v>
          </cell>
          <cell r="J4434">
            <v>2.8644775</v>
          </cell>
        </row>
        <row r="4434">
          <cell r="L4434">
            <v>2.5</v>
          </cell>
        </row>
        <row r="4434"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</v>
          </cell>
        </row>
        <row r="4435">
          <cell r="I4435">
            <v>0</v>
          </cell>
          <cell r="J4435">
            <v>3.2472995</v>
          </cell>
        </row>
        <row r="4435">
          <cell r="L4435">
            <v>2.5</v>
          </cell>
        </row>
        <row r="4435"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</v>
          </cell>
        </row>
        <row r="4436">
          <cell r="I4436">
            <v>0</v>
          </cell>
          <cell r="J4436">
            <v>2.8644775</v>
          </cell>
        </row>
        <row r="4436">
          <cell r="L4436">
            <v>2.5</v>
          </cell>
        </row>
        <row r="4436"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</v>
          </cell>
        </row>
        <row r="4437">
          <cell r="I4437">
            <v>0</v>
          </cell>
          <cell r="J4437">
            <v>2.7750605</v>
          </cell>
        </row>
        <row r="4437">
          <cell r="L4437">
            <v>2.5</v>
          </cell>
        </row>
        <row r="4437"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3349.728792</v>
          </cell>
        </row>
        <row r="4438">
          <cell r="I4438">
            <v>0</v>
          </cell>
          <cell r="J4438">
            <v>2.7750605</v>
          </cell>
        </row>
        <row r="4438">
          <cell r="L4438">
            <v>2.5</v>
          </cell>
        </row>
        <row r="4438"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310.4</v>
          </cell>
          <cell r="F4439">
            <v>3341.117664</v>
          </cell>
        </row>
        <row r="4439">
          <cell r="I4439">
            <v>4</v>
          </cell>
          <cell r="J4439">
            <v>3.746462</v>
          </cell>
        </row>
        <row r="4439">
          <cell r="L4439">
            <v>3</v>
          </cell>
        </row>
        <row r="4439"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</v>
          </cell>
        </row>
        <row r="4440">
          <cell r="I4440">
            <v>5</v>
          </cell>
          <cell r="J4440">
            <v>2.3715155</v>
          </cell>
        </row>
        <row r="4440">
          <cell r="L4440">
            <v>2.5</v>
          </cell>
        </row>
        <row r="4440"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3333.582927</v>
          </cell>
        </row>
        <row r="4441">
          <cell r="I4441">
            <v>6</v>
          </cell>
          <cell r="J4441">
            <v>5.7813735</v>
          </cell>
        </row>
        <row r="4441">
          <cell r="L4441">
            <v>4.5</v>
          </cell>
        </row>
        <row r="4441"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</v>
          </cell>
        </row>
        <row r="4442">
          <cell r="I4442">
            <v>0</v>
          </cell>
          <cell r="J4442">
            <v>2.8644775</v>
          </cell>
        </row>
        <row r="4442">
          <cell r="L4442">
            <v>2.5</v>
          </cell>
        </row>
        <row r="4442"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</v>
          </cell>
          <cell r="F4443">
            <v>3327.124581</v>
          </cell>
        </row>
        <row r="4443">
          <cell r="I4443">
            <v>0</v>
          </cell>
          <cell r="J4443">
            <v>2.479425</v>
          </cell>
        </row>
        <row r="4443">
          <cell r="L4443">
            <v>2</v>
          </cell>
        </row>
        <row r="4443"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3307.749543</v>
          </cell>
        </row>
        <row r="4444">
          <cell r="I4444">
            <v>0</v>
          </cell>
          <cell r="J4444">
            <v>2.7750605</v>
          </cell>
        </row>
        <row r="4444">
          <cell r="L4444">
            <v>2.5</v>
          </cell>
        </row>
        <row r="4444"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3306.673152</v>
          </cell>
        </row>
        <row r="4445">
          <cell r="I4445">
            <v>0</v>
          </cell>
          <cell r="J4445">
            <v>2.141542</v>
          </cell>
        </row>
        <row r="4445">
          <cell r="L4445">
            <v>2</v>
          </cell>
        </row>
        <row r="4445"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306.9</v>
          </cell>
          <cell r="F4446">
            <v>3303.443979</v>
          </cell>
        </row>
        <row r="4446">
          <cell r="I4446">
            <v>0</v>
          </cell>
          <cell r="J4446">
            <v>3.1129435</v>
          </cell>
        </row>
        <row r="4446">
          <cell r="L4446">
            <v>2.5</v>
          </cell>
        </row>
        <row r="4446"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306.4</v>
          </cell>
          <cell r="F4447">
            <v>3298.062024</v>
          </cell>
        </row>
        <row r="4447">
          <cell r="I4447">
            <v>0</v>
          </cell>
          <cell r="J4447">
            <v>1.737997</v>
          </cell>
        </row>
        <row r="4447">
          <cell r="L4447">
            <v>2</v>
          </cell>
        </row>
        <row r="4447"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</v>
          </cell>
        </row>
        <row r="4448">
          <cell r="I4448">
            <v>3</v>
          </cell>
          <cell r="J4448">
            <v>3.940212</v>
          </cell>
        </row>
        <row r="4448">
          <cell r="L4448">
            <v>3</v>
          </cell>
        </row>
        <row r="4448"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</v>
          </cell>
          <cell r="F4449">
            <v>3294.832851</v>
          </cell>
        </row>
        <row r="4449">
          <cell r="I4449">
            <v>9</v>
          </cell>
          <cell r="J4449">
            <v>5.539108</v>
          </cell>
        </row>
        <row r="4449">
          <cell r="L4449">
            <v>5</v>
          </cell>
        </row>
        <row r="4449"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3290.527287</v>
          </cell>
        </row>
        <row r="4450">
          <cell r="I4450">
            <v>0</v>
          </cell>
          <cell r="J4450">
            <v>1.737997</v>
          </cell>
        </row>
        <row r="4450">
          <cell r="L4450">
            <v>2</v>
          </cell>
        </row>
        <row r="4450"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</v>
          </cell>
          <cell r="F4451">
            <v>3289.450896</v>
          </cell>
        </row>
        <row r="4451">
          <cell r="I4451">
            <v>0</v>
          </cell>
          <cell r="J4451">
            <v>3.1129435</v>
          </cell>
        </row>
        <row r="4451">
          <cell r="L4451">
            <v>2.5</v>
          </cell>
        </row>
        <row r="4451"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305.4</v>
          </cell>
          <cell r="F4452">
            <v>3287.298114</v>
          </cell>
        </row>
        <row r="4452">
          <cell r="I4452">
            <v>0</v>
          </cell>
          <cell r="J4452">
            <v>3.1129435</v>
          </cell>
        </row>
        <row r="4452">
          <cell r="L4452">
            <v>2.5</v>
          </cell>
        </row>
        <row r="4452"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3282.99255</v>
          </cell>
        </row>
        <row r="4453">
          <cell r="I4453">
            <v>4</v>
          </cell>
          <cell r="J4453">
            <v>3.995159</v>
          </cell>
        </row>
        <row r="4453">
          <cell r="L4453">
            <v>3</v>
          </cell>
        </row>
        <row r="4453"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</v>
          </cell>
          <cell r="F4454">
            <v>3278.686986</v>
          </cell>
        </row>
        <row r="4454">
          <cell r="I4454">
            <v>0</v>
          </cell>
          <cell r="J4454">
            <v>2.7750605</v>
          </cell>
        </row>
        <row r="4454">
          <cell r="L4454">
            <v>2.5</v>
          </cell>
        </row>
        <row r="4454"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</v>
          </cell>
          <cell r="F4455">
            <v>3278.686986</v>
          </cell>
        </row>
        <row r="4455">
          <cell r="I4455">
            <v>0</v>
          </cell>
          <cell r="J4455">
            <v>2.7750605</v>
          </cell>
        </row>
        <row r="4455">
          <cell r="L4455">
            <v>2.5</v>
          </cell>
        </row>
        <row r="4455"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</v>
          </cell>
          <cell r="F4456">
            <v>3278.686986</v>
          </cell>
        </row>
        <row r="4456">
          <cell r="I4456">
            <v>0</v>
          </cell>
          <cell r="J4456">
            <v>2.7750605</v>
          </cell>
        </row>
        <row r="4456">
          <cell r="L4456">
            <v>2.5</v>
          </cell>
        </row>
        <row r="4456"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</v>
          </cell>
          <cell r="F4457">
            <v>3278.686986</v>
          </cell>
        </row>
        <row r="4457">
          <cell r="I4457">
            <v>0</v>
          </cell>
          <cell r="J4457">
            <v>2.7750605</v>
          </cell>
        </row>
        <row r="4457">
          <cell r="L4457">
            <v>2.5</v>
          </cell>
        </row>
        <row r="4457"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</v>
          </cell>
          <cell r="F4458">
            <v>3278.686986</v>
          </cell>
        </row>
        <row r="4458">
          <cell r="I4458">
            <v>0</v>
          </cell>
          <cell r="J4458">
            <v>2.7750605</v>
          </cell>
        </row>
        <row r="4458">
          <cell r="L4458">
            <v>2.5</v>
          </cell>
        </row>
        <row r="4458"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</v>
          </cell>
          <cell r="F4459">
            <v>3278.686986</v>
          </cell>
        </row>
        <row r="4459">
          <cell r="I4459">
            <v>0</v>
          </cell>
          <cell r="J4459">
            <v>2.7750605</v>
          </cell>
        </row>
        <row r="4459">
          <cell r="L4459">
            <v>2.5</v>
          </cell>
        </row>
        <row r="4459"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</v>
          </cell>
          <cell r="F4460">
            <v>3278.686986</v>
          </cell>
        </row>
        <row r="4460">
          <cell r="I4460">
            <v>0</v>
          </cell>
          <cell r="J4460">
            <v>2.7750605</v>
          </cell>
        </row>
        <row r="4460">
          <cell r="L4460">
            <v>2.5</v>
          </cell>
        </row>
        <row r="4460"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</v>
          </cell>
          <cell r="F4461">
            <v>3278.686986</v>
          </cell>
        </row>
        <row r="4461">
          <cell r="I4461">
            <v>0</v>
          </cell>
          <cell r="J4461">
            <v>2.7750605</v>
          </cell>
        </row>
        <row r="4461">
          <cell r="L4461">
            <v>2.5</v>
          </cell>
        </row>
        <row r="4461"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304.4</v>
          </cell>
          <cell r="F4462">
            <v>3276.534204</v>
          </cell>
        </row>
        <row r="4462">
          <cell r="I4462">
            <v>0</v>
          </cell>
          <cell r="J4462">
            <v>1.737997</v>
          </cell>
        </row>
        <row r="4462">
          <cell r="L4462">
            <v>2</v>
          </cell>
        </row>
        <row r="4462"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</v>
          </cell>
          <cell r="F4463">
            <v>3273.305031</v>
          </cell>
        </row>
        <row r="4463">
          <cell r="I4463">
            <v>0</v>
          </cell>
          <cell r="J4463">
            <v>2.7750605</v>
          </cell>
        </row>
        <row r="4463">
          <cell r="L4463">
            <v>2.5</v>
          </cell>
        </row>
        <row r="4463"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3272.22864</v>
          </cell>
        </row>
        <row r="4464">
          <cell r="I4464">
            <v>0</v>
          </cell>
          <cell r="J4464">
            <v>2.7750605</v>
          </cell>
        </row>
        <row r="4464">
          <cell r="L4464">
            <v>2.5</v>
          </cell>
        </row>
        <row r="4464"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303.9</v>
          </cell>
          <cell r="F4465">
            <v>3271.152249</v>
          </cell>
        </row>
        <row r="4465">
          <cell r="I4465">
            <v>4</v>
          </cell>
          <cell r="J4465">
            <v>3.995159</v>
          </cell>
        </row>
        <row r="4465">
          <cell r="L4465">
            <v>3</v>
          </cell>
        </row>
        <row r="4465"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</v>
          </cell>
          <cell r="F4466">
            <v>3262.541121</v>
          </cell>
        </row>
        <row r="4466">
          <cell r="I4466">
            <v>0</v>
          </cell>
          <cell r="J4466">
            <v>1.737997</v>
          </cell>
        </row>
        <row r="4466">
          <cell r="L4466">
            <v>2</v>
          </cell>
        </row>
        <row r="4466"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</v>
          </cell>
          <cell r="F4467">
            <v>3262.541121</v>
          </cell>
        </row>
        <row r="4467">
          <cell r="I4467">
            <v>9</v>
          </cell>
          <cell r="J4467">
            <v>5.539108</v>
          </cell>
        </row>
        <row r="4467">
          <cell r="L4467">
            <v>5</v>
          </cell>
        </row>
        <row r="4467"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</v>
          </cell>
          <cell r="F4468">
            <v>3257.159166</v>
          </cell>
        </row>
        <row r="4468">
          <cell r="I4468">
            <v>0</v>
          </cell>
          <cell r="J4468">
            <v>2.7750605</v>
          </cell>
        </row>
        <row r="4468">
          <cell r="L4468">
            <v>2.5</v>
          </cell>
        </row>
        <row r="4468"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</v>
          </cell>
        </row>
        <row r="4469">
          <cell r="I4469">
            <v>0</v>
          </cell>
          <cell r="J4469">
            <v>2.141542</v>
          </cell>
        </row>
        <row r="4469">
          <cell r="L4469">
            <v>2</v>
          </cell>
        </row>
        <row r="4469"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3256.082775</v>
          </cell>
        </row>
        <row r="4470">
          <cell r="I4470">
            <v>1.5</v>
          </cell>
          <cell r="J4470">
            <v>2.141542</v>
          </cell>
        </row>
        <row r="4470">
          <cell r="L4470">
            <v>2</v>
          </cell>
        </row>
        <row r="4470"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3256.082775</v>
          </cell>
        </row>
        <row r="4471">
          <cell r="I4471">
            <v>1.5</v>
          </cell>
          <cell r="J4471">
            <v>2.141542</v>
          </cell>
        </row>
        <row r="4471">
          <cell r="L4471">
            <v>2</v>
          </cell>
        </row>
        <row r="4471"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3256.082775</v>
          </cell>
        </row>
        <row r="4472">
          <cell r="I4472">
            <v>1.5</v>
          </cell>
          <cell r="J4472">
            <v>2.141542</v>
          </cell>
        </row>
        <row r="4472">
          <cell r="L4472">
            <v>2</v>
          </cell>
        </row>
        <row r="4472"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3256.082775</v>
          </cell>
        </row>
        <row r="4473">
          <cell r="I4473">
            <v>1.5</v>
          </cell>
          <cell r="J4473">
            <v>2.141542</v>
          </cell>
        </row>
        <row r="4473">
          <cell r="L4473">
            <v>2</v>
          </cell>
        </row>
        <row r="4473"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3256.082775</v>
          </cell>
        </row>
        <row r="4474">
          <cell r="I4474">
            <v>1.5</v>
          </cell>
          <cell r="J4474">
            <v>2.141542</v>
          </cell>
        </row>
        <row r="4474">
          <cell r="L4474">
            <v>2</v>
          </cell>
        </row>
        <row r="4474"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3256.082775</v>
          </cell>
        </row>
        <row r="4475">
          <cell r="I4475">
            <v>1.5</v>
          </cell>
          <cell r="J4475">
            <v>2.141542</v>
          </cell>
        </row>
        <row r="4475">
          <cell r="L4475">
            <v>2</v>
          </cell>
        </row>
        <row r="4475"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3256.082775</v>
          </cell>
        </row>
        <row r="4476">
          <cell r="I4476">
            <v>1.5</v>
          </cell>
          <cell r="J4476">
            <v>2.141542</v>
          </cell>
        </row>
        <row r="4476">
          <cell r="L4476">
            <v>2</v>
          </cell>
        </row>
        <row r="4476"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3256.082775</v>
          </cell>
        </row>
        <row r="4477">
          <cell r="I4477">
            <v>1.5</v>
          </cell>
          <cell r="J4477">
            <v>2.141542</v>
          </cell>
        </row>
        <row r="4477">
          <cell r="L4477">
            <v>2</v>
          </cell>
        </row>
        <row r="4477"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3256.082775</v>
          </cell>
        </row>
        <row r="4478">
          <cell r="I4478">
            <v>1.5</v>
          </cell>
          <cell r="J4478">
            <v>2.141542</v>
          </cell>
        </row>
        <row r="4478">
          <cell r="L4478">
            <v>2</v>
          </cell>
        </row>
        <row r="4478"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302.4</v>
          </cell>
          <cell r="F4479">
            <v>3255.006384</v>
          </cell>
        </row>
        <row r="4479">
          <cell r="I4479">
            <v>1.5</v>
          </cell>
          <cell r="J4479">
            <v>2.141542</v>
          </cell>
        </row>
        <row r="4479">
          <cell r="L4479">
            <v>2</v>
          </cell>
        </row>
        <row r="4479"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302.4</v>
          </cell>
          <cell r="F4480">
            <v>3255.006384</v>
          </cell>
        </row>
        <row r="4480">
          <cell r="I4480">
            <v>1.5</v>
          </cell>
          <cell r="J4480">
            <v>2.141542</v>
          </cell>
        </row>
        <row r="4480">
          <cell r="L4480">
            <v>2</v>
          </cell>
        </row>
        <row r="4480"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302.4</v>
          </cell>
          <cell r="F4481">
            <v>3255.006384</v>
          </cell>
        </row>
        <row r="4481">
          <cell r="I4481">
            <v>1.5</v>
          </cell>
          <cell r="J4481">
            <v>2.141542</v>
          </cell>
        </row>
        <row r="4481">
          <cell r="L4481">
            <v>2</v>
          </cell>
        </row>
        <row r="4481"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302.4</v>
          </cell>
          <cell r="F4482">
            <v>3255.006384</v>
          </cell>
        </row>
        <row r="4482">
          <cell r="I4482">
            <v>1.5</v>
          </cell>
          <cell r="J4482">
            <v>2.141542</v>
          </cell>
        </row>
        <row r="4482">
          <cell r="L4482">
            <v>2</v>
          </cell>
        </row>
        <row r="4482"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302.4</v>
          </cell>
          <cell r="F4483">
            <v>3255.006384</v>
          </cell>
        </row>
        <row r="4483">
          <cell r="I4483">
            <v>1.5</v>
          </cell>
          <cell r="J4483">
            <v>2.141542</v>
          </cell>
        </row>
        <row r="4483">
          <cell r="L4483">
            <v>2</v>
          </cell>
        </row>
        <row r="4483"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302.4</v>
          </cell>
          <cell r="F4484">
            <v>3255.006384</v>
          </cell>
        </row>
        <row r="4484">
          <cell r="I4484">
            <v>1.5</v>
          </cell>
          <cell r="J4484">
            <v>2.141542</v>
          </cell>
        </row>
        <row r="4484">
          <cell r="L4484">
            <v>2</v>
          </cell>
        </row>
        <row r="4484"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</v>
          </cell>
        </row>
        <row r="4485">
          <cell r="I4485">
            <v>0</v>
          </cell>
          <cell r="J4485">
            <v>2.141542</v>
          </cell>
        </row>
        <row r="4485">
          <cell r="L4485">
            <v>2</v>
          </cell>
        </row>
        <row r="4485"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</row>
        <row r="4486">
          <cell r="I4486">
            <v>0</v>
          </cell>
          <cell r="J4486">
            <v>2.141542</v>
          </cell>
        </row>
        <row r="4486">
          <cell r="L4486">
            <v>2</v>
          </cell>
        </row>
        <row r="4486"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</row>
        <row r="4487">
          <cell r="I4487">
            <v>0</v>
          </cell>
          <cell r="J4487">
            <v>3.746462</v>
          </cell>
        </row>
        <row r="4487">
          <cell r="L4487">
            <v>3</v>
          </cell>
        </row>
        <row r="4487"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301.9</v>
          </cell>
          <cell r="F4488">
            <v>3249.624429</v>
          </cell>
        </row>
        <row r="4488">
          <cell r="I4488">
            <v>0</v>
          </cell>
          <cell r="J4488">
            <v>3.3066935</v>
          </cell>
        </row>
        <row r="4488">
          <cell r="L4488">
            <v>2.5</v>
          </cell>
        </row>
        <row r="4488"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301.65</v>
          </cell>
          <cell r="F4489">
            <v>3246.9334515</v>
          </cell>
        </row>
        <row r="4489">
          <cell r="I4489">
            <v>0</v>
          </cell>
          <cell r="J4489">
            <v>2.141542</v>
          </cell>
        </row>
        <row r="4489">
          <cell r="L4489">
            <v>2</v>
          </cell>
        </row>
        <row r="4489"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</row>
        <row r="4490">
          <cell r="I4490">
            <v>0</v>
          </cell>
          <cell r="J4490">
            <v>2.141542</v>
          </cell>
        </row>
        <row r="4490">
          <cell r="L4490">
            <v>2</v>
          </cell>
        </row>
        <row r="4490"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3241.9820529</v>
          </cell>
        </row>
        <row r="4491">
          <cell r="I4491">
            <v>6</v>
          </cell>
          <cell r="J4491">
            <v>5.013499</v>
          </cell>
        </row>
        <row r="4491">
          <cell r="L4491">
            <v>4</v>
          </cell>
        </row>
        <row r="4491"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</v>
          </cell>
        </row>
        <row r="4492">
          <cell r="I4492">
            <v>0</v>
          </cell>
          <cell r="J4492">
            <v>1.1044785</v>
          </cell>
        </row>
        <row r="4492">
          <cell r="L4492">
            <v>1.5</v>
          </cell>
        </row>
        <row r="4492"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3239.93691</v>
          </cell>
        </row>
        <row r="4493">
          <cell r="I4493">
            <v>0</v>
          </cell>
          <cell r="J4493">
            <v>1.1044785</v>
          </cell>
        </row>
        <row r="4493">
          <cell r="L4493">
            <v>1.5</v>
          </cell>
        </row>
        <row r="4493"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3239.93691</v>
          </cell>
        </row>
        <row r="4494">
          <cell r="I4494">
            <v>2</v>
          </cell>
          <cell r="J4494">
            <v>1.737997</v>
          </cell>
        </row>
        <row r="4494">
          <cell r="L4494">
            <v>2</v>
          </cell>
        </row>
        <row r="4494"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</v>
          </cell>
          <cell r="F4495">
            <v>3237.6764889</v>
          </cell>
        </row>
        <row r="4495">
          <cell r="I4495">
            <v>0</v>
          </cell>
          <cell r="J4495">
            <v>2.141542</v>
          </cell>
        </row>
        <row r="4495">
          <cell r="L4495">
            <v>2</v>
          </cell>
        </row>
        <row r="4495"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3229.173</v>
          </cell>
        </row>
        <row r="4496">
          <cell r="I4496">
            <v>0</v>
          </cell>
          <cell r="J4496">
            <v>3.1129435</v>
          </cell>
        </row>
        <row r="4496">
          <cell r="L4496">
            <v>2.5</v>
          </cell>
        </row>
        <row r="4496"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3229.173</v>
          </cell>
        </row>
        <row r="4497">
          <cell r="I4497">
            <v>0</v>
          </cell>
          <cell r="J4497">
            <v>3.1129435</v>
          </cell>
        </row>
        <row r="4497">
          <cell r="L4497">
            <v>2.5</v>
          </cell>
        </row>
        <row r="4497"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3229.173</v>
          </cell>
        </row>
        <row r="4498">
          <cell r="I4498">
            <v>0</v>
          </cell>
          <cell r="J4498">
            <v>3.1129435</v>
          </cell>
        </row>
        <row r="4498">
          <cell r="L4498">
            <v>2.5</v>
          </cell>
        </row>
        <row r="4498"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3229.173</v>
          </cell>
        </row>
        <row r="4499">
          <cell r="I4499">
            <v>0</v>
          </cell>
          <cell r="J4499">
            <v>3.1129435</v>
          </cell>
        </row>
        <row r="4499">
          <cell r="L4499">
            <v>2.5</v>
          </cell>
        </row>
        <row r="4499"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</v>
          </cell>
        </row>
        <row r="4500">
          <cell r="I4500">
            <v>0</v>
          </cell>
          <cell r="J4500">
            <v>1.1044785</v>
          </cell>
        </row>
        <row r="4500">
          <cell r="L4500">
            <v>1.5</v>
          </cell>
        </row>
        <row r="4500"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</v>
          </cell>
          <cell r="F4501">
            <v>3219.485481</v>
          </cell>
        </row>
        <row r="4501">
          <cell r="I4501">
            <v>0</v>
          </cell>
          <cell r="J4501">
            <v>1.1044785</v>
          </cell>
        </row>
        <row r="4501">
          <cell r="L4501">
            <v>1.5</v>
          </cell>
        </row>
        <row r="4501"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3215.179917</v>
          </cell>
        </row>
        <row r="4502">
          <cell r="I4502">
            <v>0</v>
          </cell>
          <cell r="J4502">
            <v>1.1044785</v>
          </cell>
        </row>
        <row r="4502">
          <cell r="L4502">
            <v>1.5</v>
          </cell>
        </row>
        <row r="4502"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3213.027135</v>
          </cell>
        </row>
        <row r="4503">
          <cell r="I4503">
            <v>0</v>
          </cell>
          <cell r="J4503">
            <v>1.1044785</v>
          </cell>
        </row>
        <row r="4503">
          <cell r="L4503">
            <v>1.5</v>
          </cell>
        </row>
        <row r="4503"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3213.027135</v>
          </cell>
        </row>
        <row r="4504">
          <cell r="I4504">
            <v>6</v>
          </cell>
          <cell r="J4504">
            <v>5.6470175</v>
          </cell>
        </row>
        <row r="4504">
          <cell r="L4504">
            <v>4.5</v>
          </cell>
        </row>
        <row r="4504"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298.4</v>
          </cell>
          <cell r="F4505">
            <v>3211.950744</v>
          </cell>
        </row>
        <row r="4505">
          <cell r="I4505">
            <v>0</v>
          </cell>
          <cell r="J4505">
            <v>2.479425</v>
          </cell>
        </row>
        <row r="4505">
          <cell r="L4505">
            <v>2</v>
          </cell>
        </row>
        <row r="4505"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</row>
        <row r="4506">
          <cell r="I4506">
            <v>4</v>
          </cell>
          <cell r="J4506">
            <v>3.995159</v>
          </cell>
        </row>
        <row r="4506">
          <cell r="L4506">
            <v>3</v>
          </cell>
        </row>
        <row r="4506"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3205.492398</v>
          </cell>
        </row>
        <row r="4507">
          <cell r="I4507">
            <v>0</v>
          </cell>
          <cell r="J4507">
            <v>1.1044785</v>
          </cell>
        </row>
        <row r="4507">
          <cell r="L4507">
            <v>1.5</v>
          </cell>
        </row>
        <row r="4507"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</v>
          </cell>
          <cell r="F4508">
            <v>3197.957661</v>
          </cell>
        </row>
        <row r="4508">
          <cell r="I4508">
            <v>0</v>
          </cell>
          <cell r="J4508">
            <v>1.1044785</v>
          </cell>
        </row>
        <row r="4508">
          <cell r="L4508">
            <v>1.5</v>
          </cell>
        </row>
        <row r="4508"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</v>
          </cell>
          <cell r="F4509">
            <v>3197.957661</v>
          </cell>
        </row>
        <row r="4509">
          <cell r="I4509">
            <v>2</v>
          </cell>
          <cell r="J4509">
            <v>1.737997</v>
          </cell>
        </row>
        <row r="4509">
          <cell r="L4509">
            <v>2</v>
          </cell>
        </row>
        <row r="4509"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296.9</v>
          </cell>
          <cell r="F4510">
            <v>3195.804879</v>
          </cell>
        </row>
        <row r="4510">
          <cell r="I4510">
            <v>0</v>
          </cell>
          <cell r="J4510">
            <v>2.7750605</v>
          </cell>
        </row>
        <row r="4510">
          <cell r="L4510">
            <v>2.5</v>
          </cell>
        </row>
        <row r="4510"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296.9</v>
          </cell>
          <cell r="F4511">
            <v>3195.804879</v>
          </cell>
        </row>
        <row r="4511">
          <cell r="I4511">
            <v>0</v>
          </cell>
          <cell r="J4511">
            <v>2.7750605</v>
          </cell>
        </row>
        <row r="4511">
          <cell r="L4511">
            <v>2.5</v>
          </cell>
        </row>
        <row r="4511"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296.9</v>
          </cell>
          <cell r="F4512">
            <v>3195.804879</v>
          </cell>
        </row>
        <row r="4512">
          <cell r="I4512">
            <v>0</v>
          </cell>
          <cell r="J4512">
            <v>2.7750605</v>
          </cell>
        </row>
        <row r="4512">
          <cell r="L4512">
            <v>2.5</v>
          </cell>
        </row>
        <row r="4512"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296.9</v>
          </cell>
          <cell r="F4513">
            <v>3195.804879</v>
          </cell>
        </row>
        <row r="4513">
          <cell r="I4513">
            <v>0</v>
          </cell>
          <cell r="J4513">
            <v>2.7750605</v>
          </cell>
        </row>
        <row r="4513">
          <cell r="L4513">
            <v>2.5</v>
          </cell>
        </row>
        <row r="4513"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296.9</v>
          </cell>
          <cell r="F4514">
            <v>3195.804879</v>
          </cell>
        </row>
        <row r="4514">
          <cell r="I4514">
            <v>0</v>
          </cell>
          <cell r="J4514">
            <v>2.7750605</v>
          </cell>
        </row>
        <row r="4514">
          <cell r="L4514">
            <v>2.5</v>
          </cell>
        </row>
        <row r="4514"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296.9</v>
          </cell>
          <cell r="F4515">
            <v>3195.804879</v>
          </cell>
        </row>
        <row r="4515">
          <cell r="I4515">
            <v>0</v>
          </cell>
          <cell r="J4515">
            <v>2.7750605</v>
          </cell>
        </row>
        <row r="4515">
          <cell r="L4515">
            <v>2.5</v>
          </cell>
        </row>
        <row r="4515"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296.4</v>
          </cell>
          <cell r="F4516">
            <v>3190.422924</v>
          </cell>
        </row>
        <row r="4516">
          <cell r="I4516">
            <v>0</v>
          </cell>
          <cell r="J4516">
            <v>1.1044785</v>
          </cell>
        </row>
        <row r="4516">
          <cell r="L4516">
            <v>1.5</v>
          </cell>
        </row>
        <row r="4516"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296.4</v>
          </cell>
          <cell r="F4517">
            <v>3190.422924</v>
          </cell>
        </row>
        <row r="4517">
          <cell r="I4517">
            <v>2</v>
          </cell>
          <cell r="J4517">
            <v>1.737997</v>
          </cell>
        </row>
        <row r="4517">
          <cell r="L4517">
            <v>2</v>
          </cell>
        </row>
        <row r="4517"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</v>
          </cell>
        </row>
        <row r="4518">
          <cell r="I4518">
            <v>0</v>
          </cell>
          <cell r="J4518">
            <v>2.7750605</v>
          </cell>
        </row>
        <row r="4518">
          <cell r="L4518">
            <v>2.5</v>
          </cell>
        </row>
        <row r="4518"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295.9</v>
          </cell>
          <cell r="F4519">
            <v>3185.040969</v>
          </cell>
        </row>
        <row r="4519">
          <cell r="I4519">
            <v>0</v>
          </cell>
          <cell r="J4519">
            <v>2.479425</v>
          </cell>
        </row>
        <row r="4519">
          <cell r="L4519">
            <v>2</v>
          </cell>
        </row>
        <row r="4519"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</v>
          </cell>
          <cell r="F4520">
            <v>3181.811796</v>
          </cell>
        </row>
        <row r="4520">
          <cell r="I4520">
            <v>0</v>
          </cell>
          <cell r="J4520">
            <v>3.2472995</v>
          </cell>
        </row>
        <row r="4520">
          <cell r="L4520">
            <v>2.5</v>
          </cell>
        </row>
        <row r="4520"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3180.735405</v>
          </cell>
        </row>
        <row r="4521">
          <cell r="I4521">
            <v>0</v>
          </cell>
          <cell r="J4521">
            <v>2.141542</v>
          </cell>
        </row>
        <row r="4521">
          <cell r="L4521">
            <v>2</v>
          </cell>
        </row>
        <row r="4521"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3172.124277</v>
          </cell>
        </row>
        <row r="4522">
          <cell r="I4522">
            <v>3</v>
          </cell>
          <cell r="J4522">
            <v>3.6385525</v>
          </cell>
        </row>
        <row r="4522">
          <cell r="L4522">
            <v>3.5</v>
          </cell>
        </row>
        <row r="4522"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</v>
          </cell>
        </row>
        <row r="4523">
          <cell r="I4523">
            <v>1.5</v>
          </cell>
          <cell r="J4523">
            <v>2.141542</v>
          </cell>
        </row>
        <row r="4523">
          <cell r="L4523">
            <v>2</v>
          </cell>
        </row>
        <row r="4523"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</v>
          </cell>
          <cell r="F4524">
            <v>3160.283976</v>
          </cell>
        </row>
        <row r="4524">
          <cell r="I4524">
            <v>0</v>
          </cell>
          <cell r="J4524">
            <v>2.141542</v>
          </cell>
        </row>
        <row r="4524">
          <cell r="L4524">
            <v>2</v>
          </cell>
        </row>
        <row r="4524"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293.4</v>
          </cell>
          <cell r="F4525">
            <v>3158.131194</v>
          </cell>
        </row>
        <row r="4525">
          <cell r="I4525">
            <v>4</v>
          </cell>
          <cell r="J4525">
            <v>4.1315145</v>
          </cell>
        </row>
        <row r="4525">
          <cell r="L4525">
            <v>3.5</v>
          </cell>
        </row>
        <row r="4525"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3155.978412</v>
          </cell>
        </row>
        <row r="4526">
          <cell r="I4526">
            <v>0</v>
          </cell>
          <cell r="J4526">
            <v>3.1129435</v>
          </cell>
        </row>
        <row r="4526">
          <cell r="L4526">
            <v>2.5</v>
          </cell>
        </row>
        <row r="4526"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</v>
          </cell>
          <cell r="F4527">
            <v>3154.902021</v>
          </cell>
        </row>
        <row r="4527">
          <cell r="I4527">
            <v>0</v>
          </cell>
          <cell r="J4527">
            <v>2.479425</v>
          </cell>
        </row>
        <row r="4527">
          <cell r="L4527">
            <v>2</v>
          </cell>
        </row>
        <row r="4527"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</v>
          </cell>
          <cell r="F4528">
            <v>3154.902021</v>
          </cell>
        </row>
        <row r="4528">
          <cell r="I4528">
            <v>0</v>
          </cell>
          <cell r="J4528">
            <v>2.141542</v>
          </cell>
        </row>
        <row r="4528">
          <cell r="L4528">
            <v>2</v>
          </cell>
        </row>
        <row r="4528"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</v>
          </cell>
        </row>
        <row r="4529">
          <cell r="I4529">
            <v>0</v>
          </cell>
          <cell r="J4529">
            <v>3.1129435</v>
          </cell>
        </row>
        <row r="4529">
          <cell r="L4529">
            <v>2.5</v>
          </cell>
        </row>
        <row r="4529"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3145.214502</v>
          </cell>
        </row>
        <row r="4530">
          <cell r="I4530">
            <v>0</v>
          </cell>
          <cell r="J4530">
            <v>1.1044785</v>
          </cell>
        </row>
        <row r="4530">
          <cell r="L4530">
            <v>1.5</v>
          </cell>
        </row>
        <row r="4530"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3145.214502</v>
          </cell>
        </row>
        <row r="4531">
          <cell r="I4531">
            <v>0</v>
          </cell>
          <cell r="J4531">
            <v>3.2472995</v>
          </cell>
        </row>
        <row r="4531">
          <cell r="L4531">
            <v>2.5</v>
          </cell>
        </row>
        <row r="4531"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291.9</v>
          </cell>
          <cell r="F4532">
            <v>3141.985329</v>
          </cell>
        </row>
        <row r="4532">
          <cell r="I4532">
            <v>0</v>
          </cell>
          <cell r="J4532">
            <v>1.737997</v>
          </cell>
        </row>
        <row r="4532">
          <cell r="L4532">
            <v>2</v>
          </cell>
        </row>
        <row r="4532"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</v>
          </cell>
        </row>
        <row r="4533">
          <cell r="I4533">
            <v>0</v>
          </cell>
          <cell r="J4533">
            <v>3.1129435</v>
          </cell>
        </row>
        <row r="4533">
          <cell r="L4533">
            <v>2.5</v>
          </cell>
        </row>
        <row r="4533"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</v>
          </cell>
        </row>
        <row r="4534">
          <cell r="I4534">
            <v>0</v>
          </cell>
          <cell r="J4534">
            <v>4.3799805</v>
          </cell>
        </row>
        <row r="4534">
          <cell r="L4534">
            <v>3.5</v>
          </cell>
        </row>
        <row r="4534"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3110.76999</v>
          </cell>
        </row>
        <row r="4535">
          <cell r="I4535">
            <v>0</v>
          </cell>
          <cell r="J4535">
            <v>3.2472995</v>
          </cell>
        </row>
        <row r="4535">
          <cell r="L4535">
            <v>2.5</v>
          </cell>
        </row>
        <row r="4535"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3110.76999</v>
          </cell>
        </row>
        <row r="4536">
          <cell r="I4536">
            <v>0</v>
          </cell>
          <cell r="J4536">
            <v>3.3616405</v>
          </cell>
        </row>
        <row r="4536">
          <cell r="L4536">
            <v>2.5</v>
          </cell>
        </row>
        <row r="4536"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288.9</v>
          </cell>
          <cell r="F4537">
            <v>3109.693599</v>
          </cell>
        </row>
        <row r="4537">
          <cell r="I4537">
            <v>2</v>
          </cell>
          <cell r="J4537">
            <v>1.737997</v>
          </cell>
        </row>
        <row r="4537">
          <cell r="L4537">
            <v>2</v>
          </cell>
        </row>
        <row r="4537"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</v>
          </cell>
        </row>
        <row r="4538">
          <cell r="I4538">
            <v>0</v>
          </cell>
          <cell r="J4538">
            <v>2.3715155</v>
          </cell>
        </row>
        <row r="4538">
          <cell r="L4538">
            <v>2.5</v>
          </cell>
        </row>
        <row r="4538"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</v>
          </cell>
        </row>
        <row r="4539">
          <cell r="I4539">
            <v>0</v>
          </cell>
          <cell r="J4539">
            <v>2.479425</v>
          </cell>
        </row>
        <row r="4539">
          <cell r="L4539">
            <v>2</v>
          </cell>
        </row>
        <row r="4539"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</row>
        <row r="4540">
          <cell r="I4540">
            <v>3</v>
          </cell>
          <cell r="J4540">
            <v>4.0420975</v>
          </cell>
        </row>
        <row r="4540">
          <cell r="L4540">
            <v>3.5</v>
          </cell>
        </row>
        <row r="4540"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</v>
          </cell>
          <cell r="F4541">
            <v>3090.318561</v>
          </cell>
        </row>
        <row r="4541">
          <cell r="I4541">
            <v>0</v>
          </cell>
          <cell r="J4541">
            <v>3.1129435</v>
          </cell>
        </row>
        <row r="4541">
          <cell r="L4541">
            <v>2.5</v>
          </cell>
        </row>
        <row r="4541"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</v>
          </cell>
          <cell r="F4542">
            <v>3079.554651</v>
          </cell>
        </row>
        <row r="4542">
          <cell r="I4542">
            <v>6</v>
          </cell>
          <cell r="J4542">
            <v>3.880818</v>
          </cell>
        </row>
        <row r="4542">
          <cell r="L4542">
            <v>3</v>
          </cell>
        </row>
        <row r="4542"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285.4</v>
          </cell>
          <cell r="F4543">
            <v>3072.019914</v>
          </cell>
        </row>
        <row r="4543">
          <cell r="I4543">
            <v>9</v>
          </cell>
          <cell r="J4543">
            <v>5.539108</v>
          </cell>
        </row>
        <row r="4543">
          <cell r="L4543">
            <v>5</v>
          </cell>
        </row>
        <row r="4543"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285.4</v>
          </cell>
          <cell r="F4544">
            <v>3072.019914</v>
          </cell>
        </row>
        <row r="4544">
          <cell r="I4544">
            <v>9</v>
          </cell>
          <cell r="J4544">
            <v>5.539108</v>
          </cell>
        </row>
        <row r="4544">
          <cell r="L4544">
            <v>5</v>
          </cell>
        </row>
        <row r="4544"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284.9</v>
          </cell>
          <cell r="F4545">
            <v>3066.637959</v>
          </cell>
        </row>
        <row r="4545">
          <cell r="I4545">
            <v>0</v>
          </cell>
          <cell r="J4545">
            <v>3.746462</v>
          </cell>
        </row>
        <row r="4545">
          <cell r="L4545">
            <v>3</v>
          </cell>
        </row>
        <row r="4545"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</row>
        <row r="4546">
          <cell r="I4546">
            <v>0</v>
          </cell>
          <cell r="J4546">
            <v>3.1129435</v>
          </cell>
        </row>
        <row r="4546">
          <cell r="L4546">
            <v>2.5</v>
          </cell>
        </row>
        <row r="4546"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</row>
        <row r="4547">
          <cell r="I4547">
            <v>0</v>
          </cell>
          <cell r="J4547">
            <v>3.1129435</v>
          </cell>
        </row>
        <row r="4547">
          <cell r="L4547">
            <v>2.5</v>
          </cell>
        </row>
        <row r="4547"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</v>
          </cell>
          <cell r="F4548">
            <v>3052.644876</v>
          </cell>
        </row>
        <row r="4548">
          <cell r="I4548">
            <v>0</v>
          </cell>
          <cell r="J4548">
            <v>3.2472995</v>
          </cell>
        </row>
        <row r="4548">
          <cell r="L4548">
            <v>2.5</v>
          </cell>
        </row>
        <row r="4548"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283.4</v>
          </cell>
          <cell r="F4549">
            <v>3050.492094</v>
          </cell>
        </row>
        <row r="4549">
          <cell r="I4549">
            <v>0</v>
          </cell>
          <cell r="J4549">
            <v>2.479425</v>
          </cell>
        </row>
        <row r="4549">
          <cell r="L4549">
            <v>2</v>
          </cell>
        </row>
        <row r="4549"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</v>
          </cell>
        </row>
        <row r="4550">
          <cell r="I4550">
            <v>12</v>
          </cell>
          <cell r="J4550">
            <v>12</v>
          </cell>
        </row>
        <row r="4550">
          <cell r="L4550">
            <v>13.5</v>
          </cell>
        </row>
        <row r="4550"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</row>
        <row r="4551">
          <cell r="I4551">
            <v>0</v>
          </cell>
          <cell r="J4551">
            <v>2.8644775</v>
          </cell>
        </row>
        <row r="4551">
          <cell r="L4551">
            <v>2.5</v>
          </cell>
        </row>
        <row r="4551"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</v>
          </cell>
          <cell r="F4552">
            <v>3036.499011</v>
          </cell>
        </row>
        <row r="4552">
          <cell r="I4552">
            <v>0</v>
          </cell>
          <cell r="J4552">
            <v>2.7750605</v>
          </cell>
        </row>
        <row r="4552">
          <cell r="L4552">
            <v>2.5</v>
          </cell>
        </row>
        <row r="4552"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</row>
        <row r="4553">
          <cell r="I4553">
            <v>0</v>
          </cell>
          <cell r="J4553">
            <v>3.408579</v>
          </cell>
        </row>
        <row r="4553">
          <cell r="L4553">
            <v>3</v>
          </cell>
        </row>
        <row r="4553"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</v>
          </cell>
          <cell r="F4554">
            <v>3025.735101</v>
          </cell>
        </row>
        <row r="4554">
          <cell r="I4554">
            <v>0</v>
          </cell>
          <cell r="J4554">
            <v>2.479425</v>
          </cell>
        </row>
        <row r="4554">
          <cell r="L4554">
            <v>2</v>
          </cell>
        </row>
        <row r="4554"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280.9</v>
          </cell>
          <cell r="F4555">
            <v>3023.582319</v>
          </cell>
        </row>
        <row r="4555">
          <cell r="I4555">
            <v>0</v>
          </cell>
          <cell r="J4555">
            <v>1.737997</v>
          </cell>
        </row>
        <row r="4555">
          <cell r="L4555">
            <v>2</v>
          </cell>
        </row>
        <row r="4555"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</v>
          </cell>
          <cell r="F4556">
            <v>3020.353146</v>
          </cell>
        </row>
        <row r="4556">
          <cell r="I4556">
            <v>3</v>
          </cell>
          <cell r="J4556">
            <v>3.1129435</v>
          </cell>
        </row>
        <row r="4556">
          <cell r="L4556">
            <v>2.5</v>
          </cell>
        </row>
        <row r="4556"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</v>
          </cell>
        </row>
        <row r="4557">
          <cell r="I4557">
            <v>0</v>
          </cell>
          <cell r="J4557">
            <v>1.737997</v>
          </cell>
        </row>
        <row r="4557">
          <cell r="L4557">
            <v>2</v>
          </cell>
        </row>
        <row r="4557"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</v>
          </cell>
          <cell r="F4558">
            <v>3014.971191</v>
          </cell>
        </row>
        <row r="4558">
          <cell r="I4558">
            <v>3</v>
          </cell>
          <cell r="J4558">
            <v>2.7750605</v>
          </cell>
        </row>
        <row r="4558">
          <cell r="L4558">
            <v>2.5</v>
          </cell>
        </row>
        <row r="4558"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3011.742018</v>
          </cell>
        </row>
        <row r="4559">
          <cell r="I4559">
            <v>0</v>
          </cell>
          <cell r="J4559">
            <v>2.141542</v>
          </cell>
        </row>
        <row r="4559">
          <cell r="L4559">
            <v>2</v>
          </cell>
        </row>
        <row r="4559"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3011.742018</v>
          </cell>
        </row>
        <row r="4560">
          <cell r="I4560">
            <v>6</v>
          </cell>
          <cell r="J4560">
            <v>5.7813735</v>
          </cell>
        </row>
        <row r="4560">
          <cell r="L4560">
            <v>4.5</v>
          </cell>
        </row>
        <row r="4560"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3010.665627</v>
          </cell>
        </row>
        <row r="4561">
          <cell r="I4561">
            <v>0</v>
          </cell>
          <cell r="J4561">
            <v>3.1129435</v>
          </cell>
        </row>
        <row r="4561">
          <cell r="L4561">
            <v>2.5</v>
          </cell>
        </row>
        <row r="4561"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3003.13089</v>
          </cell>
        </row>
        <row r="4562">
          <cell r="I4562">
            <v>0</v>
          </cell>
          <cell r="J4562">
            <v>2.141542</v>
          </cell>
        </row>
        <row r="4562">
          <cell r="L4562">
            <v>2</v>
          </cell>
        </row>
        <row r="4562"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3003.13089</v>
          </cell>
        </row>
        <row r="4563">
          <cell r="I4563">
            <v>0</v>
          </cell>
          <cell r="J4563">
            <v>3.1129435</v>
          </cell>
        </row>
        <row r="4563">
          <cell r="L4563">
            <v>2.5</v>
          </cell>
        </row>
        <row r="4563"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3003.13089</v>
          </cell>
        </row>
        <row r="4564">
          <cell r="I4564">
            <v>0</v>
          </cell>
          <cell r="J4564">
            <v>3.940212</v>
          </cell>
        </row>
        <row r="4564">
          <cell r="L4564">
            <v>3</v>
          </cell>
        </row>
        <row r="4564"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278.9</v>
          </cell>
          <cell r="F4565">
            <v>3002.054499</v>
          </cell>
        </row>
        <row r="4565">
          <cell r="I4565">
            <v>0</v>
          </cell>
          <cell r="J4565">
            <v>3.1129435</v>
          </cell>
        </row>
        <row r="4565">
          <cell r="L4565">
            <v>2.5</v>
          </cell>
        </row>
        <row r="4565"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278.71</v>
          </cell>
          <cell r="F4566">
            <v>3000.0093561</v>
          </cell>
        </row>
        <row r="4566">
          <cell r="I4566">
            <v>0</v>
          </cell>
          <cell r="J4566">
            <v>2.141542</v>
          </cell>
        </row>
        <row r="4566">
          <cell r="L4566">
            <v>2</v>
          </cell>
        </row>
        <row r="4566"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278.71</v>
          </cell>
          <cell r="F4567">
            <v>3000.0093561</v>
          </cell>
        </row>
        <row r="4567">
          <cell r="I4567">
            <v>0</v>
          </cell>
          <cell r="J4567">
            <v>2.141542</v>
          </cell>
        </row>
        <row r="4567">
          <cell r="L4567">
            <v>2</v>
          </cell>
        </row>
        <row r="4567"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278.71</v>
          </cell>
          <cell r="F4568">
            <v>3000.0093561</v>
          </cell>
        </row>
        <row r="4568">
          <cell r="I4568">
            <v>0</v>
          </cell>
          <cell r="J4568">
            <v>2.141542</v>
          </cell>
        </row>
        <row r="4568">
          <cell r="L4568">
            <v>2</v>
          </cell>
        </row>
        <row r="4568"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278.71</v>
          </cell>
          <cell r="F4569">
            <v>3000.0093561</v>
          </cell>
        </row>
        <row r="4569">
          <cell r="I4569">
            <v>0</v>
          </cell>
          <cell r="J4569">
            <v>2.141542</v>
          </cell>
        </row>
        <row r="4569">
          <cell r="L4569">
            <v>2</v>
          </cell>
        </row>
        <row r="4569"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278.71</v>
          </cell>
          <cell r="F4570">
            <v>3000.0093561</v>
          </cell>
        </row>
        <row r="4570">
          <cell r="I4570">
            <v>0</v>
          </cell>
          <cell r="J4570">
            <v>2.141542</v>
          </cell>
        </row>
        <row r="4570">
          <cell r="L4570">
            <v>2</v>
          </cell>
        </row>
        <row r="4570"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</v>
          </cell>
        </row>
        <row r="4571">
          <cell r="I4571">
            <v>0</v>
          </cell>
          <cell r="J4571">
            <v>1.737997</v>
          </cell>
        </row>
        <row r="4571">
          <cell r="L4571">
            <v>2</v>
          </cell>
        </row>
        <row r="4571"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</v>
          </cell>
        </row>
        <row r="4572">
          <cell r="I4572">
            <v>0</v>
          </cell>
          <cell r="J4572">
            <v>1.737997</v>
          </cell>
        </row>
        <row r="4572">
          <cell r="L4572">
            <v>2</v>
          </cell>
        </row>
        <row r="4572"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</v>
          </cell>
        </row>
        <row r="4573">
          <cell r="I4573">
            <v>0</v>
          </cell>
          <cell r="J4573">
            <v>2.8644775</v>
          </cell>
        </row>
        <row r="4573">
          <cell r="L4573">
            <v>2.5</v>
          </cell>
        </row>
        <row r="4573"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</v>
          </cell>
        </row>
        <row r="4574">
          <cell r="I4574">
            <v>0</v>
          </cell>
          <cell r="J4574">
            <v>2.3715155</v>
          </cell>
        </row>
        <row r="4574">
          <cell r="L4574">
            <v>2.5</v>
          </cell>
        </row>
        <row r="4574"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</v>
          </cell>
        </row>
        <row r="4575">
          <cell r="I4575">
            <v>0</v>
          </cell>
          <cell r="J4575">
            <v>2.3715155</v>
          </cell>
        </row>
        <row r="4575">
          <cell r="L4575">
            <v>2.5</v>
          </cell>
        </row>
        <row r="4575"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</v>
          </cell>
        </row>
        <row r="4576">
          <cell r="I4576">
            <v>0</v>
          </cell>
          <cell r="J4576">
            <v>3.940212</v>
          </cell>
        </row>
        <row r="4576">
          <cell r="L4576">
            <v>3</v>
          </cell>
        </row>
        <row r="4576"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</v>
          </cell>
        </row>
        <row r="4577">
          <cell r="I4577">
            <v>0</v>
          </cell>
          <cell r="J4577">
            <v>1.737997</v>
          </cell>
        </row>
        <row r="4577">
          <cell r="L4577">
            <v>2</v>
          </cell>
        </row>
        <row r="4577"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</v>
          </cell>
        </row>
        <row r="4578">
          <cell r="I4578">
            <v>6</v>
          </cell>
          <cell r="J4578">
            <v>5.7813735</v>
          </cell>
        </row>
        <row r="4578">
          <cell r="L4578">
            <v>4.5</v>
          </cell>
        </row>
        <row r="4578"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277.9</v>
          </cell>
          <cell r="F4579">
            <v>2991.290589</v>
          </cell>
        </row>
        <row r="4579">
          <cell r="I4579">
            <v>6</v>
          </cell>
          <cell r="J4579">
            <v>5.6470175</v>
          </cell>
        </row>
        <row r="4579">
          <cell r="L4579">
            <v>4.5</v>
          </cell>
        </row>
        <row r="4579"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</v>
          </cell>
          <cell r="F4580">
            <v>2988.061416</v>
          </cell>
        </row>
        <row r="4580">
          <cell r="I4580">
            <v>0</v>
          </cell>
          <cell r="J4580">
            <v>2.7750605</v>
          </cell>
        </row>
        <row r="4580">
          <cell r="L4580">
            <v>2.5</v>
          </cell>
        </row>
        <row r="4580"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2984.832243</v>
          </cell>
        </row>
        <row r="4581">
          <cell r="I4581">
            <v>6</v>
          </cell>
          <cell r="J4581">
            <v>3.880818</v>
          </cell>
        </row>
        <row r="4581">
          <cell r="L4581">
            <v>3</v>
          </cell>
        </row>
        <row r="4581"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</v>
          </cell>
          <cell r="F4582">
            <v>2982.679461</v>
          </cell>
        </row>
        <row r="4582">
          <cell r="I4582">
            <v>3</v>
          </cell>
          <cell r="J4582">
            <v>3.2472995</v>
          </cell>
        </row>
        <row r="4582">
          <cell r="L4582">
            <v>2.5</v>
          </cell>
        </row>
        <row r="4582"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276.9</v>
          </cell>
          <cell r="F4583">
            <v>2980.526679</v>
          </cell>
        </row>
        <row r="4583">
          <cell r="I4583">
            <v>0</v>
          </cell>
          <cell r="J4583">
            <v>1.737997</v>
          </cell>
        </row>
        <row r="4583">
          <cell r="L4583">
            <v>2</v>
          </cell>
        </row>
        <row r="4583"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276.9</v>
          </cell>
          <cell r="F4584">
            <v>2980.526679</v>
          </cell>
        </row>
        <row r="4584">
          <cell r="I4584">
            <v>0</v>
          </cell>
          <cell r="J4584">
            <v>1.737997</v>
          </cell>
        </row>
        <row r="4584">
          <cell r="L4584">
            <v>2</v>
          </cell>
        </row>
        <row r="4584"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276.9</v>
          </cell>
          <cell r="F4585">
            <v>2980.526679</v>
          </cell>
        </row>
        <row r="4585">
          <cell r="I4585">
            <v>0</v>
          </cell>
          <cell r="J4585">
            <v>1.737997</v>
          </cell>
        </row>
        <row r="4585">
          <cell r="L4585">
            <v>2</v>
          </cell>
        </row>
        <row r="4585"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276.9</v>
          </cell>
          <cell r="F4586">
            <v>2980.526679</v>
          </cell>
        </row>
        <row r="4586">
          <cell r="I4586">
            <v>0</v>
          </cell>
          <cell r="J4586">
            <v>1.737997</v>
          </cell>
        </row>
        <row r="4586">
          <cell r="L4586">
            <v>2</v>
          </cell>
        </row>
        <row r="4586"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276.9</v>
          </cell>
          <cell r="F4587">
            <v>2980.526679</v>
          </cell>
        </row>
        <row r="4587">
          <cell r="I4587">
            <v>0</v>
          </cell>
          <cell r="J4587">
            <v>3.1129435</v>
          </cell>
        </row>
        <row r="4587">
          <cell r="L4587">
            <v>2.5</v>
          </cell>
        </row>
        <row r="4587"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</row>
        <row r="4588">
          <cell r="I4588">
            <v>3</v>
          </cell>
          <cell r="J4588">
            <v>2.8644775</v>
          </cell>
        </row>
        <row r="4588">
          <cell r="L4588">
            <v>2.5</v>
          </cell>
        </row>
        <row r="4588"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</v>
          </cell>
          <cell r="F4589">
            <v>2977.297506</v>
          </cell>
        </row>
        <row r="4589">
          <cell r="I4589">
            <v>0</v>
          </cell>
          <cell r="J4589">
            <v>3.005034</v>
          </cell>
        </row>
        <row r="4589">
          <cell r="L4589">
            <v>3</v>
          </cell>
        </row>
        <row r="4589"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276.4</v>
          </cell>
          <cell r="F4590">
            <v>2975.144724</v>
          </cell>
        </row>
        <row r="4590">
          <cell r="I4590">
            <v>0</v>
          </cell>
          <cell r="J4590">
            <v>3.1129435</v>
          </cell>
        </row>
        <row r="4590">
          <cell r="L4590">
            <v>2.5</v>
          </cell>
        </row>
        <row r="4590"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276.4</v>
          </cell>
          <cell r="F4591">
            <v>2975.144724</v>
          </cell>
        </row>
        <row r="4591">
          <cell r="I4591">
            <v>0</v>
          </cell>
          <cell r="J4591">
            <v>3.1129435</v>
          </cell>
        </row>
        <row r="4591">
          <cell r="L4591">
            <v>2.5</v>
          </cell>
        </row>
        <row r="4591"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276.4</v>
          </cell>
          <cell r="F4592">
            <v>2975.144724</v>
          </cell>
        </row>
        <row r="4592">
          <cell r="I4592">
            <v>0</v>
          </cell>
          <cell r="J4592">
            <v>3.1129435</v>
          </cell>
        </row>
        <row r="4592">
          <cell r="L4592">
            <v>2.5</v>
          </cell>
        </row>
        <row r="4592"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276.4</v>
          </cell>
          <cell r="F4593">
            <v>2975.144724</v>
          </cell>
        </row>
        <row r="4593">
          <cell r="I4593">
            <v>0</v>
          </cell>
          <cell r="J4593">
            <v>3.1129435</v>
          </cell>
        </row>
        <row r="4593">
          <cell r="L4593">
            <v>2.5</v>
          </cell>
        </row>
        <row r="4593"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</v>
          </cell>
          <cell r="F4594">
            <v>2961.151641</v>
          </cell>
        </row>
        <row r="4594">
          <cell r="I4594">
            <v>0</v>
          </cell>
          <cell r="J4594">
            <v>3.1129435</v>
          </cell>
        </row>
        <row r="4594">
          <cell r="L4594">
            <v>2.5</v>
          </cell>
        </row>
        <row r="4594"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2960.07525</v>
          </cell>
        </row>
        <row r="4595">
          <cell r="I4595">
            <v>4.5</v>
          </cell>
          <cell r="J4595">
            <v>3.940212</v>
          </cell>
        </row>
        <row r="4595">
          <cell r="L4595">
            <v>3</v>
          </cell>
        </row>
        <row r="4595"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274.9</v>
          </cell>
          <cell r="F4596">
            <v>2958.998859</v>
          </cell>
        </row>
        <row r="4596">
          <cell r="I4596">
            <v>0</v>
          </cell>
          <cell r="J4596">
            <v>3.6385525</v>
          </cell>
        </row>
        <row r="4596">
          <cell r="L4596">
            <v>3.5</v>
          </cell>
        </row>
        <row r="4596"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</v>
          </cell>
        </row>
        <row r="4597">
          <cell r="I4597">
            <v>0</v>
          </cell>
          <cell r="J4597">
            <v>3.1129435</v>
          </cell>
        </row>
        <row r="4597">
          <cell r="L4597">
            <v>2.5</v>
          </cell>
        </row>
        <row r="4597"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</row>
        <row r="4598">
          <cell r="I4598">
            <v>0</v>
          </cell>
          <cell r="J4598">
            <v>2.7750605</v>
          </cell>
        </row>
        <row r="4598">
          <cell r="L4598">
            <v>2.5</v>
          </cell>
        </row>
        <row r="4598"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</row>
        <row r="4599">
          <cell r="I4599">
            <v>0</v>
          </cell>
          <cell r="J4599">
            <v>2.7750605</v>
          </cell>
        </row>
        <row r="4599">
          <cell r="L4599">
            <v>2.5</v>
          </cell>
        </row>
        <row r="4599"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</row>
        <row r="4600">
          <cell r="I4600">
            <v>0</v>
          </cell>
          <cell r="J4600">
            <v>2.7750605</v>
          </cell>
        </row>
        <row r="4600">
          <cell r="L4600">
            <v>2.5</v>
          </cell>
        </row>
        <row r="4600"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</row>
        <row r="4601">
          <cell r="I4601">
            <v>0</v>
          </cell>
          <cell r="J4601">
            <v>2.7750605</v>
          </cell>
        </row>
        <row r="4601">
          <cell r="L4601">
            <v>2.5</v>
          </cell>
        </row>
        <row r="4601"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</row>
        <row r="4602">
          <cell r="I4602">
            <v>4</v>
          </cell>
          <cell r="J4602">
            <v>3.995159</v>
          </cell>
        </row>
        <row r="4602">
          <cell r="L4602">
            <v>3</v>
          </cell>
        </row>
        <row r="4602"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2951.464122</v>
          </cell>
        </row>
        <row r="4603">
          <cell r="I4603">
            <v>1.5</v>
          </cell>
          <cell r="J4603">
            <v>2.141542</v>
          </cell>
        </row>
        <row r="4603">
          <cell r="L4603">
            <v>2</v>
          </cell>
        </row>
        <row r="4603"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2951.464122</v>
          </cell>
        </row>
        <row r="4604">
          <cell r="I4604">
            <v>0</v>
          </cell>
          <cell r="J4604">
            <v>2.8644775</v>
          </cell>
        </row>
        <row r="4604">
          <cell r="L4604">
            <v>2.5</v>
          </cell>
        </row>
        <row r="4604"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</row>
        <row r="4605">
          <cell r="I4605">
            <v>4</v>
          </cell>
          <cell r="J4605">
            <v>3.995159</v>
          </cell>
        </row>
        <row r="4605">
          <cell r="L4605">
            <v>3</v>
          </cell>
        </row>
        <row r="4605"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</v>
          </cell>
        </row>
        <row r="4606">
          <cell r="I4606">
            <v>0</v>
          </cell>
          <cell r="J4606">
            <v>2.7750605</v>
          </cell>
        </row>
        <row r="4606">
          <cell r="L4606">
            <v>2.5</v>
          </cell>
        </row>
        <row r="4606"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</v>
          </cell>
        </row>
        <row r="4607">
          <cell r="I4607">
            <v>4</v>
          </cell>
          <cell r="J4607">
            <v>3.995159</v>
          </cell>
        </row>
        <row r="4607">
          <cell r="L4607">
            <v>3</v>
          </cell>
        </row>
        <row r="4607"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271.9</v>
          </cell>
          <cell r="F4608">
            <v>2926.707129</v>
          </cell>
        </row>
        <row r="4608">
          <cell r="I4608">
            <v>0</v>
          </cell>
          <cell r="J4608">
            <v>2.141542</v>
          </cell>
        </row>
        <row r="4608">
          <cell r="L4608">
            <v>2</v>
          </cell>
        </row>
        <row r="4608"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2919.172392</v>
          </cell>
        </row>
        <row r="4609">
          <cell r="I4609">
            <v>4</v>
          </cell>
          <cell r="J4609">
            <v>4.3799805</v>
          </cell>
        </row>
        <row r="4609">
          <cell r="L4609">
            <v>3.5</v>
          </cell>
        </row>
        <row r="4609"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270.9</v>
          </cell>
          <cell r="F4610">
            <v>2915.943219</v>
          </cell>
        </row>
        <row r="4610">
          <cell r="I4610">
            <v>4</v>
          </cell>
          <cell r="J4610">
            <v>4.3799805</v>
          </cell>
        </row>
        <row r="4610">
          <cell r="L4610">
            <v>3.5</v>
          </cell>
        </row>
        <row r="4610"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</v>
          </cell>
        </row>
        <row r="4611">
          <cell r="I4611">
            <v>0</v>
          </cell>
          <cell r="J4611">
            <v>3.1129435</v>
          </cell>
        </row>
        <row r="4611">
          <cell r="L4611">
            <v>2.5</v>
          </cell>
        </row>
        <row r="4611"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2909.484873</v>
          </cell>
        </row>
        <row r="4612">
          <cell r="I4612">
            <v>0</v>
          </cell>
          <cell r="J4612">
            <v>3.2472995</v>
          </cell>
        </row>
        <row r="4612">
          <cell r="L4612">
            <v>2.5</v>
          </cell>
        </row>
        <row r="4612"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</v>
          </cell>
        </row>
        <row r="4613">
          <cell r="I4613">
            <v>0</v>
          </cell>
          <cell r="J4613">
            <v>2.479425</v>
          </cell>
        </row>
        <row r="4613">
          <cell r="L4613">
            <v>2</v>
          </cell>
        </row>
        <row r="4613"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269.4</v>
          </cell>
          <cell r="F4614">
            <v>2899.797354</v>
          </cell>
        </row>
        <row r="4614">
          <cell r="I4614">
            <v>0</v>
          </cell>
          <cell r="J4614">
            <v>3.2472995</v>
          </cell>
        </row>
        <row r="4614">
          <cell r="L4614">
            <v>2.5</v>
          </cell>
        </row>
        <row r="4614"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</v>
          </cell>
        </row>
        <row r="4615">
          <cell r="I4615">
            <v>0</v>
          </cell>
          <cell r="J4615">
            <v>3.3616405</v>
          </cell>
        </row>
        <row r="4615">
          <cell r="L4615">
            <v>2.5</v>
          </cell>
        </row>
        <row r="4615"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267.4</v>
          </cell>
          <cell r="F4616">
            <v>2878.269534</v>
          </cell>
        </row>
        <row r="4616">
          <cell r="I4616">
            <v>0</v>
          </cell>
          <cell r="J4616">
            <v>1.737997</v>
          </cell>
        </row>
        <row r="4616">
          <cell r="L4616">
            <v>2</v>
          </cell>
        </row>
        <row r="4616"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267.4</v>
          </cell>
          <cell r="F4617">
            <v>2878.269534</v>
          </cell>
        </row>
        <row r="4617">
          <cell r="I4617">
            <v>0</v>
          </cell>
          <cell r="J4617">
            <v>1.737997</v>
          </cell>
        </row>
        <row r="4617">
          <cell r="L4617">
            <v>2</v>
          </cell>
        </row>
        <row r="4617"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267.4</v>
          </cell>
          <cell r="F4618">
            <v>2878.269534</v>
          </cell>
        </row>
        <row r="4618">
          <cell r="I4618">
            <v>0</v>
          </cell>
          <cell r="J4618">
            <v>1.737997</v>
          </cell>
        </row>
        <row r="4618">
          <cell r="L4618">
            <v>2</v>
          </cell>
        </row>
        <row r="4618"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267.4</v>
          </cell>
          <cell r="F4619">
            <v>2878.269534</v>
          </cell>
        </row>
        <row r="4619">
          <cell r="I4619">
            <v>0</v>
          </cell>
          <cell r="J4619">
            <v>1.737997</v>
          </cell>
        </row>
        <row r="4619">
          <cell r="L4619">
            <v>2</v>
          </cell>
        </row>
        <row r="4619"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267.4</v>
          </cell>
          <cell r="F4620">
            <v>2878.269534</v>
          </cell>
        </row>
        <row r="4620">
          <cell r="I4620">
            <v>0</v>
          </cell>
          <cell r="J4620">
            <v>1.737997</v>
          </cell>
        </row>
        <row r="4620">
          <cell r="L4620">
            <v>2</v>
          </cell>
        </row>
        <row r="4620"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267.4</v>
          </cell>
          <cell r="F4621">
            <v>2878.269534</v>
          </cell>
        </row>
        <row r="4621">
          <cell r="I4621">
            <v>0</v>
          </cell>
          <cell r="J4621">
            <v>1.737997</v>
          </cell>
        </row>
        <row r="4621">
          <cell r="L4621">
            <v>2</v>
          </cell>
        </row>
        <row r="4621"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267.4</v>
          </cell>
          <cell r="F4622">
            <v>2878.269534</v>
          </cell>
        </row>
        <row r="4622">
          <cell r="I4622">
            <v>0</v>
          </cell>
          <cell r="J4622">
            <v>1.737997</v>
          </cell>
        </row>
        <row r="4622">
          <cell r="L4622">
            <v>2</v>
          </cell>
        </row>
        <row r="4622"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267.4</v>
          </cell>
          <cell r="F4623">
            <v>2878.269534</v>
          </cell>
        </row>
        <row r="4623">
          <cell r="I4623">
            <v>0</v>
          </cell>
          <cell r="J4623">
            <v>1.737997</v>
          </cell>
        </row>
        <row r="4623">
          <cell r="L4623">
            <v>2</v>
          </cell>
        </row>
        <row r="4623"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267.4</v>
          </cell>
          <cell r="F4624">
            <v>2878.269534</v>
          </cell>
        </row>
        <row r="4624">
          <cell r="I4624">
            <v>0</v>
          </cell>
          <cell r="J4624">
            <v>1.737997</v>
          </cell>
        </row>
        <row r="4624">
          <cell r="L4624">
            <v>2</v>
          </cell>
        </row>
        <row r="4624"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267.4</v>
          </cell>
          <cell r="F4625">
            <v>2878.269534</v>
          </cell>
        </row>
        <row r="4625">
          <cell r="I4625">
            <v>0</v>
          </cell>
          <cell r="J4625">
            <v>1.737997</v>
          </cell>
        </row>
        <row r="4625">
          <cell r="L4625">
            <v>2</v>
          </cell>
        </row>
        <row r="4625"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267.4</v>
          </cell>
          <cell r="F4626">
            <v>2878.269534</v>
          </cell>
        </row>
        <row r="4626">
          <cell r="I4626">
            <v>0</v>
          </cell>
          <cell r="J4626">
            <v>1.737997</v>
          </cell>
        </row>
        <row r="4626">
          <cell r="L4626">
            <v>2</v>
          </cell>
        </row>
        <row r="4626"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267.4</v>
          </cell>
          <cell r="F4627">
            <v>2878.269534</v>
          </cell>
        </row>
        <row r="4627">
          <cell r="I4627">
            <v>0</v>
          </cell>
          <cell r="J4627">
            <v>1.737997</v>
          </cell>
        </row>
        <row r="4627">
          <cell r="L4627">
            <v>2</v>
          </cell>
        </row>
        <row r="4627"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267.4</v>
          </cell>
          <cell r="F4628">
            <v>2878.269534</v>
          </cell>
        </row>
        <row r="4628">
          <cell r="I4628">
            <v>0</v>
          </cell>
          <cell r="J4628">
            <v>1.737997</v>
          </cell>
        </row>
        <row r="4628">
          <cell r="L4628">
            <v>2</v>
          </cell>
        </row>
        <row r="4628"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</row>
        <row r="4629">
          <cell r="I4629">
            <v>1.5</v>
          </cell>
          <cell r="J4629">
            <v>2.141542</v>
          </cell>
        </row>
        <row r="4629">
          <cell r="L4629">
            <v>2</v>
          </cell>
        </row>
        <row r="4629"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</row>
        <row r="4630">
          <cell r="I4630">
            <v>1.5</v>
          </cell>
          <cell r="J4630">
            <v>2.141542</v>
          </cell>
        </row>
        <row r="4630">
          <cell r="L4630">
            <v>2</v>
          </cell>
        </row>
        <row r="4630"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</row>
        <row r="4631">
          <cell r="I4631">
            <v>1.5</v>
          </cell>
          <cell r="J4631">
            <v>2.141542</v>
          </cell>
        </row>
        <row r="4631">
          <cell r="L4631">
            <v>2</v>
          </cell>
        </row>
        <row r="4631"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</row>
        <row r="4632">
          <cell r="I4632">
            <v>1.5</v>
          </cell>
          <cell r="J4632">
            <v>2.141542</v>
          </cell>
        </row>
        <row r="4632">
          <cell r="L4632">
            <v>2</v>
          </cell>
        </row>
        <row r="4632"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</row>
        <row r="4633">
          <cell r="I4633">
            <v>1.5</v>
          </cell>
          <cell r="J4633">
            <v>2.141542</v>
          </cell>
        </row>
        <row r="4633">
          <cell r="L4633">
            <v>2</v>
          </cell>
        </row>
        <row r="4633"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</row>
        <row r="4634">
          <cell r="I4634">
            <v>1.5</v>
          </cell>
          <cell r="J4634">
            <v>2.141542</v>
          </cell>
        </row>
        <row r="4634">
          <cell r="L4634">
            <v>2</v>
          </cell>
        </row>
        <row r="4634"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</v>
          </cell>
          <cell r="F4635">
            <v>2875.040361</v>
          </cell>
        </row>
        <row r="4635">
          <cell r="I4635">
            <v>3</v>
          </cell>
          <cell r="J4635">
            <v>3.746462</v>
          </cell>
        </row>
        <row r="4635">
          <cell r="L4635">
            <v>3</v>
          </cell>
        </row>
        <row r="4635"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2873.96397</v>
          </cell>
        </row>
        <row r="4636">
          <cell r="I4636">
            <v>0</v>
          </cell>
          <cell r="J4636">
            <v>2.7750605</v>
          </cell>
        </row>
        <row r="4636">
          <cell r="L4636">
            <v>2.5</v>
          </cell>
        </row>
        <row r="4636"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</v>
          </cell>
          <cell r="F4637">
            <v>2873.6410527</v>
          </cell>
        </row>
        <row r="4637">
          <cell r="I4637">
            <v>6</v>
          </cell>
          <cell r="J4637">
            <v>5.7813735</v>
          </cell>
        </row>
        <row r="4637">
          <cell r="L4637">
            <v>4.5</v>
          </cell>
        </row>
        <row r="4637"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266.9</v>
          </cell>
          <cell r="F4638">
            <v>2872.887579</v>
          </cell>
        </row>
        <row r="4638">
          <cell r="I4638">
            <v>6</v>
          </cell>
          <cell r="J4638">
            <v>3.880818</v>
          </cell>
        </row>
        <row r="4638">
          <cell r="L4638">
            <v>3</v>
          </cell>
        </row>
        <row r="4638"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266.9</v>
          </cell>
          <cell r="F4639">
            <v>2872.887579</v>
          </cell>
        </row>
        <row r="4639">
          <cell r="I4639">
            <v>12</v>
          </cell>
          <cell r="J4639">
            <v>9</v>
          </cell>
        </row>
        <row r="4639">
          <cell r="L4639">
            <v>13.5</v>
          </cell>
        </row>
        <row r="4639"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</v>
          </cell>
        </row>
        <row r="4640">
          <cell r="I4640">
            <v>0</v>
          </cell>
          <cell r="J4640">
            <v>1.737997</v>
          </cell>
        </row>
        <row r="4640">
          <cell r="L4640">
            <v>2</v>
          </cell>
        </row>
        <row r="4640"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</v>
          </cell>
        </row>
        <row r="4641">
          <cell r="I4641">
            <v>4</v>
          </cell>
          <cell r="J4641">
            <v>4.3799805</v>
          </cell>
        </row>
        <row r="4641">
          <cell r="L4641">
            <v>3.5</v>
          </cell>
        </row>
        <row r="4641"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266.4</v>
          </cell>
          <cell r="F4642">
            <v>2867.505624</v>
          </cell>
        </row>
        <row r="4642">
          <cell r="I4642">
            <v>0</v>
          </cell>
          <cell r="J4642">
            <v>2.7750605</v>
          </cell>
        </row>
        <row r="4642">
          <cell r="L4642">
            <v>2.5</v>
          </cell>
        </row>
        <row r="4642"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266.4</v>
          </cell>
          <cell r="F4643">
            <v>2867.505624</v>
          </cell>
        </row>
        <row r="4643">
          <cell r="I4643">
            <v>0</v>
          </cell>
          <cell r="J4643">
            <v>2.7750605</v>
          </cell>
        </row>
        <row r="4643">
          <cell r="L4643">
            <v>2.5</v>
          </cell>
        </row>
        <row r="4643"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266.4</v>
          </cell>
          <cell r="F4644">
            <v>2867.505624</v>
          </cell>
        </row>
        <row r="4644">
          <cell r="I4644">
            <v>0</v>
          </cell>
          <cell r="J4644">
            <v>2.7750605</v>
          </cell>
        </row>
        <row r="4644">
          <cell r="L4644">
            <v>2.5</v>
          </cell>
        </row>
        <row r="4644"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2865.352842</v>
          </cell>
        </row>
        <row r="4645">
          <cell r="I4645">
            <v>6</v>
          </cell>
          <cell r="J4645">
            <v>5.7813735</v>
          </cell>
        </row>
        <row r="4645">
          <cell r="L4645">
            <v>4.5</v>
          </cell>
        </row>
        <row r="4645"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</v>
          </cell>
        </row>
        <row r="4646">
          <cell r="I4646">
            <v>0</v>
          </cell>
          <cell r="J4646">
            <v>1.737997</v>
          </cell>
        </row>
        <row r="4646">
          <cell r="L4646">
            <v>2</v>
          </cell>
        </row>
        <row r="4646"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</v>
          </cell>
          <cell r="F4647">
            <v>2842.748631</v>
          </cell>
        </row>
        <row r="4647">
          <cell r="I4647">
            <v>6</v>
          </cell>
          <cell r="J4647">
            <v>5.7813735</v>
          </cell>
        </row>
        <row r="4647">
          <cell r="L4647">
            <v>4.5</v>
          </cell>
        </row>
        <row r="4647"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2841.67224</v>
          </cell>
        </row>
        <row r="4648">
          <cell r="I4648">
            <v>3</v>
          </cell>
          <cell r="J4648">
            <v>3.1129435</v>
          </cell>
        </row>
        <row r="4648">
          <cell r="L4648">
            <v>2.5</v>
          </cell>
        </row>
        <row r="4648"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2841.67224</v>
          </cell>
        </row>
        <row r="4649">
          <cell r="I4649">
            <v>6</v>
          </cell>
          <cell r="J4649">
            <v>5.7813735</v>
          </cell>
        </row>
        <row r="4649">
          <cell r="L4649">
            <v>4.5</v>
          </cell>
        </row>
        <row r="4649"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</v>
          </cell>
          <cell r="F4650">
            <v>2837.366676</v>
          </cell>
        </row>
        <row r="4650">
          <cell r="I4650">
            <v>6</v>
          </cell>
          <cell r="J4650">
            <v>3.880818</v>
          </cell>
        </row>
        <row r="4650">
          <cell r="L4650">
            <v>3</v>
          </cell>
        </row>
        <row r="4650"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</v>
          </cell>
        </row>
        <row r="4651">
          <cell r="I4651">
            <v>0</v>
          </cell>
          <cell r="J4651">
            <v>3.940212</v>
          </cell>
        </row>
        <row r="4651">
          <cell r="L4651">
            <v>3</v>
          </cell>
        </row>
        <row r="4651"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</v>
          </cell>
        </row>
        <row r="4652">
          <cell r="I4652">
            <v>0</v>
          </cell>
          <cell r="J4652">
            <v>3.005034</v>
          </cell>
        </row>
        <row r="4652">
          <cell r="L4652">
            <v>3</v>
          </cell>
        </row>
        <row r="4652"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</row>
        <row r="4653">
          <cell r="I4653">
            <v>0</v>
          </cell>
          <cell r="J4653">
            <v>3.1129435</v>
          </cell>
        </row>
        <row r="4653">
          <cell r="L4653">
            <v>2.5</v>
          </cell>
        </row>
        <row r="4653"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2814.762465</v>
          </cell>
        </row>
        <row r="4654">
          <cell r="I4654">
            <v>4</v>
          </cell>
          <cell r="J4654">
            <v>3.746462</v>
          </cell>
        </row>
        <row r="4654">
          <cell r="L4654">
            <v>3</v>
          </cell>
        </row>
        <row r="4654"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261.4</v>
          </cell>
          <cell r="F4655">
            <v>2813.686074</v>
          </cell>
        </row>
        <row r="4655">
          <cell r="I4655">
            <v>0</v>
          </cell>
          <cell r="J4655">
            <v>3.6385525</v>
          </cell>
        </row>
        <row r="4655">
          <cell r="L4655">
            <v>3.5</v>
          </cell>
        </row>
        <row r="4655"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</v>
          </cell>
          <cell r="F4656">
            <v>2805.074946</v>
          </cell>
        </row>
        <row r="4656">
          <cell r="I4656">
            <v>0</v>
          </cell>
          <cell r="J4656">
            <v>2.7750605</v>
          </cell>
        </row>
        <row r="4656">
          <cell r="L4656">
            <v>2.5</v>
          </cell>
        </row>
        <row r="4656"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</v>
          </cell>
          <cell r="F4657">
            <v>2805.074946</v>
          </cell>
        </row>
        <row r="4657">
          <cell r="I4657">
            <v>0</v>
          </cell>
          <cell r="J4657">
            <v>2.7750605</v>
          </cell>
        </row>
        <row r="4657">
          <cell r="L4657">
            <v>2.5</v>
          </cell>
        </row>
        <row r="4657"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</v>
          </cell>
        </row>
        <row r="4658">
          <cell r="I4658">
            <v>0</v>
          </cell>
          <cell r="J4658">
            <v>2.7750605</v>
          </cell>
        </row>
        <row r="4658">
          <cell r="L4658">
            <v>2.5</v>
          </cell>
        </row>
        <row r="4658"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</v>
          </cell>
        </row>
        <row r="4659">
          <cell r="I4659">
            <v>0</v>
          </cell>
          <cell r="J4659">
            <v>2.7750605</v>
          </cell>
        </row>
        <row r="4659">
          <cell r="L4659">
            <v>2.5</v>
          </cell>
        </row>
        <row r="4659"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260.4</v>
          </cell>
          <cell r="F4660">
            <v>2802.922164</v>
          </cell>
        </row>
        <row r="4660">
          <cell r="I4660">
            <v>0</v>
          </cell>
          <cell r="J4660">
            <v>2.7750605</v>
          </cell>
        </row>
        <row r="4660">
          <cell r="L4660">
            <v>2.5</v>
          </cell>
        </row>
        <row r="4660"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</v>
          </cell>
        </row>
        <row r="4661">
          <cell r="I4661">
            <v>6</v>
          </cell>
          <cell r="J4661">
            <v>5.7813735</v>
          </cell>
        </row>
        <row r="4661">
          <cell r="L4661">
            <v>4.5</v>
          </cell>
        </row>
        <row r="4661"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</row>
        <row r="4662">
          <cell r="I4662">
            <v>4</v>
          </cell>
          <cell r="J4662">
            <v>3.497996</v>
          </cell>
        </row>
        <row r="4662">
          <cell r="L4662">
            <v>3</v>
          </cell>
        </row>
        <row r="4662"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</v>
          </cell>
          <cell r="F4663">
            <v>2799.692991</v>
          </cell>
        </row>
        <row r="4663">
          <cell r="I4663">
            <v>0</v>
          </cell>
          <cell r="J4663">
            <v>2.141542</v>
          </cell>
        </row>
        <row r="4663">
          <cell r="L4663">
            <v>2</v>
          </cell>
        </row>
        <row r="4663"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</v>
          </cell>
          <cell r="F4664">
            <v>2799.692991</v>
          </cell>
        </row>
        <row r="4664">
          <cell r="I4664">
            <v>0</v>
          </cell>
          <cell r="J4664">
            <v>2.7750605</v>
          </cell>
        </row>
        <row r="4664">
          <cell r="L4664">
            <v>2.5</v>
          </cell>
        </row>
        <row r="4664"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</v>
          </cell>
          <cell r="F4665">
            <v>2799.692991</v>
          </cell>
        </row>
        <row r="4665">
          <cell r="I4665">
            <v>0</v>
          </cell>
          <cell r="J4665">
            <v>2.7750605</v>
          </cell>
        </row>
        <row r="4665">
          <cell r="L4665">
            <v>2.5</v>
          </cell>
        </row>
        <row r="4665"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</v>
          </cell>
          <cell r="F4666">
            <v>2799.692991</v>
          </cell>
        </row>
        <row r="4666">
          <cell r="I4666">
            <v>4.5</v>
          </cell>
          <cell r="J4666">
            <v>3.940212</v>
          </cell>
        </row>
        <row r="4666">
          <cell r="L4666">
            <v>3</v>
          </cell>
        </row>
        <row r="4666"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2798.6166</v>
          </cell>
        </row>
        <row r="4667">
          <cell r="I4667">
            <v>0</v>
          </cell>
          <cell r="J4667">
            <v>2.7750605</v>
          </cell>
        </row>
        <row r="4667">
          <cell r="L4667">
            <v>2.5</v>
          </cell>
        </row>
        <row r="4667"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2798.6166</v>
          </cell>
        </row>
        <row r="4668">
          <cell r="I4668">
            <v>0</v>
          </cell>
          <cell r="J4668">
            <v>2.7750605</v>
          </cell>
        </row>
        <row r="4668">
          <cell r="L4668">
            <v>2.5</v>
          </cell>
        </row>
        <row r="4668"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2798.6166</v>
          </cell>
        </row>
        <row r="4669">
          <cell r="I4669">
            <v>0</v>
          </cell>
          <cell r="J4669">
            <v>2.7750605</v>
          </cell>
        </row>
        <row r="4669">
          <cell r="L4669">
            <v>2.5</v>
          </cell>
        </row>
        <row r="4669"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2798.6166</v>
          </cell>
        </row>
        <row r="4670">
          <cell r="I4670">
            <v>0</v>
          </cell>
          <cell r="J4670">
            <v>2.7750605</v>
          </cell>
        </row>
        <row r="4670">
          <cell r="L4670">
            <v>2.5</v>
          </cell>
        </row>
        <row r="4670"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2798.6166</v>
          </cell>
        </row>
        <row r="4671">
          <cell r="I4671">
            <v>3</v>
          </cell>
          <cell r="J4671">
            <v>3.497996</v>
          </cell>
        </row>
        <row r="4671">
          <cell r="L4671">
            <v>3</v>
          </cell>
        </row>
        <row r="4671"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259.9</v>
          </cell>
          <cell r="F4672">
            <v>2797.540209</v>
          </cell>
        </row>
        <row r="4672">
          <cell r="I4672">
            <v>0</v>
          </cell>
          <cell r="J4672">
            <v>2.7750605</v>
          </cell>
        </row>
        <row r="4672">
          <cell r="L4672">
            <v>2.5</v>
          </cell>
        </row>
        <row r="4672"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259.9</v>
          </cell>
          <cell r="F4673">
            <v>2797.540209</v>
          </cell>
        </row>
        <row r="4673">
          <cell r="I4673">
            <v>0</v>
          </cell>
          <cell r="J4673">
            <v>2.7750605</v>
          </cell>
        </row>
        <row r="4673">
          <cell r="L4673">
            <v>2.5</v>
          </cell>
        </row>
        <row r="4673"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259.9</v>
          </cell>
          <cell r="F4674">
            <v>2797.540209</v>
          </cell>
        </row>
        <row r="4674">
          <cell r="I4674">
            <v>0</v>
          </cell>
          <cell r="J4674">
            <v>2.7750605</v>
          </cell>
        </row>
        <row r="4674">
          <cell r="L4674">
            <v>2.5</v>
          </cell>
        </row>
        <row r="4674"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259.9</v>
          </cell>
          <cell r="F4675">
            <v>2797.540209</v>
          </cell>
        </row>
        <row r="4675">
          <cell r="I4675">
            <v>0</v>
          </cell>
          <cell r="J4675">
            <v>2.7750605</v>
          </cell>
        </row>
        <row r="4675">
          <cell r="L4675">
            <v>2.5</v>
          </cell>
        </row>
        <row r="4675"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259.9</v>
          </cell>
          <cell r="F4676">
            <v>2797.540209</v>
          </cell>
        </row>
        <row r="4676">
          <cell r="I4676">
            <v>3</v>
          </cell>
          <cell r="J4676">
            <v>3.497996</v>
          </cell>
        </row>
        <row r="4676">
          <cell r="L4676">
            <v>3</v>
          </cell>
        </row>
        <row r="4676"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259.9</v>
          </cell>
          <cell r="F4677">
            <v>2797.540209</v>
          </cell>
        </row>
        <row r="4677">
          <cell r="I4677">
            <v>3</v>
          </cell>
          <cell r="J4677">
            <v>3.497996</v>
          </cell>
        </row>
        <row r="4677">
          <cell r="L4677">
            <v>3</v>
          </cell>
        </row>
        <row r="4677"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</v>
          </cell>
        </row>
        <row r="4678">
          <cell r="I4678">
            <v>0</v>
          </cell>
          <cell r="J4678">
            <v>2.7750605</v>
          </cell>
        </row>
        <row r="4678">
          <cell r="L4678">
            <v>2.5</v>
          </cell>
        </row>
        <row r="4678"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</v>
          </cell>
        </row>
        <row r="4679">
          <cell r="I4679">
            <v>0</v>
          </cell>
          <cell r="J4679">
            <v>2.7750605</v>
          </cell>
        </row>
        <row r="4679">
          <cell r="L4679">
            <v>2.5</v>
          </cell>
        </row>
        <row r="4679"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</v>
          </cell>
        </row>
        <row r="4680">
          <cell r="I4680">
            <v>3</v>
          </cell>
          <cell r="J4680">
            <v>3.497996</v>
          </cell>
        </row>
        <row r="4680">
          <cell r="L4680">
            <v>3</v>
          </cell>
        </row>
        <row r="4680"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</v>
          </cell>
        </row>
        <row r="4681">
          <cell r="I4681">
            <v>3</v>
          </cell>
          <cell r="J4681">
            <v>3.497996</v>
          </cell>
        </row>
        <row r="4681">
          <cell r="L4681">
            <v>3</v>
          </cell>
        </row>
        <row r="4681"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</row>
        <row r="4682">
          <cell r="I4682">
            <v>3</v>
          </cell>
          <cell r="J4682">
            <v>3.497996</v>
          </cell>
        </row>
        <row r="4682">
          <cell r="L4682">
            <v>3</v>
          </cell>
        </row>
        <row r="4682"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</row>
        <row r="4683">
          <cell r="I4683">
            <v>3</v>
          </cell>
          <cell r="J4683">
            <v>3.497996</v>
          </cell>
        </row>
        <row r="4683">
          <cell r="L4683">
            <v>3</v>
          </cell>
        </row>
        <row r="4683"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</row>
        <row r="4684">
          <cell r="I4684">
            <v>3</v>
          </cell>
          <cell r="J4684">
            <v>3.497996</v>
          </cell>
        </row>
        <row r="4684">
          <cell r="L4684">
            <v>3</v>
          </cell>
        </row>
        <row r="4684"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259.4</v>
          </cell>
          <cell r="F4685">
            <v>2792.158254</v>
          </cell>
        </row>
        <row r="4685">
          <cell r="I4685">
            <v>3</v>
          </cell>
          <cell r="J4685">
            <v>3.497996</v>
          </cell>
        </row>
        <row r="4685">
          <cell r="L4685">
            <v>3</v>
          </cell>
        </row>
        <row r="4685"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2791.081863</v>
          </cell>
        </row>
        <row r="4686">
          <cell r="I4686">
            <v>3</v>
          </cell>
          <cell r="J4686">
            <v>3.497996</v>
          </cell>
        </row>
        <row r="4686">
          <cell r="L4686">
            <v>3</v>
          </cell>
        </row>
        <row r="4686"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2790.005472</v>
          </cell>
        </row>
        <row r="4687">
          <cell r="I4687">
            <v>9</v>
          </cell>
          <cell r="J4687">
            <v>5.539108</v>
          </cell>
        </row>
        <row r="4687">
          <cell r="L4687">
            <v>5</v>
          </cell>
        </row>
        <row r="4687"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2790.005472</v>
          </cell>
        </row>
        <row r="4688">
          <cell r="I4688">
            <v>9</v>
          </cell>
          <cell r="J4688">
            <v>5.539108</v>
          </cell>
        </row>
        <row r="4688">
          <cell r="L4688">
            <v>5</v>
          </cell>
        </row>
        <row r="4688"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2790.005472</v>
          </cell>
        </row>
        <row r="4689">
          <cell r="I4689">
            <v>9</v>
          </cell>
          <cell r="J4689">
            <v>5.539108</v>
          </cell>
        </row>
        <row r="4689">
          <cell r="L4689">
            <v>5</v>
          </cell>
        </row>
        <row r="4689"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2790.005472</v>
          </cell>
        </row>
        <row r="4690">
          <cell r="I4690">
            <v>9</v>
          </cell>
          <cell r="J4690">
            <v>5.539108</v>
          </cell>
        </row>
        <row r="4690">
          <cell r="L4690">
            <v>5</v>
          </cell>
        </row>
        <row r="4690"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2790.005472</v>
          </cell>
        </row>
        <row r="4691">
          <cell r="I4691">
            <v>9</v>
          </cell>
          <cell r="J4691">
            <v>5.539108</v>
          </cell>
        </row>
        <row r="4691">
          <cell r="L4691">
            <v>5</v>
          </cell>
        </row>
        <row r="4691"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</v>
          </cell>
        </row>
        <row r="4692">
          <cell r="I4692">
            <v>3</v>
          </cell>
          <cell r="J4692">
            <v>3.746462</v>
          </cell>
        </row>
        <row r="4692">
          <cell r="L4692">
            <v>3</v>
          </cell>
        </row>
        <row r="4692"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</v>
          </cell>
        </row>
        <row r="4693">
          <cell r="I4693">
            <v>3</v>
          </cell>
          <cell r="J4693">
            <v>3.746462</v>
          </cell>
        </row>
        <row r="4693">
          <cell r="L4693">
            <v>3</v>
          </cell>
        </row>
        <row r="4693"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</v>
          </cell>
          <cell r="F4694">
            <v>2783.547126</v>
          </cell>
        </row>
        <row r="4694">
          <cell r="I4694">
            <v>0</v>
          </cell>
          <cell r="J4694">
            <v>2.673175</v>
          </cell>
        </row>
        <row r="4694">
          <cell r="L4694">
            <v>2</v>
          </cell>
        </row>
        <row r="4694"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2782.470735</v>
          </cell>
        </row>
        <row r="4695">
          <cell r="I4695">
            <v>1</v>
          </cell>
          <cell r="J4695">
            <v>1.5080235</v>
          </cell>
        </row>
        <row r="4695">
          <cell r="L4695">
            <v>1.5</v>
          </cell>
        </row>
        <row r="4695"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258.4</v>
          </cell>
          <cell r="F4696">
            <v>2781.394344</v>
          </cell>
        </row>
        <row r="4696">
          <cell r="I4696">
            <v>0</v>
          </cell>
          <cell r="J4696">
            <v>3.2472995</v>
          </cell>
        </row>
        <row r="4696">
          <cell r="L4696">
            <v>2.5</v>
          </cell>
        </row>
        <row r="4696"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</v>
          </cell>
          <cell r="F4697">
            <v>2767.401261</v>
          </cell>
        </row>
        <row r="4697">
          <cell r="I4697">
            <v>6</v>
          </cell>
          <cell r="J4697">
            <v>5.013499</v>
          </cell>
        </row>
        <row r="4697">
          <cell r="L4697">
            <v>4</v>
          </cell>
        </row>
        <row r="4697"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256.4</v>
          </cell>
          <cell r="F4698">
            <v>2759.866524</v>
          </cell>
        </row>
        <row r="4698">
          <cell r="I4698">
            <v>0</v>
          </cell>
          <cell r="J4698">
            <v>2.479425</v>
          </cell>
        </row>
        <row r="4698">
          <cell r="L4698">
            <v>2</v>
          </cell>
        </row>
        <row r="4698"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256.4</v>
          </cell>
          <cell r="F4699">
            <v>2759.866524</v>
          </cell>
        </row>
        <row r="4699">
          <cell r="I4699">
            <v>6</v>
          </cell>
          <cell r="J4699">
            <v>3.880818</v>
          </cell>
        </row>
        <row r="4699">
          <cell r="L4699">
            <v>3</v>
          </cell>
        </row>
        <row r="4699"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2757.713742</v>
          </cell>
        </row>
        <row r="4700">
          <cell r="I4700">
            <v>0</v>
          </cell>
          <cell r="J4700">
            <v>3.1129435</v>
          </cell>
        </row>
        <row r="4700">
          <cell r="L4700">
            <v>2.5</v>
          </cell>
        </row>
        <row r="4700"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2757.713742</v>
          </cell>
        </row>
        <row r="4701">
          <cell r="I4701">
            <v>0</v>
          </cell>
          <cell r="J4701">
            <v>3.005034</v>
          </cell>
        </row>
        <row r="4701">
          <cell r="L4701">
            <v>3</v>
          </cell>
        </row>
        <row r="4701"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</v>
          </cell>
          <cell r="F4702">
            <v>2756.637351</v>
          </cell>
        </row>
        <row r="4702">
          <cell r="I4702">
            <v>0</v>
          </cell>
          <cell r="J4702">
            <v>2.8644775</v>
          </cell>
        </row>
        <row r="4702">
          <cell r="L4702">
            <v>2.5</v>
          </cell>
        </row>
        <row r="4702"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</v>
          </cell>
        </row>
        <row r="4703">
          <cell r="I4703">
            <v>0</v>
          </cell>
          <cell r="J4703">
            <v>3.746462</v>
          </cell>
        </row>
        <row r="4703">
          <cell r="L4703">
            <v>3</v>
          </cell>
        </row>
        <row r="4703"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</row>
        <row r="4704">
          <cell r="I4704">
            <v>0</v>
          </cell>
          <cell r="J4704">
            <v>2.479425</v>
          </cell>
        </row>
        <row r="4704">
          <cell r="L4704">
            <v>2</v>
          </cell>
        </row>
        <row r="4704"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</row>
        <row r="4705">
          <cell r="I4705">
            <v>0</v>
          </cell>
          <cell r="J4705">
            <v>2.479425</v>
          </cell>
        </row>
        <row r="4705">
          <cell r="L4705">
            <v>2</v>
          </cell>
        </row>
        <row r="4705"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</row>
        <row r="4706">
          <cell r="I4706">
            <v>0</v>
          </cell>
          <cell r="J4706">
            <v>2.479425</v>
          </cell>
        </row>
        <row r="4706">
          <cell r="L4706">
            <v>2</v>
          </cell>
        </row>
        <row r="4706"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</row>
        <row r="4707">
          <cell r="I4707">
            <v>4</v>
          </cell>
          <cell r="J4707">
            <v>3.497996</v>
          </cell>
        </row>
        <row r="4707">
          <cell r="L4707">
            <v>3</v>
          </cell>
        </row>
        <row r="4707"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</row>
        <row r="4708">
          <cell r="I4708">
            <v>0</v>
          </cell>
          <cell r="J4708">
            <v>3.746462</v>
          </cell>
        </row>
        <row r="4708">
          <cell r="L4708">
            <v>3</v>
          </cell>
        </row>
        <row r="4708"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</row>
        <row r="4709">
          <cell r="I4709">
            <v>4</v>
          </cell>
          <cell r="J4709">
            <v>3.746462</v>
          </cell>
        </row>
        <row r="4709">
          <cell r="L4709">
            <v>3</v>
          </cell>
        </row>
        <row r="4709"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</row>
        <row r="4710">
          <cell r="I4710">
            <v>4</v>
          </cell>
          <cell r="J4710">
            <v>3.746462</v>
          </cell>
        </row>
        <row r="4710">
          <cell r="L4710">
            <v>3</v>
          </cell>
        </row>
        <row r="4710"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2746.949832</v>
          </cell>
        </row>
        <row r="4711">
          <cell r="I4711">
            <v>6</v>
          </cell>
          <cell r="J4711">
            <v>5.7813735</v>
          </cell>
        </row>
        <row r="4711">
          <cell r="L4711">
            <v>4.5</v>
          </cell>
        </row>
        <row r="4711"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</row>
        <row r="4712">
          <cell r="I4712">
            <v>3</v>
          </cell>
          <cell r="J4712">
            <v>3.2472995</v>
          </cell>
        </row>
        <row r="4712">
          <cell r="L4712">
            <v>2.5</v>
          </cell>
        </row>
        <row r="4712"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</row>
        <row r="4713">
          <cell r="I4713">
            <v>3</v>
          </cell>
          <cell r="J4713">
            <v>3.6385525</v>
          </cell>
        </row>
        <row r="4713">
          <cell r="L4713">
            <v>3.5</v>
          </cell>
        </row>
        <row r="4713"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</row>
        <row r="4714">
          <cell r="I4714">
            <v>0</v>
          </cell>
          <cell r="J4714">
            <v>3.2472995</v>
          </cell>
        </row>
        <row r="4714">
          <cell r="L4714">
            <v>2.5</v>
          </cell>
        </row>
        <row r="4714"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</v>
          </cell>
        </row>
        <row r="4715">
          <cell r="I4715">
            <v>0</v>
          </cell>
          <cell r="J4715">
            <v>3.3616405</v>
          </cell>
        </row>
        <row r="4715">
          <cell r="L4715">
            <v>2.5</v>
          </cell>
        </row>
        <row r="4715"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</v>
          </cell>
        </row>
        <row r="4716">
          <cell r="I4716">
            <v>0</v>
          </cell>
          <cell r="J4716">
            <v>3.1129435</v>
          </cell>
        </row>
        <row r="4716">
          <cell r="L4716">
            <v>2.5</v>
          </cell>
        </row>
        <row r="4716"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</row>
        <row r="4717">
          <cell r="I4717">
            <v>0</v>
          </cell>
          <cell r="J4717">
            <v>3.3066935</v>
          </cell>
        </row>
        <row r="4717">
          <cell r="L4717">
            <v>2.5</v>
          </cell>
        </row>
        <row r="4717"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</row>
        <row r="4718">
          <cell r="I4718">
            <v>0</v>
          </cell>
          <cell r="J4718">
            <v>3.3066935</v>
          </cell>
        </row>
        <row r="4718">
          <cell r="L4718">
            <v>2.5</v>
          </cell>
        </row>
        <row r="4718"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2724.345621</v>
          </cell>
        </row>
        <row r="4719">
          <cell r="I4719">
            <v>3</v>
          </cell>
          <cell r="J4719">
            <v>3.497996</v>
          </cell>
        </row>
        <row r="4719">
          <cell r="L4719">
            <v>3</v>
          </cell>
        </row>
        <row r="4719"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2722.192839</v>
          </cell>
        </row>
        <row r="4720">
          <cell r="I4720">
            <v>0</v>
          </cell>
          <cell r="J4720">
            <v>1.737997</v>
          </cell>
        </row>
        <row r="4720">
          <cell r="L4720">
            <v>2</v>
          </cell>
        </row>
        <row r="4720"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2722.192839</v>
          </cell>
        </row>
        <row r="4721">
          <cell r="I4721">
            <v>0</v>
          </cell>
          <cell r="J4721">
            <v>2.7750605</v>
          </cell>
        </row>
        <row r="4721">
          <cell r="L4721">
            <v>2.5</v>
          </cell>
        </row>
        <row r="4721"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2722.192839</v>
          </cell>
        </row>
        <row r="4722">
          <cell r="I4722">
            <v>0</v>
          </cell>
          <cell r="J4722">
            <v>2.7750605</v>
          </cell>
        </row>
        <row r="4722">
          <cell r="L4722">
            <v>2.5</v>
          </cell>
        </row>
        <row r="4722"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</v>
          </cell>
        </row>
        <row r="4723">
          <cell r="I4723">
            <v>0</v>
          </cell>
          <cell r="J4723">
            <v>2.141542</v>
          </cell>
        </row>
        <row r="4723">
          <cell r="L4723">
            <v>2</v>
          </cell>
        </row>
        <row r="4723"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</v>
          </cell>
        </row>
        <row r="4724">
          <cell r="I4724">
            <v>3</v>
          </cell>
          <cell r="J4724">
            <v>3.497996</v>
          </cell>
        </row>
        <row r="4724">
          <cell r="L4724">
            <v>3</v>
          </cell>
        </row>
        <row r="4724"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</v>
          </cell>
        </row>
        <row r="4725">
          <cell r="I4725">
            <v>3</v>
          </cell>
          <cell r="J4725">
            <v>3.497996</v>
          </cell>
        </row>
        <row r="4725">
          <cell r="L4725">
            <v>3</v>
          </cell>
        </row>
        <row r="4725"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</v>
          </cell>
        </row>
        <row r="4726">
          <cell r="I4726">
            <v>6</v>
          </cell>
          <cell r="J4726">
            <v>5.7813735</v>
          </cell>
        </row>
        <row r="4726">
          <cell r="L4726">
            <v>4.5</v>
          </cell>
        </row>
        <row r="4726"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</row>
        <row r="4727">
          <cell r="I4727">
            <v>1.2</v>
          </cell>
          <cell r="J4727">
            <v>2.141542</v>
          </cell>
        </row>
        <row r="4727">
          <cell r="L4727">
            <v>2</v>
          </cell>
        </row>
        <row r="4727"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2713.581711</v>
          </cell>
        </row>
        <row r="4728">
          <cell r="I4728">
            <v>3</v>
          </cell>
          <cell r="J4728">
            <v>3.497996</v>
          </cell>
        </row>
        <row r="4728">
          <cell r="L4728">
            <v>3</v>
          </cell>
        </row>
        <row r="4728"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</row>
        <row r="4729">
          <cell r="I4729">
            <v>3</v>
          </cell>
          <cell r="J4729">
            <v>3.497996</v>
          </cell>
        </row>
        <row r="4729">
          <cell r="L4729">
            <v>3</v>
          </cell>
        </row>
        <row r="4729"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2707.123365</v>
          </cell>
        </row>
        <row r="4730">
          <cell r="I4730">
            <v>0</v>
          </cell>
          <cell r="J4730">
            <v>1.737997</v>
          </cell>
        </row>
        <row r="4730">
          <cell r="L4730">
            <v>2</v>
          </cell>
        </row>
        <row r="4730"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</v>
          </cell>
        </row>
        <row r="4731">
          <cell r="I4731">
            <v>0</v>
          </cell>
          <cell r="J4731">
            <v>3.880818</v>
          </cell>
        </row>
        <row r="4731">
          <cell r="L4731">
            <v>3</v>
          </cell>
        </row>
        <row r="4731"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</row>
        <row r="4732">
          <cell r="I4732">
            <v>6</v>
          </cell>
          <cell r="J4732">
            <v>5.7813735</v>
          </cell>
        </row>
        <row r="4732">
          <cell r="L4732">
            <v>4.5</v>
          </cell>
        </row>
        <row r="4732"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</row>
        <row r="4733">
          <cell r="I4733">
            <v>0</v>
          </cell>
          <cell r="J4733">
            <v>3.005034</v>
          </cell>
        </row>
        <row r="4733">
          <cell r="L4733">
            <v>3</v>
          </cell>
        </row>
        <row r="4733"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</v>
          </cell>
        </row>
        <row r="4734">
          <cell r="I4734">
            <v>0</v>
          </cell>
          <cell r="J4734">
            <v>1.5080235</v>
          </cell>
        </row>
        <row r="4734">
          <cell r="L4734">
            <v>1.5</v>
          </cell>
        </row>
        <row r="4734"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</v>
          </cell>
        </row>
        <row r="4735">
          <cell r="I4735">
            <v>0</v>
          </cell>
          <cell r="J4735">
            <v>1.5080235</v>
          </cell>
        </row>
        <row r="4735">
          <cell r="L4735">
            <v>1.5</v>
          </cell>
        </row>
        <row r="4735"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</v>
          </cell>
        </row>
        <row r="4736">
          <cell r="I4736">
            <v>0</v>
          </cell>
          <cell r="J4736">
            <v>3.2472995</v>
          </cell>
        </row>
        <row r="4736">
          <cell r="L4736">
            <v>2.5</v>
          </cell>
        </row>
        <row r="4736"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</v>
          </cell>
        </row>
        <row r="4737">
          <cell r="I4737">
            <v>0</v>
          </cell>
          <cell r="J4737">
            <v>3.1129435</v>
          </cell>
        </row>
        <row r="4737">
          <cell r="L4737">
            <v>2.5</v>
          </cell>
        </row>
        <row r="4737"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</row>
        <row r="4738">
          <cell r="I4738">
            <v>0</v>
          </cell>
          <cell r="J4738">
            <v>3.746462</v>
          </cell>
        </row>
        <row r="4738">
          <cell r="L4738">
            <v>3</v>
          </cell>
        </row>
        <row r="4738"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</v>
          </cell>
        </row>
        <row r="4739">
          <cell r="I4739">
            <v>0</v>
          </cell>
          <cell r="J4739">
            <v>3.746462</v>
          </cell>
        </row>
        <row r="4739">
          <cell r="L4739">
            <v>3</v>
          </cell>
        </row>
        <row r="4739"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2681.289981</v>
          </cell>
        </row>
        <row r="4740">
          <cell r="I4740">
            <v>9</v>
          </cell>
          <cell r="J4740">
            <v>5.539108</v>
          </cell>
        </row>
        <row r="4740">
          <cell r="L4740">
            <v>5</v>
          </cell>
        </row>
        <row r="4740"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2680.21359</v>
          </cell>
        </row>
        <row r="4741">
          <cell r="I4741">
            <v>6</v>
          </cell>
          <cell r="J4741">
            <v>5.7813735</v>
          </cell>
        </row>
        <row r="4741">
          <cell r="L4741">
            <v>4.5</v>
          </cell>
        </row>
        <row r="4741"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</v>
          </cell>
        </row>
        <row r="4742">
          <cell r="I4742">
            <v>0</v>
          </cell>
          <cell r="J4742">
            <v>2.141542</v>
          </cell>
        </row>
        <row r="4742">
          <cell r="L4742">
            <v>2</v>
          </cell>
        </row>
        <row r="4742"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</v>
          </cell>
        </row>
        <row r="4743">
          <cell r="I4743">
            <v>0</v>
          </cell>
          <cell r="J4743">
            <v>2.673175</v>
          </cell>
        </row>
        <row r="4743">
          <cell r="L4743">
            <v>2</v>
          </cell>
        </row>
        <row r="4743"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2655.456597</v>
          </cell>
        </row>
        <row r="4744">
          <cell r="I4744">
            <v>0</v>
          </cell>
          <cell r="J4744">
            <v>1.5080235</v>
          </cell>
        </row>
        <row r="4744">
          <cell r="L4744">
            <v>1.5</v>
          </cell>
        </row>
        <row r="4744"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2655.456597</v>
          </cell>
        </row>
        <row r="4745">
          <cell r="I4745">
            <v>0</v>
          </cell>
          <cell r="J4745">
            <v>1.5080235</v>
          </cell>
        </row>
        <row r="4745">
          <cell r="L4745">
            <v>1.5</v>
          </cell>
        </row>
        <row r="4745"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</row>
        <row r="4746">
          <cell r="I4746">
            <v>0</v>
          </cell>
          <cell r="J4746">
            <v>2.141542</v>
          </cell>
        </row>
        <row r="4746">
          <cell r="L4746">
            <v>2</v>
          </cell>
        </row>
        <row r="4746"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2647.92186</v>
          </cell>
        </row>
        <row r="4747">
          <cell r="I4747">
            <v>0</v>
          </cell>
          <cell r="J4747">
            <v>2.8644775</v>
          </cell>
        </row>
        <row r="4747">
          <cell r="L4747">
            <v>2.5</v>
          </cell>
        </row>
        <row r="4747"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2645.769078</v>
          </cell>
        </row>
        <row r="4748">
          <cell r="I4748">
            <v>0</v>
          </cell>
          <cell r="J4748">
            <v>3.1129435</v>
          </cell>
        </row>
        <row r="4748">
          <cell r="L4748">
            <v>2.5</v>
          </cell>
        </row>
        <row r="4748"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</row>
        <row r="4749">
          <cell r="I4749">
            <v>0</v>
          </cell>
          <cell r="J4749">
            <v>3.1129435</v>
          </cell>
        </row>
        <row r="4749">
          <cell r="L4749">
            <v>2.5</v>
          </cell>
        </row>
        <row r="4749"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2639.310732</v>
          </cell>
        </row>
        <row r="4750">
          <cell r="I4750">
            <v>0</v>
          </cell>
          <cell r="J4750">
            <v>1.737997</v>
          </cell>
        </row>
        <row r="4750">
          <cell r="L4750">
            <v>2</v>
          </cell>
        </row>
        <row r="4750"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2637.15795</v>
          </cell>
        </row>
        <row r="4751">
          <cell r="I4751">
            <v>3</v>
          </cell>
          <cell r="J4751">
            <v>3.497996</v>
          </cell>
        </row>
        <row r="4751">
          <cell r="L4751">
            <v>3</v>
          </cell>
        </row>
        <row r="4751"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</v>
          </cell>
        </row>
        <row r="4752">
          <cell r="I4752">
            <v>0</v>
          </cell>
          <cell r="J4752">
            <v>2.8644775</v>
          </cell>
        </row>
        <row r="4752">
          <cell r="L4752">
            <v>2.5</v>
          </cell>
        </row>
        <row r="4752"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</v>
          </cell>
        </row>
        <row r="4753">
          <cell r="I4753">
            <v>0</v>
          </cell>
          <cell r="J4753">
            <v>2.479425</v>
          </cell>
        </row>
        <row r="4753">
          <cell r="L4753">
            <v>2</v>
          </cell>
        </row>
        <row r="4753"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</v>
          </cell>
        </row>
        <row r="4754">
          <cell r="I4754">
            <v>0</v>
          </cell>
          <cell r="J4754">
            <v>2.479425</v>
          </cell>
        </row>
        <row r="4754">
          <cell r="L4754">
            <v>2</v>
          </cell>
        </row>
        <row r="4754"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</row>
        <row r="4755">
          <cell r="I4755">
            <v>4</v>
          </cell>
          <cell r="J4755">
            <v>3.880818</v>
          </cell>
        </row>
        <row r="4755">
          <cell r="L4755">
            <v>3</v>
          </cell>
        </row>
        <row r="4755"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2621.012085</v>
          </cell>
        </row>
        <row r="4756">
          <cell r="I4756">
            <v>4</v>
          </cell>
          <cell r="J4756">
            <v>4.3799805</v>
          </cell>
        </row>
        <row r="4756">
          <cell r="L4756">
            <v>3.5</v>
          </cell>
        </row>
        <row r="4756"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2619.935694</v>
          </cell>
        </row>
        <row r="4757">
          <cell r="I4757">
            <v>1.2</v>
          </cell>
          <cell r="J4757">
            <v>2.141542</v>
          </cell>
        </row>
        <row r="4757">
          <cell r="L4757">
            <v>2</v>
          </cell>
        </row>
        <row r="4757"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2612.400957</v>
          </cell>
        </row>
        <row r="4758">
          <cell r="I4758">
            <v>6</v>
          </cell>
          <cell r="J4758">
            <v>5.013499</v>
          </cell>
        </row>
        <row r="4758">
          <cell r="L4758">
            <v>4</v>
          </cell>
        </row>
        <row r="4758"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2611.324566</v>
          </cell>
        </row>
        <row r="4759">
          <cell r="I4759">
            <v>0</v>
          </cell>
          <cell r="J4759">
            <v>2.8644775</v>
          </cell>
        </row>
        <row r="4759">
          <cell r="L4759">
            <v>2.5</v>
          </cell>
        </row>
        <row r="4759"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</v>
          </cell>
        </row>
        <row r="4760">
          <cell r="I4760">
            <v>0</v>
          </cell>
          <cell r="J4760">
            <v>3.1129435</v>
          </cell>
        </row>
        <row r="4760">
          <cell r="L4760">
            <v>2.5</v>
          </cell>
        </row>
        <row r="4760"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</v>
          </cell>
        </row>
        <row r="4761">
          <cell r="I4761">
            <v>0</v>
          </cell>
          <cell r="J4761">
            <v>2.8644775</v>
          </cell>
        </row>
        <row r="4761">
          <cell r="L4761">
            <v>2.5</v>
          </cell>
        </row>
        <row r="4761"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</v>
          </cell>
        </row>
        <row r="4762">
          <cell r="I4762">
            <v>4.5</v>
          </cell>
          <cell r="J4762">
            <v>3.940212</v>
          </cell>
        </row>
        <row r="4762">
          <cell r="L4762">
            <v>3</v>
          </cell>
        </row>
        <row r="4762"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</v>
          </cell>
        </row>
        <row r="4763">
          <cell r="I4763">
            <v>6</v>
          </cell>
          <cell r="J4763">
            <v>5.013499</v>
          </cell>
        </row>
        <row r="4763">
          <cell r="L4763">
            <v>4</v>
          </cell>
        </row>
        <row r="4763"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</v>
          </cell>
        </row>
        <row r="4764">
          <cell r="I4764">
            <v>6</v>
          </cell>
          <cell r="J4764">
            <v>5.013499</v>
          </cell>
        </row>
        <row r="4764">
          <cell r="L4764">
            <v>4</v>
          </cell>
        </row>
        <row r="4764"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</row>
        <row r="4765">
          <cell r="I4765">
            <v>0</v>
          </cell>
          <cell r="J4765">
            <v>3.940212</v>
          </cell>
        </row>
        <row r="4765">
          <cell r="L4765">
            <v>3</v>
          </cell>
        </row>
        <row r="4765"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2597.331483</v>
          </cell>
        </row>
        <row r="4766">
          <cell r="I4766">
            <v>1.2</v>
          </cell>
          <cell r="J4766">
            <v>2.141542</v>
          </cell>
        </row>
        <row r="4766">
          <cell r="L4766">
            <v>2</v>
          </cell>
        </row>
        <row r="4766"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2596.255092</v>
          </cell>
        </row>
        <row r="4767">
          <cell r="I4767">
            <v>3</v>
          </cell>
          <cell r="J4767">
            <v>3.1129435</v>
          </cell>
        </row>
        <row r="4767">
          <cell r="L4767">
            <v>2.5</v>
          </cell>
        </row>
        <row r="4767"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</row>
        <row r="4768">
          <cell r="I4768">
            <v>4</v>
          </cell>
          <cell r="J4768">
            <v>3.005034</v>
          </cell>
        </row>
        <row r="4768">
          <cell r="L4768">
            <v>3</v>
          </cell>
        </row>
        <row r="4768"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</v>
          </cell>
        </row>
        <row r="4769">
          <cell r="I4769">
            <v>9</v>
          </cell>
          <cell r="J4769">
            <v>5.539108</v>
          </cell>
        </row>
        <row r="4769">
          <cell r="L4769">
            <v>5</v>
          </cell>
        </row>
        <row r="4769"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</v>
          </cell>
        </row>
        <row r="4770">
          <cell r="I4770">
            <v>9</v>
          </cell>
          <cell r="J4770">
            <v>5.539108</v>
          </cell>
        </row>
        <row r="4770">
          <cell r="L4770">
            <v>5</v>
          </cell>
        </row>
        <row r="4770"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</v>
          </cell>
        </row>
        <row r="4771">
          <cell r="I4771">
            <v>0</v>
          </cell>
          <cell r="J4771">
            <v>1.737997</v>
          </cell>
        </row>
        <row r="4771">
          <cell r="L4771">
            <v>2</v>
          </cell>
        </row>
        <row r="4771"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</v>
          </cell>
        </row>
        <row r="4772">
          <cell r="I4772">
            <v>4</v>
          </cell>
          <cell r="J4772">
            <v>3.746462</v>
          </cell>
        </row>
        <row r="4772">
          <cell r="L4772">
            <v>3</v>
          </cell>
        </row>
        <row r="4772"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</v>
          </cell>
        </row>
        <row r="4773">
          <cell r="I4773">
            <v>0</v>
          </cell>
          <cell r="J4773">
            <v>2.141542</v>
          </cell>
        </row>
        <row r="4773">
          <cell r="L4773">
            <v>2</v>
          </cell>
        </row>
        <row r="4773"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</v>
          </cell>
        </row>
        <row r="4774">
          <cell r="I4774">
            <v>5</v>
          </cell>
          <cell r="J4774">
            <v>2.3715155</v>
          </cell>
        </row>
        <row r="4774">
          <cell r="L4774">
            <v>2.5</v>
          </cell>
        </row>
        <row r="4774"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</row>
        <row r="4775">
          <cell r="I4775">
            <v>3</v>
          </cell>
          <cell r="J4775">
            <v>3.2472995</v>
          </cell>
        </row>
        <row r="4775">
          <cell r="L4775">
            <v>2.5</v>
          </cell>
        </row>
        <row r="4775"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2520.907722</v>
          </cell>
        </row>
        <row r="4776">
          <cell r="I4776">
            <v>3</v>
          </cell>
          <cell r="J4776">
            <v>3.6385525</v>
          </cell>
        </row>
        <row r="4776">
          <cell r="L4776">
            <v>3.5</v>
          </cell>
        </row>
        <row r="4776"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</v>
          </cell>
        </row>
        <row r="4777">
          <cell r="I4777">
            <v>3</v>
          </cell>
          <cell r="J4777">
            <v>3.6385525</v>
          </cell>
        </row>
        <row r="4777">
          <cell r="L4777">
            <v>3.5</v>
          </cell>
        </row>
        <row r="4777"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</row>
        <row r="4778">
          <cell r="I4778">
            <v>0</v>
          </cell>
          <cell r="J4778">
            <v>3.005034</v>
          </cell>
        </row>
        <row r="4778">
          <cell r="L4778">
            <v>3</v>
          </cell>
        </row>
        <row r="4778"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</v>
          </cell>
        </row>
        <row r="4779">
          <cell r="I4779">
            <v>0</v>
          </cell>
          <cell r="J4779">
            <v>2.8644775</v>
          </cell>
        </row>
        <row r="4779">
          <cell r="L4779">
            <v>2.5</v>
          </cell>
        </row>
        <row r="4779"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</v>
          </cell>
        </row>
        <row r="4780">
          <cell r="I4780">
            <v>3</v>
          </cell>
          <cell r="J4780">
            <v>2.8644775</v>
          </cell>
        </row>
        <row r="4780">
          <cell r="L4780">
            <v>2.5</v>
          </cell>
        </row>
        <row r="4780"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</v>
          </cell>
        </row>
        <row r="4781">
          <cell r="I4781">
            <v>0</v>
          </cell>
          <cell r="J4781">
            <v>3.3066935</v>
          </cell>
        </row>
        <row r="4781">
          <cell r="L4781">
            <v>2.5</v>
          </cell>
        </row>
        <row r="4781"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</v>
          </cell>
        </row>
        <row r="4782">
          <cell r="I4782">
            <v>0</v>
          </cell>
          <cell r="J4782">
            <v>3.746462</v>
          </cell>
        </row>
        <row r="4782">
          <cell r="L4782">
            <v>3</v>
          </cell>
        </row>
        <row r="4782"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</v>
          </cell>
        </row>
        <row r="4783">
          <cell r="I4783">
            <v>4</v>
          </cell>
          <cell r="J4783">
            <v>3.408579</v>
          </cell>
        </row>
        <row r="4783">
          <cell r="L4783">
            <v>3</v>
          </cell>
        </row>
        <row r="4783"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</v>
          </cell>
        </row>
        <row r="4784">
          <cell r="I4784">
            <v>4</v>
          </cell>
          <cell r="J4784">
            <v>3.408579</v>
          </cell>
        </row>
        <row r="4784">
          <cell r="L4784">
            <v>3</v>
          </cell>
        </row>
        <row r="4784"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</v>
          </cell>
        </row>
        <row r="4785">
          <cell r="I4785">
            <v>0</v>
          </cell>
          <cell r="J4785">
            <v>4.3799805</v>
          </cell>
        </row>
        <row r="4785">
          <cell r="L4785">
            <v>3.5</v>
          </cell>
        </row>
        <row r="4785"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</row>
        <row r="4786">
          <cell r="I4786">
            <v>0</v>
          </cell>
          <cell r="J4786">
            <v>1.737997</v>
          </cell>
        </row>
        <row r="4786">
          <cell r="L4786">
            <v>2</v>
          </cell>
        </row>
        <row r="4786"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2487.539601</v>
          </cell>
        </row>
        <row r="4787">
          <cell r="I4787">
            <v>0</v>
          </cell>
          <cell r="J4787">
            <v>2.141542</v>
          </cell>
        </row>
        <row r="4787">
          <cell r="L4787">
            <v>2</v>
          </cell>
        </row>
        <row r="4787"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2487.539601</v>
          </cell>
        </row>
        <row r="4788">
          <cell r="I4788">
            <v>3</v>
          </cell>
          <cell r="J4788">
            <v>2.8644775</v>
          </cell>
        </row>
        <row r="4788">
          <cell r="L4788">
            <v>2.5</v>
          </cell>
        </row>
        <row r="4788"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</v>
          </cell>
        </row>
        <row r="4789">
          <cell r="I4789">
            <v>0</v>
          </cell>
          <cell r="J4789">
            <v>2.8644775</v>
          </cell>
        </row>
        <row r="4789">
          <cell r="L4789">
            <v>2.5</v>
          </cell>
        </row>
        <row r="4789"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</v>
          </cell>
        </row>
        <row r="4790">
          <cell r="I4790">
            <v>3</v>
          </cell>
          <cell r="J4790">
            <v>3.2472995</v>
          </cell>
        </row>
        <row r="4790">
          <cell r="L4790">
            <v>2.5</v>
          </cell>
        </row>
        <row r="4790"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</v>
          </cell>
        </row>
        <row r="4791">
          <cell r="I4791">
            <v>0</v>
          </cell>
          <cell r="J4791">
            <v>3.1129435</v>
          </cell>
        </row>
        <row r="4791">
          <cell r="L4791">
            <v>2.5</v>
          </cell>
        </row>
        <row r="4791"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</v>
          </cell>
        </row>
        <row r="4792">
          <cell r="I4792">
            <v>3</v>
          </cell>
          <cell r="J4792">
            <v>2.7750605</v>
          </cell>
        </row>
        <row r="4792">
          <cell r="L4792">
            <v>2.5</v>
          </cell>
        </row>
        <row r="4792"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</v>
          </cell>
        </row>
        <row r="4793">
          <cell r="I4793">
            <v>9</v>
          </cell>
          <cell r="J4793">
            <v>7.681929</v>
          </cell>
        </row>
        <row r="4793">
          <cell r="L4793">
            <v>6</v>
          </cell>
        </row>
        <row r="4793"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2470.317345</v>
          </cell>
        </row>
        <row r="4794">
          <cell r="I4794">
            <v>0</v>
          </cell>
          <cell r="J4794">
            <v>3.1129435</v>
          </cell>
        </row>
        <row r="4794">
          <cell r="L4794">
            <v>2.5</v>
          </cell>
        </row>
        <row r="4794"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2468.164563</v>
          </cell>
        </row>
        <row r="4795">
          <cell r="I4795">
            <v>0</v>
          </cell>
          <cell r="J4795">
            <v>3.1129435</v>
          </cell>
        </row>
        <row r="4795">
          <cell r="L4795">
            <v>2.5</v>
          </cell>
        </row>
        <row r="4795"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</v>
          </cell>
        </row>
        <row r="4796">
          <cell r="I4796">
            <v>6</v>
          </cell>
          <cell r="J4796">
            <v>5.7813735</v>
          </cell>
        </row>
        <row r="4796">
          <cell r="L4796">
            <v>4.5</v>
          </cell>
        </row>
        <row r="4796"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</row>
        <row r="4797">
          <cell r="I4797">
            <v>0</v>
          </cell>
          <cell r="J4797">
            <v>3.005034</v>
          </cell>
        </row>
        <row r="4797">
          <cell r="L4797">
            <v>3</v>
          </cell>
        </row>
        <row r="4797"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2460.629826</v>
          </cell>
        </row>
        <row r="4798">
          <cell r="I4798">
            <v>0</v>
          </cell>
          <cell r="J4798">
            <v>3.1129435</v>
          </cell>
        </row>
        <row r="4798">
          <cell r="L4798">
            <v>2.5</v>
          </cell>
        </row>
        <row r="4798"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</v>
          </cell>
        </row>
        <row r="4799">
          <cell r="I4799">
            <v>0</v>
          </cell>
          <cell r="J4799">
            <v>3.005034</v>
          </cell>
        </row>
        <row r="4799">
          <cell r="L4799">
            <v>3</v>
          </cell>
        </row>
        <row r="4799"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2443.40757</v>
          </cell>
        </row>
        <row r="4800">
          <cell r="I4800">
            <v>3</v>
          </cell>
          <cell r="J4800">
            <v>2.7750605</v>
          </cell>
        </row>
        <row r="4800">
          <cell r="L4800">
            <v>2.5</v>
          </cell>
        </row>
        <row r="4800"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</row>
        <row r="4801">
          <cell r="I4801">
            <v>0</v>
          </cell>
          <cell r="J4801">
            <v>3.746462</v>
          </cell>
        </row>
        <row r="4801">
          <cell r="L4801">
            <v>3</v>
          </cell>
        </row>
        <row r="4801"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</v>
          </cell>
        </row>
        <row r="4802">
          <cell r="I4802">
            <v>0</v>
          </cell>
          <cell r="J4802">
            <v>2.141542</v>
          </cell>
        </row>
        <row r="4802">
          <cell r="L4802">
            <v>2</v>
          </cell>
        </row>
        <row r="4802"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</v>
          </cell>
        </row>
        <row r="4803">
          <cell r="I4803">
            <v>0</v>
          </cell>
          <cell r="J4803">
            <v>2.141542</v>
          </cell>
        </row>
        <row r="4803">
          <cell r="L4803">
            <v>2</v>
          </cell>
        </row>
        <row r="4803"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</v>
          </cell>
        </row>
        <row r="4804">
          <cell r="I4804">
            <v>0</v>
          </cell>
          <cell r="J4804">
            <v>2.141542</v>
          </cell>
        </row>
        <row r="4804">
          <cell r="L4804">
            <v>2</v>
          </cell>
        </row>
        <row r="4804"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</v>
          </cell>
        </row>
        <row r="4805">
          <cell r="I4805">
            <v>0</v>
          </cell>
          <cell r="J4805">
            <v>2.141542</v>
          </cell>
        </row>
        <row r="4805">
          <cell r="L4805">
            <v>2</v>
          </cell>
        </row>
        <row r="4805"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2419.726968</v>
          </cell>
        </row>
        <row r="4806">
          <cell r="I4806">
            <v>0</v>
          </cell>
          <cell r="J4806">
            <v>3.1129435</v>
          </cell>
        </row>
        <row r="4806">
          <cell r="L4806">
            <v>2.5</v>
          </cell>
        </row>
        <row r="4806"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2418.650577</v>
          </cell>
        </row>
        <row r="4807">
          <cell r="I4807">
            <v>3</v>
          </cell>
          <cell r="J4807">
            <v>3.1129435</v>
          </cell>
        </row>
        <row r="4807">
          <cell r="L4807">
            <v>2.5</v>
          </cell>
        </row>
        <row r="4807"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2418.650577</v>
          </cell>
        </row>
        <row r="4808">
          <cell r="I4808">
            <v>1.2</v>
          </cell>
          <cell r="J4808">
            <v>2.7750605</v>
          </cell>
        </row>
        <row r="4808">
          <cell r="L4808">
            <v>2.5</v>
          </cell>
        </row>
        <row r="4808"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</v>
          </cell>
        </row>
        <row r="4809">
          <cell r="I4809">
            <v>1.2</v>
          </cell>
          <cell r="J4809">
            <v>2.7750605</v>
          </cell>
        </row>
        <row r="4809">
          <cell r="L4809">
            <v>2.5</v>
          </cell>
        </row>
        <row r="4809"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</v>
          </cell>
        </row>
        <row r="4810">
          <cell r="I4810">
            <v>4</v>
          </cell>
          <cell r="J4810">
            <v>4.0420975</v>
          </cell>
        </row>
        <row r="4810">
          <cell r="L4810">
            <v>3.5</v>
          </cell>
        </row>
        <row r="4810"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</v>
          </cell>
        </row>
        <row r="4811">
          <cell r="I4811">
            <v>4</v>
          </cell>
          <cell r="J4811">
            <v>4.0420975</v>
          </cell>
        </row>
        <row r="4811">
          <cell r="L4811">
            <v>3.5</v>
          </cell>
        </row>
        <row r="4811"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</v>
          </cell>
        </row>
        <row r="4812">
          <cell r="I4812">
            <v>4</v>
          </cell>
          <cell r="J4812">
            <v>4.0420975</v>
          </cell>
        </row>
        <row r="4812">
          <cell r="L4812">
            <v>3.5</v>
          </cell>
        </row>
        <row r="4812"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</v>
          </cell>
        </row>
        <row r="4813">
          <cell r="I4813">
            <v>4</v>
          </cell>
          <cell r="J4813">
            <v>4.0420975</v>
          </cell>
        </row>
        <row r="4813">
          <cell r="L4813">
            <v>3.5</v>
          </cell>
        </row>
        <row r="4813"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2408.963058</v>
          </cell>
        </row>
        <row r="4814">
          <cell r="I4814">
            <v>9</v>
          </cell>
          <cell r="J4814">
            <v>7.681929</v>
          </cell>
        </row>
        <row r="4814">
          <cell r="L4814">
            <v>6</v>
          </cell>
        </row>
        <row r="4814"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2400.35193</v>
          </cell>
        </row>
        <row r="4815">
          <cell r="I4815">
            <v>0</v>
          </cell>
          <cell r="J4815">
            <v>1.737997</v>
          </cell>
        </row>
        <row r="4815">
          <cell r="L4815">
            <v>2</v>
          </cell>
        </row>
        <row r="4815"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2400.35193</v>
          </cell>
        </row>
        <row r="4816">
          <cell r="I4816">
            <v>0</v>
          </cell>
          <cell r="J4816">
            <v>1.737997</v>
          </cell>
        </row>
        <row r="4816">
          <cell r="L4816">
            <v>2</v>
          </cell>
        </row>
        <row r="4816"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2400.35193</v>
          </cell>
        </row>
        <row r="4817">
          <cell r="I4817">
            <v>0</v>
          </cell>
          <cell r="J4817">
            <v>3.1129435</v>
          </cell>
        </row>
        <row r="4817">
          <cell r="L4817">
            <v>2.5</v>
          </cell>
        </row>
        <row r="4817"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2400.35193</v>
          </cell>
        </row>
        <row r="4818">
          <cell r="I4818">
            <v>6</v>
          </cell>
          <cell r="J4818">
            <v>5.013499</v>
          </cell>
        </row>
        <row r="4818">
          <cell r="L4818">
            <v>4</v>
          </cell>
        </row>
        <row r="4818"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2400.35193</v>
          </cell>
        </row>
        <row r="4819">
          <cell r="I4819">
            <v>6</v>
          </cell>
          <cell r="J4819">
            <v>5.013499</v>
          </cell>
        </row>
        <row r="4819">
          <cell r="L4819">
            <v>4</v>
          </cell>
        </row>
        <row r="4819"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2400.35193</v>
          </cell>
        </row>
        <row r="4820">
          <cell r="I4820">
            <v>6</v>
          </cell>
          <cell r="J4820">
            <v>5.013499</v>
          </cell>
        </row>
        <row r="4820">
          <cell r="L4820">
            <v>4</v>
          </cell>
        </row>
        <row r="4820"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2400.35193</v>
          </cell>
        </row>
        <row r="4821">
          <cell r="I4821">
            <v>9</v>
          </cell>
          <cell r="J4821">
            <v>5.539108</v>
          </cell>
        </row>
        <row r="4821">
          <cell r="L4821">
            <v>5</v>
          </cell>
        </row>
        <row r="4821"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</v>
          </cell>
        </row>
        <row r="4822">
          <cell r="I4822">
            <v>0</v>
          </cell>
          <cell r="J4822">
            <v>1.737997</v>
          </cell>
        </row>
        <row r="4822">
          <cell r="L4822">
            <v>2</v>
          </cell>
        </row>
        <row r="4822"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</row>
        <row r="4823">
          <cell r="I4823">
            <v>4</v>
          </cell>
          <cell r="J4823">
            <v>3.995159</v>
          </cell>
        </row>
        <row r="4823">
          <cell r="L4823">
            <v>3</v>
          </cell>
        </row>
        <row r="4823"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2393.893584</v>
          </cell>
        </row>
        <row r="4824">
          <cell r="I4824">
            <v>0</v>
          </cell>
          <cell r="J4824">
            <v>1.737997</v>
          </cell>
        </row>
        <row r="4824">
          <cell r="L4824">
            <v>2</v>
          </cell>
        </row>
        <row r="4824"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</v>
          </cell>
        </row>
        <row r="4825">
          <cell r="I4825">
            <v>0</v>
          </cell>
          <cell r="J4825">
            <v>3.3616405</v>
          </cell>
        </row>
        <row r="4825">
          <cell r="L4825">
            <v>2.5</v>
          </cell>
        </row>
        <row r="4825"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</row>
        <row r="4826">
          <cell r="I4826">
            <v>0</v>
          </cell>
          <cell r="J4826">
            <v>3.1129435</v>
          </cell>
        </row>
        <row r="4826">
          <cell r="L4826">
            <v>2.5</v>
          </cell>
        </row>
        <row r="4826"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2384.206065</v>
          </cell>
        </row>
        <row r="4827">
          <cell r="I4827">
            <v>1.2</v>
          </cell>
          <cell r="J4827">
            <v>2.141542</v>
          </cell>
        </row>
        <row r="4827">
          <cell r="L4827">
            <v>2</v>
          </cell>
        </row>
        <row r="4827"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2384.206065</v>
          </cell>
        </row>
        <row r="4828">
          <cell r="I4828">
            <v>1.2</v>
          </cell>
          <cell r="J4828">
            <v>2.141542</v>
          </cell>
        </row>
        <row r="4828">
          <cell r="L4828">
            <v>2</v>
          </cell>
        </row>
        <row r="4828"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</row>
        <row r="4829">
          <cell r="I4829">
            <v>0</v>
          </cell>
          <cell r="J4829">
            <v>1.737997</v>
          </cell>
        </row>
        <row r="4829">
          <cell r="L4829">
            <v>2</v>
          </cell>
        </row>
        <row r="4829"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2374.518546</v>
          </cell>
        </row>
        <row r="4830">
          <cell r="I4830">
            <v>0</v>
          </cell>
          <cell r="J4830">
            <v>3.3066935</v>
          </cell>
        </row>
        <row r="4830">
          <cell r="L4830">
            <v>2.5</v>
          </cell>
        </row>
        <row r="4830"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2374.518546</v>
          </cell>
        </row>
        <row r="4831">
          <cell r="I4831">
            <v>0</v>
          </cell>
          <cell r="J4831">
            <v>3.940212</v>
          </cell>
        </row>
        <row r="4831">
          <cell r="L4831">
            <v>3</v>
          </cell>
        </row>
        <row r="4831"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</row>
        <row r="4832">
          <cell r="I4832">
            <v>0</v>
          </cell>
          <cell r="J4832">
            <v>3.1129435</v>
          </cell>
        </row>
        <row r="4832">
          <cell r="L4832">
            <v>2.5</v>
          </cell>
        </row>
        <row r="4832"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</row>
        <row r="4833">
          <cell r="I4833">
            <v>4</v>
          </cell>
          <cell r="J4833">
            <v>3.746462</v>
          </cell>
        </row>
        <row r="4833">
          <cell r="L4833">
            <v>3</v>
          </cell>
        </row>
        <row r="4833"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</v>
          </cell>
        </row>
        <row r="4834">
          <cell r="I4834">
            <v>0</v>
          </cell>
          <cell r="J4834">
            <v>1.737997</v>
          </cell>
        </row>
        <row r="4834">
          <cell r="L4834">
            <v>2</v>
          </cell>
        </row>
        <row r="4834"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</v>
          </cell>
        </row>
        <row r="4835">
          <cell r="I4835">
            <v>0</v>
          </cell>
          <cell r="J4835">
            <v>3.940212</v>
          </cell>
        </row>
        <row r="4835">
          <cell r="L4835">
            <v>3</v>
          </cell>
        </row>
        <row r="4835"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</v>
          </cell>
        </row>
        <row r="4836">
          <cell r="I4836">
            <v>12</v>
          </cell>
          <cell r="J4836">
            <v>12</v>
          </cell>
        </row>
        <row r="4836">
          <cell r="L4836">
            <v>13.5</v>
          </cell>
        </row>
        <row r="4836"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</v>
          </cell>
        </row>
        <row r="4837">
          <cell r="I4837">
            <v>4</v>
          </cell>
          <cell r="J4837">
            <v>3.880818</v>
          </cell>
        </row>
        <row r="4837">
          <cell r="L4837">
            <v>3</v>
          </cell>
        </row>
        <row r="4837"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</row>
        <row r="4838">
          <cell r="I4838">
            <v>0</v>
          </cell>
          <cell r="J4838">
            <v>1.737997</v>
          </cell>
        </row>
        <row r="4838">
          <cell r="L4838">
            <v>2</v>
          </cell>
        </row>
        <row r="4838"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</row>
        <row r="4839">
          <cell r="I4839">
            <v>0</v>
          </cell>
          <cell r="J4839">
            <v>1.737997</v>
          </cell>
        </row>
        <row r="4839">
          <cell r="L4839">
            <v>2</v>
          </cell>
        </row>
        <row r="4839"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</row>
        <row r="4840">
          <cell r="I4840">
            <v>0</v>
          </cell>
          <cell r="J4840">
            <v>1.737997</v>
          </cell>
        </row>
        <row r="4840">
          <cell r="L4840">
            <v>2</v>
          </cell>
        </row>
        <row r="4840"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</v>
          </cell>
        </row>
        <row r="4841">
          <cell r="I4841">
            <v>0</v>
          </cell>
          <cell r="J4841">
            <v>2.8644775</v>
          </cell>
        </row>
        <row r="4841">
          <cell r="L4841">
            <v>2.5</v>
          </cell>
        </row>
        <row r="4841"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</v>
          </cell>
        </row>
        <row r="4842">
          <cell r="I4842">
            <v>0</v>
          </cell>
          <cell r="J4842">
            <v>3.1129435</v>
          </cell>
        </row>
        <row r="4842">
          <cell r="L4842">
            <v>2.5</v>
          </cell>
        </row>
        <row r="4842"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</v>
          </cell>
        </row>
        <row r="4843">
          <cell r="I4843">
            <v>6</v>
          </cell>
          <cell r="J4843">
            <v>5.013499</v>
          </cell>
        </row>
        <row r="4843">
          <cell r="L4843">
            <v>4</v>
          </cell>
        </row>
        <row r="4843"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</v>
          </cell>
        </row>
        <row r="4844">
          <cell r="I4844">
            <v>6</v>
          </cell>
          <cell r="J4844">
            <v>4.272071</v>
          </cell>
        </row>
        <row r="4844">
          <cell r="L4844">
            <v>4</v>
          </cell>
        </row>
        <row r="4844"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</row>
        <row r="4845">
          <cell r="I4845">
            <v>0</v>
          </cell>
          <cell r="J4845">
            <v>1.737997</v>
          </cell>
        </row>
        <row r="4845">
          <cell r="L4845">
            <v>2</v>
          </cell>
        </row>
        <row r="4845"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2326.080951</v>
          </cell>
        </row>
        <row r="4846">
          <cell r="I4846">
            <v>0</v>
          </cell>
          <cell r="J4846">
            <v>2.8644775</v>
          </cell>
        </row>
        <row r="4846">
          <cell r="L4846">
            <v>2.5</v>
          </cell>
        </row>
        <row r="4846"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2325.6503946</v>
          </cell>
        </row>
        <row r="4847">
          <cell r="I4847">
            <v>0</v>
          </cell>
          <cell r="J4847">
            <v>2.479425</v>
          </cell>
        </row>
        <row r="4847">
          <cell r="L4847">
            <v>2</v>
          </cell>
        </row>
        <row r="4847"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2325.6503946</v>
          </cell>
        </row>
        <row r="4848">
          <cell r="I4848">
            <v>0</v>
          </cell>
          <cell r="J4848">
            <v>2.479425</v>
          </cell>
        </row>
        <row r="4848">
          <cell r="L4848">
            <v>2</v>
          </cell>
        </row>
        <row r="4848"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2325.6503946</v>
          </cell>
        </row>
        <row r="4849">
          <cell r="I4849">
            <v>0</v>
          </cell>
          <cell r="J4849">
            <v>2.479425</v>
          </cell>
        </row>
        <row r="4849">
          <cell r="L4849">
            <v>2</v>
          </cell>
        </row>
        <row r="4849"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</row>
        <row r="4850">
          <cell r="I4850">
            <v>4</v>
          </cell>
          <cell r="J4850">
            <v>4.3799805</v>
          </cell>
        </row>
        <row r="4850">
          <cell r="L4850">
            <v>3.5</v>
          </cell>
        </row>
        <row r="4850"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</v>
          </cell>
        </row>
        <row r="4851">
          <cell r="I4851">
            <v>0</v>
          </cell>
          <cell r="J4851">
            <v>2.8644775</v>
          </cell>
        </row>
        <row r="4851">
          <cell r="L4851">
            <v>2.5</v>
          </cell>
        </row>
        <row r="4851"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</row>
        <row r="4852">
          <cell r="I4852">
            <v>0</v>
          </cell>
          <cell r="J4852">
            <v>2.479425</v>
          </cell>
        </row>
        <row r="4852">
          <cell r="L4852">
            <v>2</v>
          </cell>
        </row>
        <row r="4852"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2299.171176</v>
          </cell>
        </row>
        <row r="4853">
          <cell r="I4853">
            <v>0</v>
          </cell>
          <cell r="J4853">
            <v>2.673175</v>
          </cell>
        </row>
        <row r="4853">
          <cell r="L4853">
            <v>2</v>
          </cell>
        </row>
        <row r="4853"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</v>
          </cell>
        </row>
        <row r="4854">
          <cell r="I4854">
            <v>6</v>
          </cell>
          <cell r="J4854">
            <v>3.880818</v>
          </cell>
        </row>
        <row r="4854">
          <cell r="L4854">
            <v>3</v>
          </cell>
        </row>
        <row r="4854"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</v>
          </cell>
        </row>
        <row r="4855">
          <cell r="I4855">
            <v>6</v>
          </cell>
          <cell r="J4855">
            <v>3.880818</v>
          </cell>
        </row>
        <row r="4855">
          <cell r="L4855">
            <v>3</v>
          </cell>
        </row>
        <row r="4855"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</v>
          </cell>
        </row>
        <row r="4856">
          <cell r="I4856">
            <v>6</v>
          </cell>
          <cell r="J4856">
            <v>3.880818</v>
          </cell>
        </row>
        <row r="4856">
          <cell r="L4856">
            <v>3</v>
          </cell>
        </row>
        <row r="4856"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</v>
          </cell>
        </row>
        <row r="4857">
          <cell r="I4857">
            <v>6</v>
          </cell>
          <cell r="J4857">
            <v>5.7813735</v>
          </cell>
        </row>
        <row r="4857">
          <cell r="L4857">
            <v>4.5</v>
          </cell>
        </row>
        <row r="4857"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</row>
        <row r="4858">
          <cell r="I4858">
            <v>0</v>
          </cell>
          <cell r="J4858">
            <v>2.141542</v>
          </cell>
        </row>
        <row r="4858">
          <cell r="L4858">
            <v>2</v>
          </cell>
        </row>
        <row r="4858"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2292.71283</v>
          </cell>
        </row>
        <row r="4859">
          <cell r="I4859">
            <v>0</v>
          </cell>
          <cell r="J4859">
            <v>3.6385525</v>
          </cell>
        </row>
        <row r="4859">
          <cell r="L4859">
            <v>3.5</v>
          </cell>
        </row>
        <row r="4859"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2290.560048</v>
          </cell>
        </row>
        <row r="4860">
          <cell r="I4860">
            <v>0</v>
          </cell>
          <cell r="J4860">
            <v>1.1044785</v>
          </cell>
        </row>
        <row r="4860">
          <cell r="L4860">
            <v>1.5</v>
          </cell>
        </row>
        <row r="4860"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2290.560048</v>
          </cell>
        </row>
        <row r="4861">
          <cell r="I4861">
            <v>6</v>
          </cell>
          <cell r="J4861">
            <v>5.6470175</v>
          </cell>
        </row>
        <row r="4861">
          <cell r="L4861">
            <v>4.5</v>
          </cell>
        </row>
        <row r="4861"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2284.101702</v>
          </cell>
        </row>
        <row r="4862">
          <cell r="I4862">
            <v>6</v>
          </cell>
          <cell r="J4862">
            <v>3.880818</v>
          </cell>
        </row>
        <row r="4862">
          <cell r="L4862">
            <v>3</v>
          </cell>
        </row>
        <row r="4862"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</row>
        <row r="4863">
          <cell r="I4863">
            <v>0</v>
          </cell>
          <cell r="J4863">
            <v>2.141542</v>
          </cell>
        </row>
        <row r="4863">
          <cell r="L4863">
            <v>2</v>
          </cell>
        </row>
        <row r="4863"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</row>
        <row r="4864">
          <cell r="I4864">
            <v>4</v>
          </cell>
          <cell r="J4864">
            <v>3.880818</v>
          </cell>
        </row>
        <row r="4864">
          <cell r="L4864">
            <v>3</v>
          </cell>
        </row>
        <row r="4864"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2275.490574</v>
          </cell>
        </row>
        <row r="4865">
          <cell r="I4865">
            <v>0</v>
          </cell>
          <cell r="J4865">
            <v>2.479425</v>
          </cell>
        </row>
        <row r="4865">
          <cell r="L4865">
            <v>2</v>
          </cell>
        </row>
        <row r="4865"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2275.490574</v>
          </cell>
        </row>
        <row r="4866">
          <cell r="I4866">
            <v>0</v>
          </cell>
          <cell r="J4866">
            <v>2.8644775</v>
          </cell>
        </row>
        <row r="4866">
          <cell r="L4866">
            <v>2.5</v>
          </cell>
        </row>
        <row r="4866"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2275.490574</v>
          </cell>
        </row>
        <row r="4867">
          <cell r="I4867">
            <v>0</v>
          </cell>
          <cell r="J4867">
            <v>2.8644775</v>
          </cell>
        </row>
        <row r="4867">
          <cell r="L4867">
            <v>2.5</v>
          </cell>
        </row>
        <row r="4867"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2273.7683484</v>
          </cell>
        </row>
        <row r="4868">
          <cell r="I4868">
            <v>0</v>
          </cell>
          <cell r="J4868">
            <v>2.479425</v>
          </cell>
        </row>
        <row r="4868">
          <cell r="L4868">
            <v>2</v>
          </cell>
        </row>
        <row r="4868"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</v>
          </cell>
        </row>
        <row r="4869">
          <cell r="I4869">
            <v>3</v>
          </cell>
          <cell r="J4869">
            <v>3.497996</v>
          </cell>
        </row>
        <row r="4869">
          <cell r="L4869">
            <v>3</v>
          </cell>
        </row>
        <row r="4869"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</v>
          </cell>
        </row>
        <row r="4870">
          <cell r="I4870">
            <v>4</v>
          </cell>
          <cell r="J4870">
            <v>3.880818</v>
          </cell>
        </row>
        <row r="4870">
          <cell r="L4870">
            <v>3</v>
          </cell>
        </row>
        <row r="4870"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</row>
        <row r="4871">
          <cell r="I4871">
            <v>0</v>
          </cell>
          <cell r="J4871">
            <v>3.3066935</v>
          </cell>
        </row>
        <row r="4871">
          <cell r="L4871">
            <v>2.5</v>
          </cell>
        </row>
        <row r="4871"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</row>
        <row r="4872">
          <cell r="I4872">
            <v>9</v>
          </cell>
          <cell r="J4872">
            <v>7.681929</v>
          </cell>
        </row>
        <row r="4872">
          <cell r="L4872">
            <v>6</v>
          </cell>
        </row>
        <row r="4872"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2257.191927</v>
          </cell>
        </row>
        <row r="4873">
          <cell r="I4873">
            <v>0</v>
          </cell>
          <cell r="J4873">
            <v>3.2472995</v>
          </cell>
        </row>
        <row r="4873">
          <cell r="L4873">
            <v>2.5</v>
          </cell>
        </row>
        <row r="4873"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2249.9801073</v>
          </cell>
        </row>
        <row r="4874">
          <cell r="I4874">
            <v>0</v>
          </cell>
          <cell r="J4874">
            <v>2.141542</v>
          </cell>
        </row>
        <row r="4874">
          <cell r="L4874">
            <v>2</v>
          </cell>
        </row>
        <row r="4874"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2249.9801073</v>
          </cell>
        </row>
        <row r="4875">
          <cell r="I4875">
            <v>0</v>
          </cell>
          <cell r="J4875">
            <v>2.141542</v>
          </cell>
        </row>
        <row r="4875">
          <cell r="L4875">
            <v>2</v>
          </cell>
        </row>
        <row r="4875"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2249.9801073</v>
          </cell>
        </row>
        <row r="4876">
          <cell r="I4876">
            <v>0</v>
          </cell>
          <cell r="J4876">
            <v>2.141542</v>
          </cell>
        </row>
        <row r="4876">
          <cell r="L4876">
            <v>2</v>
          </cell>
        </row>
        <row r="4876"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2249.9801073</v>
          </cell>
        </row>
        <row r="4877">
          <cell r="I4877">
            <v>0</v>
          </cell>
          <cell r="J4877">
            <v>2.141542</v>
          </cell>
        </row>
        <row r="4877">
          <cell r="L4877">
            <v>2</v>
          </cell>
        </row>
        <row r="4877"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2249.65719</v>
          </cell>
        </row>
        <row r="4878">
          <cell r="I4878">
            <v>0</v>
          </cell>
          <cell r="J4878">
            <v>1.737997</v>
          </cell>
        </row>
        <row r="4878">
          <cell r="L4878">
            <v>2</v>
          </cell>
        </row>
        <row r="4878"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2249.65719</v>
          </cell>
        </row>
        <row r="4879">
          <cell r="I4879">
            <v>0</v>
          </cell>
          <cell r="J4879">
            <v>2.141542</v>
          </cell>
        </row>
        <row r="4879">
          <cell r="L4879">
            <v>2</v>
          </cell>
        </row>
        <row r="4879"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2249.65719</v>
          </cell>
        </row>
        <row r="4880">
          <cell r="I4880">
            <v>0</v>
          </cell>
          <cell r="J4880">
            <v>2.141542</v>
          </cell>
        </row>
        <row r="4880">
          <cell r="L4880">
            <v>2</v>
          </cell>
        </row>
        <row r="4880"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2249.65719</v>
          </cell>
        </row>
        <row r="4881">
          <cell r="I4881">
            <v>0</v>
          </cell>
          <cell r="J4881">
            <v>2.8644775</v>
          </cell>
        </row>
        <row r="4881">
          <cell r="L4881">
            <v>2.5</v>
          </cell>
        </row>
        <row r="4881"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2249.65719</v>
          </cell>
        </row>
        <row r="4882">
          <cell r="I4882">
            <v>0</v>
          </cell>
          <cell r="J4882">
            <v>2.8644775</v>
          </cell>
        </row>
        <row r="4882">
          <cell r="L4882">
            <v>2.5</v>
          </cell>
        </row>
        <row r="4882"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</v>
          </cell>
        </row>
        <row r="4883">
          <cell r="I4883">
            <v>0</v>
          </cell>
          <cell r="J4883">
            <v>2.141542</v>
          </cell>
        </row>
        <row r="4883">
          <cell r="L4883">
            <v>2</v>
          </cell>
        </row>
        <row r="4883"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</v>
          </cell>
        </row>
        <row r="4884">
          <cell r="I4884">
            <v>0</v>
          </cell>
          <cell r="J4884">
            <v>2.141542</v>
          </cell>
        </row>
        <row r="4884">
          <cell r="L4884">
            <v>2</v>
          </cell>
        </row>
        <row r="4884"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</v>
          </cell>
        </row>
        <row r="4885">
          <cell r="I4885">
            <v>0</v>
          </cell>
          <cell r="J4885">
            <v>2.141542</v>
          </cell>
        </row>
        <row r="4885">
          <cell r="L4885">
            <v>2</v>
          </cell>
        </row>
        <row r="4885"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</v>
          </cell>
        </row>
        <row r="4886">
          <cell r="I4886">
            <v>3</v>
          </cell>
          <cell r="J4886">
            <v>3.6385525</v>
          </cell>
        </row>
        <row r="4886">
          <cell r="L4886">
            <v>3.5</v>
          </cell>
        </row>
        <row r="4886"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2232.434934</v>
          </cell>
        </row>
        <row r="4887">
          <cell r="I4887">
            <v>9</v>
          </cell>
          <cell r="J4887">
            <v>7.681929</v>
          </cell>
        </row>
        <row r="4887">
          <cell r="L4887">
            <v>6</v>
          </cell>
        </row>
        <row r="4887"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</v>
          </cell>
        </row>
        <row r="4888">
          <cell r="I4888">
            <v>0</v>
          </cell>
          <cell r="J4888">
            <v>2.141542</v>
          </cell>
        </row>
        <row r="4888">
          <cell r="L4888">
            <v>2</v>
          </cell>
        </row>
        <row r="4888"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2224.900197</v>
          </cell>
        </row>
        <row r="4889">
          <cell r="I4889">
            <v>0</v>
          </cell>
          <cell r="J4889">
            <v>2.141542</v>
          </cell>
        </row>
        <row r="4889">
          <cell r="L4889">
            <v>2</v>
          </cell>
        </row>
        <row r="4889"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</row>
        <row r="4890">
          <cell r="I4890">
            <v>4</v>
          </cell>
          <cell r="J4890">
            <v>3.497996</v>
          </cell>
        </row>
        <row r="4890">
          <cell r="L4890">
            <v>3</v>
          </cell>
        </row>
        <row r="4890"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</row>
        <row r="4891">
          <cell r="I4891">
            <v>0</v>
          </cell>
          <cell r="J4891">
            <v>2.141542</v>
          </cell>
        </row>
        <row r="4891">
          <cell r="L4891">
            <v>2</v>
          </cell>
        </row>
        <row r="4891"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</row>
        <row r="4892">
          <cell r="I4892">
            <v>0</v>
          </cell>
          <cell r="J4892">
            <v>2.141542</v>
          </cell>
        </row>
        <row r="4892">
          <cell r="L4892">
            <v>2</v>
          </cell>
        </row>
        <row r="4892"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2215.212678</v>
          </cell>
        </row>
        <row r="4893">
          <cell r="I4893">
            <v>0</v>
          </cell>
          <cell r="J4893">
            <v>3.940212</v>
          </cell>
        </row>
        <row r="4893">
          <cell r="L4893">
            <v>3</v>
          </cell>
        </row>
        <row r="4893"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2205.525159</v>
          </cell>
        </row>
        <row r="4894">
          <cell r="I4894">
            <v>6</v>
          </cell>
          <cell r="J4894">
            <v>5.013499</v>
          </cell>
        </row>
        <row r="4894">
          <cell r="L4894">
            <v>4</v>
          </cell>
        </row>
        <row r="4894"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</row>
        <row r="4895">
          <cell r="I4895">
            <v>0</v>
          </cell>
          <cell r="J4895">
            <v>1.737997</v>
          </cell>
        </row>
        <row r="4895">
          <cell r="L4895">
            <v>2</v>
          </cell>
        </row>
        <row r="4895"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</row>
        <row r="4896">
          <cell r="I4896">
            <v>0</v>
          </cell>
          <cell r="J4896">
            <v>3.1129435</v>
          </cell>
        </row>
        <row r="4896">
          <cell r="L4896">
            <v>2.5</v>
          </cell>
        </row>
        <row r="4896"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</row>
        <row r="4897">
          <cell r="I4897">
            <v>0</v>
          </cell>
          <cell r="J4897">
            <v>3.1129435</v>
          </cell>
        </row>
        <row r="4897">
          <cell r="L4897">
            <v>2.5</v>
          </cell>
        </row>
        <row r="4897"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</row>
        <row r="4898">
          <cell r="I4898">
            <v>4.5</v>
          </cell>
          <cell r="J4898">
            <v>3.940212</v>
          </cell>
        </row>
        <row r="4898">
          <cell r="L4898">
            <v>3</v>
          </cell>
        </row>
        <row r="4898"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</v>
          </cell>
        </row>
        <row r="4899">
          <cell r="I4899">
            <v>4</v>
          </cell>
          <cell r="J4899">
            <v>3.497996</v>
          </cell>
        </row>
        <row r="4899">
          <cell r="L4899">
            <v>3</v>
          </cell>
        </row>
        <row r="4899"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2190.455685</v>
          </cell>
        </row>
        <row r="4900">
          <cell r="I4900">
            <v>0</v>
          </cell>
          <cell r="J4900">
            <v>3.1129435</v>
          </cell>
        </row>
        <row r="4900">
          <cell r="L4900">
            <v>2.5</v>
          </cell>
        </row>
        <row r="4900"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2189.379294</v>
          </cell>
        </row>
        <row r="4901">
          <cell r="I4901">
            <v>0</v>
          </cell>
          <cell r="J4901">
            <v>3.1129435</v>
          </cell>
        </row>
        <row r="4901">
          <cell r="L4901">
            <v>2.5</v>
          </cell>
        </row>
        <row r="4901"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2189.379294</v>
          </cell>
        </row>
        <row r="4902">
          <cell r="I4902">
            <v>0</v>
          </cell>
          <cell r="J4902">
            <v>3.995159</v>
          </cell>
        </row>
        <row r="4902">
          <cell r="L4902">
            <v>3</v>
          </cell>
        </row>
        <row r="4902"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</row>
        <row r="4903">
          <cell r="I4903">
            <v>0</v>
          </cell>
          <cell r="J4903">
            <v>2.673175</v>
          </cell>
        </row>
        <row r="4903">
          <cell r="L4903">
            <v>2</v>
          </cell>
        </row>
        <row r="4903"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</row>
        <row r="4904">
          <cell r="I4904">
            <v>0</v>
          </cell>
          <cell r="J4904">
            <v>2.673175</v>
          </cell>
        </row>
        <row r="4904">
          <cell r="L4904">
            <v>2</v>
          </cell>
        </row>
        <row r="4904"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</row>
        <row r="4905">
          <cell r="I4905">
            <v>0</v>
          </cell>
          <cell r="J4905">
            <v>2.673175</v>
          </cell>
        </row>
        <row r="4905">
          <cell r="L4905">
            <v>2</v>
          </cell>
        </row>
        <row r="4905"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2172.157038</v>
          </cell>
        </row>
        <row r="4906">
          <cell r="I4906">
            <v>0</v>
          </cell>
          <cell r="J4906">
            <v>2.479425</v>
          </cell>
        </row>
        <row r="4906">
          <cell r="L4906">
            <v>2</v>
          </cell>
        </row>
        <row r="4906"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2166.0216093</v>
          </cell>
        </row>
        <row r="4907">
          <cell r="I4907">
            <v>3</v>
          </cell>
          <cell r="J4907">
            <v>3.2472995</v>
          </cell>
        </row>
        <row r="4907">
          <cell r="L4907">
            <v>2.5</v>
          </cell>
        </row>
        <row r="4907"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</v>
          </cell>
        </row>
        <row r="4908">
          <cell r="I4908">
            <v>4</v>
          </cell>
          <cell r="J4908">
            <v>3.880818</v>
          </cell>
        </row>
        <row r="4908">
          <cell r="L4908">
            <v>3</v>
          </cell>
        </row>
        <row r="4908"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</v>
          </cell>
        </row>
        <row r="4909">
          <cell r="I4909">
            <v>0</v>
          </cell>
          <cell r="J4909">
            <v>1.737997</v>
          </cell>
        </row>
        <row r="4909">
          <cell r="L4909">
            <v>2</v>
          </cell>
        </row>
        <row r="4909"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</v>
          </cell>
        </row>
        <row r="4910">
          <cell r="I4910">
            <v>3</v>
          </cell>
          <cell r="J4910">
            <v>3.497996</v>
          </cell>
        </row>
        <row r="4910">
          <cell r="L4910">
            <v>3</v>
          </cell>
        </row>
        <row r="4910"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</row>
        <row r="4911">
          <cell r="I4911">
            <v>0</v>
          </cell>
          <cell r="J4911">
            <v>3.1129435</v>
          </cell>
        </row>
        <row r="4911">
          <cell r="L4911">
            <v>2.5</v>
          </cell>
        </row>
        <row r="4911"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</v>
          </cell>
        </row>
        <row r="4912">
          <cell r="I4912">
            <v>0</v>
          </cell>
          <cell r="J4912">
            <v>2.8644775</v>
          </cell>
        </row>
        <row r="4912">
          <cell r="L4912">
            <v>2.5</v>
          </cell>
        </row>
        <row r="4912"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</row>
        <row r="4913">
          <cell r="I4913">
            <v>0</v>
          </cell>
          <cell r="J4913">
            <v>1.737997</v>
          </cell>
        </row>
        <row r="4913">
          <cell r="L4913">
            <v>2</v>
          </cell>
        </row>
        <row r="4913"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</v>
          </cell>
        </row>
        <row r="4914">
          <cell r="I4914">
            <v>4</v>
          </cell>
          <cell r="J4914">
            <v>3.880818</v>
          </cell>
        </row>
        <row r="4914">
          <cell r="L4914">
            <v>3</v>
          </cell>
        </row>
        <row r="4914"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2138.788917</v>
          </cell>
        </row>
        <row r="4915">
          <cell r="I4915">
            <v>9</v>
          </cell>
          <cell r="J4915">
            <v>5.539108</v>
          </cell>
        </row>
        <row r="4915">
          <cell r="L4915">
            <v>5</v>
          </cell>
        </row>
        <row r="4915"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2137.712526</v>
          </cell>
        </row>
        <row r="4916">
          <cell r="I4916">
            <v>6</v>
          </cell>
          <cell r="J4916">
            <v>5.013499</v>
          </cell>
        </row>
        <row r="4916">
          <cell r="L4916">
            <v>4</v>
          </cell>
        </row>
        <row r="4916"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2137.712526</v>
          </cell>
        </row>
        <row r="4917">
          <cell r="I4917">
            <v>6</v>
          </cell>
          <cell r="J4917">
            <v>5.013499</v>
          </cell>
        </row>
        <row r="4917">
          <cell r="L4917">
            <v>4</v>
          </cell>
        </row>
        <row r="4917"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2137.712526</v>
          </cell>
        </row>
        <row r="4918">
          <cell r="I4918">
            <v>6</v>
          </cell>
          <cell r="J4918">
            <v>5.013499</v>
          </cell>
        </row>
        <row r="4918">
          <cell r="L4918">
            <v>4</v>
          </cell>
        </row>
        <row r="4918"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</row>
        <row r="4919">
          <cell r="I4919">
            <v>0</v>
          </cell>
          <cell r="J4919">
            <v>2.141542</v>
          </cell>
        </row>
        <row r="4919">
          <cell r="L4919">
            <v>2</v>
          </cell>
        </row>
        <row r="4919"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2125.0111122</v>
          </cell>
        </row>
        <row r="4920">
          <cell r="I4920">
            <v>0</v>
          </cell>
          <cell r="J4920">
            <v>2.141542</v>
          </cell>
        </row>
        <row r="4920">
          <cell r="L4920">
            <v>2</v>
          </cell>
        </row>
        <row r="4920"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2125.0111122</v>
          </cell>
        </row>
        <row r="4921">
          <cell r="I4921">
            <v>0</v>
          </cell>
          <cell r="J4921">
            <v>2.141542</v>
          </cell>
        </row>
        <row r="4921">
          <cell r="L4921">
            <v>2</v>
          </cell>
        </row>
        <row r="4921"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</row>
        <row r="4922">
          <cell r="I4922">
            <v>0</v>
          </cell>
          <cell r="J4922">
            <v>2.8644775</v>
          </cell>
        </row>
        <row r="4922">
          <cell r="L4922">
            <v>2.5</v>
          </cell>
        </row>
        <row r="4922"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</row>
        <row r="4923">
          <cell r="I4923">
            <v>0</v>
          </cell>
          <cell r="J4923">
            <v>2.8644775</v>
          </cell>
        </row>
        <row r="4923">
          <cell r="L4923">
            <v>2.5</v>
          </cell>
        </row>
        <row r="4923"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</row>
        <row r="4924">
          <cell r="I4924">
            <v>0</v>
          </cell>
          <cell r="J4924">
            <v>2.141542</v>
          </cell>
        </row>
        <row r="4924">
          <cell r="L4924">
            <v>2</v>
          </cell>
        </row>
        <row r="4924"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</v>
          </cell>
        </row>
        <row r="4925">
          <cell r="I4925">
            <v>0</v>
          </cell>
          <cell r="J4925">
            <v>1.737997</v>
          </cell>
        </row>
        <row r="4925">
          <cell r="L4925">
            <v>2</v>
          </cell>
        </row>
        <row r="4925"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</row>
        <row r="4926">
          <cell r="I4926">
            <v>0</v>
          </cell>
          <cell r="J4926">
            <v>2.141542</v>
          </cell>
        </row>
        <row r="4926">
          <cell r="L4926">
            <v>2</v>
          </cell>
        </row>
        <row r="4926"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</row>
        <row r="4927">
          <cell r="I4927">
            <v>0</v>
          </cell>
          <cell r="J4927">
            <v>2.141542</v>
          </cell>
        </row>
        <row r="4927">
          <cell r="L4927">
            <v>2</v>
          </cell>
        </row>
        <row r="4927"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2114.031924</v>
          </cell>
        </row>
        <row r="4928">
          <cell r="I4928">
            <v>0</v>
          </cell>
          <cell r="J4928">
            <v>2.141542</v>
          </cell>
        </row>
        <row r="4928">
          <cell r="L4928">
            <v>2</v>
          </cell>
        </row>
        <row r="4928"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2114.031924</v>
          </cell>
        </row>
        <row r="4929">
          <cell r="I4929">
            <v>4</v>
          </cell>
          <cell r="J4929">
            <v>3.746462</v>
          </cell>
        </row>
        <row r="4929">
          <cell r="L4929">
            <v>3</v>
          </cell>
        </row>
        <row r="4929"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</v>
          </cell>
        </row>
        <row r="4930">
          <cell r="I4930">
            <v>2</v>
          </cell>
          <cell r="J4930">
            <v>1.737997</v>
          </cell>
        </row>
        <row r="4930">
          <cell r="L4930">
            <v>2</v>
          </cell>
        </row>
        <row r="4930"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2106.497187</v>
          </cell>
        </row>
        <row r="4931">
          <cell r="I4931">
            <v>0</v>
          </cell>
          <cell r="J4931">
            <v>2.141542</v>
          </cell>
        </row>
        <row r="4931">
          <cell r="L4931">
            <v>2</v>
          </cell>
        </row>
        <row r="4931"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2106.497187</v>
          </cell>
        </row>
        <row r="4932">
          <cell r="I4932">
            <v>3</v>
          </cell>
          <cell r="J4932">
            <v>3.1129435</v>
          </cell>
        </row>
        <row r="4932">
          <cell r="L4932">
            <v>2.5</v>
          </cell>
        </row>
        <row r="4932"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</v>
          </cell>
        </row>
        <row r="4933">
          <cell r="I4933">
            <v>3</v>
          </cell>
          <cell r="J4933">
            <v>2.8644775</v>
          </cell>
        </row>
        <row r="4933">
          <cell r="L4933">
            <v>2.5</v>
          </cell>
        </row>
        <row r="4933"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</row>
        <row r="4934">
          <cell r="I4934">
            <v>0</v>
          </cell>
          <cell r="J4934">
            <v>1.737997</v>
          </cell>
        </row>
        <row r="4934">
          <cell r="L4934">
            <v>2</v>
          </cell>
        </row>
        <row r="4934"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</row>
        <row r="4935">
          <cell r="I4935">
            <v>2</v>
          </cell>
          <cell r="J4935">
            <v>1.737997</v>
          </cell>
        </row>
        <row r="4935">
          <cell r="L4935">
            <v>2</v>
          </cell>
        </row>
        <row r="4935"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</row>
        <row r="4936">
          <cell r="I4936">
            <v>0</v>
          </cell>
          <cell r="J4936">
            <v>2.8644775</v>
          </cell>
        </row>
        <row r="4936">
          <cell r="L4936">
            <v>2.5</v>
          </cell>
        </row>
        <row r="4936"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</row>
        <row r="4937">
          <cell r="I4937">
            <v>0</v>
          </cell>
          <cell r="J4937">
            <v>3.005034</v>
          </cell>
        </row>
        <row r="4937">
          <cell r="L4937">
            <v>3</v>
          </cell>
        </row>
        <row r="4937"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2096.809668</v>
          </cell>
        </row>
        <row r="4938">
          <cell r="I4938">
            <v>0</v>
          </cell>
          <cell r="J4938">
            <v>2.141542</v>
          </cell>
        </row>
        <row r="4938">
          <cell r="L4938">
            <v>2</v>
          </cell>
        </row>
        <row r="4938"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2087.122149</v>
          </cell>
        </row>
        <row r="4939">
          <cell r="I4939">
            <v>0</v>
          </cell>
          <cell r="J4939">
            <v>2.141542</v>
          </cell>
        </row>
        <row r="4939">
          <cell r="L4939">
            <v>2</v>
          </cell>
        </row>
        <row r="4939"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2081.9554722</v>
          </cell>
        </row>
        <row r="4940">
          <cell r="I4940">
            <v>0</v>
          </cell>
          <cell r="J4940">
            <v>2.141542</v>
          </cell>
        </row>
        <row r="4940">
          <cell r="L4940">
            <v>2</v>
          </cell>
        </row>
        <row r="4940"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2079.587412</v>
          </cell>
        </row>
        <row r="4941">
          <cell r="I4941">
            <v>0</v>
          </cell>
          <cell r="J4941">
            <v>2.673175</v>
          </cell>
        </row>
        <row r="4941">
          <cell r="L4941">
            <v>2</v>
          </cell>
        </row>
        <row r="4941"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2078.511021</v>
          </cell>
        </row>
        <row r="4942">
          <cell r="I4942">
            <v>0</v>
          </cell>
          <cell r="J4942">
            <v>2.141542</v>
          </cell>
        </row>
        <row r="4942">
          <cell r="L4942">
            <v>2</v>
          </cell>
        </row>
        <row r="4942"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2072.052675</v>
          </cell>
        </row>
        <row r="4943">
          <cell r="I4943">
            <v>0</v>
          </cell>
          <cell r="J4943">
            <v>2.141542</v>
          </cell>
        </row>
        <row r="4943">
          <cell r="L4943">
            <v>2</v>
          </cell>
        </row>
        <row r="4943"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2069.899893</v>
          </cell>
        </row>
        <row r="4944">
          <cell r="I4944">
            <v>0</v>
          </cell>
          <cell r="J4944">
            <v>2.141542</v>
          </cell>
        </row>
        <row r="4944">
          <cell r="L4944">
            <v>2</v>
          </cell>
        </row>
        <row r="4944"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</v>
          </cell>
        </row>
        <row r="4945">
          <cell r="I4945">
            <v>0</v>
          </cell>
          <cell r="J4945">
            <v>2.8644775</v>
          </cell>
        </row>
        <row r="4945">
          <cell r="L4945">
            <v>2.5</v>
          </cell>
        </row>
        <row r="4945"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</row>
        <row r="4946">
          <cell r="I4946">
            <v>0</v>
          </cell>
          <cell r="J4946">
            <v>2.8644775</v>
          </cell>
        </row>
        <row r="4946">
          <cell r="L4946">
            <v>2.5</v>
          </cell>
        </row>
        <row r="4946"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</row>
        <row r="4947">
          <cell r="I4947">
            <v>0</v>
          </cell>
          <cell r="J4947">
            <v>1.737997</v>
          </cell>
        </row>
        <row r="4947">
          <cell r="L4947">
            <v>2</v>
          </cell>
        </row>
        <row r="4947"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2062.365156</v>
          </cell>
        </row>
        <row r="4948">
          <cell r="I4948">
            <v>0</v>
          </cell>
          <cell r="J4948">
            <v>1.737997</v>
          </cell>
        </row>
        <row r="4948">
          <cell r="L4948">
            <v>2</v>
          </cell>
        </row>
        <row r="4948"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2061.288765</v>
          </cell>
        </row>
        <row r="4949">
          <cell r="I4949">
            <v>0</v>
          </cell>
          <cell r="J4949">
            <v>3.1129435</v>
          </cell>
        </row>
        <row r="4949">
          <cell r="L4949">
            <v>2.5</v>
          </cell>
        </row>
        <row r="4949"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</v>
          </cell>
        </row>
        <row r="4950">
          <cell r="I4950">
            <v>0</v>
          </cell>
          <cell r="J4950">
            <v>2.141542</v>
          </cell>
        </row>
        <row r="4950">
          <cell r="L4950">
            <v>2</v>
          </cell>
        </row>
        <row r="4950"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</v>
          </cell>
        </row>
        <row r="4951">
          <cell r="I4951">
            <v>0</v>
          </cell>
          <cell r="J4951">
            <v>2.8644775</v>
          </cell>
        </row>
        <row r="4951">
          <cell r="L4951">
            <v>2.5</v>
          </cell>
        </row>
        <row r="4951"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</v>
          </cell>
        </row>
        <row r="4952">
          <cell r="I4952">
            <v>0</v>
          </cell>
          <cell r="J4952">
            <v>2.141542</v>
          </cell>
        </row>
        <row r="4952">
          <cell r="L4952">
            <v>2</v>
          </cell>
        </row>
        <row r="4952"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</v>
          </cell>
        </row>
        <row r="4953">
          <cell r="I4953">
            <v>0</v>
          </cell>
          <cell r="J4953">
            <v>2.8644775</v>
          </cell>
        </row>
        <row r="4953">
          <cell r="L4953">
            <v>2.5</v>
          </cell>
        </row>
        <row r="4953"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</v>
          </cell>
        </row>
        <row r="4954">
          <cell r="I4954">
            <v>9</v>
          </cell>
          <cell r="J4954">
            <v>5.539108</v>
          </cell>
        </row>
        <row r="4954">
          <cell r="L4954">
            <v>5</v>
          </cell>
        </row>
        <row r="4954"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2042.990118</v>
          </cell>
        </row>
        <row r="4955">
          <cell r="I4955">
            <v>0</v>
          </cell>
          <cell r="J4955">
            <v>2.141542</v>
          </cell>
        </row>
        <row r="4955">
          <cell r="L4955">
            <v>2</v>
          </cell>
        </row>
        <row r="4955"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</row>
        <row r="4956">
          <cell r="I4956">
            <v>0</v>
          </cell>
          <cell r="J4956">
            <v>1.737997</v>
          </cell>
        </row>
        <row r="4956">
          <cell r="L4956">
            <v>2</v>
          </cell>
        </row>
        <row r="4956"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</v>
          </cell>
        </row>
        <row r="4957">
          <cell r="I4957">
            <v>0</v>
          </cell>
          <cell r="J4957">
            <v>2.141542</v>
          </cell>
        </row>
        <row r="4957">
          <cell r="L4957">
            <v>2</v>
          </cell>
        </row>
        <row r="4957"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2026.6289748</v>
          </cell>
        </row>
        <row r="4958">
          <cell r="I4958">
            <v>0</v>
          </cell>
          <cell r="J4958">
            <v>2.479425</v>
          </cell>
        </row>
        <row r="4958">
          <cell r="L4958">
            <v>2</v>
          </cell>
        </row>
        <row r="4958"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</v>
          </cell>
        </row>
        <row r="4959">
          <cell r="I4959">
            <v>0</v>
          </cell>
          <cell r="J4959">
            <v>2.141542</v>
          </cell>
        </row>
        <row r="4959">
          <cell r="L4959">
            <v>2</v>
          </cell>
        </row>
        <row r="4959"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2021.462298</v>
          </cell>
        </row>
        <row r="4960">
          <cell r="I4960">
            <v>0</v>
          </cell>
          <cell r="J4960">
            <v>2.141542</v>
          </cell>
        </row>
        <row r="4960">
          <cell r="L4960">
            <v>2</v>
          </cell>
        </row>
        <row r="4960"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</row>
        <row r="4961">
          <cell r="I4961">
            <v>3</v>
          </cell>
          <cell r="J4961">
            <v>3.1129435</v>
          </cell>
        </row>
        <row r="4961">
          <cell r="L4961">
            <v>2.5</v>
          </cell>
        </row>
        <row r="4961"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</row>
        <row r="4962">
          <cell r="I4962">
            <v>4.5</v>
          </cell>
          <cell r="J4962">
            <v>3.940212</v>
          </cell>
        </row>
        <row r="4962">
          <cell r="L4962">
            <v>3</v>
          </cell>
        </row>
        <row r="4962"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</v>
          </cell>
        </row>
        <row r="4963">
          <cell r="I4963">
            <v>0</v>
          </cell>
          <cell r="J4963">
            <v>2.141542</v>
          </cell>
        </row>
        <row r="4963">
          <cell r="L4963">
            <v>2</v>
          </cell>
        </row>
        <row r="4963"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</row>
        <row r="4964">
          <cell r="I4964">
            <v>0</v>
          </cell>
          <cell r="J4964">
            <v>2.8644775</v>
          </cell>
        </row>
        <row r="4964">
          <cell r="L4964">
            <v>2.5</v>
          </cell>
        </row>
        <row r="4964"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1999.934478</v>
          </cell>
        </row>
        <row r="4965">
          <cell r="I4965">
            <v>0</v>
          </cell>
          <cell r="J4965">
            <v>1.737997</v>
          </cell>
        </row>
        <row r="4965">
          <cell r="L4965">
            <v>2</v>
          </cell>
        </row>
        <row r="4965"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1999.934478</v>
          </cell>
        </row>
        <row r="4966">
          <cell r="I4966">
            <v>0</v>
          </cell>
          <cell r="J4966">
            <v>1.737997</v>
          </cell>
        </row>
        <row r="4966">
          <cell r="L4966">
            <v>2</v>
          </cell>
        </row>
        <row r="4966"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1999.934478</v>
          </cell>
        </row>
        <row r="4967">
          <cell r="I4967">
            <v>0</v>
          </cell>
          <cell r="J4967">
            <v>3.3616405</v>
          </cell>
        </row>
        <row r="4967">
          <cell r="L4967">
            <v>2.5</v>
          </cell>
        </row>
        <row r="4967"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1999.934478</v>
          </cell>
        </row>
        <row r="4968">
          <cell r="I4968">
            <v>0</v>
          </cell>
          <cell r="J4968">
            <v>3.1129435</v>
          </cell>
        </row>
        <row r="4968">
          <cell r="L4968">
            <v>2.5</v>
          </cell>
        </row>
        <row r="4968"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1999.934478</v>
          </cell>
        </row>
        <row r="4969">
          <cell r="I4969">
            <v>0</v>
          </cell>
          <cell r="J4969">
            <v>3.1129435</v>
          </cell>
        </row>
        <row r="4969">
          <cell r="L4969">
            <v>2.5</v>
          </cell>
        </row>
        <row r="4969"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1999.934478</v>
          </cell>
        </row>
        <row r="4970">
          <cell r="I4970">
            <v>0</v>
          </cell>
          <cell r="J4970">
            <v>3.1129435</v>
          </cell>
        </row>
        <row r="4970">
          <cell r="L4970">
            <v>2.5</v>
          </cell>
        </row>
        <row r="4970"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1999.934478</v>
          </cell>
        </row>
        <row r="4971">
          <cell r="I4971">
            <v>5</v>
          </cell>
          <cell r="J4971">
            <v>2.3715155</v>
          </cell>
        </row>
        <row r="4971">
          <cell r="L4971">
            <v>2.5</v>
          </cell>
        </row>
        <row r="4971"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1995.628914</v>
          </cell>
        </row>
        <row r="4972">
          <cell r="I4972">
            <v>0</v>
          </cell>
          <cell r="J4972">
            <v>3.1129435</v>
          </cell>
        </row>
        <row r="4972">
          <cell r="L4972">
            <v>2.5</v>
          </cell>
        </row>
        <row r="4972"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1991.32335</v>
          </cell>
        </row>
        <row r="4973">
          <cell r="I4973">
            <v>0</v>
          </cell>
          <cell r="J4973">
            <v>3.940212</v>
          </cell>
        </row>
        <row r="4973">
          <cell r="L4973">
            <v>3</v>
          </cell>
        </row>
        <row r="4973"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1983.788613</v>
          </cell>
        </row>
        <row r="4974">
          <cell r="I4974">
            <v>0</v>
          </cell>
          <cell r="J4974">
            <v>2.141542</v>
          </cell>
        </row>
        <row r="4974">
          <cell r="L4974">
            <v>2</v>
          </cell>
        </row>
        <row r="4974"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</v>
          </cell>
        </row>
        <row r="4975">
          <cell r="I4975">
            <v>3</v>
          </cell>
          <cell r="J4975">
            <v>2.8644775</v>
          </cell>
        </row>
        <row r="4975">
          <cell r="L4975">
            <v>2.5</v>
          </cell>
        </row>
        <row r="4975"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1975.177485</v>
          </cell>
        </row>
        <row r="4976">
          <cell r="I4976">
            <v>4</v>
          </cell>
          <cell r="J4976">
            <v>3.497996</v>
          </cell>
        </row>
        <row r="4976">
          <cell r="L4976">
            <v>3</v>
          </cell>
        </row>
        <row r="4976"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</row>
        <row r="4977">
          <cell r="I4977">
            <v>0</v>
          </cell>
          <cell r="J4977">
            <v>3.1129435</v>
          </cell>
        </row>
        <row r="4977">
          <cell r="L4977">
            <v>2.5</v>
          </cell>
        </row>
        <row r="4977"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</row>
        <row r="4978">
          <cell r="I4978">
            <v>0</v>
          </cell>
          <cell r="J4978">
            <v>3.1129435</v>
          </cell>
        </row>
        <row r="4978">
          <cell r="L4978">
            <v>2.5</v>
          </cell>
        </row>
        <row r="4978"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</row>
        <row r="4979">
          <cell r="I4979">
            <v>0</v>
          </cell>
          <cell r="J4979">
            <v>3.1129435</v>
          </cell>
        </row>
        <row r="4979">
          <cell r="L4979">
            <v>2.5</v>
          </cell>
        </row>
        <row r="4979"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</row>
        <row r="4980">
          <cell r="I4980">
            <v>0</v>
          </cell>
          <cell r="J4980">
            <v>3.1129435</v>
          </cell>
        </row>
        <row r="4980">
          <cell r="L4980">
            <v>2.5</v>
          </cell>
        </row>
        <row r="4980"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</row>
        <row r="4981">
          <cell r="I4981">
            <v>0</v>
          </cell>
          <cell r="J4981">
            <v>3.746462</v>
          </cell>
        </row>
        <row r="4981">
          <cell r="L4981">
            <v>3</v>
          </cell>
        </row>
        <row r="4981"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</v>
          </cell>
        </row>
        <row r="4982">
          <cell r="I4982">
            <v>3</v>
          </cell>
          <cell r="J4982">
            <v>3.1129435</v>
          </cell>
        </row>
        <row r="4982">
          <cell r="L4982">
            <v>2.5</v>
          </cell>
        </row>
        <row r="4982"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</row>
        <row r="4983">
          <cell r="I4983">
            <v>0</v>
          </cell>
          <cell r="J4983">
            <v>2.141542</v>
          </cell>
        </row>
        <row r="4983">
          <cell r="L4983">
            <v>2</v>
          </cell>
        </row>
        <row r="4983"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</row>
        <row r="4984">
          <cell r="I4984">
            <v>0</v>
          </cell>
          <cell r="J4984">
            <v>3.3066935</v>
          </cell>
        </row>
        <row r="4984">
          <cell r="L4984">
            <v>2.5</v>
          </cell>
        </row>
        <row r="4984"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</row>
        <row r="4985">
          <cell r="I4985">
            <v>0</v>
          </cell>
          <cell r="J4985">
            <v>3.3066935</v>
          </cell>
        </row>
        <row r="4985">
          <cell r="L4985">
            <v>2.5</v>
          </cell>
        </row>
        <row r="4985"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</row>
        <row r="4986">
          <cell r="I4986">
            <v>0</v>
          </cell>
          <cell r="J4986">
            <v>2.479425</v>
          </cell>
        </row>
        <row r="4986">
          <cell r="L4986">
            <v>2</v>
          </cell>
        </row>
        <row r="4986"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1890.142596</v>
          </cell>
        </row>
        <row r="4987">
          <cell r="I4987">
            <v>0</v>
          </cell>
          <cell r="J4987">
            <v>2.728122</v>
          </cell>
        </row>
        <row r="4987">
          <cell r="L4987">
            <v>2</v>
          </cell>
        </row>
        <row r="4987"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1890.142596</v>
          </cell>
        </row>
        <row r="4988">
          <cell r="I4988">
            <v>0</v>
          </cell>
          <cell r="J4988">
            <v>2.479425</v>
          </cell>
        </row>
        <row r="4988">
          <cell r="L4988">
            <v>2</v>
          </cell>
        </row>
        <row r="4988"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</row>
        <row r="4989">
          <cell r="I4989">
            <v>0</v>
          </cell>
          <cell r="J4989">
            <v>2.8644775</v>
          </cell>
        </row>
        <row r="4989">
          <cell r="L4989">
            <v>2.5</v>
          </cell>
        </row>
        <row r="4989"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1881.531468</v>
          </cell>
        </row>
        <row r="4990">
          <cell r="I4990">
            <v>0</v>
          </cell>
          <cell r="J4990">
            <v>1.1044785</v>
          </cell>
        </row>
        <row r="4990">
          <cell r="L4990">
            <v>1.5</v>
          </cell>
        </row>
        <row r="4990"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</v>
          </cell>
        </row>
        <row r="4991">
          <cell r="I4991">
            <v>4</v>
          </cell>
          <cell r="J4991">
            <v>3.995159</v>
          </cell>
        </row>
        <row r="4991">
          <cell r="L4991">
            <v>3</v>
          </cell>
        </row>
        <row r="4991"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</row>
        <row r="4992">
          <cell r="I4992">
            <v>0</v>
          </cell>
          <cell r="J4992">
            <v>1.1044785</v>
          </cell>
        </row>
        <row r="4992">
          <cell r="L4992">
            <v>1.5</v>
          </cell>
        </row>
        <row r="4992"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</row>
        <row r="4993">
          <cell r="I4993">
            <v>0</v>
          </cell>
          <cell r="J4993">
            <v>1.737997</v>
          </cell>
        </row>
        <row r="4993">
          <cell r="L4993">
            <v>2</v>
          </cell>
        </row>
        <row r="4993"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</row>
        <row r="4994">
          <cell r="I4994">
            <v>0</v>
          </cell>
          <cell r="J4994">
            <v>2.673175</v>
          </cell>
        </row>
        <row r="4994">
          <cell r="L4994">
            <v>2</v>
          </cell>
        </row>
        <row r="4994"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</row>
        <row r="4995">
          <cell r="I4995">
            <v>4</v>
          </cell>
          <cell r="J4995">
            <v>3.995159</v>
          </cell>
        </row>
        <row r="4995">
          <cell r="L4995">
            <v>3</v>
          </cell>
        </row>
        <row r="4995"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</row>
        <row r="4996">
          <cell r="I4996">
            <v>0</v>
          </cell>
          <cell r="J4996">
            <v>3.005034</v>
          </cell>
        </row>
        <row r="4996">
          <cell r="L4996">
            <v>3</v>
          </cell>
        </row>
        <row r="4996"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</v>
          </cell>
        </row>
        <row r="4997">
          <cell r="I4997">
            <v>0</v>
          </cell>
          <cell r="J4997">
            <v>3.1129435</v>
          </cell>
        </row>
        <row r="4997">
          <cell r="L4997">
            <v>2.5</v>
          </cell>
        </row>
        <row r="4997"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</v>
          </cell>
        </row>
        <row r="4998">
          <cell r="I4998">
            <v>0</v>
          </cell>
          <cell r="J4998">
            <v>3.1129435</v>
          </cell>
        </row>
        <row r="4998">
          <cell r="L4998">
            <v>2.5</v>
          </cell>
        </row>
        <row r="4998"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</v>
          </cell>
        </row>
        <row r="4999">
          <cell r="I4999">
            <v>0</v>
          </cell>
          <cell r="J4999">
            <v>3.1129435</v>
          </cell>
        </row>
        <row r="4999">
          <cell r="L4999">
            <v>2.5</v>
          </cell>
        </row>
        <row r="4999"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</v>
          </cell>
        </row>
        <row r="5000">
          <cell r="I5000">
            <v>0</v>
          </cell>
          <cell r="J5000">
            <v>3.1129435</v>
          </cell>
        </row>
        <row r="5000">
          <cell r="L5000">
            <v>2.5</v>
          </cell>
        </row>
        <row r="5000"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</v>
          </cell>
        </row>
        <row r="5001">
          <cell r="I5001">
            <v>0</v>
          </cell>
          <cell r="J5001">
            <v>3.1129435</v>
          </cell>
        </row>
        <row r="5001">
          <cell r="L5001">
            <v>2.5</v>
          </cell>
        </row>
        <row r="5001"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</v>
          </cell>
        </row>
        <row r="5002">
          <cell r="I5002">
            <v>0</v>
          </cell>
          <cell r="J5002">
            <v>3.1129435</v>
          </cell>
        </row>
        <row r="5002">
          <cell r="L5002">
            <v>2.5</v>
          </cell>
        </row>
        <row r="5002"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</v>
          </cell>
        </row>
        <row r="5003">
          <cell r="I5003">
            <v>0</v>
          </cell>
          <cell r="J5003">
            <v>3.1129435</v>
          </cell>
        </row>
        <row r="5003">
          <cell r="L5003">
            <v>2.5</v>
          </cell>
        </row>
        <row r="5003"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</v>
          </cell>
        </row>
        <row r="5004">
          <cell r="I5004">
            <v>0</v>
          </cell>
          <cell r="J5004">
            <v>3.1129435</v>
          </cell>
        </row>
        <row r="5004">
          <cell r="L5004">
            <v>2.5</v>
          </cell>
        </row>
        <row r="5004"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</v>
          </cell>
        </row>
        <row r="5005">
          <cell r="I5005">
            <v>0</v>
          </cell>
          <cell r="J5005">
            <v>3.1129435</v>
          </cell>
        </row>
        <row r="5005">
          <cell r="L5005">
            <v>2.5</v>
          </cell>
        </row>
        <row r="5005"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</v>
          </cell>
        </row>
        <row r="5006">
          <cell r="I5006">
            <v>0</v>
          </cell>
          <cell r="J5006">
            <v>3.1129435</v>
          </cell>
        </row>
        <row r="5006">
          <cell r="L5006">
            <v>2.5</v>
          </cell>
        </row>
        <row r="5006"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</v>
          </cell>
        </row>
        <row r="5007">
          <cell r="I5007">
            <v>0</v>
          </cell>
          <cell r="J5007">
            <v>3.1129435</v>
          </cell>
        </row>
        <row r="5007">
          <cell r="L5007">
            <v>2.5</v>
          </cell>
        </row>
        <row r="5007"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</v>
          </cell>
        </row>
        <row r="5008">
          <cell r="I5008">
            <v>0</v>
          </cell>
          <cell r="J5008">
            <v>3.1129435</v>
          </cell>
        </row>
        <row r="5008">
          <cell r="L5008">
            <v>2.5</v>
          </cell>
        </row>
        <row r="5008"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1848.163347</v>
          </cell>
        </row>
        <row r="5009">
          <cell r="I5009">
            <v>0</v>
          </cell>
          <cell r="J5009">
            <v>3.2472995</v>
          </cell>
        </row>
        <row r="5009">
          <cell r="L5009">
            <v>2.5</v>
          </cell>
        </row>
        <row r="5009"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</row>
        <row r="5010">
          <cell r="I5010">
            <v>0</v>
          </cell>
          <cell r="J5010">
            <v>2.8644775</v>
          </cell>
        </row>
        <row r="5010">
          <cell r="L5010">
            <v>2.5</v>
          </cell>
        </row>
        <row r="5010"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</row>
        <row r="5011">
          <cell r="I5011">
            <v>4</v>
          </cell>
          <cell r="J5011">
            <v>3.995159</v>
          </cell>
        </row>
        <row r="5011">
          <cell r="L5011">
            <v>3</v>
          </cell>
        </row>
        <row r="5011"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1822.329963</v>
          </cell>
        </row>
        <row r="5012">
          <cell r="I5012">
            <v>0</v>
          </cell>
          <cell r="J5012">
            <v>3.1129435</v>
          </cell>
        </row>
        <row r="5012">
          <cell r="L5012">
            <v>2.5</v>
          </cell>
        </row>
        <row r="5012"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1822.329963</v>
          </cell>
        </row>
        <row r="5013">
          <cell r="I5013">
            <v>0</v>
          </cell>
          <cell r="J5013">
            <v>3.1129435</v>
          </cell>
        </row>
        <row r="5013">
          <cell r="L5013">
            <v>2.5</v>
          </cell>
        </row>
        <row r="5013"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1822.329963</v>
          </cell>
        </row>
        <row r="5014">
          <cell r="I5014">
            <v>0</v>
          </cell>
          <cell r="J5014">
            <v>3.1129435</v>
          </cell>
        </row>
        <row r="5014">
          <cell r="L5014">
            <v>2.5</v>
          </cell>
        </row>
        <row r="5014"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1822.329963</v>
          </cell>
        </row>
        <row r="5015">
          <cell r="I5015">
            <v>0</v>
          </cell>
          <cell r="J5015">
            <v>3.1129435</v>
          </cell>
        </row>
        <row r="5015">
          <cell r="L5015">
            <v>2.5</v>
          </cell>
        </row>
        <row r="5015"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1822.329963</v>
          </cell>
        </row>
        <row r="5016">
          <cell r="I5016">
            <v>0</v>
          </cell>
          <cell r="J5016">
            <v>3.1129435</v>
          </cell>
        </row>
        <row r="5016">
          <cell r="L5016">
            <v>2.5</v>
          </cell>
        </row>
        <row r="5016"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1822.329963</v>
          </cell>
        </row>
        <row r="5017">
          <cell r="I5017">
            <v>0</v>
          </cell>
          <cell r="J5017">
            <v>3.1129435</v>
          </cell>
        </row>
        <row r="5017">
          <cell r="L5017">
            <v>2.5</v>
          </cell>
        </row>
        <row r="5017"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1822.329963</v>
          </cell>
        </row>
        <row r="5018">
          <cell r="I5018">
            <v>0</v>
          </cell>
          <cell r="J5018">
            <v>3.1129435</v>
          </cell>
        </row>
        <row r="5018">
          <cell r="L5018">
            <v>2.5</v>
          </cell>
        </row>
        <row r="5018"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</row>
        <row r="5019">
          <cell r="I5019">
            <v>6</v>
          </cell>
          <cell r="J5019">
            <v>5.7813735</v>
          </cell>
        </row>
        <row r="5019">
          <cell r="L5019">
            <v>4.5</v>
          </cell>
        </row>
        <row r="5019"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</row>
        <row r="5020">
          <cell r="I5020">
            <v>9</v>
          </cell>
          <cell r="J5020">
            <v>7.681929</v>
          </cell>
        </row>
        <row r="5020">
          <cell r="L5020">
            <v>6</v>
          </cell>
        </row>
        <row r="5020"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</v>
          </cell>
        </row>
        <row r="5021">
          <cell r="I5021">
            <v>0</v>
          </cell>
          <cell r="J5021">
            <v>2.479425</v>
          </cell>
        </row>
        <row r="5021">
          <cell r="L5021">
            <v>2</v>
          </cell>
        </row>
        <row r="5021"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</v>
          </cell>
        </row>
        <row r="5022">
          <cell r="I5022">
            <v>0</v>
          </cell>
          <cell r="J5022">
            <v>2.479425</v>
          </cell>
        </row>
        <row r="5022">
          <cell r="L5022">
            <v>2</v>
          </cell>
        </row>
        <row r="5022"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1788.961842</v>
          </cell>
        </row>
        <row r="5023">
          <cell r="I5023">
            <v>0</v>
          </cell>
          <cell r="J5023">
            <v>3.3616405</v>
          </cell>
        </row>
        <row r="5023">
          <cell r="L5023">
            <v>2.5</v>
          </cell>
        </row>
        <row r="5023"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</row>
        <row r="5024">
          <cell r="I5024">
            <v>0</v>
          </cell>
          <cell r="J5024">
            <v>3.1129435</v>
          </cell>
        </row>
        <row r="5024">
          <cell r="L5024">
            <v>2.5</v>
          </cell>
        </row>
        <row r="5024"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</row>
        <row r="5025">
          <cell r="I5025">
            <v>0</v>
          </cell>
          <cell r="J5025">
            <v>2.141542</v>
          </cell>
        </row>
        <row r="5025">
          <cell r="L5025">
            <v>2</v>
          </cell>
        </row>
        <row r="5025"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</v>
          </cell>
          <cell r="F5026">
            <v>1763.128458</v>
          </cell>
        </row>
        <row r="5026">
          <cell r="I5026">
            <v>0</v>
          </cell>
          <cell r="J5026">
            <v>3.1129435</v>
          </cell>
        </row>
        <row r="5026">
          <cell r="L5026">
            <v>2.5</v>
          </cell>
        </row>
        <row r="5026"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</v>
          </cell>
          <cell r="F5027">
            <v>1763.128458</v>
          </cell>
        </row>
        <row r="5027">
          <cell r="I5027">
            <v>0</v>
          </cell>
          <cell r="J5027">
            <v>3.1129435</v>
          </cell>
        </row>
        <row r="5027">
          <cell r="L5027">
            <v>2.5</v>
          </cell>
        </row>
        <row r="5027"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163.2</v>
          </cell>
          <cell r="F5028">
            <v>1756.670112</v>
          </cell>
        </row>
        <row r="5028">
          <cell r="I5028">
            <v>0</v>
          </cell>
          <cell r="J5028">
            <v>2.141542</v>
          </cell>
        </row>
        <row r="5028">
          <cell r="L5028">
            <v>2</v>
          </cell>
        </row>
        <row r="5028"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163.17</v>
          </cell>
          <cell r="F5029">
            <v>1756.3471947</v>
          </cell>
        </row>
        <row r="5029">
          <cell r="I5029">
            <v>9</v>
          </cell>
          <cell r="J5029">
            <v>7.681929</v>
          </cell>
        </row>
        <row r="5029">
          <cell r="L5029">
            <v>6</v>
          </cell>
        </row>
        <row r="5029"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</row>
        <row r="5030">
          <cell r="I5030">
            <v>0</v>
          </cell>
          <cell r="J5030">
            <v>3.1129435</v>
          </cell>
        </row>
        <row r="5030">
          <cell r="L5030">
            <v>2.5</v>
          </cell>
        </row>
        <row r="5030"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</v>
          </cell>
        </row>
        <row r="5031">
          <cell r="I5031">
            <v>0</v>
          </cell>
          <cell r="J5031">
            <v>3.1129435</v>
          </cell>
        </row>
        <row r="5031">
          <cell r="L5031">
            <v>2.5</v>
          </cell>
        </row>
        <row r="5031"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</v>
          </cell>
        </row>
        <row r="5032">
          <cell r="I5032">
            <v>0</v>
          </cell>
          <cell r="J5032">
            <v>3.1129435</v>
          </cell>
        </row>
        <row r="5032">
          <cell r="L5032">
            <v>2.5</v>
          </cell>
        </row>
        <row r="5032"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</v>
          </cell>
        </row>
        <row r="5033">
          <cell r="I5033">
            <v>6</v>
          </cell>
          <cell r="J5033">
            <v>3.880818</v>
          </cell>
        </row>
        <row r="5033">
          <cell r="L5033">
            <v>3</v>
          </cell>
        </row>
        <row r="5033"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</v>
          </cell>
          <cell r="F5034">
            <v>1741.600638</v>
          </cell>
        </row>
        <row r="5034">
          <cell r="I5034">
            <v>4</v>
          </cell>
          <cell r="J5034">
            <v>4.3799805</v>
          </cell>
        </row>
        <row r="5034">
          <cell r="L5034">
            <v>3.5</v>
          </cell>
        </row>
        <row r="5034"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</row>
        <row r="5035">
          <cell r="I5035">
            <v>0</v>
          </cell>
          <cell r="J5035">
            <v>2.8644775</v>
          </cell>
        </row>
        <row r="5035">
          <cell r="L5035">
            <v>2.5</v>
          </cell>
        </row>
        <row r="5035"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158.2</v>
          </cell>
          <cell r="F5036">
            <v>1702.850562</v>
          </cell>
        </row>
        <row r="5036">
          <cell r="I5036">
            <v>0</v>
          </cell>
          <cell r="J5036">
            <v>3.1129435</v>
          </cell>
        </row>
        <row r="5036">
          <cell r="L5036">
            <v>2.5</v>
          </cell>
        </row>
        <row r="5036"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1657.64214</v>
          </cell>
        </row>
        <row r="5037">
          <cell r="I5037">
            <v>6</v>
          </cell>
          <cell r="J5037">
            <v>5.7813735</v>
          </cell>
        </row>
        <row r="5037">
          <cell r="L5037">
            <v>4.5</v>
          </cell>
        </row>
        <row r="5037"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</row>
        <row r="5038">
          <cell r="I5038">
            <v>0</v>
          </cell>
          <cell r="J5038">
            <v>3.1129435</v>
          </cell>
        </row>
        <row r="5038">
          <cell r="L5038">
            <v>2.5</v>
          </cell>
        </row>
        <row r="5038"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152.2</v>
          </cell>
          <cell r="F5039">
            <v>1638.267102</v>
          </cell>
        </row>
        <row r="5039">
          <cell r="I5039">
            <v>12</v>
          </cell>
          <cell r="J5039">
            <v>12</v>
          </cell>
        </row>
        <row r="5039">
          <cell r="L5039">
            <v>13.5</v>
          </cell>
        </row>
        <row r="5039"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</row>
        <row r="5040">
          <cell r="I5040">
            <v>6</v>
          </cell>
          <cell r="J5040">
            <v>5.7813735</v>
          </cell>
        </row>
        <row r="5040">
          <cell r="L5040">
            <v>4.5</v>
          </cell>
        </row>
        <row r="5040"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</v>
          </cell>
        </row>
        <row r="5041">
          <cell r="I5041">
            <v>0</v>
          </cell>
          <cell r="J5041">
            <v>3.940212</v>
          </cell>
        </row>
        <row r="5041">
          <cell r="L5041">
            <v>3</v>
          </cell>
        </row>
        <row r="5041"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146.7</v>
          </cell>
          <cell r="F5042">
            <v>1579.065597</v>
          </cell>
        </row>
        <row r="5042">
          <cell r="I5042">
            <v>9</v>
          </cell>
          <cell r="J5042">
            <v>7.681929</v>
          </cell>
        </row>
        <row r="5042">
          <cell r="L5042">
            <v>6</v>
          </cell>
        </row>
        <row r="5042"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1572.607251</v>
          </cell>
        </row>
        <row r="5043">
          <cell r="I5043">
            <v>0</v>
          </cell>
          <cell r="J5043">
            <v>3.3066935</v>
          </cell>
        </row>
        <row r="5043">
          <cell r="L5043">
            <v>2.5</v>
          </cell>
        </row>
        <row r="5043"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1572.607251</v>
          </cell>
        </row>
        <row r="5044">
          <cell r="I5044">
            <v>0</v>
          </cell>
          <cell r="J5044">
            <v>3.3066935</v>
          </cell>
        </row>
        <row r="5044">
          <cell r="L5044">
            <v>2.5</v>
          </cell>
        </row>
        <row r="5044"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1572.607251</v>
          </cell>
        </row>
        <row r="5045">
          <cell r="I5045">
            <v>0</v>
          </cell>
          <cell r="J5045">
            <v>3.3066935</v>
          </cell>
        </row>
        <row r="5045">
          <cell r="L5045">
            <v>2.5</v>
          </cell>
        </row>
        <row r="5045"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1572.607251</v>
          </cell>
        </row>
        <row r="5046">
          <cell r="I5046">
            <v>0</v>
          </cell>
          <cell r="J5046">
            <v>3.3066935</v>
          </cell>
        </row>
        <row r="5046">
          <cell r="L5046">
            <v>2.5</v>
          </cell>
        </row>
        <row r="5046"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1572.607251</v>
          </cell>
        </row>
        <row r="5047">
          <cell r="I5047">
            <v>0</v>
          </cell>
          <cell r="J5047">
            <v>3.3066935</v>
          </cell>
        </row>
        <row r="5047">
          <cell r="L5047">
            <v>2.5</v>
          </cell>
        </row>
        <row r="5047"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1572.607251</v>
          </cell>
        </row>
        <row r="5048">
          <cell r="I5048">
            <v>0</v>
          </cell>
          <cell r="J5048">
            <v>3.3066935</v>
          </cell>
        </row>
        <row r="5048">
          <cell r="L5048">
            <v>2.5</v>
          </cell>
        </row>
        <row r="5048"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</v>
          </cell>
        </row>
        <row r="5049">
          <cell r="I5049">
            <v>0</v>
          </cell>
          <cell r="J5049">
            <v>1.5080235</v>
          </cell>
        </row>
        <row r="5049">
          <cell r="L5049">
            <v>1.5</v>
          </cell>
        </row>
        <row r="5049"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</row>
        <row r="5050">
          <cell r="I5050">
            <v>0</v>
          </cell>
          <cell r="J5050">
            <v>3.3616405</v>
          </cell>
        </row>
        <row r="5050">
          <cell r="L5050">
            <v>2.5</v>
          </cell>
        </row>
        <row r="5050"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141.2</v>
          </cell>
          <cell r="F5051">
            <v>1519.864092</v>
          </cell>
        </row>
        <row r="5051">
          <cell r="I5051">
            <v>4.5</v>
          </cell>
          <cell r="J5051">
            <v>3.940212</v>
          </cell>
        </row>
        <row r="5051">
          <cell r="L5051">
            <v>3</v>
          </cell>
        </row>
        <row r="5051"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141.2</v>
          </cell>
          <cell r="F5052">
            <v>1519.864092</v>
          </cell>
        </row>
        <row r="5052">
          <cell r="I5052">
            <v>4.5</v>
          </cell>
          <cell r="J5052">
            <v>3.940212</v>
          </cell>
        </row>
        <row r="5052">
          <cell r="L5052">
            <v>3</v>
          </cell>
        </row>
        <row r="5052"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</v>
          </cell>
          <cell r="F5053">
            <v>1515.558528</v>
          </cell>
        </row>
        <row r="5053">
          <cell r="I5053">
            <v>0</v>
          </cell>
          <cell r="J5053">
            <v>3.3066935</v>
          </cell>
        </row>
        <row r="5053">
          <cell r="L5053">
            <v>2.5</v>
          </cell>
        </row>
        <row r="5053"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140.7</v>
          </cell>
          <cell r="F5054">
            <v>1514.482137</v>
          </cell>
        </row>
        <row r="5054">
          <cell r="I5054">
            <v>0</v>
          </cell>
          <cell r="J5054">
            <v>3.3066935</v>
          </cell>
        </row>
        <row r="5054">
          <cell r="L5054">
            <v>2.5</v>
          </cell>
        </row>
        <row r="5054"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</row>
        <row r="5055">
          <cell r="I5055">
            <v>0</v>
          </cell>
          <cell r="J5055">
            <v>1.737997</v>
          </cell>
        </row>
        <row r="5055">
          <cell r="L5055">
            <v>2</v>
          </cell>
        </row>
        <row r="5055"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1500.489054</v>
          </cell>
        </row>
        <row r="5056">
          <cell r="I5056">
            <v>5</v>
          </cell>
          <cell r="J5056">
            <v>2.3715155</v>
          </cell>
        </row>
        <row r="5056">
          <cell r="L5056">
            <v>2.5</v>
          </cell>
        </row>
        <row r="5056"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</v>
          </cell>
          <cell r="F5057">
            <v>1477.884843</v>
          </cell>
        </row>
        <row r="5057">
          <cell r="I5057">
            <v>4</v>
          </cell>
          <cell r="J5057">
            <v>4.3799805</v>
          </cell>
        </row>
        <row r="5057">
          <cell r="L5057">
            <v>3.5</v>
          </cell>
        </row>
        <row r="5057"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</v>
          </cell>
        </row>
        <row r="5058">
          <cell r="I5058">
            <v>0</v>
          </cell>
          <cell r="J5058">
            <v>2.479425</v>
          </cell>
        </row>
        <row r="5058">
          <cell r="L5058">
            <v>2</v>
          </cell>
        </row>
        <row r="5058"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</v>
          </cell>
        </row>
        <row r="5059">
          <cell r="I5059">
            <v>5</v>
          </cell>
          <cell r="J5059">
            <v>2.3715155</v>
          </cell>
        </row>
        <row r="5059">
          <cell r="L5059">
            <v>2.5</v>
          </cell>
        </row>
        <row r="5059"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</row>
        <row r="5060">
          <cell r="I5060">
            <v>4</v>
          </cell>
          <cell r="J5060">
            <v>4.3799805</v>
          </cell>
        </row>
        <row r="5060">
          <cell r="L5060">
            <v>3.5</v>
          </cell>
        </row>
        <row r="5060"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</row>
        <row r="5061">
          <cell r="I5061">
            <v>0</v>
          </cell>
          <cell r="J5061">
            <v>3.746462</v>
          </cell>
        </row>
        <row r="5061">
          <cell r="L5061">
            <v>3</v>
          </cell>
        </row>
        <row r="5061"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</v>
          </cell>
          <cell r="F5062">
            <v>1440.211158</v>
          </cell>
        </row>
        <row r="5062">
          <cell r="I5062">
            <v>0</v>
          </cell>
          <cell r="J5062">
            <v>3.746462</v>
          </cell>
        </row>
        <row r="5062">
          <cell r="L5062">
            <v>3</v>
          </cell>
        </row>
        <row r="5062"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1425.141684</v>
          </cell>
        </row>
        <row r="5063">
          <cell r="I5063">
            <v>0</v>
          </cell>
          <cell r="J5063">
            <v>2.3715155</v>
          </cell>
        </row>
        <row r="5063">
          <cell r="L5063">
            <v>2.5</v>
          </cell>
        </row>
        <row r="5063"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</row>
        <row r="5064">
          <cell r="I5064">
            <v>0</v>
          </cell>
          <cell r="J5064">
            <v>2.479425</v>
          </cell>
        </row>
        <row r="5064">
          <cell r="L5064">
            <v>2</v>
          </cell>
        </row>
        <row r="5064"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</v>
          </cell>
        </row>
        <row r="5065">
          <cell r="I5065">
            <v>0</v>
          </cell>
          <cell r="J5065">
            <v>3.1129435</v>
          </cell>
        </row>
        <row r="5065">
          <cell r="L5065">
            <v>2.5</v>
          </cell>
        </row>
        <row r="5065"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</v>
          </cell>
        </row>
        <row r="5066">
          <cell r="I5066">
            <v>0</v>
          </cell>
          <cell r="J5066">
            <v>1.737997</v>
          </cell>
        </row>
        <row r="5066">
          <cell r="L5066">
            <v>2</v>
          </cell>
        </row>
        <row r="5066"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</v>
          </cell>
        </row>
        <row r="5067">
          <cell r="I5067">
            <v>0</v>
          </cell>
          <cell r="J5067">
            <v>2.479425</v>
          </cell>
        </row>
        <row r="5067">
          <cell r="L5067">
            <v>2</v>
          </cell>
        </row>
        <row r="5067"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1322.884539</v>
          </cell>
        </row>
        <row r="5068">
          <cell r="I5068">
            <v>0</v>
          </cell>
          <cell r="J5068">
            <v>3.2472995</v>
          </cell>
        </row>
        <row r="5068">
          <cell r="L5068">
            <v>2.5</v>
          </cell>
        </row>
        <row r="5068"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1314.273411</v>
          </cell>
        </row>
        <row r="5069">
          <cell r="I5069">
            <v>5</v>
          </cell>
          <cell r="J5069">
            <v>2.3715155</v>
          </cell>
        </row>
        <row r="5069">
          <cell r="L5069">
            <v>2.5</v>
          </cell>
        </row>
        <row r="5069"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</v>
          </cell>
        </row>
        <row r="5070">
          <cell r="I5070">
            <v>5</v>
          </cell>
          <cell r="J5070">
            <v>2.3715155</v>
          </cell>
        </row>
        <row r="5070">
          <cell r="L5070">
            <v>2.5</v>
          </cell>
        </row>
        <row r="5070"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</row>
        <row r="5071">
          <cell r="I5071">
            <v>0</v>
          </cell>
          <cell r="J5071">
            <v>2.479425</v>
          </cell>
        </row>
        <row r="5071">
          <cell r="L5071">
            <v>2</v>
          </cell>
        </row>
        <row r="5071"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</row>
        <row r="5072">
          <cell r="I5072">
            <v>3</v>
          </cell>
          <cell r="J5072">
            <v>2.8644775</v>
          </cell>
        </row>
        <row r="5072">
          <cell r="L5072">
            <v>2.5</v>
          </cell>
        </row>
        <row r="5072"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</row>
        <row r="5073">
          <cell r="I5073">
            <v>0</v>
          </cell>
          <cell r="J5073">
            <v>2.8644775</v>
          </cell>
        </row>
        <row r="5073">
          <cell r="L5073">
            <v>2.5</v>
          </cell>
        </row>
        <row r="5073"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1255.071906</v>
          </cell>
        </row>
        <row r="5074">
          <cell r="I5074">
            <v>6</v>
          </cell>
          <cell r="J5074">
            <v>5.7813735</v>
          </cell>
        </row>
        <row r="5074">
          <cell r="L5074">
            <v>4.5</v>
          </cell>
        </row>
        <row r="5074"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</row>
        <row r="5075">
          <cell r="I5075">
            <v>4</v>
          </cell>
          <cell r="J5075">
            <v>3.746462</v>
          </cell>
        </row>
        <row r="5075">
          <cell r="L5075">
            <v>3</v>
          </cell>
        </row>
        <row r="5075"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</v>
          </cell>
        </row>
        <row r="5076">
          <cell r="I5076">
            <v>0</v>
          </cell>
          <cell r="J5076">
            <v>3.1129435</v>
          </cell>
        </row>
        <row r="5076">
          <cell r="L5076">
            <v>2.5</v>
          </cell>
        </row>
        <row r="5076"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</v>
          </cell>
        </row>
        <row r="5077">
          <cell r="I5077">
            <v>0</v>
          </cell>
          <cell r="J5077">
            <v>1.5080235</v>
          </cell>
        </row>
        <row r="5077">
          <cell r="L5077">
            <v>1.5</v>
          </cell>
        </row>
        <row r="5077"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1175.418972</v>
          </cell>
        </row>
        <row r="5078">
          <cell r="I5078">
            <v>0</v>
          </cell>
          <cell r="J5078">
            <v>3.1129435</v>
          </cell>
        </row>
        <row r="5078">
          <cell r="L5078">
            <v>2.5</v>
          </cell>
        </row>
        <row r="5078"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</v>
          </cell>
        </row>
        <row r="5079">
          <cell r="I5079">
            <v>0</v>
          </cell>
          <cell r="J5079">
            <v>3.1129435</v>
          </cell>
        </row>
        <row r="5079">
          <cell r="L5079">
            <v>2.5</v>
          </cell>
        </row>
        <row r="5079"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1136.668896</v>
          </cell>
        </row>
        <row r="5080">
          <cell r="I5080">
            <v>3</v>
          </cell>
          <cell r="J5080">
            <v>3.6385525</v>
          </cell>
        </row>
        <row r="5080">
          <cell r="L5080">
            <v>3.5</v>
          </cell>
        </row>
        <row r="5080"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</row>
        <row r="5081">
          <cell r="I5081">
            <v>0</v>
          </cell>
          <cell r="J5081">
            <v>3.2472995</v>
          </cell>
        </row>
        <row r="5081">
          <cell r="L5081">
            <v>2.5</v>
          </cell>
        </row>
        <row r="5081"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1077.467391</v>
          </cell>
        </row>
        <row r="5082">
          <cell r="I5082">
            <v>0</v>
          </cell>
          <cell r="J5082">
            <v>2.141542</v>
          </cell>
        </row>
        <row r="5082">
          <cell r="L5082">
            <v>2</v>
          </cell>
        </row>
        <row r="5082"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</row>
        <row r="5083">
          <cell r="I5083">
            <v>5</v>
          </cell>
          <cell r="J5083">
            <v>2.3715155</v>
          </cell>
        </row>
        <row r="5083">
          <cell r="L5083">
            <v>2.5</v>
          </cell>
        </row>
        <row r="5083"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</row>
        <row r="5084">
          <cell r="I5084">
            <v>0</v>
          </cell>
          <cell r="J5084">
            <v>2.141542</v>
          </cell>
        </row>
        <row r="5084">
          <cell r="L5084">
            <v>2</v>
          </cell>
        </row>
        <row r="5084"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</v>
          </cell>
        </row>
        <row r="5085">
          <cell r="I5085">
            <v>3</v>
          </cell>
          <cell r="J5085">
            <v>3.2472995</v>
          </cell>
        </row>
        <row r="5085">
          <cell r="L5085">
            <v>2.5</v>
          </cell>
        </row>
        <row r="5085"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</row>
        <row r="5086">
          <cell r="I5086">
            <v>0</v>
          </cell>
          <cell r="J5086">
            <v>3.1129435</v>
          </cell>
        </row>
        <row r="5086">
          <cell r="L5086">
            <v>2.5</v>
          </cell>
        </row>
        <row r="5086"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955.835208</v>
          </cell>
        </row>
        <row r="5087">
          <cell r="I5087">
            <v>4</v>
          </cell>
          <cell r="J5087">
            <v>4.3799805</v>
          </cell>
        </row>
        <row r="5087">
          <cell r="L5087">
            <v>3.5</v>
          </cell>
        </row>
        <row r="5087"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</v>
          </cell>
        </row>
        <row r="5088">
          <cell r="I5088">
            <v>4.5</v>
          </cell>
          <cell r="J5088">
            <v>3.940212</v>
          </cell>
        </row>
        <row r="5088">
          <cell r="L5088">
            <v>3</v>
          </cell>
        </row>
        <row r="5088"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</v>
          </cell>
        </row>
        <row r="5089">
          <cell r="I5089">
            <v>4.5</v>
          </cell>
          <cell r="J5089">
            <v>3.940212</v>
          </cell>
        </row>
        <row r="5089">
          <cell r="L5089">
            <v>3</v>
          </cell>
        </row>
        <row r="5089"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</v>
          </cell>
        </row>
        <row r="5090">
          <cell r="I5090">
            <v>4.5</v>
          </cell>
          <cell r="J5090">
            <v>3.940212</v>
          </cell>
        </row>
        <row r="5090">
          <cell r="L5090">
            <v>3</v>
          </cell>
        </row>
        <row r="5090"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</v>
          </cell>
        </row>
        <row r="5091">
          <cell r="I5091">
            <v>0</v>
          </cell>
          <cell r="J5091">
            <v>1.737997</v>
          </cell>
        </row>
        <row r="5091">
          <cell r="L5091">
            <v>2</v>
          </cell>
        </row>
        <row r="5091"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885.9774321</v>
          </cell>
        </row>
        <row r="5092">
          <cell r="I5092">
            <v>6</v>
          </cell>
          <cell r="J5092">
            <v>5.013499</v>
          </cell>
        </row>
        <row r="5092">
          <cell r="L5092">
            <v>4</v>
          </cell>
        </row>
        <row r="5092"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</v>
          </cell>
        </row>
        <row r="5093">
          <cell r="I5093">
            <v>9</v>
          </cell>
          <cell r="J5093">
            <v>6.414892</v>
          </cell>
        </row>
        <row r="5093">
          <cell r="L5093">
            <v>5</v>
          </cell>
        </row>
        <row r="5093"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852.501672</v>
          </cell>
        </row>
        <row r="5094">
          <cell r="I5094">
            <v>9</v>
          </cell>
          <cell r="J5094">
            <v>7.681929</v>
          </cell>
        </row>
        <row r="5094">
          <cell r="L5094">
            <v>6</v>
          </cell>
        </row>
        <row r="5094"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</v>
          </cell>
          <cell r="F5095">
            <v>838.508589</v>
          </cell>
        </row>
        <row r="5095">
          <cell r="I5095">
            <v>0</v>
          </cell>
          <cell r="J5095">
            <v>3.2472995</v>
          </cell>
        </row>
        <row r="5095">
          <cell r="L5095">
            <v>2.5</v>
          </cell>
        </row>
        <row r="5095"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69.1</v>
          </cell>
          <cell r="F5096">
            <v>743.786181</v>
          </cell>
        </row>
        <row r="5096">
          <cell r="I5096">
            <v>0</v>
          </cell>
          <cell r="J5096">
            <v>3.1129435</v>
          </cell>
        </row>
        <row r="5096">
          <cell r="L5096">
            <v>2.5</v>
          </cell>
        </row>
        <row r="5096"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</v>
          </cell>
          <cell r="F5097">
            <v>725.487534</v>
          </cell>
        </row>
        <row r="5097">
          <cell r="I5097">
            <v>9</v>
          </cell>
          <cell r="J5097">
            <v>7.681929</v>
          </cell>
        </row>
        <row r="5097">
          <cell r="L5097">
            <v>6</v>
          </cell>
        </row>
        <row r="5097"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712.570842</v>
          </cell>
        </row>
        <row r="5098">
          <cell r="I5098">
            <v>4.5</v>
          </cell>
          <cell r="J5098">
            <v>3.940212</v>
          </cell>
        </row>
        <row r="5098">
          <cell r="L5098">
            <v>3</v>
          </cell>
        </row>
        <row r="5098"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</v>
          </cell>
        </row>
        <row r="5099">
          <cell r="I5099">
            <v>0</v>
          </cell>
          <cell r="J5099">
            <v>0.47096</v>
          </cell>
        </row>
        <row r="5099">
          <cell r="L5099">
            <v>1</v>
          </cell>
        </row>
        <row r="5099"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564.4594404</v>
          </cell>
        </row>
        <row r="5100">
          <cell r="I5100">
            <v>3</v>
          </cell>
          <cell r="J5100">
            <v>3.6385525</v>
          </cell>
        </row>
        <row r="5100">
          <cell r="L5100">
            <v>3.5</v>
          </cell>
        </row>
        <row r="5100"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486.528732</v>
          </cell>
        </row>
        <row r="5101">
          <cell r="I5101">
            <v>0</v>
          </cell>
          <cell r="J5101">
            <v>1.5080235</v>
          </cell>
        </row>
        <row r="5101">
          <cell r="L5101">
            <v>1.5</v>
          </cell>
        </row>
        <row r="5101"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</v>
          </cell>
        </row>
        <row r="5102">
          <cell r="I5102">
            <v>3</v>
          </cell>
          <cell r="J5102">
            <v>3.6385525</v>
          </cell>
        </row>
        <row r="5102">
          <cell r="L5102">
            <v>3.5</v>
          </cell>
        </row>
        <row r="5102"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</v>
          </cell>
        </row>
        <row r="5103">
          <cell r="I5103">
            <v>6</v>
          </cell>
          <cell r="J5103">
            <v>3.880818</v>
          </cell>
        </row>
        <row r="5103">
          <cell r="L5103">
            <v>3</v>
          </cell>
        </row>
        <row r="5103"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</row>
        <row r="5104">
          <cell r="I5104">
            <v>0</v>
          </cell>
          <cell r="J5104">
            <v>2.8644775</v>
          </cell>
        </row>
        <row r="5104">
          <cell r="L5104">
            <v>2.5</v>
          </cell>
        </row>
        <row r="5104"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</v>
          </cell>
        </row>
        <row r="5105">
          <cell r="I5105">
            <v>9</v>
          </cell>
          <cell r="J5105">
            <v>5.539108</v>
          </cell>
        </row>
        <row r="5105">
          <cell r="L5105">
            <v>5</v>
          </cell>
        </row>
        <row r="5105"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288.472788</v>
          </cell>
        </row>
        <row r="5106">
          <cell r="I5106">
            <v>0</v>
          </cell>
          <cell r="J5106">
            <v>3.1129435</v>
          </cell>
        </row>
        <row r="5106">
          <cell r="L5106">
            <v>2.5</v>
          </cell>
        </row>
        <row r="5106"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</v>
          </cell>
        </row>
        <row r="5107">
          <cell r="I5107">
            <v>0</v>
          </cell>
          <cell r="J5107">
            <v>2.141542</v>
          </cell>
        </row>
        <row r="5107">
          <cell r="L5107">
            <v>2</v>
          </cell>
        </row>
        <row r="5107"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240.035193</v>
          </cell>
        </row>
        <row r="5108">
          <cell r="I5108">
            <v>6</v>
          </cell>
          <cell r="J5108">
            <v>5.7813735</v>
          </cell>
        </row>
        <row r="5108">
          <cell r="L5108">
            <v>4.5</v>
          </cell>
        </row>
        <row r="5108"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</v>
          </cell>
        </row>
        <row r="5109">
          <cell r="I5109">
            <v>3</v>
          </cell>
          <cell r="J5109">
            <v>3.6385525</v>
          </cell>
        </row>
        <row r="5109">
          <cell r="L5109">
            <v>3.5</v>
          </cell>
        </row>
        <row r="5109"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</row>
        <row r="5110">
          <cell r="I5110">
            <v>2</v>
          </cell>
          <cell r="J5110">
            <v>2.613781</v>
          </cell>
        </row>
        <row r="5110">
          <cell r="L5110">
            <v>2</v>
          </cell>
        </row>
        <row r="5110"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</row>
        <row r="5111">
          <cell r="I5111">
            <v>0</v>
          </cell>
          <cell r="J5111">
            <v>4.9055895</v>
          </cell>
        </row>
        <row r="5111">
          <cell r="L5111">
            <v>4.5</v>
          </cell>
        </row>
        <row r="5111"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0.00375</v>
          </cell>
          <cell r="D13">
            <v>0.00375</v>
          </cell>
          <cell r="E13">
            <v>0.00375</v>
          </cell>
          <cell r="F13">
            <v>0.00375</v>
          </cell>
          <cell r="G13">
            <v>0.00375</v>
          </cell>
          <cell r="H13">
            <v>0.00375</v>
          </cell>
          <cell r="I13">
            <v>0.00375</v>
          </cell>
          <cell r="J13">
            <v>0.00375</v>
          </cell>
          <cell r="K13">
            <v>0.00375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3" zoomScaleNormal="103" zoomScalePageLayoutView="100" workbookViewId="0">
      <selection pane="topLeft" activeCell="C67" activeCellId="0" sqref="C67"/>
    </sheetView>
  </sheetViews>
  <sheetFormatPr defaultRowHeight="14.4"/>
  <cols>
    <col collapsed="false" hidden="false" max="1" min="1" style="1" width="3.88663967611336"/>
    <col collapsed="false" hidden="false" max="2" min="2" style="1" width="59.8866396761134"/>
    <col collapsed="false" hidden="false" max="4" min="3" style="1" width="14.4412955465587"/>
    <col collapsed="false" hidden="false" max="5" min="5" style="1" width="10.1133603238866"/>
    <col collapsed="false" hidden="false" max="6" min="6" style="1" width="16.8906882591093"/>
    <col collapsed="false" hidden="false" max="7" min="7" style="1" width="14.331983805668"/>
    <col collapsed="false" hidden="false" max="10" min="8" style="1" width="11.4412955465587"/>
    <col collapsed="false" hidden="false" max="11" min="11" style="1" width="14.6599190283401"/>
    <col collapsed="false" hidden="false" max="12" min="12" style="1" width="3"/>
    <col collapsed="false" hidden="false" max="1025" min="13" style="1" width="11.4412955465587"/>
  </cols>
  <sheetData>
    <row r="1" s="2" customFormat="true" ht="18" hidden="false" customHeight="true" outlineLevel="0" collapsed="false"/>
    <row r="2" customFormat="false" ht="18.75" hidden="false" customHeight="true" outlineLevel="0" collapsed="false">
      <c r="A2" s="2"/>
      <c r="B2" s="3" t="s">
        <v>0</v>
      </c>
      <c r="C2" s="4"/>
      <c r="D2" s="4"/>
      <c r="E2" s="4"/>
      <c r="F2" s="4"/>
      <c r="G2" s="4"/>
      <c r="H2" s="4"/>
      <c r="I2" s="4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2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2"/>
      <c r="B4" s="5" t="s">
        <v>1</v>
      </c>
      <c r="C4" s="6"/>
      <c r="D4" s="6"/>
      <c r="E4" s="6"/>
      <c r="F4" s="6"/>
      <c r="G4" s="6"/>
      <c r="H4" s="6"/>
      <c r="I4" s="6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2"/>
      <c r="B5" s="7"/>
      <c r="C5" s="8"/>
      <c r="D5" s="8"/>
      <c r="E5" s="8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2"/>
      <c r="B6" s="9" t="s">
        <v>2</v>
      </c>
      <c r="C6" s="10" t="n">
        <v>1000</v>
      </c>
      <c r="D6" s="0"/>
      <c r="E6" s="0"/>
      <c r="F6" s="0"/>
      <c r="G6" s="10"/>
      <c r="H6" s="2" t="s">
        <v>3</v>
      </c>
      <c r="I6" s="0"/>
      <c r="J6" s="2" t="s">
        <v>4</v>
      </c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2"/>
      <c r="B7" s="9" t="s">
        <v>5</v>
      </c>
      <c r="C7" s="11" t="n">
        <v>0</v>
      </c>
      <c r="D7" s="12" t="n">
        <f aca="false">IF(F_Prop_Un-Prop_Soc_Fam_Gen_Tot&lt;0,0,F_Prop_Un-Prop_Soc_Fam_Gen_Tot)</f>
        <v>0</v>
      </c>
      <c r="E7" s="13" t="s">
        <v>6</v>
      </c>
      <c r="F7" s="0"/>
      <c r="G7" s="12"/>
      <c r="H7" s="2" t="s">
        <v>7</v>
      </c>
      <c r="I7" s="0"/>
      <c r="J7" s="2" t="s">
        <v>8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true" customHeight="true" outlineLevel="0" collapsed="false">
      <c r="A8" s="2"/>
      <c r="B8" s="2" t="s">
        <v>9</v>
      </c>
      <c r="C8" s="11" t="n">
        <v>0</v>
      </c>
      <c r="D8" s="14" t="e">
        <f aca="false">IF(#REF!="Oui","Non","Oui")</f>
        <v>#VALUE!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2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2"/>
      <c r="B10" s="5" t="s">
        <v>10</v>
      </c>
      <c r="C10" s="6"/>
      <c r="D10" s="6"/>
      <c r="E10" s="6"/>
      <c r="F10" s="6"/>
      <c r="G10" s="6"/>
      <c r="H10" s="6"/>
      <c r="I10" s="6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9" t="s">
        <v>11</v>
      </c>
      <c r="C12" s="11" t="n">
        <v>0</v>
      </c>
      <c r="D12" s="15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9" t="s">
        <v>12</v>
      </c>
      <c r="C13" s="11" t="n">
        <v>0</v>
      </c>
      <c r="D13" s="15"/>
      <c r="E13" s="13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6" customFormat="true" ht="18.75" hidden="false" customHeight="true" outlineLevel="0" collapsed="false">
      <c r="B14" s="9"/>
      <c r="C14" s="17"/>
    </row>
    <row r="15" customFormat="false" ht="18.75" hidden="false" customHeight="true" outlineLevel="0" collapsed="false">
      <c r="A15" s="16"/>
      <c r="B15" s="9" t="s">
        <v>13</v>
      </c>
      <c r="C15" s="11" t="n">
        <v>0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" customFormat="true" ht="18.75" hidden="false" customHeight="true" outlineLevel="0" collapsed="false"/>
    <row r="17" customFormat="false" ht="18.75" hidden="false" customHeight="true" outlineLevel="0" collapsed="false">
      <c r="A17" s="2"/>
      <c r="B17" s="5" t="s">
        <v>14</v>
      </c>
      <c r="C17" s="6"/>
      <c r="D17" s="6"/>
      <c r="E17" s="6"/>
      <c r="F17" s="6"/>
      <c r="G17" s="6"/>
      <c r="H17" s="6"/>
      <c r="I17" s="6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2"/>
      <c r="B18" s="7"/>
      <c r="C18" s="8"/>
      <c r="D18" s="8"/>
      <c r="E18" s="8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" hidden="false" customHeight="false" outlineLevel="0" collapsed="false">
      <c r="A19" s="2"/>
      <c r="B19" s="9" t="s">
        <v>15</v>
      </c>
      <c r="C19" s="11" t="n">
        <v>0</v>
      </c>
      <c r="D19" s="2" t="s">
        <v>16</v>
      </c>
      <c r="E19" s="8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7"/>
      <c r="C20" s="8"/>
      <c r="D20" s="8"/>
      <c r="E20" s="8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9" t="s">
        <v>17</v>
      </c>
      <c r="C21" s="18" t="s">
        <v>8</v>
      </c>
      <c r="D21" s="19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"/>
      <c r="B22" s="9" t="s">
        <v>18</v>
      </c>
      <c r="C22" s="14" t="str">
        <f aca="false">IF(C21="Oui","Non","Oui")</f>
        <v>Oui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31.5" hidden="false" customHeight="true" outlineLevel="0" collapsed="false">
      <c r="A23" s="2"/>
      <c r="B23" s="9"/>
      <c r="C23" s="8"/>
      <c r="D23" s="20" t="s">
        <v>19</v>
      </c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9" t="s">
        <v>20</v>
      </c>
      <c r="C24" s="18" t="s">
        <v>8</v>
      </c>
      <c r="D24" s="11" t="n">
        <v>0</v>
      </c>
      <c r="E24" s="19" t="s">
        <v>21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9" t="s">
        <v>22</v>
      </c>
      <c r="C25" s="14" t="str">
        <f aca="false">IF(C24="Oui","Non","Oui")</f>
        <v>Oui</v>
      </c>
      <c r="D25" s="11" t="n">
        <v>0</v>
      </c>
      <c r="E25" s="19" t="s">
        <v>21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.75" hidden="false" customHeight="true" outlineLevel="0" collapsed="false">
      <c r="A27" s="2"/>
      <c r="B27" s="21" t="s">
        <v>23</v>
      </c>
      <c r="C27" s="4"/>
      <c r="D27" s="4"/>
      <c r="E27" s="4"/>
      <c r="F27" s="4"/>
      <c r="G27" s="4"/>
      <c r="H27" s="4"/>
      <c r="I27" s="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7.5" hidden="false" customHeight="true" outlineLevel="0" collapsed="false">
      <c r="A28" s="2"/>
      <c r="B28" s="0"/>
      <c r="C28" s="22" t="s">
        <v>24</v>
      </c>
      <c r="D28" s="22"/>
      <c r="E28" s="0"/>
      <c r="F28" s="22" t="s">
        <v>25</v>
      </c>
      <c r="G28" s="22"/>
      <c r="H28" s="22"/>
      <c r="I28" s="22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3" customFormat="true" ht="60.75" hidden="false" customHeight="true" outlineLevel="0" collapsed="false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="2" customFormat="true" ht="18.75" hidden="false" customHeight="true" outlineLevel="0" collapsed="false">
      <c r="B30" s="2" t="s">
        <v>32</v>
      </c>
      <c r="C30" s="26" t="n">
        <f aca="false">F30/2</f>
        <v>15979.7219609405</v>
      </c>
      <c r="D30" s="27" t="n">
        <f aca="false">C30/(90*10.76391)</f>
        <v>16.4951645110997</v>
      </c>
      <c r="F30" s="27" t="n">
        <f aca="false">H30*90*10.76391</f>
        <v>31959.4439218809</v>
      </c>
      <c r="G30" s="27" t="n">
        <f aca="false">F30-C30</f>
        <v>15979.7219609405</v>
      </c>
      <c r="H30" s="26" t="n">
        <v>32.9903290221995</v>
      </c>
      <c r="I30" s="27" t="n">
        <f aca="false">H30-D30</f>
        <v>16.4951645110997</v>
      </c>
    </row>
    <row r="31" s="2" customFormat="true" ht="18.75" hidden="false" customHeight="true" outlineLevel="0" collapsed="false">
      <c r="B31" s="2" t="s">
        <v>33</v>
      </c>
      <c r="C31" s="26" t="n">
        <f aca="false">F31/2</f>
        <v>15979.7219609405</v>
      </c>
      <c r="D31" s="27" t="n">
        <f aca="false">C31/(90*10.76391)</f>
        <v>16.4951645110997</v>
      </c>
      <c r="F31" s="27" t="n">
        <f aca="false">H31*90*10.76391</f>
        <v>31959.4439218809</v>
      </c>
      <c r="G31" s="27" t="n">
        <f aca="false">F31-C31</f>
        <v>15979.7219609405</v>
      </c>
      <c r="H31" s="26" t="n">
        <v>32.9903290221995</v>
      </c>
      <c r="I31" s="27" t="n">
        <f aca="false">H31-D31</f>
        <v>16.4951645110997</v>
      </c>
    </row>
    <row r="32" s="2" customFormat="true" ht="18.75" hidden="false" customHeight="true" outlineLevel="0" collapsed="false">
      <c r="B32" s="2" t="s">
        <v>34</v>
      </c>
      <c r="C32" s="26" t="n">
        <f aca="false">F32/2</f>
        <v>21528.3404064133</v>
      </c>
      <c r="D32" s="27" t="n">
        <f aca="false">C32/(90*10.76391)</f>
        <v>22.2227594148856</v>
      </c>
      <c r="F32" s="27" t="n">
        <f aca="false">H32*90*10.76391</f>
        <v>43056.6808128266</v>
      </c>
      <c r="G32" s="27" t="n">
        <f aca="false">F32-C32</f>
        <v>21528.3404064133</v>
      </c>
      <c r="H32" s="26" t="n">
        <v>44.4455188297712</v>
      </c>
      <c r="I32" s="27" t="n">
        <f aca="false">H32-D32</f>
        <v>22.2227594148856</v>
      </c>
    </row>
    <row r="33" s="2" customFormat="true" ht="18.75" hidden="false" customHeight="true" outlineLevel="0" collapsed="false">
      <c r="B33" s="2" t="s">
        <v>35</v>
      </c>
      <c r="C33" s="26" t="n">
        <f aca="false">F33/2</f>
        <v>28435.2605580216</v>
      </c>
      <c r="D33" s="27" t="n">
        <f aca="false">C33/(90*10.76391)</f>
        <v>29.352469458921</v>
      </c>
      <c r="F33" s="27" t="n">
        <f aca="false">H33*90*10.76391</f>
        <v>56870.5211160433</v>
      </c>
      <c r="G33" s="27" t="n">
        <f aca="false">F33-C33</f>
        <v>28435.2605580216</v>
      </c>
      <c r="H33" s="26" t="n">
        <v>58.7049389178419</v>
      </c>
      <c r="I33" s="27" t="n">
        <f aca="false">H33-D33</f>
        <v>29.352469458921</v>
      </c>
    </row>
    <row r="34" s="2" customFormat="true" ht="18.75" hidden="false" customHeight="true" outlineLevel="0" collapsed="false">
      <c r="B34" s="2" t="s">
        <v>36</v>
      </c>
      <c r="C34" s="26" t="n">
        <f aca="false">F34/2</f>
        <v>29046.4381375132</v>
      </c>
      <c r="D34" s="27" t="n">
        <f aca="false">C34/(90*10.76391)</f>
        <v>29.9833612068406</v>
      </c>
      <c r="F34" s="27" t="n">
        <f aca="false">H34*90*10.76391</f>
        <v>58092.8762750264</v>
      </c>
      <c r="G34" s="27" t="n">
        <f aca="false">F34-C34</f>
        <v>29046.4381375132</v>
      </c>
      <c r="H34" s="26" t="n">
        <v>59.9667224136813</v>
      </c>
      <c r="I34" s="27" t="n">
        <f aca="false">H34-D34</f>
        <v>29.9833612068406</v>
      </c>
    </row>
    <row r="35" s="2" customFormat="true" ht="18.75" hidden="false" customHeight="true" outlineLevel="0" collapsed="false">
      <c r="B35" s="2" t="s">
        <v>37</v>
      </c>
      <c r="C35" s="26" t="n">
        <f aca="false">F35/2</f>
        <v>34754.2073486931</v>
      </c>
      <c r="D35" s="27" t="n">
        <f aca="false">C35/(90*10.76391)</f>
        <v>35.8752404497923</v>
      </c>
      <c r="F35" s="27" t="n">
        <f aca="false">H35*90*10.76391</f>
        <v>69508.4146973863</v>
      </c>
      <c r="G35" s="27" t="n">
        <f aca="false">F35-C35</f>
        <v>34754.2073486931</v>
      </c>
      <c r="H35" s="26" t="n">
        <v>71.7504808995846</v>
      </c>
      <c r="I35" s="27" t="n">
        <f aca="false">H35-D35</f>
        <v>35.8752404497923</v>
      </c>
    </row>
    <row r="36" s="2" customFormat="true" ht="18.75" hidden="false" customHeight="true" outlineLevel="0" collapsed="false">
      <c r="B36" s="2" t="s">
        <v>38</v>
      </c>
      <c r="C36" s="26" t="n">
        <f aca="false">F36/2</f>
        <v>76531.4001</v>
      </c>
      <c r="D36" s="27" t="n">
        <f aca="false">C36/(90*10.76391)</f>
        <v>79</v>
      </c>
      <c r="F36" s="27" t="n">
        <f aca="false">H36*90*10.76391</f>
        <v>153062.8002</v>
      </c>
      <c r="G36" s="27" t="n">
        <f aca="false">F36-C36</f>
        <v>76531.4001</v>
      </c>
      <c r="H36" s="26" t="n">
        <v>158</v>
      </c>
      <c r="I36" s="27" t="n">
        <f aca="false">H36-D36</f>
        <v>79</v>
      </c>
      <c r="K36" s="28" t="s">
        <v>39</v>
      </c>
    </row>
    <row r="37" s="2" customFormat="true" ht="18.75" hidden="false" customHeight="true" outlineLevel="0" collapsed="false">
      <c r="B37" s="0"/>
      <c r="C37" s="0"/>
      <c r="D37" s="0"/>
      <c r="F37" s="0"/>
      <c r="G37" s="0"/>
      <c r="H37" s="0"/>
      <c r="I37" s="0"/>
      <c r="K37" s="0"/>
    </row>
    <row r="38" s="2" customFormat="true" ht="18.75" hidden="false" customHeight="true" outlineLevel="0" collapsed="false">
      <c r="B38" s="21" t="s">
        <v>40</v>
      </c>
      <c r="C38" s="4"/>
      <c r="D38" s="4"/>
      <c r="E38" s="4"/>
      <c r="F38" s="4"/>
      <c r="G38" s="4"/>
      <c r="H38" s="4"/>
      <c r="I38" s="4"/>
      <c r="K38" s="0"/>
    </row>
    <row r="39" s="2" customFormat="true" ht="39" hidden="false" customHeight="true" outlineLevel="0" collapsed="false">
      <c r="B39" s="0"/>
      <c r="C39" s="22" t="s">
        <v>24</v>
      </c>
      <c r="D39" s="22"/>
      <c r="E39" s="0"/>
      <c r="F39" s="22" t="s">
        <v>25</v>
      </c>
      <c r="G39" s="22"/>
      <c r="H39" s="22"/>
      <c r="I39" s="22"/>
      <c r="K39" s="0"/>
    </row>
    <row r="40" s="2" customFormat="true" ht="65.25" hidden="false" customHeight="true" outlineLevel="0" collapsed="false"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K40" s="0"/>
    </row>
    <row r="41" s="2" customFormat="true" ht="18.75" hidden="false" customHeight="true" outlineLevel="0" collapsed="false">
      <c r="B41" s="2" t="s">
        <v>32</v>
      </c>
      <c r="C41" s="26" t="n">
        <f aca="false">F41/2</f>
        <v>15979.7219609405</v>
      </c>
      <c r="D41" s="27" t="n">
        <f aca="false">C41/(90*10.76391)</f>
        <v>16.4951645110997</v>
      </c>
      <c r="E41" s="0"/>
      <c r="F41" s="27" t="n">
        <f aca="false">H41*90*10.76391</f>
        <v>31959.4439218809</v>
      </c>
      <c r="G41" s="27" t="n">
        <f aca="false">F41-C41</f>
        <v>15979.7219609405</v>
      </c>
      <c r="H41" s="26" t="n">
        <v>32.9903290221995</v>
      </c>
      <c r="I41" s="27" t="n">
        <f aca="false">H41-D41</f>
        <v>16.4951645110997</v>
      </c>
      <c r="K41" s="0"/>
    </row>
    <row r="42" s="2" customFormat="true" ht="18.75" hidden="false" customHeight="true" outlineLevel="0" collapsed="false">
      <c r="B42" s="2" t="s">
        <v>33</v>
      </c>
      <c r="C42" s="26" t="n">
        <f aca="false">F42/2</f>
        <v>15979.7219609405</v>
      </c>
      <c r="D42" s="27" t="n">
        <f aca="false">C42/(90*10.76391)</f>
        <v>16.4951645110997</v>
      </c>
      <c r="E42" s="0"/>
      <c r="F42" s="27" t="n">
        <f aca="false">H42*90*10.76391</f>
        <v>31959.4439218809</v>
      </c>
      <c r="G42" s="27" t="n">
        <f aca="false">F42-C42</f>
        <v>15979.7219609405</v>
      </c>
      <c r="H42" s="26" t="n">
        <v>32.9903290221995</v>
      </c>
      <c r="I42" s="27" t="n">
        <f aca="false">H42-D42</f>
        <v>16.4951645110997</v>
      </c>
      <c r="K42" s="0"/>
    </row>
    <row r="43" s="2" customFormat="true" ht="18.75" hidden="false" customHeight="true" outlineLevel="0" collapsed="false">
      <c r="B43" s="2" t="s">
        <v>34</v>
      </c>
      <c r="C43" s="26" t="n">
        <f aca="false">F43/2</f>
        <v>21528.3404064133</v>
      </c>
      <c r="D43" s="27" t="n">
        <f aca="false">C43/(90*10.76391)</f>
        <v>22.2227594148856</v>
      </c>
      <c r="E43" s="0"/>
      <c r="F43" s="27" t="n">
        <f aca="false">H43*90*10.76391</f>
        <v>43056.6808128266</v>
      </c>
      <c r="G43" s="27" t="n">
        <f aca="false">F43-C43</f>
        <v>21528.3404064133</v>
      </c>
      <c r="H43" s="26" t="n">
        <v>44.4455188297712</v>
      </c>
      <c r="I43" s="27" t="n">
        <f aca="false">H43-D43</f>
        <v>22.2227594148856</v>
      </c>
      <c r="K43" s="0"/>
    </row>
    <row r="44" s="2" customFormat="true" ht="18.75" hidden="false" customHeight="true" outlineLevel="0" collapsed="false">
      <c r="B44" s="2" t="s">
        <v>35</v>
      </c>
      <c r="C44" s="26" t="n">
        <f aca="false">F44/2</f>
        <v>28435.2605580216</v>
      </c>
      <c r="D44" s="27" t="n">
        <f aca="false">C44/(90*10.76391)</f>
        <v>29.352469458921</v>
      </c>
      <c r="E44" s="0"/>
      <c r="F44" s="27" t="n">
        <f aca="false">H44*90*10.76391</f>
        <v>56870.5211160433</v>
      </c>
      <c r="G44" s="27" t="n">
        <f aca="false">F44-C44</f>
        <v>28435.2605580216</v>
      </c>
      <c r="H44" s="26" t="n">
        <v>58.7049389178419</v>
      </c>
      <c r="I44" s="27" t="n">
        <f aca="false">H44-D44</f>
        <v>29.352469458921</v>
      </c>
      <c r="K44" s="0"/>
    </row>
    <row r="45" s="2" customFormat="true" ht="18.75" hidden="false" customHeight="true" outlineLevel="0" collapsed="false">
      <c r="B45" s="2" t="s">
        <v>36</v>
      </c>
      <c r="C45" s="26" t="n">
        <f aca="false">F45/2</f>
        <v>29046.4381375132</v>
      </c>
      <c r="D45" s="27" t="n">
        <f aca="false">C45/(90*10.76391)</f>
        <v>29.9833612068406</v>
      </c>
      <c r="E45" s="0"/>
      <c r="F45" s="27" t="n">
        <f aca="false">H45*90*10.76391</f>
        <v>58092.8762750264</v>
      </c>
      <c r="G45" s="27" t="n">
        <f aca="false">F45-C45</f>
        <v>29046.4381375132</v>
      </c>
      <c r="H45" s="26" t="n">
        <v>59.9667224136813</v>
      </c>
      <c r="I45" s="27" t="n">
        <f aca="false">H45-D45</f>
        <v>29.9833612068406</v>
      </c>
      <c r="K45" s="0"/>
    </row>
    <row r="46" s="2" customFormat="true" ht="18.75" hidden="false" customHeight="true" outlineLevel="0" collapsed="false">
      <c r="B46" s="2" t="s">
        <v>37</v>
      </c>
      <c r="C46" s="26" t="n">
        <f aca="false">F46/2</f>
        <v>34754.2073486931</v>
      </c>
      <c r="D46" s="27" t="n">
        <f aca="false">C46/(90*10.76391)</f>
        <v>35.8752404497923</v>
      </c>
      <c r="E46" s="0"/>
      <c r="F46" s="27" t="n">
        <f aca="false">H46*90*10.76391</f>
        <v>69508.4146973863</v>
      </c>
      <c r="G46" s="27" t="n">
        <f aca="false">F46-C46</f>
        <v>34754.2073486931</v>
      </c>
      <c r="H46" s="26" t="n">
        <v>71.7504808995846</v>
      </c>
      <c r="I46" s="27" t="n">
        <f aca="false">H46-D46</f>
        <v>35.8752404497923</v>
      </c>
      <c r="K46" s="0"/>
    </row>
    <row r="47" customFormat="false" ht="18.75" hidden="false" customHeight="true" outlineLevel="0" collapsed="false">
      <c r="A47" s="2"/>
      <c r="B47" s="2" t="s">
        <v>38</v>
      </c>
      <c r="C47" s="26" t="n">
        <f aca="false">F47/2</f>
        <v>41434.8190272842</v>
      </c>
      <c r="D47" s="27" t="n">
        <f aca="false">C47/(90*10.76391)</f>
        <v>42.7713422056609</v>
      </c>
      <c r="E47" s="0"/>
      <c r="F47" s="27" t="n">
        <f aca="false">H47*90*10.76391</f>
        <v>82869.6380545684</v>
      </c>
      <c r="G47" s="27" t="n">
        <f aca="false">F47-C47</f>
        <v>41434.8190272842</v>
      </c>
      <c r="H47" s="26" t="n">
        <v>85.5426844113218</v>
      </c>
      <c r="I47" s="27" t="n">
        <f aca="false">H47-D47</f>
        <v>42.7713422056609</v>
      </c>
      <c r="J47" s="2"/>
      <c r="K47" s="29" t="n">
        <f aca="false">G47*5</f>
        <v>207174.095136421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2"/>
      <c r="B48" s="0"/>
      <c r="C48" s="0"/>
      <c r="D48" s="0"/>
      <c r="E48" s="0"/>
      <c r="F48" s="0"/>
      <c r="G48" s="0"/>
      <c r="H48" s="0"/>
      <c r="I48" s="0"/>
      <c r="J48" s="2"/>
      <c r="K48" s="29" t="n">
        <f aca="false">200*G47</f>
        <v>8286963.80545684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2"/>
      <c r="B49" s="0"/>
      <c r="C49" s="0"/>
      <c r="D49" s="0"/>
      <c r="E49" s="0"/>
      <c r="F49" s="0"/>
      <c r="G49" s="0"/>
      <c r="H49" s="0"/>
      <c r="I49" s="0"/>
      <c r="J49" s="2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"/>
      <c r="B50" s="21" t="s">
        <v>18</v>
      </c>
      <c r="C50" s="4"/>
      <c r="D50" s="4"/>
      <c r="E50" s="4"/>
      <c r="F50" s="4"/>
      <c r="G50" s="4"/>
      <c r="H50" s="4"/>
      <c r="I50" s="4"/>
      <c r="J50" s="2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"/>
      <c r="B51" s="30"/>
      <c r="C51" s="0"/>
      <c r="D51" s="0"/>
      <c r="E51" s="0"/>
      <c r="F51" s="0"/>
      <c r="G51" s="0"/>
      <c r="H51" s="0"/>
      <c r="I51" s="0"/>
      <c r="J51" s="2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8.75" hidden="false" customHeight="true" outlineLevel="0" collapsed="false">
      <c r="A52" s="2"/>
      <c r="B52" s="30"/>
      <c r="C52" s="31" t="n">
        <v>0</v>
      </c>
      <c r="D52" s="19" t="s">
        <v>41</v>
      </c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8.75" hidden="false" customHeight="true" outlineLevel="0" collapsed="false">
      <c r="A53" s="2"/>
      <c r="B53" s="30"/>
      <c r="C53" s="19"/>
      <c r="D53" s="19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"/>
      <c r="B54" s="30"/>
      <c r="C54" s="30" t="s">
        <v>26</v>
      </c>
      <c r="D54" s="30" t="s">
        <v>42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"/>
      <c r="B55" s="2" t="s">
        <v>32</v>
      </c>
      <c r="C55" s="27" t="n">
        <f aca="false">G30*(1+$C$52)</f>
        <v>15979.7219609405</v>
      </c>
      <c r="D55" s="27" t="n">
        <f aca="false">I41*(1+$C$52)</f>
        <v>16.4951645110997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"/>
      <c r="B56" s="2" t="s">
        <v>33</v>
      </c>
      <c r="C56" s="27" t="n">
        <f aca="false">G31*(1+$C$52)</f>
        <v>15979.7219609405</v>
      </c>
      <c r="D56" s="27" t="n">
        <f aca="false">I42*(1+$C$52)</f>
        <v>16.4951645110997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"/>
      <c r="B57" s="2" t="s">
        <v>34</v>
      </c>
      <c r="C57" s="27" t="n">
        <f aca="false">G32*(1+$C$52)</f>
        <v>21528.3404064133</v>
      </c>
      <c r="D57" s="27" t="n">
        <f aca="false">I43*(1+$C$52)</f>
        <v>22.2227594148856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"/>
      <c r="B58" s="2" t="s">
        <v>35</v>
      </c>
      <c r="C58" s="27" t="n">
        <f aca="false">G33*(1+$C$52)</f>
        <v>28435.2605580216</v>
      </c>
      <c r="D58" s="27" t="n">
        <f aca="false">I44*(1+$C$52)</f>
        <v>29.352469458921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"/>
      <c r="B59" s="2" t="s">
        <v>36</v>
      </c>
      <c r="C59" s="27" t="n">
        <f aca="false">G34*(1+$C$52)</f>
        <v>29046.4381375132</v>
      </c>
      <c r="D59" s="27" t="n">
        <f aca="false">I45*(1+$C$52)</f>
        <v>29.9833612068406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"/>
      <c r="B60" s="2" t="s">
        <v>37</v>
      </c>
      <c r="C60" s="27" t="n">
        <f aca="false">G35*(1+$C$52)</f>
        <v>34754.2073486931</v>
      </c>
      <c r="D60" s="27" t="n">
        <f aca="false">I46*(1+$C$52)</f>
        <v>35.8752404497923</v>
      </c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"/>
      <c r="B61" s="2" t="s">
        <v>38</v>
      </c>
      <c r="C61" s="27" t="n">
        <f aca="false">G36*(1+$C$52)</f>
        <v>76531.4001</v>
      </c>
      <c r="D61" s="27" t="n">
        <f aca="false">I47*(1+$C$52)</f>
        <v>42.7713422056609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"/>
      <c r="B63" s="5" t="s">
        <v>43</v>
      </c>
      <c r="C63" s="6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"/>
      <c r="B65" s="2" t="s">
        <v>44</v>
      </c>
      <c r="C65" s="32" t="s">
        <v>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8.75" hidden="false" customHeight="true" outlineLevel="0" collapsed="false">
      <c r="A67" s="2"/>
      <c r="B67" s="2" t="s">
        <v>45</v>
      </c>
      <c r="C67" s="32" t="s">
        <v>8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8.75" hidden="false" customHeight="true" outlineLevel="0" collapsed="false">
      <c r="A68" s="2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8.75" hidden="false" customHeight="true" outlineLevel="0" collapsed="false">
      <c r="A69" s="2"/>
      <c r="B69" s="5" t="s">
        <v>46</v>
      </c>
      <c r="C69" s="6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8" hidden="false" customHeight="false" outlineLevel="0" collapsed="false">
      <c r="A71" s="0"/>
      <c r="B71" s="33" t="s">
        <v>47</v>
      </c>
      <c r="C71" s="26" t="n">
        <v>0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5" s="34" customFormat="true" ht="13.8" hidden="false" customHeight="false" outlineLevel="0" collapsed="false"/>
    <row r="76" customFormat="false" ht="14.4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M76" s="0"/>
      <c r="Y76" s="0"/>
    </row>
    <row r="77" customFormat="false" ht="15.6" hidden="false" customHeight="false" outlineLevel="0" collapsed="false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 s="0"/>
      <c r="Y77" s="0"/>
    </row>
    <row r="78" customFormat="false" ht="14.4" hidden="false" customHeight="false" outlineLevel="0" collapsed="false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 s="0"/>
      <c r="Y78" s="0"/>
    </row>
    <row r="79" customFormat="false" ht="14.4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M79" s="0"/>
      <c r="Y79" s="0"/>
    </row>
    <row r="80" customFormat="false" ht="14.4" hidden="false" customHeight="false" outlineLevel="0" collapsed="false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 s="0"/>
      <c r="Y80" s="0"/>
    </row>
    <row r="81" customFormat="false" ht="14.4" hidden="false" customHeight="false" outlineLevel="0" collapsed="false">
      <c r="B81" s="19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19" t="s">
        <v>60</v>
      </c>
      <c r="Y81" s="0"/>
    </row>
    <row r="82" customFormat="false" ht="14.4" hidden="false" customHeight="false" outlineLevel="0" collapsed="false">
      <c r="B82" s="19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19" t="s">
        <v>59</v>
      </c>
      <c r="Y82" s="0"/>
    </row>
    <row r="83" customFormat="false" ht="14.4" hidden="false" customHeight="false" outlineLevel="0" collapsed="false">
      <c r="B83" s="19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19" t="s">
        <v>61</v>
      </c>
      <c r="Y83" s="0"/>
    </row>
    <row r="84" customFormat="false" ht="14.4" hidden="false" customHeight="false" outlineLevel="0" collapsed="false">
      <c r="B84" s="19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 s="0"/>
      <c r="Y84" s="0"/>
    </row>
    <row r="85" customFormat="false" ht="14.4" hidden="false" customHeight="false" outlineLevel="0" collapsed="false">
      <c r="B85" s="19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 s="0"/>
    </row>
    <row r="86" customFormat="false" ht="14.4" hidden="false" customHeight="false" outlineLevel="0" collapsed="false">
      <c r="B86" s="19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 s="0"/>
    </row>
    <row r="87" customFormat="false" ht="14.4" hidden="false" customHeight="false" outlineLevel="0" collapsed="false">
      <c r="B87" s="19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 s="0"/>
      <c r="Y87" s="0"/>
    </row>
    <row r="88" customFormat="false" ht="14.4" hidden="false" customHeight="false" outlineLevel="0" collapsed="false">
      <c r="B88" s="0"/>
      <c r="C88" s="44"/>
      <c r="D88" s="44"/>
      <c r="E88" s="44"/>
      <c r="F88" s="44"/>
      <c r="G88" s="44"/>
      <c r="H88" s="44"/>
      <c r="I88" s="44"/>
      <c r="J88" s="44"/>
      <c r="M88" s="0"/>
      <c r="Y88" s="0"/>
    </row>
    <row r="89" customFormat="false" ht="14.4" hidden="false" customHeight="false" outlineLevel="0" collapsed="false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 s="0"/>
      <c r="Y89" s="19"/>
    </row>
    <row r="90" customFormat="false" ht="14.4" hidden="false" customHeight="false" outlineLevel="0" collapsed="false">
      <c r="B90" s="19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 s="0"/>
    </row>
    <row r="91" customFormat="false" ht="14.4" hidden="false" customHeight="false" outlineLevel="0" collapsed="false">
      <c r="B91" s="19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 s="0"/>
    </row>
    <row r="92" customFormat="false" ht="14.4" hidden="false" customHeight="false" outlineLevel="0" collapsed="false">
      <c r="B92" s="19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 s="0"/>
    </row>
    <row r="93" customFormat="false" ht="14.4" hidden="false" customHeight="false" outlineLevel="0" collapsed="false">
      <c r="B93" s="19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 s="0"/>
    </row>
    <row r="94" customFormat="false" ht="14.4" hidden="false" customHeight="false" outlineLevel="0" collapsed="false">
      <c r="B94" s="19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 s="0"/>
    </row>
    <row r="95" customFormat="false" ht="14.4" hidden="false" customHeight="false" outlineLevel="0" collapsed="false">
      <c r="B95" s="19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 s="0"/>
    </row>
    <row r="96" customFormat="false" ht="14.4" hidden="false" customHeight="false" outlineLevel="0" collapsed="false">
      <c r="B96" s="19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 s="0"/>
    </row>
    <row r="97" customFormat="false" ht="14.4" hidden="false" customHeight="false" outlineLevel="0" collapsed="false">
      <c r="B97" s="0"/>
      <c r="C97" s="0"/>
      <c r="D97" s="0"/>
      <c r="E97" s="0"/>
      <c r="F97" s="0"/>
      <c r="G97" s="0"/>
      <c r="H97" s="0"/>
      <c r="I97" s="0"/>
      <c r="J97" s="0"/>
      <c r="M97" s="0"/>
    </row>
    <row r="98" customFormat="false" ht="14.4" hidden="false" customHeight="false" outlineLevel="0" collapsed="false">
      <c r="B98" s="45" t="s">
        <v>63</v>
      </c>
      <c r="C98" s="46" t="str">
        <f aca="false">D104</f>
        <v>CA3</v>
      </c>
      <c r="D98" s="47" t="s">
        <v>64</v>
      </c>
      <c r="E98" s="0"/>
      <c r="F98" s="0"/>
      <c r="G98" s="0"/>
      <c r="H98" s="0"/>
      <c r="I98" s="0"/>
      <c r="J98" s="0"/>
      <c r="M98" s="0"/>
    </row>
    <row r="99" customFormat="false" ht="14.4" hidden="false" customHeight="false" outlineLevel="0" collapsed="false">
      <c r="B99" s="48"/>
      <c r="C99" s="49"/>
      <c r="D99" s="50" t="s">
        <v>65</v>
      </c>
      <c r="E99" s="0"/>
      <c r="F99" s="0"/>
      <c r="G99" s="0"/>
      <c r="H99" s="0"/>
      <c r="I99" s="0"/>
      <c r="J99" s="0"/>
      <c r="M99" s="0"/>
    </row>
    <row r="100" customFormat="false" ht="14.4" hidden="false" customHeight="false" outlineLevel="0" collapsed="false">
      <c r="B100" s="48"/>
      <c r="C100" s="49"/>
      <c r="D100" s="50" t="s">
        <v>66</v>
      </c>
      <c r="E100" s="0"/>
      <c r="F100" s="0"/>
      <c r="G100" s="0"/>
      <c r="H100" s="0"/>
      <c r="I100" s="0"/>
      <c r="J100" s="0"/>
      <c r="M100" s="0"/>
    </row>
    <row r="101" customFormat="false" ht="14.4" hidden="false" customHeight="false" outlineLevel="0" collapsed="false">
      <c r="B101" s="48"/>
      <c r="C101" s="49"/>
      <c r="D101" s="50" t="s">
        <v>67</v>
      </c>
      <c r="E101" s="0"/>
      <c r="F101" s="0"/>
      <c r="G101" s="0"/>
      <c r="H101" s="0"/>
      <c r="I101" s="0"/>
      <c r="J101" s="0"/>
      <c r="M101" s="0"/>
    </row>
    <row r="102" customFormat="false" ht="14.4" hidden="false" customHeight="false" outlineLevel="0" collapsed="false">
      <c r="B102" s="48"/>
      <c r="C102" s="49"/>
      <c r="D102" s="50" t="s">
        <v>68</v>
      </c>
      <c r="E102" s="0"/>
      <c r="F102" s="0"/>
      <c r="G102" s="0"/>
      <c r="H102" s="0"/>
      <c r="I102" s="0"/>
      <c r="J102" s="0"/>
      <c r="M102" s="0"/>
    </row>
    <row r="103" customFormat="false" ht="14.4" hidden="false" customHeight="false" outlineLevel="0" collapsed="false">
      <c r="B103" s="48"/>
      <c r="C103" s="49"/>
      <c r="D103" s="50" t="s">
        <v>69</v>
      </c>
      <c r="E103" s="0"/>
      <c r="F103" s="0"/>
      <c r="G103" s="0"/>
      <c r="H103" s="0"/>
      <c r="I103" s="0"/>
      <c r="J103" s="0"/>
      <c r="M103" s="0"/>
    </row>
    <row r="104" customFormat="false" ht="14.4" hidden="false" customHeight="false" outlineLevel="0" collapsed="false">
      <c r="B104" s="48"/>
      <c r="C104" s="49"/>
      <c r="D104" s="50" t="s">
        <v>70</v>
      </c>
      <c r="E104" s="0"/>
      <c r="F104" s="0"/>
      <c r="G104" s="0"/>
      <c r="H104" s="0"/>
      <c r="I104" s="0"/>
      <c r="J104" s="0"/>
      <c r="M104" s="0"/>
    </row>
    <row r="105" customFormat="false" ht="14.4" hidden="false" customHeight="false" outlineLevel="0" collapsed="false">
      <c r="B105" s="51"/>
      <c r="C105" s="52"/>
      <c r="D105" s="53" t="s">
        <v>71</v>
      </c>
      <c r="E105" s="0"/>
      <c r="F105" s="0"/>
      <c r="G105" s="0"/>
      <c r="H105" s="0"/>
      <c r="I105" s="0"/>
      <c r="J105" s="0"/>
      <c r="M105" s="0"/>
    </row>
    <row r="106" customFormat="false" ht="14.4" hidden="false" customHeight="false" outlineLevel="0" collapsed="false">
      <c r="B106" s="0"/>
      <c r="C106" s="0"/>
      <c r="D106" s="0"/>
      <c r="E106" s="0"/>
      <c r="F106" s="0"/>
      <c r="G106" s="0"/>
      <c r="H106" s="0"/>
      <c r="I106" s="0"/>
      <c r="J106" s="0"/>
      <c r="M106" s="0"/>
    </row>
    <row r="107" customFormat="false" ht="14.4" hidden="false" customHeight="false" outlineLevel="0" collapsed="false">
      <c r="B107" s="0"/>
      <c r="C107" s="0"/>
      <c r="D107" s="0"/>
      <c r="E107" s="0"/>
      <c r="F107" s="0"/>
      <c r="G107" s="0"/>
      <c r="H107" s="0"/>
      <c r="I107" s="0"/>
      <c r="J107" s="0"/>
      <c r="M107" s="0"/>
    </row>
    <row r="108" customFormat="false" ht="14.4" hidden="false" customHeight="false" outlineLevel="0" collapsed="false">
      <c r="B108" s="0"/>
      <c r="C108" s="0"/>
      <c r="D108" s="0"/>
      <c r="E108" s="0"/>
      <c r="F108" s="0"/>
      <c r="G108" s="0"/>
      <c r="H108" s="0"/>
      <c r="I108" s="0"/>
      <c r="J108" s="0"/>
      <c r="M108" s="0"/>
    </row>
    <row r="109" customFormat="false" ht="14.4" hidden="false" customHeight="false" outlineLevel="0" collapsed="false">
      <c r="B109" s="54" t="s">
        <v>72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 s="0"/>
    </row>
    <row r="110" customFormat="false" ht="14.4" hidden="false" customHeight="false" outlineLevel="0" collapsed="false">
      <c r="B110" s="58" t="s">
        <v>73</v>
      </c>
      <c r="C110" s="59" t="n">
        <v>0</v>
      </c>
      <c r="D110" s="59" t="n">
        <v>0</v>
      </c>
      <c r="E110" s="59" t="n">
        <v>0.05</v>
      </c>
      <c r="F110" s="59" t="n">
        <v>0.05</v>
      </c>
      <c r="G110" s="59" t="n">
        <v>0.05</v>
      </c>
      <c r="H110" s="59" t="n">
        <v>0.1</v>
      </c>
      <c r="I110" s="59" t="n">
        <v>0.12</v>
      </c>
      <c r="J110" s="59" t="n">
        <v>0.12</v>
      </c>
      <c r="M110" s="0"/>
    </row>
    <row r="111" customFormat="false" ht="14.4" hidden="false" customHeight="false" outlineLevel="0" collapsed="false">
      <c r="B111" s="58" t="s">
        <v>74</v>
      </c>
      <c r="C111" s="60" t="n">
        <v>0</v>
      </c>
      <c r="D111" s="60" t="n">
        <v>0</v>
      </c>
      <c r="E111" s="60" t="n">
        <v>0.34</v>
      </c>
      <c r="F111" s="60" t="n">
        <v>0.34</v>
      </c>
      <c r="G111" s="60" t="n">
        <v>0.34</v>
      </c>
      <c r="H111" s="60" t="n">
        <v>0.38</v>
      </c>
      <c r="I111" s="60" t="n">
        <v>0.48</v>
      </c>
      <c r="J111" s="60" t="n">
        <v>0.48</v>
      </c>
      <c r="M111" s="0"/>
    </row>
    <row r="112" customFormat="false" ht="14.4" hidden="false" customHeight="false" outlineLevel="0" collapsed="false">
      <c r="B112" s="58" t="s">
        <v>75</v>
      </c>
      <c r="C112" s="60" t="n">
        <v>0</v>
      </c>
      <c r="D112" s="60" t="n">
        <v>0.5</v>
      </c>
      <c r="E112" s="60" t="n">
        <v>0.41</v>
      </c>
      <c r="F112" s="60" t="n">
        <v>0.41</v>
      </c>
      <c r="G112" s="60" t="n">
        <v>0.41</v>
      </c>
      <c r="H112" s="60" t="n">
        <v>0.39</v>
      </c>
      <c r="I112" s="60" t="n">
        <v>0.31</v>
      </c>
      <c r="J112" s="60" t="n">
        <v>0.31</v>
      </c>
      <c r="M112" s="0"/>
    </row>
    <row r="113" customFormat="false" ht="14.4" hidden="false" customHeight="false" outlineLevel="0" collapsed="false">
      <c r="B113" s="58" t="s">
        <v>76</v>
      </c>
      <c r="C113" s="60" t="n">
        <v>1</v>
      </c>
      <c r="D113" s="60" t="n">
        <v>0.5</v>
      </c>
      <c r="E113" s="60" t="n">
        <v>0.2</v>
      </c>
      <c r="F113" s="60" t="n">
        <v>0.2</v>
      </c>
      <c r="G113" s="60" t="n">
        <v>0.2</v>
      </c>
      <c r="H113" s="60" t="n">
        <v>0.13</v>
      </c>
      <c r="I113" s="60" t="n">
        <v>0.05</v>
      </c>
      <c r="J113" s="60" t="n">
        <v>0.05</v>
      </c>
      <c r="M113" s="61"/>
    </row>
    <row r="114" customFormat="false" ht="14.4" hidden="false" customHeight="false" outlineLevel="0" collapsed="false">
      <c r="B114" s="58" t="s">
        <v>77</v>
      </c>
      <c r="C114" s="60" t="n">
        <v>0</v>
      </c>
      <c r="D114" s="60" t="n">
        <v>0</v>
      </c>
      <c r="E114" s="60" t="n">
        <v>0</v>
      </c>
      <c r="F114" s="60" t="n">
        <v>0</v>
      </c>
      <c r="G114" s="60" t="n">
        <v>0</v>
      </c>
      <c r="H114" s="60" t="n">
        <v>0</v>
      </c>
      <c r="I114" s="60" t="n">
        <v>0.04</v>
      </c>
      <c r="J114" s="60" t="n">
        <v>0.04</v>
      </c>
    </row>
    <row r="115" customFormat="false" ht="14.4" hidden="false" customHeight="false" outlineLevel="0" collapsed="false">
      <c r="B115" s="58" t="s">
        <v>78</v>
      </c>
      <c r="C115" s="60" t="n">
        <v>0</v>
      </c>
      <c r="D115" s="60" t="n">
        <v>0</v>
      </c>
      <c r="E115" s="60" t="n">
        <v>0</v>
      </c>
      <c r="F115" s="60" t="n">
        <v>0</v>
      </c>
      <c r="G115" s="60" t="n">
        <v>0</v>
      </c>
      <c r="H115" s="60" t="n">
        <v>0</v>
      </c>
      <c r="I115" s="60" t="n">
        <v>0</v>
      </c>
      <c r="J115" s="60" t="n">
        <v>0</v>
      </c>
    </row>
    <row r="116" customFormat="false" ht="14.4" hidden="false" customHeight="false" outlineLevel="0" collapsed="false">
      <c r="B116" s="58" t="s">
        <v>79</v>
      </c>
      <c r="C116" s="60" t="n">
        <v>0</v>
      </c>
      <c r="D116" s="60" t="n">
        <v>0</v>
      </c>
      <c r="E116" s="60" t="n">
        <v>0</v>
      </c>
      <c r="F116" s="60" t="n">
        <v>0</v>
      </c>
      <c r="G116" s="60" t="n">
        <v>0</v>
      </c>
      <c r="H116" s="60" t="n">
        <v>0</v>
      </c>
      <c r="I116" s="60" t="n">
        <v>0</v>
      </c>
      <c r="J116" s="60" t="n">
        <v>0</v>
      </c>
    </row>
    <row r="117" customFormat="false" ht="14.4" hidden="false" customHeight="false" outlineLevel="0" collapsed="false">
      <c r="B117" s="0"/>
      <c r="C117" s="0"/>
      <c r="D117" s="0"/>
      <c r="E117" s="0"/>
      <c r="F117" s="0"/>
      <c r="G117" s="0"/>
      <c r="H117" s="0"/>
      <c r="I117" s="0"/>
      <c r="J117" s="0"/>
    </row>
    <row r="118" customFormat="false" ht="14.4" hidden="false" customHeight="false" outlineLevel="0" collapsed="false">
      <c r="B118" s="54" t="s">
        <v>80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customFormat="false" ht="14.4" hidden="false" customHeight="false" outlineLevel="0" collapsed="false">
      <c r="B119" s="58" t="s">
        <v>73</v>
      </c>
      <c r="C119" s="59" t="n">
        <v>0</v>
      </c>
      <c r="D119" s="59" t="n">
        <v>0</v>
      </c>
      <c r="E119" s="59" t="n">
        <v>0.0218818380743983</v>
      </c>
      <c r="F119" s="59" t="n">
        <v>0.0218818380743982</v>
      </c>
      <c r="G119" s="59" t="n">
        <v>0.0218818380743982</v>
      </c>
      <c r="H119" s="59" t="n">
        <v>0.0465471194200687</v>
      </c>
      <c r="I119" s="59" t="n">
        <v>0.0579480683977201</v>
      </c>
      <c r="J119" s="59" t="n">
        <v>0.0579480683977201</v>
      </c>
    </row>
    <row r="120" customFormat="false" ht="14.4" hidden="false" customHeight="false" outlineLevel="0" collapsed="false">
      <c r="B120" s="58" t="s">
        <v>74</v>
      </c>
      <c r="C120" s="60" t="n">
        <v>0</v>
      </c>
      <c r="D120" s="60" t="n">
        <v>0</v>
      </c>
      <c r="E120" s="60" t="n">
        <v>0.264662625103132</v>
      </c>
      <c r="F120" s="60" t="n">
        <v>0.264662625103132</v>
      </c>
      <c r="G120" s="60" t="n">
        <v>0.264662625103132</v>
      </c>
      <c r="H120" s="60" t="n">
        <v>0.314612743227776</v>
      </c>
      <c r="I120" s="60" t="n">
        <v>0.412286257124763</v>
      </c>
      <c r="J120" s="60" t="n">
        <v>0.412286257124763</v>
      </c>
    </row>
    <row r="121" customFormat="false" ht="14.4" hidden="false" customHeight="false" outlineLevel="0" collapsed="false">
      <c r="B121" s="58" t="s">
        <v>75</v>
      </c>
      <c r="C121" s="60" t="n">
        <v>0</v>
      </c>
      <c r="D121" s="60" t="n">
        <v>0.461194029850746</v>
      </c>
      <c r="E121" s="60" t="n">
        <v>0.454460666499265</v>
      </c>
      <c r="F121" s="60" t="n">
        <v>0.454460666499265</v>
      </c>
      <c r="G121" s="60" t="n">
        <v>0.454460666499265</v>
      </c>
      <c r="H121" s="60" t="n">
        <v>0.459786341091187</v>
      </c>
      <c r="I121" s="60" t="n">
        <v>0.379156111462951</v>
      </c>
      <c r="J121" s="60" t="n">
        <v>0.379156111462951</v>
      </c>
    </row>
    <row r="122" customFormat="false" ht="14.4" hidden="false" customHeight="false" outlineLevel="0" collapsed="false">
      <c r="B122" s="58" t="s">
        <v>76</v>
      </c>
      <c r="C122" s="60" t="n">
        <v>1</v>
      </c>
      <c r="D122" s="60" t="n">
        <v>0.538805970149254</v>
      </c>
      <c r="E122" s="60" t="n">
        <v>0.258994870323206</v>
      </c>
      <c r="F122" s="60" t="n">
        <v>0.258994870323205</v>
      </c>
      <c r="G122" s="60" t="n">
        <v>0.258994870323205</v>
      </c>
      <c r="H122" s="60" t="n">
        <v>0.179053796260969</v>
      </c>
      <c r="I122" s="60" t="n">
        <v>0.0714455351488284</v>
      </c>
      <c r="J122" s="60" t="n">
        <v>0.0714455351488284</v>
      </c>
    </row>
    <row r="123" customFormat="false" ht="14.4" hidden="false" customHeight="false" outlineLevel="0" collapsed="false">
      <c r="B123" s="58" t="s">
        <v>81</v>
      </c>
      <c r="C123" s="60" t="n">
        <v>0</v>
      </c>
      <c r="D123" s="60" t="n">
        <v>0</v>
      </c>
      <c r="E123" s="60" t="n">
        <v>0</v>
      </c>
      <c r="F123" s="60" t="n">
        <v>0</v>
      </c>
      <c r="G123" s="60" t="n">
        <v>0</v>
      </c>
      <c r="H123" s="60" t="n">
        <v>0</v>
      </c>
      <c r="I123" s="60" t="n">
        <v>0.0791640278657378</v>
      </c>
      <c r="J123" s="60" t="n">
        <v>0.0791640278657378</v>
      </c>
    </row>
    <row r="124" customFormat="false" ht="14.4" hidden="false" customHeight="false" outlineLevel="0" collapsed="false">
      <c r="B124" s="58" t="s">
        <v>78</v>
      </c>
      <c r="C124" s="60" t="n">
        <v>0</v>
      </c>
      <c r="D124" s="60" t="n">
        <v>0</v>
      </c>
      <c r="E124" s="60" t="n">
        <v>0</v>
      </c>
      <c r="F124" s="60" t="n">
        <v>0</v>
      </c>
      <c r="G124" s="60" t="n">
        <v>0</v>
      </c>
      <c r="H124" s="60" t="n">
        <v>0</v>
      </c>
      <c r="I124" s="60" t="n">
        <v>0</v>
      </c>
      <c r="J124" s="60" t="n">
        <v>0</v>
      </c>
    </row>
    <row r="125" customFormat="false" ht="14.4" hidden="false" customHeight="false" outlineLevel="0" collapsed="false">
      <c r="B125" s="58" t="s">
        <v>79</v>
      </c>
      <c r="C125" s="60" t="n">
        <v>0</v>
      </c>
      <c r="D125" s="60" t="n">
        <v>0</v>
      </c>
      <c r="E125" s="60" t="n">
        <v>0</v>
      </c>
      <c r="F125" s="60" t="n">
        <v>0</v>
      </c>
      <c r="G125" s="60" t="n">
        <v>0</v>
      </c>
      <c r="H125" s="60" t="n">
        <v>0</v>
      </c>
      <c r="I125" s="60" t="n">
        <v>0</v>
      </c>
      <c r="J125" s="60" t="n">
        <v>0</v>
      </c>
    </row>
    <row r="126" customFormat="false" ht="14.4" hidden="false" customHeight="false" outlineLevel="0" collapsed="false">
      <c r="B126" s="0"/>
      <c r="C126" s="0"/>
      <c r="D126" s="0"/>
      <c r="E126" s="0"/>
      <c r="F126" s="0"/>
      <c r="G126" s="0"/>
      <c r="H126" s="0"/>
      <c r="I126" s="0"/>
      <c r="J126" s="0"/>
    </row>
    <row r="127" customFormat="false" ht="14.4" hidden="false" customHeight="false" outlineLevel="0" collapsed="false">
      <c r="B127" s="54" t="s">
        <v>80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customFormat="false" ht="14.4" hidden="false" customHeight="false" outlineLevel="0" collapsed="false">
      <c r="B128" s="58" t="s">
        <v>73</v>
      </c>
      <c r="C128" s="62" t="n">
        <v>0</v>
      </c>
      <c r="D128" s="62" t="n">
        <v>0</v>
      </c>
      <c r="E128" s="62" t="n">
        <v>0.0374577832361068</v>
      </c>
      <c r="F128" s="62" t="n">
        <v>0.0209071175596938</v>
      </c>
      <c r="G128" s="62" t="n">
        <v>0.0209071175596938</v>
      </c>
      <c r="H128" s="62" t="n">
        <v>0.0460355643601717</v>
      </c>
      <c r="I128" s="62" t="n">
        <v>0.0567455057094351</v>
      </c>
      <c r="J128" s="62" t="n">
        <v>0.0592068774265114</v>
      </c>
    </row>
    <row r="129" customFormat="false" ht="14.4" hidden="false" customHeight="false" outlineLevel="0" collapsed="false">
      <c r="B129" s="58" t="s">
        <v>74</v>
      </c>
      <c r="C129" s="62" t="n">
        <v>0</v>
      </c>
      <c r="D129" s="62" t="n">
        <v>0</v>
      </c>
      <c r="E129" s="62" t="n">
        <v>0.266502916794596</v>
      </c>
      <c r="F129" s="62" t="n">
        <v>0.272706500628356</v>
      </c>
      <c r="G129" s="62" t="n">
        <v>0.272706500628356</v>
      </c>
      <c r="H129" s="62" t="n">
        <v>0.317296353945569</v>
      </c>
      <c r="I129" s="62" t="n">
        <v>0.413823577292495</v>
      </c>
      <c r="J129" s="62" t="n">
        <v>0.413720188574598</v>
      </c>
    </row>
    <row r="130" customFormat="false" ht="14.4" hidden="false" customHeight="false" outlineLevel="0" collapsed="false">
      <c r="B130" s="58" t="s">
        <v>75</v>
      </c>
      <c r="C130" s="62" t="n">
        <v>0</v>
      </c>
      <c r="D130" s="62" t="n">
        <v>0.461194029850746</v>
      </c>
      <c r="E130" s="62" t="n">
        <v>0.474362910653976</v>
      </c>
      <c r="F130" s="62" t="n">
        <v>0.458928367416886</v>
      </c>
      <c r="G130" s="62" t="n">
        <v>0.458928367416886</v>
      </c>
      <c r="H130" s="62" t="n">
        <v>0.466393094665346</v>
      </c>
      <c r="I130" s="62" t="n">
        <v>0.380869322542385</v>
      </c>
      <c r="J130" s="62" t="n">
        <v>0.380251663893511</v>
      </c>
    </row>
    <row r="131" customFormat="false" ht="14.4" hidden="false" customHeight="false" outlineLevel="0" collapsed="false">
      <c r="B131" s="58" t="s">
        <v>76</v>
      </c>
      <c r="C131" s="62" t="n">
        <v>1</v>
      </c>
      <c r="D131" s="62" t="n">
        <v>0.538805970149254</v>
      </c>
      <c r="E131" s="62" t="n">
        <v>0.221676389315321</v>
      </c>
      <c r="F131" s="62" t="n">
        <v>0.247458014395065</v>
      </c>
      <c r="G131" s="62" t="n">
        <v>0.247458014395065</v>
      </c>
      <c r="H131" s="62" t="n">
        <v>0.170274987028914</v>
      </c>
      <c r="I131" s="62" t="n">
        <v>0.0671643526593642</v>
      </c>
      <c r="J131" s="62" t="n">
        <v>0.0688262617859124</v>
      </c>
    </row>
    <row r="132" customFormat="false" ht="14.4" hidden="false" customHeight="false" outlineLevel="0" collapsed="false">
      <c r="B132" s="58" t="s">
        <v>81</v>
      </c>
      <c r="C132" s="62" t="n">
        <v>0</v>
      </c>
      <c r="D132" s="62" t="n">
        <v>0</v>
      </c>
      <c r="E132" s="62" t="n">
        <v>0</v>
      </c>
      <c r="F132" s="62" t="n">
        <v>0</v>
      </c>
      <c r="G132" s="62" t="n">
        <v>0</v>
      </c>
      <c r="H132" s="62" t="n">
        <v>0</v>
      </c>
      <c r="I132" s="62" t="n">
        <v>0.0813972417963208</v>
      </c>
      <c r="J132" s="62" t="n">
        <v>0.0779950083194675</v>
      </c>
    </row>
    <row r="133" customFormat="false" ht="14.4" hidden="false" customHeight="false" outlineLevel="0" collapsed="false">
      <c r="B133" s="58" t="s">
        <v>78</v>
      </c>
      <c r="C133" s="62" t="n">
        <v>0</v>
      </c>
      <c r="D133" s="62" t="n">
        <v>0</v>
      </c>
      <c r="E133" s="62" t="n">
        <v>0</v>
      </c>
      <c r="F133" s="62" t="n">
        <v>0</v>
      </c>
      <c r="G133" s="62" t="n">
        <v>0</v>
      </c>
      <c r="H133" s="62" t="n">
        <v>0</v>
      </c>
      <c r="I133" s="62" t="n">
        <v>0</v>
      </c>
      <c r="J133" s="62" t="n">
        <v>0</v>
      </c>
    </row>
    <row r="134" customFormat="false" ht="14.4" hidden="false" customHeight="false" outlineLevel="0" collapsed="false">
      <c r="B134" s="58" t="s">
        <v>79</v>
      </c>
      <c r="C134" s="62" t="n">
        <v>0</v>
      </c>
      <c r="D134" s="62" t="n">
        <v>0</v>
      </c>
      <c r="E134" s="62" t="n">
        <v>0</v>
      </c>
      <c r="F134" s="62" t="n">
        <v>0</v>
      </c>
      <c r="G134" s="62" t="n">
        <v>0</v>
      </c>
      <c r="H134" s="62" t="n">
        <v>0</v>
      </c>
      <c r="I134" s="62" t="n">
        <v>0</v>
      </c>
      <c r="J134" s="62" t="n">
        <v>0</v>
      </c>
    </row>
  </sheetData>
  <mergeCells count="4">
    <mergeCell ref="C28:D28"/>
    <mergeCell ref="F28:I28"/>
    <mergeCell ref="C39:D39"/>
    <mergeCell ref="F39:I39"/>
  </mergeCells>
  <dataValidations count="3">
    <dataValidation allowBlank="true" operator="between" showDropDown="false" showErrorMessage="true" showInputMessage="true" sqref="C65 C67" type="list">
      <formula1>$M$85:$M$86</formula1>
      <formula2>0</formula2>
    </dataValidation>
    <dataValidation allowBlank="true" operator="between" showDropDown="false" showErrorMessage="true" showInputMessage="true" sqref="C81:J88 C90:J96" type="list">
      <formula1>$M$81:$M$83</formula1>
      <formula2>0</formula2>
    </dataValidation>
    <dataValidation allowBlank="true" operator="between" showDropDown="false" showErrorMessage="true" showInputMessage="true" sqref="C21 C24" type="list">
      <formula1>$J$6:$J$7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29"/>
  <sheetViews>
    <sheetView windowProtection="false" showFormulas="false" showGridLines="true" showRowColHeaders="true" showZeros="true" rightToLeft="false" tabSelected="true" showOutlineSymbols="true" defaultGridColor="true" view="normal" topLeftCell="B94" colorId="64" zoomScale="100" zoomScaleNormal="100" zoomScalePageLayoutView="100" workbookViewId="0">
      <selection pane="topLeft" activeCell="G119" activeCellId="0" sqref="G119"/>
    </sheetView>
  </sheetViews>
  <sheetFormatPr defaultRowHeight="14.4"/>
  <cols>
    <col collapsed="false" hidden="false" max="1" min="1" style="1" width="2"/>
    <col collapsed="false" hidden="false" max="2" min="2" style="1" width="5.10526315789474"/>
    <col collapsed="false" hidden="false" max="3" min="3" style="63" width="62.4412955465587"/>
    <col collapsed="false" hidden="false" max="4" min="4" style="64" width="10.995951417004"/>
    <col collapsed="false" hidden="false" max="9" min="5" style="65" width="10.995951417004"/>
    <col collapsed="false" hidden="false" max="10" min="10" style="1" width="10.995951417004"/>
    <col collapsed="false" hidden="false" max="11" min="11" style="63" width="10.995951417004"/>
    <col collapsed="false" hidden="true" max="12" min="12" style="1" width="0"/>
    <col collapsed="false" hidden="false" max="1025" min="13" style="1" width="11.4412955465587"/>
  </cols>
  <sheetData>
    <row r="1" s="66" customFormat="true" ht="21" hidden="false" customHeight="false" outlineLevel="0" collapsed="false">
      <c r="B1" s="67" t="s">
        <v>82</v>
      </c>
    </row>
    <row r="2" s="68" customFormat="true" ht="14.25" hidden="false" customHeight="true" outlineLevel="0" collapsed="false">
      <c r="B2" s="69"/>
    </row>
    <row r="3" customFormat="false" ht="14.25" hidden="false" customHeight="true" outlineLevel="0" collapsed="false">
      <c r="A3" s="68"/>
      <c r="B3" s="69"/>
      <c r="C3" s="7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68"/>
      <c r="B4" s="69"/>
      <c r="C4" s="7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68"/>
      <c r="B5" s="69"/>
      <c r="C5" s="7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68"/>
      <c r="B6" s="69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6" hidden="false" customHeight="false" outlineLevel="0" collapsed="false">
      <c r="A7" s="0"/>
      <c r="B7" s="0"/>
      <c r="C7" s="71" t="s">
        <v>83</v>
      </c>
      <c r="D7" s="72"/>
      <c r="E7" s="72"/>
      <c r="F7" s="72"/>
      <c r="G7" s="72"/>
      <c r="H7" s="72"/>
      <c r="I7" s="72"/>
      <c r="J7" s="72"/>
      <c r="K7" s="71"/>
      <c r="L7" s="71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4" hidden="false" customHeight="false" outlineLevel="0" collapsed="false">
      <c r="A8" s="0"/>
      <c r="B8" s="0"/>
      <c r="C8" s="0"/>
      <c r="D8" s="73"/>
      <c r="E8" s="73"/>
      <c r="F8" s="73"/>
      <c r="G8" s="73"/>
      <c r="H8" s="73"/>
      <c r="I8" s="74"/>
      <c r="J8" s="0"/>
      <c r="K8" s="75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4" hidden="false" customHeight="false" outlineLevel="0" collapsed="false">
      <c r="A9" s="0"/>
      <c r="B9" s="0"/>
      <c r="C9" s="0"/>
      <c r="D9" s="73"/>
      <c r="E9" s="73"/>
      <c r="F9" s="73"/>
      <c r="G9" s="73"/>
      <c r="H9" s="73"/>
      <c r="I9" s="74"/>
      <c r="J9" s="0"/>
      <c r="K9" s="7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4" hidden="false" customHeight="false" outlineLevel="0" collapsed="false">
      <c r="A10" s="0"/>
      <c r="B10" s="0"/>
      <c r="C10" s="76" t="s">
        <v>84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85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4" hidden="false" customHeight="false" outlineLevel="0" collapsed="false">
      <c r="A11" s="0"/>
      <c r="B11" s="0"/>
      <c r="C11" s="77" t="s">
        <v>32</v>
      </c>
      <c r="D11" s="78" t="n">
        <v>24</v>
      </c>
      <c r="E11" s="78" t="n">
        <v>24</v>
      </c>
      <c r="F11" s="79" t="n">
        <v>36</v>
      </c>
      <c r="G11" s="79" t="n">
        <v>64</v>
      </c>
      <c r="H11" s="79" t="n">
        <v>64</v>
      </c>
      <c r="I11" s="79" t="n">
        <v>81</v>
      </c>
      <c r="J11" s="79" t="n">
        <v>170</v>
      </c>
      <c r="K11" s="79" t="n">
        <v>230</v>
      </c>
      <c r="L11" s="80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4" hidden="false" customHeight="false" outlineLevel="0" collapsed="false">
      <c r="A12" s="0"/>
      <c r="B12" s="0"/>
      <c r="C12" s="77" t="s">
        <v>33</v>
      </c>
      <c r="D12" s="78" t="n">
        <v>24</v>
      </c>
      <c r="E12" s="78" t="n">
        <v>24</v>
      </c>
      <c r="F12" s="79" t="n">
        <v>36</v>
      </c>
      <c r="G12" s="79" t="n">
        <v>64</v>
      </c>
      <c r="H12" s="79" t="n">
        <v>64</v>
      </c>
      <c r="I12" s="79" t="n">
        <v>81</v>
      </c>
      <c r="J12" s="79" t="n">
        <v>170</v>
      </c>
      <c r="K12" s="79" t="n">
        <f aca="false">K11</f>
        <v>230</v>
      </c>
      <c r="L12" s="80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4" hidden="false" customHeight="false" outlineLevel="0" collapsed="false">
      <c r="A13" s="0"/>
      <c r="B13" s="0"/>
      <c r="C13" s="77" t="s">
        <v>34</v>
      </c>
      <c r="D13" s="78" t="n">
        <v>24</v>
      </c>
      <c r="E13" s="78" t="n">
        <v>24</v>
      </c>
      <c r="F13" s="79" t="n">
        <v>36</v>
      </c>
      <c r="G13" s="79" t="n">
        <v>64</v>
      </c>
      <c r="H13" s="79" t="n">
        <v>64</v>
      </c>
      <c r="I13" s="79" t="n">
        <v>81</v>
      </c>
      <c r="J13" s="79" t="n">
        <v>170</v>
      </c>
      <c r="K13" s="79" t="n">
        <f aca="false">K12</f>
        <v>230</v>
      </c>
      <c r="L13" s="80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4" hidden="false" customHeight="false" outlineLevel="0" collapsed="false">
      <c r="A14" s="0"/>
      <c r="B14" s="0"/>
      <c r="C14" s="77" t="s">
        <v>35</v>
      </c>
      <c r="D14" s="78" t="n">
        <v>24</v>
      </c>
      <c r="E14" s="78" t="n">
        <v>24</v>
      </c>
      <c r="F14" s="79" t="n">
        <v>36</v>
      </c>
      <c r="G14" s="79" t="n">
        <v>64</v>
      </c>
      <c r="H14" s="79" t="n">
        <v>64</v>
      </c>
      <c r="I14" s="79" t="n">
        <v>81</v>
      </c>
      <c r="J14" s="79" t="n">
        <v>170</v>
      </c>
      <c r="K14" s="79" t="n">
        <f aca="false">K13</f>
        <v>230</v>
      </c>
      <c r="L14" s="80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4" hidden="false" customHeight="false" outlineLevel="0" collapsed="false">
      <c r="A15" s="0"/>
      <c r="B15" s="0"/>
      <c r="C15" s="77" t="s">
        <v>36</v>
      </c>
      <c r="D15" s="78" t="n">
        <v>24</v>
      </c>
      <c r="E15" s="78" t="n">
        <v>24</v>
      </c>
      <c r="F15" s="79" t="n">
        <v>36</v>
      </c>
      <c r="G15" s="79" t="n">
        <v>64</v>
      </c>
      <c r="H15" s="79" t="n">
        <v>64</v>
      </c>
      <c r="I15" s="79" t="n">
        <v>81</v>
      </c>
      <c r="J15" s="79" t="n">
        <v>170</v>
      </c>
      <c r="K15" s="79" t="n">
        <f aca="false">K14</f>
        <v>230</v>
      </c>
      <c r="L15" s="80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4" hidden="false" customHeight="false" outlineLevel="0" collapsed="false">
      <c r="A16" s="0"/>
      <c r="B16" s="0"/>
      <c r="C16" s="77" t="s">
        <v>37</v>
      </c>
      <c r="D16" s="78" t="n">
        <v>24</v>
      </c>
      <c r="E16" s="78" t="n">
        <v>24</v>
      </c>
      <c r="F16" s="79" t="n">
        <v>36</v>
      </c>
      <c r="G16" s="79" t="n">
        <v>64</v>
      </c>
      <c r="H16" s="79" t="n">
        <v>64</v>
      </c>
      <c r="I16" s="79" t="n">
        <v>81</v>
      </c>
      <c r="J16" s="79" t="n">
        <v>170</v>
      </c>
      <c r="K16" s="79" t="n">
        <f aca="false">K15</f>
        <v>230</v>
      </c>
      <c r="L16" s="80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4" hidden="false" customHeight="false" outlineLevel="0" collapsed="false">
      <c r="A17" s="0"/>
      <c r="B17" s="0"/>
      <c r="C17" s="77" t="s">
        <v>38</v>
      </c>
      <c r="D17" s="78" t="n">
        <v>24</v>
      </c>
      <c r="E17" s="78" t="n">
        <v>24</v>
      </c>
      <c r="F17" s="79" t="n">
        <v>36</v>
      </c>
      <c r="G17" s="79" t="n">
        <v>64</v>
      </c>
      <c r="H17" s="79" t="n">
        <v>64</v>
      </c>
      <c r="I17" s="79" t="n">
        <v>81</v>
      </c>
      <c r="J17" s="79" t="n">
        <v>170</v>
      </c>
      <c r="K17" s="79" t="n">
        <f aca="false">K16</f>
        <v>230</v>
      </c>
      <c r="L17" s="80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4" hidden="false" customHeight="false" outlineLevel="0" collapsed="false">
      <c r="A18" s="0"/>
      <c r="B18" s="0"/>
      <c r="C18" s="0"/>
      <c r="D18" s="73"/>
      <c r="E18" s="73"/>
      <c r="F18" s="73"/>
      <c r="G18" s="73"/>
      <c r="H18" s="73"/>
      <c r="I18" s="74"/>
      <c r="J18" s="0"/>
      <c r="K18" s="75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4" hidden="false" customHeight="false" outlineLevel="0" collapsed="false">
      <c r="A19" s="0"/>
      <c r="B19" s="0"/>
      <c r="C19" s="54" t="s">
        <v>86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85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4" hidden="false" customHeight="false" outlineLevel="0" collapsed="false">
      <c r="A20" s="0"/>
      <c r="B20" s="0"/>
      <c r="C20" s="77" t="s">
        <v>32</v>
      </c>
      <c r="D20" s="80" t="n">
        <v>12</v>
      </c>
      <c r="E20" s="80" t="n">
        <v>12</v>
      </c>
      <c r="F20" s="80" t="n">
        <v>12</v>
      </c>
      <c r="G20" s="80" t="n">
        <v>14</v>
      </c>
      <c r="H20" s="80" t="n">
        <v>14</v>
      </c>
      <c r="I20" s="80" t="n">
        <v>12</v>
      </c>
      <c r="J20" s="80" t="n">
        <v>10</v>
      </c>
      <c r="K20" s="80" t="n">
        <v>10</v>
      </c>
      <c r="L20" s="80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4" hidden="false" customHeight="false" outlineLevel="0" collapsed="false">
      <c r="A21" s="0"/>
      <c r="B21" s="0"/>
      <c r="C21" s="77" t="s">
        <v>33</v>
      </c>
      <c r="D21" s="80" t="n">
        <v>12</v>
      </c>
      <c r="E21" s="80" t="n">
        <v>12</v>
      </c>
      <c r="F21" s="80" t="n">
        <v>12</v>
      </c>
      <c r="G21" s="80" t="n">
        <v>14</v>
      </c>
      <c r="H21" s="80" t="n">
        <v>14</v>
      </c>
      <c r="I21" s="80" t="n">
        <v>12</v>
      </c>
      <c r="J21" s="80" t="n">
        <v>10</v>
      </c>
      <c r="K21" s="80" t="n">
        <v>10</v>
      </c>
      <c r="L21" s="80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4" hidden="false" customHeight="false" outlineLevel="0" collapsed="false">
      <c r="A22" s="0"/>
      <c r="B22" s="0"/>
      <c r="C22" s="77" t="s">
        <v>34</v>
      </c>
      <c r="D22" s="80" t="n">
        <v>12</v>
      </c>
      <c r="E22" s="80" t="n">
        <v>12</v>
      </c>
      <c r="F22" s="80" t="n">
        <v>12</v>
      </c>
      <c r="G22" s="80" t="n">
        <v>14</v>
      </c>
      <c r="H22" s="80" t="n">
        <v>14</v>
      </c>
      <c r="I22" s="80" t="n">
        <v>12</v>
      </c>
      <c r="J22" s="80" t="n">
        <v>10</v>
      </c>
      <c r="K22" s="80" t="n">
        <v>10</v>
      </c>
      <c r="L22" s="80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4" hidden="false" customHeight="false" outlineLevel="0" collapsed="false">
      <c r="A23" s="0"/>
      <c r="B23" s="0"/>
      <c r="C23" s="77" t="s">
        <v>35</v>
      </c>
      <c r="D23" s="80" t="n">
        <v>12</v>
      </c>
      <c r="E23" s="80" t="n">
        <v>12</v>
      </c>
      <c r="F23" s="80" t="n">
        <v>12</v>
      </c>
      <c r="G23" s="80" t="n">
        <v>14</v>
      </c>
      <c r="H23" s="80" t="n">
        <v>14</v>
      </c>
      <c r="I23" s="80" t="n">
        <v>12</v>
      </c>
      <c r="J23" s="80" t="n">
        <v>10</v>
      </c>
      <c r="K23" s="80" t="n">
        <v>10</v>
      </c>
      <c r="L23" s="80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4" hidden="false" customHeight="false" outlineLevel="0" collapsed="false">
      <c r="A24" s="0"/>
      <c r="B24" s="0"/>
      <c r="C24" s="77" t="s">
        <v>36</v>
      </c>
      <c r="D24" s="80" t="n">
        <v>12</v>
      </c>
      <c r="E24" s="80" t="n">
        <v>12</v>
      </c>
      <c r="F24" s="80" t="n">
        <v>12</v>
      </c>
      <c r="G24" s="80" t="n">
        <v>14</v>
      </c>
      <c r="H24" s="80" t="n">
        <v>14</v>
      </c>
      <c r="I24" s="80" t="n">
        <v>12</v>
      </c>
      <c r="J24" s="80" t="n">
        <v>10</v>
      </c>
      <c r="K24" s="80" t="n">
        <v>10</v>
      </c>
      <c r="L24" s="80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4" hidden="false" customHeight="false" outlineLevel="0" collapsed="false">
      <c r="A25" s="0"/>
      <c r="B25" s="0"/>
      <c r="C25" s="77" t="s">
        <v>37</v>
      </c>
      <c r="D25" s="80" t="n">
        <v>12</v>
      </c>
      <c r="E25" s="80" t="n">
        <v>12</v>
      </c>
      <c r="F25" s="80" t="n">
        <v>12</v>
      </c>
      <c r="G25" s="80" t="n">
        <v>14</v>
      </c>
      <c r="H25" s="80" t="n">
        <v>14</v>
      </c>
      <c r="I25" s="80" t="n">
        <v>12</v>
      </c>
      <c r="J25" s="80" t="n">
        <v>10</v>
      </c>
      <c r="K25" s="80" t="n">
        <v>10</v>
      </c>
      <c r="L25" s="80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4" hidden="false" customHeight="false" outlineLevel="0" collapsed="false">
      <c r="A26" s="0"/>
      <c r="B26" s="0"/>
      <c r="C26" s="77" t="s">
        <v>38</v>
      </c>
      <c r="D26" s="80" t="n">
        <v>12</v>
      </c>
      <c r="E26" s="80" t="n">
        <v>12</v>
      </c>
      <c r="F26" s="80" t="n">
        <v>12</v>
      </c>
      <c r="G26" s="80" t="n">
        <v>14</v>
      </c>
      <c r="H26" s="80" t="n">
        <v>14</v>
      </c>
      <c r="I26" s="80" t="n">
        <v>12</v>
      </c>
      <c r="J26" s="80" t="n">
        <v>10</v>
      </c>
      <c r="K26" s="80" t="n">
        <v>10</v>
      </c>
      <c r="L26" s="80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4" hidden="false" customHeight="false" outlineLevel="0" collapsed="false">
      <c r="A27" s="0"/>
      <c r="B27" s="0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4" hidden="false" customHeight="false" outlineLevel="0" collapsed="false">
      <c r="A28" s="0"/>
      <c r="B28" s="0"/>
      <c r="C28" s="76" t="s">
        <v>87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85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4" hidden="false" customHeight="false" outlineLevel="0" collapsed="false">
      <c r="A29" s="0"/>
      <c r="B29" s="0"/>
      <c r="C29" s="77" t="s">
        <v>32</v>
      </c>
      <c r="D29" s="83" t="s">
        <v>88</v>
      </c>
      <c r="E29" s="84" t="s">
        <v>88</v>
      </c>
      <c r="F29" s="84" t="s">
        <v>88</v>
      </c>
      <c r="G29" s="84" t="s">
        <v>88</v>
      </c>
      <c r="H29" s="84" t="s">
        <v>88</v>
      </c>
      <c r="I29" s="84" t="s">
        <v>88</v>
      </c>
      <c r="J29" s="84" t="s">
        <v>88</v>
      </c>
      <c r="K29" s="84" t="s">
        <v>88</v>
      </c>
      <c r="L29" s="84" t="s">
        <v>88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4" hidden="false" customHeight="false" outlineLevel="0" collapsed="false">
      <c r="A30" s="0"/>
      <c r="B30" s="0"/>
      <c r="C30" s="77" t="s">
        <v>33</v>
      </c>
      <c r="D30" s="83" t="s">
        <v>88</v>
      </c>
      <c r="E30" s="84" t="s">
        <v>88</v>
      </c>
      <c r="F30" s="84" t="s">
        <v>88</v>
      </c>
      <c r="G30" s="84" t="s">
        <v>88</v>
      </c>
      <c r="H30" s="84" t="s">
        <v>88</v>
      </c>
      <c r="I30" s="84" t="s">
        <v>88</v>
      </c>
      <c r="J30" s="84" t="s">
        <v>88</v>
      </c>
      <c r="K30" s="84" t="s">
        <v>88</v>
      </c>
      <c r="L30" s="84" t="s">
        <v>88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4" hidden="false" customHeight="false" outlineLevel="0" collapsed="false">
      <c r="A31" s="0"/>
      <c r="B31" s="0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4" hidden="false" customHeight="false" outlineLevel="0" collapsed="false">
      <c r="A32" s="0"/>
      <c r="B32" s="0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4" hidden="false" customHeight="false" outlineLevel="0" collapsed="false">
      <c r="A33" s="0"/>
      <c r="B33" s="0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4" hidden="false" customHeight="false" outlineLevel="0" collapsed="false">
      <c r="A34" s="0"/>
      <c r="B34" s="0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4" hidden="false" customHeight="false" outlineLevel="0" collapsed="false">
      <c r="A35" s="0"/>
      <c r="B35" s="0"/>
      <c r="C35" s="77" t="s">
        <v>38</v>
      </c>
      <c r="D35" s="83" t="s">
        <v>89</v>
      </c>
      <c r="E35" s="84" t="s">
        <v>89</v>
      </c>
      <c r="F35" s="84" t="s">
        <v>89</v>
      </c>
      <c r="G35" s="84" t="s">
        <v>89</v>
      </c>
      <c r="H35" s="84" t="s">
        <v>89</v>
      </c>
      <c r="I35" s="84" t="s">
        <v>89</v>
      </c>
      <c r="J35" s="84" t="s">
        <v>89</v>
      </c>
      <c r="K35" s="84" t="s">
        <v>89</v>
      </c>
      <c r="L35" s="84" t="s">
        <v>89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4" hidden="false" customHeight="false" outlineLevel="0" collapsed="false">
      <c r="A36" s="0"/>
      <c r="B36" s="0"/>
      <c r="C36" s="0"/>
      <c r="D36" s="73"/>
      <c r="E36" s="73"/>
      <c r="F36" s="73"/>
      <c r="G36" s="73"/>
      <c r="H36" s="73"/>
      <c r="I36" s="74"/>
      <c r="J36" s="0"/>
      <c r="K36" s="75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4" hidden="false" customHeight="false" outlineLevel="0" collapsed="false">
      <c r="A37" s="0"/>
      <c r="B37" s="0"/>
      <c r="C37" s="76" t="s">
        <v>90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85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4" hidden="false" customHeight="false" outlineLevel="0" collapsed="false">
      <c r="A38" s="0"/>
      <c r="B38" s="0"/>
      <c r="C38" s="77" t="s">
        <v>32</v>
      </c>
      <c r="D38" s="83" t="s">
        <v>88</v>
      </c>
      <c r="E38" s="84" t="s">
        <v>88</v>
      </c>
      <c r="F38" s="84" t="s">
        <v>88</v>
      </c>
      <c r="G38" s="84" t="s">
        <v>88</v>
      </c>
      <c r="H38" s="84" t="s">
        <v>88</v>
      </c>
      <c r="I38" s="84" t="s">
        <v>88</v>
      </c>
      <c r="J38" s="84" t="s">
        <v>88</v>
      </c>
      <c r="K38" s="84" t="s">
        <v>88</v>
      </c>
      <c r="L38" s="84" t="s">
        <v>89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4" hidden="false" customHeight="false" outlineLevel="0" collapsed="false">
      <c r="A39" s="0"/>
      <c r="B39" s="0"/>
      <c r="C39" s="77" t="s">
        <v>33</v>
      </c>
      <c r="D39" s="83" t="s">
        <v>88</v>
      </c>
      <c r="E39" s="84" t="s">
        <v>88</v>
      </c>
      <c r="F39" s="84" t="s">
        <v>88</v>
      </c>
      <c r="G39" s="84" t="s">
        <v>88</v>
      </c>
      <c r="H39" s="84" t="s">
        <v>88</v>
      </c>
      <c r="I39" s="84" t="s">
        <v>88</v>
      </c>
      <c r="J39" s="84" t="s">
        <v>88</v>
      </c>
      <c r="K39" s="84" t="s">
        <v>88</v>
      </c>
      <c r="L39" s="84" t="s">
        <v>89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4" hidden="false" customHeight="false" outlineLevel="0" collapsed="false">
      <c r="A40" s="0"/>
      <c r="B40" s="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89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4" hidden="false" customHeight="false" outlineLevel="0" collapsed="false">
      <c r="A41" s="0"/>
      <c r="B41" s="0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89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4" hidden="false" customHeight="false" outlineLevel="0" collapsed="false">
      <c r="A42" s="0"/>
      <c r="B42" s="0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89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4" hidden="false" customHeight="false" outlineLevel="0" collapsed="false">
      <c r="A43" s="0"/>
      <c r="B43" s="0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89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4" hidden="false" customHeight="false" outlineLevel="0" collapsed="false">
      <c r="A44" s="0"/>
      <c r="B44" s="0"/>
      <c r="C44" s="77" t="s">
        <v>38</v>
      </c>
      <c r="D44" s="83" t="s">
        <v>89</v>
      </c>
      <c r="E44" s="84" t="s">
        <v>89</v>
      </c>
      <c r="F44" s="84" t="s">
        <v>89</v>
      </c>
      <c r="G44" s="84" t="s">
        <v>89</v>
      </c>
      <c r="H44" s="84" t="s">
        <v>89</v>
      </c>
      <c r="I44" s="84" t="s">
        <v>89</v>
      </c>
      <c r="J44" s="84" t="s">
        <v>89</v>
      </c>
      <c r="K44" s="84" t="s">
        <v>89</v>
      </c>
      <c r="L44" s="84" t="s">
        <v>89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4" hidden="false" customHeight="false" outlineLevel="0" collapsed="false">
      <c r="A45" s="0"/>
      <c r="B45" s="0"/>
      <c r="C45" s="0"/>
      <c r="D45" s="73"/>
      <c r="E45" s="73"/>
      <c r="F45" s="73"/>
      <c r="G45" s="73"/>
      <c r="H45" s="73"/>
      <c r="I45" s="74"/>
      <c r="J45" s="0"/>
      <c r="K45" s="75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4" hidden="false" customHeight="false" outlineLevel="0" collapsed="false">
      <c r="A46" s="0"/>
      <c r="B46" s="0"/>
      <c r="C46" s="85" t="s">
        <v>91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85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4" hidden="false" customHeight="false" outlineLevel="0" collapsed="false">
      <c r="A47" s="0"/>
      <c r="B47" s="0"/>
      <c r="C47" s="77" t="s">
        <v>32</v>
      </c>
      <c r="D47" s="86" t="n">
        <v>33.25</v>
      </c>
      <c r="E47" s="86" t="n">
        <v>33.25</v>
      </c>
      <c r="F47" s="86" t="n">
        <v>33.25</v>
      </c>
      <c r="G47" s="86" t="n">
        <v>42.75</v>
      </c>
      <c r="H47" s="86" t="n">
        <v>42.75</v>
      </c>
      <c r="I47" s="86" t="n">
        <v>42.75</v>
      </c>
      <c r="J47" s="86" t="n">
        <v>42.75</v>
      </c>
      <c r="K47" s="86" t="n">
        <v>42.75</v>
      </c>
      <c r="L47" s="84" t="n">
        <v>6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4" hidden="false" customHeight="false" outlineLevel="0" collapsed="false">
      <c r="A48" s="0"/>
      <c r="B48" s="0"/>
      <c r="C48" s="77" t="s">
        <v>33</v>
      </c>
      <c r="D48" s="86" t="n">
        <v>47.5</v>
      </c>
      <c r="E48" s="86" t="n">
        <v>47.5</v>
      </c>
      <c r="F48" s="86" t="n">
        <v>38</v>
      </c>
      <c r="G48" s="86" t="n">
        <v>52.25</v>
      </c>
      <c r="H48" s="86" t="n">
        <v>52.25</v>
      </c>
      <c r="I48" s="86" t="n">
        <v>52.25</v>
      </c>
      <c r="J48" s="86" t="n">
        <v>57</v>
      </c>
      <c r="K48" s="86" t="n">
        <v>237.5</v>
      </c>
      <c r="L48" s="84" t="n">
        <v>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4" hidden="false" customHeight="false" outlineLevel="0" collapsed="false">
      <c r="A49" s="0"/>
      <c r="B49" s="0"/>
      <c r="C49" s="77" t="s">
        <v>34</v>
      </c>
      <c r="D49" s="86" t="n">
        <v>78.85</v>
      </c>
      <c r="E49" s="86" t="n">
        <v>78.85</v>
      </c>
      <c r="F49" s="86" t="n">
        <v>95</v>
      </c>
      <c r="G49" s="86" t="n">
        <v>109.25</v>
      </c>
      <c r="H49" s="86" t="n">
        <v>109.25</v>
      </c>
      <c r="I49" s="86" t="n">
        <v>114</v>
      </c>
      <c r="J49" s="86" t="n">
        <v>171</v>
      </c>
      <c r="K49" s="86" t="n">
        <v>351.5</v>
      </c>
      <c r="L49" s="84" t="n">
        <v>6.5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4" hidden="false" customHeight="false" outlineLevel="0" collapsed="false">
      <c r="A50" s="0"/>
      <c r="B50" s="0"/>
      <c r="C50" s="77" t="s">
        <v>35</v>
      </c>
      <c r="D50" s="86" t="n">
        <v>114</v>
      </c>
      <c r="E50" s="86" t="n">
        <v>114</v>
      </c>
      <c r="F50" s="86" t="n">
        <v>123.5</v>
      </c>
      <c r="G50" s="86" t="n">
        <v>142.5</v>
      </c>
      <c r="H50" s="86" t="n">
        <v>142.5</v>
      </c>
      <c r="I50" s="86" t="n">
        <v>190</v>
      </c>
      <c r="J50" s="86" t="n">
        <v>209</v>
      </c>
      <c r="K50" s="86" t="n">
        <v>427.5</v>
      </c>
      <c r="L50" s="84" t="n">
        <v>6.5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4" hidden="false" customHeight="false" outlineLevel="0" collapsed="false">
      <c r="A51" s="0"/>
      <c r="B51" s="0"/>
      <c r="C51" s="77" t="s">
        <v>36</v>
      </c>
      <c r="D51" s="86" t="n">
        <v>147.25</v>
      </c>
      <c r="E51" s="86" t="n">
        <v>147.25</v>
      </c>
      <c r="F51" s="86" t="n">
        <v>147.25</v>
      </c>
      <c r="G51" s="86" t="n">
        <v>161.5</v>
      </c>
      <c r="H51" s="86" t="n">
        <v>161.5</v>
      </c>
      <c r="I51" s="86" t="n">
        <v>199.5</v>
      </c>
      <c r="J51" s="86" t="n">
        <v>237.5</v>
      </c>
      <c r="K51" s="86" t="n">
        <v>475</v>
      </c>
      <c r="L51" s="84" t="n">
        <v>13.5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4" hidden="false" customHeight="false" outlineLevel="0" collapsed="false">
      <c r="A52" s="0"/>
      <c r="B52" s="0"/>
      <c r="C52" s="77" t="s">
        <v>37</v>
      </c>
      <c r="D52" s="86" t="n">
        <v>192.85</v>
      </c>
      <c r="E52" s="86" t="n">
        <v>192.85</v>
      </c>
      <c r="F52" s="86" t="n">
        <v>192.85</v>
      </c>
      <c r="G52" s="86" t="n">
        <v>209</v>
      </c>
      <c r="H52" s="86" t="n">
        <v>209</v>
      </c>
      <c r="I52" s="86" t="n">
        <v>209</v>
      </c>
      <c r="J52" s="86" t="n">
        <v>332.5</v>
      </c>
      <c r="K52" s="86" t="n">
        <v>741</v>
      </c>
      <c r="L52" s="84" t="n">
        <v>13.5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4" hidden="false" customHeight="false" outlineLevel="0" collapsed="false">
      <c r="A53" s="0"/>
      <c r="B53" s="0"/>
      <c r="C53" s="77" t="s">
        <v>38</v>
      </c>
      <c r="D53" s="86" t="n">
        <v>285</v>
      </c>
      <c r="E53" s="86" t="n">
        <v>285</v>
      </c>
      <c r="F53" s="86" t="n">
        <v>190</v>
      </c>
      <c r="G53" s="86" t="n">
        <v>240</v>
      </c>
      <c r="H53" s="86" t="n">
        <v>240</v>
      </c>
      <c r="I53" s="86" t="n">
        <v>370.350908040185</v>
      </c>
      <c r="J53" s="86" t="n">
        <v>506.35</v>
      </c>
      <c r="K53" s="86" t="n">
        <v>748.6</v>
      </c>
      <c r="L53" s="84" t="n">
        <v>13.5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4" hidden="false" customHeight="false" outlineLevel="0" collapsed="false">
      <c r="A54" s="0"/>
      <c r="B54" s="0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4" hidden="false" customHeight="false" outlineLevel="0" collapsed="false">
      <c r="A55" s="0"/>
      <c r="B55" s="0"/>
      <c r="C55" s="85" t="s">
        <v>92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85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4" hidden="false" customHeight="false" outlineLevel="0" collapsed="false">
      <c r="A56" s="0"/>
      <c r="B56" s="0"/>
      <c r="C56" s="77" t="s">
        <v>32</v>
      </c>
      <c r="D56" s="84" t="n">
        <v>0.406070663994755</v>
      </c>
      <c r="E56" s="88" t="n">
        <v>0.545479140732513</v>
      </c>
      <c r="F56" s="89" t="n">
        <v>0.796506842319537</v>
      </c>
      <c r="G56" s="90" t="n">
        <v>1.13999579724139</v>
      </c>
      <c r="H56" s="91" t="n">
        <v>1.13999579724139</v>
      </c>
      <c r="I56" s="92" t="n">
        <v>1.07462424910422</v>
      </c>
      <c r="J56" s="84" t="n">
        <v>1.58942431045542</v>
      </c>
      <c r="K56" s="84" t="n">
        <v>1.6</v>
      </c>
      <c r="L56" s="84" t="n">
        <v>1.58942431045542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4" hidden="false" customHeight="false" outlineLevel="0" collapsed="false">
      <c r="A57" s="0"/>
      <c r="B57" s="0"/>
      <c r="C57" s="77" t="s">
        <v>33</v>
      </c>
      <c r="D57" s="84" t="n">
        <v>0.463324930857657</v>
      </c>
      <c r="E57" s="88" t="n">
        <v>0.76580118472844</v>
      </c>
      <c r="F57" s="93" t="n">
        <v>1.41615193302467</v>
      </c>
      <c r="G57" s="94" t="n">
        <v>1.96565995526083</v>
      </c>
      <c r="H57" s="94" t="n">
        <v>1.96565995526083</v>
      </c>
      <c r="I57" s="95" t="n">
        <v>2.5</v>
      </c>
      <c r="J57" s="92" t="n">
        <v>3.28432835531236</v>
      </c>
      <c r="K57" s="84" t="n">
        <v>10.1</v>
      </c>
      <c r="L57" s="84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4" hidden="false" customHeight="false" outlineLevel="0" collapsed="false">
      <c r="A58" s="0"/>
      <c r="B58" s="0"/>
      <c r="C58" s="77" t="s">
        <v>34</v>
      </c>
      <c r="D58" s="84" t="n">
        <v>0.609959328278476</v>
      </c>
      <c r="E58" s="88" t="n">
        <v>0.874132305528011</v>
      </c>
      <c r="F58" s="93" t="n">
        <v>1.63322321453414</v>
      </c>
      <c r="G58" s="94" t="n">
        <v>2.53158929302816</v>
      </c>
      <c r="H58" s="94" t="n">
        <v>2.53158929302816</v>
      </c>
      <c r="I58" s="95" t="n">
        <v>3</v>
      </c>
      <c r="J58" s="96" t="n">
        <v>6</v>
      </c>
      <c r="K58" s="84" t="n">
        <v>10</v>
      </c>
      <c r="L58" s="84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4" hidden="false" customHeight="false" outlineLevel="0" collapsed="false">
      <c r="A59" s="0"/>
      <c r="B59" s="0"/>
      <c r="C59" s="77" t="s">
        <v>35</v>
      </c>
      <c r="D59" s="84" t="n">
        <v>0.67680882364992</v>
      </c>
      <c r="E59" s="88" t="n">
        <v>1.01750321883895</v>
      </c>
      <c r="F59" s="89" t="n">
        <v>1.85061874687536</v>
      </c>
      <c r="G59" s="90" t="n">
        <v>2.5</v>
      </c>
      <c r="H59" s="91" t="n">
        <v>2.5</v>
      </c>
      <c r="I59" s="93" t="n">
        <v>5</v>
      </c>
      <c r="J59" s="95" t="n">
        <v>6</v>
      </c>
      <c r="K59" s="84" t="n">
        <v>10</v>
      </c>
      <c r="L59" s="84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4" hidden="false" customHeight="false" outlineLevel="0" collapsed="false">
      <c r="A60" s="0"/>
      <c r="B60" s="0"/>
      <c r="C60" s="77" t="s">
        <v>36</v>
      </c>
      <c r="D60" s="84" t="n">
        <v>0.758846967634441</v>
      </c>
      <c r="E60" s="88" t="n">
        <v>1.33134632095731</v>
      </c>
      <c r="F60" s="93" t="n">
        <v>2.00261436173326</v>
      </c>
      <c r="G60" s="94" t="n">
        <v>2.77371604737348</v>
      </c>
      <c r="H60" s="95" t="n">
        <v>2.77371604737348</v>
      </c>
      <c r="I60" s="93" t="n">
        <v>5</v>
      </c>
      <c r="J60" s="95" t="n">
        <v>6</v>
      </c>
      <c r="K60" s="84" t="n">
        <v>10</v>
      </c>
      <c r="L60" s="84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4" hidden="false" customHeight="false" outlineLevel="0" collapsed="false">
      <c r="A61" s="0"/>
      <c r="B61" s="0"/>
      <c r="C61" s="77" t="s">
        <v>37</v>
      </c>
      <c r="D61" s="84" t="n">
        <v>0.776919163241412</v>
      </c>
      <c r="E61" s="88" t="n">
        <v>1.3558384010431</v>
      </c>
      <c r="F61" s="93" t="n">
        <v>2.01869106936569</v>
      </c>
      <c r="G61" s="94" t="n">
        <v>3</v>
      </c>
      <c r="H61" s="95" t="n">
        <v>3</v>
      </c>
      <c r="I61" s="83" t="n">
        <v>5</v>
      </c>
      <c r="J61" s="83" t="n">
        <v>8</v>
      </c>
      <c r="K61" s="92" t="n">
        <v>12</v>
      </c>
      <c r="L61" s="84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4" hidden="false" customHeight="false" outlineLevel="0" collapsed="false">
      <c r="A62" s="0"/>
      <c r="B62" s="0"/>
      <c r="C62" s="77" t="s">
        <v>38</v>
      </c>
      <c r="D62" s="84" t="n">
        <v>1.03438677674225</v>
      </c>
      <c r="E62" s="88" t="n">
        <v>1.48944182349431</v>
      </c>
      <c r="F62" s="93" t="n">
        <v>1.95606331734054</v>
      </c>
      <c r="G62" s="94" t="n">
        <v>3</v>
      </c>
      <c r="H62" s="94" t="n">
        <v>3</v>
      </c>
      <c r="I62" s="94" t="n">
        <v>5.46679358014339</v>
      </c>
      <c r="J62" s="94" t="n">
        <v>8</v>
      </c>
      <c r="K62" s="95" t="n">
        <v>12</v>
      </c>
      <c r="L62" s="84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4" hidden="false" customHeight="false" outlineLevel="0" collapsed="false">
      <c r="A63" s="0"/>
      <c r="B63" s="0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4" hidden="false" customHeight="false" outlineLevel="0" collapsed="false">
      <c r="A64" s="0"/>
      <c r="B64" s="0"/>
      <c r="C64" s="54" t="s">
        <v>72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85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4" hidden="false" customHeight="false" outlineLevel="0" collapsed="false">
      <c r="A65" s="0"/>
      <c r="B65" s="0"/>
      <c r="C65" s="58" t="s">
        <v>73</v>
      </c>
      <c r="D65" s="59" t="n">
        <v>0</v>
      </c>
      <c r="E65" s="60" t="e">
        <f aca="false">scenarios!D110/(scenarios!D$110+scenarios!D$111+scenarios!D$112)*(1-(intrants!E$68+intrants!E$69+intrants!E$70+intrants!E$71))</f>
        <v>#NAME?</v>
      </c>
      <c r="F65" s="60" t="e">
        <f aca="false">scenarios!E110/(scenarios!E$110+scenarios!E$111+scenarios!E$112)*(1-(intrants!F$68+intrants!F$69+intrants!F$70+intrants!F$71))</f>
        <v>#NAME?</v>
      </c>
      <c r="G65" s="60" t="e">
        <f aca="false">scenarios!F110/(scenarios!F$110+scenarios!F$111+scenarios!F$112)*(1-(intrants!G$68+intrants!G$69+intrants!G$70+intrants!G$71))</f>
        <v>#NAME?</v>
      </c>
      <c r="H65" s="60" t="e">
        <f aca="false">scenarios!G110/(scenarios!G$110+scenarios!G$111+scenarios!G$112)*(1-(intrants!H$68+intrants!H$69+intrants!H$70+intrants!H$71))</f>
        <v>#NAME?</v>
      </c>
      <c r="I65" s="60" t="e">
        <f aca="false">scenarios!H110/(scenarios!H$110+scenarios!H$111+scenarios!H$112)*(1-(intrants!I$68+intrants!I$69+intrants!I$70+intrants!I$71))</f>
        <v>#NAME?</v>
      </c>
      <c r="J65" s="60" t="e">
        <f aca="false">scenarios!I110/(scenarios!I$110+scenarios!I$111+scenarios!I$112)*(1-(intrants!J$68+intrants!J$69+intrants!J$70+intrants!J$71))</f>
        <v>#NAME?</v>
      </c>
      <c r="K65" s="60" t="e">
        <f aca="false">scenarios!J110/(scenarios!J$110+scenarios!J$111+scenarios!J$112)*(1-(intrants!K$68+intrants!K$69+intrants!K$70+intrants!K$71))</f>
        <v>#NAME?</v>
      </c>
      <c r="L65" s="97" t="n">
        <v>0.14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4" hidden="false" customHeight="false" outlineLevel="0" collapsed="false">
      <c r="A66" s="0"/>
      <c r="B66" s="0"/>
      <c r="C66" s="58" t="s">
        <v>74</v>
      </c>
      <c r="D66" s="60" t="n">
        <v>0</v>
      </c>
      <c r="E66" s="60" t="e">
        <f aca="false">scenarios!D111/(scenarios!D$110+scenarios!D$111+scenarios!D$112)*(1-(intrants!E$68+intrants!E$69+intrants!E$70+intrants!E$71))</f>
        <v>#NAME?</v>
      </c>
      <c r="F66" s="60" t="e">
        <f aca="false">scenarios!E111/(scenarios!E$110+scenarios!E$111+scenarios!E$112)*(1-(intrants!F$68+intrants!F$69+intrants!F$70+intrants!F$71))</f>
        <v>#NAME?</v>
      </c>
      <c r="G66" s="60" t="e">
        <f aca="false">scenarios!F111/(scenarios!F$110+scenarios!F$111+scenarios!F$112)*(1-(intrants!G$68+intrants!G$69+intrants!G$70+intrants!G$71))</f>
        <v>#NAME?</v>
      </c>
      <c r="H66" s="60" t="e">
        <f aca="false">scenarios!G111/(scenarios!G$110+scenarios!G$111+scenarios!G$112)*(1-(intrants!H$68+intrants!H$69+intrants!H$70+intrants!H$71))</f>
        <v>#NAME?</v>
      </c>
      <c r="I66" s="60" t="e">
        <f aca="false">scenarios!H111/(scenarios!H$110+scenarios!H$111+scenarios!H$112)*(1-(intrants!I$68+intrants!I$69+intrants!I$70+intrants!I$71))</f>
        <v>#NAME?</v>
      </c>
      <c r="J66" s="60" t="e">
        <f aca="false">scenarios!I111/(scenarios!I$110+scenarios!I$111+scenarios!I$112)*(1-(intrants!J$68+intrants!J$69+intrants!J$70+intrants!J$71))</f>
        <v>#NAME?</v>
      </c>
      <c r="K66" s="60" t="e">
        <f aca="false">scenarios!J111/(scenarios!J$110+scenarios!J$111+scenarios!J$112)*(1-(intrants!K$68+intrants!K$69+intrants!K$70+intrants!K$71))</f>
        <v>#NAME?</v>
      </c>
      <c r="L66" s="98" t="n">
        <v>0.46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4" hidden="false" customHeight="false" outlineLevel="0" collapsed="false">
      <c r="A67" s="0"/>
      <c r="B67" s="0"/>
      <c r="C67" s="58" t="s">
        <v>75</v>
      </c>
      <c r="D67" s="60" t="n">
        <v>0</v>
      </c>
      <c r="E67" s="60" t="e">
        <f aca="false">scenarios!D112/(scenarios!D$110+scenarios!D$111+scenarios!D$112)*(1-(intrants!E$68+intrants!E$69+intrants!E$70+intrants!E$71))</f>
        <v>#NAME?</v>
      </c>
      <c r="F67" s="60" t="e">
        <f aca="false">scenarios!E112/(scenarios!E$110+scenarios!E$111+scenarios!E$112)*(1-(intrants!F$68+intrants!F$69+intrants!F$70+intrants!F$71))</f>
        <v>#NAME?</v>
      </c>
      <c r="G67" s="60" t="e">
        <f aca="false">scenarios!F112/(scenarios!F$110+scenarios!F$111+scenarios!F$112)*(1-(intrants!G$68+intrants!G$69+intrants!G$70+intrants!G$71))</f>
        <v>#NAME?</v>
      </c>
      <c r="H67" s="60" t="e">
        <f aca="false">scenarios!G112/(scenarios!G$110+scenarios!G$111+scenarios!G$112)*(1-(intrants!H$68+intrants!H$69+intrants!H$70+intrants!H$71))</f>
        <v>#NAME?</v>
      </c>
      <c r="I67" s="60" t="e">
        <f aca="false">scenarios!H112/(scenarios!H$110+scenarios!H$111+scenarios!H$112)*(1-(intrants!I$68+intrants!I$69+intrants!I$70+intrants!I$71))</f>
        <v>#NAME?</v>
      </c>
      <c r="J67" s="60" t="e">
        <f aca="false">scenarios!I112/(scenarios!I$110+scenarios!I$111+scenarios!I$112)*(1-(intrants!J$68+intrants!J$69+intrants!J$70+intrants!J$71))</f>
        <v>#NAME?</v>
      </c>
      <c r="K67" s="60" t="e">
        <f aca="false">scenarios!J112/(scenarios!J$110+scenarios!J$111+scenarios!J$112)*(1-(intrants!K$68+intrants!K$69+intrants!K$70+intrants!K$71))</f>
        <v>#NAME?</v>
      </c>
      <c r="L67" s="98" t="n">
        <v>0.35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4" hidden="false" customHeight="false" outlineLevel="0" collapsed="false">
      <c r="A68" s="0"/>
      <c r="B68" s="0"/>
      <c r="C68" s="58" t="s">
        <v>76</v>
      </c>
      <c r="D68" s="99" t="e">
        <f aca="false">IF(scenarios!C113+scenarios!C114&gt;F_Prop_Un2, scenarios!C113-scenarios!$C$13,IF(F_Prop_Un2-intrants!D69-intrants!D71&lt;0,0,F_Prop_Un2-intrants!D69-intrants!D71))</f>
        <v>#NAME?</v>
      </c>
      <c r="E68" s="60" t="e">
        <f aca="false">IF(scenarios!D113+scenarios!D114&gt;F_Prop_Un2,scenarios!D113-scenarios!$C$13,IF(F_Prop_Un2-intrants!E69-intrants!E71&lt;0,0,F_Prop_Un2-intrants!E69-intrants!E71))</f>
        <v>#NAME?</v>
      </c>
      <c r="F68" s="60" t="e">
        <f aca="false">IF(scenarios!E113+scenarios!E114&gt;F_Prop_Un2,scenarios!E113-scenarios!$C$13,IF(F_Prop_Un2-intrants!F69-intrants!F71&lt;0,0,F_Prop_Un2-intrants!F69-intrants!F71))</f>
        <v>#NAME?</v>
      </c>
      <c r="G68" s="60" t="e">
        <f aca="false">IF(scenarios!F113+scenarios!F114&gt;F_Prop_Un2,scenarios!F113-scenarios!$C$13,IF(F_Prop_Un2-intrants!G69-intrants!G71&lt;0,0,F_Prop_Un2-intrants!G69-intrants!G71))</f>
        <v>#NAME?</v>
      </c>
      <c r="H68" s="60" t="e">
        <f aca="false">IF(scenarios!G113+scenarios!G114&gt;F_Prop_Un2,scenarios!G113-scenarios!$C$13,IF(F_Prop_Un2-intrants!H69-intrants!H71&lt;0,0,F_Prop_Un2-intrants!H69-intrants!H71))</f>
        <v>#NAME?</v>
      </c>
      <c r="I68" s="60" t="e">
        <f aca="false">IF(scenarios!H113+scenarios!H114&gt;F_Prop_Un2,scenarios!H113-scenarios!$C$13,IF(F_Prop_Un2-intrants!I69-intrants!I71&lt;0,0,F_Prop_Un2-intrants!I69-intrants!I71))</f>
        <v>#NAME?</v>
      </c>
      <c r="J68" s="60" t="e">
        <f aca="false">IF(scenarios!I113+scenarios!I114&gt;F_Prop_Un2,scenarios!I113-scenarios!$C$13,IF(F_Prop_Un2-intrants!J69-intrants!J71&lt;0,0,F_Prop_Un2-intrants!J69-intrants!J71))</f>
        <v>#NAME?</v>
      </c>
      <c r="K68" s="60" t="e">
        <f aca="false">IF(scenarios!J113+scenarios!J114&gt;F_Prop_Un2,scenarios!J113-scenarios!$C$13,IF(F_Prop_Un2-intrants!K69-intrants!K71&lt;0,0,F_Prop_Un2-intrants!K69-intrants!K71))</f>
        <v>#NAME?</v>
      </c>
      <c r="L68" s="98" t="n">
        <v>0.05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4" hidden="false" customHeight="false" outlineLevel="0" collapsed="false">
      <c r="A69" s="0"/>
      <c r="B69" s="0"/>
      <c r="C69" s="58" t="s">
        <v>77</v>
      </c>
      <c r="D69" s="60" t="n">
        <f aca="false">scenarios!C114</f>
        <v>0</v>
      </c>
      <c r="E69" s="60" t="n">
        <f aca="false">scenarios!D114</f>
        <v>0</v>
      </c>
      <c r="F69" s="60" t="n">
        <f aca="false">scenarios!E114</f>
        <v>0</v>
      </c>
      <c r="G69" s="60" t="n">
        <f aca="false">scenarios!F114</f>
        <v>0</v>
      </c>
      <c r="H69" s="60" t="n">
        <f aca="false">scenarios!G114</f>
        <v>0</v>
      </c>
      <c r="I69" s="60" t="n">
        <f aca="false">scenarios!H114</f>
        <v>0</v>
      </c>
      <c r="J69" s="60" t="n">
        <f aca="false">scenarios!I114</f>
        <v>0.04</v>
      </c>
      <c r="K69" s="60" t="n">
        <f aca="false">scenarios!J114</f>
        <v>0.04</v>
      </c>
      <c r="L69" s="98" t="n">
        <v>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0"/>
      <c r="B70" s="0"/>
      <c r="C70" s="58" t="s">
        <v>78</v>
      </c>
      <c r="D70" s="60" t="n">
        <v>0</v>
      </c>
      <c r="E70" s="60" t="n">
        <v>0</v>
      </c>
      <c r="F70" s="60" t="n">
        <v>0</v>
      </c>
      <c r="G70" s="60" t="n">
        <v>0</v>
      </c>
      <c r="H70" s="60" t="n">
        <v>0</v>
      </c>
      <c r="I70" s="60" t="n">
        <v>0</v>
      </c>
      <c r="J70" s="60" t="n">
        <v>0</v>
      </c>
      <c r="K70" s="60" t="n">
        <v>0</v>
      </c>
      <c r="L70" s="98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4" hidden="false" customHeight="false" outlineLevel="0" collapsed="false">
      <c r="A71" s="0"/>
      <c r="B71" s="0"/>
      <c r="C71" s="58" t="s">
        <v>79</v>
      </c>
      <c r="D71" s="60" t="n">
        <f aca="false">scenarios!$C$13</f>
        <v>0</v>
      </c>
      <c r="E71" s="60" t="n">
        <f aca="false">scenarios!$C$13</f>
        <v>0</v>
      </c>
      <c r="F71" s="60" t="n">
        <f aca="false">scenarios!$C$13</f>
        <v>0</v>
      </c>
      <c r="G71" s="60" t="n">
        <f aca="false">scenarios!$C$13</f>
        <v>0</v>
      </c>
      <c r="H71" s="60" t="n">
        <f aca="false">scenarios!$C$13</f>
        <v>0</v>
      </c>
      <c r="I71" s="60" t="n">
        <f aca="false">scenarios!$C$13</f>
        <v>0</v>
      </c>
      <c r="J71" s="60" t="n">
        <f aca="false">scenarios!$C$13</f>
        <v>0</v>
      </c>
      <c r="K71" s="60" t="n">
        <f aca="false">scenarios!$C$13</f>
        <v>0</v>
      </c>
      <c r="L71" s="98" t="n">
        <v>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0"/>
      <c r="B72" s="0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4" hidden="false" customHeight="false" outlineLevel="0" collapsed="false">
      <c r="A73" s="0"/>
      <c r="B73" s="0"/>
      <c r="C73" s="54" t="s">
        <v>80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85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4" hidden="false" customHeight="false" outlineLevel="0" collapsed="false">
      <c r="A74" s="0"/>
      <c r="B74" s="0"/>
      <c r="C74" s="58" t="s">
        <v>73</v>
      </c>
      <c r="D74" s="59" t="n">
        <f aca="false">[1]CA1!D110</f>
        <v>0</v>
      </c>
      <c r="E74" s="60" t="n">
        <f aca="false">[1]CA1!E110</f>
        <v>0</v>
      </c>
      <c r="F74" s="60" t="n">
        <f aca="false">[1]CA1!F110</f>
        <v>0.0301290171655066</v>
      </c>
      <c r="G74" s="60" t="n">
        <f aca="false">[1]CA1!G110</f>
        <v>0.0252251142508715</v>
      </c>
      <c r="H74" s="60" t="n">
        <f aca="false">[1]CA1!H110</f>
        <v>0.0252251142508715</v>
      </c>
      <c r="I74" s="60" t="n">
        <f aca="false">[1]CA1!I110</f>
        <v>0.0565132890262303</v>
      </c>
      <c r="J74" s="60" t="n">
        <f aca="false">[1]CA1!J110</f>
        <v>0.0661107061480194</v>
      </c>
      <c r="K74" s="60" t="n">
        <f aca="false">scenarios!J119/(scenarios!J$119+scenarios!J$120+scenarios!J$121)*(1-(intrants!K$77+intrants!K$78+intrants!K$79+intrants!K$80))</f>
        <v>0.0528103516884233</v>
      </c>
      <c r="L74" s="97" t="n">
        <v>0.0724316334072432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4" hidden="false" customHeight="false" outlineLevel="0" collapsed="false">
      <c r="A75" s="0"/>
      <c r="B75" s="0"/>
      <c r="C75" s="58" t="s">
        <v>74</v>
      </c>
      <c r="D75" s="60" t="n">
        <f aca="false">[1]CA1!D111</f>
        <v>0</v>
      </c>
      <c r="E75" s="60" t="n">
        <f aca="false">[1]CA1!E111</f>
        <v>0</v>
      </c>
      <c r="F75" s="60" t="n">
        <f aca="false">[1]CA1!F111</f>
        <v>0.248623978742844</v>
      </c>
      <c r="G75" s="60" t="n">
        <f aca="false">[1]CA1!G111</f>
        <v>0.254414210221604</v>
      </c>
      <c r="H75" s="60" t="n">
        <f aca="false">[1]CA1!H111</f>
        <v>0.254414210221604</v>
      </c>
      <c r="I75" s="60" t="n">
        <f aca="false">[1]CA1!I111</f>
        <v>0.291466501636162</v>
      </c>
      <c r="J75" s="60" t="n">
        <f aca="false">[1]CA1!J111</f>
        <v>0.363696049995667</v>
      </c>
      <c r="K75" s="60" t="n">
        <f aca="false">scenarios!J120/(scenarios!J$119+scenarios!J$120+scenarios!J$121)*(1-(intrants!K$77+intrants!K$78+intrants!K$79+intrants!K$80))</f>
        <v>0.375732666111078</v>
      </c>
      <c r="L75" s="98" t="n">
        <v>0.424981522542498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4" hidden="false" customHeight="false" outlineLevel="0" collapsed="false">
      <c r="A76" s="0"/>
      <c r="B76" s="0"/>
      <c r="C76" s="58" t="s">
        <v>75</v>
      </c>
      <c r="D76" s="60" t="n">
        <f aca="false">[1]CA1!D112</f>
        <v>0</v>
      </c>
      <c r="E76" s="60" t="n">
        <f aca="false">[1]CA1!E112</f>
        <v>0.428808309607984</v>
      </c>
      <c r="F76" s="60" t="n">
        <f aca="false">[1]CA1!F112</f>
        <v>0.453722871305046</v>
      </c>
      <c r="G76" s="60" t="n">
        <f aca="false">[1]CA1!G112</f>
        <v>0.438964782399823</v>
      </c>
      <c r="H76" s="60" t="n">
        <f aca="false">[1]CA1!H112</f>
        <v>0.438964782399823</v>
      </c>
      <c r="I76" s="60" t="n">
        <f aca="false">[1]CA1!I112</f>
        <v>0.439710396300888</v>
      </c>
      <c r="J76" s="60" t="n">
        <f aca="false">[1]CA1!J112</f>
        <v>0.342340845257089</v>
      </c>
      <c r="K76" s="60" t="n">
        <f aca="false">scenarios!J121/(scenarios!J$119+scenarios!J$120+scenarios!J$121)*(1-(intrants!K$77+intrants!K$78+intrants!K$79+intrants!K$80))</f>
        <v>0.345539862584294</v>
      </c>
      <c r="L76" s="98" t="n">
        <v>0.426829268292683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4" hidden="false" customHeight="false" outlineLevel="0" collapsed="false">
      <c r="A77" s="0"/>
      <c r="B77" s="0"/>
      <c r="C77" s="58" t="s">
        <v>76</v>
      </c>
      <c r="D77" s="60" t="n">
        <f aca="false">[1]CA1!D113</f>
        <v>0.968383873969088</v>
      </c>
      <c r="E77" s="60" t="n">
        <f aca="false">[1]CA1!E113</f>
        <v>0.534691153312684</v>
      </c>
      <c r="F77" s="60" t="n">
        <f aca="false">[1]CA1!F113</f>
        <v>0.205730074726672</v>
      </c>
      <c r="G77" s="60" t="n">
        <f aca="false">[1]CA1!G113</f>
        <v>0.229659649425358</v>
      </c>
      <c r="H77" s="60" t="n">
        <f aca="false">[1]CA1!H113</f>
        <v>0.229659649425358</v>
      </c>
      <c r="I77" s="60" t="n">
        <f aca="false">[1]CA1!I113</f>
        <v>0.154355956725028</v>
      </c>
      <c r="J77" s="60" t="n">
        <f aca="false">[1]CA1!J113</f>
        <v>0.095036625088568</v>
      </c>
      <c r="K77" s="60" t="n">
        <f aca="false">[1]CA1!K113</f>
        <v>0.0979511820219187</v>
      </c>
      <c r="L77" s="98" t="n">
        <v>0.0757575757575758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4" hidden="false" customHeight="false" outlineLevel="0" collapsed="false">
      <c r="A78" s="0"/>
      <c r="B78" s="0"/>
      <c r="C78" s="58" t="s">
        <v>81</v>
      </c>
      <c r="D78" s="60" t="n">
        <f aca="false">[1]CA1!D114</f>
        <v>0</v>
      </c>
      <c r="E78" s="60" t="n">
        <f aca="false">[1]CA1!E114</f>
        <v>0</v>
      </c>
      <c r="F78" s="60" t="n">
        <f aca="false">[1]CA1!F114</f>
        <v>0</v>
      </c>
      <c r="G78" s="60" t="n">
        <f aca="false">[1]CA1!G114</f>
        <v>0</v>
      </c>
      <c r="H78" s="60" t="n">
        <f aca="false">[1]CA1!H114</f>
        <v>0</v>
      </c>
      <c r="I78" s="60" t="n">
        <f aca="false">[1]CA1!I114</f>
        <v>0</v>
      </c>
      <c r="J78" s="60" t="n">
        <f aca="false">[1]CA1!J114</f>
        <v>0.068588060781845</v>
      </c>
      <c r="K78" s="60" t="n">
        <f aca="false">[1]CA1!K114</f>
        <v>0.0649207657286446</v>
      </c>
      <c r="L78" s="98" t="n">
        <v>0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4" hidden="false" customHeight="false" outlineLevel="0" collapsed="false">
      <c r="A79" s="0"/>
      <c r="B79" s="0"/>
      <c r="C79" s="58" t="s">
        <v>78</v>
      </c>
      <c r="D79" s="60" t="n">
        <f aca="false">[1]CA1!D115</f>
        <v>0</v>
      </c>
      <c r="E79" s="60" t="n">
        <f aca="false">[1]CA1!E115</f>
        <v>0</v>
      </c>
      <c r="F79" s="60" t="n">
        <f aca="false">[1]CA1!F115</f>
        <v>0</v>
      </c>
      <c r="G79" s="60" t="n">
        <f aca="false">[1]CA1!G115</f>
        <v>0</v>
      </c>
      <c r="H79" s="60" t="n">
        <f aca="false">[1]CA1!H115</f>
        <v>0</v>
      </c>
      <c r="I79" s="60" t="n">
        <f aca="false">[1]CA1!I115</f>
        <v>0</v>
      </c>
      <c r="J79" s="60" t="n">
        <f aca="false">[1]CA1!J115</f>
        <v>0</v>
      </c>
      <c r="K79" s="60" t="n">
        <f aca="false">[1]CA1!K115</f>
        <v>0</v>
      </c>
      <c r="L79" s="98" t="n">
        <v>0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4" hidden="false" customHeight="false" outlineLevel="0" collapsed="false">
      <c r="A80" s="0"/>
      <c r="B80" s="0"/>
      <c r="C80" s="58" t="s">
        <v>79</v>
      </c>
      <c r="D80" s="60" t="n">
        <f aca="false">[1]CA1!D116</f>
        <v>0.0316161260309115</v>
      </c>
      <c r="E80" s="60" t="n">
        <f aca="false">[1]CA1!E116</f>
        <v>0.0365005370793313</v>
      </c>
      <c r="F80" s="60" t="n">
        <f aca="false">[1]CA1!F116</f>
        <v>0.0617940580599314</v>
      </c>
      <c r="G80" s="60" t="n">
        <f aca="false">[1]CA1!G116</f>
        <v>0.0517362437023441</v>
      </c>
      <c r="H80" s="60" t="n">
        <f aca="false">[1]CA1!H116</f>
        <v>0.0517362437023441</v>
      </c>
      <c r="I80" s="60" t="n">
        <f aca="false">[1]CA1!I116</f>
        <v>0.0579538563116924</v>
      </c>
      <c r="J80" s="60" t="n">
        <f aca="false">[1]CA1!J116</f>
        <v>0.0642277127288112</v>
      </c>
      <c r="K80" s="60" t="n">
        <f aca="false">[1]CA1!K116</f>
        <v>0.0630451718656417</v>
      </c>
      <c r="L80" s="98" t="n">
        <v>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4" hidden="false" customHeight="false" outlineLevel="0" collapsed="false">
      <c r="A81" s="0"/>
      <c r="B81" s="0"/>
      <c r="C81" s="77"/>
      <c r="D81" s="75"/>
      <c r="E81" s="75"/>
      <c r="F81" s="75"/>
      <c r="G81" s="75"/>
      <c r="H81" s="75"/>
      <c r="I81" s="75"/>
      <c r="J81" s="0"/>
      <c r="K81" s="75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4" hidden="false" customHeight="false" outlineLevel="0" collapsed="false">
      <c r="A82" s="0"/>
      <c r="B82" s="0"/>
      <c r="C82" s="76" t="s">
        <v>93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85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102" customFormat="true" ht="11.4" hidden="false" customHeight="false" outlineLevel="0" collapsed="false">
      <c r="C83" s="103" t="s">
        <v>94</v>
      </c>
      <c r="D83" s="104" t="s">
        <v>95</v>
      </c>
      <c r="E83" s="104" t="s">
        <v>95</v>
      </c>
      <c r="F83" s="104" t="s">
        <v>95</v>
      </c>
      <c r="G83" s="104" t="s">
        <v>95</v>
      </c>
      <c r="H83" s="104" t="s">
        <v>96</v>
      </c>
      <c r="I83" s="104" t="s">
        <v>96</v>
      </c>
      <c r="J83" s="104" t="s">
        <v>96</v>
      </c>
      <c r="K83" s="104" t="s">
        <v>96</v>
      </c>
      <c r="L83" s="104" t="s">
        <v>96</v>
      </c>
    </row>
    <row r="84" s="105" customFormat="true" ht="11.4" hidden="false" customHeight="false" outlineLevel="0" collapsed="false">
      <c r="C84" s="77" t="s">
        <v>97</v>
      </c>
      <c r="D84" s="106" t="n">
        <v>1</v>
      </c>
      <c r="E84" s="106" t="n">
        <v>2</v>
      </c>
      <c r="F84" s="106" t="n">
        <v>6</v>
      </c>
      <c r="G84" s="106" t="n">
        <v>30</v>
      </c>
      <c r="H84" s="106" t="n">
        <v>30</v>
      </c>
      <c r="I84" s="106" t="n">
        <v>60</v>
      </c>
      <c r="J84" s="106" t="n">
        <v>80</v>
      </c>
      <c r="K84" s="106" t="n">
        <v>160</v>
      </c>
      <c r="L84" s="106" t="n">
        <v>90</v>
      </c>
    </row>
    <row r="85" s="105" customFormat="true" ht="11.4" hidden="false" customHeight="false" outlineLevel="0" collapsed="false">
      <c r="C85" s="105" t="s">
        <v>98</v>
      </c>
      <c r="D85" s="106" t="n">
        <v>1</v>
      </c>
      <c r="E85" s="106" t="n">
        <v>3</v>
      </c>
      <c r="F85" s="106" t="n">
        <v>32</v>
      </c>
      <c r="G85" s="106" t="n">
        <v>90</v>
      </c>
      <c r="H85" s="106" t="n">
        <v>90</v>
      </c>
      <c r="I85" s="106" t="n">
        <v>120</v>
      </c>
      <c r="J85" s="106" t="n">
        <v>200</v>
      </c>
      <c r="K85" s="106" t="n">
        <v>400</v>
      </c>
      <c r="L85" s="106" t="n">
        <v>190</v>
      </c>
    </row>
    <row r="86" s="105" customFormat="true" ht="11.4" hidden="false" customHeight="false" outlineLevel="0" collapsed="false">
      <c r="C86" s="105" t="s">
        <v>99</v>
      </c>
      <c r="D86" s="106" t="n">
        <v>1</v>
      </c>
      <c r="E86" s="106" t="n">
        <v>2</v>
      </c>
      <c r="F86" s="106" t="n">
        <v>3</v>
      </c>
      <c r="G86" s="106" t="n">
        <v>4</v>
      </c>
      <c r="H86" s="106" t="n">
        <v>4</v>
      </c>
      <c r="I86" s="106" t="n">
        <v>6</v>
      </c>
      <c r="J86" s="106" t="n">
        <v>10</v>
      </c>
      <c r="K86" s="106" t="n">
        <v>20</v>
      </c>
      <c r="L86" s="106" t="n">
        <v>10</v>
      </c>
    </row>
    <row r="87" customFormat="false" ht="11.4" hidden="false" customHeight="false" outlineLevel="0" collapsed="false">
      <c r="A87" s="105"/>
      <c r="B87" s="105"/>
      <c r="C87" s="77" t="s">
        <v>100</v>
      </c>
      <c r="D87" s="106" t="n">
        <v>2</v>
      </c>
      <c r="E87" s="106" t="n">
        <v>3</v>
      </c>
      <c r="F87" s="106" t="n">
        <v>3</v>
      </c>
      <c r="G87" s="106" t="n">
        <v>6</v>
      </c>
      <c r="H87" s="106" t="n">
        <v>6</v>
      </c>
      <c r="I87" s="106" t="n">
        <v>9</v>
      </c>
      <c r="J87" s="106" t="n">
        <v>19</v>
      </c>
      <c r="K87" s="106" t="n">
        <v>29</v>
      </c>
      <c r="L87" s="106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4" hidden="false" customHeight="false" outlineLevel="0" collapsed="false">
      <c r="A88" s="105"/>
      <c r="B88" s="105"/>
      <c r="C88" s="75" t="s">
        <v>101</v>
      </c>
      <c r="D88" s="106" t="n">
        <v>0</v>
      </c>
      <c r="E88" s="106" t="n">
        <v>0</v>
      </c>
      <c r="F88" s="106" t="n">
        <v>0</v>
      </c>
      <c r="G88" s="106" t="n">
        <v>0</v>
      </c>
      <c r="H88" s="106" t="n">
        <v>0</v>
      </c>
      <c r="I88" s="106" t="n">
        <v>0</v>
      </c>
      <c r="J88" s="106" t="n">
        <v>0</v>
      </c>
      <c r="K88" s="106" t="n">
        <v>0</v>
      </c>
      <c r="L88" s="106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4" hidden="false" customHeight="false" outlineLevel="0" collapsed="false">
      <c r="A89" s="105"/>
      <c r="B89" s="105"/>
      <c r="C89" s="75" t="s">
        <v>102</v>
      </c>
      <c r="D89" s="106" t="n">
        <v>1</v>
      </c>
      <c r="E89" s="106" t="n">
        <v>1</v>
      </c>
      <c r="F89" s="106" t="n">
        <v>1</v>
      </c>
      <c r="G89" s="106" t="n">
        <v>2</v>
      </c>
      <c r="H89" s="106" t="n">
        <v>2</v>
      </c>
      <c r="I89" s="106" t="n">
        <v>3</v>
      </c>
      <c r="J89" s="106" t="n">
        <v>5</v>
      </c>
      <c r="K89" s="106" t="n">
        <v>6</v>
      </c>
      <c r="L89" s="106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4" hidden="false" customHeight="false" outlineLevel="0" collapsed="false">
      <c r="A90" s="105"/>
      <c r="B90" s="105"/>
      <c r="C90" s="73" t="s">
        <v>103</v>
      </c>
      <c r="D90" s="107" t="n">
        <v>0</v>
      </c>
      <c r="E90" s="107" t="n">
        <v>0.03</v>
      </c>
      <c r="F90" s="107" t="n">
        <v>0.03</v>
      </c>
      <c r="G90" s="107" t="n">
        <v>0.03</v>
      </c>
      <c r="H90" s="107" t="n">
        <v>0.03</v>
      </c>
      <c r="I90" s="107" t="n">
        <v>0.09</v>
      </c>
      <c r="J90" s="107" t="n">
        <v>0.09</v>
      </c>
      <c r="K90" s="107" t="n">
        <v>0.09</v>
      </c>
      <c r="L90" s="107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4" hidden="false" customHeight="false" outlineLevel="0" collapsed="false">
      <c r="A91" s="105"/>
      <c r="B91" s="105"/>
      <c r="C91" s="73" t="s">
        <v>104</v>
      </c>
      <c r="D91" s="107" t="n">
        <v>0</v>
      </c>
      <c r="E91" s="107" t="n">
        <v>0</v>
      </c>
      <c r="F91" s="107" t="n">
        <v>0.03</v>
      </c>
      <c r="G91" s="107" t="n">
        <v>0.03</v>
      </c>
      <c r="H91" s="107" t="n">
        <v>0.03</v>
      </c>
      <c r="I91" s="107" t="n">
        <v>0.03</v>
      </c>
      <c r="J91" s="107" t="n">
        <v>0.03</v>
      </c>
      <c r="K91" s="107" t="n">
        <v>0.03</v>
      </c>
      <c r="L91" s="107" t="n">
        <v>0.03</v>
      </c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4" hidden="false" customHeight="false" outlineLevel="0" collapsed="false">
      <c r="A92" s="105"/>
      <c r="B92" s="105"/>
      <c r="C92" s="77" t="s">
        <v>105</v>
      </c>
      <c r="D92" s="108" t="n">
        <v>0</v>
      </c>
      <c r="E92" s="108" t="n">
        <v>0</v>
      </c>
      <c r="F92" s="106" t="n">
        <v>0.5</v>
      </c>
      <c r="G92" s="108" t="n">
        <v>0.5</v>
      </c>
      <c r="H92" s="108" t="n">
        <v>0.5</v>
      </c>
      <c r="I92" s="106" t="n">
        <v>0.5</v>
      </c>
      <c r="J92" s="106" t="n">
        <v>0.5</v>
      </c>
      <c r="K92" s="106" t="n">
        <v>0.5</v>
      </c>
      <c r="L92" s="106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4" hidden="false" customHeight="false" outlineLevel="0" collapsed="false">
      <c r="A93" s="105"/>
      <c r="B93" s="105"/>
      <c r="C93" s="77" t="s">
        <v>106</v>
      </c>
      <c r="D93" s="109" t="n">
        <v>452.08422</v>
      </c>
      <c r="E93" s="109" t="n">
        <v>452.08422</v>
      </c>
      <c r="F93" s="109" t="n">
        <v>452.08422</v>
      </c>
      <c r="G93" s="109" t="n">
        <v>452.08422</v>
      </c>
      <c r="H93" s="109" t="n">
        <v>452.08422</v>
      </c>
      <c r="I93" s="109" t="n">
        <v>452.08422</v>
      </c>
      <c r="J93" s="109" t="n">
        <v>452.08422</v>
      </c>
      <c r="K93" s="109" t="n">
        <v>452.08422</v>
      </c>
      <c r="L93" s="11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4" hidden="false" customHeight="false" outlineLevel="0" collapsed="false">
      <c r="A94" s="105"/>
      <c r="B94" s="105"/>
      <c r="C94" s="77" t="s">
        <v>107</v>
      </c>
      <c r="D94" s="111" t="n">
        <v>1</v>
      </c>
      <c r="E94" s="111" t="n">
        <v>1</v>
      </c>
      <c r="F94" s="111" t="n">
        <v>1</v>
      </c>
      <c r="G94" s="111" t="n">
        <v>1</v>
      </c>
      <c r="H94" s="111" t="n">
        <v>1</v>
      </c>
      <c r="I94" s="111" t="n">
        <v>1</v>
      </c>
      <c r="J94" s="111" t="n">
        <v>1</v>
      </c>
      <c r="K94" s="111" t="n">
        <v>1</v>
      </c>
      <c r="L94" s="111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4" hidden="false" customHeight="false" outlineLevel="0" collapsed="false">
      <c r="A95" s="105"/>
      <c r="B95" s="105"/>
      <c r="C95" s="77" t="s">
        <v>108</v>
      </c>
      <c r="D95" s="109" t="n">
        <v>54</v>
      </c>
      <c r="E95" s="109" t="n">
        <v>54</v>
      </c>
      <c r="F95" s="109" t="n">
        <v>54</v>
      </c>
      <c r="G95" s="109" t="n">
        <v>54</v>
      </c>
      <c r="H95" s="109" t="n">
        <v>54</v>
      </c>
      <c r="I95" s="109" t="n">
        <v>54</v>
      </c>
      <c r="J95" s="109" t="n">
        <v>54</v>
      </c>
      <c r="K95" s="109" t="n">
        <v>54</v>
      </c>
      <c r="L95" s="112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4" hidden="false" customHeight="false" outlineLevel="0" collapsed="false">
      <c r="A96" s="105"/>
      <c r="B96" s="105"/>
      <c r="C96" s="105" t="s">
        <v>109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4" hidden="false" customHeight="false" outlineLevel="0" collapsed="false">
      <c r="A97" s="105"/>
      <c r="B97" s="105"/>
      <c r="C97" s="77" t="s">
        <v>110</v>
      </c>
      <c r="D97" s="113" t="n">
        <v>1496</v>
      </c>
      <c r="E97" s="113" t="n">
        <v>1496</v>
      </c>
      <c r="F97" s="113" t="n">
        <v>1496</v>
      </c>
      <c r="G97" s="113" t="n">
        <v>1496</v>
      </c>
      <c r="H97" s="113" t="n">
        <v>1496</v>
      </c>
      <c r="I97" s="113" t="n">
        <v>1496</v>
      </c>
      <c r="J97" s="113" t="n">
        <v>1496</v>
      </c>
      <c r="K97" s="113" t="n">
        <v>1496</v>
      </c>
      <c r="L97" s="114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4" hidden="false" customHeight="false" outlineLevel="0" collapsed="false">
      <c r="A98" s="105"/>
      <c r="B98" s="105"/>
      <c r="C98" s="77" t="s">
        <v>111</v>
      </c>
      <c r="D98" s="115" t="n">
        <v>0</v>
      </c>
      <c r="E98" s="115" t="n">
        <v>0</v>
      </c>
      <c r="F98" s="115" t="n">
        <v>0</v>
      </c>
      <c r="G98" s="115" t="n">
        <v>0</v>
      </c>
      <c r="H98" s="115" t="n">
        <v>0</v>
      </c>
      <c r="I98" s="115" t="n">
        <v>0</v>
      </c>
      <c r="J98" s="115" t="n">
        <v>1496</v>
      </c>
      <c r="K98" s="115" t="n">
        <v>1496</v>
      </c>
      <c r="L98" s="115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4" hidden="false" customHeight="false" outlineLevel="0" collapsed="false">
      <c r="A99" s="105"/>
      <c r="B99" s="105"/>
      <c r="C99" s="77" t="s">
        <v>112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4" hidden="false" customHeight="false" outlineLevel="0" collapsed="false">
      <c r="A100" s="105"/>
      <c r="B100" s="105"/>
      <c r="C100" s="77" t="s">
        <v>113</v>
      </c>
      <c r="D100" s="113" t="n">
        <v>1496</v>
      </c>
      <c r="E100" s="113" t="n">
        <v>1496</v>
      </c>
      <c r="F100" s="113" t="n">
        <v>1496</v>
      </c>
      <c r="G100" s="113" t="n">
        <v>1496</v>
      </c>
      <c r="H100" s="113" t="n">
        <v>1496</v>
      </c>
      <c r="I100" s="113" t="n">
        <v>1496</v>
      </c>
      <c r="J100" s="113" t="n">
        <v>1496</v>
      </c>
      <c r="K100" s="113" t="n">
        <v>1496</v>
      </c>
      <c r="L100" s="114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4" hidden="false" customHeight="false" outlineLevel="0" collapsed="false">
      <c r="A101" s="105"/>
      <c r="B101" s="105"/>
      <c r="C101" s="77" t="s">
        <v>114</v>
      </c>
      <c r="D101" s="115" t="n">
        <v>0</v>
      </c>
      <c r="E101" s="115" t="n">
        <v>0</v>
      </c>
      <c r="F101" s="115" t="n">
        <v>0</v>
      </c>
      <c r="G101" s="115" t="n">
        <v>0</v>
      </c>
      <c r="H101" s="115" t="n">
        <v>0</v>
      </c>
      <c r="I101" s="115" t="n">
        <v>0</v>
      </c>
      <c r="J101" s="115" t="n">
        <v>1496</v>
      </c>
      <c r="K101" s="115" t="n">
        <v>1496</v>
      </c>
      <c r="L101" s="115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116" customFormat="true" ht="12" hidden="true" customHeight="true" outlineLevel="0" collapsed="false">
      <c r="C102" s="73" t="s">
        <v>115</v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0.075</v>
      </c>
      <c r="J102" s="117" t="n">
        <v>0.075</v>
      </c>
      <c r="K102" s="117" t="n">
        <v>0.0375</v>
      </c>
      <c r="L102" s="117" t="n">
        <v>0.0375</v>
      </c>
    </row>
    <row r="103" s="105" customFormat="true" ht="11.4" hidden="false" customHeight="false" outlineLevel="0" collapsed="false">
      <c r="C103" s="118" t="s">
        <v>116</v>
      </c>
      <c r="D103" s="119" t="n">
        <v>0</v>
      </c>
      <c r="E103" s="119" t="n">
        <v>0</v>
      </c>
      <c r="F103" s="119" t="n">
        <v>0</v>
      </c>
      <c r="G103" s="119" t="n">
        <v>0</v>
      </c>
      <c r="H103" s="119" t="n">
        <v>0</v>
      </c>
      <c r="I103" s="119" t="n">
        <v>1</v>
      </c>
      <c r="J103" s="119" t="n">
        <v>1</v>
      </c>
      <c r="K103" s="119" t="n">
        <v>1</v>
      </c>
      <c r="L103" s="119" t="n">
        <v>1</v>
      </c>
    </row>
    <row r="104" customFormat="false" ht="14.4" hidden="false" customHeight="false" outlineLevel="0" collapsed="false">
      <c r="A104" s="105"/>
      <c r="B104" s="105"/>
      <c r="C104" s="120" t="s">
        <v>117</v>
      </c>
      <c r="D104" s="107" t="n">
        <v>1</v>
      </c>
      <c r="E104" s="107" t="n">
        <v>1</v>
      </c>
      <c r="F104" s="107" t="n">
        <v>1</v>
      </c>
      <c r="G104" s="107" t="n">
        <v>0.9</v>
      </c>
      <c r="H104" s="107" t="n">
        <v>0.9</v>
      </c>
      <c r="I104" s="107" t="n">
        <v>0.95</v>
      </c>
      <c r="J104" s="107" t="n">
        <v>0.95</v>
      </c>
      <c r="K104" s="107" t="n">
        <v>0.95</v>
      </c>
      <c r="L104" s="107" t="s">
        <v>118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4" hidden="false" customHeight="false" outlineLevel="0" collapsed="false">
      <c r="A105" s="105"/>
      <c r="B105" s="105"/>
      <c r="C105" s="73" t="s">
        <v>119</v>
      </c>
      <c r="D105" s="107" t="n">
        <v>0</v>
      </c>
      <c r="E105" s="107" t="n">
        <v>0</v>
      </c>
      <c r="F105" s="107" t="n">
        <v>0</v>
      </c>
      <c r="G105" s="107" t="n">
        <v>0.9</v>
      </c>
      <c r="H105" s="107" t="n">
        <v>0.9</v>
      </c>
      <c r="I105" s="107" t="n">
        <v>0.95</v>
      </c>
      <c r="J105" s="107" t="n">
        <v>0.95</v>
      </c>
      <c r="K105" s="107" t="n">
        <v>0.95</v>
      </c>
      <c r="L105" s="107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4" hidden="false" customHeight="false" outlineLevel="0" collapsed="false">
      <c r="A106" s="105"/>
      <c r="B106" s="105"/>
      <c r="C106" s="77" t="s">
        <v>120</v>
      </c>
      <c r="D106" s="106" t="n">
        <v>0</v>
      </c>
      <c r="E106" s="106" t="n">
        <v>0</v>
      </c>
      <c r="F106" s="106" t="n">
        <v>1</v>
      </c>
      <c r="G106" s="106" t="n">
        <v>1</v>
      </c>
      <c r="H106" s="106" t="n">
        <v>1</v>
      </c>
      <c r="I106" s="106" t="n">
        <v>2</v>
      </c>
      <c r="J106" s="106" t="n">
        <v>2</v>
      </c>
      <c r="K106" s="106" t="n">
        <v>3</v>
      </c>
      <c r="L106" s="106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4" hidden="false" customHeight="false" outlineLevel="0" collapsed="false">
      <c r="A107" s="105"/>
      <c r="B107" s="105"/>
      <c r="C107" s="105" t="s">
        <v>121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16" customFormat="true" ht="12.9" hidden="true" customHeight="true" outlineLevel="0" collapsed="false">
      <c r="C108" s="122" t="s">
        <v>122</v>
      </c>
      <c r="D108" s="123" t="s">
        <v>88</v>
      </c>
      <c r="E108" s="123" t="s">
        <v>88</v>
      </c>
      <c r="F108" s="123" t="s">
        <v>88</v>
      </c>
      <c r="G108" s="123" t="s">
        <v>59</v>
      </c>
      <c r="H108" s="123" t="s">
        <v>59</v>
      </c>
      <c r="I108" s="123" t="s">
        <v>89</v>
      </c>
      <c r="J108" s="123" t="s">
        <v>89</v>
      </c>
      <c r="K108" s="123" t="s">
        <v>89</v>
      </c>
      <c r="L108" s="123" t="s">
        <v>89</v>
      </c>
    </row>
    <row r="109" s="105" customFormat="true" ht="12" hidden="false" customHeight="false" outlineLevel="0" collapsed="false">
      <c r="C109" s="77"/>
      <c r="D109" s="124"/>
      <c r="E109" s="124"/>
      <c r="F109" s="125"/>
      <c r="G109" s="125"/>
      <c r="H109" s="125"/>
      <c r="I109" s="102" t="s">
        <v>123</v>
      </c>
      <c r="J109" s="125"/>
      <c r="K109" s="125"/>
    </row>
    <row r="110" customFormat="false" ht="14.4" hidden="false" customHeight="false" outlineLevel="0" collapsed="false">
      <c r="A110" s="105"/>
      <c r="B110" s="105"/>
      <c r="C110" s="30" t="s">
        <v>87</v>
      </c>
      <c r="D110" s="55" t="s">
        <v>89</v>
      </c>
      <c r="E110" s="56" t="s">
        <v>59</v>
      </c>
      <c r="F110" s="56" t="s">
        <v>88</v>
      </c>
      <c r="G110" s="126"/>
      <c r="H110" s="0"/>
      <c r="I110" s="56" t="s">
        <v>124</v>
      </c>
      <c r="J110" s="56" t="s">
        <v>125</v>
      </c>
      <c r="K110" s="56" t="s">
        <v>126</v>
      </c>
      <c r="L110" s="102"/>
    </row>
    <row r="111" customFormat="false" ht="14.4" hidden="false" customHeight="false" outlineLevel="0" collapsed="false">
      <c r="A111" s="105"/>
      <c r="B111" s="105"/>
      <c r="C111" s="58" t="s">
        <v>127</v>
      </c>
      <c r="D111" s="127" t="n">
        <v>369</v>
      </c>
      <c r="E111" s="127" t="n">
        <v>539</v>
      </c>
      <c r="F111" s="127" t="n">
        <v>444</v>
      </c>
      <c r="G111" s="0"/>
      <c r="H111" s="0"/>
      <c r="I111" s="127" t="n">
        <v>369</v>
      </c>
      <c r="J111" s="127" t="n">
        <v>539</v>
      </c>
      <c r="K111" s="127" t="n">
        <v>444</v>
      </c>
    </row>
    <row r="112" customFormat="false" ht="14.4" hidden="false" customHeight="false" outlineLevel="0" collapsed="false">
      <c r="A112" s="105"/>
      <c r="B112" s="105"/>
      <c r="C112" s="58" t="s">
        <v>128</v>
      </c>
      <c r="D112" s="127" t="n">
        <v>574</v>
      </c>
      <c r="E112" s="127" t="n">
        <v>655</v>
      </c>
      <c r="F112" s="127" t="n">
        <v>750</v>
      </c>
      <c r="G112" s="0"/>
      <c r="H112" s="0"/>
      <c r="I112" s="127" t="n">
        <v>574</v>
      </c>
      <c r="J112" s="127" t="n">
        <v>655</v>
      </c>
      <c r="K112" s="127" t="n">
        <v>750</v>
      </c>
    </row>
    <row r="113" customFormat="false" ht="14.4" hidden="false" customHeight="false" outlineLevel="0" collapsed="false">
      <c r="A113" s="105"/>
      <c r="B113" s="105"/>
      <c r="C113" s="58" t="s">
        <v>129</v>
      </c>
      <c r="D113" s="127" t="n">
        <v>875</v>
      </c>
      <c r="E113" s="127" t="n">
        <v>948</v>
      </c>
      <c r="F113" s="127" t="n">
        <v>1093</v>
      </c>
      <c r="G113" s="0"/>
      <c r="H113" s="0"/>
      <c r="I113" s="127" t="n">
        <v>875</v>
      </c>
      <c r="J113" s="127" t="n">
        <v>948</v>
      </c>
      <c r="K113" s="127" t="n">
        <v>1093</v>
      </c>
    </row>
    <row r="114" customFormat="false" ht="14.4" hidden="false" customHeight="false" outlineLevel="0" collapsed="false">
      <c r="A114" s="105"/>
      <c r="B114" s="105"/>
      <c r="C114" s="58" t="s">
        <v>130</v>
      </c>
      <c r="D114" s="127" t="n">
        <v>1274</v>
      </c>
      <c r="E114" s="127" t="n">
        <v>1326</v>
      </c>
      <c r="F114" s="127" t="n">
        <v>1372</v>
      </c>
      <c r="G114" s="0"/>
      <c r="H114" s="0"/>
      <c r="I114" s="127" t="n">
        <v>1274</v>
      </c>
      <c r="J114" s="127" t="n">
        <v>1326</v>
      </c>
      <c r="K114" s="127" t="n">
        <v>1372</v>
      </c>
    </row>
    <row r="115" customFormat="false" ht="14.4" hidden="false" customHeight="false" outlineLevel="0" collapsed="false">
      <c r="A115" s="105"/>
      <c r="B115" s="105"/>
      <c r="C115" s="58" t="s">
        <v>131</v>
      </c>
      <c r="D115" s="127" t="n">
        <v>1685</v>
      </c>
      <c r="E115" s="127" t="n">
        <v>1294</v>
      </c>
      <c r="F115" s="127" t="n">
        <v>1375</v>
      </c>
      <c r="G115" s="0"/>
      <c r="H115" s="0"/>
      <c r="I115" s="127" t="n">
        <v>1685</v>
      </c>
      <c r="J115" s="127" t="n">
        <v>1294</v>
      </c>
      <c r="K115" s="127" t="n">
        <v>1375</v>
      </c>
    </row>
    <row r="116" customFormat="false" ht="14.4" hidden="false" customHeight="false" outlineLevel="0" collapsed="false">
      <c r="C116" s="0"/>
      <c r="D116" s="0"/>
      <c r="E116" s="0"/>
      <c r="F116" s="0"/>
      <c r="G116" s="0"/>
      <c r="H116" s="128"/>
      <c r="I116" s="128"/>
      <c r="J116" s="0"/>
      <c r="K116" s="0"/>
    </row>
    <row r="117" customFormat="false" ht="14.4" hidden="false" customHeight="false" outlineLevel="0" collapsed="false">
      <c r="C117" s="30" t="s">
        <v>90</v>
      </c>
      <c r="D117" s="55" t="s">
        <v>89</v>
      </c>
      <c r="E117" s="56" t="s">
        <v>59</v>
      </c>
      <c r="F117" s="56" t="s">
        <v>88</v>
      </c>
      <c r="G117" s="0"/>
      <c r="H117" s="128"/>
      <c r="I117" s="128"/>
      <c r="J117" s="0"/>
      <c r="K117" s="0"/>
    </row>
    <row r="118" customFormat="false" ht="14.4" hidden="false" customHeight="false" outlineLevel="0" collapsed="false">
      <c r="C118" s="58" t="s">
        <v>129</v>
      </c>
      <c r="D118" s="127" t="n">
        <v>825</v>
      </c>
      <c r="E118" s="127" t="n">
        <v>1100</v>
      </c>
      <c r="F118" s="127" t="n">
        <v>1250</v>
      </c>
      <c r="G118" s="0"/>
      <c r="H118" s="128"/>
      <c r="I118" s="128"/>
      <c r="J118" s="0"/>
      <c r="K118" s="0"/>
    </row>
    <row r="119" customFormat="false" ht="13.8" hidden="false" customHeight="false" outlineLevel="0" collapsed="false">
      <c r="C119" s="58" t="s">
        <v>130</v>
      </c>
      <c r="D119" s="127" t="n">
        <v>1000</v>
      </c>
      <c r="E119" s="127" t="n">
        <v>1000</v>
      </c>
      <c r="F119" s="127" t="n">
        <v>1000</v>
      </c>
      <c r="G119" s="0"/>
      <c r="H119" s="128"/>
      <c r="I119" s="128"/>
      <c r="J119" s="0"/>
      <c r="K119" s="0"/>
    </row>
    <row r="120" customFormat="false" ht="14.4" hidden="false" customHeight="false" outlineLevel="0" collapsed="false">
      <c r="C120" s="75"/>
      <c r="D120" s="75"/>
      <c r="E120" s="75"/>
      <c r="F120" s="75"/>
      <c r="G120" s="75"/>
      <c r="H120" s="75"/>
      <c r="I120" s="75"/>
      <c r="J120" s="0"/>
      <c r="K120" s="75"/>
    </row>
    <row r="121" customFormat="false" ht="14.4" hidden="false" customHeight="false" outlineLevel="0" collapsed="false">
      <c r="C121" s="77"/>
      <c r="D121" s="129"/>
      <c r="E121" s="129"/>
      <c r="F121" s="129"/>
      <c r="G121" s="129"/>
      <c r="H121" s="129"/>
      <c r="I121" s="129"/>
      <c r="J121" s="129"/>
      <c r="K121" s="129"/>
    </row>
    <row r="122" customFormat="false" ht="14.4" hidden="false" customHeight="false" outlineLevel="0" collapsed="false">
      <c r="C122" s="130" t="s">
        <v>132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customFormat="false" ht="14.4" hidden="false" customHeight="false" outlineLevel="0" collapsed="false">
      <c r="C123" s="77" t="s">
        <v>32</v>
      </c>
      <c r="D123" s="131" t="n">
        <v>0.406070663994755</v>
      </c>
      <c r="E123" s="131" t="n">
        <v>0.818218711098769</v>
      </c>
      <c r="F123" s="131" t="n">
        <v>0.796506842319538</v>
      </c>
      <c r="G123" s="131" t="n">
        <v>1.49624448387932</v>
      </c>
      <c r="H123" s="131" t="n">
        <v>1.49624448387932</v>
      </c>
      <c r="I123" s="131" t="n">
        <v>1.24795074089522</v>
      </c>
      <c r="J123" s="131" t="n">
        <v>1.6619525485986</v>
      </c>
      <c r="K123" s="131" t="n">
        <v>1.91966906415</v>
      </c>
    </row>
    <row r="124" customFormat="false" ht="14.4" hidden="false" customHeight="false" outlineLevel="0" collapsed="false">
      <c r="C124" s="77" t="s">
        <v>33</v>
      </c>
      <c r="D124" s="131" t="n">
        <v>0.463324930857657</v>
      </c>
      <c r="E124" s="131" t="n">
        <v>1.14870177709266</v>
      </c>
      <c r="F124" s="131" t="n">
        <v>1.41615193302467</v>
      </c>
      <c r="G124" s="131" t="n">
        <v>2.57992869127984</v>
      </c>
      <c r="H124" s="131" t="n">
        <v>2.57992869127984</v>
      </c>
      <c r="I124" s="131" t="n">
        <v>2.90322580645161</v>
      </c>
      <c r="J124" s="131" t="n">
        <v>3.43419805815227</v>
      </c>
      <c r="K124" s="131" t="n">
        <v>12.1179109674469</v>
      </c>
    </row>
    <row r="125" customFormat="false" ht="14.4" hidden="false" customHeight="false" outlineLevel="0" collapsed="false">
      <c r="C125" s="77" t="s">
        <v>34</v>
      </c>
      <c r="D125" s="131" t="n">
        <v>0.609959328278476</v>
      </c>
      <c r="E125" s="131" t="n">
        <v>1.31119845829202</v>
      </c>
      <c r="F125" s="131" t="n">
        <v>1.63322321453414</v>
      </c>
      <c r="G125" s="131" t="n">
        <v>3.32271094709946</v>
      </c>
      <c r="H125" s="131" t="n">
        <v>3.32271094709946</v>
      </c>
      <c r="I125" s="131" t="n">
        <v>3.48387096774193</v>
      </c>
      <c r="J125" s="131" t="n">
        <v>6.26748197798715</v>
      </c>
      <c r="K125" s="131" t="n">
        <v>11.9888596681941</v>
      </c>
    </row>
    <row r="126" customFormat="false" ht="14.4" hidden="false" customHeight="false" outlineLevel="0" collapsed="false">
      <c r="C126" s="77" t="s">
        <v>35</v>
      </c>
      <c r="D126" s="131" t="n">
        <v>0.67680882364992</v>
      </c>
      <c r="E126" s="131" t="n">
        <v>1.52625482825842</v>
      </c>
      <c r="F126" s="131" t="n">
        <v>1.85061874687536</v>
      </c>
      <c r="G126" s="131" t="n">
        <v>3.28125</v>
      </c>
      <c r="H126" s="131" t="n">
        <v>3.28125</v>
      </c>
      <c r="I126" s="131" t="n">
        <v>5.80645161290323</v>
      </c>
      <c r="J126" s="131" t="n">
        <v>6.26748197798715</v>
      </c>
      <c r="K126" s="131" t="n">
        <v>11.9888596681941</v>
      </c>
    </row>
    <row r="127" customFormat="false" ht="14.4" hidden="false" customHeight="false" outlineLevel="0" collapsed="false">
      <c r="C127" s="77" t="s">
        <v>36</v>
      </c>
      <c r="D127" s="131" t="n">
        <v>0.758846967634441</v>
      </c>
      <c r="E127" s="131" t="n">
        <v>1.99701948143597</v>
      </c>
      <c r="F127" s="131" t="n">
        <v>2.00261436173326</v>
      </c>
      <c r="G127" s="131" t="n">
        <v>3.64050231217769</v>
      </c>
      <c r="H127" s="131" t="n">
        <v>3.64050231217769</v>
      </c>
      <c r="I127" s="131" t="n">
        <v>5.80645161290323</v>
      </c>
      <c r="J127" s="131" t="n">
        <v>6.26748197798715</v>
      </c>
      <c r="K127" s="131" t="n">
        <v>11.9888596681941</v>
      </c>
    </row>
    <row r="128" customFormat="false" ht="14.4" hidden="false" customHeight="false" outlineLevel="0" collapsed="false">
      <c r="C128" s="77" t="s">
        <v>37</v>
      </c>
      <c r="D128" s="131" t="n">
        <v>0.776919163241412</v>
      </c>
      <c r="E128" s="131" t="n">
        <v>2.03375760156465</v>
      </c>
      <c r="F128" s="131" t="n">
        <v>2.01869106936569</v>
      </c>
      <c r="G128" s="131" t="n">
        <v>3.9375</v>
      </c>
      <c r="H128" s="131" t="n">
        <v>3.9375</v>
      </c>
      <c r="I128" s="131" t="n">
        <v>5.80645161290323</v>
      </c>
      <c r="J128" s="131" t="n">
        <v>8.3566426373162</v>
      </c>
      <c r="K128" s="131" t="n">
        <v>14.386631601833</v>
      </c>
    </row>
    <row r="129" customFormat="false" ht="14.4" hidden="false" customHeight="false" outlineLevel="0" collapsed="false">
      <c r="C129" s="77" t="s">
        <v>38</v>
      </c>
      <c r="D129" s="131" t="n">
        <v>1.03438677674225</v>
      </c>
      <c r="E129" s="131" t="n">
        <v>2.23416273524147</v>
      </c>
      <c r="F129" s="131" t="n">
        <v>1.95606331734054</v>
      </c>
      <c r="G129" s="131" t="n">
        <v>3.9375</v>
      </c>
      <c r="H129" s="131" t="n">
        <v>3.9375</v>
      </c>
      <c r="I129" s="131" t="n">
        <v>6.34853448016652</v>
      </c>
      <c r="J129" s="131" t="n">
        <v>8.34836442734042</v>
      </c>
      <c r="K129" s="131" t="n">
        <v>14.3759124087591</v>
      </c>
    </row>
  </sheetData>
  <dataValidations count="2">
    <dataValidation allowBlank="true" operator="between" showDropDown="false" showErrorMessage="true" showInputMessage="true" sqref="D96:L96 D99:L99" type="list">
      <formula1>#ref!</formula1>
      <formula2>0</formula2>
    </dataValidation>
    <dataValidation allowBlank="true" operator="between" showDropDown="false" showErrorMessage="true" showInputMessage="true" sqref="D29:L35 D38:L44 D108:L108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5465587044534"/>
  </cols>
  <sheetData>
    <row r="1" customFormat="false" ht="14.4" hidden="false" customHeight="false" outlineLevel="0" collapsed="false">
      <c r="A1" s="63" t="s">
        <v>133</v>
      </c>
      <c r="B1" s="63" t="s">
        <v>134</v>
      </c>
      <c r="C1" s="63" t="s">
        <v>135</v>
      </c>
      <c r="D1" s="63" t="s">
        <v>136</v>
      </c>
      <c r="E1" s="63" t="s">
        <v>137</v>
      </c>
      <c r="F1" s="63" t="s">
        <v>138</v>
      </c>
      <c r="G1" s="63" t="s">
        <v>139</v>
      </c>
      <c r="H1" s="63" t="s">
        <v>140</v>
      </c>
      <c r="I1" s="63" t="s">
        <v>141</v>
      </c>
      <c r="J1" s="63" t="s">
        <v>142</v>
      </c>
      <c r="K1" s="63" t="s">
        <v>143</v>
      </c>
      <c r="L1" s="63" t="s">
        <v>144</v>
      </c>
      <c r="M1" s="63" t="s">
        <v>145</v>
      </c>
      <c r="N1" s="63" t="s">
        <v>146</v>
      </c>
      <c r="O1" s="63" t="s">
        <v>147</v>
      </c>
      <c r="P1" s="63" t="s">
        <v>148</v>
      </c>
      <c r="Q1" s="63" t="s">
        <v>149</v>
      </c>
      <c r="R1" s="63" t="s">
        <v>150</v>
      </c>
      <c r="S1" s="63" t="s">
        <v>151</v>
      </c>
      <c r="T1" s="63" t="s">
        <v>152</v>
      </c>
      <c r="U1" s="63" t="s">
        <v>153</v>
      </c>
      <c r="V1" s="63" t="s">
        <v>154</v>
      </c>
      <c r="W1" s="63" t="s">
        <v>155</v>
      </c>
      <c r="X1" s="63" t="s">
        <v>156</v>
      </c>
      <c r="Y1" s="63" t="s">
        <v>157</v>
      </c>
      <c r="Z1" s="63" t="s">
        <v>158</v>
      </c>
      <c r="AA1" s="63" t="s">
        <v>159</v>
      </c>
    </row>
    <row r="2" customFormat="false" ht="14.4" hidden="false" customHeight="false" outlineLevel="0" collapsed="false">
      <c r="A2" s="132" t="n">
        <v>1</v>
      </c>
      <c r="B2" s="132" t="s">
        <v>160</v>
      </c>
      <c r="C2" s="132" t="s">
        <v>160</v>
      </c>
      <c r="D2" s="132" t="s">
        <v>161</v>
      </c>
      <c r="E2" s="133" t="n">
        <v>3500</v>
      </c>
      <c r="F2" s="134" t="n">
        <f aca="false">[2]terrains!E2*10.76391</f>
        <v>37673.685</v>
      </c>
      <c r="G2" s="132" t="s">
        <v>162</v>
      </c>
      <c r="H2" s="132" t="n">
        <v>0.2</v>
      </c>
      <c r="I2" s="132" t="n">
        <v>1</v>
      </c>
      <c r="J2" s="132" t="n">
        <f aca="false">IF([2]terrains!L2=13.5,IF([2]terrains!X2=1,12,9),-0.392532+1.267037*[2]terrains!L2+0.472239*[2]terrains!X2+0.58658*[2]terrains!W2+0.089417*[2]terrains!V2+0.531633*[2]terrains!U2+0.337883*[2]terrains!T2-0.403545*[2]terrains!S2)</f>
        <v>1.5080235</v>
      </c>
      <c r="K2" s="135" t="n">
        <f aca="false">IF([2]terrains!I2=0,[2]terrains!J2,[2]terrains!I2)</f>
        <v>1</v>
      </c>
      <c r="L2" s="132" t="n">
        <v>1.5</v>
      </c>
      <c r="M2" s="132" t="n">
        <v>1</v>
      </c>
      <c r="N2" s="132" t="n">
        <v>2</v>
      </c>
      <c r="O2" s="132" t="s">
        <v>150</v>
      </c>
      <c r="P2" s="132" t="n">
        <v>2</v>
      </c>
      <c r="Q2" s="132" t="n">
        <v>1.5</v>
      </c>
      <c r="R2" s="132" t="n">
        <v>1</v>
      </c>
      <c r="S2" s="132" t="n">
        <v>0</v>
      </c>
      <c r="T2" s="132" t="n">
        <v>0</v>
      </c>
      <c r="U2" s="132" t="n">
        <v>0</v>
      </c>
      <c r="V2" s="132" t="n">
        <v>0</v>
      </c>
      <c r="W2" s="132" t="n">
        <v>0</v>
      </c>
      <c r="X2" s="132" t="n">
        <v>0</v>
      </c>
      <c r="Y2" s="132" t="n">
        <f aca="false">IF([2]terrains!L2&lt;=2.5,1,IF([2]terrains!L2&lt;=4.5,2,IF([2]terrains!L2&lt;=6.5,3,4)))</f>
        <v>1</v>
      </c>
      <c r="Z2" s="132" t="n">
        <f aca="false"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6" t="n">
        <f aca="false">[2]terrains!Z2*[2]terrains!F2</f>
        <v>1318578.975</v>
      </c>
    </row>
    <row r="3" customFormat="false" ht="14.4" hidden="false" customHeight="false" outlineLevel="0" collapsed="false">
      <c r="A3" s="132" t="n">
        <v>2</v>
      </c>
      <c r="B3" s="132" t="s">
        <v>160</v>
      </c>
      <c r="C3" s="132" t="s">
        <v>160</v>
      </c>
      <c r="D3" s="132" t="s">
        <v>161</v>
      </c>
      <c r="E3" s="133" t="n">
        <v>3500</v>
      </c>
      <c r="F3" s="134" t="n">
        <f aca="false">[2]terrains!E3*10.76391</f>
        <v>37673.685</v>
      </c>
      <c r="G3" s="132" t="s">
        <v>162</v>
      </c>
      <c r="H3" s="132" t="n">
        <v>0.2</v>
      </c>
      <c r="I3" s="132" t="n">
        <v>1</v>
      </c>
      <c r="J3" s="132" t="n">
        <f aca="false">IF([2]terrains!L3=13.5,IF([2]terrains!X3=1,12,9),-0.392532+1.267037*[2]terrains!L3+0.472239*[2]terrains!X3+0.58658*[2]terrains!W3+0.089417*[2]terrains!V3+0.531633*[2]terrains!U3+0.337883*[2]terrains!T3-0.403545*[2]terrains!S3)</f>
        <v>1.5080235</v>
      </c>
      <c r="K3" s="135" t="n">
        <f aca="false">IF([2]terrains!I3=0,[2]terrains!J3,[2]terrains!I3)</f>
        <v>1</v>
      </c>
      <c r="L3" s="132" t="n">
        <v>1.5</v>
      </c>
      <c r="M3" s="132" t="n">
        <v>1</v>
      </c>
      <c r="N3" s="132" t="n">
        <v>2</v>
      </c>
      <c r="O3" s="132" t="s">
        <v>150</v>
      </c>
      <c r="P3" s="132" t="n">
        <v>2</v>
      </c>
      <c r="Q3" s="132" t="n">
        <v>1.5</v>
      </c>
      <c r="R3" s="132" t="n">
        <v>1</v>
      </c>
      <c r="S3" s="132" t="n">
        <v>0</v>
      </c>
      <c r="T3" s="132" t="n">
        <v>0</v>
      </c>
      <c r="U3" s="132" t="n">
        <v>0</v>
      </c>
      <c r="V3" s="132" t="n">
        <v>0</v>
      </c>
      <c r="W3" s="132" t="n">
        <v>0</v>
      </c>
      <c r="X3" s="132" t="n">
        <v>0</v>
      </c>
      <c r="Y3" s="132" t="n">
        <f aca="false">IF([2]terrains!L3&lt;=2.5,1,IF([2]terrains!L3&lt;=4.5,2,IF([2]terrains!L3&lt;=6.5,3,4)))</f>
        <v>1</v>
      </c>
      <c r="Z3" s="132" t="n">
        <f aca="false"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6" t="n">
        <f aca="false">[2]terrains!Z3*[2]terrains!F3</f>
        <v>1318578.975</v>
      </c>
    </row>
    <row r="4" customFormat="false" ht="14.4" hidden="false" customHeight="false" outlineLevel="0" collapsed="false">
      <c r="A4" s="132" t="n">
        <v>3</v>
      </c>
      <c r="B4" s="132" t="s">
        <v>160</v>
      </c>
      <c r="C4" s="132" t="s">
        <v>160</v>
      </c>
      <c r="D4" s="132" t="s">
        <v>161</v>
      </c>
      <c r="E4" s="133" t="n">
        <v>3500</v>
      </c>
      <c r="F4" s="134" t="n">
        <f aca="false">[2]terrains!E4*10.76391</f>
        <v>37673.685</v>
      </c>
      <c r="G4" s="132" t="s">
        <v>162</v>
      </c>
      <c r="H4" s="132" t="n">
        <v>0.2</v>
      </c>
      <c r="I4" s="132" t="n">
        <v>1</v>
      </c>
      <c r="J4" s="132" t="n">
        <f aca="false">IF([2]terrains!L4=13.5,IF([2]terrains!X4=1,12,9),-0.392532+1.267037*[2]terrains!L4+0.472239*[2]terrains!X4+0.58658*[2]terrains!W4+0.089417*[2]terrains!V4+0.531633*[2]terrains!U4+0.337883*[2]terrains!T4-0.403545*[2]terrains!S4)</f>
        <v>1.5080235</v>
      </c>
      <c r="K4" s="135" t="n">
        <f aca="false">IF([2]terrains!I4=0,[2]terrains!J4,[2]terrains!I4)</f>
        <v>1</v>
      </c>
      <c r="L4" s="132" t="n">
        <v>1.5</v>
      </c>
      <c r="M4" s="132" t="n">
        <v>1</v>
      </c>
      <c r="N4" s="132" t="n">
        <v>2</v>
      </c>
      <c r="O4" s="132" t="s">
        <v>150</v>
      </c>
      <c r="P4" s="132" t="n">
        <v>2</v>
      </c>
      <c r="Q4" s="132" t="n">
        <v>1.5</v>
      </c>
      <c r="R4" s="132" t="n">
        <v>1</v>
      </c>
      <c r="S4" s="132" t="n">
        <v>0</v>
      </c>
      <c r="T4" s="132" t="n">
        <v>0</v>
      </c>
      <c r="U4" s="132" t="n">
        <v>0</v>
      </c>
      <c r="V4" s="132" t="n">
        <v>0</v>
      </c>
      <c r="W4" s="132" t="n">
        <v>0</v>
      </c>
      <c r="X4" s="132" t="n">
        <v>0</v>
      </c>
      <c r="Y4" s="132" t="n">
        <f aca="false">IF([2]terrains!L4&lt;=2.5,1,IF([2]terrains!L4&lt;=4.5,2,IF([2]terrains!L4&lt;=6.5,3,4)))</f>
        <v>1</v>
      </c>
      <c r="Z4" s="132" t="n">
        <f aca="false"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6" t="n">
        <f aca="false">[2]terrains!Z4*[2]terrains!F4</f>
        <v>1318578.975</v>
      </c>
    </row>
    <row r="5" customFormat="false" ht="14.4" hidden="false" customHeight="false" outlineLevel="0" collapsed="false">
      <c r="A5" s="132" t="n">
        <v>4</v>
      </c>
      <c r="B5" s="132" t="s">
        <v>160</v>
      </c>
      <c r="C5" s="132" t="s">
        <v>160</v>
      </c>
      <c r="D5" s="132" t="s">
        <v>161</v>
      </c>
      <c r="E5" s="133" t="n">
        <v>3500</v>
      </c>
      <c r="F5" s="134" t="n">
        <f aca="false">[2]terrains!E5*10.76391</f>
        <v>37673.685</v>
      </c>
      <c r="G5" s="132" t="s">
        <v>162</v>
      </c>
      <c r="H5" s="132" t="n">
        <v>0.2</v>
      </c>
      <c r="I5" s="132" t="n">
        <v>1</v>
      </c>
      <c r="J5" s="132" t="n">
        <f aca="false">IF([2]terrains!L5=13.5,IF([2]terrains!X5=1,12,9),-0.392532+1.267037*[2]terrains!L5+0.472239*[2]terrains!X5+0.58658*[2]terrains!W5+0.089417*[2]terrains!V5+0.531633*[2]terrains!U5+0.337883*[2]terrains!T5-0.403545*[2]terrains!S5)</f>
        <v>1.5080235</v>
      </c>
      <c r="K5" s="135" t="n">
        <f aca="false">IF([2]terrains!I5=0,[2]terrains!J5,[2]terrains!I5)</f>
        <v>1</v>
      </c>
      <c r="L5" s="132" t="n">
        <v>1.5</v>
      </c>
      <c r="M5" s="132" t="n">
        <v>1</v>
      </c>
      <c r="N5" s="132" t="n">
        <v>2</v>
      </c>
      <c r="O5" s="132" t="s">
        <v>150</v>
      </c>
      <c r="P5" s="132" t="n">
        <v>2</v>
      </c>
      <c r="Q5" s="132" t="n">
        <v>1.5</v>
      </c>
      <c r="R5" s="132" t="n">
        <v>1</v>
      </c>
      <c r="S5" s="132" t="n">
        <v>0</v>
      </c>
      <c r="T5" s="132" t="n">
        <v>0</v>
      </c>
      <c r="U5" s="132" t="n">
        <v>0</v>
      </c>
      <c r="V5" s="132" t="n">
        <v>0</v>
      </c>
      <c r="W5" s="132" t="n">
        <v>0</v>
      </c>
      <c r="X5" s="132" t="n">
        <v>0</v>
      </c>
      <c r="Y5" s="132" t="n">
        <f aca="false">IF([2]terrains!L5&lt;=2.5,1,IF([2]terrains!L5&lt;=4.5,2,IF([2]terrains!L5&lt;=6.5,3,4)))</f>
        <v>1</v>
      </c>
      <c r="Z5" s="132" t="n">
        <f aca="false"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6" t="n">
        <f aca="false">[2]terrains!Z5*[2]terrains!F5</f>
        <v>1318578.975</v>
      </c>
    </row>
    <row r="6" customFormat="false" ht="14.4" hidden="false" customHeight="false" outlineLevel="0" collapsed="false">
      <c r="A6" s="132" t="n">
        <v>5</v>
      </c>
      <c r="B6" s="132" t="s">
        <v>160</v>
      </c>
      <c r="C6" s="132" t="s">
        <v>160</v>
      </c>
      <c r="D6" s="132" t="s">
        <v>161</v>
      </c>
      <c r="E6" s="133" t="n">
        <v>3500</v>
      </c>
      <c r="F6" s="134" t="n">
        <f aca="false">[2]terrains!E6*10.76391</f>
        <v>37673.685</v>
      </c>
      <c r="G6" s="132" t="s">
        <v>162</v>
      </c>
      <c r="H6" s="132" t="n">
        <v>0.2</v>
      </c>
      <c r="I6" s="132" t="n">
        <v>1</v>
      </c>
      <c r="J6" s="132" t="n">
        <f aca="false">IF([2]terrains!L6=13.5,IF([2]terrains!X6=1,12,9),-0.392532+1.267037*[2]terrains!L6+0.472239*[2]terrains!X6+0.58658*[2]terrains!W6+0.089417*[2]terrains!V6+0.531633*[2]terrains!U6+0.337883*[2]terrains!T6-0.403545*[2]terrains!S6)</f>
        <v>1.5080235</v>
      </c>
      <c r="K6" s="135" t="n">
        <f aca="false">IF([2]terrains!I6=0,[2]terrains!J6,[2]terrains!I6)</f>
        <v>1</v>
      </c>
      <c r="L6" s="132" t="n">
        <v>1.5</v>
      </c>
      <c r="M6" s="132" t="n">
        <v>1</v>
      </c>
      <c r="N6" s="132" t="n">
        <v>2</v>
      </c>
      <c r="O6" s="132" t="s">
        <v>150</v>
      </c>
      <c r="P6" s="132" t="n">
        <v>2</v>
      </c>
      <c r="Q6" s="132" t="n">
        <v>1.5</v>
      </c>
      <c r="R6" s="132" t="n">
        <v>1</v>
      </c>
      <c r="S6" s="132" t="n">
        <v>0</v>
      </c>
      <c r="T6" s="132" t="n">
        <v>0</v>
      </c>
      <c r="U6" s="132" t="n">
        <v>0</v>
      </c>
      <c r="V6" s="132" t="n">
        <v>0</v>
      </c>
      <c r="W6" s="132" t="n">
        <v>0</v>
      </c>
      <c r="X6" s="132" t="n">
        <v>0</v>
      </c>
      <c r="Y6" s="132" t="n">
        <f aca="false">IF([2]terrains!L6&lt;=2.5,1,IF([2]terrains!L6&lt;=4.5,2,IF([2]terrains!L6&lt;=6.5,3,4)))</f>
        <v>1</v>
      </c>
      <c r="Z6" s="132" t="n">
        <f aca="false"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6" t="n">
        <f aca="false">[2]terrains!Z6*[2]terrains!F6</f>
        <v>1318578.975</v>
      </c>
    </row>
    <row r="7" customFormat="false" ht="14.4" hidden="false" customHeight="false" outlineLevel="0" collapsed="false">
      <c r="A7" s="132" t="n">
        <v>6</v>
      </c>
      <c r="B7" s="132" t="s">
        <v>160</v>
      </c>
      <c r="C7" s="132" t="s">
        <v>160</v>
      </c>
      <c r="D7" s="132" t="s">
        <v>161</v>
      </c>
      <c r="E7" s="133" t="n">
        <v>3500</v>
      </c>
      <c r="F7" s="134" t="n">
        <f aca="false">[2]terrains!E7*10.76391</f>
        <v>37673.685</v>
      </c>
      <c r="G7" s="132" t="s">
        <v>162</v>
      </c>
      <c r="H7" s="132" t="n">
        <v>0.2</v>
      </c>
      <c r="I7" s="132" t="n">
        <v>1</v>
      </c>
      <c r="J7" s="132" t="n">
        <f aca="false">IF([2]terrains!L7=13.5,IF([2]terrains!X7=1,12,9),-0.392532+1.267037*[2]terrains!L7+0.472239*[2]terrains!X7+0.58658*[2]terrains!W7+0.089417*[2]terrains!V7+0.531633*[2]terrains!U7+0.337883*[2]terrains!T7-0.403545*[2]terrains!S7)</f>
        <v>1.5080235</v>
      </c>
      <c r="K7" s="135" t="n">
        <f aca="false">IF([2]terrains!I7=0,[2]terrains!J7,[2]terrains!I7)</f>
        <v>1</v>
      </c>
      <c r="L7" s="132" t="n">
        <v>1.5</v>
      </c>
      <c r="M7" s="132" t="n">
        <v>1</v>
      </c>
      <c r="N7" s="132" t="n">
        <v>2</v>
      </c>
      <c r="O7" s="132" t="s">
        <v>150</v>
      </c>
      <c r="P7" s="132" t="n">
        <v>2</v>
      </c>
      <c r="Q7" s="132" t="n">
        <v>1.5</v>
      </c>
      <c r="R7" s="132" t="n">
        <v>1</v>
      </c>
      <c r="S7" s="132" t="n">
        <v>0</v>
      </c>
      <c r="T7" s="132" t="n">
        <v>0</v>
      </c>
      <c r="U7" s="132" t="n">
        <v>0</v>
      </c>
      <c r="V7" s="132" t="n">
        <v>0</v>
      </c>
      <c r="W7" s="132" t="n">
        <v>0</v>
      </c>
      <c r="X7" s="132" t="n">
        <v>0</v>
      </c>
      <c r="Y7" s="132" t="n">
        <f aca="false">IF([2]terrains!L7&lt;=2.5,1,IF([2]terrains!L7&lt;=4.5,2,IF([2]terrains!L7&lt;=6.5,3,4)))</f>
        <v>1</v>
      </c>
      <c r="Z7" s="132" t="n">
        <f aca="false"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6" t="n">
        <f aca="false">[2]terrains!Z7*[2]terrains!F7</f>
        <v>1318578.975</v>
      </c>
    </row>
    <row r="8" customFormat="false" ht="14.4" hidden="false" customHeight="false" outlineLevel="0" collapsed="false">
      <c r="A8" s="132" t="n">
        <v>7</v>
      </c>
      <c r="B8" s="132" t="s">
        <v>160</v>
      </c>
      <c r="C8" s="132" t="s">
        <v>160</v>
      </c>
      <c r="D8" s="132" t="s">
        <v>161</v>
      </c>
      <c r="E8" s="133" t="n">
        <v>3500</v>
      </c>
      <c r="F8" s="134" t="n">
        <f aca="false">[2]terrains!E8*10.76391</f>
        <v>37673.685</v>
      </c>
      <c r="G8" s="132" t="s">
        <v>162</v>
      </c>
      <c r="H8" s="132" t="n">
        <v>0.2</v>
      </c>
      <c r="I8" s="132" t="n">
        <v>1</v>
      </c>
      <c r="J8" s="132" t="n">
        <f aca="false">IF([2]terrains!L8=13.5,IF([2]terrains!X8=1,12,9),-0.392532+1.267037*[2]terrains!L8+0.472239*[2]terrains!X8+0.58658*[2]terrains!W8+0.089417*[2]terrains!V8+0.531633*[2]terrains!U8+0.337883*[2]terrains!T8-0.403545*[2]terrains!S8)</f>
        <v>1.5080235</v>
      </c>
      <c r="K8" s="135" t="n">
        <f aca="false">IF([2]terrains!I8=0,[2]terrains!J8,[2]terrains!I8)</f>
        <v>1</v>
      </c>
      <c r="L8" s="132" t="n">
        <v>1.5</v>
      </c>
      <c r="M8" s="132" t="n">
        <v>1</v>
      </c>
      <c r="N8" s="132" t="n">
        <v>2</v>
      </c>
      <c r="O8" s="132" t="s">
        <v>150</v>
      </c>
      <c r="P8" s="132" t="n">
        <v>2</v>
      </c>
      <c r="Q8" s="132" t="n">
        <v>1.5</v>
      </c>
      <c r="R8" s="132" t="n">
        <v>1</v>
      </c>
      <c r="S8" s="132" t="n">
        <v>0</v>
      </c>
      <c r="T8" s="132" t="n">
        <v>0</v>
      </c>
      <c r="U8" s="132" t="n">
        <v>0</v>
      </c>
      <c r="V8" s="132" t="n">
        <v>0</v>
      </c>
      <c r="W8" s="132" t="n">
        <v>0</v>
      </c>
      <c r="X8" s="132" t="n">
        <v>0</v>
      </c>
      <c r="Y8" s="132" t="n">
        <f aca="false">IF([2]terrains!L8&lt;=2.5,1,IF([2]terrains!L8&lt;=4.5,2,IF([2]terrains!L8&lt;=6.5,3,4)))</f>
        <v>1</v>
      </c>
      <c r="Z8" s="132" t="n">
        <f aca="false"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6" t="n">
        <f aca="false">[2]terrains!Z8*[2]terrains!F8</f>
        <v>1318578.975</v>
      </c>
    </row>
    <row r="9" customFormat="false" ht="14.4" hidden="false" customHeight="false" outlineLevel="0" collapsed="false">
      <c r="A9" s="132" t="n">
        <v>8</v>
      </c>
      <c r="B9" s="132" t="s">
        <v>160</v>
      </c>
      <c r="C9" s="132" t="s">
        <v>160</v>
      </c>
      <c r="D9" s="132" t="s">
        <v>161</v>
      </c>
      <c r="E9" s="133" t="n">
        <v>3500</v>
      </c>
      <c r="F9" s="134" t="n">
        <f aca="false">[2]terrains!E9*10.76391</f>
        <v>37673.685</v>
      </c>
      <c r="G9" s="132" t="s">
        <v>162</v>
      </c>
      <c r="H9" s="132" t="n">
        <v>0.2</v>
      </c>
      <c r="I9" s="132" t="n">
        <v>1</v>
      </c>
      <c r="J9" s="132" t="n">
        <f aca="false">IF([2]terrains!L9=13.5,IF([2]terrains!X9=1,12,9),-0.392532+1.267037*[2]terrains!L9+0.472239*[2]terrains!X9+0.58658*[2]terrains!W9+0.089417*[2]terrains!V9+0.531633*[2]terrains!U9+0.337883*[2]terrains!T9-0.403545*[2]terrains!S9)</f>
        <v>1.5080235</v>
      </c>
      <c r="K9" s="135" t="n">
        <f aca="false">IF([2]terrains!I9=0,[2]terrains!J9,[2]terrains!I9)</f>
        <v>1</v>
      </c>
      <c r="L9" s="132" t="n">
        <v>1.5</v>
      </c>
      <c r="M9" s="132" t="n">
        <v>1</v>
      </c>
      <c r="N9" s="132" t="n">
        <v>2</v>
      </c>
      <c r="O9" s="132" t="s">
        <v>150</v>
      </c>
      <c r="P9" s="132" t="n">
        <v>2</v>
      </c>
      <c r="Q9" s="132" t="n">
        <v>1.5</v>
      </c>
      <c r="R9" s="132" t="n">
        <v>1</v>
      </c>
      <c r="S9" s="132" t="n">
        <v>0</v>
      </c>
      <c r="T9" s="132" t="n">
        <v>0</v>
      </c>
      <c r="U9" s="132" t="n">
        <v>0</v>
      </c>
      <c r="V9" s="132" t="n">
        <v>0</v>
      </c>
      <c r="W9" s="132" t="n">
        <v>0</v>
      </c>
      <c r="X9" s="132" t="n">
        <v>0</v>
      </c>
      <c r="Y9" s="132" t="n">
        <f aca="false">IF([2]terrains!L9&lt;=2.5,1,IF([2]terrains!L9&lt;=4.5,2,IF([2]terrains!L9&lt;=6.5,3,4)))</f>
        <v>1</v>
      </c>
      <c r="Z9" s="132" t="n">
        <f aca="false"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6" t="n">
        <f aca="false">[2]terrains!Z9*[2]terrains!F9</f>
        <v>1318578.975</v>
      </c>
    </row>
    <row r="10" customFormat="false" ht="14.4" hidden="false" customHeight="false" outlineLevel="0" collapsed="false">
      <c r="A10" s="132" t="n">
        <v>9</v>
      </c>
      <c r="B10" s="132" t="s">
        <v>160</v>
      </c>
      <c r="C10" s="132" t="s">
        <v>160</v>
      </c>
      <c r="D10" s="132" t="s">
        <v>161</v>
      </c>
      <c r="E10" s="133" t="n">
        <v>3500</v>
      </c>
      <c r="F10" s="134" t="n">
        <f aca="false">[2]terrains!E10*10.76391</f>
        <v>37673.685</v>
      </c>
      <c r="G10" s="132" t="s">
        <v>162</v>
      </c>
      <c r="H10" s="132" t="n">
        <v>0.2</v>
      </c>
      <c r="I10" s="132" t="n">
        <v>1</v>
      </c>
      <c r="J10" s="132" t="n">
        <f aca="false">IF([2]terrains!L10=13.5,IF([2]terrains!X10=1,12,9),-0.392532+1.267037*[2]terrains!L10+0.472239*[2]terrains!X10+0.58658*[2]terrains!W10+0.089417*[2]terrains!V10+0.531633*[2]terrains!U10+0.337883*[2]terrains!T10-0.403545*[2]terrains!S10)</f>
        <v>1.5080235</v>
      </c>
      <c r="K10" s="135" t="n">
        <f aca="false">IF([2]terrains!I10=0,[2]terrains!J10,[2]terrains!I10)</f>
        <v>1</v>
      </c>
      <c r="L10" s="132" t="n">
        <v>1.5</v>
      </c>
      <c r="M10" s="132" t="n">
        <v>1</v>
      </c>
      <c r="N10" s="132" t="n">
        <v>2</v>
      </c>
      <c r="O10" s="132" t="s">
        <v>150</v>
      </c>
      <c r="P10" s="132" t="n">
        <v>2</v>
      </c>
      <c r="Q10" s="132" t="n">
        <v>1.5</v>
      </c>
      <c r="R10" s="132" t="n">
        <v>1</v>
      </c>
      <c r="S10" s="132" t="n">
        <v>0</v>
      </c>
      <c r="T10" s="132" t="n">
        <v>0</v>
      </c>
      <c r="U10" s="132" t="n">
        <v>0</v>
      </c>
      <c r="V10" s="132" t="n">
        <v>0</v>
      </c>
      <c r="W10" s="132" t="n">
        <v>0</v>
      </c>
      <c r="X10" s="132" t="n">
        <v>0</v>
      </c>
      <c r="Y10" s="132" t="n">
        <f aca="false">IF([2]terrains!L10&lt;=2.5,1,IF([2]terrains!L10&lt;=4.5,2,IF([2]terrains!L10&lt;=6.5,3,4)))</f>
        <v>1</v>
      </c>
      <c r="Z10" s="132" t="n">
        <f aca="false"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6" t="n">
        <f aca="false">[2]terrains!Z10*[2]terrains!F10</f>
        <v>1318578.975</v>
      </c>
    </row>
    <row r="11" customFormat="false" ht="14.4" hidden="false" customHeight="false" outlineLevel="0" collapsed="false">
      <c r="A11" s="132" t="n">
        <v>10</v>
      </c>
      <c r="B11" s="132" t="s">
        <v>160</v>
      </c>
      <c r="C11" s="132" t="s">
        <v>160</v>
      </c>
      <c r="D11" s="132" t="s">
        <v>161</v>
      </c>
      <c r="E11" s="133" t="n">
        <v>3500</v>
      </c>
      <c r="F11" s="134" t="n">
        <f aca="false">[2]terrains!E11*10.76391</f>
        <v>37673.685</v>
      </c>
      <c r="G11" s="132" t="s">
        <v>162</v>
      </c>
      <c r="H11" s="132" t="n">
        <v>0.2</v>
      </c>
      <c r="I11" s="132" t="n">
        <v>1</v>
      </c>
      <c r="J11" s="132" t="n">
        <f aca="false">IF([2]terrains!L11=13.5,IF([2]terrains!X11=1,12,9),-0.392532+1.267037*[2]terrains!L11+0.472239*[2]terrains!X11+0.58658*[2]terrains!W11+0.089417*[2]terrains!V11+0.531633*[2]terrains!U11+0.337883*[2]terrains!T11-0.403545*[2]terrains!S11)</f>
        <v>1.5080235</v>
      </c>
      <c r="K11" s="135" t="n">
        <f aca="false">IF([2]terrains!I11=0,[2]terrains!J11,[2]terrains!I11)</f>
        <v>1</v>
      </c>
      <c r="L11" s="132" t="n">
        <v>1.5</v>
      </c>
      <c r="M11" s="132" t="n">
        <v>1</v>
      </c>
      <c r="N11" s="132" t="n">
        <v>2</v>
      </c>
      <c r="O11" s="132" t="s">
        <v>150</v>
      </c>
      <c r="P11" s="132" t="n">
        <v>2</v>
      </c>
      <c r="Q11" s="132" t="n">
        <v>1.5</v>
      </c>
      <c r="R11" s="132" t="n">
        <v>1</v>
      </c>
      <c r="S11" s="132" t="n">
        <v>0</v>
      </c>
      <c r="T11" s="132" t="n">
        <v>0</v>
      </c>
      <c r="U11" s="132" t="n">
        <v>0</v>
      </c>
      <c r="V11" s="132" t="n">
        <v>0</v>
      </c>
      <c r="W11" s="132" t="n">
        <v>0</v>
      </c>
      <c r="X11" s="132" t="n">
        <v>0</v>
      </c>
      <c r="Y11" s="132" t="n">
        <f aca="false">IF([2]terrains!L11&lt;=2.5,1,IF([2]terrains!L11&lt;=4.5,2,IF([2]terrains!L11&lt;=6.5,3,4)))</f>
        <v>1</v>
      </c>
      <c r="Z11" s="132" t="n">
        <f aca="false"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6" t="n">
        <f aca="false">[2]terrains!Z11*[2]terrains!F11</f>
        <v>1318578.975</v>
      </c>
    </row>
    <row r="12" customFormat="false" ht="14.4" hidden="false" customHeight="false" outlineLevel="0" collapsed="false">
      <c r="A12" s="132" t="n">
        <v>11</v>
      </c>
      <c r="B12" s="132" t="s">
        <v>160</v>
      </c>
      <c r="C12" s="132" t="s">
        <v>160</v>
      </c>
      <c r="D12" s="132" t="s">
        <v>161</v>
      </c>
      <c r="E12" s="133" t="n">
        <v>3500</v>
      </c>
      <c r="F12" s="134" t="n">
        <f aca="false">[2]terrains!E12*10.76391</f>
        <v>37673.685</v>
      </c>
      <c r="G12" s="132" t="s">
        <v>162</v>
      </c>
      <c r="H12" s="132" t="n">
        <v>0.2</v>
      </c>
      <c r="I12" s="132" t="n">
        <v>1</v>
      </c>
      <c r="J12" s="132" t="n">
        <f aca="false">IF([2]terrains!L12=13.5,IF([2]terrains!X12=1,12,9),-0.392532+1.267037*[2]terrains!L12+0.472239*[2]terrains!X12+0.58658*[2]terrains!W12+0.089417*[2]terrains!V12+0.531633*[2]terrains!U12+0.337883*[2]terrains!T12-0.403545*[2]terrains!S12)</f>
        <v>1.5080235</v>
      </c>
      <c r="K12" s="135" t="n">
        <f aca="false">IF([2]terrains!I12=0,[2]terrains!J12,[2]terrains!I12)</f>
        <v>1</v>
      </c>
      <c r="L12" s="132" t="n">
        <v>1.5</v>
      </c>
      <c r="M12" s="132" t="n">
        <v>1</v>
      </c>
      <c r="N12" s="132" t="n">
        <v>2</v>
      </c>
      <c r="O12" s="132" t="s">
        <v>150</v>
      </c>
      <c r="P12" s="132" t="n">
        <v>2</v>
      </c>
      <c r="Q12" s="132" t="n">
        <v>1.5</v>
      </c>
      <c r="R12" s="132" t="n">
        <v>1</v>
      </c>
      <c r="S12" s="132" t="n">
        <v>0</v>
      </c>
      <c r="T12" s="132" t="n">
        <v>0</v>
      </c>
      <c r="U12" s="132" t="n">
        <v>0</v>
      </c>
      <c r="V12" s="132" t="n">
        <v>0</v>
      </c>
      <c r="W12" s="132" t="n">
        <v>0</v>
      </c>
      <c r="X12" s="132" t="n">
        <v>0</v>
      </c>
      <c r="Y12" s="132" t="n">
        <f aca="false">IF([2]terrains!L12&lt;=2.5,1,IF([2]terrains!L12&lt;=4.5,2,IF([2]terrains!L12&lt;=6.5,3,4)))</f>
        <v>1</v>
      </c>
      <c r="Z12" s="132" t="n">
        <f aca="false"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6" t="n">
        <f aca="false">[2]terrains!Z12*[2]terrains!F12</f>
        <v>1318578.975</v>
      </c>
    </row>
    <row r="13" customFormat="false" ht="14.4" hidden="false" customHeight="false" outlineLevel="0" collapsed="false">
      <c r="A13" s="132" t="n">
        <v>12</v>
      </c>
      <c r="B13" s="132" t="s">
        <v>160</v>
      </c>
      <c r="C13" s="132" t="s">
        <v>160</v>
      </c>
      <c r="D13" s="132" t="s">
        <v>161</v>
      </c>
      <c r="E13" s="133" t="n">
        <v>3500</v>
      </c>
      <c r="F13" s="134" t="n">
        <f aca="false">[2]terrains!E13*10.76391</f>
        <v>37673.685</v>
      </c>
      <c r="G13" s="132" t="s">
        <v>162</v>
      </c>
      <c r="H13" s="132" t="n">
        <v>0.2</v>
      </c>
      <c r="I13" s="132" t="n">
        <v>1</v>
      </c>
      <c r="J13" s="132" t="n">
        <f aca="false">IF([2]terrains!L13=13.5,IF([2]terrains!X13=1,12,9),-0.392532+1.267037*[2]terrains!L13+0.472239*[2]terrains!X13+0.58658*[2]terrains!W13+0.089417*[2]terrains!V13+0.531633*[2]terrains!U13+0.337883*[2]terrains!T13-0.403545*[2]terrains!S13)</f>
        <v>1.5080235</v>
      </c>
      <c r="K13" s="135" t="n">
        <f aca="false">IF([2]terrains!I13=0,[2]terrains!J13,[2]terrains!I13)</f>
        <v>1</v>
      </c>
      <c r="L13" s="132" t="n">
        <v>1.5</v>
      </c>
      <c r="M13" s="132" t="n">
        <v>1</v>
      </c>
      <c r="N13" s="132" t="n">
        <v>2</v>
      </c>
      <c r="O13" s="132" t="s">
        <v>150</v>
      </c>
      <c r="P13" s="132" t="n">
        <v>2</v>
      </c>
      <c r="Q13" s="132" t="n">
        <v>1.5</v>
      </c>
      <c r="R13" s="132" t="n">
        <v>1</v>
      </c>
      <c r="S13" s="132" t="n">
        <v>0</v>
      </c>
      <c r="T13" s="132" t="n">
        <v>0</v>
      </c>
      <c r="U13" s="132" t="n">
        <v>0</v>
      </c>
      <c r="V13" s="132" t="n">
        <v>0</v>
      </c>
      <c r="W13" s="132" t="n">
        <v>0</v>
      </c>
      <c r="X13" s="132" t="n">
        <v>0</v>
      </c>
      <c r="Y13" s="132" t="n">
        <f aca="false">IF([2]terrains!L13&lt;=2.5,1,IF([2]terrains!L13&lt;=4.5,2,IF([2]terrains!L13&lt;=6.5,3,4)))</f>
        <v>1</v>
      </c>
      <c r="Z13" s="132" t="n">
        <f aca="false"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6" t="n">
        <f aca="false">[2]terrains!Z13*[2]terrains!F13</f>
        <v>1318578.975</v>
      </c>
    </row>
    <row r="14" customFormat="false" ht="14.4" hidden="false" customHeight="false" outlineLevel="0" collapsed="false">
      <c r="A14" s="132" t="n">
        <v>13</v>
      </c>
      <c r="B14" s="132" t="s">
        <v>160</v>
      </c>
      <c r="C14" s="132" t="s">
        <v>160</v>
      </c>
      <c r="D14" s="132" t="s">
        <v>161</v>
      </c>
      <c r="E14" s="133" t="n">
        <v>3500</v>
      </c>
      <c r="F14" s="134" t="n">
        <f aca="false">[2]terrains!E14*10.76391</f>
        <v>37673.685</v>
      </c>
      <c r="G14" s="132" t="s">
        <v>162</v>
      </c>
      <c r="H14" s="132" t="n">
        <v>0.2</v>
      </c>
      <c r="I14" s="132" t="n">
        <v>1</v>
      </c>
      <c r="J14" s="132" t="n">
        <f aca="false">IF([2]terrains!L14=13.5,IF([2]terrains!X14=1,12,9),-0.392532+1.267037*[2]terrains!L14+0.472239*[2]terrains!X14+0.58658*[2]terrains!W14+0.089417*[2]terrains!V14+0.531633*[2]terrains!U14+0.337883*[2]terrains!T14-0.403545*[2]terrains!S14)</f>
        <v>1.5080235</v>
      </c>
      <c r="K14" s="135" t="n">
        <f aca="false">IF([2]terrains!I14=0,[2]terrains!J14,[2]terrains!I14)</f>
        <v>1</v>
      </c>
      <c r="L14" s="132" t="n">
        <v>1.5</v>
      </c>
      <c r="M14" s="132" t="n">
        <v>1</v>
      </c>
      <c r="N14" s="132" t="n">
        <v>2</v>
      </c>
      <c r="O14" s="132" t="s">
        <v>150</v>
      </c>
      <c r="P14" s="132" t="n">
        <v>2</v>
      </c>
      <c r="Q14" s="132" t="n">
        <v>1.5</v>
      </c>
      <c r="R14" s="132" t="n">
        <v>1</v>
      </c>
      <c r="S14" s="132" t="n">
        <v>0</v>
      </c>
      <c r="T14" s="132" t="n">
        <v>0</v>
      </c>
      <c r="U14" s="132" t="n">
        <v>0</v>
      </c>
      <c r="V14" s="132" t="n">
        <v>0</v>
      </c>
      <c r="W14" s="132" t="n">
        <v>0</v>
      </c>
      <c r="X14" s="132" t="n">
        <v>0</v>
      </c>
      <c r="Y14" s="132" t="n">
        <f aca="false">IF([2]terrains!L14&lt;=2.5,1,IF([2]terrains!L14&lt;=4.5,2,IF([2]terrains!L14&lt;=6.5,3,4)))</f>
        <v>1</v>
      </c>
      <c r="Z14" s="132" t="n">
        <f aca="false"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6" t="n">
        <f aca="false">[2]terrains!Z14*[2]terrains!F14</f>
        <v>1318578.975</v>
      </c>
    </row>
    <row r="15" customFormat="false" ht="14.4" hidden="false" customHeight="false" outlineLevel="0" collapsed="false">
      <c r="A15" s="132" t="n">
        <v>14</v>
      </c>
      <c r="B15" s="132" t="s">
        <v>160</v>
      </c>
      <c r="C15" s="132" t="s">
        <v>160</v>
      </c>
      <c r="D15" s="132" t="s">
        <v>161</v>
      </c>
      <c r="E15" s="133" t="n">
        <v>3500</v>
      </c>
      <c r="F15" s="134" t="n">
        <f aca="false">[2]terrains!E15*10.76391</f>
        <v>37673.685</v>
      </c>
      <c r="G15" s="132" t="s">
        <v>162</v>
      </c>
      <c r="H15" s="132" t="n">
        <v>0.2</v>
      </c>
      <c r="I15" s="132" t="n">
        <v>1</v>
      </c>
      <c r="J15" s="132" t="n">
        <f aca="false">IF([2]terrains!L15=13.5,IF([2]terrains!X15=1,12,9),-0.392532+1.267037*[2]terrains!L15+0.472239*[2]terrains!X15+0.58658*[2]terrains!W15+0.089417*[2]terrains!V15+0.531633*[2]terrains!U15+0.337883*[2]terrains!T15-0.403545*[2]terrains!S15)</f>
        <v>1.5080235</v>
      </c>
      <c r="K15" s="135" t="n">
        <f aca="false">IF([2]terrains!I15=0,[2]terrains!J15,[2]terrains!I15)</f>
        <v>1</v>
      </c>
      <c r="L15" s="132" t="n">
        <v>1.5</v>
      </c>
      <c r="M15" s="132" t="n">
        <v>1</v>
      </c>
      <c r="N15" s="132" t="n">
        <v>2</v>
      </c>
      <c r="O15" s="132" t="s">
        <v>150</v>
      </c>
      <c r="P15" s="132" t="n">
        <v>2</v>
      </c>
      <c r="Q15" s="132" t="n">
        <v>1.5</v>
      </c>
      <c r="R15" s="132" t="n">
        <v>1</v>
      </c>
      <c r="S15" s="132" t="n">
        <v>0</v>
      </c>
      <c r="T15" s="132" t="n">
        <v>0</v>
      </c>
      <c r="U15" s="132" t="n">
        <v>0</v>
      </c>
      <c r="V15" s="132" t="n">
        <v>0</v>
      </c>
      <c r="W15" s="132" t="n">
        <v>0</v>
      </c>
      <c r="X15" s="132" t="n">
        <v>0</v>
      </c>
      <c r="Y15" s="132" t="n">
        <f aca="false">IF([2]terrains!L15&lt;=2.5,1,IF([2]terrains!L15&lt;=4.5,2,IF([2]terrains!L15&lt;=6.5,3,4)))</f>
        <v>1</v>
      </c>
      <c r="Z15" s="132" t="n">
        <f aca="false"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6" t="n">
        <f aca="false">[2]terrains!Z15*[2]terrains!F15</f>
        <v>1318578.975</v>
      </c>
    </row>
    <row r="16" customFormat="false" ht="14.4" hidden="false" customHeight="false" outlineLevel="0" collapsed="false">
      <c r="A16" s="132" t="n">
        <v>15</v>
      </c>
      <c r="B16" s="132" t="s">
        <v>160</v>
      </c>
      <c r="C16" s="132" t="s">
        <v>160</v>
      </c>
      <c r="D16" s="132" t="s">
        <v>161</v>
      </c>
      <c r="E16" s="133" t="n">
        <v>3500</v>
      </c>
      <c r="F16" s="134" t="n">
        <f aca="false">[2]terrains!E16*10.76391</f>
        <v>37673.685</v>
      </c>
      <c r="G16" s="132" t="s">
        <v>162</v>
      </c>
      <c r="H16" s="132" t="n">
        <v>0.2</v>
      </c>
      <c r="I16" s="132" t="n">
        <v>1</v>
      </c>
      <c r="J16" s="132" t="n">
        <f aca="false">IF([2]terrains!L16=13.5,IF([2]terrains!X16=1,12,9),-0.392532+1.267037*[2]terrains!L16+0.472239*[2]terrains!X16+0.58658*[2]terrains!W16+0.089417*[2]terrains!V16+0.531633*[2]terrains!U16+0.337883*[2]terrains!T16-0.403545*[2]terrains!S16)</f>
        <v>1.5080235</v>
      </c>
      <c r="K16" s="135" t="n">
        <f aca="false">IF([2]terrains!I16=0,[2]terrains!J16,[2]terrains!I16)</f>
        <v>1</v>
      </c>
      <c r="L16" s="132" t="n">
        <v>1.5</v>
      </c>
      <c r="M16" s="132" t="n">
        <v>1</v>
      </c>
      <c r="N16" s="132" t="n">
        <v>2</v>
      </c>
      <c r="O16" s="132" t="s">
        <v>150</v>
      </c>
      <c r="P16" s="132" t="n">
        <v>2</v>
      </c>
      <c r="Q16" s="132" t="n">
        <v>1.5</v>
      </c>
      <c r="R16" s="132" t="n">
        <v>1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f aca="false">IF([2]terrains!L16&lt;=2.5,1,IF([2]terrains!L16&lt;=4.5,2,IF([2]terrains!L16&lt;=6.5,3,4)))</f>
        <v>1</v>
      </c>
      <c r="Z16" s="132" t="n">
        <f aca="false"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6" t="n">
        <f aca="false">[2]terrains!Z16*[2]terrains!F16</f>
        <v>1318578.975</v>
      </c>
    </row>
    <row r="17" customFormat="false" ht="14.4" hidden="false" customHeight="false" outlineLevel="0" collapsed="false">
      <c r="A17" s="132" t="n">
        <v>16</v>
      </c>
      <c r="B17" s="132" t="s">
        <v>160</v>
      </c>
      <c r="C17" s="132" t="s">
        <v>160</v>
      </c>
      <c r="D17" s="132" t="s">
        <v>161</v>
      </c>
      <c r="E17" s="133" t="n">
        <v>3500</v>
      </c>
      <c r="F17" s="134" t="n">
        <f aca="false">[2]terrains!E17*10.76391</f>
        <v>37673.685</v>
      </c>
      <c r="G17" s="132" t="s">
        <v>162</v>
      </c>
      <c r="H17" s="132" t="n">
        <v>0.2</v>
      </c>
      <c r="I17" s="132" t="n">
        <v>1</v>
      </c>
      <c r="J17" s="132" t="n">
        <f aca="false">IF([2]terrains!L17=13.5,IF([2]terrains!X17=1,12,9),-0.392532+1.267037*[2]terrains!L17+0.472239*[2]terrains!X17+0.58658*[2]terrains!W17+0.089417*[2]terrains!V17+0.531633*[2]terrains!U17+0.337883*[2]terrains!T17-0.403545*[2]terrains!S17)</f>
        <v>1.5080235</v>
      </c>
      <c r="K17" s="135" t="n">
        <f aca="false">IF([2]terrains!I17=0,[2]terrains!J17,[2]terrains!I17)</f>
        <v>1</v>
      </c>
      <c r="L17" s="132" t="n">
        <v>1.5</v>
      </c>
      <c r="M17" s="132" t="n">
        <v>1</v>
      </c>
      <c r="N17" s="132" t="n">
        <v>2</v>
      </c>
      <c r="O17" s="132" t="s">
        <v>150</v>
      </c>
      <c r="P17" s="132" t="n">
        <v>2</v>
      </c>
      <c r="Q17" s="132" t="n">
        <v>1.5</v>
      </c>
      <c r="R17" s="132" t="n">
        <v>1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f aca="false">IF([2]terrains!L17&lt;=2.5,1,IF([2]terrains!L17&lt;=4.5,2,IF([2]terrains!L17&lt;=6.5,3,4)))</f>
        <v>1</v>
      </c>
      <c r="Z17" s="132" t="n">
        <f aca="false"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6" t="n">
        <f aca="false">[2]terrains!Z17*[2]terrains!F17</f>
        <v>1318578.975</v>
      </c>
    </row>
    <row r="18" customFormat="false" ht="14.4" hidden="false" customHeight="false" outlineLevel="0" collapsed="false">
      <c r="A18" s="132" t="n">
        <v>17</v>
      </c>
      <c r="B18" s="132" t="s">
        <v>160</v>
      </c>
      <c r="C18" s="132" t="s">
        <v>160</v>
      </c>
      <c r="D18" s="132" t="s">
        <v>161</v>
      </c>
      <c r="E18" s="133" t="n">
        <v>3500</v>
      </c>
      <c r="F18" s="134" t="n">
        <f aca="false">[2]terrains!E18*10.76391</f>
        <v>37673.685</v>
      </c>
      <c r="G18" s="132" t="s">
        <v>162</v>
      </c>
      <c r="H18" s="132" t="n">
        <v>0.2</v>
      </c>
      <c r="I18" s="132" t="n">
        <v>1</v>
      </c>
      <c r="J18" s="132" t="n">
        <f aca="false">IF([2]terrains!L18=13.5,IF([2]terrains!X18=1,12,9),-0.392532+1.267037*[2]terrains!L18+0.472239*[2]terrains!X18+0.58658*[2]terrains!W18+0.089417*[2]terrains!V18+0.531633*[2]terrains!U18+0.337883*[2]terrains!T18-0.403545*[2]terrains!S18)</f>
        <v>1.5080235</v>
      </c>
      <c r="K18" s="135" t="n">
        <f aca="false">IF([2]terrains!I18=0,[2]terrains!J18,[2]terrains!I18)</f>
        <v>1</v>
      </c>
      <c r="L18" s="132" t="n">
        <v>1.5</v>
      </c>
      <c r="M18" s="132" t="n">
        <v>1</v>
      </c>
      <c r="N18" s="132" t="n">
        <v>2</v>
      </c>
      <c r="O18" s="132" t="s">
        <v>150</v>
      </c>
      <c r="P18" s="132" t="n">
        <v>2</v>
      </c>
      <c r="Q18" s="132" t="n">
        <v>1.5</v>
      </c>
      <c r="R18" s="132" t="n">
        <v>1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f aca="false">IF([2]terrains!L18&lt;=2.5,1,IF([2]terrains!L18&lt;=4.5,2,IF([2]terrains!L18&lt;=6.5,3,4)))</f>
        <v>1</v>
      </c>
      <c r="Z18" s="132" t="n">
        <f aca="false"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6" t="n">
        <f aca="false">[2]terrains!Z18*[2]terrains!F18</f>
        <v>1318578.975</v>
      </c>
    </row>
    <row r="19" customFormat="false" ht="14.4" hidden="false" customHeight="false" outlineLevel="0" collapsed="false">
      <c r="A19" s="132" t="n">
        <v>18</v>
      </c>
      <c r="B19" s="132" t="s">
        <v>160</v>
      </c>
      <c r="C19" s="132" t="s">
        <v>160</v>
      </c>
      <c r="D19" s="132" t="s">
        <v>161</v>
      </c>
      <c r="E19" s="133" t="n">
        <v>3500</v>
      </c>
      <c r="F19" s="134" t="n">
        <f aca="false">[2]terrains!E19*10.76391</f>
        <v>37673.685</v>
      </c>
      <c r="G19" s="132" t="s">
        <v>162</v>
      </c>
      <c r="H19" s="132" t="n">
        <v>0.2</v>
      </c>
      <c r="I19" s="132" t="n">
        <v>1</v>
      </c>
      <c r="J19" s="132" t="n">
        <f aca="false">IF([2]terrains!L19=13.5,IF([2]terrains!X19=1,12,9),-0.392532+1.267037*[2]terrains!L19+0.472239*[2]terrains!X19+0.58658*[2]terrains!W19+0.089417*[2]terrains!V19+0.531633*[2]terrains!U19+0.337883*[2]terrains!T19-0.403545*[2]terrains!S19)</f>
        <v>1.5080235</v>
      </c>
      <c r="K19" s="135" t="n">
        <f aca="false">IF([2]terrains!I19=0,[2]terrains!J19,[2]terrains!I19)</f>
        <v>1</v>
      </c>
      <c r="L19" s="132" t="n">
        <v>1.5</v>
      </c>
      <c r="M19" s="132" t="n">
        <v>1</v>
      </c>
      <c r="N19" s="132" t="n">
        <v>2</v>
      </c>
      <c r="O19" s="132" t="s">
        <v>150</v>
      </c>
      <c r="P19" s="132" t="n">
        <v>2</v>
      </c>
      <c r="Q19" s="132" t="n">
        <v>1.5</v>
      </c>
      <c r="R19" s="132" t="n">
        <v>1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0</v>
      </c>
      <c r="X19" s="132" t="n">
        <v>0</v>
      </c>
      <c r="Y19" s="132" t="n">
        <f aca="false">IF([2]terrains!L19&lt;=2.5,1,IF([2]terrains!L19&lt;=4.5,2,IF([2]terrains!L19&lt;=6.5,3,4)))</f>
        <v>1</v>
      </c>
      <c r="Z19" s="132" t="n">
        <f aca="false"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6" t="n">
        <f aca="false">[2]terrains!Z19*[2]terrains!F19</f>
        <v>1318578.975</v>
      </c>
    </row>
    <row r="20" customFormat="false" ht="14.4" hidden="false" customHeight="false" outlineLevel="0" collapsed="false">
      <c r="A20" s="132" t="n">
        <v>19</v>
      </c>
      <c r="B20" s="132" t="s">
        <v>160</v>
      </c>
      <c r="C20" s="132" t="s">
        <v>160</v>
      </c>
      <c r="D20" s="132" t="s">
        <v>161</v>
      </c>
      <c r="E20" s="133" t="n">
        <v>3500</v>
      </c>
      <c r="F20" s="134" t="n">
        <f aca="false">[2]terrains!E20*10.76391</f>
        <v>37673.685</v>
      </c>
      <c r="G20" s="132" t="s">
        <v>162</v>
      </c>
      <c r="H20" s="132" t="n">
        <v>0.2</v>
      </c>
      <c r="I20" s="132" t="n">
        <v>1</v>
      </c>
      <c r="J20" s="132" t="n">
        <f aca="false">IF([2]terrains!L20=13.5,IF([2]terrains!X20=1,12,9),-0.392532+1.267037*[2]terrains!L20+0.472239*[2]terrains!X20+0.58658*[2]terrains!W20+0.089417*[2]terrains!V20+0.531633*[2]terrains!U20+0.337883*[2]terrains!T20-0.403545*[2]terrains!S20)</f>
        <v>1.5080235</v>
      </c>
      <c r="K20" s="135" t="n">
        <f aca="false">IF([2]terrains!I20=0,[2]terrains!J20,[2]terrains!I20)</f>
        <v>1</v>
      </c>
      <c r="L20" s="132" t="n">
        <v>1.5</v>
      </c>
      <c r="M20" s="132" t="n">
        <v>1</v>
      </c>
      <c r="N20" s="132" t="n">
        <v>2</v>
      </c>
      <c r="O20" s="132" t="s">
        <v>150</v>
      </c>
      <c r="P20" s="132" t="n">
        <v>2</v>
      </c>
      <c r="Q20" s="132" t="n">
        <v>1.5</v>
      </c>
      <c r="R20" s="132" t="n">
        <v>1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f aca="false">IF([2]terrains!L20&lt;=2.5,1,IF([2]terrains!L20&lt;=4.5,2,IF([2]terrains!L20&lt;=6.5,3,4)))</f>
        <v>1</v>
      </c>
      <c r="Z20" s="132" t="n">
        <f aca="false"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6" t="n">
        <f aca="false">[2]terrains!Z20*[2]terrains!F20</f>
        <v>1318578.975</v>
      </c>
    </row>
    <row r="21" customFormat="false" ht="14.4" hidden="false" customHeight="false" outlineLevel="0" collapsed="false">
      <c r="A21" s="132" t="n">
        <v>20</v>
      </c>
      <c r="B21" s="132" t="s">
        <v>160</v>
      </c>
      <c r="C21" s="132" t="s">
        <v>160</v>
      </c>
      <c r="D21" s="132" t="s">
        <v>161</v>
      </c>
      <c r="E21" s="133" t="n">
        <v>3500</v>
      </c>
      <c r="F21" s="134" t="n">
        <f aca="false">[2]terrains!E21*10.76391</f>
        <v>37673.685</v>
      </c>
      <c r="G21" s="132" t="s">
        <v>162</v>
      </c>
      <c r="H21" s="132" t="n">
        <v>0.2</v>
      </c>
      <c r="I21" s="132" t="n">
        <v>1</v>
      </c>
      <c r="J21" s="132" t="n">
        <f aca="false">IF([2]terrains!L21=13.5,IF([2]terrains!X21=1,12,9),-0.392532+1.267037*[2]terrains!L21+0.472239*[2]terrains!X21+0.58658*[2]terrains!W21+0.089417*[2]terrains!V21+0.531633*[2]terrains!U21+0.337883*[2]terrains!T21-0.403545*[2]terrains!S21)</f>
        <v>1.5080235</v>
      </c>
      <c r="K21" s="135" t="n">
        <f aca="false">IF([2]terrains!I21=0,[2]terrains!J21,[2]terrains!I21)</f>
        <v>1</v>
      </c>
      <c r="L21" s="132" t="n">
        <v>1.5</v>
      </c>
      <c r="M21" s="132" t="n">
        <v>1</v>
      </c>
      <c r="N21" s="132" t="n">
        <v>2</v>
      </c>
      <c r="O21" s="132" t="s">
        <v>150</v>
      </c>
      <c r="P21" s="132" t="n">
        <v>2</v>
      </c>
      <c r="Q21" s="132" t="n">
        <v>1.5</v>
      </c>
      <c r="R21" s="132" t="n">
        <v>1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f aca="false">IF([2]terrains!L21&lt;=2.5,1,IF([2]terrains!L21&lt;=4.5,2,IF([2]terrains!L21&lt;=6.5,3,4)))</f>
        <v>1</v>
      </c>
      <c r="Z21" s="132" t="n">
        <f aca="false"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6" t="n">
        <f aca="false">[2]terrains!Z21*[2]terrains!F21</f>
        <v>1318578.975</v>
      </c>
    </row>
    <row r="22" customFormat="false" ht="14.4" hidden="false" customHeight="false" outlineLevel="0" collapsed="false">
      <c r="A22" s="132" t="n">
        <v>21</v>
      </c>
      <c r="B22" s="132" t="s">
        <v>160</v>
      </c>
      <c r="C22" s="132" t="s">
        <v>160</v>
      </c>
      <c r="D22" s="132" t="s">
        <v>161</v>
      </c>
      <c r="E22" s="133" t="n">
        <v>3500</v>
      </c>
      <c r="F22" s="134" t="n">
        <f aca="false">[2]terrains!E22*10.76391</f>
        <v>37673.685</v>
      </c>
      <c r="G22" s="132" t="s">
        <v>162</v>
      </c>
      <c r="H22" s="132" t="n">
        <v>0.2</v>
      </c>
      <c r="I22" s="132" t="n">
        <v>1</v>
      </c>
      <c r="J22" s="132" t="n">
        <f aca="false">IF([2]terrains!L22=13.5,IF([2]terrains!X22=1,12,9),-0.392532+1.267037*[2]terrains!L22+0.472239*[2]terrains!X22+0.58658*[2]terrains!W22+0.089417*[2]terrains!V22+0.531633*[2]terrains!U22+0.337883*[2]terrains!T22-0.403545*[2]terrains!S22)</f>
        <v>1.5080235</v>
      </c>
      <c r="K22" s="135" t="n">
        <f aca="false">IF([2]terrains!I22=0,[2]terrains!J22,[2]terrains!I22)</f>
        <v>1</v>
      </c>
      <c r="L22" s="132" t="n">
        <v>1.5</v>
      </c>
      <c r="M22" s="132" t="n">
        <v>1</v>
      </c>
      <c r="N22" s="132" t="n">
        <v>2</v>
      </c>
      <c r="O22" s="132" t="s">
        <v>150</v>
      </c>
      <c r="P22" s="132" t="n">
        <v>2</v>
      </c>
      <c r="Q22" s="132" t="n">
        <v>1.5</v>
      </c>
      <c r="R22" s="132" t="n">
        <v>1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0</v>
      </c>
      <c r="X22" s="132" t="n">
        <v>0</v>
      </c>
      <c r="Y22" s="132" t="n">
        <f aca="false">IF([2]terrains!L22&lt;=2.5,1,IF([2]terrains!L22&lt;=4.5,2,IF([2]terrains!L22&lt;=6.5,3,4)))</f>
        <v>1</v>
      </c>
      <c r="Z22" s="132" t="n">
        <f aca="false"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6" t="n">
        <f aca="false">[2]terrains!Z22*[2]terrains!F22</f>
        <v>1318578.975</v>
      </c>
    </row>
    <row r="23" customFormat="false" ht="14.4" hidden="false" customHeight="false" outlineLevel="0" collapsed="false">
      <c r="A23" s="132" t="n">
        <v>22</v>
      </c>
      <c r="B23" s="132" t="s">
        <v>160</v>
      </c>
      <c r="C23" s="132" t="s">
        <v>160</v>
      </c>
      <c r="D23" s="132" t="s">
        <v>161</v>
      </c>
      <c r="E23" s="133" t="n">
        <v>3500</v>
      </c>
      <c r="F23" s="134" t="n">
        <f aca="false">[2]terrains!E23*10.76391</f>
        <v>37673.685</v>
      </c>
      <c r="G23" s="132" t="s">
        <v>162</v>
      </c>
      <c r="H23" s="132" t="n">
        <v>0.2</v>
      </c>
      <c r="I23" s="132" t="n">
        <v>1</v>
      </c>
      <c r="J23" s="132" t="n">
        <f aca="false">IF([2]terrains!L23=13.5,IF([2]terrains!X23=1,12,9),-0.392532+1.267037*[2]terrains!L23+0.472239*[2]terrains!X23+0.58658*[2]terrains!W23+0.089417*[2]terrains!V23+0.531633*[2]terrains!U23+0.337883*[2]terrains!T23-0.403545*[2]terrains!S23)</f>
        <v>1.5080235</v>
      </c>
      <c r="K23" s="135" t="n">
        <f aca="false">IF([2]terrains!I23=0,[2]terrains!J23,[2]terrains!I23)</f>
        <v>1</v>
      </c>
      <c r="L23" s="132" t="n">
        <v>1.5</v>
      </c>
      <c r="M23" s="132" t="n">
        <v>1</v>
      </c>
      <c r="N23" s="132" t="n">
        <v>2</v>
      </c>
      <c r="O23" s="132" t="s">
        <v>150</v>
      </c>
      <c r="P23" s="132" t="n">
        <v>2</v>
      </c>
      <c r="Q23" s="132" t="n">
        <v>1.5</v>
      </c>
      <c r="R23" s="132" t="n">
        <v>1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0</v>
      </c>
      <c r="X23" s="132" t="n">
        <v>0</v>
      </c>
      <c r="Y23" s="132" t="n">
        <f aca="false">IF([2]terrains!L23&lt;=2.5,1,IF([2]terrains!L23&lt;=4.5,2,IF([2]terrains!L23&lt;=6.5,3,4)))</f>
        <v>1</v>
      </c>
      <c r="Z23" s="132" t="n">
        <f aca="false"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6" t="n">
        <f aca="false">[2]terrains!Z23*[2]terrains!F23</f>
        <v>1318578.975</v>
      </c>
    </row>
    <row r="24" customFormat="false" ht="14.4" hidden="false" customHeight="false" outlineLevel="0" collapsed="false">
      <c r="A24" s="132" t="n">
        <v>23</v>
      </c>
      <c r="B24" s="132" t="s">
        <v>160</v>
      </c>
      <c r="C24" s="132" t="s">
        <v>160</v>
      </c>
      <c r="D24" s="132" t="s">
        <v>161</v>
      </c>
      <c r="E24" s="133" t="n">
        <v>3500</v>
      </c>
      <c r="F24" s="134" t="n">
        <f aca="false">[2]terrains!E24*10.76391</f>
        <v>37673.685</v>
      </c>
      <c r="G24" s="132" t="s">
        <v>162</v>
      </c>
      <c r="H24" s="132" t="n">
        <v>0.2</v>
      </c>
      <c r="I24" s="132" t="n">
        <v>1</v>
      </c>
      <c r="J24" s="132" t="n">
        <f aca="false">IF([2]terrains!L24=13.5,IF([2]terrains!X24=1,12,9),-0.392532+1.267037*[2]terrains!L24+0.472239*[2]terrains!X24+0.58658*[2]terrains!W24+0.089417*[2]terrains!V24+0.531633*[2]terrains!U24+0.337883*[2]terrains!T24-0.403545*[2]terrains!S24)</f>
        <v>1.5080235</v>
      </c>
      <c r="K24" s="135" t="n">
        <f aca="false">IF([2]terrains!I24=0,[2]terrains!J24,[2]terrains!I24)</f>
        <v>1</v>
      </c>
      <c r="L24" s="132" t="n">
        <v>1.5</v>
      </c>
      <c r="M24" s="132" t="n">
        <v>1</v>
      </c>
      <c r="N24" s="132" t="n">
        <v>2</v>
      </c>
      <c r="O24" s="132" t="s">
        <v>150</v>
      </c>
      <c r="P24" s="132" t="n">
        <v>2</v>
      </c>
      <c r="Q24" s="132" t="n">
        <v>1.5</v>
      </c>
      <c r="R24" s="132" t="n">
        <v>1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f aca="false">IF([2]terrains!L24&lt;=2.5,1,IF([2]terrains!L24&lt;=4.5,2,IF([2]terrains!L24&lt;=6.5,3,4)))</f>
        <v>1</v>
      </c>
      <c r="Z24" s="132" t="n">
        <f aca="false"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6" t="n">
        <f aca="false">[2]terrains!Z24*[2]terrains!F24</f>
        <v>1318578.975</v>
      </c>
    </row>
    <row r="25" customFormat="false" ht="14.4" hidden="false" customHeight="false" outlineLevel="0" collapsed="false">
      <c r="A25" s="132" t="n">
        <v>24</v>
      </c>
      <c r="B25" s="132" t="s">
        <v>160</v>
      </c>
      <c r="C25" s="132" t="s">
        <v>160</v>
      </c>
      <c r="D25" s="132" t="s">
        <v>161</v>
      </c>
      <c r="E25" s="133" t="n">
        <v>3500</v>
      </c>
      <c r="F25" s="134" t="n">
        <f aca="false">[2]terrains!E25*10.76391</f>
        <v>37673.685</v>
      </c>
      <c r="G25" s="132" t="s">
        <v>162</v>
      </c>
      <c r="H25" s="132" t="n">
        <v>0.2</v>
      </c>
      <c r="I25" s="132" t="n">
        <v>1</v>
      </c>
      <c r="J25" s="132" t="n">
        <f aca="false">IF([2]terrains!L25=13.5,IF([2]terrains!X25=1,12,9),-0.392532+1.267037*[2]terrains!L25+0.472239*[2]terrains!X25+0.58658*[2]terrains!W25+0.089417*[2]terrains!V25+0.531633*[2]terrains!U25+0.337883*[2]terrains!T25-0.403545*[2]terrains!S25)</f>
        <v>1.5080235</v>
      </c>
      <c r="K25" s="135" t="n">
        <f aca="false">IF([2]terrains!I25=0,[2]terrains!J25,[2]terrains!I25)</f>
        <v>1</v>
      </c>
      <c r="L25" s="132" t="n">
        <v>1.5</v>
      </c>
      <c r="M25" s="132" t="n">
        <v>1</v>
      </c>
      <c r="N25" s="132" t="n">
        <v>2</v>
      </c>
      <c r="O25" s="132" t="s">
        <v>150</v>
      </c>
      <c r="P25" s="132" t="n">
        <v>2</v>
      </c>
      <c r="Q25" s="132" t="n">
        <v>1.5</v>
      </c>
      <c r="R25" s="132" t="n">
        <v>1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f aca="false">IF([2]terrains!L25&lt;=2.5,1,IF([2]terrains!L25&lt;=4.5,2,IF([2]terrains!L25&lt;=6.5,3,4)))</f>
        <v>1</v>
      </c>
      <c r="Z25" s="132" t="n">
        <f aca="false"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6" t="n">
        <f aca="false">[2]terrains!Z25*[2]terrains!F25</f>
        <v>1318578.975</v>
      </c>
    </row>
    <row r="26" customFormat="false" ht="14.4" hidden="false" customHeight="false" outlineLevel="0" collapsed="false">
      <c r="A26" s="132" t="n">
        <v>25</v>
      </c>
      <c r="B26" s="132" t="s">
        <v>160</v>
      </c>
      <c r="C26" s="132" t="s">
        <v>160</v>
      </c>
      <c r="D26" s="132" t="s">
        <v>161</v>
      </c>
      <c r="E26" s="133" t="n">
        <v>3500</v>
      </c>
      <c r="F26" s="134" t="n">
        <f aca="false">[2]terrains!E26*10.76391</f>
        <v>37673.685</v>
      </c>
      <c r="G26" s="132" t="s">
        <v>162</v>
      </c>
      <c r="H26" s="132" t="n">
        <v>0.2</v>
      </c>
      <c r="I26" s="132" t="n">
        <v>1</v>
      </c>
      <c r="J26" s="132" t="n">
        <f aca="false">IF([2]terrains!L26=13.5,IF([2]terrains!X26=1,12,9),-0.392532+1.267037*[2]terrains!L26+0.472239*[2]terrains!X26+0.58658*[2]terrains!W26+0.089417*[2]terrains!V26+0.531633*[2]terrains!U26+0.337883*[2]terrains!T26-0.403545*[2]terrains!S26)</f>
        <v>1.5080235</v>
      </c>
      <c r="K26" s="135" t="n">
        <f aca="false">IF([2]terrains!I26=0,[2]terrains!J26,[2]terrains!I26)</f>
        <v>1</v>
      </c>
      <c r="L26" s="132" t="n">
        <v>1.5</v>
      </c>
      <c r="M26" s="132" t="n">
        <v>1</v>
      </c>
      <c r="N26" s="132" t="n">
        <v>2</v>
      </c>
      <c r="O26" s="132" t="s">
        <v>150</v>
      </c>
      <c r="P26" s="132" t="n">
        <v>2</v>
      </c>
      <c r="Q26" s="132" t="n">
        <v>1.5</v>
      </c>
      <c r="R26" s="132" t="n">
        <v>1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f aca="false">IF([2]terrains!L26&lt;=2.5,1,IF([2]terrains!L26&lt;=4.5,2,IF([2]terrains!L26&lt;=6.5,3,4)))</f>
        <v>1</v>
      </c>
      <c r="Z26" s="132" t="n">
        <f aca="false"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6" t="n">
        <f aca="false">[2]terrains!Z26*[2]terrains!F26</f>
        <v>1318578.975</v>
      </c>
    </row>
    <row r="27" customFormat="false" ht="14.4" hidden="false" customHeight="false" outlineLevel="0" collapsed="false">
      <c r="A27" s="132" t="n">
        <v>26</v>
      </c>
      <c r="B27" s="132" t="s">
        <v>160</v>
      </c>
      <c r="C27" s="132" t="s">
        <v>160</v>
      </c>
      <c r="D27" s="132" t="s">
        <v>161</v>
      </c>
      <c r="E27" s="133" t="n">
        <v>3500</v>
      </c>
      <c r="F27" s="134" t="n">
        <f aca="false">[2]terrains!E27*10.76391</f>
        <v>37673.685</v>
      </c>
      <c r="G27" s="132" t="s">
        <v>162</v>
      </c>
      <c r="H27" s="132" t="n">
        <v>0.2</v>
      </c>
      <c r="I27" s="132" t="n">
        <v>1</v>
      </c>
      <c r="J27" s="132" t="n">
        <f aca="false">IF([2]terrains!L27=13.5,IF([2]terrains!X27=1,12,9),-0.392532+1.267037*[2]terrains!L27+0.472239*[2]terrains!X27+0.58658*[2]terrains!W27+0.089417*[2]terrains!V27+0.531633*[2]terrains!U27+0.337883*[2]terrains!T27-0.403545*[2]terrains!S27)</f>
        <v>1.5080235</v>
      </c>
      <c r="K27" s="135" t="n">
        <f aca="false">IF([2]terrains!I27=0,[2]terrains!J27,[2]terrains!I27)</f>
        <v>1</v>
      </c>
      <c r="L27" s="132" t="n">
        <v>1.5</v>
      </c>
      <c r="M27" s="132" t="n">
        <v>1</v>
      </c>
      <c r="N27" s="132" t="n">
        <v>2</v>
      </c>
      <c r="O27" s="132" t="s">
        <v>150</v>
      </c>
      <c r="P27" s="132" t="n">
        <v>2</v>
      </c>
      <c r="Q27" s="132" t="n">
        <v>1.5</v>
      </c>
      <c r="R27" s="132" t="n">
        <v>1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f aca="false">IF([2]terrains!L27&lt;=2.5,1,IF([2]terrains!L27&lt;=4.5,2,IF([2]terrains!L27&lt;=6.5,3,4)))</f>
        <v>1</v>
      </c>
      <c r="Z27" s="132" t="n">
        <f aca="false"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6" t="n">
        <f aca="false">[2]terrains!Z27*[2]terrains!F27</f>
        <v>1318578.975</v>
      </c>
    </row>
    <row r="28" customFormat="false" ht="14.4" hidden="false" customHeight="false" outlineLevel="0" collapsed="false">
      <c r="A28" s="132" t="n">
        <v>27</v>
      </c>
      <c r="B28" s="132" t="s">
        <v>160</v>
      </c>
      <c r="C28" s="132" t="s">
        <v>160</v>
      </c>
      <c r="D28" s="132" t="s">
        <v>161</v>
      </c>
      <c r="E28" s="133" t="n">
        <v>3500</v>
      </c>
      <c r="F28" s="134" t="n">
        <f aca="false">[2]terrains!E28*10.76391</f>
        <v>37673.685</v>
      </c>
      <c r="G28" s="132" t="s">
        <v>162</v>
      </c>
      <c r="H28" s="132" t="n">
        <v>0.2</v>
      </c>
      <c r="I28" s="132" t="n">
        <v>1</v>
      </c>
      <c r="J28" s="132" t="n">
        <f aca="false">IF([2]terrains!L28=13.5,IF([2]terrains!X28=1,12,9),-0.392532+1.267037*[2]terrains!L28+0.472239*[2]terrains!X28+0.58658*[2]terrains!W28+0.089417*[2]terrains!V28+0.531633*[2]terrains!U28+0.337883*[2]terrains!T28-0.403545*[2]terrains!S28)</f>
        <v>1.5080235</v>
      </c>
      <c r="K28" s="135" t="n">
        <f aca="false">IF([2]terrains!I28=0,[2]terrains!J28,[2]terrains!I28)</f>
        <v>1</v>
      </c>
      <c r="L28" s="132" t="n">
        <v>1.5</v>
      </c>
      <c r="M28" s="132" t="n">
        <v>1</v>
      </c>
      <c r="N28" s="132" t="n">
        <v>2</v>
      </c>
      <c r="O28" s="132" t="s">
        <v>150</v>
      </c>
      <c r="P28" s="132" t="n">
        <v>2</v>
      </c>
      <c r="Q28" s="132" t="n">
        <v>1.5</v>
      </c>
      <c r="R28" s="132" t="n">
        <v>1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f aca="false">IF([2]terrains!L28&lt;=2.5,1,IF([2]terrains!L28&lt;=4.5,2,IF([2]terrains!L28&lt;=6.5,3,4)))</f>
        <v>1</v>
      </c>
      <c r="Z28" s="132" t="n">
        <f aca="false"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6" t="n">
        <f aca="false">[2]terrains!Z28*[2]terrains!F28</f>
        <v>1318578.975</v>
      </c>
    </row>
    <row r="29" customFormat="false" ht="14.4" hidden="false" customHeight="false" outlineLevel="0" collapsed="false">
      <c r="A29" s="132" t="n">
        <v>28</v>
      </c>
      <c r="B29" s="132" t="s">
        <v>160</v>
      </c>
      <c r="C29" s="132" t="s">
        <v>160</v>
      </c>
      <c r="D29" s="132" t="s">
        <v>161</v>
      </c>
      <c r="E29" s="133" t="n">
        <v>3500</v>
      </c>
      <c r="F29" s="134" t="n">
        <f aca="false">[2]terrains!E29*10.76391</f>
        <v>37673.685</v>
      </c>
      <c r="G29" s="132" t="s">
        <v>162</v>
      </c>
      <c r="H29" s="132" t="n">
        <v>0.2</v>
      </c>
      <c r="I29" s="132" t="n">
        <v>1</v>
      </c>
      <c r="J29" s="132" t="n">
        <f aca="false">IF([2]terrains!L29=13.5,IF([2]terrains!X29=1,12,9),-0.392532+1.267037*[2]terrains!L29+0.472239*[2]terrains!X29+0.58658*[2]terrains!W29+0.089417*[2]terrains!V29+0.531633*[2]terrains!U29+0.337883*[2]terrains!T29-0.403545*[2]terrains!S29)</f>
        <v>1.5080235</v>
      </c>
      <c r="K29" s="135" t="n">
        <f aca="false">IF([2]terrains!I29=0,[2]terrains!J29,[2]terrains!I29)</f>
        <v>1</v>
      </c>
      <c r="L29" s="132" t="n">
        <v>1.5</v>
      </c>
      <c r="M29" s="132" t="n">
        <v>1</v>
      </c>
      <c r="N29" s="132" t="n">
        <v>2</v>
      </c>
      <c r="O29" s="132" t="s">
        <v>150</v>
      </c>
      <c r="P29" s="132" t="n">
        <v>2</v>
      </c>
      <c r="Q29" s="132" t="n">
        <v>1.5</v>
      </c>
      <c r="R29" s="132" t="n">
        <v>1</v>
      </c>
      <c r="S29" s="132" t="n">
        <v>0</v>
      </c>
      <c r="T29" s="132" t="n">
        <v>0</v>
      </c>
      <c r="U29" s="132" t="n">
        <v>0</v>
      </c>
      <c r="V29" s="132" t="n">
        <v>0</v>
      </c>
      <c r="W29" s="132" t="n">
        <v>0</v>
      </c>
      <c r="X29" s="132" t="n">
        <v>0</v>
      </c>
      <c r="Y29" s="132" t="n">
        <f aca="false">IF([2]terrains!L29&lt;=2.5,1,IF([2]terrains!L29&lt;=4.5,2,IF([2]terrains!L29&lt;=6.5,3,4)))</f>
        <v>1</v>
      </c>
      <c r="Z29" s="132" t="n">
        <f aca="false"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6" t="n">
        <f aca="false">[2]terrains!Z29*[2]terrains!F29</f>
        <v>1318578.975</v>
      </c>
    </row>
    <row r="30" customFormat="false" ht="14.4" hidden="false" customHeight="false" outlineLevel="0" collapsed="false">
      <c r="A30" s="132" t="n">
        <v>29</v>
      </c>
      <c r="B30" s="132" t="s">
        <v>160</v>
      </c>
      <c r="C30" s="132" t="s">
        <v>160</v>
      </c>
      <c r="D30" s="132" t="s">
        <v>161</v>
      </c>
      <c r="E30" s="133" t="n">
        <v>3500</v>
      </c>
      <c r="F30" s="134" t="n">
        <f aca="false">[2]terrains!E30*10.76391</f>
        <v>37673.685</v>
      </c>
      <c r="G30" s="132" t="s">
        <v>162</v>
      </c>
      <c r="H30" s="132" t="n">
        <v>0.2</v>
      </c>
      <c r="I30" s="132" t="n">
        <v>1</v>
      </c>
      <c r="J30" s="132" t="n">
        <f aca="false">IF([2]terrains!L30=13.5,IF([2]terrains!X30=1,12,9),-0.392532+1.267037*[2]terrains!L30+0.472239*[2]terrains!X30+0.58658*[2]terrains!W30+0.089417*[2]terrains!V30+0.531633*[2]terrains!U30+0.337883*[2]terrains!T30-0.403545*[2]terrains!S30)</f>
        <v>1.5080235</v>
      </c>
      <c r="K30" s="135" t="n">
        <f aca="false">IF([2]terrains!I30=0,[2]terrains!J30,[2]terrains!I30)</f>
        <v>1</v>
      </c>
      <c r="L30" s="132" t="n">
        <v>1.5</v>
      </c>
      <c r="M30" s="132" t="n">
        <v>1</v>
      </c>
      <c r="N30" s="132" t="n">
        <v>2</v>
      </c>
      <c r="O30" s="132" t="s">
        <v>150</v>
      </c>
      <c r="P30" s="132" t="n">
        <v>2</v>
      </c>
      <c r="Q30" s="132" t="n">
        <v>1.5</v>
      </c>
      <c r="R30" s="132" t="n">
        <v>1</v>
      </c>
      <c r="S30" s="132" t="n">
        <v>0</v>
      </c>
      <c r="T30" s="132" t="n">
        <v>0</v>
      </c>
      <c r="U30" s="132" t="n">
        <v>0</v>
      </c>
      <c r="V30" s="132" t="n">
        <v>0</v>
      </c>
      <c r="W30" s="132" t="n">
        <v>0</v>
      </c>
      <c r="X30" s="132" t="n">
        <v>0</v>
      </c>
      <c r="Y30" s="132" t="n">
        <f aca="false">IF([2]terrains!L30&lt;=2.5,1,IF([2]terrains!L30&lt;=4.5,2,IF([2]terrains!L30&lt;=6.5,3,4)))</f>
        <v>1</v>
      </c>
      <c r="Z30" s="132" t="n">
        <f aca="false"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6" t="n">
        <f aca="false">[2]terrains!Z30*[2]terrains!F30</f>
        <v>1318578.975</v>
      </c>
    </row>
    <row r="31" customFormat="false" ht="14.4" hidden="false" customHeight="false" outlineLevel="0" collapsed="false">
      <c r="A31" s="132" t="n">
        <v>30</v>
      </c>
      <c r="B31" s="132" t="s">
        <v>160</v>
      </c>
      <c r="C31" s="132" t="s">
        <v>160</v>
      </c>
      <c r="D31" s="132" t="s">
        <v>161</v>
      </c>
      <c r="E31" s="133" t="n">
        <v>3500</v>
      </c>
      <c r="F31" s="134" t="n">
        <f aca="false">[2]terrains!E31*10.76391</f>
        <v>37673.685</v>
      </c>
      <c r="G31" s="132" t="s">
        <v>162</v>
      </c>
      <c r="H31" s="132" t="n">
        <v>0.2</v>
      </c>
      <c r="I31" s="132" t="n">
        <v>1</v>
      </c>
      <c r="J31" s="132" t="n">
        <f aca="false">IF([2]terrains!L31=13.5,IF([2]terrains!X31=1,12,9),-0.392532+1.267037*[2]terrains!L31+0.472239*[2]terrains!X31+0.58658*[2]terrains!W31+0.089417*[2]terrains!V31+0.531633*[2]terrains!U31+0.337883*[2]terrains!T31-0.403545*[2]terrains!S31)</f>
        <v>1.5080235</v>
      </c>
      <c r="K31" s="135" t="n">
        <f aca="false">IF([2]terrains!I31=0,[2]terrains!J31,[2]terrains!I31)</f>
        <v>1</v>
      </c>
      <c r="L31" s="132" t="n">
        <v>1.5</v>
      </c>
      <c r="M31" s="132" t="n">
        <v>1</v>
      </c>
      <c r="N31" s="132" t="n">
        <v>2</v>
      </c>
      <c r="O31" s="132" t="s">
        <v>150</v>
      </c>
      <c r="P31" s="132" t="n">
        <v>2</v>
      </c>
      <c r="Q31" s="132" t="n">
        <v>1.5</v>
      </c>
      <c r="R31" s="132" t="n">
        <v>1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f aca="false">IF([2]terrains!L31&lt;=2.5,1,IF([2]terrains!L31&lt;=4.5,2,IF([2]terrains!L31&lt;=6.5,3,4)))</f>
        <v>1</v>
      </c>
      <c r="Z31" s="132" t="n">
        <f aca="false"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6" t="n">
        <f aca="false">[2]terrains!Z31*[2]terrains!F31</f>
        <v>1318578.975</v>
      </c>
    </row>
    <row r="32" customFormat="false" ht="14.4" hidden="false" customHeight="false" outlineLevel="0" collapsed="false">
      <c r="A32" s="132" t="n">
        <v>31</v>
      </c>
      <c r="B32" s="132" t="s">
        <v>160</v>
      </c>
      <c r="C32" s="132" t="s">
        <v>160</v>
      </c>
      <c r="D32" s="132" t="s">
        <v>161</v>
      </c>
      <c r="E32" s="133" t="n">
        <v>3500</v>
      </c>
      <c r="F32" s="134" t="n">
        <f aca="false">[2]terrains!E32*10.76391</f>
        <v>37673.685</v>
      </c>
      <c r="G32" s="132" t="s">
        <v>162</v>
      </c>
      <c r="H32" s="132" t="n">
        <v>0.2</v>
      </c>
      <c r="I32" s="132" t="n">
        <v>1</v>
      </c>
      <c r="J32" s="132" t="n">
        <f aca="false">IF([2]terrains!L32=13.5,IF([2]terrains!X32=1,12,9),-0.392532+1.267037*[2]terrains!L32+0.472239*[2]terrains!X32+0.58658*[2]terrains!W32+0.089417*[2]terrains!V32+0.531633*[2]terrains!U32+0.337883*[2]terrains!T32-0.403545*[2]terrains!S32)</f>
        <v>1.5080235</v>
      </c>
      <c r="K32" s="135" t="n">
        <f aca="false">IF([2]terrains!I32=0,[2]terrains!J32,[2]terrains!I32)</f>
        <v>1</v>
      </c>
      <c r="L32" s="132" t="n">
        <v>1.5</v>
      </c>
      <c r="M32" s="132" t="n">
        <v>1</v>
      </c>
      <c r="N32" s="132" t="n">
        <v>2</v>
      </c>
      <c r="O32" s="132" t="s">
        <v>150</v>
      </c>
      <c r="P32" s="132" t="n">
        <v>2</v>
      </c>
      <c r="Q32" s="132" t="n">
        <v>1.5</v>
      </c>
      <c r="R32" s="132" t="n">
        <v>1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f aca="false">IF([2]terrains!L32&lt;=2.5,1,IF([2]terrains!L32&lt;=4.5,2,IF([2]terrains!L32&lt;=6.5,3,4)))</f>
        <v>1</v>
      </c>
      <c r="Z32" s="132" t="n">
        <f aca="false"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6" t="n">
        <f aca="false">[2]terrains!Z32*[2]terrains!F32</f>
        <v>1318578.975</v>
      </c>
    </row>
    <row r="33" customFormat="false" ht="14.4" hidden="false" customHeight="false" outlineLevel="0" collapsed="false">
      <c r="A33" s="132" t="n">
        <v>32</v>
      </c>
      <c r="B33" s="132" t="s">
        <v>160</v>
      </c>
      <c r="C33" s="132" t="s">
        <v>160</v>
      </c>
      <c r="D33" s="132" t="s">
        <v>161</v>
      </c>
      <c r="E33" s="133" t="n">
        <v>3500</v>
      </c>
      <c r="F33" s="134" t="n">
        <f aca="false">[2]terrains!E33*10.76391</f>
        <v>37673.685</v>
      </c>
      <c r="G33" s="132" t="s">
        <v>162</v>
      </c>
      <c r="H33" s="132" t="n">
        <v>0.2</v>
      </c>
      <c r="I33" s="132" t="n">
        <v>1</v>
      </c>
      <c r="J33" s="132" t="n">
        <f aca="false">IF([2]terrains!L33=13.5,IF([2]terrains!X33=1,12,9),-0.392532+1.267037*[2]terrains!L33+0.472239*[2]terrains!X33+0.58658*[2]terrains!W33+0.089417*[2]terrains!V33+0.531633*[2]terrains!U33+0.337883*[2]terrains!T33-0.403545*[2]terrains!S33)</f>
        <v>1.5080235</v>
      </c>
      <c r="K33" s="135" t="n">
        <f aca="false">IF([2]terrains!I33=0,[2]terrains!J33,[2]terrains!I33)</f>
        <v>1</v>
      </c>
      <c r="L33" s="132" t="n">
        <v>1.5</v>
      </c>
      <c r="M33" s="132" t="n">
        <v>1</v>
      </c>
      <c r="N33" s="132" t="n">
        <v>2</v>
      </c>
      <c r="O33" s="132" t="s">
        <v>150</v>
      </c>
      <c r="P33" s="132" t="n">
        <v>2</v>
      </c>
      <c r="Q33" s="132" t="n">
        <v>1.5</v>
      </c>
      <c r="R33" s="132" t="n">
        <v>1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f aca="false">IF([2]terrains!L33&lt;=2.5,1,IF([2]terrains!L33&lt;=4.5,2,IF([2]terrains!L33&lt;=6.5,3,4)))</f>
        <v>1</v>
      </c>
      <c r="Z33" s="132" t="n">
        <f aca="false"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6" t="n">
        <f aca="false">[2]terrains!Z33*[2]terrains!F33</f>
        <v>1318578.975</v>
      </c>
    </row>
    <row r="34" customFormat="false" ht="14.4" hidden="false" customHeight="false" outlineLevel="0" collapsed="false">
      <c r="A34" s="132" t="n">
        <v>33</v>
      </c>
      <c r="B34" s="132" t="s">
        <v>160</v>
      </c>
      <c r="C34" s="132" t="s">
        <v>160</v>
      </c>
      <c r="D34" s="132" t="s">
        <v>161</v>
      </c>
      <c r="E34" s="133" t="n">
        <v>3500</v>
      </c>
      <c r="F34" s="134" t="n">
        <f aca="false">[2]terrains!E34*10.76391</f>
        <v>37673.685</v>
      </c>
      <c r="G34" s="132" t="s">
        <v>162</v>
      </c>
      <c r="H34" s="132" t="n">
        <v>0.2</v>
      </c>
      <c r="I34" s="132" t="n">
        <v>1</v>
      </c>
      <c r="J34" s="132" t="n">
        <f aca="false">IF([2]terrains!L34=13.5,IF([2]terrains!X34=1,12,9),-0.392532+1.267037*[2]terrains!L34+0.472239*[2]terrains!X34+0.58658*[2]terrains!W34+0.089417*[2]terrains!V34+0.531633*[2]terrains!U34+0.337883*[2]terrains!T34-0.403545*[2]terrains!S34)</f>
        <v>1.5080235</v>
      </c>
      <c r="K34" s="135" t="n">
        <f aca="false">IF([2]terrains!I34=0,[2]terrains!J34,[2]terrains!I34)</f>
        <v>1</v>
      </c>
      <c r="L34" s="132" t="n">
        <v>1.5</v>
      </c>
      <c r="M34" s="132" t="n">
        <v>1</v>
      </c>
      <c r="N34" s="132" t="n">
        <v>2</v>
      </c>
      <c r="O34" s="132" t="s">
        <v>150</v>
      </c>
      <c r="P34" s="132" t="n">
        <v>2</v>
      </c>
      <c r="Q34" s="132" t="n">
        <v>1.5</v>
      </c>
      <c r="R34" s="132" t="n">
        <v>1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f aca="false">IF([2]terrains!L34&lt;=2.5,1,IF([2]terrains!L34&lt;=4.5,2,IF([2]terrains!L34&lt;=6.5,3,4)))</f>
        <v>1</v>
      </c>
      <c r="Z34" s="132" t="n">
        <f aca="false"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6" t="n">
        <f aca="false">[2]terrains!Z34*[2]terrains!F34</f>
        <v>1318578.975</v>
      </c>
    </row>
    <row r="35" customFormat="false" ht="14.4" hidden="false" customHeight="false" outlineLevel="0" collapsed="false">
      <c r="A35" s="132" t="n">
        <v>34</v>
      </c>
      <c r="B35" s="132" t="s">
        <v>160</v>
      </c>
      <c r="C35" s="132" t="s">
        <v>160</v>
      </c>
      <c r="D35" s="132" t="s">
        <v>161</v>
      </c>
      <c r="E35" s="133" t="n">
        <v>3500</v>
      </c>
      <c r="F35" s="134" t="n">
        <f aca="false">[2]terrains!E35*10.76391</f>
        <v>37673.685</v>
      </c>
      <c r="G35" s="132" t="s">
        <v>162</v>
      </c>
      <c r="H35" s="132" t="n">
        <v>0.2</v>
      </c>
      <c r="I35" s="132" t="n">
        <v>1</v>
      </c>
      <c r="J35" s="132" t="n">
        <f aca="false">IF([2]terrains!L35=13.5,IF([2]terrains!X35=1,12,9),-0.392532+1.267037*[2]terrains!L35+0.472239*[2]terrains!X35+0.58658*[2]terrains!W35+0.089417*[2]terrains!V35+0.531633*[2]terrains!U35+0.337883*[2]terrains!T35-0.403545*[2]terrains!S35)</f>
        <v>1.5080235</v>
      </c>
      <c r="K35" s="135" t="n">
        <f aca="false">IF([2]terrains!I35=0,[2]terrains!J35,[2]terrains!I35)</f>
        <v>1</v>
      </c>
      <c r="L35" s="132" t="n">
        <v>1.5</v>
      </c>
      <c r="M35" s="132" t="n">
        <v>1</v>
      </c>
      <c r="N35" s="132" t="n">
        <v>2</v>
      </c>
      <c r="O35" s="132" t="s">
        <v>150</v>
      </c>
      <c r="P35" s="132" t="n">
        <v>2</v>
      </c>
      <c r="Q35" s="132" t="n">
        <v>1.5</v>
      </c>
      <c r="R35" s="132" t="n">
        <v>1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f aca="false">IF([2]terrains!L35&lt;=2.5,1,IF([2]terrains!L35&lt;=4.5,2,IF([2]terrains!L35&lt;=6.5,3,4)))</f>
        <v>1</v>
      </c>
      <c r="Z35" s="132" t="n">
        <f aca="false"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6" t="n">
        <f aca="false">[2]terrains!Z35*[2]terrains!F35</f>
        <v>1318578.975</v>
      </c>
    </row>
    <row r="36" customFormat="false" ht="14.4" hidden="false" customHeight="false" outlineLevel="0" collapsed="false">
      <c r="A36" s="132" t="n">
        <v>35</v>
      </c>
      <c r="B36" s="132" t="s">
        <v>160</v>
      </c>
      <c r="C36" s="132" t="s">
        <v>160</v>
      </c>
      <c r="D36" s="132" t="s">
        <v>161</v>
      </c>
      <c r="E36" s="133" t="n">
        <v>3500</v>
      </c>
      <c r="F36" s="134" t="n">
        <f aca="false">[2]terrains!E36*10.76391</f>
        <v>37673.685</v>
      </c>
      <c r="G36" s="132" t="s">
        <v>162</v>
      </c>
      <c r="H36" s="132" t="n">
        <v>0.2</v>
      </c>
      <c r="I36" s="132" t="n">
        <v>1</v>
      </c>
      <c r="J36" s="132" t="n">
        <f aca="false">IF([2]terrains!L36=13.5,IF([2]terrains!X36=1,12,9),-0.392532+1.267037*[2]terrains!L36+0.472239*[2]terrains!X36+0.58658*[2]terrains!W36+0.089417*[2]terrains!V36+0.531633*[2]terrains!U36+0.337883*[2]terrains!T36-0.403545*[2]terrains!S36)</f>
        <v>1.5080235</v>
      </c>
      <c r="K36" s="135" t="n">
        <f aca="false">IF([2]terrains!I36=0,[2]terrains!J36,[2]terrains!I36)</f>
        <v>1</v>
      </c>
      <c r="L36" s="132" t="n">
        <v>1.5</v>
      </c>
      <c r="M36" s="132" t="n">
        <v>1</v>
      </c>
      <c r="N36" s="132" t="n">
        <v>2</v>
      </c>
      <c r="O36" s="132" t="s">
        <v>150</v>
      </c>
      <c r="P36" s="132" t="n">
        <v>2</v>
      </c>
      <c r="Q36" s="132" t="n">
        <v>1.5</v>
      </c>
      <c r="R36" s="132" t="n">
        <v>1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f aca="false">IF([2]terrains!L36&lt;=2.5,1,IF([2]terrains!L36&lt;=4.5,2,IF([2]terrains!L36&lt;=6.5,3,4)))</f>
        <v>1</v>
      </c>
      <c r="Z36" s="132" t="n">
        <f aca="false"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6" t="n">
        <f aca="false">[2]terrains!Z36*[2]terrains!F36</f>
        <v>1318578.975</v>
      </c>
    </row>
    <row r="37" customFormat="false" ht="14.4" hidden="false" customHeight="false" outlineLevel="0" collapsed="false">
      <c r="A37" s="132" t="n">
        <v>36</v>
      </c>
      <c r="B37" s="132" t="s">
        <v>160</v>
      </c>
      <c r="C37" s="132" t="s">
        <v>160</v>
      </c>
      <c r="D37" s="132" t="s">
        <v>161</v>
      </c>
      <c r="E37" s="133" t="n">
        <v>3500</v>
      </c>
      <c r="F37" s="134" t="n">
        <f aca="false">[2]terrains!E37*10.76391</f>
        <v>37673.685</v>
      </c>
      <c r="G37" s="132" t="s">
        <v>162</v>
      </c>
      <c r="H37" s="132" t="n">
        <v>0.2</v>
      </c>
      <c r="I37" s="132" t="n">
        <v>1</v>
      </c>
      <c r="J37" s="132" t="n">
        <f aca="false">IF([2]terrains!L37=13.5,IF([2]terrains!X37=1,12,9),-0.392532+1.267037*[2]terrains!L37+0.472239*[2]terrains!X37+0.58658*[2]terrains!W37+0.089417*[2]terrains!V37+0.531633*[2]terrains!U37+0.337883*[2]terrains!T37-0.403545*[2]terrains!S37)</f>
        <v>1.5080235</v>
      </c>
      <c r="K37" s="135" t="n">
        <f aca="false">IF([2]terrains!I37=0,[2]terrains!J37,[2]terrains!I37)</f>
        <v>1</v>
      </c>
      <c r="L37" s="132" t="n">
        <v>1.5</v>
      </c>
      <c r="M37" s="132" t="n">
        <v>1</v>
      </c>
      <c r="N37" s="132" t="n">
        <v>2</v>
      </c>
      <c r="O37" s="132" t="s">
        <v>150</v>
      </c>
      <c r="P37" s="132" t="n">
        <v>2</v>
      </c>
      <c r="Q37" s="132" t="n">
        <v>1.5</v>
      </c>
      <c r="R37" s="132" t="n">
        <v>1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f aca="false">IF([2]terrains!L37&lt;=2.5,1,IF([2]terrains!L37&lt;=4.5,2,IF([2]terrains!L37&lt;=6.5,3,4)))</f>
        <v>1</v>
      </c>
      <c r="Z37" s="132" t="n">
        <f aca="false"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6" t="n">
        <f aca="false">[2]terrains!Z37*[2]terrains!F37</f>
        <v>1318578.975</v>
      </c>
    </row>
    <row r="38" customFormat="false" ht="14.4" hidden="false" customHeight="false" outlineLevel="0" collapsed="false">
      <c r="A38" s="132" t="n">
        <v>37</v>
      </c>
      <c r="B38" s="132" t="s">
        <v>160</v>
      </c>
      <c r="C38" s="132" t="s">
        <v>160</v>
      </c>
      <c r="D38" s="132" t="s">
        <v>161</v>
      </c>
      <c r="E38" s="133" t="n">
        <v>3500</v>
      </c>
      <c r="F38" s="134" t="n">
        <f aca="false">[2]terrains!E38*10.76391</f>
        <v>37673.685</v>
      </c>
      <c r="G38" s="132" t="s">
        <v>162</v>
      </c>
      <c r="H38" s="132" t="n">
        <v>0.2</v>
      </c>
      <c r="I38" s="132" t="n">
        <v>1</v>
      </c>
      <c r="J38" s="132" t="n">
        <f aca="false">IF([2]terrains!L38=13.5,IF([2]terrains!X38=1,12,9),-0.392532+1.267037*[2]terrains!L38+0.472239*[2]terrains!X38+0.58658*[2]terrains!W38+0.089417*[2]terrains!V38+0.531633*[2]terrains!U38+0.337883*[2]terrains!T38-0.403545*[2]terrains!S38)</f>
        <v>1.5080235</v>
      </c>
      <c r="K38" s="135" t="n">
        <f aca="false">IF([2]terrains!I38=0,[2]terrains!J38,[2]terrains!I38)</f>
        <v>1</v>
      </c>
      <c r="L38" s="132" t="n">
        <v>1.5</v>
      </c>
      <c r="M38" s="132" t="n">
        <v>1</v>
      </c>
      <c r="N38" s="132" t="n">
        <v>2</v>
      </c>
      <c r="O38" s="132" t="s">
        <v>150</v>
      </c>
      <c r="P38" s="132" t="n">
        <v>2</v>
      </c>
      <c r="Q38" s="132" t="n">
        <v>1.5</v>
      </c>
      <c r="R38" s="132" t="n">
        <v>1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f aca="false">IF([2]terrains!L38&lt;=2.5,1,IF([2]terrains!L38&lt;=4.5,2,IF([2]terrains!L38&lt;=6.5,3,4)))</f>
        <v>1</v>
      </c>
      <c r="Z38" s="132" t="n">
        <f aca="false"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6" t="n">
        <f aca="false">[2]terrains!Z38*[2]terrains!F38</f>
        <v>1318578.975</v>
      </c>
    </row>
    <row r="39" customFormat="false" ht="14.4" hidden="false" customHeight="false" outlineLevel="0" collapsed="false">
      <c r="A39" s="132" t="n">
        <v>38</v>
      </c>
      <c r="B39" s="132" t="s">
        <v>160</v>
      </c>
      <c r="C39" s="132" t="s">
        <v>160</v>
      </c>
      <c r="D39" s="132" t="s">
        <v>161</v>
      </c>
      <c r="E39" s="133" t="n">
        <v>3500</v>
      </c>
      <c r="F39" s="134" t="n">
        <f aca="false">[2]terrains!E39*10.76391</f>
        <v>37673.685</v>
      </c>
      <c r="G39" s="132" t="s">
        <v>162</v>
      </c>
      <c r="H39" s="132" t="n">
        <v>0.2</v>
      </c>
      <c r="I39" s="132" t="n">
        <v>1</v>
      </c>
      <c r="J39" s="132" t="n">
        <f aca="false">IF([2]terrains!L39=13.5,IF([2]terrains!X39=1,12,9),-0.392532+1.267037*[2]terrains!L39+0.472239*[2]terrains!X39+0.58658*[2]terrains!W39+0.089417*[2]terrains!V39+0.531633*[2]terrains!U39+0.337883*[2]terrains!T39-0.403545*[2]terrains!S39)</f>
        <v>1.5080235</v>
      </c>
      <c r="K39" s="135" t="n">
        <f aca="false">IF([2]terrains!I39=0,[2]terrains!J39,[2]terrains!I39)</f>
        <v>1</v>
      </c>
      <c r="L39" s="132" t="n">
        <v>1.5</v>
      </c>
      <c r="M39" s="132" t="n">
        <v>1</v>
      </c>
      <c r="N39" s="132" t="n">
        <v>2</v>
      </c>
      <c r="O39" s="132" t="s">
        <v>150</v>
      </c>
      <c r="P39" s="132" t="n">
        <v>2</v>
      </c>
      <c r="Q39" s="132" t="n">
        <v>1.5</v>
      </c>
      <c r="R39" s="132" t="n">
        <v>1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f aca="false">IF([2]terrains!L39&lt;=2.5,1,IF([2]terrains!L39&lt;=4.5,2,IF([2]terrains!L39&lt;=6.5,3,4)))</f>
        <v>1</v>
      </c>
      <c r="Z39" s="132" t="n">
        <f aca="false"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6" t="n">
        <f aca="false">[2]terrains!Z39*[2]terrains!F39</f>
        <v>1318578.975</v>
      </c>
    </row>
    <row r="40" customFormat="false" ht="14.4" hidden="false" customHeight="false" outlineLevel="0" collapsed="false">
      <c r="A40" s="132" t="n">
        <v>39</v>
      </c>
      <c r="B40" s="132" t="s">
        <v>160</v>
      </c>
      <c r="C40" s="132" t="s">
        <v>160</v>
      </c>
      <c r="D40" s="132" t="s">
        <v>161</v>
      </c>
      <c r="E40" s="133" t="n">
        <v>3500</v>
      </c>
      <c r="F40" s="134" t="n">
        <f aca="false">[2]terrains!E40*10.76391</f>
        <v>37673.685</v>
      </c>
      <c r="G40" s="132" t="s">
        <v>162</v>
      </c>
      <c r="H40" s="132" t="n">
        <v>0.2</v>
      </c>
      <c r="I40" s="132" t="n">
        <v>1</v>
      </c>
      <c r="J40" s="132" t="n">
        <f aca="false">IF([2]terrains!L40=13.5,IF([2]terrains!X40=1,12,9),-0.392532+1.267037*[2]terrains!L40+0.472239*[2]terrains!X40+0.58658*[2]terrains!W40+0.089417*[2]terrains!V40+0.531633*[2]terrains!U40+0.337883*[2]terrains!T40-0.403545*[2]terrains!S40)</f>
        <v>1.5080235</v>
      </c>
      <c r="K40" s="135" t="n">
        <f aca="false">IF([2]terrains!I40=0,[2]terrains!J40,[2]terrains!I40)</f>
        <v>1</v>
      </c>
      <c r="L40" s="132" t="n">
        <v>1.5</v>
      </c>
      <c r="M40" s="132" t="n">
        <v>1</v>
      </c>
      <c r="N40" s="132" t="n">
        <v>2</v>
      </c>
      <c r="O40" s="132" t="s">
        <v>150</v>
      </c>
      <c r="P40" s="132" t="n">
        <v>2</v>
      </c>
      <c r="Q40" s="132" t="n">
        <v>1.5</v>
      </c>
      <c r="R40" s="132" t="n">
        <v>1</v>
      </c>
      <c r="S40" s="132" t="n">
        <v>0</v>
      </c>
      <c r="T40" s="132" t="n">
        <v>0</v>
      </c>
      <c r="U40" s="132" t="n">
        <v>0</v>
      </c>
      <c r="V40" s="132" t="n">
        <v>0</v>
      </c>
      <c r="W40" s="132" t="n">
        <v>0</v>
      </c>
      <c r="X40" s="132" t="n">
        <v>0</v>
      </c>
      <c r="Y40" s="132" t="n">
        <f aca="false">IF([2]terrains!L40&lt;=2.5,1,IF([2]terrains!L40&lt;=4.5,2,IF([2]terrains!L40&lt;=6.5,3,4)))</f>
        <v>1</v>
      </c>
      <c r="Z40" s="132" t="n">
        <f aca="false"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6" t="n">
        <f aca="false">[2]terrains!Z40*[2]terrains!F40</f>
        <v>1318578.975</v>
      </c>
    </row>
    <row r="41" customFormat="false" ht="14.4" hidden="false" customHeight="false" outlineLevel="0" collapsed="false">
      <c r="A41" s="132" t="n">
        <v>40</v>
      </c>
      <c r="B41" s="132" t="s">
        <v>160</v>
      </c>
      <c r="C41" s="132" t="s">
        <v>160</v>
      </c>
      <c r="D41" s="132" t="s">
        <v>161</v>
      </c>
      <c r="E41" s="133" t="n">
        <v>3500</v>
      </c>
      <c r="F41" s="134" t="n">
        <f aca="false">[2]terrains!E41*10.76391</f>
        <v>37673.685</v>
      </c>
      <c r="G41" s="132" t="s">
        <v>162</v>
      </c>
      <c r="H41" s="132" t="n">
        <v>0.2</v>
      </c>
      <c r="I41" s="132" t="n">
        <v>1</v>
      </c>
      <c r="J41" s="132" t="n">
        <f aca="false">IF([2]terrains!L41=13.5,IF([2]terrains!X41=1,12,9),-0.392532+1.267037*[2]terrains!L41+0.472239*[2]terrains!X41+0.58658*[2]terrains!W41+0.089417*[2]terrains!V41+0.531633*[2]terrains!U41+0.337883*[2]terrains!T41-0.403545*[2]terrains!S41)</f>
        <v>1.5080235</v>
      </c>
      <c r="K41" s="135" t="n">
        <f aca="false">IF([2]terrains!I41=0,[2]terrains!J41,[2]terrains!I41)</f>
        <v>1</v>
      </c>
      <c r="L41" s="132" t="n">
        <v>1.5</v>
      </c>
      <c r="M41" s="132" t="n">
        <v>1</v>
      </c>
      <c r="N41" s="132" t="n">
        <v>2</v>
      </c>
      <c r="O41" s="132" t="s">
        <v>150</v>
      </c>
      <c r="P41" s="132" t="n">
        <v>2</v>
      </c>
      <c r="Q41" s="132" t="n">
        <v>1.5</v>
      </c>
      <c r="R41" s="132" t="n">
        <v>1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0</v>
      </c>
      <c r="X41" s="132" t="n">
        <v>0</v>
      </c>
      <c r="Y41" s="132" t="n">
        <f aca="false">IF([2]terrains!L41&lt;=2.5,1,IF([2]terrains!L41&lt;=4.5,2,IF([2]terrains!L41&lt;=6.5,3,4)))</f>
        <v>1</v>
      </c>
      <c r="Z41" s="132" t="n">
        <f aca="false"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6" t="n">
        <f aca="false">[2]terrains!Z41*[2]terrains!F41</f>
        <v>1318578.975</v>
      </c>
    </row>
    <row r="42" customFormat="false" ht="14.4" hidden="false" customHeight="false" outlineLevel="0" collapsed="false">
      <c r="A42" s="132" t="n">
        <v>41</v>
      </c>
      <c r="B42" s="132" t="s">
        <v>160</v>
      </c>
      <c r="C42" s="132" t="s">
        <v>160</v>
      </c>
      <c r="D42" s="132" t="s">
        <v>161</v>
      </c>
      <c r="E42" s="133" t="n">
        <v>3500</v>
      </c>
      <c r="F42" s="134" t="n">
        <f aca="false">[2]terrains!E42*10.76391</f>
        <v>37673.685</v>
      </c>
      <c r="G42" s="132" t="s">
        <v>162</v>
      </c>
      <c r="H42" s="132" t="n">
        <v>0.2</v>
      </c>
      <c r="I42" s="132" t="n">
        <v>1</v>
      </c>
      <c r="J42" s="132" t="n">
        <f aca="false">IF([2]terrains!L42=13.5,IF([2]terrains!X42=1,12,9),-0.392532+1.267037*[2]terrains!L42+0.472239*[2]terrains!X42+0.58658*[2]terrains!W42+0.089417*[2]terrains!V42+0.531633*[2]terrains!U42+0.337883*[2]terrains!T42-0.403545*[2]terrains!S42)</f>
        <v>1.5080235</v>
      </c>
      <c r="K42" s="135" t="n">
        <f aca="false">IF([2]terrains!I42=0,[2]terrains!J42,[2]terrains!I42)</f>
        <v>1</v>
      </c>
      <c r="L42" s="132" t="n">
        <v>1.5</v>
      </c>
      <c r="M42" s="132" t="n">
        <v>1</v>
      </c>
      <c r="N42" s="132" t="n">
        <v>2</v>
      </c>
      <c r="O42" s="132" t="s">
        <v>150</v>
      </c>
      <c r="P42" s="132" t="n">
        <v>2</v>
      </c>
      <c r="Q42" s="132" t="n">
        <v>1.5</v>
      </c>
      <c r="R42" s="132" t="n">
        <v>1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0</v>
      </c>
      <c r="X42" s="132" t="n">
        <v>0</v>
      </c>
      <c r="Y42" s="132" t="n">
        <f aca="false">IF([2]terrains!L42&lt;=2.5,1,IF([2]terrains!L42&lt;=4.5,2,IF([2]terrains!L42&lt;=6.5,3,4)))</f>
        <v>1</v>
      </c>
      <c r="Z42" s="132" t="n">
        <f aca="false"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6" t="n">
        <f aca="false">[2]terrains!Z42*[2]terrains!F42</f>
        <v>1318578.975</v>
      </c>
    </row>
    <row r="43" customFormat="false" ht="14.4" hidden="false" customHeight="false" outlineLevel="0" collapsed="false">
      <c r="A43" s="132" t="n">
        <v>42</v>
      </c>
      <c r="B43" s="132" t="s">
        <v>160</v>
      </c>
      <c r="C43" s="132" t="s">
        <v>160</v>
      </c>
      <c r="D43" s="132" t="s">
        <v>161</v>
      </c>
      <c r="E43" s="133" t="n">
        <v>3500</v>
      </c>
      <c r="F43" s="134" t="n">
        <f aca="false">[2]terrains!E43*10.76391</f>
        <v>37673.685</v>
      </c>
      <c r="G43" s="132" t="s">
        <v>162</v>
      </c>
      <c r="H43" s="132" t="n">
        <v>0.2</v>
      </c>
      <c r="I43" s="132" t="n">
        <v>1</v>
      </c>
      <c r="J43" s="132" t="n">
        <f aca="false">IF([2]terrains!L43=13.5,IF([2]terrains!X43=1,12,9),-0.392532+1.267037*[2]terrains!L43+0.472239*[2]terrains!X43+0.58658*[2]terrains!W43+0.089417*[2]terrains!V43+0.531633*[2]terrains!U43+0.337883*[2]terrains!T43-0.403545*[2]terrains!S43)</f>
        <v>1.5080235</v>
      </c>
      <c r="K43" s="135" t="n">
        <f aca="false">IF([2]terrains!I43=0,[2]terrains!J43,[2]terrains!I43)</f>
        <v>1</v>
      </c>
      <c r="L43" s="132" t="n">
        <v>1.5</v>
      </c>
      <c r="M43" s="132" t="n">
        <v>1</v>
      </c>
      <c r="N43" s="132" t="n">
        <v>2</v>
      </c>
      <c r="O43" s="132" t="s">
        <v>150</v>
      </c>
      <c r="P43" s="132" t="n">
        <v>2</v>
      </c>
      <c r="Q43" s="132" t="n">
        <v>1.5</v>
      </c>
      <c r="R43" s="132" t="n">
        <v>1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0</v>
      </c>
      <c r="X43" s="132" t="n">
        <v>0</v>
      </c>
      <c r="Y43" s="132" t="n">
        <f aca="false">IF([2]terrains!L43&lt;=2.5,1,IF([2]terrains!L43&lt;=4.5,2,IF([2]terrains!L43&lt;=6.5,3,4)))</f>
        <v>1</v>
      </c>
      <c r="Z43" s="132" t="n">
        <f aca="false"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6" t="n">
        <f aca="false">[2]terrains!Z43*[2]terrains!F43</f>
        <v>1318578.975</v>
      </c>
    </row>
    <row r="44" customFormat="false" ht="14.4" hidden="false" customHeight="false" outlineLevel="0" collapsed="false">
      <c r="A44" s="132" t="n">
        <v>43</v>
      </c>
      <c r="B44" s="132" t="s">
        <v>160</v>
      </c>
      <c r="C44" s="132" t="s">
        <v>160</v>
      </c>
      <c r="D44" s="132" t="s">
        <v>161</v>
      </c>
      <c r="E44" s="133" t="n">
        <v>3500</v>
      </c>
      <c r="F44" s="134" t="n">
        <f aca="false">[2]terrains!E44*10.76391</f>
        <v>37673.685</v>
      </c>
      <c r="G44" s="132" t="s">
        <v>162</v>
      </c>
      <c r="H44" s="132" t="n">
        <v>0.2</v>
      </c>
      <c r="I44" s="132" t="n">
        <v>1</v>
      </c>
      <c r="J44" s="132" t="n">
        <f aca="false">IF([2]terrains!L44=13.5,IF([2]terrains!X44=1,12,9),-0.392532+1.267037*[2]terrains!L44+0.472239*[2]terrains!X44+0.58658*[2]terrains!W44+0.089417*[2]terrains!V44+0.531633*[2]terrains!U44+0.337883*[2]terrains!T44-0.403545*[2]terrains!S44)</f>
        <v>1.5080235</v>
      </c>
      <c r="K44" s="135" t="n">
        <f aca="false">IF([2]terrains!I44=0,[2]terrains!J44,[2]terrains!I44)</f>
        <v>1</v>
      </c>
      <c r="L44" s="132" t="n">
        <v>1.5</v>
      </c>
      <c r="M44" s="132" t="n">
        <v>1</v>
      </c>
      <c r="N44" s="132" t="n">
        <v>2</v>
      </c>
      <c r="O44" s="132" t="s">
        <v>150</v>
      </c>
      <c r="P44" s="132" t="n">
        <v>2</v>
      </c>
      <c r="Q44" s="132" t="n">
        <v>1.5</v>
      </c>
      <c r="R44" s="132" t="n">
        <v>1</v>
      </c>
      <c r="S44" s="132" t="n">
        <v>0</v>
      </c>
      <c r="T44" s="132" t="n">
        <v>0</v>
      </c>
      <c r="U44" s="132" t="n">
        <v>0</v>
      </c>
      <c r="V44" s="132" t="n">
        <v>0</v>
      </c>
      <c r="W44" s="132" t="n">
        <v>0</v>
      </c>
      <c r="X44" s="132" t="n">
        <v>0</v>
      </c>
      <c r="Y44" s="132" t="n">
        <f aca="false">IF([2]terrains!L44&lt;=2.5,1,IF([2]terrains!L44&lt;=4.5,2,IF([2]terrains!L44&lt;=6.5,3,4)))</f>
        <v>1</v>
      </c>
      <c r="Z44" s="132" t="n">
        <f aca="false"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6" t="n">
        <f aca="false">[2]terrains!Z44*[2]terrains!F44</f>
        <v>1318578.975</v>
      </c>
    </row>
    <row r="45" customFormat="false" ht="14.4" hidden="false" customHeight="false" outlineLevel="0" collapsed="false">
      <c r="A45" s="132" t="n">
        <v>44</v>
      </c>
      <c r="B45" s="132" t="s">
        <v>160</v>
      </c>
      <c r="C45" s="132" t="s">
        <v>160</v>
      </c>
      <c r="D45" s="132" t="s">
        <v>161</v>
      </c>
      <c r="E45" s="133" t="n">
        <v>3500</v>
      </c>
      <c r="F45" s="134" t="n">
        <f aca="false">[2]terrains!E45*10.76391</f>
        <v>37673.685</v>
      </c>
      <c r="G45" s="132" t="s">
        <v>162</v>
      </c>
      <c r="H45" s="132" t="n">
        <v>0.2</v>
      </c>
      <c r="I45" s="132" t="n">
        <v>1</v>
      </c>
      <c r="J45" s="132" t="n">
        <f aca="false">IF([2]terrains!L45=13.5,IF([2]terrains!X45=1,12,9),-0.392532+1.267037*[2]terrains!L45+0.472239*[2]terrains!X45+0.58658*[2]terrains!W45+0.089417*[2]terrains!V45+0.531633*[2]terrains!U45+0.337883*[2]terrains!T45-0.403545*[2]terrains!S45)</f>
        <v>1.5080235</v>
      </c>
      <c r="K45" s="135" t="n">
        <f aca="false">IF([2]terrains!I45=0,[2]terrains!J45,[2]terrains!I45)</f>
        <v>1</v>
      </c>
      <c r="L45" s="132" t="n">
        <v>1.5</v>
      </c>
      <c r="M45" s="132" t="n">
        <v>1</v>
      </c>
      <c r="N45" s="132" t="n">
        <v>2</v>
      </c>
      <c r="O45" s="132" t="s">
        <v>150</v>
      </c>
      <c r="P45" s="132" t="n">
        <v>2</v>
      </c>
      <c r="Q45" s="132" t="n">
        <v>1.5</v>
      </c>
      <c r="R45" s="132" t="n">
        <v>1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f aca="false">IF([2]terrains!L45&lt;=2.5,1,IF([2]terrains!L45&lt;=4.5,2,IF([2]terrains!L45&lt;=6.5,3,4)))</f>
        <v>1</v>
      </c>
      <c r="Z45" s="132" t="n">
        <f aca="false"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6" t="n">
        <f aca="false">[2]terrains!Z45*[2]terrains!F45</f>
        <v>1318578.975</v>
      </c>
    </row>
    <row r="46" customFormat="false" ht="14.4" hidden="false" customHeight="false" outlineLevel="0" collapsed="false">
      <c r="A46" s="132" t="n">
        <v>45</v>
      </c>
      <c r="B46" s="132" t="s">
        <v>160</v>
      </c>
      <c r="C46" s="132" t="s">
        <v>160</v>
      </c>
      <c r="D46" s="132" t="s">
        <v>161</v>
      </c>
      <c r="E46" s="133" t="n">
        <v>3500</v>
      </c>
      <c r="F46" s="134" t="n">
        <f aca="false">[2]terrains!E46*10.76391</f>
        <v>37673.685</v>
      </c>
      <c r="G46" s="132" t="s">
        <v>162</v>
      </c>
      <c r="H46" s="132" t="n">
        <v>0.2</v>
      </c>
      <c r="I46" s="132" t="n">
        <v>1</v>
      </c>
      <c r="J46" s="132" t="n">
        <f aca="false">IF([2]terrains!L46=13.5,IF([2]terrains!X46=1,12,9),-0.392532+1.267037*[2]terrains!L46+0.472239*[2]terrains!X46+0.58658*[2]terrains!W46+0.089417*[2]terrains!V46+0.531633*[2]terrains!U46+0.337883*[2]terrains!T46-0.403545*[2]terrains!S46)</f>
        <v>1.5080235</v>
      </c>
      <c r="K46" s="135" t="n">
        <f aca="false">IF([2]terrains!I46=0,[2]terrains!J46,[2]terrains!I46)</f>
        <v>1</v>
      </c>
      <c r="L46" s="132" t="n">
        <v>1.5</v>
      </c>
      <c r="M46" s="132" t="n">
        <v>1</v>
      </c>
      <c r="N46" s="132" t="n">
        <v>2</v>
      </c>
      <c r="O46" s="132" t="s">
        <v>150</v>
      </c>
      <c r="P46" s="132" t="n">
        <v>2</v>
      </c>
      <c r="Q46" s="132" t="n">
        <v>1.5</v>
      </c>
      <c r="R46" s="132" t="n">
        <v>1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f aca="false">IF([2]terrains!L46&lt;=2.5,1,IF([2]terrains!L46&lt;=4.5,2,IF([2]terrains!L46&lt;=6.5,3,4)))</f>
        <v>1</v>
      </c>
      <c r="Z46" s="132" t="n">
        <f aca="false"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6" t="n">
        <f aca="false">[2]terrains!Z46*[2]terrains!F46</f>
        <v>1318578.975</v>
      </c>
    </row>
    <row r="47" customFormat="false" ht="14.4" hidden="false" customHeight="false" outlineLevel="0" collapsed="false">
      <c r="A47" s="132" t="n">
        <v>46</v>
      </c>
      <c r="B47" s="132" t="s">
        <v>160</v>
      </c>
      <c r="C47" s="132" t="s">
        <v>160</v>
      </c>
      <c r="D47" s="132" t="s">
        <v>161</v>
      </c>
      <c r="E47" s="133" t="n">
        <v>3500</v>
      </c>
      <c r="F47" s="134" t="n">
        <f aca="false">[2]terrains!E47*10.76391</f>
        <v>37673.685</v>
      </c>
      <c r="G47" s="132" t="s">
        <v>162</v>
      </c>
      <c r="H47" s="132" t="n">
        <v>0.2</v>
      </c>
      <c r="I47" s="132" t="n">
        <v>1</v>
      </c>
      <c r="J47" s="132" t="n">
        <f aca="false">IF([2]terrains!L47=13.5,IF([2]terrains!X47=1,12,9),-0.392532+1.267037*[2]terrains!L47+0.472239*[2]terrains!X47+0.58658*[2]terrains!W47+0.089417*[2]terrains!V47+0.531633*[2]terrains!U47+0.337883*[2]terrains!T47-0.403545*[2]terrains!S47)</f>
        <v>1.5080235</v>
      </c>
      <c r="K47" s="135" t="n">
        <f aca="false">IF([2]terrains!I47=0,[2]terrains!J47,[2]terrains!I47)</f>
        <v>1</v>
      </c>
      <c r="L47" s="132" t="n">
        <v>1.5</v>
      </c>
      <c r="M47" s="132" t="n">
        <v>1</v>
      </c>
      <c r="N47" s="132" t="n">
        <v>2</v>
      </c>
      <c r="O47" s="132" t="s">
        <v>150</v>
      </c>
      <c r="P47" s="132" t="n">
        <v>2</v>
      </c>
      <c r="Q47" s="132" t="n">
        <v>1.5</v>
      </c>
      <c r="R47" s="132" t="n">
        <v>1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f aca="false">IF([2]terrains!L47&lt;=2.5,1,IF([2]terrains!L47&lt;=4.5,2,IF([2]terrains!L47&lt;=6.5,3,4)))</f>
        <v>1</v>
      </c>
      <c r="Z47" s="132" t="n">
        <f aca="false"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6" t="n">
        <f aca="false">[2]terrains!Z47*[2]terrains!F47</f>
        <v>1318578.975</v>
      </c>
    </row>
    <row r="48" customFormat="false" ht="14.4" hidden="false" customHeight="false" outlineLevel="0" collapsed="false">
      <c r="A48" s="132" t="n">
        <v>47</v>
      </c>
      <c r="B48" s="132" t="s">
        <v>160</v>
      </c>
      <c r="C48" s="132" t="s">
        <v>160</v>
      </c>
      <c r="D48" s="132" t="s">
        <v>161</v>
      </c>
      <c r="E48" s="133" t="n">
        <v>3500</v>
      </c>
      <c r="F48" s="134" t="n">
        <f aca="false">[2]terrains!E48*10.76391</f>
        <v>37673.685</v>
      </c>
      <c r="G48" s="132" t="s">
        <v>162</v>
      </c>
      <c r="H48" s="132" t="n">
        <v>0.2</v>
      </c>
      <c r="I48" s="132" t="n">
        <v>1</v>
      </c>
      <c r="J48" s="132" t="n">
        <f aca="false">IF([2]terrains!L48=13.5,IF([2]terrains!X48=1,12,9),-0.392532+1.267037*[2]terrains!L48+0.472239*[2]terrains!X48+0.58658*[2]terrains!W48+0.089417*[2]terrains!V48+0.531633*[2]terrains!U48+0.337883*[2]terrains!T48-0.403545*[2]terrains!S48)</f>
        <v>1.5080235</v>
      </c>
      <c r="K48" s="135" t="n">
        <f aca="false">IF([2]terrains!I48=0,[2]terrains!J48,[2]terrains!I48)</f>
        <v>1</v>
      </c>
      <c r="L48" s="132" t="n">
        <v>1.5</v>
      </c>
      <c r="M48" s="132" t="n">
        <v>1</v>
      </c>
      <c r="N48" s="132" t="n">
        <v>2</v>
      </c>
      <c r="O48" s="132" t="s">
        <v>150</v>
      </c>
      <c r="P48" s="132" t="n">
        <v>2</v>
      </c>
      <c r="Q48" s="132" t="n">
        <v>1.5</v>
      </c>
      <c r="R48" s="132" t="n">
        <v>1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f aca="false">IF([2]terrains!L48&lt;=2.5,1,IF([2]terrains!L48&lt;=4.5,2,IF([2]terrains!L48&lt;=6.5,3,4)))</f>
        <v>1</v>
      </c>
      <c r="Z48" s="132" t="n">
        <f aca="false"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6" t="n">
        <f aca="false">[2]terrains!Z48*[2]terrains!F48</f>
        <v>1318578.975</v>
      </c>
    </row>
    <row r="49" customFormat="false" ht="14.4" hidden="false" customHeight="false" outlineLevel="0" collapsed="false">
      <c r="A49" s="132" t="n">
        <v>48</v>
      </c>
      <c r="B49" s="132" t="s">
        <v>160</v>
      </c>
      <c r="C49" s="132" t="s">
        <v>160</v>
      </c>
      <c r="D49" s="132" t="s">
        <v>161</v>
      </c>
      <c r="E49" s="133" t="n">
        <v>3500</v>
      </c>
      <c r="F49" s="134" t="n">
        <f aca="false">[2]terrains!E49*10.76391</f>
        <v>37673.685</v>
      </c>
      <c r="G49" s="132" t="s">
        <v>162</v>
      </c>
      <c r="H49" s="132" t="n">
        <v>0.2</v>
      </c>
      <c r="I49" s="132" t="n">
        <v>1</v>
      </c>
      <c r="J49" s="132" t="n">
        <f aca="false">IF([2]terrains!L49=13.5,IF([2]terrains!X49=1,12,9),-0.392532+1.267037*[2]terrains!L49+0.472239*[2]terrains!X49+0.58658*[2]terrains!W49+0.089417*[2]terrains!V49+0.531633*[2]terrains!U49+0.337883*[2]terrains!T49-0.403545*[2]terrains!S49)</f>
        <v>1.5080235</v>
      </c>
      <c r="K49" s="135" t="n">
        <f aca="false">IF([2]terrains!I49=0,[2]terrains!J49,[2]terrains!I49)</f>
        <v>1</v>
      </c>
      <c r="L49" s="132" t="n">
        <v>1.5</v>
      </c>
      <c r="M49" s="132" t="n">
        <v>1</v>
      </c>
      <c r="N49" s="132" t="n">
        <v>2</v>
      </c>
      <c r="O49" s="132" t="s">
        <v>150</v>
      </c>
      <c r="P49" s="132" t="n">
        <v>2</v>
      </c>
      <c r="Q49" s="132" t="n">
        <v>1.5</v>
      </c>
      <c r="R49" s="132" t="n">
        <v>1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f aca="false">IF([2]terrains!L49&lt;=2.5,1,IF([2]terrains!L49&lt;=4.5,2,IF([2]terrains!L49&lt;=6.5,3,4)))</f>
        <v>1</v>
      </c>
      <c r="Z49" s="132" t="n">
        <f aca="false"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6" t="n">
        <f aca="false">[2]terrains!Z49*[2]terrains!F49</f>
        <v>1318578.975</v>
      </c>
    </row>
    <row r="50" customFormat="false" ht="14.4" hidden="false" customHeight="false" outlineLevel="0" collapsed="false">
      <c r="A50" s="132" t="n">
        <v>49</v>
      </c>
      <c r="B50" s="132" t="s">
        <v>160</v>
      </c>
      <c r="C50" s="132" t="s">
        <v>160</v>
      </c>
      <c r="D50" s="132" t="s">
        <v>161</v>
      </c>
      <c r="E50" s="133" t="n">
        <v>3500</v>
      </c>
      <c r="F50" s="134" t="n">
        <f aca="false">[2]terrains!E50*10.76391</f>
        <v>37673.685</v>
      </c>
      <c r="G50" s="132" t="s">
        <v>162</v>
      </c>
      <c r="H50" s="132" t="n">
        <v>0.2</v>
      </c>
      <c r="I50" s="132" t="n">
        <v>1</v>
      </c>
      <c r="J50" s="132" t="n">
        <f aca="false">IF([2]terrains!L50=13.5,IF([2]terrains!X50=1,12,9),-0.392532+1.267037*[2]terrains!L50+0.472239*[2]terrains!X50+0.58658*[2]terrains!W50+0.089417*[2]terrains!V50+0.531633*[2]terrains!U50+0.337883*[2]terrains!T50-0.403545*[2]terrains!S50)</f>
        <v>1.5080235</v>
      </c>
      <c r="K50" s="135" t="n">
        <f aca="false">IF([2]terrains!I50=0,[2]terrains!J50,[2]terrains!I50)</f>
        <v>1</v>
      </c>
      <c r="L50" s="132" t="n">
        <v>1.5</v>
      </c>
      <c r="M50" s="132" t="n">
        <v>1</v>
      </c>
      <c r="N50" s="132" t="n">
        <v>2</v>
      </c>
      <c r="O50" s="132" t="s">
        <v>150</v>
      </c>
      <c r="P50" s="132" t="n">
        <v>2</v>
      </c>
      <c r="Q50" s="132" t="n">
        <v>1.5</v>
      </c>
      <c r="R50" s="132" t="n">
        <v>1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f aca="false">IF([2]terrains!L50&lt;=2.5,1,IF([2]terrains!L50&lt;=4.5,2,IF([2]terrains!L50&lt;=6.5,3,4)))</f>
        <v>1</v>
      </c>
      <c r="Z50" s="132" t="n">
        <f aca="false"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6" t="n">
        <f aca="false">[2]terrains!Z50*[2]terrains!F50</f>
        <v>1318578.975</v>
      </c>
    </row>
    <row r="51" customFormat="false" ht="14.4" hidden="false" customHeight="false" outlineLevel="0" collapsed="false">
      <c r="A51" s="132" t="n">
        <v>50</v>
      </c>
      <c r="B51" s="132" t="s">
        <v>160</v>
      </c>
      <c r="C51" s="132" t="s">
        <v>160</v>
      </c>
      <c r="D51" s="132" t="s">
        <v>161</v>
      </c>
      <c r="E51" s="133" t="n">
        <v>3500</v>
      </c>
      <c r="F51" s="134" t="n">
        <f aca="false">[2]terrains!E51*10.76391</f>
        <v>37673.685</v>
      </c>
      <c r="G51" s="132" t="s">
        <v>162</v>
      </c>
      <c r="H51" s="132" t="n">
        <v>0.2</v>
      </c>
      <c r="I51" s="132" t="n">
        <v>1</v>
      </c>
      <c r="J51" s="132" t="n">
        <f aca="false">IF([2]terrains!L51=13.5,IF([2]terrains!X51=1,12,9),-0.392532+1.267037*[2]terrains!L51+0.472239*[2]terrains!X51+0.58658*[2]terrains!W51+0.089417*[2]terrains!V51+0.531633*[2]terrains!U51+0.337883*[2]terrains!T51-0.403545*[2]terrains!S51)</f>
        <v>1.5080235</v>
      </c>
      <c r="K51" s="135" t="n">
        <f aca="false">IF([2]terrains!I51=0,[2]terrains!J51,[2]terrains!I51)</f>
        <v>1</v>
      </c>
      <c r="L51" s="132" t="n">
        <v>1.5</v>
      </c>
      <c r="M51" s="132" t="n">
        <v>1</v>
      </c>
      <c r="N51" s="132" t="n">
        <v>2</v>
      </c>
      <c r="O51" s="132" t="s">
        <v>150</v>
      </c>
      <c r="P51" s="132" t="n">
        <v>2</v>
      </c>
      <c r="Q51" s="132" t="n">
        <v>1.5</v>
      </c>
      <c r="R51" s="132" t="n">
        <v>1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f aca="false">IF([2]terrains!L51&lt;=2.5,1,IF([2]terrains!L51&lt;=4.5,2,IF([2]terrains!L51&lt;=6.5,3,4)))</f>
        <v>1</v>
      </c>
      <c r="Z51" s="132" t="n">
        <f aca="false"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6" t="n">
        <f aca="false">[2]terrains!Z51*[2]terrains!F51</f>
        <v>1318578.975</v>
      </c>
    </row>
    <row r="52" customFormat="false" ht="14.4" hidden="false" customHeight="false" outlineLevel="0" collapsed="false">
      <c r="A52" s="132" t="n">
        <v>51</v>
      </c>
      <c r="B52" s="132" t="s">
        <v>160</v>
      </c>
      <c r="C52" s="132" t="s">
        <v>160</v>
      </c>
      <c r="D52" s="132" t="s">
        <v>161</v>
      </c>
      <c r="E52" s="133" t="n">
        <v>3500</v>
      </c>
      <c r="F52" s="134" t="n">
        <f aca="false">[2]terrains!E52*10.76391</f>
        <v>37673.685</v>
      </c>
      <c r="G52" s="132" t="s">
        <v>162</v>
      </c>
      <c r="H52" s="132" t="n">
        <v>0.2</v>
      </c>
      <c r="I52" s="132" t="n">
        <v>1</v>
      </c>
      <c r="J52" s="132" t="n">
        <f aca="false">IF([2]terrains!L52=13.5,IF([2]terrains!X52=1,12,9),-0.392532+1.267037*[2]terrains!L52+0.472239*[2]terrains!X52+0.58658*[2]terrains!W52+0.089417*[2]terrains!V52+0.531633*[2]terrains!U52+0.337883*[2]terrains!T52-0.403545*[2]terrains!S52)</f>
        <v>1.5080235</v>
      </c>
      <c r="K52" s="135" t="n">
        <f aca="false">IF([2]terrains!I52=0,[2]terrains!J52,[2]terrains!I52)</f>
        <v>1</v>
      </c>
      <c r="L52" s="132" t="n">
        <v>1.5</v>
      </c>
      <c r="M52" s="132" t="n">
        <v>1</v>
      </c>
      <c r="N52" s="132" t="n">
        <v>2</v>
      </c>
      <c r="O52" s="132" t="s">
        <v>150</v>
      </c>
      <c r="P52" s="132" t="n">
        <v>2</v>
      </c>
      <c r="Q52" s="132" t="n">
        <v>1.5</v>
      </c>
      <c r="R52" s="132" t="n">
        <v>1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0</v>
      </c>
      <c r="X52" s="132" t="n">
        <v>0</v>
      </c>
      <c r="Y52" s="132" t="n">
        <f aca="false">IF([2]terrains!L52&lt;=2.5,1,IF([2]terrains!L52&lt;=4.5,2,IF([2]terrains!L52&lt;=6.5,3,4)))</f>
        <v>1</v>
      </c>
      <c r="Z52" s="132" t="n">
        <f aca="false"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6" t="n">
        <f aca="false">[2]terrains!Z52*[2]terrains!F52</f>
        <v>1318578.975</v>
      </c>
    </row>
    <row r="53" customFormat="false" ht="14.4" hidden="false" customHeight="false" outlineLevel="0" collapsed="false">
      <c r="A53" s="132" t="n">
        <v>52</v>
      </c>
      <c r="B53" s="132" t="s">
        <v>160</v>
      </c>
      <c r="C53" s="132" t="s">
        <v>160</v>
      </c>
      <c r="D53" s="132" t="s">
        <v>161</v>
      </c>
      <c r="E53" s="133" t="n">
        <v>3500</v>
      </c>
      <c r="F53" s="134" t="n">
        <f aca="false">[2]terrains!E53*10.76391</f>
        <v>37673.685</v>
      </c>
      <c r="G53" s="132" t="s">
        <v>162</v>
      </c>
      <c r="H53" s="132" t="n">
        <v>0.2</v>
      </c>
      <c r="I53" s="132" t="n">
        <v>1</v>
      </c>
      <c r="J53" s="132" t="n">
        <f aca="false">IF([2]terrains!L53=13.5,IF([2]terrains!X53=1,12,9),-0.392532+1.267037*[2]terrains!L53+0.472239*[2]terrains!X53+0.58658*[2]terrains!W53+0.089417*[2]terrains!V53+0.531633*[2]terrains!U53+0.337883*[2]terrains!T53-0.403545*[2]terrains!S53)</f>
        <v>1.5080235</v>
      </c>
      <c r="K53" s="135" t="n">
        <f aca="false">IF([2]terrains!I53=0,[2]terrains!J53,[2]terrains!I53)</f>
        <v>1</v>
      </c>
      <c r="L53" s="132" t="n">
        <v>1.5</v>
      </c>
      <c r="M53" s="132" t="n">
        <v>1</v>
      </c>
      <c r="N53" s="132" t="n">
        <v>2</v>
      </c>
      <c r="O53" s="132" t="s">
        <v>150</v>
      </c>
      <c r="P53" s="132" t="n">
        <v>2</v>
      </c>
      <c r="Q53" s="132" t="n">
        <v>1.5</v>
      </c>
      <c r="R53" s="132" t="n">
        <v>1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0</v>
      </c>
      <c r="X53" s="132" t="n">
        <v>0</v>
      </c>
      <c r="Y53" s="132" t="n">
        <f aca="false">IF([2]terrains!L53&lt;=2.5,1,IF([2]terrains!L53&lt;=4.5,2,IF([2]terrains!L53&lt;=6.5,3,4)))</f>
        <v>1</v>
      </c>
      <c r="Z53" s="132" t="n">
        <f aca="false"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6" t="n">
        <f aca="false">[2]terrains!Z53*[2]terrains!F53</f>
        <v>1318578.975</v>
      </c>
    </row>
    <row r="54" customFormat="false" ht="14.4" hidden="false" customHeight="false" outlineLevel="0" collapsed="false">
      <c r="A54" s="132" t="n">
        <v>53</v>
      </c>
      <c r="B54" s="132" t="s">
        <v>160</v>
      </c>
      <c r="C54" s="132" t="s">
        <v>160</v>
      </c>
      <c r="D54" s="132" t="s">
        <v>161</v>
      </c>
      <c r="E54" s="133" t="n">
        <v>3500</v>
      </c>
      <c r="F54" s="134" t="n">
        <f aca="false">[2]terrains!E54*10.76391</f>
        <v>37673.685</v>
      </c>
      <c r="G54" s="132" t="s">
        <v>162</v>
      </c>
      <c r="H54" s="132" t="n">
        <v>0.2</v>
      </c>
      <c r="I54" s="132" t="n">
        <v>1</v>
      </c>
      <c r="J54" s="132" t="n">
        <f aca="false">IF([2]terrains!L54=13.5,IF([2]terrains!X54=1,12,9),-0.392532+1.267037*[2]terrains!L54+0.472239*[2]terrains!X54+0.58658*[2]terrains!W54+0.089417*[2]terrains!V54+0.531633*[2]terrains!U54+0.337883*[2]terrains!T54-0.403545*[2]terrains!S54)</f>
        <v>1.5080235</v>
      </c>
      <c r="K54" s="135" t="n">
        <f aca="false">IF([2]terrains!I54=0,[2]terrains!J54,[2]terrains!I54)</f>
        <v>1</v>
      </c>
      <c r="L54" s="132" t="n">
        <v>1.5</v>
      </c>
      <c r="M54" s="132" t="n">
        <v>1</v>
      </c>
      <c r="N54" s="132" t="n">
        <v>2</v>
      </c>
      <c r="O54" s="132" t="s">
        <v>150</v>
      </c>
      <c r="P54" s="132" t="n">
        <v>2</v>
      </c>
      <c r="Q54" s="132" t="n">
        <v>1.5</v>
      </c>
      <c r="R54" s="132" t="n">
        <v>1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0</v>
      </c>
      <c r="X54" s="132" t="n">
        <v>0</v>
      </c>
      <c r="Y54" s="132" t="n">
        <f aca="false">IF([2]terrains!L54&lt;=2.5,1,IF([2]terrains!L54&lt;=4.5,2,IF([2]terrains!L54&lt;=6.5,3,4)))</f>
        <v>1</v>
      </c>
      <c r="Z54" s="132" t="n">
        <f aca="false"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6" t="n">
        <f aca="false">[2]terrains!Z54*[2]terrains!F54</f>
        <v>1318578.975</v>
      </c>
    </row>
    <row r="55" customFormat="false" ht="14.4" hidden="false" customHeight="false" outlineLevel="0" collapsed="false">
      <c r="A55" s="132" t="n">
        <v>54</v>
      </c>
      <c r="B55" s="132" t="s">
        <v>160</v>
      </c>
      <c r="C55" s="132" t="s">
        <v>160</v>
      </c>
      <c r="D55" s="132" t="s">
        <v>161</v>
      </c>
      <c r="E55" s="133" t="n">
        <v>3500</v>
      </c>
      <c r="F55" s="134" t="n">
        <f aca="false">[2]terrains!E55*10.76391</f>
        <v>37673.685</v>
      </c>
      <c r="G55" s="132" t="s">
        <v>162</v>
      </c>
      <c r="H55" s="132" t="n">
        <v>0.2</v>
      </c>
      <c r="I55" s="132" t="n">
        <v>1</v>
      </c>
      <c r="J55" s="132" t="n">
        <f aca="false">IF([2]terrains!L55=13.5,IF([2]terrains!X55=1,12,9),-0.392532+1.267037*[2]terrains!L55+0.472239*[2]terrains!X55+0.58658*[2]terrains!W55+0.089417*[2]terrains!V55+0.531633*[2]terrains!U55+0.337883*[2]terrains!T55-0.403545*[2]terrains!S55)</f>
        <v>1.5080235</v>
      </c>
      <c r="K55" s="135" t="n">
        <f aca="false">IF([2]terrains!I55=0,[2]terrains!J55,[2]terrains!I55)</f>
        <v>1</v>
      </c>
      <c r="L55" s="132" t="n">
        <v>1.5</v>
      </c>
      <c r="M55" s="132" t="n">
        <v>1</v>
      </c>
      <c r="N55" s="132" t="n">
        <v>2</v>
      </c>
      <c r="O55" s="132" t="s">
        <v>150</v>
      </c>
      <c r="P55" s="132" t="n">
        <v>2</v>
      </c>
      <c r="Q55" s="132" t="n">
        <v>1.5</v>
      </c>
      <c r="R55" s="132" t="n">
        <v>1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f aca="false">IF([2]terrains!L55&lt;=2.5,1,IF([2]terrains!L55&lt;=4.5,2,IF([2]terrains!L55&lt;=6.5,3,4)))</f>
        <v>1</v>
      </c>
      <c r="Z55" s="132" t="n">
        <f aca="false"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6" t="n">
        <f aca="false">[2]terrains!Z55*[2]terrains!F55</f>
        <v>1318578.975</v>
      </c>
    </row>
    <row r="56" customFormat="false" ht="14.4" hidden="false" customHeight="false" outlineLevel="0" collapsed="false">
      <c r="A56" s="132" t="n">
        <v>55</v>
      </c>
      <c r="B56" s="132" t="s">
        <v>160</v>
      </c>
      <c r="C56" s="132" t="s">
        <v>160</v>
      </c>
      <c r="D56" s="132" t="s">
        <v>161</v>
      </c>
      <c r="E56" s="133" t="n">
        <v>3500</v>
      </c>
      <c r="F56" s="134" t="n">
        <f aca="false">[2]terrains!E56*10.76391</f>
        <v>37673.685</v>
      </c>
      <c r="G56" s="132" t="s">
        <v>162</v>
      </c>
      <c r="H56" s="132" t="n">
        <v>0.2</v>
      </c>
      <c r="I56" s="132" t="n">
        <v>1</v>
      </c>
      <c r="J56" s="132" t="n">
        <f aca="false">IF([2]terrains!L56=13.5,IF([2]terrains!X56=1,12,9),-0.392532+1.267037*[2]terrains!L56+0.472239*[2]terrains!X56+0.58658*[2]terrains!W56+0.089417*[2]terrains!V56+0.531633*[2]terrains!U56+0.337883*[2]terrains!T56-0.403545*[2]terrains!S56)</f>
        <v>1.5080235</v>
      </c>
      <c r="K56" s="135" t="n">
        <f aca="false">IF([2]terrains!I56=0,[2]terrains!J56,[2]terrains!I56)</f>
        <v>1</v>
      </c>
      <c r="L56" s="132" t="n">
        <v>1.5</v>
      </c>
      <c r="M56" s="132" t="n">
        <v>1</v>
      </c>
      <c r="N56" s="132" t="n">
        <v>2</v>
      </c>
      <c r="O56" s="132" t="s">
        <v>150</v>
      </c>
      <c r="P56" s="132" t="n">
        <v>2</v>
      </c>
      <c r="Q56" s="132" t="n">
        <v>1.5</v>
      </c>
      <c r="R56" s="132" t="n">
        <v>1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0</v>
      </c>
      <c r="X56" s="132" t="n">
        <v>0</v>
      </c>
      <c r="Y56" s="132" t="n">
        <f aca="false">IF([2]terrains!L56&lt;=2.5,1,IF([2]terrains!L56&lt;=4.5,2,IF([2]terrains!L56&lt;=6.5,3,4)))</f>
        <v>1</v>
      </c>
      <c r="Z56" s="132" t="n">
        <f aca="false"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6" t="n">
        <f aca="false">[2]terrains!Z56*[2]terrains!F56</f>
        <v>1318578.975</v>
      </c>
    </row>
    <row r="57" customFormat="false" ht="14.4" hidden="false" customHeight="false" outlineLevel="0" collapsed="false">
      <c r="A57" s="132" t="n">
        <v>56</v>
      </c>
      <c r="B57" s="132" t="s">
        <v>160</v>
      </c>
      <c r="C57" s="132" t="s">
        <v>160</v>
      </c>
      <c r="D57" s="132" t="s">
        <v>161</v>
      </c>
      <c r="E57" s="133" t="n">
        <v>3500</v>
      </c>
      <c r="F57" s="134" t="n">
        <f aca="false">[2]terrains!E57*10.76391</f>
        <v>37673.685</v>
      </c>
      <c r="G57" s="132" t="s">
        <v>162</v>
      </c>
      <c r="H57" s="132" t="n">
        <v>0.2</v>
      </c>
      <c r="I57" s="132" t="n">
        <v>1</v>
      </c>
      <c r="J57" s="132" t="n">
        <f aca="false">IF([2]terrains!L57=13.5,IF([2]terrains!X57=1,12,9),-0.392532+1.267037*[2]terrains!L57+0.472239*[2]terrains!X57+0.58658*[2]terrains!W57+0.089417*[2]terrains!V57+0.531633*[2]terrains!U57+0.337883*[2]terrains!T57-0.403545*[2]terrains!S57)</f>
        <v>1.5080235</v>
      </c>
      <c r="K57" s="135" t="n">
        <f aca="false">IF([2]terrains!I57=0,[2]terrains!J57,[2]terrains!I57)</f>
        <v>1</v>
      </c>
      <c r="L57" s="132" t="n">
        <v>1.5</v>
      </c>
      <c r="M57" s="132" t="n">
        <v>1</v>
      </c>
      <c r="N57" s="132" t="n">
        <v>2</v>
      </c>
      <c r="O57" s="132" t="s">
        <v>150</v>
      </c>
      <c r="P57" s="132" t="n">
        <v>2</v>
      </c>
      <c r="Q57" s="132" t="n">
        <v>1.5</v>
      </c>
      <c r="R57" s="132" t="n">
        <v>1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f aca="false">IF([2]terrains!L57&lt;=2.5,1,IF([2]terrains!L57&lt;=4.5,2,IF([2]terrains!L57&lt;=6.5,3,4)))</f>
        <v>1</v>
      </c>
      <c r="Z57" s="132" t="n">
        <f aca="false"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6" t="n">
        <f aca="false">[2]terrains!Z57*[2]terrains!F57</f>
        <v>1318578.975</v>
      </c>
    </row>
    <row r="58" customFormat="false" ht="14.4" hidden="false" customHeight="false" outlineLevel="0" collapsed="false">
      <c r="A58" s="132" t="n">
        <v>57</v>
      </c>
      <c r="B58" s="132" t="s">
        <v>160</v>
      </c>
      <c r="C58" s="132" t="s">
        <v>160</v>
      </c>
      <c r="D58" s="132" t="s">
        <v>161</v>
      </c>
      <c r="E58" s="133" t="n">
        <v>3500</v>
      </c>
      <c r="F58" s="134" t="n">
        <f aca="false">[2]terrains!E58*10.76391</f>
        <v>37673.685</v>
      </c>
      <c r="G58" s="132" t="s">
        <v>162</v>
      </c>
      <c r="H58" s="132" t="n">
        <v>0.2</v>
      </c>
      <c r="I58" s="132" t="n">
        <v>1</v>
      </c>
      <c r="J58" s="132" t="n">
        <f aca="false">IF([2]terrains!L58=13.5,IF([2]terrains!X58=1,12,9),-0.392532+1.267037*[2]terrains!L58+0.472239*[2]terrains!X58+0.58658*[2]terrains!W58+0.089417*[2]terrains!V58+0.531633*[2]terrains!U58+0.337883*[2]terrains!T58-0.403545*[2]terrains!S58)</f>
        <v>1.5080235</v>
      </c>
      <c r="K58" s="135" t="n">
        <f aca="false">IF([2]terrains!I58=0,[2]terrains!J58,[2]terrains!I58)</f>
        <v>1</v>
      </c>
      <c r="L58" s="132" t="n">
        <v>1.5</v>
      </c>
      <c r="M58" s="132" t="n">
        <v>1</v>
      </c>
      <c r="N58" s="132" t="n">
        <v>2</v>
      </c>
      <c r="O58" s="132" t="s">
        <v>150</v>
      </c>
      <c r="P58" s="132" t="n">
        <v>2</v>
      </c>
      <c r="Q58" s="132" t="n">
        <v>1.5</v>
      </c>
      <c r="R58" s="132" t="n">
        <v>1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f aca="false">IF([2]terrains!L58&lt;=2.5,1,IF([2]terrains!L58&lt;=4.5,2,IF([2]terrains!L58&lt;=6.5,3,4)))</f>
        <v>1</v>
      </c>
      <c r="Z58" s="132" t="n">
        <f aca="false"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6" t="n">
        <f aca="false">[2]terrains!Z58*[2]terrains!F58</f>
        <v>1318578.975</v>
      </c>
    </row>
    <row r="59" customFormat="false" ht="14.4" hidden="false" customHeight="false" outlineLevel="0" collapsed="false">
      <c r="A59" s="132" t="n">
        <v>58</v>
      </c>
      <c r="B59" s="132" t="s">
        <v>160</v>
      </c>
      <c r="C59" s="132" t="s">
        <v>160</v>
      </c>
      <c r="D59" s="132" t="s">
        <v>161</v>
      </c>
      <c r="E59" s="133" t="n">
        <v>3500</v>
      </c>
      <c r="F59" s="134" t="n">
        <f aca="false">[2]terrains!E59*10.76391</f>
        <v>37673.685</v>
      </c>
      <c r="G59" s="132" t="s">
        <v>162</v>
      </c>
      <c r="H59" s="132" t="n">
        <v>0.2</v>
      </c>
      <c r="I59" s="132" t="n">
        <v>1</v>
      </c>
      <c r="J59" s="132" t="n">
        <f aca="false">IF([2]terrains!L59=13.5,IF([2]terrains!X59=1,12,9),-0.392532+1.267037*[2]terrains!L59+0.472239*[2]terrains!X59+0.58658*[2]terrains!W59+0.089417*[2]terrains!V59+0.531633*[2]terrains!U59+0.337883*[2]terrains!T59-0.403545*[2]terrains!S59)</f>
        <v>1.5080235</v>
      </c>
      <c r="K59" s="135" t="n">
        <f aca="false">IF([2]terrains!I59=0,[2]terrains!J59,[2]terrains!I59)</f>
        <v>1</v>
      </c>
      <c r="L59" s="132" t="n">
        <v>1.5</v>
      </c>
      <c r="M59" s="132" t="n">
        <v>1</v>
      </c>
      <c r="N59" s="132" t="n">
        <v>2</v>
      </c>
      <c r="O59" s="132" t="s">
        <v>150</v>
      </c>
      <c r="P59" s="132" t="n">
        <v>2</v>
      </c>
      <c r="Q59" s="132" t="n">
        <v>1.5</v>
      </c>
      <c r="R59" s="132" t="n">
        <v>1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f aca="false">IF([2]terrains!L59&lt;=2.5,1,IF([2]terrains!L59&lt;=4.5,2,IF([2]terrains!L59&lt;=6.5,3,4)))</f>
        <v>1</v>
      </c>
      <c r="Z59" s="132" t="n">
        <f aca="false"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6" t="n">
        <f aca="false">[2]terrains!Z59*[2]terrains!F59</f>
        <v>1318578.975</v>
      </c>
    </row>
    <row r="60" customFormat="false" ht="14.4" hidden="false" customHeight="false" outlineLevel="0" collapsed="false">
      <c r="A60" s="132" t="n">
        <v>59</v>
      </c>
      <c r="B60" s="132" t="s">
        <v>160</v>
      </c>
      <c r="C60" s="132" t="s">
        <v>160</v>
      </c>
      <c r="D60" s="132" t="s">
        <v>161</v>
      </c>
      <c r="E60" s="133" t="n">
        <v>3500</v>
      </c>
      <c r="F60" s="134" t="n">
        <f aca="false">[2]terrains!E60*10.76391</f>
        <v>37673.685</v>
      </c>
      <c r="G60" s="132" t="s">
        <v>162</v>
      </c>
      <c r="H60" s="132" t="n">
        <v>0.2</v>
      </c>
      <c r="I60" s="132" t="n">
        <v>1</v>
      </c>
      <c r="J60" s="132" t="n">
        <f aca="false">IF([2]terrains!L60=13.5,IF([2]terrains!X60=1,12,9),-0.392532+1.267037*[2]terrains!L60+0.472239*[2]terrains!X60+0.58658*[2]terrains!W60+0.089417*[2]terrains!V60+0.531633*[2]terrains!U60+0.337883*[2]terrains!T60-0.403545*[2]terrains!S60)</f>
        <v>1.5080235</v>
      </c>
      <c r="K60" s="135" t="n">
        <f aca="false">IF([2]terrains!I60=0,[2]terrains!J60,[2]terrains!I60)</f>
        <v>1</v>
      </c>
      <c r="L60" s="132" t="n">
        <v>1.5</v>
      </c>
      <c r="M60" s="132" t="n">
        <v>1</v>
      </c>
      <c r="N60" s="132" t="n">
        <v>2</v>
      </c>
      <c r="O60" s="132" t="s">
        <v>150</v>
      </c>
      <c r="P60" s="132" t="n">
        <v>2</v>
      </c>
      <c r="Q60" s="132" t="n">
        <v>1.5</v>
      </c>
      <c r="R60" s="132" t="n">
        <v>1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f aca="false">IF([2]terrains!L60&lt;=2.5,1,IF([2]terrains!L60&lt;=4.5,2,IF([2]terrains!L60&lt;=6.5,3,4)))</f>
        <v>1</v>
      </c>
      <c r="Z60" s="132" t="n">
        <f aca="false"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6" t="n">
        <f aca="false">[2]terrains!Z60*[2]terrains!F60</f>
        <v>1318578.975</v>
      </c>
    </row>
    <row r="61" customFormat="false" ht="14.4" hidden="false" customHeight="false" outlineLevel="0" collapsed="false">
      <c r="A61" s="132" t="n">
        <v>60</v>
      </c>
      <c r="B61" s="132" t="s">
        <v>160</v>
      </c>
      <c r="C61" s="132" t="s">
        <v>160</v>
      </c>
      <c r="D61" s="132" t="s">
        <v>161</v>
      </c>
      <c r="E61" s="133" t="n">
        <v>3500</v>
      </c>
      <c r="F61" s="134" t="n">
        <f aca="false">[2]terrains!E61*10.76391</f>
        <v>37673.685</v>
      </c>
      <c r="G61" s="132" t="s">
        <v>162</v>
      </c>
      <c r="H61" s="132" t="n">
        <v>0.2</v>
      </c>
      <c r="I61" s="132" t="n">
        <v>1</v>
      </c>
      <c r="J61" s="132" t="n">
        <f aca="false">IF([2]terrains!L61=13.5,IF([2]terrains!X61=1,12,9),-0.392532+1.267037*[2]terrains!L61+0.472239*[2]terrains!X61+0.58658*[2]terrains!W61+0.089417*[2]terrains!V61+0.531633*[2]terrains!U61+0.337883*[2]terrains!T61-0.403545*[2]terrains!S61)</f>
        <v>1.5080235</v>
      </c>
      <c r="K61" s="135" t="n">
        <f aca="false">IF([2]terrains!I61=0,[2]terrains!J61,[2]terrains!I61)</f>
        <v>1</v>
      </c>
      <c r="L61" s="132" t="n">
        <v>1.5</v>
      </c>
      <c r="M61" s="132" t="n">
        <v>1</v>
      </c>
      <c r="N61" s="132" t="n">
        <v>2</v>
      </c>
      <c r="O61" s="132" t="s">
        <v>150</v>
      </c>
      <c r="P61" s="132" t="n">
        <v>2</v>
      </c>
      <c r="Q61" s="132" t="n">
        <v>1.5</v>
      </c>
      <c r="R61" s="132" t="n">
        <v>1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f aca="false">IF([2]terrains!L61&lt;=2.5,1,IF([2]terrains!L61&lt;=4.5,2,IF([2]terrains!L61&lt;=6.5,3,4)))</f>
        <v>1</v>
      </c>
      <c r="Z61" s="132" t="n">
        <f aca="false"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6" t="n">
        <f aca="false">[2]terrains!Z61*[2]terrains!F61</f>
        <v>1318578.975</v>
      </c>
    </row>
    <row r="62" customFormat="false" ht="14.4" hidden="false" customHeight="false" outlineLevel="0" collapsed="false">
      <c r="A62" s="132" t="n">
        <v>61</v>
      </c>
      <c r="B62" s="132" t="s">
        <v>160</v>
      </c>
      <c r="C62" s="132" t="s">
        <v>160</v>
      </c>
      <c r="D62" s="132" t="s">
        <v>161</v>
      </c>
      <c r="E62" s="133" t="n">
        <v>3500</v>
      </c>
      <c r="F62" s="134" t="n">
        <f aca="false">[2]terrains!E62*10.76391</f>
        <v>37673.685</v>
      </c>
      <c r="G62" s="132" t="s">
        <v>162</v>
      </c>
      <c r="H62" s="132" t="n">
        <v>0.2</v>
      </c>
      <c r="I62" s="132" t="n">
        <v>1</v>
      </c>
      <c r="J62" s="132" t="n">
        <f aca="false">IF([2]terrains!L62=13.5,IF([2]terrains!X62=1,12,9),-0.392532+1.267037*[2]terrains!L62+0.472239*[2]terrains!X62+0.58658*[2]terrains!W62+0.089417*[2]terrains!V62+0.531633*[2]terrains!U62+0.337883*[2]terrains!T62-0.403545*[2]terrains!S62)</f>
        <v>1.5080235</v>
      </c>
      <c r="K62" s="135" t="n">
        <f aca="false">IF([2]terrains!I62=0,[2]terrains!J62,[2]terrains!I62)</f>
        <v>1</v>
      </c>
      <c r="L62" s="132" t="n">
        <v>1.5</v>
      </c>
      <c r="M62" s="132" t="n">
        <v>1</v>
      </c>
      <c r="N62" s="132" t="n">
        <v>2</v>
      </c>
      <c r="O62" s="132" t="s">
        <v>150</v>
      </c>
      <c r="P62" s="132" t="n">
        <v>2</v>
      </c>
      <c r="Q62" s="132" t="n">
        <v>1.5</v>
      </c>
      <c r="R62" s="132" t="n">
        <v>1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f aca="false">IF([2]terrains!L62&lt;=2.5,1,IF([2]terrains!L62&lt;=4.5,2,IF([2]terrains!L62&lt;=6.5,3,4)))</f>
        <v>1</v>
      </c>
      <c r="Z62" s="132" t="n">
        <f aca="false"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6" t="n">
        <f aca="false">[2]terrains!Z62*[2]terrains!F62</f>
        <v>1318578.975</v>
      </c>
    </row>
    <row r="63" customFormat="false" ht="14.4" hidden="false" customHeight="false" outlineLevel="0" collapsed="false">
      <c r="A63" s="132" t="n">
        <v>62</v>
      </c>
      <c r="B63" s="132" t="s">
        <v>160</v>
      </c>
      <c r="C63" s="132" t="s">
        <v>160</v>
      </c>
      <c r="D63" s="132" t="s">
        <v>161</v>
      </c>
      <c r="E63" s="133" t="n">
        <v>3500</v>
      </c>
      <c r="F63" s="134" t="n">
        <f aca="false">[2]terrains!E63*10.76391</f>
        <v>37673.685</v>
      </c>
      <c r="G63" s="132" t="s">
        <v>162</v>
      </c>
      <c r="H63" s="132" t="n">
        <v>0.2</v>
      </c>
      <c r="I63" s="132" t="n">
        <v>1</v>
      </c>
      <c r="J63" s="132" t="n">
        <f aca="false">IF([2]terrains!L63=13.5,IF([2]terrains!X63=1,12,9),-0.392532+1.267037*[2]terrains!L63+0.472239*[2]terrains!X63+0.58658*[2]terrains!W63+0.089417*[2]terrains!V63+0.531633*[2]terrains!U63+0.337883*[2]terrains!T63-0.403545*[2]terrains!S63)</f>
        <v>1.5080235</v>
      </c>
      <c r="K63" s="135" t="n">
        <f aca="false">IF([2]terrains!I63=0,[2]terrains!J63,[2]terrains!I63)</f>
        <v>1</v>
      </c>
      <c r="L63" s="132" t="n">
        <v>1.5</v>
      </c>
      <c r="M63" s="132" t="n">
        <v>1</v>
      </c>
      <c r="N63" s="132" t="n">
        <v>2</v>
      </c>
      <c r="O63" s="132" t="s">
        <v>150</v>
      </c>
      <c r="P63" s="132" t="n">
        <v>2</v>
      </c>
      <c r="Q63" s="132" t="n">
        <v>1.5</v>
      </c>
      <c r="R63" s="132" t="n">
        <v>1</v>
      </c>
      <c r="S63" s="132" t="n">
        <v>0</v>
      </c>
      <c r="T63" s="132" t="n">
        <v>0</v>
      </c>
      <c r="U63" s="132" t="n">
        <v>0</v>
      </c>
      <c r="V63" s="132" t="n">
        <v>0</v>
      </c>
      <c r="W63" s="132" t="n">
        <v>0</v>
      </c>
      <c r="X63" s="132" t="n">
        <v>0</v>
      </c>
      <c r="Y63" s="132" t="n">
        <f aca="false">IF([2]terrains!L63&lt;=2.5,1,IF([2]terrains!L63&lt;=4.5,2,IF([2]terrains!L63&lt;=6.5,3,4)))</f>
        <v>1</v>
      </c>
      <c r="Z63" s="132" t="n">
        <f aca="false"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6" t="n">
        <f aca="false">[2]terrains!Z63*[2]terrains!F63</f>
        <v>1318578.975</v>
      </c>
    </row>
    <row r="64" customFormat="false" ht="14.4" hidden="false" customHeight="false" outlineLevel="0" collapsed="false">
      <c r="A64" s="132" t="n">
        <v>63</v>
      </c>
      <c r="B64" s="132" t="s">
        <v>160</v>
      </c>
      <c r="C64" s="132" t="s">
        <v>160</v>
      </c>
      <c r="D64" s="132" t="s">
        <v>161</v>
      </c>
      <c r="E64" s="133" t="n">
        <v>3500</v>
      </c>
      <c r="F64" s="134" t="n">
        <f aca="false">[2]terrains!E64*10.76391</f>
        <v>37673.685</v>
      </c>
      <c r="G64" s="132" t="s">
        <v>162</v>
      </c>
      <c r="H64" s="132" t="n">
        <v>0.2</v>
      </c>
      <c r="I64" s="132" t="n">
        <v>1</v>
      </c>
      <c r="J64" s="132" t="n">
        <f aca="false">IF([2]terrains!L64=13.5,IF([2]terrains!X64=1,12,9),-0.392532+1.267037*[2]terrains!L64+0.472239*[2]terrains!X64+0.58658*[2]terrains!W64+0.089417*[2]terrains!V64+0.531633*[2]terrains!U64+0.337883*[2]terrains!T64-0.403545*[2]terrains!S64)</f>
        <v>1.5080235</v>
      </c>
      <c r="K64" s="135" t="n">
        <f aca="false">IF([2]terrains!I64=0,[2]terrains!J64,[2]terrains!I64)</f>
        <v>1</v>
      </c>
      <c r="L64" s="132" t="n">
        <v>1.5</v>
      </c>
      <c r="M64" s="132" t="n">
        <v>1</v>
      </c>
      <c r="N64" s="132" t="n">
        <v>2</v>
      </c>
      <c r="O64" s="132" t="s">
        <v>150</v>
      </c>
      <c r="P64" s="132" t="n">
        <v>2</v>
      </c>
      <c r="Q64" s="132" t="n">
        <v>1.5</v>
      </c>
      <c r="R64" s="132" t="n">
        <v>1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0</v>
      </c>
      <c r="X64" s="132" t="n">
        <v>0</v>
      </c>
      <c r="Y64" s="132" t="n">
        <f aca="false">IF([2]terrains!L64&lt;=2.5,1,IF([2]terrains!L64&lt;=4.5,2,IF([2]terrains!L64&lt;=6.5,3,4)))</f>
        <v>1</v>
      </c>
      <c r="Z64" s="132" t="n">
        <f aca="false"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6" t="n">
        <f aca="false">[2]terrains!Z64*[2]terrains!F64</f>
        <v>1318578.975</v>
      </c>
    </row>
    <row r="65" customFormat="false" ht="14.4" hidden="false" customHeight="false" outlineLevel="0" collapsed="false">
      <c r="A65" s="132" t="n">
        <v>64</v>
      </c>
      <c r="B65" s="132" t="s">
        <v>160</v>
      </c>
      <c r="C65" s="132" t="s">
        <v>160</v>
      </c>
      <c r="D65" s="132" t="s">
        <v>161</v>
      </c>
      <c r="E65" s="133" t="n">
        <v>3500</v>
      </c>
      <c r="F65" s="134" t="n">
        <f aca="false">[2]terrains!E65*10.76391</f>
        <v>37673.685</v>
      </c>
      <c r="G65" s="132" t="s">
        <v>162</v>
      </c>
      <c r="H65" s="132" t="n">
        <v>0.2</v>
      </c>
      <c r="I65" s="132" t="n">
        <v>1</v>
      </c>
      <c r="J65" s="132" t="n">
        <f aca="false">IF([2]terrains!L65=13.5,IF([2]terrains!X65=1,12,9),-0.392532+1.267037*[2]terrains!L65+0.472239*[2]terrains!X65+0.58658*[2]terrains!W65+0.089417*[2]terrains!V65+0.531633*[2]terrains!U65+0.337883*[2]terrains!T65-0.403545*[2]terrains!S65)</f>
        <v>1.5080235</v>
      </c>
      <c r="K65" s="135" t="n">
        <f aca="false">IF([2]terrains!I65=0,[2]terrains!J65,[2]terrains!I65)</f>
        <v>1</v>
      </c>
      <c r="L65" s="132" t="n">
        <v>1.5</v>
      </c>
      <c r="M65" s="132" t="n">
        <v>1</v>
      </c>
      <c r="N65" s="132" t="n">
        <v>2</v>
      </c>
      <c r="O65" s="132" t="s">
        <v>150</v>
      </c>
      <c r="P65" s="132" t="n">
        <v>2</v>
      </c>
      <c r="Q65" s="132" t="n">
        <v>1.5</v>
      </c>
      <c r="R65" s="132" t="n">
        <v>1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0</v>
      </c>
      <c r="X65" s="132" t="n">
        <v>0</v>
      </c>
      <c r="Y65" s="132" t="n">
        <f aca="false">IF([2]terrains!L65&lt;=2.5,1,IF([2]terrains!L65&lt;=4.5,2,IF([2]terrains!L65&lt;=6.5,3,4)))</f>
        <v>1</v>
      </c>
      <c r="Z65" s="132" t="n">
        <f aca="false"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6" t="n">
        <f aca="false">[2]terrains!Z65*[2]terrains!F65</f>
        <v>1318578.975</v>
      </c>
    </row>
    <row r="66" customFormat="false" ht="14.4" hidden="false" customHeight="false" outlineLevel="0" collapsed="false">
      <c r="A66" s="132" t="n">
        <v>65</v>
      </c>
      <c r="B66" s="132" t="s">
        <v>160</v>
      </c>
      <c r="C66" s="132" t="s">
        <v>160</v>
      </c>
      <c r="D66" s="132" t="s">
        <v>161</v>
      </c>
      <c r="E66" s="133" t="n">
        <v>3500</v>
      </c>
      <c r="F66" s="134" t="n">
        <f aca="false">[2]terrains!E66*10.76391</f>
        <v>37673.685</v>
      </c>
      <c r="G66" s="132" t="s">
        <v>162</v>
      </c>
      <c r="H66" s="132" t="n">
        <v>0.2</v>
      </c>
      <c r="I66" s="132" t="n">
        <v>1</v>
      </c>
      <c r="J66" s="132" t="n">
        <f aca="false">IF([2]terrains!L66=13.5,IF([2]terrains!X66=1,12,9),-0.392532+1.267037*[2]terrains!L66+0.472239*[2]terrains!X66+0.58658*[2]terrains!W66+0.089417*[2]terrains!V66+0.531633*[2]terrains!U66+0.337883*[2]terrains!T66-0.403545*[2]terrains!S66)</f>
        <v>1.5080235</v>
      </c>
      <c r="K66" s="135" t="n">
        <f aca="false">IF([2]terrains!I66=0,[2]terrains!J66,[2]terrains!I66)</f>
        <v>1</v>
      </c>
      <c r="L66" s="132" t="n">
        <v>1.5</v>
      </c>
      <c r="M66" s="132" t="n">
        <v>1</v>
      </c>
      <c r="N66" s="132" t="n">
        <v>2</v>
      </c>
      <c r="O66" s="132" t="s">
        <v>150</v>
      </c>
      <c r="P66" s="132" t="n">
        <v>2</v>
      </c>
      <c r="Q66" s="132" t="n">
        <v>1.5</v>
      </c>
      <c r="R66" s="132" t="n">
        <v>1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0</v>
      </c>
      <c r="X66" s="132" t="n">
        <v>0</v>
      </c>
      <c r="Y66" s="132" t="n">
        <f aca="false">IF([2]terrains!L66&lt;=2.5,1,IF([2]terrains!L66&lt;=4.5,2,IF([2]terrains!L66&lt;=6.5,3,4)))</f>
        <v>1</v>
      </c>
      <c r="Z66" s="132" t="n">
        <f aca="false"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6" t="n">
        <f aca="false">[2]terrains!Z66*[2]terrains!F66</f>
        <v>1318578.975</v>
      </c>
    </row>
    <row r="67" customFormat="false" ht="14.4" hidden="false" customHeight="false" outlineLevel="0" collapsed="false">
      <c r="A67" s="132" t="n">
        <v>66</v>
      </c>
      <c r="B67" s="132" t="s">
        <v>160</v>
      </c>
      <c r="C67" s="132" t="s">
        <v>160</v>
      </c>
      <c r="D67" s="132" t="s">
        <v>161</v>
      </c>
      <c r="E67" s="133" t="n">
        <v>3500</v>
      </c>
      <c r="F67" s="134" t="n">
        <f aca="false">[2]terrains!E67*10.76391</f>
        <v>37673.685</v>
      </c>
      <c r="G67" s="132" t="s">
        <v>162</v>
      </c>
      <c r="H67" s="132" t="n">
        <v>0.2</v>
      </c>
      <c r="I67" s="132" t="n">
        <v>1</v>
      </c>
      <c r="J67" s="132" t="n">
        <f aca="false">IF([2]terrains!L67=13.5,IF([2]terrains!X67=1,12,9),-0.392532+1.267037*[2]terrains!L67+0.472239*[2]terrains!X67+0.58658*[2]terrains!W67+0.089417*[2]terrains!V67+0.531633*[2]terrains!U67+0.337883*[2]terrains!T67-0.403545*[2]terrains!S67)</f>
        <v>1.5080235</v>
      </c>
      <c r="K67" s="135" t="n">
        <f aca="false">IF([2]terrains!I67=0,[2]terrains!J67,[2]terrains!I67)</f>
        <v>1</v>
      </c>
      <c r="L67" s="132" t="n">
        <v>1.5</v>
      </c>
      <c r="M67" s="132" t="n">
        <v>1</v>
      </c>
      <c r="N67" s="132" t="n">
        <v>2</v>
      </c>
      <c r="O67" s="132" t="s">
        <v>150</v>
      </c>
      <c r="P67" s="132" t="n">
        <v>2</v>
      </c>
      <c r="Q67" s="132" t="n">
        <v>1.5</v>
      </c>
      <c r="R67" s="132" t="n">
        <v>1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0</v>
      </c>
      <c r="X67" s="132" t="n">
        <v>0</v>
      </c>
      <c r="Y67" s="132" t="n">
        <f aca="false">IF([2]terrains!L67&lt;=2.5,1,IF([2]terrains!L67&lt;=4.5,2,IF([2]terrains!L67&lt;=6.5,3,4)))</f>
        <v>1</v>
      </c>
      <c r="Z67" s="132" t="n">
        <f aca="false"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6" t="n">
        <f aca="false">[2]terrains!Z67*[2]terrains!F67</f>
        <v>1318578.975</v>
      </c>
    </row>
    <row r="68" customFormat="false" ht="14.4" hidden="false" customHeight="false" outlineLevel="0" collapsed="false">
      <c r="A68" s="132" t="n">
        <v>67</v>
      </c>
      <c r="B68" s="132" t="s">
        <v>160</v>
      </c>
      <c r="C68" s="132" t="s">
        <v>160</v>
      </c>
      <c r="D68" s="132" t="s">
        <v>161</v>
      </c>
      <c r="E68" s="133" t="n">
        <v>3500</v>
      </c>
      <c r="F68" s="134" t="n">
        <f aca="false">[2]terrains!E68*10.76391</f>
        <v>37673.685</v>
      </c>
      <c r="G68" s="132" t="s">
        <v>162</v>
      </c>
      <c r="H68" s="132" t="n">
        <v>0.2</v>
      </c>
      <c r="I68" s="132" t="n">
        <v>1</v>
      </c>
      <c r="J68" s="132" t="n">
        <f aca="false">IF([2]terrains!L68=13.5,IF([2]terrains!X68=1,12,9),-0.392532+1.267037*[2]terrains!L68+0.472239*[2]terrains!X68+0.58658*[2]terrains!W68+0.089417*[2]terrains!V68+0.531633*[2]terrains!U68+0.337883*[2]terrains!T68-0.403545*[2]terrains!S68)</f>
        <v>1.5080235</v>
      </c>
      <c r="K68" s="135" t="n">
        <f aca="false">IF([2]terrains!I68=0,[2]terrains!J68,[2]terrains!I68)</f>
        <v>1</v>
      </c>
      <c r="L68" s="132" t="n">
        <v>1.5</v>
      </c>
      <c r="M68" s="132" t="n">
        <v>1</v>
      </c>
      <c r="N68" s="132" t="n">
        <v>2</v>
      </c>
      <c r="O68" s="132" t="s">
        <v>150</v>
      </c>
      <c r="P68" s="132" t="n">
        <v>2</v>
      </c>
      <c r="Q68" s="132" t="n">
        <v>1.5</v>
      </c>
      <c r="R68" s="132" t="n">
        <v>1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f aca="false">IF([2]terrains!L68&lt;=2.5,1,IF([2]terrains!L68&lt;=4.5,2,IF([2]terrains!L68&lt;=6.5,3,4)))</f>
        <v>1</v>
      </c>
      <c r="Z68" s="132" t="n">
        <f aca="false"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6" t="n">
        <f aca="false">[2]terrains!Z68*[2]terrains!F68</f>
        <v>1318578.975</v>
      </c>
    </row>
    <row r="69" customFormat="false" ht="14.4" hidden="false" customHeight="false" outlineLevel="0" collapsed="false">
      <c r="A69" s="132" t="n">
        <v>68</v>
      </c>
      <c r="B69" s="132" t="s">
        <v>160</v>
      </c>
      <c r="C69" s="132" t="s">
        <v>160</v>
      </c>
      <c r="D69" s="132" t="s">
        <v>161</v>
      </c>
      <c r="E69" s="133" t="n">
        <v>3500</v>
      </c>
      <c r="F69" s="134" t="n">
        <f aca="false">[2]terrains!E69*10.76391</f>
        <v>37673.685</v>
      </c>
      <c r="G69" s="132" t="s">
        <v>162</v>
      </c>
      <c r="H69" s="132" t="n">
        <v>0.2</v>
      </c>
      <c r="I69" s="132" t="n">
        <v>1</v>
      </c>
      <c r="J69" s="132" t="n">
        <f aca="false">IF([2]terrains!L69=13.5,IF([2]terrains!X69=1,12,9),-0.392532+1.267037*[2]terrains!L69+0.472239*[2]terrains!X69+0.58658*[2]terrains!W69+0.089417*[2]terrains!V69+0.531633*[2]terrains!U69+0.337883*[2]terrains!T69-0.403545*[2]terrains!S69)</f>
        <v>1.5080235</v>
      </c>
      <c r="K69" s="135" t="n">
        <f aca="false">IF([2]terrains!I69=0,[2]terrains!J69,[2]terrains!I69)</f>
        <v>1</v>
      </c>
      <c r="L69" s="132" t="n">
        <v>1.5</v>
      </c>
      <c r="M69" s="132" t="n">
        <v>1</v>
      </c>
      <c r="N69" s="132" t="n">
        <v>2</v>
      </c>
      <c r="O69" s="132" t="s">
        <v>150</v>
      </c>
      <c r="P69" s="132" t="n">
        <v>2</v>
      </c>
      <c r="Q69" s="132" t="n">
        <v>1.5</v>
      </c>
      <c r="R69" s="132" t="n">
        <v>1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0</v>
      </c>
      <c r="X69" s="132" t="n">
        <v>0</v>
      </c>
      <c r="Y69" s="132" t="n">
        <f aca="false">IF([2]terrains!L69&lt;=2.5,1,IF([2]terrains!L69&lt;=4.5,2,IF([2]terrains!L69&lt;=6.5,3,4)))</f>
        <v>1</v>
      </c>
      <c r="Z69" s="132" t="n">
        <f aca="false"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6" t="n">
        <f aca="false">[2]terrains!Z69*[2]terrains!F69</f>
        <v>1318578.975</v>
      </c>
    </row>
    <row r="70" customFormat="false" ht="14.4" hidden="false" customHeight="false" outlineLevel="0" collapsed="false">
      <c r="A70" s="132" t="n">
        <v>69</v>
      </c>
      <c r="B70" s="132" t="s">
        <v>160</v>
      </c>
      <c r="C70" s="132" t="s">
        <v>160</v>
      </c>
      <c r="D70" s="132" t="s">
        <v>161</v>
      </c>
      <c r="E70" s="133" t="n">
        <v>3500</v>
      </c>
      <c r="F70" s="134" t="n">
        <f aca="false">[2]terrains!E70*10.76391</f>
        <v>37673.685</v>
      </c>
      <c r="G70" s="132" t="s">
        <v>162</v>
      </c>
      <c r="H70" s="132" t="n">
        <v>0.2</v>
      </c>
      <c r="I70" s="132" t="n">
        <v>1</v>
      </c>
      <c r="J70" s="132" t="n">
        <f aca="false">IF([2]terrains!L70=13.5,IF([2]terrains!X70=1,12,9),-0.392532+1.267037*[2]terrains!L70+0.472239*[2]terrains!X70+0.58658*[2]terrains!W70+0.089417*[2]terrains!V70+0.531633*[2]terrains!U70+0.337883*[2]terrains!T70-0.403545*[2]terrains!S70)</f>
        <v>1.5080235</v>
      </c>
      <c r="K70" s="135" t="n">
        <f aca="false">IF([2]terrains!I70=0,[2]terrains!J70,[2]terrains!I70)</f>
        <v>1</v>
      </c>
      <c r="L70" s="132" t="n">
        <v>1.5</v>
      </c>
      <c r="M70" s="132" t="n">
        <v>1</v>
      </c>
      <c r="N70" s="132" t="n">
        <v>2</v>
      </c>
      <c r="O70" s="132" t="s">
        <v>150</v>
      </c>
      <c r="P70" s="132" t="n">
        <v>2</v>
      </c>
      <c r="Q70" s="132" t="n">
        <v>1.5</v>
      </c>
      <c r="R70" s="132" t="n">
        <v>1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0</v>
      </c>
      <c r="X70" s="132" t="n">
        <v>0</v>
      </c>
      <c r="Y70" s="132" t="n">
        <f aca="false">IF([2]terrains!L70&lt;=2.5,1,IF([2]terrains!L70&lt;=4.5,2,IF([2]terrains!L70&lt;=6.5,3,4)))</f>
        <v>1</v>
      </c>
      <c r="Z70" s="132" t="n">
        <f aca="false"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6" t="n">
        <f aca="false">[2]terrains!Z70*[2]terrains!F70</f>
        <v>1318578.975</v>
      </c>
    </row>
    <row r="71" customFormat="false" ht="14.4" hidden="false" customHeight="false" outlineLevel="0" collapsed="false">
      <c r="A71" s="132" t="n">
        <v>70</v>
      </c>
      <c r="B71" s="132" t="s">
        <v>160</v>
      </c>
      <c r="C71" s="132" t="s">
        <v>160</v>
      </c>
      <c r="D71" s="132" t="s">
        <v>161</v>
      </c>
      <c r="E71" s="133" t="n">
        <v>3500</v>
      </c>
      <c r="F71" s="134" t="n">
        <f aca="false">[2]terrains!E71*10.76391</f>
        <v>37673.685</v>
      </c>
      <c r="G71" s="132" t="s">
        <v>162</v>
      </c>
      <c r="H71" s="132" t="n">
        <v>0.2</v>
      </c>
      <c r="I71" s="132" t="n">
        <v>1</v>
      </c>
      <c r="J71" s="132" t="n">
        <f aca="false">IF([2]terrains!L71=13.5,IF([2]terrains!X71=1,12,9),-0.392532+1.267037*[2]terrains!L71+0.472239*[2]terrains!X71+0.58658*[2]terrains!W71+0.089417*[2]terrains!V71+0.531633*[2]terrains!U71+0.337883*[2]terrains!T71-0.403545*[2]terrains!S71)</f>
        <v>1.5080235</v>
      </c>
      <c r="K71" s="135" t="n">
        <f aca="false">IF([2]terrains!I71=0,[2]terrains!J71,[2]terrains!I71)</f>
        <v>1</v>
      </c>
      <c r="L71" s="132" t="n">
        <v>1.5</v>
      </c>
      <c r="M71" s="132" t="n">
        <v>1</v>
      </c>
      <c r="N71" s="132" t="n">
        <v>2</v>
      </c>
      <c r="O71" s="132" t="s">
        <v>150</v>
      </c>
      <c r="P71" s="132" t="n">
        <v>2</v>
      </c>
      <c r="Q71" s="132" t="n">
        <v>1.5</v>
      </c>
      <c r="R71" s="132" t="n">
        <v>1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0</v>
      </c>
      <c r="X71" s="132" t="n">
        <v>0</v>
      </c>
      <c r="Y71" s="132" t="n">
        <f aca="false">IF([2]terrains!L71&lt;=2.5,1,IF([2]terrains!L71&lt;=4.5,2,IF([2]terrains!L71&lt;=6.5,3,4)))</f>
        <v>1</v>
      </c>
      <c r="Z71" s="132" t="n">
        <f aca="false"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6" t="n">
        <f aca="false">[2]terrains!Z71*[2]terrains!F71</f>
        <v>1318578.975</v>
      </c>
    </row>
    <row r="72" customFormat="false" ht="14.4" hidden="false" customHeight="false" outlineLevel="0" collapsed="false">
      <c r="A72" s="132" t="n">
        <v>71</v>
      </c>
      <c r="B72" s="132" t="s">
        <v>160</v>
      </c>
      <c r="C72" s="132" t="s">
        <v>160</v>
      </c>
      <c r="D72" s="132" t="s">
        <v>161</v>
      </c>
      <c r="E72" s="133" t="n">
        <v>3500</v>
      </c>
      <c r="F72" s="134" t="n">
        <f aca="false">[2]terrains!E72*10.76391</f>
        <v>37673.685</v>
      </c>
      <c r="G72" s="132" t="s">
        <v>162</v>
      </c>
      <c r="H72" s="132" t="n">
        <v>0.2</v>
      </c>
      <c r="I72" s="132" t="n">
        <v>1</v>
      </c>
      <c r="J72" s="132" t="n">
        <f aca="false">IF([2]terrains!L72=13.5,IF([2]terrains!X72=1,12,9),-0.392532+1.267037*[2]terrains!L72+0.472239*[2]terrains!X72+0.58658*[2]terrains!W72+0.089417*[2]terrains!V72+0.531633*[2]terrains!U72+0.337883*[2]terrains!T72-0.403545*[2]terrains!S72)</f>
        <v>1.5080235</v>
      </c>
      <c r="K72" s="135" t="n">
        <f aca="false">IF([2]terrains!I72=0,[2]terrains!J72,[2]terrains!I72)</f>
        <v>1</v>
      </c>
      <c r="L72" s="132" t="n">
        <v>1.5</v>
      </c>
      <c r="M72" s="132" t="n">
        <v>1</v>
      </c>
      <c r="N72" s="132" t="n">
        <v>2</v>
      </c>
      <c r="O72" s="132" t="s">
        <v>150</v>
      </c>
      <c r="P72" s="132" t="n">
        <v>2</v>
      </c>
      <c r="Q72" s="132" t="n">
        <v>1.5</v>
      </c>
      <c r="R72" s="132" t="n">
        <v>1</v>
      </c>
      <c r="S72" s="132" t="n">
        <v>0</v>
      </c>
      <c r="T72" s="132" t="n">
        <v>0</v>
      </c>
      <c r="U72" s="132" t="n">
        <v>0</v>
      </c>
      <c r="V72" s="132" t="n">
        <v>0</v>
      </c>
      <c r="W72" s="132" t="n">
        <v>0</v>
      </c>
      <c r="X72" s="132" t="n">
        <v>0</v>
      </c>
      <c r="Y72" s="132" t="n">
        <f aca="false">IF([2]terrains!L72&lt;=2.5,1,IF([2]terrains!L72&lt;=4.5,2,IF([2]terrains!L72&lt;=6.5,3,4)))</f>
        <v>1</v>
      </c>
      <c r="Z72" s="132" t="n">
        <f aca="false"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6" t="n">
        <f aca="false">[2]terrains!Z72*[2]terrains!F72</f>
        <v>1318578.975</v>
      </c>
    </row>
    <row r="73" customFormat="false" ht="14.4" hidden="false" customHeight="false" outlineLevel="0" collapsed="false">
      <c r="A73" s="132" t="n">
        <v>72</v>
      </c>
      <c r="B73" s="132" t="s">
        <v>160</v>
      </c>
      <c r="C73" s="132" t="s">
        <v>160</v>
      </c>
      <c r="D73" s="132" t="s">
        <v>161</v>
      </c>
      <c r="E73" s="133" t="n">
        <v>3500</v>
      </c>
      <c r="F73" s="134" t="n">
        <f aca="false">[2]terrains!E73*10.76391</f>
        <v>37673.685</v>
      </c>
      <c r="G73" s="132" t="s">
        <v>162</v>
      </c>
      <c r="H73" s="132" t="n">
        <v>0.2</v>
      </c>
      <c r="I73" s="132" t="n">
        <v>1</v>
      </c>
      <c r="J73" s="132" t="n">
        <f aca="false">IF([2]terrains!L73=13.5,IF([2]terrains!X73=1,12,9),-0.392532+1.267037*[2]terrains!L73+0.472239*[2]terrains!X73+0.58658*[2]terrains!W73+0.089417*[2]terrains!V73+0.531633*[2]terrains!U73+0.337883*[2]terrains!T73-0.403545*[2]terrains!S73)</f>
        <v>1.5080235</v>
      </c>
      <c r="K73" s="135" t="n">
        <f aca="false">IF([2]terrains!I73=0,[2]terrains!J73,[2]terrains!I73)</f>
        <v>1</v>
      </c>
      <c r="L73" s="132" t="n">
        <v>1.5</v>
      </c>
      <c r="M73" s="132" t="n">
        <v>1</v>
      </c>
      <c r="N73" s="132" t="n">
        <v>2</v>
      </c>
      <c r="O73" s="132" t="s">
        <v>150</v>
      </c>
      <c r="P73" s="132" t="n">
        <v>2</v>
      </c>
      <c r="Q73" s="132" t="n">
        <v>1.5</v>
      </c>
      <c r="R73" s="132" t="n">
        <v>1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0</v>
      </c>
      <c r="X73" s="132" t="n">
        <v>0</v>
      </c>
      <c r="Y73" s="132" t="n">
        <f aca="false">IF([2]terrains!L73&lt;=2.5,1,IF([2]terrains!L73&lt;=4.5,2,IF([2]terrains!L73&lt;=6.5,3,4)))</f>
        <v>1</v>
      </c>
      <c r="Z73" s="132" t="n">
        <f aca="false"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6" t="n">
        <f aca="false">[2]terrains!Z73*[2]terrains!F73</f>
        <v>1318578.975</v>
      </c>
    </row>
    <row r="74" customFormat="false" ht="14.4" hidden="false" customHeight="false" outlineLevel="0" collapsed="false">
      <c r="A74" s="132" t="n">
        <v>73</v>
      </c>
      <c r="B74" s="132" t="s">
        <v>160</v>
      </c>
      <c r="C74" s="132" t="s">
        <v>160</v>
      </c>
      <c r="D74" s="132" t="s">
        <v>161</v>
      </c>
      <c r="E74" s="133" t="n">
        <v>3500</v>
      </c>
      <c r="F74" s="134" t="n">
        <f aca="false">[2]terrains!E74*10.76391</f>
        <v>37673.685</v>
      </c>
      <c r="G74" s="132" t="s">
        <v>162</v>
      </c>
      <c r="H74" s="132" t="n">
        <v>0.2</v>
      </c>
      <c r="I74" s="132" t="n">
        <v>1</v>
      </c>
      <c r="J74" s="132" t="n">
        <f aca="false">IF([2]terrains!L74=13.5,IF([2]terrains!X74=1,12,9),-0.392532+1.267037*[2]terrains!L74+0.472239*[2]terrains!X74+0.58658*[2]terrains!W74+0.089417*[2]terrains!V74+0.531633*[2]terrains!U74+0.337883*[2]terrains!T74-0.403545*[2]terrains!S74)</f>
        <v>1.5080235</v>
      </c>
      <c r="K74" s="135" t="n">
        <f aca="false">IF([2]terrains!I74=0,[2]terrains!J74,[2]terrains!I74)</f>
        <v>1</v>
      </c>
      <c r="L74" s="132" t="n">
        <v>1.5</v>
      </c>
      <c r="M74" s="132" t="n">
        <v>1</v>
      </c>
      <c r="N74" s="132" t="n">
        <v>2</v>
      </c>
      <c r="O74" s="132" t="s">
        <v>150</v>
      </c>
      <c r="P74" s="132" t="n">
        <v>2</v>
      </c>
      <c r="Q74" s="132" t="n">
        <v>1.5</v>
      </c>
      <c r="R74" s="132" t="n">
        <v>1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0</v>
      </c>
      <c r="X74" s="132" t="n">
        <v>0</v>
      </c>
      <c r="Y74" s="132" t="n">
        <f aca="false">IF([2]terrains!L74&lt;=2.5,1,IF([2]terrains!L74&lt;=4.5,2,IF([2]terrains!L74&lt;=6.5,3,4)))</f>
        <v>1</v>
      </c>
      <c r="Z74" s="132" t="n">
        <f aca="false"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6" t="n">
        <f aca="false">[2]terrains!Z74*[2]terrains!F74</f>
        <v>1318578.975</v>
      </c>
    </row>
    <row r="75" customFormat="false" ht="14.4" hidden="false" customHeight="false" outlineLevel="0" collapsed="false">
      <c r="A75" s="132" t="n">
        <v>74</v>
      </c>
      <c r="B75" s="132" t="s">
        <v>160</v>
      </c>
      <c r="C75" s="132" t="s">
        <v>160</v>
      </c>
      <c r="D75" s="132" t="s">
        <v>161</v>
      </c>
      <c r="E75" s="133" t="n">
        <v>1044.5</v>
      </c>
      <c r="F75" s="134" t="n">
        <f aca="false">[2]terrains!E75*10.76391</f>
        <v>11242.903995</v>
      </c>
      <c r="G75" s="132" t="s">
        <v>162</v>
      </c>
      <c r="H75" s="132" t="n">
        <v>0.2</v>
      </c>
      <c r="I75" s="132" t="n">
        <v>1</v>
      </c>
      <c r="J75" s="132" t="n">
        <f aca="false">IF([2]terrains!L75=13.5,IF([2]terrains!X75=1,12,9),-0.392532+1.267037*[2]terrains!L75+0.472239*[2]terrains!X75+0.58658*[2]terrains!W75+0.089417*[2]terrains!V75+0.531633*[2]terrains!U75+0.337883*[2]terrains!T75-0.403545*[2]terrains!S75)</f>
        <v>1.5080235</v>
      </c>
      <c r="K75" s="135" t="n">
        <f aca="false">IF([2]terrains!I75=0,[2]terrains!J75,[2]terrains!I75)</f>
        <v>1</v>
      </c>
      <c r="L75" s="132" t="n">
        <v>1.5</v>
      </c>
      <c r="M75" s="132" t="n">
        <v>1</v>
      </c>
      <c r="N75" s="132" t="n">
        <v>2</v>
      </c>
      <c r="O75" s="132" t="s">
        <v>150</v>
      </c>
      <c r="P75" s="132" t="n">
        <v>2</v>
      </c>
      <c r="Q75" s="132" t="n">
        <v>1.5</v>
      </c>
      <c r="R75" s="132" t="n">
        <v>1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0</v>
      </c>
      <c r="X75" s="132" t="n">
        <v>0</v>
      </c>
      <c r="Y75" s="132" t="n">
        <f aca="false">IF([2]terrains!L75&lt;=2.5,1,IF([2]terrains!L75&lt;=4.5,2,IF([2]terrains!L75&lt;=6.5,3,4)))</f>
        <v>1</v>
      </c>
      <c r="Z75" s="132" t="n">
        <f aca="false"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6" t="n">
        <f aca="false">[2]terrains!Z75*[2]terrains!F75</f>
        <v>393501.639825</v>
      </c>
    </row>
    <row r="76" customFormat="false" ht="14.4" hidden="false" customHeight="false" outlineLevel="0" collapsed="false">
      <c r="A76" s="132" t="n">
        <v>75</v>
      </c>
      <c r="B76" s="132" t="s">
        <v>160</v>
      </c>
      <c r="C76" s="132" t="s">
        <v>160</v>
      </c>
      <c r="D76" s="132" t="s">
        <v>163</v>
      </c>
      <c r="E76" s="133" t="n">
        <v>3500</v>
      </c>
      <c r="F76" s="134" t="n">
        <f aca="false">[2]terrains!E76*10.76391</f>
        <v>37673.685</v>
      </c>
      <c r="G76" s="132" t="s">
        <v>164</v>
      </c>
      <c r="H76" s="132" t="n">
        <v>0</v>
      </c>
      <c r="I76" s="132" t="n">
        <v>0</v>
      </c>
      <c r="J76" s="132" t="n">
        <f aca="false">IF([2]terrains!L76=13.5,IF([2]terrains!X76=1,12,9),-0.392532+1.267037*[2]terrains!L76+0.472239*[2]terrains!X76+0.58658*[2]terrains!W76+0.089417*[2]terrains!V76+0.531633*[2]terrains!U76+0.337883*[2]terrains!T76-0.403545*[2]terrains!S76)</f>
        <v>0.874505</v>
      </c>
      <c r="K76" s="135" t="n">
        <f aca="false">IF([2]terrains!I76=0,[2]terrains!J76,[2]terrains!I76)</f>
        <v>0.874505</v>
      </c>
      <c r="L76" s="132" t="n">
        <v>1</v>
      </c>
      <c r="M76" s="132" t="n">
        <v>1</v>
      </c>
      <c r="N76" s="132" t="n">
        <v>2</v>
      </c>
      <c r="O76" s="132" t="s">
        <v>150</v>
      </c>
      <c r="P76" s="132" t="n">
        <v>1</v>
      </c>
      <c r="Q76" s="132" t="n">
        <v>1</v>
      </c>
      <c r="R76" s="132" t="n">
        <v>1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f aca="false">IF([2]terrains!L76&lt;=2.5,1,IF([2]terrains!L76&lt;=4.5,2,IF([2]terrains!L76&lt;=6.5,3,4)))</f>
        <v>1</v>
      </c>
      <c r="Z76" s="132" t="n">
        <f aca="false"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6" t="n">
        <f aca="false">[2]terrains!Z76*[2]terrains!F76</f>
        <v>1318578.975</v>
      </c>
    </row>
    <row r="77" customFormat="false" ht="14.4" hidden="false" customHeight="false" outlineLevel="0" collapsed="false">
      <c r="A77" s="132" t="n">
        <v>76</v>
      </c>
      <c r="B77" s="132" t="s">
        <v>160</v>
      </c>
      <c r="C77" s="132" t="s">
        <v>160</v>
      </c>
      <c r="D77" s="132" t="s">
        <v>163</v>
      </c>
      <c r="E77" s="133" t="n">
        <v>3500</v>
      </c>
      <c r="F77" s="134" t="n">
        <f aca="false">[2]terrains!E77*10.76391</f>
        <v>37673.685</v>
      </c>
      <c r="G77" s="132" t="s">
        <v>164</v>
      </c>
      <c r="H77" s="132" t="n">
        <v>0</v>
      </c>
      <c r="I77" s="132" t="n">
        <v>0</v>
      </c>
      <c r="J77" s="132" t="n">
        <f aca="false">IF([2]terrains!L77=13.5,IF([2]terrains!X77=1,12,9),-0.392532+1.267037*[2]terrains!L77+0.472239*[2]terrains!X77+0.58658*[2]terrains!W77+0.089417*[2]terrains!V77+0.531633*[2]terrains!U77+0.337883*[2]terrains!T77-0.403545*[2]terrains!S77)</f>
        <v>0.874505</v>
      </c>
      <c r="K77" s="135" t="n">
        <f aca="false">IF([2]terrains!I77=0,[2]terrains!J77,[2]terrains!I77)</f>
        <v>0.874505</v>
      </c>
      <c r="L77" s="132" t="n">
        <v>1</v>
      </c>
      <c r="M77" s="132" t="n">
        <v>1</v>
      </c>
      <c r="N77" s="132" t="n">
        <v>2</v>
      </c>
      <c r="O77" s="132" t="s">
        <v>150</v>
      </c>
      <c r="P77" s="132" t="n">
        <v>1</v>
      </c>
      <c r="Q77" s="132" t="n">
        <v>1</v>
      </c>
      <c r="R77" s="132" t="n">
        <v>1</v>
      </c>
      <c r="S77" s="132" t="n">
        <v>0</v>
      </c>
      <c r="T77" s="132" t="n">
        <v>0</v>
      </c>
      <c r="U77" s="132" t="n">
        <v>0</v>
      </c>
      <c r="V77" s="132" t="n">
        <v>0</v>
      </c>
      <c r="W77" s="132" t="n">
        <v>0</v>
      </c>
      <c r="X77" s="132" t="n">
        <v>0</v>
      </c>
      <c r="Y77" s="132" t="n">
        <f aca="false">IF([2]terrains!L77&lt;=2.5,1,IF([2]terrains!L77&lt;=4.5,2,IF([2]terrains!L77&lt;=6.5,3,4)))</f>
        <v>1</v>
      </c>
      <c r="Z77" s="132" t="n">
        <f aca="false"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6" t="n">
        <f aca="false">[2]terrains!Z77*[2]terrains!F77</f>
        <v>1318578.975</v>
      </c>
    </row>
    <row r="78" customFormat="false" ht="14.4" hidden="false" customHeight="false" outlineLevel="0" collapsed="false">
      <c r="A78" s="132" t="n">
        <v>77</v>
      </c>
      <c r="B78" s="132" t="s">
        <v>160</v>
      </c>
      <c r="C78" s="132" t="s">
        <v>160</v>
      </c>
      <c r="D78" s="132" t="s">
        <v>163</v>
      </c>
      <c r="E78" s="133" t="n">
        <v>3500</v>
      </c>
      <c r="F78" s="134" t="n">
        <f aca="false">[2]terrains!E78*10.76391</f>
        <v>37673.685</v>
      </c>
      <c r="G78" s="132" t="s">
        <v>164</v>
      </c>
      <c r="H78" s="132" t="n">
        <v>0</v>
      </c>
      <c r="I78" s="132" t="n">
        <v>0</v>
      </c>
      <c r="J78" s="132" t="n">
        <f aca="false">IF([2]terrains!L78=13.5,IF([2]terrains!X78=1,12,9),-0.392532+1.267037*[2]terrains!L78+0.472239*[2]terrains!X78+0.58658*[2]terrains!W78+0.089417*[2]terrains!V78+0.531633*[2]terrains!U78+0.337883*[2]terrains!T78-0.403545*[2]terrains!S78)</f>
        <v>0.874505</v>
      </c>
      <c r="K78" s="135" t="n">
        <f aca="false">IF([2]terrains!I78=0,[2]terrains!J78,[2]terrains!I78)</f>
        <v>0.874505</v>
      </c>
      <c r="L78" s="132" t="n">
        <v>1</v>
      </c>
      <c r="M78" s="132" t="n">
        <v>1</v>
      </c>
      <c r="N78" s="132" t="n">
        <v>2</v>
      </c>
      <c r="O78" s="132" t="s">
        <v>150</v>
      </c>
      <c r="P78" s="132" t="n">
        <v>1</v>
      </c>
      <c r="Q78" s="132" t="n">
        <v>1</v>
      </c>
      <c r="R78" s="132" t="n">
        <v>1</v>
      </c>
      <c r="S78" s="132" t="n">
        <v>0</v>
      </c>
      <c r="T78" s="132" t="n">
        <v>0</v>
      </c>
      <c r="U78" s="132" t="n">
        <v>0</v>
      </c>
      <c r="V78" s="132" t="n">
        <v>0</v>
      </c>
      <c r="W78" s="132" t="n">
        <v>0</v>
      </c>
      <c r="X78" s="132" t="n">
        <v>0</v>
      </c>
      <c r="Y78" s="132" t="n">
        <f aca="false">IF([2]terrains!L78&lt;=2.5,1,IF([2]terrains!L78&lt;=4.5,2,IF([2]terrains!L78&lt;=6.5,3,4)))</f>
        <v>1</v>
      </c>
      <c r="Z78" s="132" t="n">
        <f aca="false"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6" t="n">
        <f aca="false">[2]terrains!Z78*[2]terrains!F78</f>
        <v>1318578.975</v>
      </c>
    </row>
    <row r="79" customFormat="false" ht="14.4" hidden="false" customHeight="false" outlineLevel="0" collapsed="false">
      <c r="A79" s="132" t="n">
        <v>78</v>
      </c>
      <c r="B79" s="132" t="s">
        <v>160</v>
      </c>
      <c r="C79" s="132" t="s">
        <v>160</v>
      </c>
      <c r="D79" s="132" t="s">
        <v>163</v>
      </c>
      <c r="E79" s="133" t="n">
        <v>3500</v>
      </c>
      <c r="F79" s="134" t="n">
        <f aca="false">[2]terrains!E79*10.76391</f>
        <v>37673.685</v>
      </c>
      <c r="G79" s="132" t="s">
        <v>164</v>
      </c>
      <c r="H79" s="132" t="n">
        <v>0</v>
      </c>
      <c r="I79" s="132" t="n">
        <v>0</v>
      </c>
      <c r="J79" s="132" t="n">
        <f aca="false">IF([2]terrains!L79=13.5,IF([2]terrains!X79=1,12,9),-0.392532+1.267037*[2]terrains!L79+0.472239*[2]terrains!X79+0.58658*[2]terrains!W79+0.089417*[2]terrains!V79+0.531633*[2]terrains!U79+0.337883*[2]terrains!T79-0.403545*[2]terrains!S79)</f>
        <v>0.874505</v>
      </c>
      <c r="K79" s="135" t="n">
        <f aca="false">IF([2]terrains!I79=0,[2]terrains!J79,[2]terrains!I79)</f>
        <v>0.874505</v>
      </c>
      <c r="L79" s="132" t="n">
        <v>1</v>
      </c>
      <c r="M79" s="132" t="n">
        <v>1</v>
      </c>
      <c r="N79" s="132" t="n">
        <v>2</v>
      </c>
      <c r="O79" s="132" t="s">
        <v>150</v>
      </c>
      <c r="P79" s="132" t="n">
        <v>1</v>
      </c>
      <c r="Q79" s="132" t="n">
        <v>1</v>
      </c>
      <c r="R79" s="132" t="n">
        <v>1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0</v>
      </c>
      <c r="X79" s="132" t="n">
        <v>0</v>
      </c>
      <c r="Y79" s="132" t="n">
        <f aca="false">IF([2]terrains!L79&lt;=2.5,1,IF([2]terrains!L79&lt;=4.5,2,IF([2]terrains!L79&lt;=6.5,3,4)))</f>
        <v>1</v>
      </c>
      <c r="Z79" s="132" t="n">
        <f aca="false"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6" t="n">
        <f aca="false">[2]terrains!Z79*[2]terrains!F79</f>
        <v>1318578.975</v>
      </c>
    </row>
    <row r="80" customFormat="false" ht="14.4" hidden="false" customHeight="false" outlineLevel="0" collapsed="false">
      <c r="A80" s="132" t="n">
        <v>79</v>
      </c>
      <c r="B80" s="132" t="s">
        <v>160</v>
      </c>
      <c r="C80" s="132" t="s">
        <v>160</v>
      </c>
      <c r="D80" s="132" t="s">
        <v>163</v>
      </c>
      <c r="E80" s="133" t="n">
        <v>3500</v>
      </c>
      <c r="F80" s="134" t="n">
        <f aca="false">[2]terrains!E80*10.76391</f>
        <v>37673.685</v>
      </c>
      <c r="G80" s="132" t="s">
        <v>164</v>
      </c>
      <c r="H80" s="132" t="n">
        <v>0</v>
      </c>
      <c r="I80" s="132" t="n">
        <v>0</v>
      </c>
      <c r="J80" s="132" t="n">
        <f aca="false">IF([2]terrains!L80=13.5,IF([2]terrains!X80=1,12,9),-0.392532+1.267037*[2]terrains!L80+0.472239*[2]terrains!X80+0.58658*[2]terrains!W80+0.089417*[2]terrains!V80+0.531633*[2]terrains!U80+0.337883*[2]terrains!T80-0.403545*[2]terrains!S80)</f>
        <v>0.874505</v>
      </c>
      <c r="K80" s="135" t="n">
        <f aca="false">IF([2]terrains!I80=0,[2]terrains!J80,[2]terrains!I80)</f>
        <v>0.874505</v>
      </c>
      <c r="L80" s="132" t="n">
        <v>1</v>
      </c>
      <c r="M80" s="132" t="n">
        <v>1</v>
      </c>
      <c r="N80" s="132" t="n">
        <v>2</v>
      </c>
      <c r="O80" s="132" t="s">
        <v>150</v>
      </c>
      <c r="P80" s="132" t="n">
        <v>1</v>
      </c>
      <c r="Q80" s="132" t="n">
        <v>1</v>
      </c>
      <c r="R80" s="132" t="n">
        <v>1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0</v>
      </c>
      <c r="X80" s="132" t="n">
        <v>0</v>
      </c>
      <c r="Y80" s="132" t="n">
        <f aca="false">IF([2]terrains!L80&lt;=2.5,1,IF([2]terrains!L80&lt;=4.5,2,IF([2]terrains!L80&lt;=6.5,3,4)))</f>
        <v>1</v>
      </c>
      <c r="Z80" s="132" t="n">
        <f aca="false"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6" t="n">
        <f aca="false">[2]terrains!Z80*[2]terrains!F80</f>
        <v>1318578.975</v>
      </c>
    </row>
    <row r="81" customFormat="false" ht="14.4" hidden="false" customHeight="false" outlineLevel="0" collapsed="false">
      <c r="A81" s="132" t="n">
        <v>80</v>
      </c>
      <c r="B81" s="132" t="s">
        <v>160</v>
      </c>
      <c r="C81" s="132" t="s">
        <v>160</v>
      </c>
      <c r="D81" s="132" t="s">
        <v>163</v>
      </c>
      <c r="E81" s="133" t="n">
        <v>3500</v>
      </c>
      <c r="F81" s="134" t="n">
        <f aca="false">[2]terrains!E81*10.76391</f>
        <v>37673.685</v>
      </c>
      <c r="G81" s="132" t="s">
        <v>164</v>
      </c>
      <c r="H81" s="132" t="n">
        <v>0</v>
      </c>
      <c r="I81" s="132" t="n">
        <v>0</v>
      </c>
      <c r="J81" s="132" t="n">
        <f aca="false">IF([2]terrains!L81=13.5,IF([2]terrains!X81=1,12,9),-0.392532+1.267037*[2]terrains!L81+0.472239*[2]terrains!X81+0.58658*[2]terrains!W81+0.089417*[2]terrains!V81+0.531633*[2]terrains!U81+0.337883*[2]terrains!T81-0.403545*[2]terrains!S81)</f>
        <v>0.874505</v>
      </c>
      <c r="K81" s="135" t="n">
        <f aca="false">IF([2]terrains!I81=0,[2]terrains!J81,[2]terrains!I81)</f>
        <v>0.874505</v>
      </c>
      <c r="L81" s="132" t="n">
        <v>1</v>
      </c>
      <c r="M81" s="132" t="n">
        <v>1</v>
      </c>
      <c r="N81" s="132" t="n">
        <v>2</v>
      </c>
      <c r="O81" s="132" t="s">
        <v>150</v>
      </c>
      <c r="P81" s="132" t="n">
        <v>1</v>
      </c>
      <c r="Q81" s="132" t="n">
        <v>1</v>
      </c>
      <c r="R81" s="132" t="n">
        <v>1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0</v>
      </c>
      <c r="X81" s="132" t="n">
        <v>0</v>
      </c>
      <c r="Y81" s="132" t="n">
        <f aca="false">IF([2]terrains!L81&lt;=2.5,1,IF([2]terrains!L81&lt;=4.5,2,IF([2]terrains!L81&lt;=6.5,3,4)))</f>
        <v>1</v>
      </c>
      <c r="Z81" s="132" t="n">
        <f aca="false"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6" t="n">
        <f aca="false">[2]terrains!Z81*[2]terrains!F81</f>
        <v>1318578.975</v>
      </c>
    </row>
    <row r="82" customFormat="false" ht="14.4" hidden="false" customHeight="false" outlineLevel="0" collapsed="false">
      <c r="A82" s="132" t="n">
        <v>81</v>
      </c>
      <c r="B82" s="132" t="s">
        <v>160</v>
      </c>
      <c r="C82" s="132" t="s">
        <v>160</v>
      </c>
      <c r="D82" s="132" t="s">
        <v>163</v>
      </c>
      <c r="E82" s="133" t="n">
        <v>3500</v>
      </c>
      <c r="F82" s="134" t="n">
        <f aca="false">[2]terrains!E82*10.76391</f>
        <v>37673.685</v>
      </c>
      <c r="G82" s="132" t="s">
        <v>164</v>
      </c>
      <c r="H82" s="132" t="n">
        <v>0</v>
      </c>
      <c r="I82" s="132" t="n">
        <v>0</v>
      </c>
      <c r="J82" s="132" t="n">
        <f aca="false">IF([2]terrains!L82=13.5,IF([2]terrains!X82=1,12,9),-0.392532+1.267037*[2]terrains!L82+0.472239*[2]terrains!X82+0.58658*[2]terrains!W82+0.089417*[2]terrains!V82+0.531633*[2]terrains!U82+0.337883*[2]terrains!T82-0.403545*[2]terrains!S82)</f>
        <v>0.874505</v>
      </c>
      <c r="K82" s="135" t="n">
        <f aca="false">IF([2]terrains!I82=0,[2]terrains!J82,[2]terrains!I82)</f>
        <v>0.874505</v>
      </c>
      <c r="L82" s="132" t="n">
        <v>1</v>
      </c>
      <c r="M82" s="132" t="n">
        <v>1</v>
      </c>
      <c r="N82" s="132" t="n">
        <v>2</v>
      </c>
      <c r="O82" s="132" t="s">
        <v>150</v>
      </c>
      <c r="P82" s="132" t="n">
        <v>1</v>
      </c>
      <c r="Q82" s="132" t="n">
        <v>1</v>
      </c>
      <c r="R82" s="132" t="n">
        <v>1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0</v>
      </c>
      <c r="X82" s="132" t="n">
        <v>0</v>
      </c>
      <c r="Y82" s="132" t="n">
        <f aca="false">IF([2]terrains!L82&lt;=2.5,1,IF([2]terrains!L82&lt;=4.5,2,IF([2]terrains!L82&lt;=6.5,3,4)))</f>
        <v>1</v>
      </c>
      <c r="Z82" s="132" t="n">
        <f aca="false"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6" t="n">
        <f aca="false">[2]terrains!Z82*[2]terrains!F82</f>
        <v>1318578.975</v>
      </c>
    </row>
    <row r="83" customFormat="false" ht="14.4" hidden="false" customHeight="false" outlineLevel="0" collapsed="false">
      <c r="A83" s="132" t="n">
        <v>82</v>
      </c>
      <c r="B83" s="132" t="s">
        <v>160</v>
      </c>
      <c r="C83" s="132" t="s">
        <v>160</v>
      </c>
      <c r="D83" s="132" t="s">
        <v>163</v>
      </c>
      <c r="E83" s="133" t="n">
        <v>3500</v>
      </c>
      <c r="F83" s="134" t="n">
        <f aca="false">[2]terrains!E83*10.76391</f>
        <v>37673.685</v>
      </c>
      <c r="G83" s="132" t="s">
        <v>164</v>
      </c>
      <c r="H83" s="132" t="n">
        <v>0</v>
      </c>
      <c r="I83" s="132" t="n">
        <v>0</v>
      </c>
      <c r="J83" s="132" t="n">
        <f aca="false">IF([2]terrains!L83=13.5,IF([2]terrains!X83=1,12,9),-0.392532+1.267037*[2]terrains!L83+0.472239*[2]terrains!X83+0.58658*[2]terrains!W83+0.089417*[2]terrains!V83+0.531633*[2]terrains!U83+0.337883*[2]terrains!T83-0.403545*[2]terrains!S83)</f>
        <v>0.874505</v>
      </c>
      <c r="K83" s="135" t="n">
        <f aca="false">IF([2]terrains!I83=0,[2]terrains!J83,[2]terrains!I83)</f>
        <v>0.874505</v>
      </c>
      <c r="L83" s="132" t="n">
        <v>1</v>
      </c>
      <c r="M83" s="132" t="n">
        <v>1</v>
      </c>
      <c r="N83" s="132" t="n">
        <v>2</v>
      </c>
      <c r="O83" s="132" t="s">
        <v>150</v>
      </c>
      <c r="P83" s="132" t="n">
        <v>1</v>
      </c>
      <c r="Q83" s="132" t="n">
        <v>1</v>
      </c>
      <c r="R83" s="132" t="n">
        <v>1</v>
      </c>
      <c r="S83" s="132" t="n">
        <v>0</v>
      </c>
      <c r="T83" s="132" t="n">
        <v>0</v>
      </c>
      <c r="U83" s="132" t="n">
        <v>0</v>
      </c>
      <c r="V83" s="132" t="n">
        <v>0</v>
      </c>
      <c r="W83" s="132" t="n">
        <v>0</v>
      </c>
      <c r="X83" s="132" t="n">
        <v>0</v>
      </c>
      <c r="Y83" s="132" t="n">
        <f aca="false">IF([2]terrains!L83&lt;=2.5,1,IF([2]terrains!L83&lt;=4.5,2,IF([2]terrains!L83&lt;=6.5,3,4)))</f>
        <v>1</v>
      </c>
      <c r="Z83" s="132" t="n">
        <f aca="false"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6" t="n">
        <f aca="false">[2]terrains!Z83*[2]terrains!F83</f>
        <v>1318578.975</v>
      </c>
    </row>
    <row r="84" customFormat="false" ht="14.4" hidden="false" customHeight="false" outlineLevel="0" collapsed="false">
      <c r="A84" s="132" t="n">
        <v>83</v>
      </c>
      <c r="B84" s="132" t="s">
        <v>160</v>
      </c>
      <c r="C84" s="132" t="s">
        <v>160</v>
      </c>
      <c r="D84" s="132" t="s">
        <v>163</v>
      </c>
      <c r="E84" s="133" t="n">
        <v>3500</v>
      </c>
      <c r="F84" s="134" t="n">
        <f aca="false">[2]terrains!E84*10.76391</f>
        <v>37673.685</v>
      </c>
      <c r="G84" s="132" t="s">
        <v>164</v>
      </c>
      <c r="H84" s="132" t="n">
        <v>0</v>
      </c>
      <c r="I84" s="132" t="n">
        <v>0</v>
      </c>
      <c r="J84" s="132" t="n">
        <f aca="false">IF([2]terrains!L84=13.5,IF([2]terrains!X84=1,12,9),-0.392532+1.267037*[2]terrains!L84+0.472239*[2]terrains!X84+0.58658*[2]terrains!W84+0.089417*[2]terrains!V84+0.531633*[2]terrains!U84+0.337883*[2]terrains!T84-0.403545*[2]terrains!S84)</f>
        <v>0.874505</v>
      </c>
      <c r="K84" s="135" t="n">
        <f aca="false">IF([2]terrains!I84=0,[2]terrains!J84,[2]terrains!I84)</f>
        <v>0.874505</v>
      </c>
      <c r="L84" s="132" t="n">
        <v>1</v>
      </c>
      <c r="M84" s="132" t="n">
        <v>1</v>
      </c>
      <c r="N84" s="132" t="n">
        <v>2</v>
      </c>
      <c r="O84" s="132" t="s">
        <v>150</v>
      </c>
      <c r="P84" s="132" t="n">
        <v>1</v>
      </c>
      <c r="Q84" s="132" t="n">
        <v>1</v>
      </c>
      <c r="R84" s="132" t="n">
        <v>1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0</v>
      </c>
      <c r="X84" s="132" t="n">
        <v>0</v>
      </c>
      <c r="Y84" s="132" t="n">
        <f aca="false">IF([2]terrains!L84&lt;=2.5,1,IF([2]terrains!L84&lt;=4.5,2,IF([2]terrains!L84&lt;=6.5,3,4)))</f>
        <v>1</v>
      </c>
      <c r="Z84" s="132" t="n">
        <f aca="false"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6" t="n">
        <f aca="false">[2]terrains!Z84*[2]terrains!F84</f>
        <v>1318578.975</v>
      </c>
    </row>
    <row r="85" customFormat="false" ht="14.4" hidden="false" customHeight="false" outlineLevel="0" collapsed="false">
      <c r="A85" s="132" t="n">
        <v>84</v>
      </c>
      <c r="B85" s="132" t="s">
        <v>160</v>
      </c>
      <c r="C85" s="132" t="s">
        <v>160</v>
      </c>
      <c r="D85" s="132" t="s">
        <v>163</v>
      </c>
      <c r="E85" s="133" t="n">
        <v>3500</v>
      </c>
      <c r="F85" s="134" t="n">
        <f aca="false">[2]terrains!E85*10.76391</f>
        <v>37673.685</v>
      </c>
      <c r="G85" s="132" t="s">
        <v>164</v>
      </c>
      <c r="H85" s="132" t="n">
        <v>0</v>
      </c>
      <c r="I85" s="132" t="n">
        <v>0</v>
      </c>
      <c r="J85" s="132" t="n">
        <f aca="false">IF([2]terrains!L85=13.5,IF([2]terrains!X85=1,12,9),-0.392532+1.267037*[2]terrains!L85+0.472239*[2]terrains!X85+0.58658*[2]terrains!W85+0.089417*[2]terrains!V85+0.531633*[2]terrains!U85+0.337883*[2]terrains!T85-0.403545*[2]terrains!S85)</f>
        <v>0.874505</v>
      </c>
      <c r="K85" s="135" t="n">
        <f aca="false">IF([2]terrains!I85=0,[2]terrains!J85,[2]terrains!I85)</f>
        <v>0.874505</v>
      </c>
      <c r="L85" s="132" t="n">
        <v>1</v>
      </c>
      <c r="M85" s="132" t="n">
        <v>1</v>
      </c>
      <c r="N85" s="132" t="n">
        <v>2</v>
      </c>
      <c r="O85" s="132" t="s">
        <v>150</v>
      </c>
      <c r="P85" s="132" t="n">
        <v>1</v>
      </c>
      <c r="Q85" s="132" t="n">
        <v>1</v>
      </c>
      <c r="R85" s="132" t="n">
        <v>1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0</v>
      </c>
      <c r="X85" s="132" t="n">
        <v>0</v>
      </c>
      <c r="Y85" s="132" t="n">
        <f aca="false">IF([2]terrains!L85&lt;=2.5,1,IF([2]terrains!L85&lt;=4.5,2,IF([2]terrains!L85&lt;=6.5,3,4)))</f>
        <v>1</v>
      </c>
      <c r="Z85" s="132" t="n">
        <f aca="false"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6" t="n">
        <f aca="false">[2]terrains!Z85*[2]terrains!F85</f>
        <v>1318578.975</v>
      </c>
    </row>
    <row r="86" customFormat="false" ht="14.4" hidden="false" customHeight="false" outlineLevel="0" collapsed="false">
      <c r="A86" s="132" t="n">
        <v>85</v>
      </c>
      <c r="B86" s="132" t="s">
        <v>160</v>
      </c>
      <c r="C86" s="132" t="s">
        <v>160</v>
      </c>
      <c r="D86" s="132" t="s">
        <v>163</v>
      </c>
      <c r="E86" s="133" t="n">
        <v>3500</v>
      </c>
      <c r="F86" s="134" t="n">
        <f aca="false">[2]terrains!E86*10.76391</f>
        <v>37673.685</v>
      </c>
      <c r="G86" s="132" t="s">
        <v>164</v>
      </c>
      <c r="H86" s="132" t="n">
        <v>0</v>
      </c>
      <c r="I86" s="132" t="n">
        <v>0</v>
      </c>
      <c r="J86" s="132" t="n">
        <f aca="false">IF([2]terrains!L86=13.5,IF([2]terrains!X86=1,12,9),-0.392532+1.267037*[2]terrains!L86+0.472239*[2]terrains!X86+0.58658*[2]terrains!W86+0.089417*[2]terrains!V86+0.531633*[2]terrains!U86+0.337883*[2]terrains!T86-0.403545*[2]terrains!S86)</f>
        <v>0.874505</v>
      </c>
      <c r="K86" s="135" t="n">
        <f aca="false">IF([2]terrains!I86=0,[2]terrains!J86,[2]terrains!I86)</f>
        <v>0.874505</v>
      </c>
      <c r="L86" s="132" t="n">
        <v>1</v>
      </c>
      <c r="M86" s="132" t="n">
        <v>1</v>
      </c>
      <c r="N86" s="132" t="n">
        <v>2</v>
      </c>
      <c r="O86" s="132" t="s">
        <v>150</v>
      </c>
      <c r="P86" s="132" t="n">
        <v>1</v>
      </c>
      <c r="Q86" s="132" t="n">
        <v>1</v>
      </c>
      <c r="R86" s="132" t="n">
        <v>1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0</v>
      </c>
      <c r="X86" s="132" t="n">
        <v>0</v>
      </c>
      <c r="Y86" s="132" t="n">
        <f aca="false">IF([2]terrains!L86&lt;=2.5,1,IF([2]terrains!L86&lt;=4.5,2,IF([2]terrains!L86&lt;=6.5,3,4)))</f>
        <v>1</v>
      </c>
      <c r="Z86" s="132" t="n">
        <f aca="false"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6" t="n">
        <f aca="false">[2]terrains!Z86*[2]terrains!F86</f>
        <v>1318578.975</v>
      </c>
    </row>
    <row r="87" customFormat="false" ht="14.4" hidden="false" customHeight="false" outlineLevel="0" collapsed="false">
      <c r="A87" s="132" t="n">
        <v>86</v>
      </c>
      <c r="B87" s="132" t="s">
        <v>160</v>
      </c>
      <c r="C87" s="132" t="s">
        <v>160</v>
      </c>
      <c r="D87" s="132" t="s">
        <v>163</v>
      </c>
      <c r="E87" s="133" t="n">
        <v>3500</v>
      </c>
      <c r="F87" s="134" t="n">
        <f aca="false">[2]terrains!E87*10.76391</f>
        <v>37673.685</v>
      </c>
      <c r="G87" s="132" t="s">
        <v>164</v>
      </c>
      <c r="H87" s="132" t="n">
        <v>0</v>
      </c>
      <c r="I87" s="132" t="n">
        <v>0</v>
      </c>
      <c r="J87" s="132" t="n">
        <f aca="false">IF([2]terrains!L87=13.5,IF([2]terrains!X87=1,12,9),-0.392532+1.267037*[2]terrains!L87+0.472239*[2]terrains!X87+0.58658*[2]terrains!W87+0.089417*[2]terrains!V87+0.531633*[2]terrains!U87+0.337883*[2]terrains!T87-0.403545*[2]terrains!S87)</f>
        <v>0.874505</v>
      </c>
      <c r="K87" s="135" t="n">
        <f aca="false">IF([2]terrains!I87=0,[2]terrains!J87,[2]terrains!I87)</f>
        <v>0.874505</v>
      </c>
      <c r="L87" s="132" t="n">
        <v>1</v>
      </c>
      <c r="M87" s="132" t="n">
        <v>1</v>
      </c>
      <c r="N87" s="132" t="n">
        <v>2</v>
      </c>
      <c r="O87" s="132" t="s">
        <v>150</v>
      </c>
      <c r="P87" s="132" t="n">
        <v>1</v>
      </c>
      <c r="Q87" s="132" t="n">
        <v>1</v>
      </c>
      <c r="R87" s="132" t="n">
        <v>1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0</v>
      </c>
      <c r="X87" s="132" t="n">
        <v>0</v>
      </c>
      <c r="Y87" s="132" t="n">
        <f aca="false">IF([2]terrains!L87&lt;=2.5,1,IF([2]terrains!L87&lt;=4.5,2,IF([2]terrains!L87&lt;=6.5,3,4)))</f>
        <v>1</v>
      </c>
      <c r="Z87" s="132" t="n">
        <f aca="false"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6" t="n">
        <f aca="false">[2]terrains!Z87*[2]terrains!F87</f>
        <v>1318578.975</v>
      </c>
    </row>
    <row r="88" customFormat="false" ht="14.4" hidden="false" customHeight="false" outlineLevel="0" collapsed="false">
      <c r="A88" s="132" t="n">
        <v>87</v>
      </c>
      <c r="B88" s="132" t="s">
        <v>160</v>
      </c>
      <c r="C88" s="132" t="s">
        <v>160</v>
      </c>
      <c r="D88" s="132" t="s">
        <v>163</v>
      </c>
      <c r="E88" s="133" t="n">
        <v>3500</v>
      </c>
      <c r="F88" s="134" t="n">
        <f aca="false">[2]terrains!E88*10.76391</f>
        <v>37673.685</v>
      </c>
      <c r="G88" s="132" t="s">
        <v>164</v>
      </c>
      <c r="H88" s="132" t="n">
        <v>0</v>
      </c>
      <c r="I88" s="132" t="n">
        <v>0</v>
      </c>
      <c r="J88" s="132" t="n">
        <f aca="false">IF([2]terrains!L88=13.5,IF([2]terrains!X88=1,12,9),-0.392532+1.267037*[2]terrains!L88+0.472239*[2]terrains!X88+0.58658*[2]terrains!W88+0.089417*[2]terrains!V88+0.531633*[2]terrains!U88+0.337883*[2]terrains!T88-0.403545*[2]terrains!S88)</f>
        <v>0.874505</v>
      </c>
      <c r="K88" s="135" t="n">
        <f aca="false">IF([2]terrains!I88=0,[2]terrains!J88,[2]terrains!I88)</f>
        <v>0.874505</v>
      </c>
      <c r="L88" s="132" t="n">
        <v>1</v>
      </c>
      <c r="M88" s="132" t="n">
        <v>1</v>
      </c>
      <c r="N88" s="132" t="n">
        <v>2</v>
      </c>
      <c r="O88" s="132" t="s">
        <v>150</v>
      </c>
      <c r="P88" s="132" t="n">
        <v>1</v>
      </c>
      <c r="Q88" s="132" t="n">
        <v>1</v>
      </c>
      <c r="R88" s="132" t="n">
        <v>1</v>
      </c>
      <c r="S88" s="132" t="n">
        <v>0</v>
      </c>
      <c r="T88" s="132" t="n">
        <v>0</v>
      </c>
      <c r="U88" s="132" t="n">
        <v>0</v>
      </c>
      <c r="V88" s="132" t="n">
        <v>0</v>
      </c>
      <c r="W88" s="132" t="n">
        <v>0</v>
      </c>
      <c r="X88" s="132" t="n">
        <v>0</v>
      </c>
      <c r="Y88" s="132" t="n">
        <f aca="false">IF([2]terrains!L88&lt;=2.5,1,IF([2]terrains!L88&lt;=4.5,2,IF([2]terrains!L88&lt;=6.5,3,4)))</f>
        <v>1</v>
      </c>
      <c r="Z88" s="132" t="n">
        <f aca="false"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6" t="n">
        <f aca="false">[2]terrains!Z88*[2]terrains!F88</f>
        <v>1318578.975</v>
      </c>
    </row>
    <row r="89" customFormat="false" ht="14.4" hidden="false" customHeight="false" outlineLevel="0" collapsed="false">
      <c r="A89" s="132" t="n">
        <v>88</v>
      </c>
      <c r="B89" s="132" t="s">
        <v>160</v>
      </c>
      <c r="C89" s="132" t="s">
        <v>160</v>
      </c>
      <c r="D89" s="132" t="s">
        <v>163</v>
      </c>
      <c r="E89" s="133" t="n">
        <v>3500</v>
      </c>
      <c r="F89" s="134" t="n">
        <f aca="false">[2]terrains!E89*10.76391</f>
        <v>37673.685</v>
      </c>
      <c r="G89" s="132" t="s">
        <v>164</v>
      </c>
      <c r="H89" s="132" t="n">
        <v>0</v>
      </c>
      <c r="I89" s="132" t="n">
        <v>0</v>
      </c>
      <c r="J89" s="132" t="n">
        <f aca="false">IF([2]terrains!L89=13.5,IF([2]terrains!X89=1,12,9),-0.392532+1.267037*[2]terrains!L89+0.472239*[2]terrains!X89+0.58658*[2]terrains!W89+0.089417*[2]terrains!V89+0.531633*[2]terrains!U89+0.337883*[2]terrains!T89-0.403545*[2]terrains!S89)</f>
        <v>0.874505</v>
      </c>
      <c r="K89" s="135" t="n">
        <f aca="false">IF([2]terrains!I89=0,[2]terrains!J89,[2]terrains!I89)</f>
        <v>0.874505</v>
      </c>
      <c r="L89" s="132" t="n">
        <v>1</v>
      </c>
      <c r="M89" s="132" t="n">
        <v>1</v>
      </c>
      <c r="N89" s="132" t="n">
        <v>2</v>
      </c>
      <c r="O89" s="132" t="s">
        <v>150</v>
      </c>
      <c r="P89" s="132" t="n">
        <v>1</v>
      </c>
      <c r="Q89" s="132" t="n">
        <v>1</v>
      </c>
      <c r="R89" s="132" t="n">
        <v>1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0</v>
      </c>
      <c r="X89" s="132" t="n">
        <v>0</v>
      </c>
      <c r="Y89" s="132" t="n">
        <f aca="false">IF([2]terrains!L89&lt;=2.5,1,IF([2]terrains!L89&lt;=4.5,2,IF([2]terrains!L89&lt;=6.5,3,4)))</f>
        <v>1</v>
      </c>
      <c r="Z89" s="132" t="n">
        <f aca="false"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6" t="n">
        <f aca="false">[2]terrains!Z89*[2]terrains!F89</f>
        <v>1318578.975</v>
      </c>
    </row>
    <row r="90" customFormat="false" ht="14.4" hidden="false" customHeight="false" outlineLevel="0" collapsed="false">
      <c r="A90" s="132" t="n">
        <v>89</v>
      </c>
      <c r="B90" s="132" t="s">
        <v>160</v>
      </c>
      <c r="C90" s="132" t="s">
        <v>160</v>
      </c>
      <c r="D90" s="132" t="s">
        <v>163</v>
      </c>
      <c r="E90" s="133" t="n">
        <v>3500</v>
      </c>
      <c r="F90" s="134" t="n">
        <f aca="false">[2]terrains!E90*10.76391</f>
        <v>37673.685</v>
      </c>
      <c r="G90" s="132" t="s">
        <v>164</v>
      </c>
      <c r="H90" s="132" t="n">
        <v>0</v>
      </c>
      <c r="I90" s="132" t="n">
        <v>0</v>
      </c>
      <c r="J90" s="132" t="n">
        <f aca="false">IF([2]terrains!L90=13.5,IF([2]terrains!X90=1,12,9),-0.392532+1.267037*[2]terrains!L90+0.472239*[2]terrains!X90+0.58658*[2]terrains!W90+0.089417*[2]terrains!V90+0.531633*[2]terrains!U90+0.337883*[2]terrains!T90-0.403545*[2]terrains!S90)</f>
        <v>0.874505</v>
      </c>
      <c r="K90" s="135" t="n">
        <f aca="false">IF([2]terrains!I90=0,[2]terrains!J90,[2]terrains!I90)</f>
        <v>0.874505</v>
      </c>
      <c r="L90" s="132" t="n">
        <v>1</v>
      </c>
      <c r="M90" s="132" t="n">
        <v>1</v>
      </c>
      <c r="N90" s="132" t="n">
        <v>2</v>
      </c>
      <c r="O90" s="132" t="s">
        <v>150</v>
      </c>
      <c r="P90" s="132" t="n">
        <v>1</v>
      </c>
      <c r="Q90" s="132" t="n">
        <v>1</v>
      </c>
      <c r="R90" s="132" t="n">
        <v>1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0</v>
      </c>
      <c r="X90" s="132" t="n">
        <v>0</v>
      </c>
      <c r="Y90" s="132" t="n">
        <f aca="false">IF([2]terrains!L90&lt;=2.5,1,IF([2]terrains!L90&lt;=4.5,2,IF([2]terrains!L90&lt;=6.5,3,4)))</f>
        <v>1</v>
      </c>
      <c r="Z90" s="132" t="n">
        <f aca="false"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6" t="n">
        <f aca="false">[2]terrains!Z90*[2]terrains!F90</f>
        <v>1318578.975</v>
      </c>
    </row>
    <row r="91" customFormat="false" ht="14.4" hidden="false" customHeight="false" outlineLevel="0" collapsed="false">
      <c r="A91" s="132" t="n">
        <v>90</v>
      </c>
      <c r="B91" s="132" t="s">
        <v>160</v>
      </c>
      <c r="C91" s="132" t="s">
        <v>160</v>
      </c>
      <c r="D91" s="132" t="s">
        <v>163</v>
      </c>
      <c r="E91" s="133" t="n">
        <v>3500</v>
      </c>
      <c r="F91" s="134" t="n">
        <f aca="false">[2]terrains!E91*10.76391</f>
        <v>37673.685</v>
      </c>
      <c r="G91" s="132" t="s">
        <v>164</v>
      </c>
      <c r="H91" s="132" t="n">
        <v>0</v>
      </c>
      <c r="I91" s="132" t="n">
        <v>0</v>
      </c>
      <c r="J91" s="132" t="n">
        <f aca="false">IF([2]terrains!L91=13.5,IF([2]terrains!X91=1,12,9),-0.392532+1.267037*[2]terrains!L91+0.472239*[2]terrains!X91+0.58658*[2]terrains!W91+0.089417*[2]terrains!V91+0.531633*[2]terrains!U91+0.337883*[2]terrains!T91-0.403545*[2]terrains!S91)</f>
        <v>0.874505</v>
      </c>
      <c r="K91" s="135" t="n">
        <f aca="false">IF([2]terrains!I91=0,[2]terrains!J91,[2]terrains!I91)</f>
        <v>0.874505</v>
      </c>
      <c r="L91" s="132" t="n">
        <v>1</v>
      </c>
      <c r="M91" s="132" t="n">
        <v>1</v>
      </c>
      <c r="N91" s="132" t="n">
        <v>2</v>
      </c>
      <c r="O91" s="132" t="s">
        <v>150</v>
      </c>
      <c r="P91" s="132" t="n">
        <v>1</v>
      </c>
      <c r="Q91" s="132" t="n">
        <v>1</v>
      </c>
      <c r="R91" s="132" t="n">
        <v>1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0</v>
      </c>
      <c r="X91" s="132" t="n">
        <v>0</v>
      </c>
      <c r="Y91" s="132" t="n">
        <f aca="false">IF([2]terrains!L91&lt;=2.5,1,IF([2]terrains!L91&lt;=4.5,2,IF([2]terrains!L91&lt;=6.5,3,4)))</f>
        <v>1</v>
      </c>
      <c r="Z91" s="132" t="n">
        <f aca="false"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6" t="n">
        <f aca="false">[2]terrains!Z91*[2]terrains!F91</f>
        <v>1318578.975</v>
      </c>
    </row>
    <row r="92" customFormat="false" ht="14.4" hidden="false" customHeight="false" outlineLevel="0" collapsed="false">
      <c r="A92" s="132" t="n">
        <v>91</v>
      </c>
      <c r="B92" s="132" t="s">
        <v>160</v>
      </c>
      <c r="C92" s="132" t="s">
        <v>160</v>
      </c>
      <c r="D92" s="132" t="s">
        <v>163</v>
      </c>
      <c r="E92" s="133" t="n">
        <v>3500</v>
      </c>
      <c r="F92" s="134" t="n">
        <f aca="false">[2]terrains!E92*10.76391</f>
        <v>37673.685</v>
      </c>
      <c r="G92" s="132" t="s">
        <v>164</v>
      </c>
      <c r="H92" s="132" t="n">
        <v>0</v>
      </c>
      <c r="I92" s="132" t="n">
        <v>0</v>
      </c>
      <c r="J92" s="132" t="n">
        <f aca="false">IF([2]terrains!L92=13.5,IF([2]terrains!X92=1,12,9),-0.392532+1.267037*[2]terrains!L92+0.472239*[2]terrains!X92+0.58658*[2]terrains!W92+0.089417*[2]terrains!V92+0.531633*[2]terrains!U92+0.337883*[2]terrains!T92-0.403545*[2]terrains!S92)</f>
        <v>0.874505</v>
      </c>
      <c r="K92" s="135" t="n">
        <f aca="false">IF([2]terrains!I92=0,[2]terrains!J92,[2]terrains!I92)</f>
        <v>0.874505</v>
      </c>
      <c r="L92" s="132" t="n">
        <v>1</v>
      </c>
      <c r="M92" s="132" t="n">
        <v>1</v>
      </c>
      <c r="N92" s="132" t="n">
        <v>2</v>
      </c>
      <c r="O92" s="132" t="s">
        <v>150</v>
      </c>
      <c r="P92" s="132" t="n">
        <v>1</v>
      </c>
      <c r="Q92" s="132" t="n">
        <v>1</v>
      </c>
      <c r="R92" s="132" t="n">
        <v>1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0</v>
      </c>
      <c r="X92" s="132" t="n">
        <v>0</v>
      </c>
      <c r="Y92" s="132" t="n">
        <f aca="false">IF([2]terrains!L92&lt;=2.5,1,IF([2]terrains!L92&lt;=4.5,2,IF([2]terrains!L92&lt;=6.5,3,4)))</f>
        <v>1</v>
      </c>
      <c r="Z92" s="132" t="n">
        <f aca="false"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6" t="n">
        <f aca="false">[2]terrains!Z92*[2]terrains!F92</f>
        <v>1318578.975</v>
      </c>
    </row>
    <row r="93" customFormat="false" ht="14.4" hidden="false" customHeight="false" outlineLevel="0" collapsed="false">
      <c r="A93" s="132" t="n">
        <v>92</v>
      </c>
      <c r="B93" s="132" t="s">
        <v>160</v>
      </c>
      <c r="C93" s="132" t="s">
        <v>160</v>
      </c>
      <c r="D93" s="132" t="s">
        <v>163</v>
      </c>
      <c r="E93" s="133" t="n">
        <v>3500</v>
      </c>
      <c r="F93" s="134" t="n">
        <f aca="false">[2]terrains!E93*10.76391</f>
        <v>37673.685</v>
      </c>
      <c r="G93" s="132" t="s">
        <v>164</v>
      </c>
      <c r="H93" s="132" t="n">
        <v>0</v>
      </c>
      <c r="I93" s="132" t="n">
        <v>0</v>
      </c>
      <c r="J93" s="132" t="n">
        <f aca="false">IF([2]terrains!L93=13.5,IF([2]terrains!X93=1,12,9),-0.392532+1.267037*[2]terrains!L93+0.472239*[2]terrains!X93+0.58658*[2]terrains!W93+0.089417*[2]terrains!V93+0.531633*[2]terrains!U93+0.337883*[2]terrains!T93-0.403545*[2]terrains!S93)</f>
        <v>0.874505</v>
      </c>
      <c r="K93" s="135" t="n">
        <f aca="false">IF([2]terrains!I93=0,[2]terrains!J93,[2]terrains!I93)</f>
        <v>0.874505</v>
      </c>
      <c r="L93" s="132" t="n">
        <v>1</v>
      </c>
      <c r="M93" s="132" t="n">
        <v>1</v>
      </c>
      <c r="N93" s="132" t="n">
        <v>2</v>
      </c>
      <c r="O93" s="132" t="s">
        <v>150</v>
      </c>
      <c r="P93" s="132" t="n">
        <v>1</v>
      </c>
      <c r="Q93" s="132" t="n">
        <v>1</v>
      </c>
      <c r="R93" s="132" t="n">
        <v>1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f aca="false">IF([2]terrains!L93&lt;=2.5,1,IF([2]terrains!L93&lt;=4.5,2,IF([2]terrains!L93&lt;=6.5,3,4)))</f>
        <v>1</v>
      </c>
      <c r="Z93" s="132" t="n">
        <f aca="false"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6" t="n">
        <f aca="false">[2]terrains!Z93*[2]terrains!F93</f>
        <v>1318578.975</v>
      </c>
    </row>
    <row r="94" customFormat="false" ht="14.4" hidden="false" customHeight="false" outlineLevel="0" collapsed="false">
      <c r="A94" s="132" t="n">
        <v>93</v>
      </c>
      <c r="B94" s="132" t="s">
        <v>160</v>
      </c>
      <c r="C94" s="132" t="s">
        <v>160</v>
      </c>
      <c r="D94" s="132" t="s">
        <v>163</v>
      </c>
      <c r="E94" s="133" t="n">
        <v>3500</v>
      </c>
      <c r="F94" s="134" t="n">
        <f aca="false">[2]terrains!E94*10.76391</f>
        <v>37673.685</v>
      </c>
      <c r="G94" s="132" t="s">
        <v>164</v>
      </c>
      <c r="H94" s="132" t="n">
        <v>0</v>
      </c>
      <c r="I94" s="132" t="n">
        <v>0</v>
      </c>
      <c r="J94" s="132" t="n">
        <f aca="false">IF([2]terrains!L94=13.5,IF([2]terrains!X94=1,12,9),-0.392532+1.267037*[2]terrains!L94+0.472239*[2]terrains!X94+0.58658*[2]terrains!W94+0.089417*[2]terrains!V94+0.531633*[2]terrains!U94+0.337883*[2]terrains!T94-0.403545*[2]terrains!S94)</f>
        <v>0.874505</v>
      </c>
      <c r="K94" s="135" t="n">
        <f aca="false">IF([2]terrains!I94=0,[2]terrains!J94,[2]terrains!I94)</f>
        <v>0.874505</v>
      </c>
      <c r="L94" s="132" t="n">
        <v>1</v>
      </c>
      <c r="M94" s="132" t="n">
        <v>1</v>
      </c>
      <c r="N94" s="132" t="n">
        <v>2</v>
      </c>
      <c r="O94" s="132" t="s">
        <v>150</v>
      </c>
      <c r="P94" s="132" t="n">
        <v>1</v>
      </c>
      <c r="Q94" s="132" t="n">
        <v>1</v>
      </c>
      <c r="R94" s="132" t="n">
        <v>1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f aca="false">IF([2]terrains!L94&lt;=2.5,1,IF([2]terrains!L94&lt;=4.5,2,IF([2]terrains!L94&lt;=6.5,3,4)))</f>
        <v>1</v>
      </c>
      <c r="Z94" s="132" t="n">
        <f aca="false"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6" t="n">
        <f aca="false">[2]terrains!Z94*[2]terrains!F94</f>
        <v>1318578.975</v>
      </c>
    </row>
    <row r="95" customFormat="false" ht="14.4" hidden="false" customHeight="false" outlineLevel="0" collapsed="false">
      <c r="A95" s="132" t="n">
        <v>94</v>
      </c>
      <c r="B95" s="132" t="s">
        <v>160</v>
      </c>
      <c r="C95" s="132" t="s">
        <v>160</v>
      </c>
      <c r="D95" s="132" t="s">
        <v>163</v>
      </c>
      <c r="E95" s="133" t="n">
        <v>3500</v>
      </c>
      <c r="F95" s="134" t="n">
        <f aca="false">[2]terrains!E95*10.76391</f>
        <v>37673.685</v>
      </c>
      <c r="G95" s="132" t="s">
        <v>164</v>
      </c>
      <c r="H95" s="132" t="n">
        <v>0</v>
      </c>
      <c r="I95" s="132" t="n">
        <v>0</v>
      </c>
      <c r="J95" s="132" t="n">
        <f aca="false">IF([2]terrains!L95=13.5,IF([2]terrains!X95=1,12,9),-0.392532+1.267037*[2]terrains!L95+0.472239*[2]terrains!X95+0.58658*[2]terrains!W95+0.089417*[2]terrains!V95+0.531633*[2]terrains!U95+0.337883*[2]terrains!T95-0.403545*[2]terrains!S95)</f>
        <v>0.874505</v>
      </c>
      <c r="K95" s="135" t="n">
        <f aca="false">IF([2]terrains!I95=0,[2]terrains!J95,[2]terrains!I95)</f>
        <v>0.874505</v>
      </c>
      <c r="L95" s="132" t="n">
        <v>1</v>
      </c>
      <c r="M95" s="132" t="n">
        <v>1</v>
      </c>
      <c r="N95" s="132" t="n">
        <v>2</v>
      </c>
      <c r="O95" s="132" t="s">
        <v>150</v>
      </c>
      <c r="P95" s="132" t="n">
        <v>1</v>
      </c>
      <c r="Q95" s="132" t="n">
        <v>1</v>
      </c>
      <c r="R95" s="132" t="n">
        <v>1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f aca="false">IF([2]terrains!L95&lt;=2.5,1,IF([2]terrains!L95&lt;=4.5,2,IF([2]terrains!L95&lt;=6.5,3,4)))</f>
        <v>1</v>
      </c>
      <c r="Z95" s="132" t="n">
        <f aca="false"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6" t="n">
        <f aca="false">[2]terrains!Z95*[2]terrains!F95</f>
        <v>1318578.975</v>
      </c>
    </row>
    <row r="96" customFormat="false" ht="14.4" hidden="false" customHeight="false" outlineLevel="0" collapsed="false">
      <c r="A96" s="132" t="n">
        <v>95</v>
      </c>
      <c r="B96" s="132" t="s">
        <v>160</v>
      </c>
      <c r="C96" s="132" t="s">
        <v>160</v>
      </c>
      <c r="D96" s="132" t="s">
        <v>163</v>
      </c>
      <c r="E96" s="133" t="n">
        <v>3500</v>
      </c>
      <c r="F96" s="134" t="n">
        <f aca="false">[2]terrains!E96*10.76391</f>
        <v>37673.685</v>
      </c>
      <c r="G96" s="132" t="s">
        <v>164</v>
      </c>
      <c r="H96" s="132" t="n">
        <v>0</v>
      </c>
      <c r="I96" s="132" t="n">
        <v>0</v>
      </c>
      <c r="J96" s="132" t="n">
        <f aca="false">IF([2]terrains!L96=13.5,IF([2]terrains!X96=1,12,9),-0.392532+1.267037*[2]terrains!L96+0.472239*[2]terrains!X96+0.58658*[2]terrains!W96+0.089417*[2]terrains!V96+0.531633*[2]terrains!U96+0.337883*[2]terrains!T96-0.403545*[2]terrains!S96)</f>
        <v>0.874505</v>
      </c>
      <c r="K96" s="135" t="n">
        <f aca="false">IF([2]terrains!I96=0,[2]terrains!J96,[2]terrains!I96)</f>
        <v>0.874505</v>
      </c>
      <c r="L96" s="132" t="n">
        <v>1</v>
      </c>
      <c r="M96" s="132" t="n">
        <v>1</v>
      </c>
      <c r="N96" s="132" t="n">
        <v>2</v>
      </c>
      <c r="O96" s="132" t="s">
        <v>150</v>
      </c>
      <c r="P96" s="132" t="n">
        <v>1</v>
      </c>
      <c r="Q96" s="132" t="n">
        <v>1</v>
      </c>
      <c r="R96" s="132" t="n">
        <v>1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f aca="false">IF([2]terrains!L96&lt;=2.5,1,IF([2]terrains!L96&lt;=4.5,2,IF([2]terrains!L96&lt;=6.5,3,4)))</f>
        <v>1</v>
      </c>
      <c r="Z96" s="132" t="n">
        <f aca="false"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6" t="n">
        <f aca="false">[2]terrains!Z96*[2]terrains!F96</f>
        <v>1318578.975</v>
      </c>
    </row>
    <row r="97" customFormat="false" ht="14.4" hidden="false" customHeight="false" outlineLevel="0" collapsed="false">
      <c r="A97" s="132" t="n">
        <v>96</v>
      </c>
      <c r="B97" s="132" t="s">
        <v>160</v>
      </c>
      <c r="C97" s="132" t="s">
        <v>160</v>
      </c>
      <c r="D97" s="132" t="s">
        <v>163</v>
      </c>
      <c r="E97" s="133" t="n">
        <v>3500</v>
      </c>
      <c r="F97" s="134" t="n">
        <f aca="false">[2]terrains!E97*10.76391</f>
        <v>37673.685</v>
      </c>
      <c r="G97" s="132" t="s">
        <v>164</v>
      </c>
      <c r="H97" s="132" t="n">
        <v>0</v>
      </c>
      <c r="I97" s="132" t="n">
        <v>0</v>
      </c>
      <c r="J97" s="132" t="n">
        <f aca="false">IF([2]terrains!L97=13.5,IF([2]terrains!X97=1,12,9),-0.392532+1.267037*[2]terrains!L97+0.472239*[2]terrains!X97+0.58658*[2]terrains!W97+0.089417*[2]terrains!V97+0.531633*[2]terrains!U97+0.337883*[2]terrains!T97-0.403545*[2]terrains!S97)</f>
        <v>0.874505</v>
      </c>
      <c r="K97" s="135" t="n">
        <f aca="false">IF([2]terrains!I97=0,[2]terrains!J97,[2]terrains!I97)</f>
        <v>0.874505</v>
      </c>
      <c r="L97" s="132" t="n">
        <v>1</v>
      </c>
      <c r="M97" s="132" t="n">
        <v>1</v>
      </c>
      <c r="N97" s="132" t="n">
        <v>2</v>
      </c>
      <c r="O97" s="132" t="s">
        <v>150</v>
      </c>
      <c r="P97" s="132" t="n">
        <v>1</v>
      </c>
      <c r="Q97" s="132" t="n">
        <v>1</v>
      </c>
      <c r="R97" s="132" t="n">
        <v>1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f aca="false">IF([2]terrains!L97&lt;=2.5,1,IF([2]terrains!L97&lt;=4.5,2,IF([2]terrains!L97&lt;=6.5,3,4)))</f>
        <v>1</v>
      </c>
      <c r="Z97" s="132" t="n">
        <f aca="false"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6" t="n">
        <f aca="false">[2]terrains!Z97*[2]terrains!F97</f>
        <v>1318578.975</v>
      </c>
    </row>
    <row r="98" customFormat="false" ht="14.4" hidden="false" customHeight="false" outlineLevel="0" collapsed="false">
      <c r="A98" s="132" t="n">
        <v>97</v>
      </c>
      <c r="B98" s="132" t="s">
        <v>160</v>
      </c>
      <c r="C98" s="132" t="s">
        <v>160</v>
      </c>
      <c r="D98" s="132" t="s">
        <v>163</v>
      </c>
      <c r="E98" s="133" t="n">
        <v>3500</v>
      </c>
      <c r="F98" s="134" t="n">
        <f aca="false">[2]terrains!E98*10.76391</f>
        <v>37673.685</v>
      </c>
      <c r="G98" s="132" t="s">
        <v>164</v>
      </c>
      <c r="H98" s="132" t="n">
        <v>0</v>
      </c>
      <c r="I98" s="132" t="n">
        <v>0</v>
      </c>
      <c r="J98" s="132" t="n">
        <f aca="false">IF([2]terrains!L98=13.5,IF([2]terrains!X98=1,12,9),-0.392532+1.267037*[2]terrains!L98+0.472239*[2]terrains!X98+0.58658*[2]terrains!W98+0.089417*[2]terrains!V98+0.531633*[2]terrains!U98+0.337883*[2]terrains!T98-0.403545*[2]terrains!S98)</f>
        <v>0.874505</v>
      </c>
      <c r="K98" s="135" t="n">
        <f aca="false">IF([2]terrains!I98=0,[2]terrains!J98,[2]terrains!I98)</f>
        <v>0.874505</v>
      </c>
      <c r="L98" s="132" t="n">
        <v>1</v>
      </c>
      <c r="M98" s="132" t="n">
        <v>1</v>
      </c>
      <c r="N98" s="132" t="n">
        <v>2</v>
      </c>
      <c r="O98" s="132" t="s">
        <v>150</v>
      </c>
      <c r="P98" s="132" t="n">
        <v>1</v>
      </c>
      <c r="Q98" s="132" t="n">
        <v>1</v>
      </c>
      <c r="R98" s="132" t="n">
        <v>1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f aca="false">IF([2]terrains!L98&lt;=2.5,1,IF([2]terrains!L98&lt;=4.5,2,IF([2]terrains!L98&lt;=6.5,3,4)))</f>
        <v>1</v>
      </c>
      <c r="Z98" s="132" t="n">
        <f aca="false"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6" t="n">
        <f aca="false">[2]terrains!Z98*[2]terrains!F98</f>
        <v>1318578.975</v>
      </c>
    </row>
    <row r="99" customFormat="false" ht="14.4" hidden="false" customHeight="false" outlineLevel="0" collapsed="false">
      <c r="A99" s="132" t="n">
        <v>98</v>
      </c>
      <c r="B99" s="132" t="s">
        <v>160</v>
      </c>
      <c r="C99" s="132" t="s">
        <v>160</v>
      </c>
      <c r="D99" s="132" t="s">
        <v>163</v>
      </c>
      <c r="E99" s="133" t="n">
        <v>3500</v>
      </c>
      <c r="F99" s="134" t="n">
        <f aca="false">[2]terrains!E99*10.76391</f>
        <v>37673.685</v>
      </c>
      <c r="G99" s="132" t="s">
        <v>164</v>
      </c>
      <c r="H99" s="132" t="n">
        <v>0</v>
      </c>
      <c r="I99" s="132" t="n">
        <v>0</v>
      </c>
      <c r="J99" s="132" t="n">
        <f aca="false">IF([2]terrains!L99=13.5,IF([2]terrains!X99=1,12,9),-0.392532+1.267037*[2]terrains!L99+0.472239*[2]terrains!X99+0.58658*[2]terrains!W99+0.089417*[2]terrains!V99+0.531633*[2]terrains!U99+0.337883*[2]terrains!T99-0.403545*[2]terrains!S99)</f>
        <v>0.874505</v>
      </c>
      <c r="K99" s="135" t="n">
        <f aca="false">IF([2]terrains!I99=0,[2]terrains!J99,[2]terrains!I99)</f>
        <v>0.874505</v>
      </c>
      <c r="L99" s="132" t="n">
        <v>1</v>
      </c>
      <c r="M99" s="132" t="n">
        <v>1</v>
      </c>
      <c r="N99" s="132" t="n">
        <v>2</v>
      </c>
      <c r="O99" s="132" t="s">
        <v>150</v>
      </c>
      <c r="P99" s="132" t="n">
        <v>1</v>
      </c>
      <c r="Q99" s="132" t="n">
        <v>1</v>
      </c>
      <c r="R99" s="132" t="n">
        <v>1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f aca="false">IF([2]terrains!L99&lt;=2.5,1,IF([2]terrains!L99&lt;=4.5,2,IF([2]terrains!L99&lt;=6.5,3,4)))</f>
        <v>1</v>
      </c>
      <c r="Z99" s="132" t="n">
        <f aca="false"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6" t="n">
        <f aca="false">[2]terrains!Z99*[2]terrains!F99</f>
        <v>1318578.975</v>
      </c>
    </row>
    <row r="100" customFormat="false" ht="14.4" hidden="false" customHeight="false" outlineLevel="0" collapsed="false">
      <c r="A100" s="132" t="n">
        <v>99</v>
      </c>
      <c r="B100" s="132" t="s">
        <v>160</v>
      </c>
      <c r="C100" s="132" t="s">
        <v>160</v>
      </c>
      <c r="D100" s="132" t="s">
        <v>163</v>
      </c>
      <c r="E100" s="133" t="n">
        <v>3500</v>
      </c>
      <c r="F100" s="134" t="n">
        <f aca="false">[2]terrains!E100*10.76391</f>
        <v>37673.685</v>
      </c>
      <c r="G100" s="132" t="s">
        <v>164</v>
      </c>
      <c r="H100" s="132" t="n">
        <v>0</v>
      </c>
      <c r="I100" s="132" t="n">
        <v>0</v>
      </c>
      <c r="J100" s="132" t="n">
        <f aca="false">IF([2]terrains!L100=13.5,IF([2]terrains!X100=1,12,9),-0.392532+1.267037*[2]terrains!L100+0.472239*[2]terrains!X100+0.58658*[2]terrains!W100+0.089417*[2]terrains!V100+0.531633*[2]terrains!U100+0.337883*[2]terrains!T100-0.403545*[2]terrains!S100)</f>
        <v>0.874505</v>
      </c>
      <c r="K100" s="135" t="n">
        <f aca="false">IF([2]terrains!I100=0,[2]terrains!J100,[2]terrains!I100)</f>
        <v>0.874505</v>
      </c>
      <c r="L100" s="132" t="n">
        <v>1</v>
      </c>
      <c r="M100" s="132" t="n">
        <v>1</v>
      </c>
      <c r="N100" s="132" t="n">
        <v>2</v>
      </c>
      <c r="O100" s="132" t="s">
        <v>150</v>
      </c>
      <c r="P100" s="132" t="n">
        <v>1</v>
      </c>
      <c r="Q100" s="132" t="n">
        <v>1</v>
      </c>
      <c r="R100" s="132" t="n">
        <v>1</v>
      </c>
      <c r="S100" s="132" t="n">
        <v>0</v>
      </c>
      <c r="T100" s="132" t="n">
        <v>0</v>
      </c>
      <c r="U100" s="132" t="n">
        <v>0</v>
      </c>
      <c r="V100" s="132" t="n">
        <v>0</v>
      </c>
      <c r="W100" s="132" t="n">
        <v>0</v>
      </c>
      <c r="X100" s="132" t="n">
        <v>0</v>
      </c>
      <c r="Y100" s="132" t="n">
        <f aca="false">IF([2]terrains!L100&lt;=2.5,1,IF([2]terrains!L100&lt;=4.5,2,IF([2]terrains!L100&lt;=6.5,3,4)))</f>
        <v>1</v>
      </c>
      <c r="Z100" s="132" t="n">
        <f aca="false"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6" t="n">
        <f aca="false">[2]terrains!Z100*[2]terrains!F100</f>
        <v>1318578.975</v>
      </c>
    </row>
    <row r="101" customFormat="false" ht="14.4" hidden="false" customHeight="false" outlineLevel="0" collapsed="false">
      <c r="A101" s="132" t="n">
        <v>100</v>
      </c>
      <c r="B101" s="132" t="s">
        <v>160</v>
      </c>
      <c r="C101" s="132" t="s">
        <v>160</v>
      </c>
      <c r="D101" s="132" t="s">
        <v>163</v>
      </c>
      <c r="E101" s="133" t="n">
        <v>3500</v>
      </c>
      <c r="F101" s="134" t="n">
        <f aca="false">[2]terrains!E101*10.76391</f>
        <v>37673.685</v>
      </c>
      <c r="G101" s="132" t="s">
        <v>164</v>
      </c>
      <c r="H101" s="132" t="n">
        <v>0</v>
      </c>
      <c r="I101" s="132" t="n">
        <v>0</v>
      </c>
      <c r="J101" s="132" t="n">
        <f aca="false">IF([2]terrains!L101=13.5,IF([2]terrains!X101=1,12,9),-0.392532+1.267037*[2]terrains!L101+0.472239*[2]terrains!X101+0.58658*[2]terrains!W101+0.089417*[2]terrains!V101+0.531633*[2]terrains!U101+0.337883*[2]terrains!T101-0.403545*[2]terrains!S101)</f>
        <v>0.874505</v>
      </c>
      <c r="K101" s="135" t="n">
        <f aca="false">IF([2]terrains!I101=0,[2]terrains!J101,[2]terrains!I101)</f>
        <v>0.874505</v>
      </c>
      <c r="L101" s="132" t="n">
        <v>1</v>
      </c>
      <c r="M101" s="132" t="n">
        <v>1</v>
      </c>
      <c r="N101" s="132" t="n">
        <v>2</v>
      </c>
      <c r="O101" s="132" t="s">
        <v>150</v>
      </c>
      <c r="P101" s="132" t="n">
        <v>1</v>
      </c>
      <c r="Q101" s="132" t="n">
        <v>1</v>
      </c>
      <c r="R101" s="132" t="n">
        <v>1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0</v>
      </c>
      <c r="X101" s="132" t="n">
        <v>0</v>
      </c>
      <c r="Y101" s="132" t="n">
        <f aca="false">IF([2]terrains!L101&lt;=2.5,1,IF([2]terrains!L101&lt;=4.5,2,IF([2]terrains!L101&lt;=6.5,3,4)))</f>
        <v>1</v>
      </c>
      <c r="Z101" s="132" t="n">
        <f aca="false"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6" t="n">
        <f aca="false">[2]terrains!Z101*[2]terrains!F101</f>
        <v>1318578.975</v>
      </c>
    </row>
    <row r="102" customFormat="false" ht="14.4" hidden="false" customHeight="false" outlineLevel="0" collapsed="false">
      <c r="A102" s="132" t="n">
        <v>101</v>
      </c>
      <c r="B102" s="132" t="s">
        <v>160</v>
      </c>
      <c r="C102" s="132" t="s">
        <v>160</v>
      </c>
      <c r="D102" s="132" t="s">
        <v>163</v>
      </c>
      <c r="E102" s="133" t="n">
        <v>3500</v>
      </c>
      <c r="F102" s="134" t="n">
        <f aca="false">[2]terrains!E102*10.76391</f>
        <v>37673.685</v>
      </c>
      <c r="G102" s="132" t="s">
        <v>164</v>
      </c>
      <c r="H102" s="132" t="n">
        <v>0</v>
      </c>
      <c r="I102" s="132" t="n">
        <v>0</v>
      </c>
      <c r="J102" s="132" t="n">
        <f aca="false">IF([2]terrains!L102=13.5,IF([2]terrains!X102=1,12,9),-0.392532+1.267037*[2]terrains!L102+0.472239*[2]terrains!X102+0.58658*[2]terrains!W102+0.089417*[2]terrains!V102+0.531633*[2]terrains!U102+0.337883*[2]terrains!T102-0.403545*[2]terrains!S102)</f>
        <v>0.874505</v>
      </c>
      <c r="K102" s="135" t="n">
        <f aca="false">IF([2]terrains!I102=0,[2]terrains!J102,[2]terrains!I102)</f>
        <v>0.874505</v>
      </c>
      <c r="L102" s="132" t="n">
        <v>1</v>
      </c>
      <c r="M102" s="132" t="n">
        <v>1</v>
      </c>
      <c r="N102" s="132" t="n">
        <v>2</v>
      </c>
      <c r="O102" s="132" t="s">
        <v>150</v>
      </c>
      <c r="P102" s="132" t="n">
        <v>1</v>
      </c>
      <c r="Q102" s="132" t="n">
        <v>1</v>
      </c>
      <c r="R102" s="132" t="n">
        <v>1</v>
      </c>
      <c r="S102" s="132" t="n">
        <v>0</v>
      </c>
      <c r="T102" s="132" t="n">
        <v>0</v>
      </c>
      <c r="U102" s="132" t="n">
        <v>0</v>
      </c>
      <c r="V102" s="132" t="n">
        <v>0</v>
      </c>
      <c r="W102" s="132" t="n">
        <v>0</v>
      </c>
      <c r="X102" s="132" t="n">
        <v>0</v>
      </c>
      <c r="Y102" s="132" t="n">
        <f aca="false">IF([2]terrains!L102&lt;=2.5,1,IF([2]terrains!L102&lt;=4.5,2,IF([2]terrains!L102&lt;=6.5,3,4)))</f>
        <v>1</v>
      </c>
      <c r="Z102" s="132" t="n">
        <f aca="false"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6" t="n">
        <f aca="false">[2]terrains!Z102*[2]terrains!F102</f>
        <v>1318578.975</v>
      </c>
    </row>
    <row r="103" customFormat="false" ht="14.4" hidden="false" customHeight="false" outlineLevel="0" collapsed="false">
      <c r="A103" s="132" t="n">
        <v>102</v>
      </c>
      <c r="B103" s="132" t="s">
        <v>160</v>
      </c>
      <c r="C103" s="132" t="s">
        <v>160</v>
      </c>
      <c r="D103" s="132" t="s">
        <v>163</v>
      </c>
      <c r="E103" s="133" t="n">
        <v>3500</v>
      </c>
      <c r="F103" s="134" t="n">
        <f aca="false">[2]terrains!E103*10.76391</f>
        <v>37673.685</v>
      </c>
      <c r="G103" s="132" t="s">
        <v>164</v>
      </c>
      <c r="H103" s="132" t="n">
        <v>0</v>
      </c>
      <c r="I103" s="132" t="n">
        <v>0</v>
      </c>
      <c r="J103" s="132" t="n">
        <f aca="false">IF([2]terrains!L103=13.5,IF([2]terrains!X103=1,12,9),-0.392532+1.267037*[2]terrains!L103+0.472239*[2]terrains!X103+0.58658*[2]terrains!W103+0.089417*[2]terrains!V103+0.531633*[2]terrains!U103+0.337883*[2]terrains!T103-0.403545*[2]terrains!S103)</f>
        <v>0.874505</v>
      </c>
      <c r="K103" s="135" t="n">
        <f aca="false">IF([2]terrains!I103=0,[2]terrains!J103,[2]terrains!I103)</f>
        <v>0.874505</v>
      </c>
      <c r="L103" s="132" t="n">
        <v>1</v>
      </c>
      <c r="M103" s="132" t="n">
        <v>1</v>
      </c>
      <c r="N103" s="132" t="n">
        <v>2</v>
      </c>
      <c r="O103" s="132" t="s">
        <v>150</v>
      </c>
      <c r="P103" s="132" t="n">
        <v>1</v>
      </c>
      <c r="Q103" s="132" t="n">
        <v>1</v>
      </c>
      <c r="R103" s="132" t="n">
        <v>1</v>
      </c>
      <c r="S103" s="132" t="n">
        <v>0</v>
      </c>
      <c r="T103" s="132" t="n">
        <v>0</v>
      </c>
      <c r="U103" s="132" t="n">
        <v>0</v>
      </c>
      <c r="V103" s="132" t="n">
        <v>0</v>
      </c>
      <c r="W103" s="132" t="n">
        <v>0</v>
      </c>
      <c r="X103" s="132" t="n">
        <v>0</v>
      </c>
      <c r="Y103" s="132" t="n">
        <f aca="false">IF([2]terrains!L103&lt;=2.5,1,IF([2]terrains!L103&lt;=4.5,2,IF([2]terrains!L103&lt;=6.5,3,4)))</f>
        <v>1</v>
      </c>
      <c r="Z103" s="132" t="n">
        <f aca="false"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6" t="n">
        <f aca="false">[2]terrains!Z103*[2]terrains!F103</f>
        <v>1318578.975</v>
      </c>
    </row>
    <row r="104" customFormat="false" ht="14.4" hidden="false" customHeight="false" outlineLevel="0" collapsed="false">
      <c r="A104" s="132" t="n">
        <v>103</v>
      </c>
      <c r="B104" s="132" t="s">
        <v>160</v>
      </c>
      <c r="C104" s="132" t="s">
        <v>160</v>
      </c>
      <c r="D104" s="132" t="s">
        <v>163</v>
      </c>
      <c r="E104" s="133" t="n">
        <v>3500</v>
      </c>
      <c r="F104" s="134" t="n">
        <f aca="false">[2]terrains!E104*10.76391</f>
        <v>37673.685</v>
      </c>
      <c r="G104" s="132" t="s">
        <v>164</v>
      </c>
      <c r="H104" s="132" t="n">
        <v>0</v>
      </c>
      <c r="I104" s="132" t="n">
        <v>0</v>
      </c>
      <c r="J104" s="132" t="n">
        <f aca="false">IF([2]terrains!L104=13.5,IF([2]terrains!X104=1,12,9),-0.392532+1.267037*[2]terrains!L104+0.472239*[2]terrains!X104+0.58658*[2]terrains!W104+0.089417*[2]terrains!V104+0.531633*[2]terrains!U104+0.337883*[2]terrains!T104-0.403545*[2]terrains!S104)</f>
        <v>0.874505</v>
      </c>
      <c r="K104" s="135" t="n">
        <f aca="false">IF([2]terrains!I104=0,[2]terrains!J104,[2]terrains!I104)</f>
        <v>0.874505</v>
      </c>
      <c r="L104" s="132" t="n">
        <v>1</v>
      </c>
      <c r="M104" s="132" t="n">
        <v>1</v>
      </c>
      <c r="N104" s="132" t="n">
        <v>2</v>
      </c>
      <c r="O104" s="132" t="s">
        <v>150</v>
      </c>
      <c r="P104" s="132" t="n">
        <v>1</v>
      </c>
      <c r="Q104" s="132" t="n">
        <v>1</v>
      </c>
      <c r="R104" s="132" t="n">
        <v>1</v>
      </c>
      <c r="S104" s="132" t="n">
        <v>0</v>
      </c>
      <c r="T104" s="132" t="n">
        <v>0</v>
      </c>
      <c r="U104" s="132" t="n">
        <v>0</v>
      </c>
      <c r="V104" s="132" t="n">
        <v>0</v>
      </c>
      <c r="W104" s="132" t="n">
        <v>0</v>
      </c>
      <c r="X104" s="132" t="n">
        <v>0</v>
      </c>
      <c r="Y104" s="132" t="n">
        <f aca="false">IF([2]terrains!L104&lt;=2.5,1,IF([2]terrains!L104&lt;=4.5,2,IF([2]terrains!L104&lt;=6.5,3,4)))</f>
        <v>1</v>
      </c>
      <c r="Z104" s="132" t="n">
        <f aca="false"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6" t="n">
        <f aca="false">[2]terrains!Z104*[2]terrains!F104</f>
        <v>1318578.975</v>
      </c>
    </row>
    <row r="105" customFormat="false" ht="14.4" hidden="false" customHeight="false" outlineLevel="0" collapsed="false">
      <c r="A105" s="132" t="n">
        <v>104</v>
      </c>
      <c r="B105" s="132" t="s">
        <v>160</v>
      </c>
      <c r="C105" s="132" t="s">
        <v>160</v>
      </c>
      <c r="D105" s="132" t="s">
        <v>163</v>
      </c>
      <c r="E105" s="133" t="n">
        <v>3500</v>
      </c>
      <c r="F105" s="134" t="n">
        <f aca="false">[2]terrains!E105*10.76391</f>
        <v>37673.685</v>
      </c>
      <c r="G105" s="132" t="s">
        <v>164</v>
      </c>
      <c r="H105" s="132" t="n">
        <v>0</v>
      </c>
      <c r="I105" s="132" t="n">
        <v>0</v>
      </c>
      <c r="J105" s="132" t="n">
        <f aca="false">IF([2]terrains!L105=13.5,IF([2]terrains!X105=1,12,9),-0.392532+1.267037*[2]terrains!L105+0.472239*[2]terrains!X105+0.58658*[2]terrains!W105+0.089417*[2]terrains!V105+0.531633*[2]terrains!U105+0.337883*[2]terrains!T105-0.403545*[2]terrains!S105)</f>
        <v>0.874505</v>
      </c>
      <c r="K105" s="135" t="n">
        <f aca="false">IF([2]terrains!I105=0,[2]terrains!J105,[2]terrains!I105)</f>
        <v>0.874505</v>
      </c>
      <c r="L105" s="132" t="n">
        <v>1</v>
      </c>
      <c r="M105" s="132" t="n">
        <v>1</v>
      </c>
      <c r="N105" s="132" t="n">
        <v>2</v>
      </c>
      <c r="O105" s="132" t="s">
        <v>150</v>
      </c>
      <c r="P105" s="132" t="n">
        <v>1</v>
      </c>
      <c r="Q105" s="132" t="n">
        <v>1</v>
      </c>
      <c r="R105" s="132" t="n">
        <v>1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0</v>
      </c>
      <c r="X105" s="132" t="n">
        <v>0</v>
      </c>
      <c r="Y105" s="132" t="n">
        <f aca="false">IF([2]terrains!L105&lt;=2.5,1,IF([2]terrains!L105&lt;=4.5,2,IF([2]terrains!L105&lt;=6.5,3,4)))</f>
        <v>1</v>
      </c>
      <c r="Z105" s="132" t="n">
        <f aca="false"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6" t="n">
        <f aca="false">[2]terrains!Z105*[2]terrains!F105</f>
        <v>1318578.975</v>
      </c>
    </row>
    <row r="106" customFormat="false" ht="14.4" hidden="false" customHeight="false" outlineLevel="0" collapsed="false">
      <c r="A106" s="132" t="n">
        <v>105</v>
      </c>
      <c r="B106" s="132" t="s">
        <v>160</v>
      </c>
      <c r="C106" s="132" t="s">
        <v>160</v>
      </c>
      <c r="D106" s="132" t="s">
        <v>163</v>
      </c>
      <c r="E106" s="133" t="n">
        <v>3500</v>
      </c>
      <c r="F106" s="134" t="n">
        <f aca="false">[2]terrains!E106*10.76391</f>
        <v>37673.685</v>
      </c>
      <c r="G106" s="132" t="s">
        <v>164</v>
      </c>
      <c r="H106" s="132" t="n">
        <v>0</v>
      </c>
      <c r="I106" s="132" t="n">
        <v>0</v>
      </c>
      <c r="J106" s="132" t="n">
        <f aca="false">IF([2]terrains!L106=13.5,IF([2]terrains!X106=1,12,9),-0.392532+1.267037*[2]terrains!L106+0.472239*[2]terrains!X106+0.58658*[2]terrains!W106+0.089417*[2]terrains!V106+0.531633*[2]terrains!U106+0.337883*[2]terrains!T106-0.403545*[2]terrains!S106)</f>
        <v>0.874505</v>
      </c>
      <c r="K106" s="135" t="n">
        <f aca="false">IF([2]terrains!I106=0,[2]terrains!J106,[2]terrains!I106)</f>
        <v>0.874505</v>
      </c>
      <c r="L106" s="132" t="n">
        <v>1</v>
      </c>
      <c r="M106" s="132" t="n">
        <v>1</v>
      </c>
      <c r="N106" s="132" t="n">
        <v>2</v>
      </c>
      <c r="O106" s="132" t="s">
        <v>150</v>
      </c>
      <c r="P106" s="132" t="n">
        <v>1</v>
      </c>
      <c r="Q106" s="132" t="n">
        <v>1</v>
      </c>
      <c r="R106" s="132" t="n">
        <v>1</v>
      </c>
      <c r="S106" s="132" t="n">
        <v>0</v>
      </c>
      <c r="T106" s="132" t="n">
        <v>0</v>
      </c>
      <c r="U106" s="132" t="n">
        <v>0</v>
      </c>
      <c r="V106" s="132" t="n">
        <v>0</v>
      </c>
      <c r="W106" s="132" t="n">
        <v>0</v>
      </c>
      <c r="X106" s="132" t="n">
        <v>0</v>
      </c>
      <c r="Y106" s="132" t="n">
        <f aca="false">IF([2]terrains!L106&lt;=2.5,1,IF([2]terrains!L106&lt;=4.5,2,IF([2]terrains!L106&lt;=6.5,3,4)))</f>
        <v>1</v>
      </c>
      <c r="Z106" s="132" t="n">
        <f aca="false"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6" t="n">
        <f aca="false">[2]terrains!Z106*[2]terrains!F106</f>
        <v>1318578.975</v>
      </c>
    </row>
    <row r="107" customFormat="false" ht="14.4" hidden="false" customHeight="false" outlineLevel="0" collapsed="false">
      <c r="A107" s="132" t="n">
        <v>106</v>
      </c>
      <c r="B107" s="132" t="s">
        <v>160</v>
      </c>
      <c r="C107" s="132" t="s">
        <v>160</v>
      </c>
      <c r="D107" s="132" t="s">
        <v>163</v>
      </c>
      <c r="E107" s="133" t="n">
        <v>3500</v>
      </c>
      <c r="F107" s="134" t="n">
        <f aca="false">[2]terrains!E107*10.76391</f>
        <v>37673.685</v>
      </c>
      <c r="G107" s="132" t="s">
        <v>164</v>
      </c>
      <c r="H107" s="132" t="n">
        <v>0</v>
      </c>
      <c r="I107" s="132" t="n">
        <v>0</v>
      </c>
      <c r="J107" s="132" t="n">
        <f aca="false">IF([2]terrains!L107=13.5,IF([2]terrains!X107=1,12,9),-0.392532+1.267037*[2]terrains!L107+0.472239*[2]terrains!X107+0.58658*[2]terrains!W107+0.089417*[2]terrains!V107+0.531633*[2]terrains!U107+0.337883*[2]terrains!T107-0.403545*[2]terrains!S107)</f>
        <v>0.874505</v>
      </c>
      <c r="K107" s="135" t="n">
        <f aca="false">IF([2]terrains!I107=0,[2]terrains!J107,[2]terrains!I107)</f>
        <v>0.874505</v>
      </c>
      <c r="L107" s="132" t="n">
        <v>1</v>
      </c>
      <c r="M107" s="132" t="n">
        <v>1</v>
      </c>
      <c r="N107" s="132" t="n">
        <v>2</v>
      </c>
      <c r="O107" s="132" t="s">
        <v>150</v>
      </c>
      <c r="P107" s="132" t="n">
        <v>1</v>
      </c>
      <c r="Q107" s="132" t="n">
        <v>1</v>
      </c>
      <c r="R107" s="132" t="n">
        <v>1</v>
      </c>
      <c r="S107" s="132" t="n">
        <v>0</v>
      </c>
      <c r="T107" s="132" t="n">
        <v>0</v>
      </c>
      <c r="U107" s="132" t="n">
        <v>0</v>
      </c>
      <c r="V107" s="132" t="n">
        <v>0</v>
      </c>
      <c r="W107" s="132" t="n">
        <v>0</v>
      </c>
      <c r="X107" s="132" t="n">
        <v>0</v>
      </c>
      <c r="Y107" s="132" t="n">
        <f aca="false">IF([2]terrains!L107&lt;=2.5,1,IF([2]terrains!L107&lt;=4.5,2,IF([2]terrains!L107&lt;=6.5,3,4)))</f>
        <v>1</v>
      </c>
      <c r="Z107" s="132" t="n">
        <f aca="false"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6" t="n">
        <f aca="false">[2]terrains!Z107*[2]terrains!F107</f>
        <v>1318578.975</v>
      </c>
    </row>
    <row r="108" customFormat="false" ht="14.4" hidden="false" customHeight="false" outlineLevel="0" collapsed="false">
      <c r="A108" s="132" t="n">
        <v>107</v>
      </c>
      <c r="B108" s="132" t="s">
        <v>160</v>
      </c>
      <c r="C108" s="132" t="s">
        <v>160</v>
      </c>
      <c r="D108" s="132" t="s">
        <v>163</v>
      </c>
      <c r="E108" s="133" t="n">
        <v>3500</v>
      </c>
      <c r="F108" s="134" t="n">
        <f aca="false">[2]terrains!E108*10.76391</f>
        <v>37673.685</v>
      </c>
      <c r="G108" s="132" t="s">
        <v>164</v>
      </c>
      <c r="H108" s="132" t="n">
        <v>0</v>
      </c>
      <c r="I108" s="132" t="n">
        <v>0</v>
      </c>
      <c r="J108" s="132" t="n">
        <f aca="false">IF([2]terrains!L108=13.5,IF([2]terrains!X108=1,12,9),-0.392532+1.267037*[2]terrains!L108+0.472239*[2]terrains!X108+0.58658*[2]terrains!W108+0.089417*[2]terrains!V108+0.531633*[2]terrains!U108+0.337883*[2]terrains!T108-0.403545*[2]terrains!S108)</f>
        <v>0.874505</v>
      </c>
      <c r="K108" s="135" t="n">
        <f aca="false">IF([2]terrains!I108=0,[2]terrains!J108,[2]terrains!I108)</f>
        <v>0.874505</v>
      </c>
      <c r="L108" s="132" t="n">
        <v>1</v>
      </c>
      <c r="M108" s="132" t="n">
        <v>1</v>
      </c>
      <c r="N108" s="132" t="n">
        <v>2</v>
      </c>
      <c r="O108" s="132" t="s">
        <v>150</v>
      </c>
      <c r="P108" s="132" t="n">
        <v>1</v>
      </c>
      <c r="Q108" s="132" t="n">
        <v>1</v>
      </c>
      <c r="R108" s="132" t="n">
        <v>1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0</v>
      </c>
      <c r="X108" s="132" t="n">
        <v>0</v>
      </c>
      <c r="Y108" s="132" t="n">
        <f aca="false">IF([2]terrains!L108&lt;=2.5,1,IF([2]terrains!L108&lt;=4.5,2,IF([2]terrains!L108&lt;=6.5,3,4)))</f>
        <v>1</v>
      </c>
      <c r="Z108" s="132" t="n">
        <f aca="false"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6" t="n">
        <f aca="false">[2]terrains!Z108*[2]terrains!F108</f>
        <v>1318578.975</v>
      </c>
    </row>
    <row r="109" customFormat="false" ht="14.4" hidden="false" customHeight="false" outlineLevel="0" collapsed="false">
      <c r="A109" s="132" t="n">
        <v>108</v>
      </c>
      <c r="B109" s="132" t="s">
        <v>160</v>
      </c>
      <c r="C109" s="132" t="s">
        <v>160</v>
      </c>
      <c r="D109" s="132" t="s">
        <v>163</v>
      </c>
      <c r="E109" s="133" t="n">
        <v>3500</v>
      </c>
      <c r="F109" s="134" t="n">
        <f aca="false">[2]terrains!E109*10.76391</f>
        <v>37673.685</v>
      </c>
      <c r="G109" s="132" t="s">
        <v>164</v>
      </c>
      <c r="H109" s="132" t="n">
        <v>0</v>
      </c>
      <c r="I109" s="132" t="n">
        <v>0</v>
      </c>
      <c r="J109" s="132" t="n">
        <f aca="false">IF([2]terrains!L109=13.5,IF([2]terrains!X109=1,12,9),-0.392532+1.267037*[2]terrains!L109+0.472239*[2]terrains!X109+0.58658*[2]terrains!W109+0.089417*[2]terrains!V109+0.531633*[2]terrains!U109+0.337883*[2]terrains!T109-0.403545*[2]terrains!S109)</f>
        <v>0.874505</v>
      </c>
      <c r="K109" s="135" t="n">
        <f aca="false">IF([2]terrains!I109=0,[2]terrains!J109,[2]terrains!I109)</f>
        <v>0.874505</v>
      </c>
      <c r="L109" s="132" t="n">
        <v>1</v>
      </c>
      <c r="M109" s="132" t="n">
        <v>1</v>
      </c>
      <c r="N109" s="132" t="n">
        <v>2</v>
      </c>
      <c r="O109" s="132" t="s">
        <v>150</v>
      </c>
      <c r="P109" s="132" t="n">
        <v>1</v>
      </c>
      <c r="Q109" s="132" t="n">
        <v>1</v>
      </c>
      <c r="R109" s="132" t="n">
        <v>1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f aca="false">IF([2]terrains!L109&lt;=2.5,1,IF([2]terrains!L109&lt;=4.5,2,IF([2]terrains!L109&lt;=6.5,3,4)))</f>
        <v>1</v>
      </c>
      <c r="Z109" s="132" t="n">
        <f aca="false"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6" t="n">
        <f aca="false">[2]terrains!Z109*[2]terrains!F109</f>
        <v>1318578.975</v>
      </c>
    </row>
    <row r="110" customFormat="false" ht="14.4" hidden="false" customHeight="false" outlineLevel="0" collapsed="false">
      <c r="A110" s="132" t="n">
        <v>109</v>
      </c>
      <c r="B110" s="132" t="s">
        <v>160</v>
      </c>
      <c r="C110" s="132" t="s">
        <v>160</v>
      </c>
      <c r="D110" s="132" t="s">
        <v>163</v>
      </c>
      <c r="E110" s="133" t="n">
        <v>3500</v>
      </c>
      <c r="F110" s="134" t="n">
        <f aca="false">[2]terrains!E110*10.76391</f>
        <v>37673.685</v>
      </c>
      <c r="G110" s="132" t="s">
        <v>164</v>
      </c>
      <c r="H110" s="132" t="n">
        <v>0</v>
      </c>
      <c r="I110" s="132" t="n">
        <v>0</v>
      </c>
      <c r="J110" s="132" t="n">
        <f aca="false">IF([2]terrains!L110=13.5,IF([2]terrains!X110=1,12,9),-0.392532+1.267037*[2]terrains!L110+0.472239*[2]terrains!X110+0.58658*[2]terrains!W110+0.089417*[2]terrains!V110+0.531633*[2]terrains!U110+0.337883*[2]terrains!T110-0.403545*[2]terrains!S110)</f>
        <v>0.874505</v>
      </c>
      <c r="K110" s="135" t="n">
        <f aca="false">IF([2]terrains!I110=0,[2]terrains!J110,[2]terrains!I110)</f>
        <v>0.874505</v>
      </c>
      <c r="L110" s="132" t="n">
        <v>1</v>
      </c>
      <c r="M110" s="132" t="n">
        <v>1</v>
      </c>
      <c r="N110" s="132" t="n">
        <v>2</v>
      </c>
      <c r="O110" s="132" t="s">
        <v>150</v>
      </c>
      <c r="P110" s="132" t="n">
        <v>1</v>
      </c>
      <c r="Q110" s="132" t="n">
        <v>1</v>
      </c>
      <c r="R110" s="132" t="n">
        <v>1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f aca="false">IF([2]terrains!L110&lt;=2.5,1,IF([2]terrains!L110&lt;=4.5,2,IF([2]terrains!L110&lt;=6.5,3,4)))</f>
        <v>1</v>
      </c>
      <c r="Z110" s="132" t="n">
        <f aca="false"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6" t="n">
        <f aca="false">[2]terrains!Z110*[2]terrains!F110</f>
        <v>1318578.975</v>
      </c>
    </row>
    <row r="111" customFormat="false" ht="14.4" hidden="false" customHeight="false" outlineLevel="0" collapsed="false">
      <c r="A111" s="132" t="n">
        <v>110</v>
      </c>
      <c r="B111" s="132" t="s">
        <v>160</v>
      </c>
      <c r="C111" s="132" t="s">
        <v>160</v>
      </c>
      <c r="D111" s="132" t="s">
        <v>163</v>
      </c>
      <c r="E111" s="133" t="n">
        <v>3500</v>
      </c>
      <c r="F111" s="134" t="n">
        <f aca="false">[2]terrains!E111*10.76391</f>
        <v>37673.685</v>
      </c>
      <c r="G111" s="132" t="s">
        <v>164</v>
      </c>
      <c r="H111" s="132" t="n">
        <v>0</v>
      </c>
      <c r="I111" s="132" t="n">
        <v>0</v>
      </c>
      <c r="J111" s="132" t="n">
        <f aca="false">IF([2]terrains!L111=13.5,IF([2]terrains!X111=1,12,9),-0.392532+1.267037*[2]terrains!L111+0.472239*[2]terrains!X111+0.58658*[2]terrains!W111+0.089417*[2]terrains!V111+0.531633*[2]terrains!U111+0.337883*[2]terrains!T111-0.403545*[2]terrains!S111)</f>
        <v>0.874505</v>
      </c>
      <c r="K111" s="135" t="n">
        <f aca="false">IF([2]terrains!I111=0,[2]terrains!J111,[2]terrains!I111)</f>
        <v>0.874505</v>
      </c>
      <c r="L111" s="132" t="n">
        <v>1</v>
      </c>
      <c r="M111" s="132" t="n">
        <v>1</v>
      </c>
      <c r="N111" s="132" t="n">
        <v>2</v>
      </c>
      <c r="O111" s="132" t="s">
        <v>150</v>
      </c>
      <c r="P111" s="132" t="n">
        <v>1</v>
      </c>
      <c r="Q111" s="132" t="n">
        <v>1</v>
      </c>
      <c r="R111" s="132" t="n">
        <v>1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f aca="false">IF([2]terrains!L111&lt;=2.5,1,IF([2]terrains!L111&lt;=4.5,2,IF([2]terrains!L111&lt;=6.5,3,4)))</f>
        <v>1</v>
      </c>
      <c r="Z111" s="132" t="n">
        <f aca="false"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6" t="n">
        <f aca="false">[2]terrains!Z111*[2]terrains!F111</f>
        <v>1318578.975</v>
      </c>
    </row>
    <row r="112" customFormat="false" ht="14.4" hidden="false" customHeight="false" outlineLevel="0" collapsed="false">
      <c r="A112" s="132" t="n">
        <v>111</v>
      </c>
      <c r="B112" s="132" t="s">
        <v>160</v>
      </c>
      <c r="C112" s="132" t="s">
        <v>160</v>
      </c>
      <c r="D112" s="132" t="s">
        <v>163</v>
      </c>
      <c r="E112" s="133" t="n">
        <v>3500</v>
      </c>
      <c r="F112" s="134" t="n">
        <f aca="false">[2]terrains!E112*10.76391</f>
        <v>37673.685</v>
      </c>
      <c r="G112" s="132" t="s">
        <v>164</v>
      </c>
      <c r="H112" s="132" t="n">
        <v>0</v>
      </c>
      <c r="I112" s="132" t="n">
        <v>0</v>
      </c>
      <c r="J112" s="132" t="n">
        <f aca="false">IF([2]terrains!L112=13.5,IF([2]terrains!X112=1,12,9),-0.392532+1.267037*[2]terrains!L112+0.472239*[2]terrains!X112+0.58658*[2]terrains!W112+0.089417*[2]terrains!V112+0.531633*[2]terrains!U112+0.337883*[2]terrains!T112-0.403545*[2]terrains!S112)</f>
        <v>0.874505</v>
      </c>
      <c r="K112" s="135" t="n">
        <f aca="false">IF([2]terrains!I112=0,[2]terrains!J112,[2]terrains!I112)</f>
        <v>0.874505</v>
      </c>
      <c r="L112" s="132" t="n">
        <v>1</v>
      </c>
      <c r="M112" s="132" t="n">
        <v>1</v>
      </c>
      <c r="N112" s="132" t="n">
        <v>2</v>
      </c>
      <c r="O112" s="132" t="s">
        <v>150</v>
      </c>
      <c r="P112" s="132" t="n">
        <v>1</v>
      </c>
      <c r="Q112" s="132" t="n">
        <v>1</v>
      </c>
      <c r="R112" s="132" t="n">
        <v>1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0</v>
      </c>
      <c r="X112" s="132" t="n">
        <v>0</v>
      </c>
      <c r="Y112" s="132" t="n">
        <f aca="false">IF([2]terrains!L112&lt;=2.5,1,IF([2]terrains!L112&lt;=4.5,2,IF([2]terrains!L112&lt;=6.5,3,4)))</f>
        <v>1</v>
      </c>
      <c r="Z112" s="132" t="n">
        <f aca="false"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6" t="n">
        <f aca="false">[2]terrains!Z112*[2]terrains!F112</f>
        <v>1318578.975</v>
      </c>
    </row>
    <row r="113" customFormat="false" ht="14.4" hidden="false" customHeight="false" outlineLevel="0" collapsed="false">
      <c r="A113" s="132" t="n">
        <v>112</v>
      </c>
      <c r="B113" s="132" t="s">
        <v>160</v>
      </c>
      <c r="C113" s="132" t="s">
        <v>160</v>
      </c>
      <c r="D113" s="132" t="s">
        <v>163</v>
      </c>
      <c r="E113" s="133" t="n">
        <v>3500</v>
      </c>
      <c r="F113" s="134" t="n">
        <f aca="false">[2]terrains!E113*10.76391</f>
        <v>37673.685</v>
      </c>
      <c r="G113" s="132" t="s">
        <v>164</v>
      </c>
      <c r="H113" s="132" t="n">
        <v>0</v>
      </c>
      <c r="I113" s="132" t="n">
        <v>0</v>
      </c>
      <c r="J113" s="132" t="n">
        <f aca="false">IF([2]terrains!L113=13.5,IF([2]terrains!X113=1,12,9),-0.392532+1.267037*[2]terrains!L113+0.472239*[2]terrains!X113+0.58658*[2]terrains!W113+0.089417*[2]terrains!V113+0.531633*[2]terrains!U113+0.337883*[2]terrains!T113-0.403545*[2]terrains!S113)</f>
        <v>0.874505</v>
      </c>
      <c r="K113" s="135" t="n">
        <f aca="false">IF([2]terrains!I113=0,[2]terrains!J113,[2]terrains!I113)</f>
        <v>0.874505</v>
      </c>
      <c r="L113" s="132" t="n">
        <v>1</v>
      </c>
      <c r="M113" s="132" t="n">
        <v>1</v>
      </c>
      <c r="N113" s="132" t="n">
        <v>2</v>
      </c>
      <c r="O113" s="132" t="s">
        <v>150</v>
      </c>
      <c r="P113" s="132" t="n">
        <v>1</v>
      </c>
      <c r="Q113" s="132" t="n">
        <v>1</v>
      </c>
      <c r="R113" s="132" t="n">
        <v>1</v>
      </c>
      <c r="S113" s="132" t="n">
        <v>0</v>
      </c>
      <c r="T113" s="132" t="n">
        <v>0</v>
      </c>
      <c r="U113" s="132" t="n">
        <v>0</v>
      </c>
      <c r="V113" s="132" t="n">
        <v>0</v>
      </c>
      <c r="W113" s="132" t="n">
        <v>0</v>
      </c>
      <c r="X113" s="132" t="n">
        <v>0</v>
      </c>
      <c r="Y113" s="132" t="n">
        <f aca="false">IF([2]terrains!L113&lt;=2.5,1,IF([2]terrains!L113&lt;=4.5,2,IF([2]terrains!L113&lt;=6.5,3,4)))</f>
        <v>1</v>
      </c>
      <c r="Z113" s="132" t="n">
        <f aca="false"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6" t="n">
        <f aca="false">[2]terrains!Z113*[2]terrains!F113</f>
        <v>1318578.975</v>
      </c>
    </row>
    <row r="114" customFormat="false" ht="14.4" hidden="false" customHeight="false" outlineLevel="0" collapsed="false">
      <c r="A114" s="132" t="n">
        <v>113</v>
      </c>
      <c r="B114" s="132" t="s">
        <v>160</v>
      </c>
      <c r="C114" s="132" t="s">
        <v>160</v>
      </c>
      <c r="D114" s="132" t="s">
        <v>163</v>
      </c>
      <c r="E114" s="133" t="n">
        <v>3500</v>
      </c>
      <c r="F114" s="134" t="n">
        <f aca="false">[2]terrains!E114*10.76391</f>
        <v>37673.685</v>
      </c>
      <c r="G114" s="132" t="s">
        <v>164</v>
      </c>
      <c r="H114" s="132" t="n">
        <v>0</v>
      </c>
      <c r="I114" s="132" t="n">
        <v>0</v>
      </c>
      <c r="J114" s="132" t="n">
        <f aca="false">IF([2]terrains!L114=13.5,IF([2]terrains!X114=1,12,9),-0.392532+1.267037*[2]terrains!L114+0.472239*[2]terrains!X114+0.58658*[2]terrains!W114+0.089417*[2]terrains!V114+0.531633*[2]terrains!U114+0.337883*[2]terrains!T114-0.403545*[2]terrains!S114)</f>
        <v>0.874505</v>
      </c>
      <c r="K114" s="135" t="n">
        <f aca="false">IF([2]terrains!I114=0,[2]terrains!J114,[2]terrains!I114)</f>
        <v>0.874505</v>
      </c>
      <c r="L114" s="132" t="n">
        <v>1</v>
      </c>
      <c r="M114" s="132" t="n">
        <v>1</v>
      </c>
      <c r="N114" s="132" t="n">
        <v>2</v>
      </c>
      <c r="O114" s="132" t="s">
        <v>150</v>
      </c>
      <c r="P114" s="132" t="n">
        <v>1</v>
      </c>
      <c r="Q114" s="132" t="n">
        <v>1</v>
      </c>
      <c r="R114" s="132" t="n">
        <v>1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f aca="false">IF([2]terrains!L114&lt;=2.5,1,IF([2]terrains!L114&lt;=4.5,2,IF([2]terrains!L114&lt;=6.5,3,4)))</f>
        <v>1</v>
      </c>
      <c r="Z114" s="132" t="n">
        <f aca="false"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6" t="n">
        <f aca="false">[2]terrains!Z114*[2]terrains!F114</f>
        <v>1318578.975</v>
      </c>
    </row>
    <row r="115" customFormat="false" ht="14.4" hidden="false" customHeight="false" outlineLevel="0" collapsed="false">
      <c r="A115" s="132" t="n">
        <v>114</v>
      </c>
      <c r="B115" s="132" t="s">
        <v>160</v>
      </c>
      <c r="C115" s="132" t="s">
        <v>160</v>
      </c>
      <c r="D115" s="132" t="s">
        <v>163</v>
      </c>
      <c r="E115" s="133" t="n">
        <v>3500</v>
      </c>
      <c r="F115" s="134" t="n">
        <f aca="false">[2]terrains!E115*10.76391</f>
        <v>37673.685</v>
      </c>
      <c r="G115" s="132" t="s">
        <v>164</v>
      </c>
      <c r="H115" s="132" t="n">
        <v>0</v>
      </c>
      <c r="I115" s="132" t="n">
        <v>0</v>
      </c>
      <c r="J115" s="132" t="n">
        <f aca="false">IF([2]terrains!L115=13.5,IF([2]terrains!X115=1,12,9),-0.392532+1.267037*[2]terrains!L115+0.472239*[2]terrains!X115+0.58658*[2]terrains!W115+0.089417*[2]terrains!V115+0.531633*[2]terrains!U115+0.337883*[2]terrains!T115-0.403545*[2]terrains!S115)</f>
        <v>0.874505</v>
      </c>
      <c r="K115" s="135" t="n">
        <f aca="false">IF([2]terrains!I115=0,[2]terrains!J115,[2]terrains!I115)</f>
        <v>0.874505</v>
      </c>
      <c r="L115" s="132" t="n">
        <v>1</v>
      </c>
      <c r="M115" s="132" t="n">
        <v>1</v>
      </c>
      <c r="N115" s="132" t="n">
        <v>2</v>
      </c>
      <c r="O115" s="132" t="s">
        <v>150</v>
      </c>
      <c r="P115" s="132" t="n">
        <v>1</v>
      </c>
      <c r="Q115" s="132" t="n">
        <v>1</v>
      </c>
      <c r="R115" s="132" t="n">
        <v>1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f aca="false">IF([2]terrains!L115&lt;=2.5,1,IF([2]terrains!L115&lt;=4.5,2,IF([2]terrains!L115&lt;=6.5,3,4)))</f>
        <v>1</v>
      </c>
      <c r="Z115" s="132" t="n">
        <f aca="false"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6" t="n">
        <f aca="false">[2]terrains!Z115*[2]terrains!F115</f>
        <v>1318578.975</v>
      </c>
    </row>
    <row r="116" customFormat="false" ht="14.4" hidden="false" customHeight="false" outlineLevel="0" collapsed="false">
      <c r="A116" s="132" t="n">
        <v>115</v>
      </c>
      <c r="B116" s="132" t="s">
        <v>160</v>
      </c>
      <c r="C116" s="132" t="s">
        <v>160</v>
      </c>
      <c r="D116" s="132" t="s">
        <v>163</v>
      </c>
      <c r="E116" s="133" t="n">
        <v>3500</v>
      </c>
      <c r="F116" s="134" t="n">
        <f aca="false">[2]terrains!E116*10.76391</f>
        <v>37673.685</v>
      </c>
      <c r="G116" s="132" t="s">
        <v>164</v>
      </c>
      <c r="H116" s="132" t="n">
        <v>0</v>
      </c>
      <c r="I116" s="132" t="n">
        <v>0</v>
      </c>
      <c r="J116" s="132" t="n">
        <f aca="false">IF([2]terrains!L116=13.5,IF([2]terrains!X116=1,12,9),-0.392532+1.267037*[2]terrains!L116+0.472239*[2]terrains!X116+0.58658*[2]terrains!W116+0.089417*[2]terrains!V116+0.531633*[2]terrains!U116+0.337883*[2]terrains!T116-0.403545*[2]terrains!S116)</f>
        <v>0.874505</v>
      </c>
      <c r="K116" s="135" t="n">
        <f aca="false">IF([2]terrains!I116=0,[2]terrains!J116,[2]terrains!I116)</f>
        <v>0.874505</v>
      </c>
      <c r="L116" s="132" t="n">
        <v>1</v>
      </c>
      <c r="M116" s="132" t="n">
        <v>1</v>
      </c>
      <c r="N116" s="132" t="n">
        <v>2</v>
      </c>
      <c r="O116" s="132" t="s">
        <v>150</v>
      </c>
      <c r="P116" s="132" t="n">
        <v>1</v>
      </c>
      <c r="Q116" s="132" t="n">
        <v>1</v>
      </c>
      <c r="R116" s="132" t="n">
        <v>1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f aca="false">IF([2]terrains!L116&lt;=2.5,1,IF([2]terrains!L116&lt;=4.5,2,IF([2]terrains!L116&lt;=6.5,3,4)))</f>
        <v>1</v>
      </c>
      <c r="Z116" s="132" t="n">
        <f aca="false"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6" t="n">
        <f aca="false">[2]terrains!Z116*[2]terrains!F116</f>
        <v>1318578.975</v>
      </c>
    </row>
    <row r="117" customFormat="false" ht="14.4" hidden="false" customHeight="false" outlineLevel="0" collapsed="false">
      <c r="A117" s="132" t="n">
        <v>116</v>
      </c>
      <c r="B117" s="132" t="s">
        <v>160</v>
      </c>
      <c r="C117" s="132" t="s">
        <v>160</v>
      </c>
      <c r="D117" s="132" t="s">
        <v>163</v>
      </c>
      <c r="E117" s="133" t="n">
        <v>3500</v>
      </c>
      <c r="F117" s="134" t="n">
        <f aca="false">[2]terrains!E117*10.76391</f>
        <v>37673.685</v>
      </c>
      <c r="G117" s="132" t="s">
        <v>164</v>
      </c>
      <c r="H117" s="132" t="n">
        <v>0</v>
      </c>
      <c r="I117" s="132" t="n">
        <v>0</v>
      </c>
      <c r="J117" s="132" t="n">
        <f aca="false">IF([2]terrains!L117=13.5,IF([2]terrains!X117=1,12,9),-0.392532+1.267037*[2]terrains!L117+0.472239*[2]terrains!X117+0.58658*[2]terrains!W117+0.089417*[2]terrains!V117+0.531633*[2]terrains!U117+0.337883*[2]terrains!T117-0.403545*[2]terrains!S117)</f>
        <v>0.874505</v>
      </c>
      <c r="K117" s="135" t="n">
        <f aca="false">IF([2]terrains!I117=0,[2]terrains!J117,[2]terrains!I117)</f>
        <v>0.874505</v>
      </c>
      <c r="L117" s="132" t="n">
        <v>1</v>
      </c>
      <c r="M117" s="132" t="n">
        <v>1</v>
      </c>
      <c r="N117" s="132" t="n">
        <v>2</v>
      </c>
      <c r="O117" s="132" t="s">
        <v>150</v>
      </c>
      <c r="P117" s="132" t="n">
        <v>1</v>
      </c>
      <c r="Q117" s="132" t="n">
        <v>1</v>
      </c>
      <c r="R117" s="132" t="n">
        <v>1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f aca="false">IF([2]terrains!L117&lt;=2.5,1,IF([2]terrains!L117&lt;=4.5,2,IF([2]terrains!L117&lt;=6.5,3,4)))</f>
        <v>1</v>
      </c>
      <c r="Z117" s="132" t="n">
        <f aca="false"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6" t="n">
        <f aca="false">[2]terrains!Z117*[2]terrains!F117</f>
        <v>1318578.975</v>
      </c>
    </row>
    <row r="118" customFormat="false" ht="14.4" hidden="false" customHeight="false" outlineLevel="0" collapsed="false">
      <c r="A118" s="132" t="n">
        <v>117</v>
      </c>
      <c r="B118" s="132" t="s">
        <v>160</v>
      </c>
      <c r="C118" s="132" t="s">
        <v>160</v>
      </c>
      <c r="D118" s="132" t="s">
        <v>163</v>
      </c>
      <c r="E118" s="133" t="n">
        <v>3500</v>
      </c>
      <c r="F118" s="134" t="n">
        <f aca="false">[2]terrains!E118*10.76391</f>
        <v>37673.685</v>
      </c>
      <c r="G118" s="132" t="s">
        <v>164</v>
      </c>
      <c r="H118" s="132" t="n">
        <v>0</v>
      </c>
      <c r="I118" s="132" t="n">
        <v>0</v>
      </c>
      <c r="J118" s="132" t="n">
        <f aca="false">IF([2]terrains!L118=13.5,IF([2]terrains!X118=1,12,9),-0.392532+1.267037*[2]terrains!L118+0.472239*[2]terrains!X118+0.58658*[2]terrains!W118+0.089417*[2]terrains!V118+0.531633*[2]terrains!U118+0.337883*[2]terrains!T118-0.403545*[2]terrains!S118)</f>
        <v>0.874505</v>
      </c>
      <c r="K118" s="135" t="n">
        <f aca="false">IF([2]terrains!I118=0,[2]terrains!J118,[2]terrains!I118)</f>
        <v>0.874505</v>
      </c>
      <c r="L118" s="132" t="n">
        <v>1</v>
      </c>
      <c r="M118" s="132" t="n">
        <v>1</v>
      </c>
      <c r="N118" s="132" t="n">
        <v>2</v>
      </c>
      <c r="O118" s="132" t="s">
        <v>150</v>
      </c>
      <c r="P118" s="132" t="n">
        <v>1</v>
      </c>
      <c r="Q118" s="132" t="n">
        <v>1</v>
      </c>
      <c r="R118" s="132" t="n">
        <v>1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f aca="false">IF([2]terrains!L118&lt;=2.5,1,IF([2]terrains!L118&lt;=4.5,2,IF([2]terrains!L118&lt;=6.5,3,4)))</f>
        <v>1</v>
      </c>
      <c r="Z118" s="132" t="n">
        <f aca="false"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6" t="n">
        <f aca="false">[2]terrains!Z118*[2]terrains!F118</f>
        <v>1318578.975</v>
      </c>
    </row>
    <row r="119" customFormat="false" ht="14.4" hidden="false" customHeight="false" outlineLevel="0" collapsed="false">
      <c r="A119" s="132" t="n">
        <v>118</v>
      </c>
      <c r="B119" s="132" t="s">
        <v>160</v>
      </c>
      <c r="C119" s="132" t="s">
        <v>160</v>
      </c>
      <c r="D119" s="132" t="s">
        <v>163</v>
      </c>
      <c r="E119" s="133" t="n">
        <v>3500</v>
      </c>
      <c r="F119" s="134" t="n">
        <f aca="false">[2]terrains!E119*10.76391</f>
        <v>37673.685</v>
      </c>
      <c r="G119" s="132" t="s">
        <v>164</v>
      </c>
      <c r="H119" s="132" t="n">
        <v>0</v>
      </c>
      <c r="I119" s="132" t="n">
        <v>0</v>
      </c>
      <c r="J119" s="132" t="n">
        <f aca="false">IF([2]terrains!L119=13.5,IF([2]terrains!X119=1,12,9),-0.392532+1.267037*[2]terrains!L119+0.472239*[2]terrains!X119+0.58658*[2]terrains!W119+0.089417*[2]terrains!V119+0.531633*[2]terrains!U119+0.337883*[2]terrains!T119-0.403545*[2]terrains!S119)</f>
        <v>0.874505</v>
      </c>
      <c r="K119" s="135" t="n">
        <f aca="false">IF([2]terrains!I119=0,[2]terrains!J119,[2]terrains!I119)</f>
        <v>0.874505</v>
      </c>
      <c r="L119" s="132" t="n">
        <v>1</v>
      </c>
      <c r="M119" s="132" t="n">
        <v>1</v>
      </c>
      <c r="N119" s="132" t="n">
        <v>2</v>
      </c>
      <c r="O119" s="132" t="s">
        <v>150</v>
      </c>
      <c r="P119" s="132" t="n">
        <v>1</v>
      </c>
      <c r="Q119" s="132" t="n">
        <v>1</v>
      </c>
      <c r="R119" s="132" t="n">
        <v>1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f aca="false">IF([2]terrains!L119&lt;=2.5,1,IF([2]terrains!L119&lt;=4.5,2,IF([2]terrains!L119&lt;=6.5,3,4)))</f>
        <v>1</v>
      </c>
      <c r="Z119" s="132" t="n">
        <f aca="false"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6" t="n">
        <f aca="false">[2]terrains!Z119*[2]terrains!F119</f>
        <v>1318578.975</v>
      </c>
    </row>
    <row r="120" customFormat="false" ht="14.4" hidden="false" customHeight="false" outlineLevel="0" collapsed="false">
      <c r="A120" s="132" t="n">
        <v>119</v>
      </c>
      <c r="B120" s="132" t="s">
        <v>160</v>
      </c>
      <c r="C120" s="132" t="s">
        <v>160</v>
      </c>
      <c r="D120" s="132" t="s">
        <v>163</v>
      </c>
      <c r="E120" s="133" t="n">
        <v>3500</v>
      </c>
      <c r="F120" s="134" t="n">
        <f aca="false">[2]terrains!E120*10.76391</f>
        <v>37673.685</v>
      </c>
      <c r="G120" s="132" t="s">
        <v>164</v>
      </c>
      <c r="H120" s="132" t="n">
        <v>0</v>
      </c>
      <c r="I120" s="132" t="n">
        <v>0</v>
      </c>
      <c r="J120" s="132" t="n">
        <f aca="false">IF([2]terrains!L120=13.5,IF([2]terrains!X120=1,12,9),-0.392532+1.267037*[2]terrains!L120+0.472239*[2]terrains!X120+0.58658*[2]terrains!W120+0.089417*[2]terrains!V120+0.531633*[2]terrains!U120+0.337883*[2]terrains!T120-0.403545*[2]terrains!S120)</f>
        <v>0.874505</v>
      </c>
      <c r="K120" s="135" t="n">
        <f aca="false">IF([2]terrains!I120=0,[2]terrains!J120,[2]terrains!I120)</f>
        <v>0.874505</v>
      </c>
      <c r="L120" s="132" t="n">
        <v>1</v>
      </c>
      <c r="M120" s="132" t="n">
        <v>1</v>
      </c>
      <c r="N120" s="132" t="n">
        <v>2</v>
      </c>
      <c r="O120" s="132" t="s">
        <v>150</v>
      </c>
      <c r="P120" s="132" t="n">
        <v>1</v>
      </c>
      <c r="Q120" s="132" t="n">
        <v>1</v>
      </c>
      <c r="R120" s="132" t="n">
        <v>1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f aca="false">IF([2]terrains!L120&lt;=2.5,1,IF([2]terrains!L120&lt;=4.5,2,IF([2]terrains!L120&lt;=6.5,3,4)))</f>
        <v>1</v>
      </c>
      <c r="Z120" s="132" t="n">
        <f aca="false"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6" t="n">
        <f aca="false">[2]terrains!Z120*[2]terrains!F120</f>
        <v>1318578.975</v>
      </c>
    </row>
    <row r="121" customFormat="false" ht="14.4" hidden="false" customHeight="false" outlineLevel="0" collapsed="false">
      <c r="A121" s="132" t="n">
        <v>120</v>
      </c>
      <c r="B121" s="132" t="s">
        <v>160</v>
      </c>
      <c r="C121" s="132" t="s">
        <v>160</v>
      </c>
      <c r="D121" s="132" t="s">
        <v>163</v>
      </c>
      <c r="E121" s="133" t="n">
        <v>3500</v>
      </c>
      <c r="F121" s="134" t="n">
        <f aca="false">[2]terrains!E121*10.76391</f>
        <v>37673.685</v>
      </c>
      <c r="G121" s="132" t="s">
        <v>164</v>
      </c>
      <c r="H121" s="132" t="n">
        <v>0</v>
      </c>
      <c r="I121" s="132" t="n">
        <v>0</v>
      </c>
      <c r="J121" s="132" t="n">
        <f aca="false">IF([2]terrains!L121=13.5,IF([2]terrains!X121=1,12,9),-0.392532+1.267037*[2]terrains!L121+0.472239*[2]terrains!X121+0.58658*[2]terrains!W121+0.089417*[2]terrains!V121+0.531633*[2]terrains!U121+0.337883*[2]terrains!T121-0.403545*[2]terrains!S121)</f>
        <v>0.874505</v>
      </c>
      <c r="K121" s="135" t="n">
        <f aca="false">IF([2]terrains!I121=0,[2]terrains!J121,[2]terrains!I121)</f>
        <v>0.874505</v>
      </c>
      <c r="L121" s="132" t="n">
        <v>1</v>
      </c>
      <c r="M121" s="132" t="n">
        <v>1</v>
      </c>
      <c r="N121" s="132" t="n">
        <v>2</v>
      </c>
      <c r="O121" s="132" t="s">
        <v>150</v>
      </c>
      <c r="P121" s="132" t="n">
        <v>1</v>
      </c>
      <c r="Q121" s="132" t="n">
        <v>1</v>
      </c>
      <c r="R121" s="132" t="n">
        <v>1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0</v>
      </c>
      <c r="X121" s="132" t="n">
        <v>0</v>
      </c>
      <c r="Y121" s="132" t="n">
        <f aca="false">IF([2]terrains!L121&lt;=2.5,1,IF([2]terrains!L121&lt;=4.5,2,IF([2]terrains!L121&lt;=6.5,3,4)))</f>
        <v>1</v>
      </c>
      <c r="Z121" s="132" t="n">
        <f aca="false"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6" t="n">
        <f aca="false">[2]terrains!Z121*[2]terrains!F121</f>
        <v>1318578.975</v>
      </c>
    </row>
    <row r="122" customFormat="false" ht="14.4" hidden="false" customHeight="false" outlineLevel="0" collapsed="false">
      <c r="A122" s="132" t="n">
        <v>121</v>
      </c>
      <c r="B122" s="132" t="s">
        <v>160</v>
      </c>
      <c r="C122" s="132" t="s">
        <v>160</v>
      </c>
      <c r="D122" s="132" t="s">
        <v>163</v>
      </c>
      <c r="E122" s="133" t="n">
        <v>3500</v>
      </c>
      <c r="F122" s="134" t="n">
        <f aca="false">[2]terrains!E122*10.76391</f>
        <v>37673.685</v>
      </c>
      <c r="G122" s="132" t="s">
        <v>164</v>
      </c>
      <c r="H122" s="132" t="n">
        <v>0</v>
      </c>
      <c r="I122" s="132" t="n">
        <v>0</v>
      </c>
      <c r="J122" s="132" t="n">
        <f aca="false">IF([2]terrains!L122=13.5,IF([2]terrains!X122=1,12,9),-0.392532+1.267037*[2]terrains!L122+0.472239*[2]terrains!X122+0.58658*[2]terrains!W122+0.089417*[2]terrains!V122+0.531633*[2]terrains!U122+0.337883*[2]terrains!T122-0.403545*[2]terrains!S122)</f>
        <v>0.874505</v>
      </c>
      <c r="K122" s="135" t="n">
        <f aca="false">IF([2]terrains!I122=0,[2]terrains!J122,[2]terrains!I122)</f>
        <v>0.874505</v>
      </c>
      <c r="L122" s="132" t="n">
        <v>1</v>
      </c>
      <c r="M122" s="132" t="n">
        <v>1</v>
      </c>
      <c r="N122" s="132" t="n">
        <v>2</v>
      </c>
      <c r="O122" s="132" t="s">
        <v>150</v>
      </c>
      <c r="P122" s="132" t="n">
        <v>1</v>
      </c>
      <c r="Q122" s="132" t="n">
        <v>1</v>
      </c>
      <c r="R122" s="132" t="n">
        <v>1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0</v>
      </c>
      <c r="X122" s="132" t="n">
        <v>0</v>
      </c>
      <c r="Y122" s="132" t="n">
        <f aca="false">IF([2]terrains!L122&lt;=2.5,1,IF([2]terrains!L122&lt;=4.5,2,IF([2]terrains!L122&lt;=6.5,3,4)))</f>
        <v>1</v>
      </c>
      <c r="Z122" s="132" t="n">
        <f aca="false"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6" t="n">
        <f aca="false">[2]terrains!Z122*[2]terrains!F122</f>
        <v>1318578.975</v>
      </c>
    </row>
    <row r="123" customFormat="false" ht="14.4" hidden="false" customHeight="false" outlineLevel="0" collapsed="false">
      <c r="A123" s="132" t="n">
        <v>122</v>
      </c>
      <c r="B123" s="132" t="s">
        <v>160</v>
      </c>
      <c r="C123" s="132" t="s">
        <v>160</v>
      </c>
      <c r="D123" s="132" t="s">
        <v>163</v>
      </c>
      <c r="E123" s="133" t="n">
        <v>3500</v>
      </c>
      <c r="F123" s="134" t="n">
        <f aca="false">[2]terrains!E123*10.76391</f>
        <v>37673.685</v>
      </c>
      <c r="G123" s="132" t="s">
        <v>164</v>
      </c>
      <c r="H123" s="132" t="n">
        <v>0</v>
      </c>
      <c r="I123" s="132" t="n">
        <v>0</v>
      </c>
      <c r="J123" s="132" t="n">
        <f aca="false">IF([2]terrains!L123=13.5,IF([2]terrains!X123=1,12,9),-0.392532+1.267037*[2]terrains!L123+0.472239*[2]terrains!X123+0.58658*[2]terrains!W123+0.089417*[2]terrains!V123+0.531633*[2]terrains!U123+0.337883*[2]terrains!T123-0.403545*[2]terrains!S123)</f>
        <v>0.874505</v>
      </c>
      <c r="K123" s="135" t="n">
        <f aca="false">IF([2]terrains!I123=0,[2]terrains!J123,[2]terrains!I123)</f>
        <v>0.874505</v>
      </c>
      <c r="L123" s="132" t="n">
        <v>1</v>
      </c>
      <c r="M123" s="132" t="n">
        <v>1</v>
      </c>
      <c r="N123" s="132" t="n">
        <v>2</v>
      </c>
      <c r="O123" s="132" t="s">
        <v>150</v>
      </c>
      <c r="P123" s="132" t="n">
        <v>1</v>
      </c>
      <c r="Q123" s="132" t="n">
        <v>1</v>
      </c>
      <c r="R123" s="132" t="n">
        <v>1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0</v>
      </c>
      <c r="X123" s="132" t="n">
        <v>0</v>
      </c>
      <c r="Y123" s="132" t="n">
        <f aca="false">IF([2]terrains!L123&lt;=2.5,1,IF([2]terrains!L123&lt;=4.5,2,IF([2]terrains!L123&lt;=6.5,3,4)))</f>
        <v>1</v>
      </c>
      <c r="Z123" s="132" t="n">
        <f aca="false"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6" t="n">
        <f aca="false">[2]terrains!Z123*[2]terrains!F123</f>
        <v>1318578.975</v>
      </c>
    </row>
    <row r="124" customFormat="false" ht="14.4" hidden="false" customHeight="false" outlineLevel="0" collapsed="false">
      <c r="A124" s="132" t="n">
        <v>123</v>
      </c>
      <c r="B124" s="132" t="s">
        <v>160</v>
      </c>
      <c r="C124" s="132" t="s">
        <v>160</v>
      </c>
      <c r="D124" s="132" t="s">
        <v>163</v>
      </c>
      <c r="E124" s="133" t="n">
        <v>3500</v>
      </c>
      <c r="F124" s="134" t="n">
        <f aca="false">[2]terrains!E124*10.76391</f>
        <v>37673.685</v>
      </c>
      <c r="G124" s="132" t="s">
        <v>164</v>
      </c>
      <c r="H124" s="132" t="n">
        <v>0</v>
      </c>
      <c r="I124" s="132" t="n">
        <v>0</v>
      </c>
      <c r="J124" s="132" t="n">
        <f aca="false">IF([2]terrains!L124=13.5,IF([2]terrains!X124=1,12,9),-0.392532+1.267037*[2]terrains!L124+0.472239*[2]terrains!X124+0.58658*[2]terrains!W124+0.089417*[2]terrains!V124+0.531633*[2]terrains!U124+0.337883*[2]terrains!T124-0.403545*[2]terrains!S124)</f>
        <v>0.874505</v>
      </c>
      <c r="K124" s="135" t="n">
        <f aca="false">IF([2]terrains!I124=0,[2]terrains!J124,[2]terrains!I124)</f>
        <v>0.874505</v>
      </c>
      <c r="L124" s="132" t="n">
        <v>1</v>
      </c>
      <c r="M124" s="132" t="n">
        <v>1</v>
      </c>
      <c r="N124" s="132" t="n">
        <v>2</v>
      </c>
      <c r="O124" s="132" t="s">
        <v>150</v>
      </c>
      <c r="P124" s="132" t="n">
        <v>1</v>
      </c>
      <c r="Q124" s="132" t="n">
        <v>1</v>
      </c>
      <c r="R124" s="132" t="n">
        <v>1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0</v>
      </c>
      <c r="X124" s="132" t="n">
        <v>0</v>
      </c>
      <c r="Y124" s="132" t="n">
        <f aca="false">IF([2]terrains!L124&lt;=2.5,1,IF([2]terrains!L124&lt;=4.5,2,IF([2]terrains!L124&lt;=6.5,3,4)))</f>
        <v>1</v>
      </c>
      <c r="Z124" s="132" t="n">
        <f aca="false"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6" t="n">
        <f aca="false">[2]terrains!Z124*[2]terrains!F124</f>
        <v>1318578.975</v>
      </c>
    </row>
    <row r="125" customFormat="false" ht="14.4" hidden="false" customHeight="false" outlineLevel="0" collapsed="false">
      <c r="A125" s="132" t="n">
        <v>124</v>
      </c>
      <c r="B125" s="132" t="s">
        <v>160</v>
      </c>
      <c r="C125" s="132" t="s">
        <v>160</v>
      </c>
      <c r="D125" s="132" t="s">
        <v>163</v>
      </c>
      <c r="E125" s="133" t="n">
        <v>3500</v>
      </c>
      <c r="F125" s="134" t="n">
        <f aca="false">[2]terrains!E125*10.76391</f>
        <v>37673.685</v>
      </c>
      <c r="G125" s="132" t="s">
        <v>164</v>
      </c>
      <c r="H125" s="132" t="n">
        <v>0</v>
      </c>
      <c r="I125" s="132" t="n">
        <v>0</v>
      </c>
      <c r="J125" s="132" t="n">
        <f aca="false">IF([2]terrains!L125=13.5,IF([2]terrains!X125=1,12,9),-0.392532+1.267037*[2]terrains!L125+0.472239*[2]terrains!X125+0.58658*[2]terrains!W125+0.089417*[2]terrains!V125+0.531633*[2]terrains!U125+0.337883*[2]terrains!T125-0.403545*[2]terrains!S125)</f>
        <v>0.874505</v>
      </c>
      <c r="K125" s="135" t="n">
        <f aca="false">IF([2]terrains!I125=0,[2]terrains!J125,[2]terrains!I125)</f>
        <v>0.874505</v>
      </c>
      <c r="L125" s="132" t="n">
        <v>1</v>
      </c>
      <c r="M125" s="132" t="n">
        <v>1</v>
      </c>
      <c r="N125" s="132" t="n">
        <v>2</v>
      </c>
      <c r="O125" s="132" t="s">
        <v>150</v>
      </c>
      <c r="P125" s="132" t="n">
        <v>1</v>
      </c>
      <c r="Q125" s="132" t="n">
        <v>1</v>
      </c>
      <c r="R125" s="132" t="n">
        <v>1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0</v>
      </c>
      <c r="X125" s="132" t="n">
        <v>0</v>
      </c>
      <c r="Y125" s="132" t="n">
        <f aca="false">IF([2]terrains!L125&lt;=2.5,1,IF([2]terrains!L125&lt;=4.5,2,IF([2]terrains!L125&lt;=6.5,3,4)))</f>
        <v>1</v>
      </c>
      <c r="Z125" s="132" t="n">
        <f aca="false"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6" t="n">
        <f aca="false">[2]terrains!Z125*[2]terrains!F125</f>
        <v>1318578.975</v>
      </c>
    </row>
    <row r="126" customFormat="false" ht="14.4" hidden="false" customHeight="false" outlineLevel="0" collapsed="false">
      <c r="A126" s="132" t="n">
        <v>125</v>
      </c>
      <c r="B126" s="132" t="s">
        <v>160</v>
      </c>
      <c r="C126" s="132" t="s">
        <v>160</v>
      </c>
      <c r="D126" s="132" t="s">
        <v>163</v>
      </c>
      <c r="E126" s="133" t="n">
        <v>1947.60000000001</v>
      </c>
      <c r="F126" s="134" t="n">
        <f aca="false">[2]terrains!E126*10.76391</f>
        <v>20963.7911160001</v>
      </c>
      <c r="G126" s="132" t="s">
        <v>164</v>
      </c>
      <c r="H126" s="132" t="n">
        <v>0</v>
      </c>
      <c r="I126" s="132" t="n">
        <v>0</v>
      </c>
      <c r="J126" s="132" t="n">
        <f aca="false">IF([2]terrains!L126=13.5,IF([2]terrains!X126=1,12,9),-0.392532+1.267037*[2]terrains!L126+0.472239*[2]terrains!X126+0.58658*[2]terrains!W126+0.089417*[2]terrains!V126+0.531633*[2]terrains!U126+0.337883*[2]terrains!T126-0.403545*[2]terrains!S126)</f>
        <v>0.874505</v>
      </c>
      <c r="K126" s="135" t="n">
        <f aca="false">IF([2]terrains!I126=0,[2]terrains!J126,[2]terrains!I126)</f>
        <v>0.874505</v>
      </c>
      <c r="L126" s="132" t="n">
        <v>1</v>
      </c>
      <c r="M126" s="132" t="n">
        <v>1</v>
      </c>
      <c r="N126" s="132" t="n">
        <v>2</v>
      </c>
      <c r="O126" s="132" t="s">
        <v>150</v>
      </c>
      <c r="P126" s="132" t="n">
        <v>1</v>
      </c>
      <c r="Q126" s="132" t="n">
        <v>1</v>
      </c>
      <c r="R126" s="132" t="n">
        <v>1</v>
      </c>
      <c r="S126" s="132" t="n">
        <v>0</v>
      </c>
      <c r="T126" s="132" t="n">
        <v>0</v>
      </c>
      <c r="U126" s="132" t="n">
        <v>0</v>
      </c>
      <c r="V126" s="132" t="n">
        <v>0</v>
      </c>
      <c r="W126" s="132" t="n">
        <v>0</v>
      </c>
      <c r="X126" s="132" t="n">
        <v>0</v>
      </c>
      <c r="Y126" s="132" t="n">
        <f aca="false">IF([2]terrains!L126&lt;=2.5,1,IF([2]terrains!L126&lt;=4.5,2,IF([2]terrains!L126&lt;=6.5,3,4)))</f>
        <v>1</v>
      </c>
      <c r="Z126" s="132" t="n">
        <f aca="false"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6" t="n">
        <f aca="false">[2]terrains!Z126*[2]terrains!F126</f>
        <v>733732.689060003</v>
      </c>
    </row>
    <row r="127" customFormat="false" ht="14.4" hidden="false" customHeight="false" outlineLevel="0" collapsed="false">
      <c r="A127" s="132" t="n">
        <v>126</v>
      </c>
      <c r="B127" s="132" t="s">
        <v>160</v>
      </c>
      <c r="C127" s="132" t="s">
        <v>160</v>
      </c>
      <c r="D127" s="132" t="s">
        <v>165</v>
      </c>
      <c r="E127" s="137" t="n">
        <v>3500</v>
      </c>
      <c r="F127" s="134" t="n">
        <f aca="false">[2]terrains!E127*10.76391</f>
        <v>37673.685</v>
      </c>
      <c r="G127" s="138" t="s">
        <v>166</v>
      </c>
      <c r="H127" s="132" t="n">
        <v>0</v>
      </c>
      <c r="I127" s="132" t="n">
        <v>0</v>
      </c>
      <c r="J127" s="132" t="n">
        <f aca="false">IF([2]terrains!L127=13.5,IF([2]terrains!X127=1,12,9),-0.392532+1.267037*[2]terrains!L127+0.472239*[2]terrains!X127+0.58658*[2]terrains!W127+0.089417*[2]terrains!V127+0.531633*[2]terrains!U127+0.337883*[2]terrains!T127-0.403545*[2]terrains!S127)</f>
        <v>2.141542</v>
      </c>
      <c r="K127" s="135" t="n">
        <f aca="false">IF([2]terrains!I127=0,[2]terrains!J127,[2]terrains!I127)</f>
        <v>2.141542</v>
      </c>
      <c r="L127" s="132" t="n">
        <v>2</v>
      </c>
      <c r="M127" s="132" t="n">
        <v>1</v>
      </c>
      <c r="N127" s="132" t="n">
        <v>3</v>
      </c>
      <c r="O127" s="132" t="s">
        <v>150</v>
      </c>
      <c r="P127" s="132" t="n">
        <v>2</v>
      </c>
      <c r="Q127" s="132" t="n">
        <v>1.5</v>
      </c>
      <c r="R127" s="132" t="n">
        <v>1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0</v>
      </c>
      <c r="X127" s="132" t="n">
        <v>0</v>
      </c>
      <c r="Y127" s="132" t="n">
        <f aca="false">IF([2]terrains!L127&lt;=2.5,1,IF([2]terrains!L127&lt;=4.5,2,IF([2]terrains!L127&lt;=6.5,3,4)))</f>
        <v>1</v>
      </c>
      <c r="Z127" s="132" t="n">
        <f aca="false"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6" t="n">
        <f aca="false">[2]terrains!Z127*[2]terrains!F127</f>
        <v>1318578.975</v>
      </c>
    </row>
    <row r="128" customFormat="false" ht="14.4" hidden="false" customHeight="false" outlineLevel="0" collapsed="false">
      <c r="A128" s="132" t="n">
        <v>127</v>
      </c>
      <c r="B128" s="132" t="s">
        <v>160</v>
      </c>
      <c r="C128" s="132" t="s">
        <v>160</v>
      </c>
      <c r="D128" s="132" t="s">
        <v>165</v>
      </c>
      <c r="E128" s="137" t="n">
        <v>3500</v>
      </c>
      <c r="F128" s="134" t="n">
        <f aca="false">[2]terrains!E128*10.76391</f>
        <v>37673.685</v>
      </c>
      <c r="G128" s="138" t="s">
        <v>166</v>
      </c>
      <c r="H128" s="132" t="n">
        <v>0</v>
      </c>
      <c r="I128" s="132" t="n">
        <v>0</v>
      </c>
      <c r="J128" s="132" t="n">
        <f aca="false">IF([2]terrains!L128=13.5,IF([2]terrains!X128=1,12,9),-0.392532+1.267037*[2]terrains!L128+0.472239*[2]terrains!X128+0.58658*[2]terrains!W128+0.089417*[2]terrains!V128+0.531633*[2]terrains!U128+0.337883*[2]terrains!T128-0.403545*[2]terrains!S128)</f>
        <v>2.141542</v>
      </c>
      <c r="K128" s="135" t="n">
        <f aca="false">IF([2]terrains!I128=0,[2]terrains!J128,[2]terrains!I128)</f>
        <v>2.141542</v>
      </c>
      <c r="L128" s="132" t="n">
        <v>2</v>
      </c>
      <c r="M128" s="132" t="n">
        <v>1</v>
      </c>
      <c r="N128" s="132" t="n">
        <v>3</v>
      </c>
      <c r="O128" s="132" t="s">
        <v>150</v>
      </c>
      <c r="P128" s="132" t="n">
        <v>2</v>
      </c>
      <c r="Q128" s="132" t="n">
        <v>1.5</v>
      </c>
      <c r="R128" s="132" t="n">
        <v>1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0</v>
      </c>
      <c r="X128" s="132" t="n">
        <v>0</v>
      </c>
      <c r="Y128" s="132" t="n">
        <f aca="false">IF([2]terrains!L128&lt;=2.5,1,IF([2]terrains!L128&lt;=4.5,2,IF([2]terrains!L128&lt;=6.5,3,4)))</f>
        <v>1</v>
      </c>
      <c r="Z128" s="132" t="n">
        <f aca="false"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6" t="n">
        <f aca="false">[2]terrains!Z128*[2]terrains!F128</f>
        <v>1318578.975</v>
      </c>
    </row>
    <row r="129" customFormat="false" ht="14.4" hidden="false" customHeight="false" outlineLevel="0" collapsed="false">
      <c r="A129" s="132" t="n">
        <v>128</v>
      </c>
      <c r="B129" s="132" t="s">
        <v>160</v>
      </c>
      <c r="C129" s="132" t="s">
        <v>160</v>
      </c>
      <c r="D129" s="132" t="s">
        <v>165</v>
      </c>
      <c r="E129" s="137" t="n">
        <v>3500</v>
      </c>
      <c r="F129" s="134" t="n">
        <f aca="false">[2]terrains!E129*10.76391</f>
        <v>37673.685</v>
      </c>
      <c r="G129" s="138" t="s">
        <v>166</v>
      </c>
      <c r="H129" s="132" t="n">
        <v>0</v>
      </c>
      <c r="I129" s="132" t="n">
        <v>0</v>
      </c>
      <c r="J129" s="132" t="n">
        <f aca="false">IF([2]terrains!L129=13.5,IF([2]terrains!X129=1,12,9),-0.392532+1.267037*[2]terrains!L129+0.472239*[2]terrains!X129+0.58658*[2]terrains!W129+0.089417*[2]terrains!V129+0.531633*[2]terrains!U129+0.337883*[2]terrains!T129-0.403545*[2]terrains!S129)</f>
        <v>2.141542</v>
      </c>
      <c r="K129" s="135" t="n">
        <f aca="false">IF([2]terrains!I129=0,[2]terrains!J129,[2]terrains!I129)</f>
        <v>2.141542</v>
      </c>
      <c r="L129" s="132" t="n">
        <v>2</v>
      </c>
      <c r="M129" s="132" t="n">
        <v>1</v>
      </c>
      <c r="N129" s="132" t="n">
        <v>3</v>
      </c>
      <c r="O129" s="132" t="s">
        <v>150</v>
      </c>
      <c r="P129" s="132" t="n">
        <v>2</v>
      </c>
      <c r="Q129" s="132" t="n">
        <v>1.5</v>
      </c>
      <c r="R129" s="132" t="n">
        <v>1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f aca="false">IF([2]terrains!L129&lt;=2.5,1,IF([2]terrains!L129&lt;=4.5,2,IF([2]terrains!L129&lt;=6.5,3,4)))</f>
        <v>1</v>
      </c>
      <c r="Z129" s="132" t="n">
        <f aca="false"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6" t="n">
        <f aca="false">[2]terrains!Z129*[2]terrains!F129</f>
        <v>1318578.975</v>
      </c>
    </row>
    <row r="130" customFormat="false" ht="14.4" hidden="false" customHeight="false" outlineLevel="0" collapsed="false">
      <c r="A130" s="132" t="n">
        <v>129</v>
      </c>
      <c r="B130" s="132" t="s">
        <v>160</v>
      </c>
      <c r="C130" s="132" t="s">
        <v>160</v>
      </c>
      <c r="D130" s="132" t="s">
        <v>165</v>
      </c>
      <c r="E130" s="137" t="n">
        <v>3500</v>
      </c>
      <c r="F130" s="134" t="n">
        <f aca="false">[2]terrains!E130*10.76391</f>
        <v>37673.685</v>
      </c>
      <c r="G130" s="138" t="s">
        <v>166</v>
      </c>
      <c r="H130" s="132" t="n">
        <v>0</v>
      </c>
      <c r="I130" s="132" t="n">
        <v>0</v>
      </c>
      <c r="J130" s="132" t="n">
        <f aca="false">IF([2]terrains!L130=13.5,IF([2]terrains!X130=1,12,9),-0.392532+1.267037*[2]terrains!L130+0.472239*[2]terrains!X130+0.58658*[2]terrains!W130+0.089417*[2]terrains!V130+0.531633*[2]terrains!U130+0.337883*[2]terrains!T130-0.403545*[2]terrains!S130)</f>
        <v>2.141542</v>
      </c>
      <c r="K130" s="135" t="n">
        <f aca="false">IF([2]terrains!I130=0,[2]terrains!J130,[2]terrains!I130)</f>
        <v>2.141542</v>
      </c>
      <c r="L130" s="132" t="n">
        <v>2</v>
      </c>
      <c r="M130" s="132" t="n">
        <v>1</v>
      </c>
      <c r="N130" s="132" t="n">
        <v>3</v>
      </c>
      <c r="O130" s="132" t="s">
        <v>150</v>
      </c>
      <c r="P130" s="132" t="n">
        <v>2</v>
      </c>
      <c r="Q130" s="132" t="n">
        <v>1.5</v>
      </c>
      <c r="R130" s="132" t="n">
        <v>1</v>
      </c>
      <c r="S130" s="132" t="n">
        <v>0</v>
      </c>
      <c r="T130" s="132" t="n">
        <v>0</v>
      </c>
      <c r="U130" s="132" t="n">
        <v>0</v>
      </c>
      <c r="V130" s="132" t="n">
        <v>0</v>
      </c>
      <c r="W130" s="132" t="n">
        <v>0</v>
      </c>
      <c r="X130" s="132" t="n">
        <v>0</v>
      </c>
      <c r="Y130" s="132" t="n">
        <f aca="false">IF([2]terrains!L130&lt;=2.5,1,IF([2]terrains!L130&lt;=4.5,2,IF([2]terrains!L130&lt;=6.5,3,4)))</f>
        <v>1</v>
      </c>
      <c r="Z130" s="132" t="n">
        <f aca="false"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6" t="n">
        <f aca="false">[2]terrains!Z130*[2]terrains!F130</f>
        <v>1318578.975</v>
      </c>
    </row>
    <row r="131" customFormat="false" ht="14.4" hidden="false" customHeight="false" outlineLevel="0" collapsed="false">
      <c r="A131" s="132" t="n">
        <v>130</v>
      </c>
      <c r="B131" s="132" t="s">
        <v>160</v>
      </c>
      <c r="C131" s="132" t="s">
        <v>160</v>
      </c>
      <c r="D131" s="132" t="s">
        <v>165</v>
      </c>
      <c r="E131" s="137" t="n">
        <v>3500</v>
      </c>
      <c r="F131" s="134" t="n">
        <f aca="false">[2]terrains!E131*10.76391</f>
        <v>37673.685</v>
      </c>
      <c r="G131" s="138" t="s">
        <v>166</v>
      </c>
      <c r="H131" s="132" t="n">
        <v>0</v>
      </c>
      <c r="I131" s="132" t="n">
        <v>0</v>
      </c>
      <c r="J131" s="132" t="n">
        <f aca="false">IF([2]terrains!L131=13.5,IF([2]terrains!X131=1,12,9),-0.392532+1.267037*[2]terrains!L131+0.472239*[2]terrains!X131+0.58658*[2]terrains!W131+0.089417*[2]terrains!V131+0.531633*[2]terrains!U131+0.337883*[2]terrains!T131-0.403545*[2]terrains!S131)</f>
        <v>2.141542</v>
      </c>
      <c r="K131" s="135" t="n">
        <f aca="false">IF([2]terrains!I131=0,[2]terrains!J131,[2]terrains!I131)</f>
        <v>2.141542</v>
      </c>
      <c r="L131" s="132" t="n">
        <v>2</v>
      </c>
      <c r="M131" s="132" t="n">
        <v>1</v>
      </c>
      <c r="N131" s="132" t="n">
        <v>3</v>
      </c>
      <c r="O131" s="132" t="s">
        <v>150</v>
      </c>
      <c r="P131" s="132" t="n">
        <v>2</v>
      </c>
      <c r="Q131" s="132" t="n">
        <v>1.5</v>
      </c>
      <c r="R131" s="132" t="n">
        <v>1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0</v>
      </c>
      <c r="X131" s="132" t="n">
        <v>0</v>
      </c>
      <c r="Y131" s="132" t="n">
        <f aca="false">IF([2]terrains!L131&lt;=2.5,1,IF([2]terrains!L131&lt;=4.5,2,IF([2]terrains!L131&lt;=6.5,3,4)))</f>
        <v>1</v>
      </c>
      <c r="Z131" s="132" t="n">
        <f aca="false"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6" t="n">
        <f aca="false">[2]terrains!Z131*[2]terrains!F131</f>
        <v>1318578.975</v>
      </c>
    </row>
    <row r="132" customFormat="false" ht="14.4" hidden="false" customHeight="false" outlineLevel="0" collapsed="false">
      <c r="A132" s="132" t="n">
        <v>131</v>
      </c>
      <c r="B132" s="132" t="s">
        <v>160</v>
      </c>
      <c r="C132" s="132" t="s">
        <v>160</v>
      </c>
      <c r="D132" s="132" t="s">
        <v>165</v>
      </c>
      <c r="E132" s="137" t="n">
        <v>3500</v>
      </c>
      <c r="F132" s="134" t="n">
        <f aca="false">[2]terrains!E132*10.76391</f>
        <v>37673.685</v>
      </c>
      <c r="G132" s="138" t="s">
        <v>166</v>
      </c>
      <c r="H132" s="132" t="n">
        <v>0</v>
      </c>
      <c r="I132" s="132" t="n">
        <v>0</v>
      </c>
      <c r="J132" s="132" t="n">
        <f aca="false">IF([2]terrains!L132=13.5,IF([2]terrains!X132=1,12,9),-0.392532+1.267037*[2]terrains!L132+0.472239*[2]terrains!X132+0.58658*[2]terrains!W132+0.089417*[2]terrains!V132+0.531633*[2]terrains!U132+0.337883*[2]terrains!T132-0.403545*[2]terrains!S132)</f>
        <v>2.141542</v>
      </c>
      <c r="K132" s="135" t="n">
        <f aca="false">IF([2]terrains!I132=0,[2]terrains!J132,[2]terrains!I132)</f>
        <v>2.141542</v>
      </c>
      <c r="L132" s="132" t="n">
        <v>2</v>
      </c>
      <c r="M132" s="132" t="n">
        <v>1</v>
      </c>
      <c r="N132" s="132" t="n">
        <v>3</v>
      </c>
      <c r="O132" s="132" t="s">
        <v>150</v>
      </c>
      <c r="P132" s="132" t="n">
        <v>2</v>
      </c>
      <c r="Q132" s="132" t="n">
        <v>1.5</v>
      </c>
      <c r="R132" s="132" t="n">
        <v>1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f aca="false">IF([2]terrains!L132&lt;=2.5,1,IF([2]terrains!L132&lt;=4.5,2,IF([2]terrains!L132&lt;=6.5,3,4)))</f>
        <v>1</v>
      </c>
      <c r="Z132" s="132" t="n">
        <f aca="false"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6" t="n">
        <f aca="false">[2]terrains!Z132*[2]terrains!F132</f>
        <v>1318578.975</v>
      </c>
    </row>
    <row r="133" customFormat="false" ht="14.4" hidden="false" customHeight="false" outlineLevel="0" collapsed="false">
      <c r="A133" s="132" t="n">
        <v>132</v>
      </c>
      <c r="B133" s="132" t="s">
        <v>160</v>
      </c>
      <c r="C133" s="132" t="s">
        <v>160</v>
      </c>
      <c r="D133" s="132" t="s">
        <v>165</v>
      </c>
      <c r="E133" s="137" t="n">
        <v>3500</v>
      </c>
      <c r="F133" s="134" t="n">
        <f aca="false">[2]terrains!E133*10.76391</f>
        <v>37673.685</v>
      </c>
      <c r="G133" s="138" t="s">
        <v>166</v>
      </c>
      <c r="H133" s="132" t="n">
        <v>0</v>
      </c>
      <c r="I133" s="132" t="n">
        <v>0</v>
      </c>
      <c r="J133" s="132" t="n">
        <f aca="false">IF([2]terrains!L133=13.5,IF([2]terrains!X133=1,12,9),-0.392532+1.267037*[2]terrains!L133+0.472239*[2]terrains!X133+0.58658*[2]terrains!W133+0.089417*[2]terrains!V133+0.531633*[2]terrains!U133+0.337883*[2]terrains!T133-0.403545*[2]terrains!S133)</f>
        <v>2.141542</v>
      </c>
      <c r="K133" s="135" t="n">
        <f aca="false">IF([2]terrains!I133=0,[2]terrains!J133,[2]terrains!I133)</f>
        <v>2.141542</v>
      </c>
      <c r="L133" s="132" t="n">
        <v>2</v>
      </c>
      <c r="M133" s="132" t="n">
        <v>1</v>
      </c>
      <c r="N133" s="132" t="n">
        <v>3</v>
      </c>
      <c r="O133" s="132" t="s">
        <v>150</v>
      </c>
      <c r="P133" s="132" t="n">
        <v>2</v>
      </c>
      <c r="Q133" s="132" t="n">
        <v>1.5</v>
      </c>
      <c r="R133" s="132" t="n">
        <v>1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0</v>
      </c>
      <c r="X133" s="132" t="n">
        <v>0</v>
      </c>
      <c r="Y133" s="132" t="n">
        <f aca="false">IF([2]terrains!L133&lt;=2.5,1,IF([2]terrains!L133&lt;=4.5,2,IF([2]terrains!L133&lt;=6.5,3,4)))</f>
        <v>1</v>
      </c>
      <c r="Z133" s="132" t="n">
        <f aca="false"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6" t="n">
        <f aca="false">[2]terrains!Z133*[2]terrains!F133</f>
        <v>1318578.975</v>
      </c>
    </row>
    <row r="134" customFormat="false" ht="14.4" hidden="false" customHeight="false" outlineLevel="0" collapsed="false">
      <c r="A134" s="132" t="n">
        <v>133</v>
      </c>
      <c r="B134" s="132" t="s">
        <v>160</v>
      </c>
      <c r="C134" s="132" t="s">
        <v>160</v>
      </c>
      <c r="D134" s="132" t="s">
        <v>165</v>
      </c>
      <c r="E134" s="137" t="n">
        <v>3500</v>
      </c>
      <c r="F134" s="134" t="n">
        <f aca="false">[2]terrains!E134*10.76391</f>
        <v>37673.685</v>
      </c>
      <c r="G134" s="138" t="s">
        <v>166</v>
      </c>
      <c r="H134" s="132" t="n">
        <v>0</v>
      </c>
      <c r="I134" s="132" t="n">
        <v>0</v>
      </c>
      <c r="J134" s="132" t="n">
        <f aca="false">IF([2]terrains!L134=13.5,IF([2]terrains!X134=1,12,9),-0.392532+1.267037*[2]terrains!L134+0.472239*[2]terrains!X134+0.58658*[2]terrains!W134+0.089417*[2]terrains!V134+0.531633*[2]terrains!U134+0.337883*[2]terrains!T134-0.403545*[2]terrains!S134)</f>
        <v>2.141542</v>
      </c>
      <c r="K134" s="135" t="n">
        <f aca="false">IF([2]terrains!I134=0,[2]terrains!J134,[2]terrains!I134)</f>
        <v>2.141542</v>
      </c>
      <c r="L134" s="132" t="n">
        <v>2</v>
      </c>
      <c r="M134" s="132" t="n">
        <v>1</v>
      </c>
      <c r="N134" s="132" t="n">
        <v>3</v>
      </c>
      <c r="O134" s="132" t="s">
        <v>150</v>
      </c>
      <c r="P134" s="132" t="n">
        <v>2</v>
      </c>
      <c r="Q134" s="132" t="n">
        <v>1.5</v>
      </c>
      <c r="R134" s="132" t="n">
        <v>1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0</v>
      </c>
      <c r="X134" s="132" t="n">
        <v>0</v>
      </c>
      <c r="Y134" s="132" t="n">
        <f aca="false">IF([2]terrains!L134&lt;=2.5,1,IF([2]terrains!L134&lt;=4.5,2,IF([2]terrains!L134&lt;=6.5,3,4)))</f>
        <v>1</v>
      </c>
      <c r="Z134" s="132" t="n">
        <f aca="false"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6" t="n">
        <f aca="false">[2]terrains!Z134*[2]terrains!F134</f>
        <v>1318578.975</v>
      </c>
    </row>
    <row r="135" customFormat="false" ht="14.4" hidden="false" customHeight="false" outlineLevel="0" collapsed="false">
      <c r="A135" s="132" t="n">
        <v>134</v>
      </c>
      <c r="B135" s="132" t="s">
        <v>160</v>
      </c>
      <c r="C135" s="132" t="s">
        <v>160</v>
      </c>
      <c r="D135" s="132" t="s">
        <v>165</v>
      </c>
      <c r="E135" s="137" t="n">
        <v>3500</v>
      </c>
      <c r="F135" s="134" t="n">
        <f aca="false">[2]terrains!E135*10.76391</f>
        <v>37673.685</v>
      </c>
      <c r="G135" s="138" t="s">
        <v>166</v>
      </c>
      <c r="H135" s="132" t="n">
        <v>0</v>
      </c>
      <c r="I135" s="132" t="n">
        <v>0</v>
      </c>
      <c r="J135" s="132" t="n">
        <f aca="false">IF([2]terrains!L135=13.5,IF([2]terrains!X135=1,12,9),-0.392532+1.267037*[2]terrains!L135+0.472239*[2]terrains!X135+0.58658*[2]terrains!W135+0.089417*[2]terrains!V135+0.531633*[2]terrains!U135+0.337883*[2]terrains!T135-0.403545*[2]terrains!S135)</f>
        <v>2.141542</v>
      </c>
      <c r="K135" s="135" t="n">
        <f aca="false">IF([2]terrains!I135=0,[2]terrains!J135,[2]terrains!I135)</f>
        <v>2.141542</v>
      </c>
      <c r="L135" s="132" t="n">
        <v>2</v>
      </c>
      <c r="M135" s="132" t="n">
        <v>1</v>
      </c>
      <c r="N135" s="132" t="n">
        <v>3</v>
      </c>
      <c r="O135" s="132" t="s">
        <v>150</v>
      </c>
      <c r="P135" s="132" t="n">
        <v>2</v>
      </c>
      <c r="Q135" s="132" t="n">
        <v>1.5</v>
      </c>
      <c r="R135" s="132" t="n">
        <v>1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f aca="false">IF([2]terrains!L135&lt;=2.5,1,IF([2]terrains!L135&lt;=4.5,2,IF([2]terrains!L135&lt;=6.5,3,4)))</f>
        <v>1</v>
      </c>
      <c r="Z135" s="132" t="n">
        <f aca="false"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6" t="n">
        <f aca="false">[2]terrains!Z135*[2]terrains!F135</f>
        <v>1318578.975</v>
      </c>
    </row>
    <row r="136" customFormat="false" ht="14.4" hidden="false" customHeight="false" outlineLevel="0" collapsed="false">
      <c r="A136" s="132" t="n">
        <v>135</v>
      </c>
      <c r="B136" s="132" t="s">
        <v>160</v>
      </c>
      <c r="C136" s="132" t="s">
        <v>160</v>
      </c>
      <c r="D136" s="132" t="s">
        <v>165</v>
      </c>
      <c r="E136" s="137" t="n">
        <v>3500</v>
      </c>
      <c r="F136" s="134" t="n">
        <f aca="false">[2]terrains!E136*10.76391</f>
        <v>37673.685</v>
      </c>
      <c r="G136" s="138" t="s">
        <v>166</v>
      </c>
      <c r="H136" s="132" t="n">
        <v>0</v>
      </c>
      <c r="I136" s="132" t="n">
        <v>0</v>
      </c>
      <c r="J136" s="132" t="n">
        <f aca="false">IF([2]terrains!L136=13.5,IF([2]terrains!X136=1,12,9),-0.392532+1.267037*[2]terrains!L136+0.472239*[2]terrains!X136+0.58658*[2]terrains!W136+0.089417*[2]terrains!V136+0.531633*[2]terrains!U136+0.337883*[2]terrains!T136-0.403545*[2]terrains!S136)</f>
        <v>2.141542</v>
      </c>
      <c r="K136" s="135" t="n">
        <f aca="false">IF([2]terrains!I136=0,[2]terrains!J136,[2]terrains!I136)</f>
        <v>2.141542</v>
      </c>
      <c r="L136" s="132" t="n">
        <v>2</v>
      </c>
      <c r="M136" s="132" t="n">
        <v>1</v>
      </c>
      <c r="N136" s="132" t="n">
        <v>3</v>
      </c>
      <c r="O136" s="132" t="s">
        <v>150</v>
      </c>
      <c r="P136" s="132" t="n">
        <v>2</v>
      </c>
      <c r="Q136" s="132" t="n">
        <v>1.5</v>
      </c>
      <c r="R136" s="132" t="n">
        <v>1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0</v>
      </c>
      <c r="X136" s="132" t="n">
        <v>0</v>
      </c>
      <c r="Y136" s="132" t="n">
        <f aca="false">IF([2]terrains!L136&lt;=2.5,1,IF([2]terrains!L136&lt;=4.5,2,IF([2]terrains!L136&lt;=6.5,3,4)))</f>
        <v>1</v>
      </c>
      <c r="Z136" s="132" t="n">
        <f aca="false"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6" t="n">
        <f aca="false">[2]terrains!Z136*[2]terrains!F136</f>
        <v>1318578.975</v>
      </c>
    </row>
    <row r="137" customFormat="false" ht="14.4" hidden="false" customHeight="false" outlineLevel="0" collapsed="false">
      <c r="A137" s="132" t="n">
        <v>136</v>
      </c>
      <c r="B137" s="132" t="s">
        <v>160</v>
      </c>
      <c r="C137" s="132" t="s">
        <v>160</v>
      </c>
      <c r="D137" s="132" t="s">
        <v>165</v>
      </c>
      <c r="E137" s="137" t="n">
        <v>3500</v>
      </c>
      <c r="F137" s="134" t="n">
        <f aca="false">[2]terrains!E137*10.76391</f>
        <v>37673.685</v>
      </c>
      <c r="G137" s="138" t="s">
        <v>166</v>
      </c>
      <c r="H137" s="132" t="n">
        <v>0</v>
      </c>
      <c r="I137" s="132" t="n">
        <v>0</v>
      </c>
      <c r="J137" s="132" t="n">
        <f aca="false">IF([2]terrains!L137=13.5,IF([2]terrains!X137=1,12,9),-0.392532+1.267037*[2]terrains!L137+0.472239*[2]terrains!X137+0.58658*[2]terrains!W137+0.089417*[2]terrains!V137+0.531633*[2]terrains!U137+0.337883*[2]terrains!T137-0.403545*[2]terrains!S137)</f>
        <v>2.141542</v>
      </c>
      <c r="K137" s="135" t="n">
        <f aca="false">IF([2]terrains!I137=0,[2]terrains!J137,[2]terrains!I137)</f>
        <v>2.141542</v>
      </c>
      <c r="L137" s="132" t="n">
        <v>2</v>
      </c>
      <c r="M137" s="132" t="n">
        <v>1</v>
      </c>
      <c r="N137" s="132" t="n">
        <v>3</v>
      </c>
      <c r="O137" s="132" t="s">
        <v>150</v>
      </c>
      <c r="P137" s="132" t="n">
        <v>2</v>
      </c>
      <c r="Q137" s="132" t="n">
        <v>1.5</v>
      </c>
      <c r="R137" s="132" t="n">
        <v>1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f aca="false">IF([2]terrains!L137&lt;=2.5,1,IF([2]terrains!L137&lt;=4.5,2,IF([2]terrains!L137&lt;=6.5,3,4)))</f>
        <v>1</v>
      </c>
      <c r="Z137" s="132" t="n">
        <f aca="false"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6" t="n">
        <f aca="false">[2]terrains!Z137*[2]terrains!F137</f>
        <v>1318578.975</v>
      </c>
    </row>
    <row r="138" customFormat="false" ht="14.4" hidden="false" customHeight="false" outlineLevel="0" collapsed="false">
      <c r="A138" s="132" t="n">
        <v>137</v>
      </c>
      <c r="B138" s="132" t="s">
        <v>160</v>
      </c>
      <c r="C138" s="132" t="s">
        <v>160</v>
      </c>
      <c r="D138" s="132" t="s">
        <v>165</v>
      </c>
      <c r="E138" s="137" t="n">
        <v>3500</v>
      </c>
      <c r="F138" s="134" t="n">
        <f aca="false">[2]terrains!E138*10.76391</f>
        <v>37673.685</v>
      </c>
      <c r="G138" s="138" t="s">
        <v>166</v>
      </c>
      <c r="H138" s="132" t="n">
        <v>0</v>
      </c>
      <c r="I138" s="132" t="n">
        <v>0</v>
      </c>
      <c r="J138" s="132" t="n">
        <f aca="false">IF([2]terrains!L138=13.5,IF([2]terrains!X138=1,12,9),-0.392532+1.267037*[2]terrains!L138+0.472239*[2]terrains!X138+0.58658*[2]terrains!W138+0.089417*[2]terrains!V138+0.531633*[2]terrains!U138+0.337883*[2]terrains!T138-0.403545*[2]terrains!S138)</f>
        <v>2.141542</v>
      </c>
      <c r="K138" s="135" t="n">
        <f aca="false">IF([2]terrains!I138=0,[2]terrains!J138,[2]terrains!I138)</f>
        <v>2.141542</v>
      </c>
      <c r="L138" s="132" t="n">
        <v>2</v>
      </c>
      <c r="M138" s="132" t="n">
        <v>1</v>
      </c>
      <c r="N138" s="132" t="n">
        <v>3</v>
      </c>
      <c r="O138" s="132" t="s">
        <v>150</v>
      </c>
      <c r="P138" s="132" t="n">
        <v>2</v>
      </c>
      <c r="Q138" s="132" t="n">
        <v>1.5</v>
      </c>
      <c r="R138" s="132" t="n">
        <v>1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0</v>
      </c>
      <c r="X138" s="132" t="n">
        <v>0</v>
      </c>
      <c r="Y138" s="132" t="n">
        <f aca="false">IF([2]terrains!L138&lt;=2.5,1,IF([2]terrains!L138&lt;=4.5,2,IF([2]terrains!L138&lt;=6.5,3,4)))</f>
        <v>1</v>
      </c>
      <c r="Z138" s="132" t="n">
        <f aca="false"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6" t="n">
        <f aca="false">[2]terrains!Z138*[2]terrains!F138</f>
        <v>1318578.975</v>
      </c>
    </row>
    <row r="139" customFormat="false" ht="14.4" hidden="false" customHeight="false" outlineLevel="0" collapsed="false">
      <c r="A139" s="132" t="n">
        <v>138</v>
      </c>
      <c r="B139" s="132" t="s">
        <v>160</v>
      </c>
      <c r="C139" s="132" t="s">
        <v>160</v>
      </c>
      <c r="D139" s="132" t="s">
        <v>165</v>
      </c>
      <c r="E139" s="137" t="n">
        <v>3500</v>
      </c>
      <c r="F139" s="134" t="n">
        <f aca="false">[2]terrains!E139*10.76391</f>
        <v>37673.685</v>
      </c>
      <c r="G139" s="138" t="s">
        <v>166</v>
      </c>
      <c r="H139" s="132" t="n">
        <v>0</v>
      </c>
      <c r="I139" s="132" t="n">
        <v>0</v>
      </c>
      <c r="J139" s="132" t="n">
        <f aca="false">IF([2]terrains!L139=13.5,IF([2]terrains!X139=1,12,9),-0.392532+1.267037*[2]terrains!L139+0.472239*[2]terrains!X139+0.58658*[2]terrains!W139+0.089417*[2]terrains!V139+0.531633*[2]terrains!U139+0.337883*[2]terrains!T139-0.403545*[2]terrains!S139)</f>
        <v>2.141542</v>
      </c>
      <c r="K139" s="135" t="n">
        <f aca="false">IF([2]terrains!I139=0,[2]terrains!J139,[2]terrains!I139)</f>
        <v>2.141542</v>
      </c>
      <c r="L139" s="132" t="n">
        <v>2</v>
      </c>
      <c r="M139" s="132" t="n">
        <v>1</v>
      </c>
      <c r="N139" s="132" t="n">
        <v>3</v>
      </c>
      <c r="O139" s="132" t="s">
        <v>150</v>
      </c>
      <c r="P139" s="132" t="n">
        <v>2</v>
      </c>
      <c r="Q139" s="132" t="n">
        <v>1.5</v>
      </c>
      <c r="R139" s="132" t="n">
        <v>1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0</v>
      </c>
      <c r="X139" s="132" t="n">
        <v>0</v>
      </c>
      <c r="Y139" s="132" t="n">
        <f aca="false">IF([2]terrains!L139&lt;=2.5,1,IF([2]terrains!L139&lt;=4.5,2,IF([2]terrains!L139&lt;=6.5,3,4)))</f>
        <v>1</v>
      </c>
      <c r="Z139" s="132" t="n">
        <f aca="false"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6" t="n">
        <f aca="false">[2]terrains!Z139*[2]terrains!F139</f>
        <v>1318578.975</v>
      </c>
    </row>
    <row r="140" customFormat="false" ht="14.4" hidden="false" customHeight="false" outlineLevel="0" collapsed="false">
      <c r="A140" s="132" t="n">
        <v>139</v>
      </c>
      <c r="B140" s="132" t="s">
        <v>160</v>
      </c>
      <c r="C140" s="132" t="s">
        <v>160</v>
      </c>
      <c r="D140" s="132" t="s">
        <v>165</v>
      </c>
      <c r="E140" s="137" t="n">
        <v>3500</v>
      </c>
      <c r="F140" s="134" t="n">
        <f aca="false">[2]terrains!E140*10.76391</f>
        <v>37673.685</v>
      </c>
      <c r="G140" s="138" t="s">
        <v>166</v>
      </c>
      <c r="H140" s="132" t="n">
        <v>0</v>
      </c>
      <c r="I140" s="132" t="n">
        <v>0</v>
      </c>
      <c r="J140" s="132" t="n">
        <f aca="false">IF([2]terrains!L140=13.5,IF([2]terrains!X140=1,12,9),-0.392532+1.267037*[2]terrains!L140+0.472239*[2]terrains!X140+0.58658*[2]terrains!W140+0.089417*[2]terrains!V140+0.531633*[2]terrains!U140+0.337883*[2]terrains!T140-0.403545*[2]terrains!S140)</f>
        <v>2.141542</v>
      </c>
      <c r="K140" s="135" t="n">
        <f aca="false">IF([2]terrains!I140=0,[2]terrains!J140,[2]terrains!I140)</f>
        <v>2.141542</v>
      </c>
      <c r="L140" s="132" t="n">
        <v>2</v>
      </c>
      <c r="M140" s="132" t="n">
        <v>1</v>
      </c>
      <c r="N140" s="132" t="n">
        <v>3</v>
      </c>
      <c r="O140" s="132" t="s">
        <v>150</v>
      </c>
      <c r="P140" s="132" t="n">
        <v>2</v>
      </c>
      <c r="Q140" s="132" t="n">
        <v>1.5</v>
      </c>
      <c r="R140" s="132" t="n">
        <v>1</v>
      </c>
      <c r="S140" s="132" t="n">
        <v>0</v>
      </c>
      <c r="T140" s="132" t="n">
        <v>0</v>
      </c>
      <c r="U140" s="132" t="n">
        <v>0</v>
      </c>
      <c r="V140" s="132" t="n">
        <v>0</v>
      </c>
      <c r="W140" s="132" t="n">
        <v>0</v>
      </c>
      <c r="X140" s="132" t="n">
        <v>0</v>
      </c>
      <c r="Y140" s="132" t="n">
        <f aca="false">IF([2]terrains!L140&lt;=2.5,1,IF([2]terrains!L140&lt;=4.5,2,IF([2]terrains!L140&lt;=6.5,3,4)))</f>
        <v>1</v>
      </c>
      <c r="Z140" s="132" t="n">
        <f aca="false"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6" t="n">
        <f aca="false">[2]terrains!Z140*[2]terrains!F140</f>
        <v>1318578.975</v>
      </c>
    </row>
    <row r="141" customFormat="false" ht="14.4" hidden="false" customHeight="false" outlineLevel="0" collapsed="false">
      <c r="A141" s="132" t="n">
        <v>140</v>
      </c>
      <c r="B141" s="132" t="s">
        <v>160</v>
      </c>
      <c r="C141" s="132" t="s">
        <v>160</v>
      </c>
      <c r="D141" s="132" t="s">
        <v>165</v>
      </c>
      <c r="E141" s="137" t="n">
        <v>3500</v>
      </c>
      <c r="F141" s="134" t="n">
        <f aca="false">[2]terrains!E141*10.76391</f>
        <v>37673.685</v>
      </c>
      <c r="G141" s="138" t="s">
        <v>166</v>
      </c>
      <c r="H141" s="132" t="n">
        <v>0</v>
      </c>
      <c r="I141" s="132" t="n">
        <v>0</v>
      </c>
      <c r="J141" s="132" t="n">
        <f aca="false">IF([2]terrains!L141=13.5,IF([2]terrains!X141=1,12,9),-0.392532+1.267037*[2]terrains!L141+0.472239*[2]terrains!X141+0.58658*[2]terrains!W141+0.089417*[2]terrains!V141+0.531633*[2]terrains!U141+0.337883*[2]terrains!T141-0.403545*[2]terrains!S141)</f>
        <v>2.141542</v>
      </c>
      <c r="K141" s="135" t="n">
        <f aca="false">IF([2]terrains!I141=0,[2]terrains!J141,[2]terrains!I141)</f>
        <v>2.141542</v>
      </c>
      <c r="L141" s="132" t="n">
        <v>2</v>
      </c>
      <c r="M141" s="132" t="n">
        <v>1</v>
      </c>
      <c r="N141" s="132" t="n">
        <v>3</v>
      </c>
      <c r="O141" s="132" t="s">
        <v>150</v>
      </c>
      <c r="P141" s="132" t="n">
        <v>2</v>
      </c>
      <c r="Q141" s="132" t="n">
        <v>1.5</v>
      </c>
      <c r="R141" s="132" t="n">
        <v>1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f aca="false">IF([2]terrains!L141&lt;=2.5,1,IF([2]terrains!L141&lt;=4.5,2,IF([2]terrains!L141&lt;=6.5,3,4)))</f>
        <v>1</v>
      </c>
      <c r="Z141" s="132" t="n">
        <f aca="false"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6" t="n">
        <f aca="false">[2]terrains!Z141*[2]terrains!F141</f>
        <v>1318578.975</v>
      </c>
    </row>
    <row r="142" customFormat="false" ht="14.4" hidden="false" customHeight="false" outlineLevel="0" collapsed="false">
      <c r="A142" s="132" t="n">
        <v>141</v>
      </c>
      <c r="B142" s="132" t="s">
        <v>160</v>
      </c>
      <c r="C142" s="132" t="s">
        <v>160</v>
      </c>
      <c r="D142" s="132" t="s">
        <v>165</v>
      </c>
      <c r="E142" s="137" t="n">
        <v>3500</v>
      </c>
      <c r="F142" s="134" t="n">
        <f aca="false">[2]terrains!E142*10.76391</f>
        <v>37673.685</v>
      </c>
      <c r="G142" s="138" t="s">
        <v>166</v>
      </c>
      <c r="H142" s="132" t="n">
        <v>0</v>
      </c>
      <c r="I142" s="132" t="n">
        <v>0</v>
      </c>
      <c r="J142" s="132" t="n">
        <f aca="false">IF([2]terrains!L142=13.5,IF([2]terrains!X142=1,12,9),-0.392532+1.267037*[2]terrains!L142+0.472239*[2]terrains!X142+0.58658*[2]terrains!W142+0.089417*[2]terrains!V142+0.531633*[2]terrains!U142+0.337883*[2]terrains!T142-0.403545*[2]terrains!S142)</f>
        <v>2.141542</v>
      </c>
      <c r="K142" s="135" t="n">
        <f aca="false">IF([2]terrains!I142=0,[2]terrains!J142,[2]terrains!I142)</f>
        <v>2.141542</v>
      </c>
      <c r="L142" s="132" t="n">
        <v>2</v>
      </c>
      <c r="M142" s="132" t="n">
        <v>1</v>
      </c>
      <c r="N142" s="132" t="n">
        <v>3</v>
      </c>
      <c r="O142" s="132" t="s">
        <v>150</v>
      </c>
      <c r="P142" s="132" t="n">
        <v>2</v>
      </c>
      <c r="Q142" s="132" t="n">
        <v>1.5</v>
      </c>
      <c r="R142" s="132" t="n">
        <v>1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f aca="false">IF([2]terrains!L142&lt;=2.5,1,IF([2]terrains!L142&lt;=4.5,2,IF([2]terrains!L142&lt;=6.5,3,4)))</f>
        <v>1</v>
      </c>
      <c r="Z142" s="132" t="n">
        <f aca="false"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6" t="n">
        <f aca="false">[2]terrains!Z142*[2]terrains!F142</f>
        <v>1318578.975</v>
      </c>
    </row>
    <row r="143" customFormat="false" ht="14.4" hidden="false" customHeight="false" outlineLevel="0" collapsed="false">
      <c r="A143" s="132" t="n">
        <v>142</v>
      </c>
      <c r="B143" s="132" t="s">
        <v>160</v>
      </c>
      <c r="C143" s="132" t="s">
        <v>160</v>
      </c>
      <c r="D143" s="132" t="s">
        <v>165</v>
      </c>
      <c r="E143" s="137" t="n">
        <v>3500</v>
      </c>
      <c r="F143" s="134" t="n">
        <f aca="false">[2]terrains!E143*10.76391</f>
        <v>37673.685</v>
      </c>
      <c r="G143" s="138" t="s">
        <v>166</v>
      </c>
      <c r="H143" s="132" t="n">
        <v>0</v>
      </c>
      <c r="I143" s="132" t="n">
        <v>0</v>
      </c>
      <c r="J143" s="132" t="n">
        <f aca="false">IF([2]terrains!L143=13.5,IF([2]terrains!X143=1,12,9),-0.392532+1.267037*[2]terrains!L143+0.472239*[2]terrains!X143+0.58658*[2]terrains!W143+0.089417*[2]terrains!V143+0.531633*[2]terrains!U143+0.337883*[2]terrains!T143-0.403545*[2]terrains!S143)</f>
        <v>2.141542</v>
      </c>
      <c r="K143" s="135" t="n">
        <f aca="false">IF([2]terrains!I143=0,[2]terrains!J143,[2]terrains!I143)</f>
        <v>2.141542</v>
      </c>
      <c r="L143" s="132" t="n">
        <v>2</v>
      </c>
      <c r="M143" s="132" t="n">
        <v>1</v>
      </c>
      <c r="N143" s="132" t="n">
        <v>3</v>
      </c>
      <c r="O143" s="132" t="s">
        <v>150</v>
      </c>
      <c r="P143" s="132" t="n">
        <v>2</v>
      </c>
      <c r="Q143" s="132" t="n">
        <v>1.5</v>
      </c>
      <c r="R143" s="132" t="n">
        <v>1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0</v>
      </c>
      <c r="X143" s="132" t="n">
        <v>0</v>
      </c>
      <c r="Y143" s="132" t="n">
        <f aca="false">IF([2]terrains!L143&lt;=2.5,1,IF([2]terrains!L143&lt;=4.5,2,IF([2]terrains!L143&lt;=6.5,3,4)))</f>
        <v>1</v>
      </c>
      <c r="Z143" s="132" t="n">
        <f aca="false"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6" t="n">
        <f aca="false">[2]terrains!Z143*[2]terrains!F143</f>
        <v>1318578.975</v>
      </c>
    </row>
    <row r="144" customFormat="false" ht="14.4" hidden="false" customHeight="false" outlineLevel="0" collapsed="false">
      <c r="A144" s="132" t="n">
        <v>143</v>
      </c>
      <c r="B144" s="132" t="s">
        <v>160</v>
      </c>
      <c r="C144" s="132" t="s">
        <v>160</v>
      </c>
      <c r="D144" s="132" t="s">
        <v>165</v>
      </c>
      <c r="E144" s="137" t="n">
        <v>3500</v>
      </c>
      <c r="F144" s="134" t="n">
        <f aca="false">[2]terrains!E144*10.76391</f>
        <v>37673.685</v>
      </c>
      <c r="G144" s="138" t="s">
        <v>166</v>
      </c>
      <c r="H144" s="132" t="n">
        <v>0</v>
      </c>
      <c r="I144" s="132" t="n">
        <v>0</v>
      </c>
      <c r="J144" s="132" t="n">
        <f aca="false">IF([2]terrains!L144=13.5,IF([2]terrains!X144=1,12,9),-0.392532+1.267037*[2]terrains!L144+0.472239*[2]terrains!X144+0.58658*[2]terrains!W144+0.089417*[2]terrains!V144+0.531633*[2]terrains!U144+0.337883*[2]terrains!T144-0.403545*[2]terrains!S144)</f>
        <v>2.141542</v>
      </c>
      <c r="K144" s="135" t="n">
        <f aca="false">IF([2]terrains!I144=0,[2]terrains!J144,[2]terrains!I144)</f>
        <v>2.141542</v>
      </c>
      <c r="L144" s="132" t="n">
        <v>2</v>
      </c>
      <c r="M144" s="132" t="n">
        <v>1</v>
      </c>
      <c r="N144" s="132" t="n">
        <v>3</v>
      </c>
      <c r="O144" s="132" t="s">
        <v>150</v>
      </c>
      <c r="P144" s="132" t="n">
        <v>2</v>
      </c>
      <c r="Q144" s="132" t="n">
        <v>1.5</v>
      </c>
      <c r="R144" s="132" t="n">
        <v>1</v>
      </c>
      <c r="S144" s="132" t="n">
        <v>0</v>
      </c>
      <c r="T144" s="132" t="n">
        <v>0</v>
      </c>
      <c r="U144" s="132" t="n">
        <v>0</v>
      </c>
      <c r="V144" s="132" t="n">
        <v>0</v>
      </c>
      <c r="W144" s="132" t="n">
        <v>0</v>
      </c>
      <c r="X144" s="132" t="n">
        <v>0</v>
      </c>
      <c r="Y144" s="132" t="n">
        <f aca="false">IF([2]terrains!L144&lt;=2.5,1,IF([2]terrains!L144&lt;=4.5,2,IF([2]terrains!L144&lt;=6.5,3,4)))</f>
        <v>1</v>
      </c>
      <c r="Z144" s="132" t="n">
        <f aca="false"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6" t="n">
        <f aca="false">[2]terrains!Z144*[2]terrains!F144</f>
        <v>1318578.975</v>
      </c>
    </row>
    <row r="145" customFormat="false" ht="14.4" hidden="false" customHeight="false" outlineLevel="0" collapsed="false">
      <c r="A145" s="132" t="n">
        <v>144</v>
      </c>
      <c r="B145" s="132" t="s">
        <v>160</v>
      </c>
      <c r="C145" s="132" t="s">
        <v>160</v>
      </c>
      <c r="D145" s="132" t="s">
        <v>165</v>
      </c>
      <c r="E145" s="137" t="n">
        <v>3500</v>
      </c>
      <c r="F145" s="134" t="n">
        <f aca="false">[2]terrains!E145*10.76391</f>
        <v>37673.685</v>
      </c>
      <c r="G145" s="138" t="s">
        <v>166</v>
      </c>
      <c r="H145" s="132" t="n">
        <v>0</v>
      </c>
      <c r="I145" s="132" t="n">
        <v>0</v>
      </c>
      <c r="J145" s="132" t="n">
        <f aca="false">IF([2]terrains!L145=13.5,IF([2]terrains!X145=1,12,9),-0.392532+1.267037*[2]terrains!L145+0.472239*[2]terrains!X145+0.58658*[2]terrains!W145+0.089417*[2]terrains!V145+0.531633*[2]terrains!U145+0.337883*[2]terrains!T145-0.403545*[2]terrains!S145)</f>
        <v>2.141542</v>
      </c>
      <c r="K145" s="135" t="n">
        <f aca="false">IF([2]terrains!I145=0,[2]terrains!J145,[2]terrains!I145)</f>
        <v>2.141542</v>
      </c>
      <c r="L145" s="132" t="n">
        <v>2</v>
      </c>
      <c r="M145" s="132" t="n">
        <v>1</v>
      </c>
      <c r="N145" s="132" t="n">
        <v>3</v>
      </c>
      <c r="O145" s="132" t="s">
        <v>150</v>
      </c>
      <c r="P145" s="132" t="n">
        <v>2</v>
      </c>
      <c r="Q145" s="132" t="n">
        <v>1.5</v>
      </c>
      <c r="R145" s="132" t="n">
        <v>1</v>
      </c>
      <c r="S145" s="132" t="n">
        <v>0</v>
      </c>
      <c r="T145" s="132" t="n">
        <v>0</v>
      </c>
      <c r="U145" s="132" t="n">
        <v>0</v>
      </c>
      <c r="V145" s="132" t="n">
        <v>0</v>
      </c>
      <c r="W145" s="132" t="n">
        <v>0</v>
      </c>
      <c r="X145" s="132" t="n">
        <v>0</v>
      </c>
      <c r="Y145" s="132" t="n">
        <f aca="false">IF([2]terrains!L145&lt;=2.5,1,IF([2]terrains!L145&lt;=4.5,2,IF([2]terrains!L145&lt;=6.5,3,4)))</f>
        <v>1</v>
      </c>
      <c r="Z145" s="132" t="n">
        <f aca="false"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6" t="n">
        <f aca="false">[2]terrains!Z145*[2]terrains!F145</f>
        <v>1318578.975</v>
      </c>
    </row>
    <row r="146" customFormat="false" ht="14.4" hidden="false" customHeight="false" outlineLevel="0" collapsed="false">
      <c r="A146" s="132" t="n">
        <v>145</v>
      </c>
      <c r="B146" s="132" t="s">
        <v>160</v>
      </c>
      <c r="C146" s="132" t="s">
        <v>160</v>
      </c>
      <c r="D146" s="132" t="s">
        <v>165</v>
      </c>
      <c r="E146" s="137" t="n">
        <v>3500</v>
      </c>
      <c r="F146" s="134" t="n">
        <f aca="false">[2]terrains!E146*10.76391</f>
        <v>37673.685</v>
      </c>
      <c r="G146" s="138" t="s">
        <v>166</v>
      </c>
      <c r="H146" s="132" t="n">
        <v>0</v>
      </c>
      <c r="I146" s="132" t="n">
        <v>0</v>
      </c>
      <c r="J146" s="132" t="n">
        <f aca="false">IF([2]terrains!L146=13.5,IF([2]terrains!X146=1,12,9),-0.392532+1.267037*[2]terrains!L146+0.472239*[2]terrains!X146+0.58658*[2]terrains!W146+0.089417*[2]terrains!V146+0.531633*[2]terrains!U146+0.337883*[2]terrains!T146-0.403545*[2]terrains!S146)</f>
        <v>2.141542</v>
      </c>
      <c r="K146" s="135" t="n">
        <f aca="false">IF([2]terrains!I146=0,[2]terrains!J146,[2]terrains!I146)</f>
        <v>2.141542</v>
      </c>
      <c r="L146" s="132" t="n">
        <v>2</v>
      </c>
      <c r="M146" s="132" t="n">
        <v>1</v>
      </c>
      <c r="N146" s="132" t="n">
        <v>3</v>
      </c>
      <c r="O146" s="132" t="s">
        <v>150</v>
      </c>
      <c r="P146" s="132" t="n">
        <v>2</v>
      </c>
      <c r="Q146" s="132" t="n">
        <v>1.5</v>
      </c>
      <c r="R146" s="132" t="n">
        <v>1</v>
      </c>
      <c r="S146" s="132" t="n">
        <v>0</v>
      </c>
      <c r="T146" s="132" t="n">
        <v>0</v>
      </c>
      <c r="U146" s="132" t="n">
        <v>0</v>
      </c>
      <c r="V146" s="132" t="n">
        <v>0</v>
      </c>
      <c r="W146" s="132" t="n">
        <v>0</v>
      </c>
      <c r="X146" s="132" t="n">
        <v>0</v>
      </c>
      <c r="Y146" s="132" t="n">
        <f aca="false">IF([2]terrains!L146&lt;=2.5,1,IF([2]terrains!L146&lt;=4.5,2,IF([2]terrains!L146&lt;=6.5,3,4)))</f>
        <v>1</v>
      </c>
      <c r="Z146" s="132" t="n">
        <f aca="false"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6" t="n">
        <f aca="false">[2]terrains!Z146*[2]terrains!F146</f>
        <v>1318578.975</v>
      </c>
    </row>
    <row r="147" customFormat="false" ht="14.4" hidden="false" customHeight="false" outlineLevel="0" collapsed="false">
      <c r="A147" s="132" t="n">
        <v>146</v>
      </c>
      <c r="B147" s="132" t="s">
        <v>160</v>
      </c>
      <c r="C147" s="132" t="s">
        <v>160</v>
      </c>
      <c r="D147" s="132" t="s">
        <v>165</v>
      </c>
      <c r="E147" s="137" t="n">
        <v>3500</v>
      </c>
      <c r="F147" s="134" t="n">
        <f aca="false">[2]terrains!E147*10.76391</f>
        <v>37673.685</v>
      </c>
      <c r="G147" s="138" t="s">
        <v>166</v>
      </c>
      <c r="H147" s="132" t="n">
        <v>0</v>
      </c>
      <c r="I147" s="132" t="n">
        <v>0</v>
      </c>
      <c r="J147" s="132" t="n">
        <f aca="false">IF([2]terrains!L147=13.5,IF([2]terrains!X147=1,12,9),-0.392532+1.267037*[2]terrains!L147+0.472239*[2]terrains!X147+0.58658*[2]terrains!W147+0.089417*[2]terrains!V147+0.531633*[2]terrains!U147+0.337883*[2]terrains!T147-0.403545*[2]terrains!S147)</f>
        <v>2.141542</v>
      </c>
      <c r="K147" s="135" t="n">
        <f aca="false">IF([2]terrains!I147=0,[2]terrains!J147,[2]terrains!I147)</f>
        <v>2.141542</v>
      </c>
      <c r="L147" s="132" t="n">
        <v>2</v>
      </c>
      <c r="M147" s="132" t="n">
        <v>1</v>
      </c>
      <c r="N147" s="132" t="n">
        <v>3</v>
      </c>
      <c r="O147" s="132" t="s">
        <v>150</v>
      </c>
      <c r="P147" s="132" t="n">
        <v>2</v>
      </c>
      <c r="Q147" s="132" t="n">
        <v>1.5</v>
      </c>
      <c r="R147" s="132" t="n">
        <v>1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0</v>
      </c>
      <c r="X147" s="132" t="n">
        <v>0</v>
      </c>
      <c r="Y147" s="132" t="n">
        <f aca="false">IF([2]terrains!L147&lt;=2.5,1,IF([2]terrains!L147&lt;=4.5,2,IF([2]terrains!L147&lt;=6.5,3,4)))</f>
        <v>1</v>
      </c>
      <c r="Z147" s="132" t="n">
        <f aca="false"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6" t="n">
        <f aca="false">[2]terrains!Z147*[2]terrains!F147</f>
        <v>1318578.975</v>
      </c>
    </row>
    <row r="148" customFormat="false" ht="14.4" hidden="false" customHeight="false" outlineLevel="0" collapsed="false">
      <c r="A148" s="132" t="n">
        <v>147</v>
      </c>
      <c r="B148" s="132" t="s">
        <v>160</v>
      </c>
      <c r="C148" s="132" t="s">
        <v>160</v>
      </c>
      <c r="D148" s="132" t="s">
        <v>165</v>
      </c>
      <c r="E148" s="137" t="n">
        <v>3500</v>
      </c>
      <c r="F148" s="134" t="n">
        <f aca="false">[2]terrains!E148*10.76391</f>
        <v>37673.685</v>
      </c>
      <c r="G148" s="138" t="s">
        <v>166</v>
      </c>
      <c r="H148" s="132" t="n">
        <v>0</v>
      </c>
      <c r="I148" s="132" t="n">
        <v>0</v>
      </c>
      <c r="J148" s="132" t="n">
        <f aca="false">IF([2]terrains!L148=13.5,IF([2]terrains!X148=1,12,9),-0.392532+1.267037*[2]terrains!L148+0.472239*[2]terrains!X148+0.58658*[2]terrains!W148+0.089417*[2]terrains!V148+0.531633*[2]terrains!U148+0.337883*[2]terrains!T148-0.403545*[2]terrains!S148)</f>
        <v>2.141542</v>
      </c>
      <c r="K148" s="135" t="n">
        <f aca="false">IF([2]terrains!I148=0,[2]terrains!J148,[2]terrains!I148)</f>
        <v>2.141542</v>
      </c>
      <c r="L148" s="132" t="n">
        <v>2</v>
      </c>
      <c r="M148" s="132" t="n">
        <v>1</v>
      </c>
      <c r="N148" s="132" t="n">
        <v>3</v>
      </c>
      <c r="O148" s="132" t="s">
        <v>150</v>
      </c>
      <c r="P148" s="132" t="n">
        <v>2</v>
      </c>
      <c r="Q148" s="132" t="n">
        <v>1.5</v>
      </c>
      <c r="R148" s="132" t="n">
        <v>1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f aca="false">IF([2]terrains!L148&lt;=2.5,1,IF([2]terrains!L148&lt;=4.5,2,IF([2]terrains!L148&lt;=6.5,3,4)))</f>
        <v>1</v>
      </c>
      <c r="Z148" s="132" t="n">
        <f aca="false"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6" t="n">
        <f aca="false">[2]terrains!Z148*[2]terrains!F148</f>
        <v>1318578.975</v>
      </c>
    </row>
    <row r="149" customFormat="false" ht="14.4" hidden="false" customHeight="false" outlineLevel="0" collapsed="false">
      <c r="A149" s="132" t="n">
        <v>148</v>
      </c>
      <c r="B149" s="132" t="s">
        <v>160</v>
      </c>
      <c r="C149" s="132" t="s">
        <v>160</v>
      </c>
      <c r="D149" s="132" t="s">
        <v>165</v>
      </c>
      <c r="E149" s="137" t="n">
        <v>3500</v>
      </c>
      <c r="F149" s="134" t="n">
        <f aca="false">[2]terrains!E149*10.76391</f>
        <v>37673.685</v>
      </c>
      <c r="G149" s="138" t="s">
        <v>166</v>
      </c>
      <c r="H149" s="132" t="n">
        <v>0</v>
      </c>
      <c r="I149" s="132" t="n">
        <v>0</v>
      </c>
      <c r="J149" s="132" t="n">
        <f aca="false">IF([2]terrains!L149=13.5,IF([2]terrains!X149=1,12,9),-0.392532+1.267037*[2]terrains!L149+0.472239*[2]terrains!X149+0.58658*[2]terrains!W149+0.089417*[2]terrains!V149+0.531633*[2]terrains!U149+0.337883*[2]terrains!T149-0.403545*[2]terrains!S149)</f>
        <v>2.141542</v>
      </c>
      <c r="K149" s="135" t="n">
        <f aca="false">IF([2]terrains!I149=0,[2]terrains!J149,[2]terrains!I149)</f>
        <v>2.141542</v>
      </c>
      <c r="L149" s="132" t="n">
        <v>2</v>
      </c>
      <c r="M149" s="132" t="n">
        <v>1</v>
      </c>
      <c r="N149" s="132" t="n">
        <v>3</v>
      </c>
      <c r="O149" s="132" t="s">
        <v>150</v>
      </c>
      <c r="P149" s="132" t="n">
        <v>2</v>
      </c>
      <c r="Q149" s="132" t="n">
        <v>1.5</v>
      </c>
      <c r="R149" s="132" t="n">
        <v>1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f aca="false">IF([2]terrains!L149&lt;=2.5,1,IF([2]terrains!L149&lt;=4.5,2,IF([2]terrains!L149&lt;=6.5,3,4)))</f>
        <v>1</v>
      </c>
      <c r="Z149" s="132" t="n">
        <f aca="false"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6" t="n">
        <f aca="false">[2]terrains!Z149*[2]terrains!F149</f>
        <v>1318578.975</v>
      </c>
    </row>
    <row r="150" customFormat="false" ht="14.4" hidden="false" customHeight="false" outlineLevel="0" collapsed="false">
      <c r="A150" s="132" t="n">
        <v>149</v>
      </c>
      <c r="B150" s="132" t="s">
        <v>160</v>
      </c>
      <c r="C150" s="132" t="s">
        <v>160</v>
      </c>
      <c r="D150" s="132" t="s">
        <v>165</v>
      </c>
      <c r="E150" s="137" t="n">
        <v>3500</v>
      </c>
      <c r="F150" s="134" t="n">
        <f aca="false">[2]terrains!E150*10.76391</f>
        <v>37673.685</v>
      </c>
      <c r="G150" s="138" t="s">
        <v>166</v>
      </c>
      <c r="H150" s="132" t="n">
        <v>0</v>
      </c>
      <c r="I150" s="132" t="n">
        <v>0</v>
      </c>
      <c r="J150" s="132" t="n">
        <f aca="false">IF([2]terrains!L150=13.5,IF([2]terrains!X150=1,12,9),-0.392532+1.267037*[2]terrains!L150+0.472239*[2]terrains!X150+0.58658*[2]terrains!W150+0.089417*[2]terrains!V150+0.531633*[2]terrains!U150+0.337883*[2]terrains!T150-0.403545*[2]terrains!S150)</f>
        <v>2.141542</v>
      </c>
      <c r="K150" s="135" t="n">
        <f aca="false">IF([2]terrains!I150=0,[2]terrains!J150,[2]terrains!I150)</f>
        <v>2.141542</v>
      </c>
      <c r="L150" s="132" t="n">
        <v>2</v>
      </c>
      <c r="M150" s="132" t="n">
        <v>1</v>
      </c>
      <c r="N150" s="132" t="n">
        <v>3</v>
      </c>
      <c r="O150" s="132" t="s">
        <v>150</v>
      </c>
      <c r="P150" s="132" t="n">
        <v>2</v>
      </c>
      <c r="Q150" s="132" t="n">
        <v>1.5</v>
      </c>
      <c r="R150" s="132" t="n">
        <v>1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f aca="false">IF([2]terrains!L150&lt;=2.5,1,IF([2]terrains!L150&lt;=4.5,2,IF([2]terrains!L150&lt;=6.5,3,4)))</f>
        <v>1</v>
      </c>
      <c r="Z150" s="132" t="n">
        <f aca="false"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6" t="n">
        <f aca="false">[2]terrains!Z150*[2]terrains!F150</f>
        <v>1318578.975</v>
      </c>
    </row>
    <row r="151" customFormat="false" ht="14.4" hidden="false" customHeight="false" outlineLevel="0" collapsed="false">
      <c r="A151" s="132" t="n">
        <v>150</v>
      </c>
      <c r="B151" s="132" t="s">
        <v>160</v>
      </c>
      <c r="C151" s="132" t="s">
        <v>160</v>
      </c>
      <c r="D151" s="132" t="s">
        <v>165</v>
      </c>
      <c r="E151" s="137" t="n">
        <v>3500</v>
      </c>
      <c r="F151" s="134" t="n">
        <f aca="false">[2]terrains!E151*10.76391</f>
        <v>37673.685</v>
      </c>
      <c r="G151" s="138" t="s">
        <v>166</v>
      </c>
      <c r="H151" s="132" t="n">
        <v>0</v>
      </c>
      <c r="I151" s="132" t="n">
        <v>0</v>
      </c>
      <c r="J151" s="132" t="n">
        <f aca="false">IF([2]terrains!L151=13.5,IF([2]terrains!X151=1,12,9),-0.392532+1.267037*[2]terrains!L151+0.472239*[2]terrains!X151+0.58658*[2]terrains!W151+0.089417*[2]terrains!V151+0.531633*[2]terrains!U151+0.337883*[2]terrains!T151-0.403545*[2]terrains!S151)</f>
        <v>2.141542</v>
      </c>
      <c r="K151" s="135" t="n">
        <f aca="false">IF([2]terrains!I151=0,[2]terrains!J151,[2]terrains!I151)</f>
        <v>2.141542</v>
      </c>
      <c r="L151" s="132" t="n">
        <v>2</v>
      </c>
      <c r="M151" s="132" t="n">
        <v>1</v>
      </c>
      <c r="N151" s="132" t="n">
        <v>3</v>
      </c>
      <c r="O151" s="132" t="s">
        <v>150</v>
      </c>
      <c r="P151" s="132" t="n">
        <v>2</v>
      </c>
      <c r="Q151" s="132" t="n">
        <v>1.5</v>
      </c>
      <c r="R151" s="132" t="n">
        <v>1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f aca="false">IF([2]terrains!L151&lt;=2.5,1,IF([2]terrains!L151&lt;=4.5,2,IF([2]terrains!L151&lt;=6.5,3,4)))</f>
        <v>1</v>
      </c>
      <c r="Z151" s="132" t="n">
        <f aca="false"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6" t="n">
        <f aca="false">[2]terrains!Z151*[2]terrains!F151</f>
        <v>1318578.975</v>
      </c>
    </row>
    <row r="152" customFormat="false" ht="14.4" hidden="false" customHeight="false" outlineLevel="0" collapsed="false">
      <c r="A152" s="132" t="n">
        <v>151</v>
      </c>
      <c r="B152" s="132" t="s">
        <v>160</v>
      </c>
      <c r="C152" s="132" t="s">
        <v>160</v>
      </c>
      <c r="D152" s="132" t="s">
        <v>165</v>
      </c>
      <c r="E152" s="137" t="n">
        <v>3500</v>
      </c>
      <c r="F152" s="134" t="n">
        <f aca="false">[2]terrains!E152*10.76391</f>
        <v>37673.685</v>
      </c>
      <c r="G152" s="138" t="s">
        <v>166</v>
      </c>
      <c r="H152" s="132" t="n">
        <v>0</v>
      </c>
      <c r="I152" s="132" t="n">
        <v>0</v>
      </c>
      <c r="J152" s="132" t="n">
        <f aca="false">IF([2]terrains!L152=13.5,IF([2]terrains!X152=1,12,9),-0.392532+1.267037*[2]terrains!L152+0.472239*[2]terrains!X152+0.58658*[2]terrains!W152+0.089417*[2]terrains!V152+0.531633*[2]terrains!U152+0.337883*[2]terrains!T152-0.403545*[2]terrains!S152)</f>
        <v>2.141542</v>
      </c>
      <c r="K152" s="135" t="n">
        <f aca="false">IF([2]terrains!I152=0,[2]terrains!J152,[2]terrains!I152)</f>
        <v>2.141542</v>
      </c>
      <c r="L152" s="132" t="n">
        <v>2</v>
      </c>
      <c r="M152" s="132" t="n">
        <v>1</v>
      </c>
      <c r="N152" s="132" t="n">
        <v>3</v>
      </c>
      <c r="O152" s="132" t="s">
        <v>150</v>
      </c>
      <c r="P152" s="132" t="n">
        <v>2</v>
      </c>
      <c r="Q152" s="132" t="n">
        <v>1.5</v>
      </c>
      <c r="R152" s="132" t="n">
        <v>1</v>
      </c>
      <c r="S152" s="132" t="n">
        <v>0</v>
      </c>
      <c r="T152" s="132" t="n">
        <v>0</v>
      </c>
      <c r="U152" s="132" t="n">
        <v>0</v>
      </c>
      <c r="V152" s="132" t="n">
        <v>0</v>
      </c>
      <c r="W152" s="132" t="n">
        <v>0</v>
      </c>
      <c r="X152" s="132" t="n">
        <v>0</v>
      </c>
      <c r="Y152" s="132" t="n">
        <f aca="false">IF([2]terrains!L152&lt;=2.5,1,IF([2]terrains!L152&lt;=4.5,2,IF([2]terrains!L152&lt;=6.5,3,4)))</f>
        <v>1</v>
      </c>
      <c r="Z152" s="132" t="n">
        <f aca="false"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6" t="n">
        <f aca="false">[2]terrains!Z152*[2]terrains!F152</f>
        <v>1318578.975</v>
      </c>
    </row>
    <row r="153" customFormat="false" ht="14.4" hidden="false" customHeight="false" outlineLevel="0" collapsed="false">
      <c r="A153" s="132" t="n">
        <v>152</v>
      </c>
      <c r="B153" s="132" t="s">
        <v>160</v>
      </c>
      <c r="C153" s="132" t="s">
        <v>160</v>
      </c>
      <c r="D153" s="132" t="s">
        <v>165</v>
      </c>
      <c r="E153" s="137" t="n">
        <v>3500</v>
      </c>
      <c r="F153" s="134" t="n">
        <f aca="false">[2]terrains!E153*10.76391</f>
        <v>37673.685</v>
      </c>
      <c r="G153" s="138" t="s">
        <v>166</v>
      </c>
      <c r="H153" s="132" t="n">
        <v>0</v>
      </c>
      <c r="I153" s="132" t="n">
        <v>0</v>
      </c>
      <c r="J153" s="132" t="n">
        <f aca="false">IF([2]terrains!L153=13.5,IF([2]terrains!X153=1,12,9),-0.392532+1.267037*[2]terrains!L153+0.472239*[2]terrains!X153+0.58658*[2]terrains!W153+0.089417*[2]terrains!V153+0.531633*[2]terrains!U153+0.337883*[2]terrains!T153-0.403545*[2]terrains!S153)</f>
        <v>2.141542</v>
      </c>
      <c r="K153" s="135" t="n">
        <f aca="false">IF([2]terrains!I153=0,[2]terrains!J153,[2]terrains!I153)</f>
        <v>2.141542</v>
      </c>
      <c r="L153" s="132" t="n">
        <v>2</v>
      </c>
      <c r="M153" s="132" t="n">
        <v>1</v>
      </c>
      <c r="N153" s="132" t="n">
        <v>3</v>
      </c>
      <c r="O153" s="132" t="s">
        <v>150</v>
      </c>
      <c r="P153" s="132" t="n">
        <v>2</v>
      </c>
      <c r="Q153" s="132" t="n">
        <v>1.5</v>
      </c>
      <c r="R153" s="132" t="n">
        <v>1</v>
      </c>
      <c r="S153" s="132" t="n">
        <v>0</v>
      </c>
      <c r="T153" s="132" t="n">
        <v>0</v>
      </c>
      <c r="U153" s="132" t="n">
        <v>0</v>
      </c>
      <c r="V153" s="132" t="n">
        <v>0</v>
      </c>
      <c r="W153" s="132" t="n">
        <v>0</v>
      </c>
      <c r="X153" s="132" t="n">
        <v>0</v>
      </c>
      <c r="Y153" s="132" t="n">
        <f aca="false">IF([2]terrains!L153&lt;=2.5,1,IF([2]terrains!L153&lt;=4.5,2,IF([2]terrains!L153&lt;=6.5,3,4)))</f>
        <v>1</v>
      </c>
      <c r="Z153" s="132" t="n">
        <f aca="false"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6" t="n">
        <f aca="false">[2]terrains!Z153*[2]terrains!F153</f>
        <v>1318578.975</v>
      </c>
    </row>
    <row r="154" customFormat="false" ht="14.4" hidden="false" customHeight="false" outlineLevel="0" collapsed="false">
      <c r="A154" s="132" t="n">
        <v>153</v>
      </c>
      <c r="B154" s="132" t="s">
        <v>160</v>
      </c>
      <c r="C154" s="132" t="s">
        <v>160</v>
      </c>
      <c r="D154" s="132" t="s">
        <v>165</v>
      </c>
      <c r="E154" s="137" t="n">
        <v>3500</v>
      </c>
      <c r="F154" s="134" t="n">
        <f aca="false">[2]terrains!E154*10.76391</f>
        <v>37673.685</v>
      </c>
      <c r="G154" s="138" t="s">
        <v>166</v>
      </c>
      <c r="H154" s="132" t="n">
        <v>0</v>
      </c>
      <c r="I154" s="132" t="n">
        <v>0</v>
      </c>
      <c r="J154" s="132" t="n">
        <f aca="false">IF([2]terrains!L154=13.5,IF([2]terrains!X154=1,12,9),-0.392532+1.267037*[2]terrains!L154+0.472239*[2]terrains!X154+0.58658*[2]terrains!W154+0.089417*[2]terrains!V154+0.531633*[2]terrains!U154+0.337883*[2]terrains!T154-0.403545*[2]terrains!S154)</f>
        <v>2.141542</v>
      </c>
      <c r="K154" s="135" t="n">
        <f aca="false">IF([2]terrains!I154=0,[2]terrains!J154,[2]terrains!I154)</f>
        <v>2.141542</v>
      </c>
      <c r="L154" s="132" t="n">
        <v>2</v>
      </c>
      <c r="M154" s="132" t="n">
        <v>1</v>
      </c>
      <c r="N154" s="132" t="n">
        <v>3</v>
      </c>
      <c r="O154" s="132" t="s">
        <v>150</v>
      </c>
      <c r="P154" s="132" t="n">
        <v>2</v>
      </c>
      <c r="Q154" s="132" t="n">
        <v>1.5</v>
      </c>
      <c r="R154" s="132" t="n">
        <v>1</v>
      </c>
      <c r="S154" s="132" t="n">
        <v>0</v>
      </c>
      <c r="T154" s="132" t="n">
        <v>0</v>
      </c>
      <c r="U154" s="132" t="n">
        <v>0</v>
      </c>
      <c r="V154" s="132" t="n">
        <v>0</v>
      </c>
      <c r="W154" s="132" t="n">
        <v>0</v>
      </c>
      <c r="X154" s="132" t="n">
        <v>0</v>
      </c>
      <c r="Y154" s="132" t="n">
        <f aca="false">IF([2]terrains!L154&lt;=2.5,1,IF([2]terrains!L154&lt;=4.5,2,IF([2]terrains!L154&lt;=6.5,3,4)))</f>
        <v>1</v>
      </c>
      <c r="Z154" s="132" t="n">
        <f aca="false"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6" t="n">
        <f aca="false">[2]terrains!Z154*[2]terrains!F154</f>
        <v>1318578.975</v>
      </c>
    </row>
    <row r="155" customFormat="false" ht="14.4" hidden="false" customHeight="false" outlineLevel="0" collapsed="false">
      <c r="A155" s="132" t="n">
        <v>154</v>
      </c>
      <c r="B155" s="132" t="s">
        <v>160</v>
      </c>
      <c r="C155" s="132" t="s">
        <v>160</v>
      </c>
      <c r="D155" s="132" t="s">
        <v>165</v>
      </c>
      <c r="E155" s="137" t="n">
        <v>3500</v>
      </c>
      <c r="F155" s="134" t="n">
        <f aca="false">[2]terrains!E155*10.76391</f>
        <v>37673.685</v>
      </c>
      <c r="G155" s="138" t="s">
        <v>166</v>
      </c>
      <c r="H155" s="132" t="n">
        <v>0</v>
      </c>
      <c r="I155" s="132" t="n">
        <v>0</v>
      </c>
      <c r="J155" s="132" t="n">
        <f aca="false">IF([2]terrains!L155=13.5,IF([2]terrains!X155=1,12,9),-0.392532+1.267037*[2]terrains!L155+0.472239*[2]terrains!X155+0.58658*[2]terrains!W155+0.089417*[2]terrains!V155+0.531633*[2]terrains!U155+0.337883*[2]terrains!T155-0.403545*[2]terrains!S155)</f>
        <v>2.141542</v>
      </c>
      <c r="K155" s="135" t="n">
        <f aca="false">IF([2]terrains!I155=0,[2]terrains!J155,[2]terrains!I155)</f>
        <v>2.141542</v>
      </c>
      <c r="L155" s="132" t="n">
        <v>2</v>
      </c>
      <c r="M155" s="132" t="n">
        <v>1</v>
      </c>
      <c r="N155" s="132" t="n">
        <v>3</v>
      </c>
      <c r="O155" s="132" t="s">
        <v>150</v>
      </c>
      <c r="P155" s="132" t="n">
        <v>2</v>
      </c>
      <c r="Q155" s="132" t="n">
        <v>1.5</v>
      </c>
      <c r="R155" s="132" t="n">
        <v>1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f aca="false">IF([2]terrains!L155&lt;=2.5,1,IF([2]terrains!L155&lt;=4.5,2,IF([2]terrains!L155&lt;=6.5,3,4)))</f>
        <v>1</v>
      </c>
      <c r="Z155" s="132" t="n">
        <f aca="false"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6" t="n">
        <f aca="false">[2]terrains!Z155*[2]terrains!F155</f>
        <v>1318578.975</v>
      </c>
    </row>
    <row r="156" customFormat="false" ht="14.4" hidden="false" customHeight="false" outlineLevel="0" collapsed="false">
      <c r="A156" s="132" t="n">
        <v>155</v>
      </c>
      <c r="B156" s="132" t="s">
        <v>160</v>
      </c>
      <c r="C156" s="132" t="s">
        <v>160</v>
      </c>
      <c r="D156" s="132" t="s">
        <v>165</v>
      </c>
      <c r="E156" s="137" t="n">
        <v>3500</v>
      </c>
      <c r="F156" s="134" t="n">
        <f aca="false">[2]terrains!E156*10.76391</f>
        <v>37673.685</v>
      </c>
      <c r="G156" s="138" t="s">
        <v>166</v>
      </c>
      <c r="H156" s="132" t="n">
        <v>0</v>
      </c>
      <c r="I156" s="132" t="n">
        <v>0</v>
      </c>
      <c r="J156" s="132" t="n">
        <f aca="false">IF([2]terrains!L156=13.5,IF([2]terrains!X156=1,12,9),-0.392532+1.267037*[2]terrains!L156+0.472239*[2]terrains!X156+0.58658*[2]terrains!W156+0.089417*[2]terrains!V156+0.531633*[2]terrains!U156+0.337883*[2]terrains!T156-0.403545*[2]terrains!S156)</f>
        <v>2.141542</v>
      </c>
      <c r="K156" s="135" t="n">
        <f aca="false">IF([2]terrains!I156=0,[2]terrains!J156,[2]terrains!I156)</f>
        <v>2.141542</v>
      </c>
      <c r="L156" s="132" t="n">
        <v>2</v>
      </c>
      <c r="M156" s="132" t="n">
        <v>1</v>
      </c>
      <c r="N156" s="132" t="n">
        <v>3</v>
      </c>
      <c r="O156" s="132" t="s">
        <v>150</v>
      </c>
      <c r="P156" s="132" t="n">
        <v>2</v>
      </c>
      <c r="Q156" s="132" t="n">
        <v>1.5</v>
      </c>
      <c r="R156" s="132" t="n">
        <v>1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f aca="false">IF([2]terrains!L156&lt;=2.5,1,IF([2]terrains!L156&lt;=4.5,2,IF([2]terrains!L156&lt;=6.5,3,4)))</f>
        <v>1</v>
      </c>
      <c r="Z156" s="132" t="n">
        <f aca="false"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6" t="n">
        <f aca="false">[2]terrains!Z156*[2]terrains!F156</f>
        <v>1318578.975</v>
      </c>
    </row>
    <row r="157" customFormat="false" ht="14.4" hidden="false" customHeight="false" outlineLevel="0" collapsed="false">
      <c r="A157" s="132" t="n">
        <v>156</v>
      </c>
      <c r="B157" s="132" t="s">
        <v>160</v>
      </c>
      <c r="C157" s="132" t="s">
        <v>160</v>
      </c>
      <c r="D157" s="132" t="s">
        <v>165</v>
      </c>
      <c r="E157" s="137" t="n">
        <v>3500</v>
      </c>
      <c r="F157" s="134" t="n">
        <f aca="false">[2]terrains!E157*10.76391</f>
        <v>37673.685</v>
      </c>
      <c r="G157" s="138" t="s">
        <v>166</v>
      </c>
      <c r="H157" s="132" t="n">
        <v>0</v>
      </c>
      <c r="I157" s="132" t="n">
        <v>0</v>
      </c>
      <c r="J157" s="132" t="n">
        <f aca="false">IF([2]terrains!L157=13.5,IF([2]terrains!X157=1,12,9),-0.392532+1.267037*[2]terrains!L157+0.472239*[2]terrains!X157+0.58658*[2]terrains!W157+0.089417*[2]terrains!V157+0.531633*[2]terrains!U157+0.337883*[2]terrains!T157-0.403545*[2]terrains!S157)</f>
        <v>2.141542</v>
      </c>
      <c r="K157" s="135" t="n">
        <f aca="false">IF([2]terrains!I157=0,[2]terrains!J157,[2]terrains!I157)</f>
        <v>2.141542</v>
      </c>
      <c r="L157" s="132" t="n">
        <v>2</v>
      </c>
      <c r="M157" s="132" t="n">
        <v>1</v>
      </c>
      <c r="N157" s="132" t="n">
        <v>3</v>
      </c>
      <c r="O157" s="132" t="s">
        <v>150</v>
      </c>
      <c r="P157" s="132" t="n">
        <v>2</v>
      </c>
      <c r="Q157" s="132" t="n">
        <v>1.5</v>
      </c>
      <c r="R157" s="132" t="n">
        <v>1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f aca="false">IF([2]terrains!L157&lt;=2.5,1,IF([2]terrains!L157&lt;=4.5,2,IF([2]terrains!L157&lt;=6.5,3,4)))</f>
        <v>1</v>
      </c>
      <c r="Z157" s="132" t="n">
        <f aca="false"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6" t="n">
        <f aca="false">[2]terrains!Z157*[2]terrains!F157</f>
        <v>1318578.975</v>
      </c>
    </row>
    <row r="158" customFormat="false" ht="14.4" hidden="false" customHeight="false" outlineLevel="0" collapsed="false">
      <c r="A158" s="132" t="n">
        <v>157</v>
      </c>
      <c r="B158" s="132" t="s">
        <v>160</v>
      </c>
      <c r="C158" s="132" t="s">
        <v>160</v>
      </c>
      <c r="D158" s="132" t="s">
        <v>165</v>
      </c>
      <c r="E158" s="137" t="n">
        <v>3500</v>
      </c>
      <c r="F158" s="134" t="n">
        <f aca="false">[2]terrains!E158*10.76391</f>
        <v>37673.685</v>
      </c>
      <c r="G158" s="138" t="s">
        <v>166</v>
      </c>
      <c r="H158" s="132" t="n">
        <v>0</v>
      </c>
      <c r="I158" s="132" t="n">
        <v>0</v>
      </c>
      <c r="J158" s="132" t="n">
        <f aca="false">IF([2]terrains!L158=13.5,IF([2]terrains!X158=1,12,9),-0.392532+1.267037*[2]terrains!L158+0.472239*[2]terrains!X158+0.58658*[2]terrains!W158+0.089417*[2]terrains!V158+0.531633*[2]terrains!U158+0.337883*[2]terrains!T158-0.403545*[2]terrains!S158)</f>
        <v>2.141542</v>
      </c>
      <c r="K158" s="135" t="n">
        <f aca="false">IF([2]terrains!I158=0,[2]terrains!J158,[2]terrains!I158)</f>
        <v>2.141542</v>
      </c>
      <c r="L158" s="132" t="n">
        <v>2</v>
      </c>
      <c r="M158" s="132" t="n">
        <v>1</v>
      </c>
      <c r="N158" s="132" t="n">
        <v>3</v>
      </c>
      <c r="O158" s="132" t="s">
        <v>150</v>
      </c>
      <c r="P158" s="132" t="n">
        <v>2</v>
      </c>
      <c r="Q158" s="132" t="n">
        <v>1.5</v>
      </c>
      <c r="R158" s="132" t="n">
        <v>1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f aca="false">IF([2]terrains!L158&lt;=2.5,1,IF([2]terrains!L158&lt;=4.5,2,IF([2]terrains!L158&lt;=6.5,3,4)))</f>
        <v>1</v>
      </c>
      <c r="Z158" s="132" t="n">
        <f aca="false"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6" t="n">
        <f aca="false">[2]terrains!Z158*[2]terrains!F158</f>
        <v>1318578.975</v>
      </c>
    </row>
    <row r="159" customFormat="false" ht="14.4" hidden="false" customHeight="false" outlineLevel="0" collapsed="false">
      <c r="A159" s="132" t="n">
        <v>158</v>
      </c>
      <c r="B159" s="132" t="s">
        <v>160</v>
      </c>
      <c r="C159" s="132" t="s">
        <v>160</v>
      </c>
      <c r="D159" s="132" t="s">
        <v>165</v>
      </c>
      <c r="E159" s="137" t="n">
        <v>3500</v>
      </c>
      <c r="F159" s="134" t="n">
        <f aca="false">[2]terrains!E159*10.76391</f>
        <v>37673.685</v>
      </c>
      <c r="G159" s="138" t="s">
        <v>166</v>
      </c>
      <c r="H159" s="132" t="n">
        <v>0</v>
      </c>
      <c r="I159" s="132" t="n">
        <v>0</v>
      </c>
      <c r="J159" s="132" t="n">
        <f aca="false">IF([2]terrains!L159=13.5,IF([2]terrains!X159=1,12,9),-0.392532+1.267037*[2]terrains!L159+0.472239*[2]terrains!X159+0.58658*[2]terrains!W159+0.089417*[2]terrains!V159+0.531633*[2]terrains!U159+0.337883*[2]terrains!T159-0.403545*[2]terrains!S159)</f>
        <v>2.141542</v>
      </c>
      <c r="K159" s="135" t="n">
        <f aca="false">IF([2]terrains!I159=0,[2]terrains!J159,[2]terrains!I159)</f>
        <v>2.141542</v>
      </c>
      <c r="L159" s="132" t="n">
        <v>2</v>
      </c>
      <c r="M159" s="132" t="n">
        <v>1</v>
      </c>
      <c r="N159" s="132" t="n">
        <v>3</v>
      </c>
      <c r="O159" s="132" t="s">
        <v>150</v>
      </c>
      <c r="P159" s="132" t="n">
        <v>2</v>
      </c>
      <c r="Q159" s="132" t="n">
        <v>1.5</v>
      </c>
      <c r="R159" s="132" t="n">
        <v>1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f aca="false">IF([2]terrains!L159&lt;=2.5,1,IF([2]terrains!L159&lt;=4.5,2,IF([2]terrains!L159&lt;=6.5,3,4)))</f>
        <v>1</v>
      </c>
      <c r="Z159" s="132" t="n">
        <f aca="false"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6" t="n">
        <f aca="false">[2]terrains!Z159*[2]terrains!F159</f>
        <v>1318578.975</v>
      </c>
    </row>
    <row r="160" customFormat="false" ht="14.4" hidden="false" customHeight="false" outlineLevel="0" collapsed="false">
      <c r="A160" s="132" t="n">
        <v>159</v>
      </c>
      <c r="B160" s="132" t="s">
        <v>160</v>
      </c>
      <c r="C160" s="132" t="s">
        <v>160</v>
      </c>
      <c r="D160" s="132" t="s">
        <v>165</v>
      </c>
      <c r="E160" s="137" t="n">
        <v>3500</v>
      </c>
      <c r="F160" s="134" t="n">
        <f aca="false">[2]terrains!E160*10.76391</f>
        <v>37673.685</v>
      </c>
      <c r="G160" s="138" t="s">
        <v>166</v>
      </c>
      <c r="H160" s="132" t="n">
        <v>0</v>
      </c>
      <c r="I160" s="132" t="n">
        <v>0</v>
      </c>
      <c r="J160" s="132" t="n">
        <f aca="false">IF([2]terrains!L160=13.5,IF([2]terrains!X160=1,12,9),-0.392532+1.267037*[2]terrains!L160+0.472239*[2]terrains!X160+0.58658*[2]terrains!W160+0.089417*[2]terrains!V160+0.531633*[2]terrains!U160+0.337883*[2]terrains!T160-0.403545*[2]terrains!S160)</f>
        <v>2.141542</v>
      </c>
      <c r="K160" s="135" t="n">
        <f aca="false">IF([2]terrains!I160=0,[2]terrains!J160,[2]terrains!I160)</f>
        <v>2.141542</v>
      </c>
      <c r="L160" s="132" t="n">
        <v>2</v>
      </c>
      <c r="M160" s="132" t="n">
        <v>1</v>
      </c>
      <c r="N160" s="132" t="n">
        <v>3</v>
      </c>
      <c r="O160" s="132" t="s">
        <v>150</v>
      </c>
      <c r="P160" s="132" t="n">
        <v>2</v>
      </c>
      <c r="Q160" s="132" t="n">
        <v>1.5</v>
      </c>
      <c r="R160" s="132" t="n">
        <v>1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0</v>
      </c>
      <c r="X160" s="132" t="n">
        <v>0</v>
      </c>
      <c r="Y160" s="132" t="n">
        <f aca="false">IF([2]terrains!L160&lt;=2.5,1,IF([2]terrains!L160&lt;=4.5,2,IF([2]terrains!L160&lt;=6.5,3,4)))</f>
        <v>1</v>
      </c>
      <c r="Z160" s="132" t="n">
        <f aca="false"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6" t="n">
        <f aca="false">[2]terrains!Z160*[2]terrains!F160</f>
        <v>1318578.975</v>
      </c>
    </row>
    <row r="161" customFormat="false" ht="14.4" hidden="false" customHeight="false" outlineLevel="0" collapsed="false">
      <c r="A161" s="132" t="n">
        <v>160</v>
      </c>
      <c r="B161" s="132" t="s">
        <v>160</v>
      </c>
      <c r="C161" s="132" t="s">
        <v>160</v>
      </c>
      <c r="D161" s="132" t="s">
        <v>165</v>
      </c>
      <c r="E161" s="137" t="n">
        <v>3500</v>
      </c>
      <c r="F161" s="134" t="n">
        <f aca="false">[2]terrains!E161*10.76391</f>
        <v>37673.685</v>
      </c>
      <c r="G161" s="138" t="s">
        <v>166</v>
      </c>
      <c r="H161" s="132" t="n">
        <v>0</v>
      </c>
      <c r="I161" s="132" t="n">
        <v>0</v>
      </c>
      <c r="J161" s="132" t="n">
        <f aca="false">IF([2]terrains!L161=13.5,IF([2]terrains!X161=1,12,9),-0.392532+1.267037*[2]terrains!L161+0.472239*[2]terrains!X161+0.58658*[2]terrains!W161+0.089417*[2]terrains!V161+0.531633*[2]terrains!U161+0.337883*[2]terrains!T161-0.403545*[2]terrains!S161)</f>
        <v>2.141542</v>
      </c>
      <c r="K161" s="135" t="n">
        <f aca="false">IF([2]terrains!I161=0,[2]terrains!J161,[2]terrains!I161)</f>
        <v>2.141542</v>
      </c>
      <c r="L161" s="132" t="n">
        <v>2</v>
      </c>
      <c r="M161" s="132" t="n">
        <v>1</v>
      </c>
      <c r="N161" s="132" t="n">
        <v>3</v>
      </c>
      <c r="O161" s="132" t="s">
        <v>150</v>
      </c>
      <c r="P161" s="132" t="n">
        <v>2</v>
      </c>
      <c r="Q161" s="132" t="n">
        <v>1.5</v>
      </c>
      <c r="R161" s="132" t="n">
        <v>1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0</v>
      </c>
      <c r="X161" s="132" t="n">
        <v>0</v>
      </c>
      <c r="Y161" s="132" t="n">
        <f aca="false">IF([2]terrains!L161&lt;=2.5,1,IF([2]terrains!L161&lt;=4.5,2,IF([2]terrains!L161&lt;=6.5,3,4)))</f>
        <v>1</v>
      </c>
      <c r="Z161" s="132" t="n">
        <f aca="false"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6" t="n">
        <f aca="false">[2]terrains!Z161*[2]terrains!F161</f>
        <v>1318578.975</v>
      </c>
    </row>
    <row r="162" customFormat="false" ht="14.4" hidden="false" customHeight="false" outlineLevel="0" collapsed="false">
      <c r="A162" s="132" t="n">
        <v>161</v>
      </c>
      <c r="B162" s="132" t="s">
        <v>160</v>
      </c>
      <c r="C162" s="132" t="s">
        <v>160</v>
      </c>
      <c r="D162" s="132" t="s">
        <v>165</v>
      </c>
      <c r="E162" s="137" t="n">
        <v>3500</v>
      </c>
      <c r="F162" s="134" t="n">
        <f aca="false">[2]terrains!E162*10.76391</f>
        <v>37673.685</v>
      </c>
      <c r="G162" s="138" t="s">
        <v>166</v>
      </c>
      <c r="H162" s="132" t="n">
        <v>0</v>
      </c>
      <c r="I162" s="132" t="n">
        <v>0</v>
      </c>
      <c r="J162" s="132" t="n">
        <f aca="false">IF([2]terrains!L162=13.5,IF([2]terrains!X162=1,12,9),-0.392532+1.267037*[2]terrains!L162+0.472239*[2]terrains!X162+0.58658*[2]terrains!W162+0.089417*[2]terrains!V162+0.531633*[2]terrains!U162+0.337883*[2]terrains!T162-0.403545*[2]terrains!S162)</f>
        <v>2.141542</v>
      </c>
      <c r="K162" s="135" t="n">
        <f aca="false">IF([2]terrains!I162=0,[2]terrains!J162,[2]terrains!I162)</f>
        <v>2.141542</v>
      </c>
      <c r="L162" s="132" t="n">
        <v>2</v>
      </c>
      <c r="M162" s="132" t="n">
        <v>1</v>
      </c>
      <c r="N162" s="132" t="n">
        <v>3</v>
      </c>
      <c r="O162" s="132" t="s">
        <v>150</v>
      </c>
      <c r="P162" s="132" t="n">
        <v>2</v>
      </c>
      <c r="Q162" s="132" t="n">
        <v>1.5</v>
      </c>
      <c r="R162" s="132" t="n">
        <v>1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0</v>
      </c>
      <c r="X162" s="132" t="n">
        <v>0</v>
      </c>
      <c r="Y162" s="132" t="n">
        <f aca="false">IF([2]terrains!L162&lt;=2.5,1,IF([2]terrains!L162&lt;=4.5,2,IF([2]terrains!L162&lt;=6.5,3,4)))</f>
        <v>1</v>
      </c>
      <c r="Z162" s="132" t="n">
        <f aca="false"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6" t="n">
        <f aca="false">[2]terrains!Z162*[2]terrains!F162</f>
        <v>1318578.975</v>
      </c>
    </row>
    <row r="163" customFormat="false" ht="14.4" hidden="false" customHeight="false" outlineLevel="0" collapsed="false">
      <c r="A163" s="132" t="n">
        <v>162</v>
      </c>
      <c r="B163" s="132" t="s">
        <v>160</v>
      </c>
      <c r="C163" s="132" t="s">
        <v>160</v>
      </c>
      <c r="D163" s="132" t="s">
        <v>165</v>
      </c>
      <c r="E163" s="137" t="n">
        <v>3500</v>
      </c>
      <c r="F163" s="134" t="n">
        <f aca="false">[2]terrains!E163*10.76391</f>
        <v>37673.685</v>
      </c>
      <c r="G163" s="138" t="s">
        <v>166</v>
      </c>
      <c r="H163" s="132" t="n">
        <v>0</v>
      </c>
      <c r="I163" s="132" t="n">
        <v>0</v>
      </c>
      <c r="J163" s="132" t="n">
        <f aca="false">IF([2]terrains!L163=13.5,IF([2]terrains!X163=1,12,9),-0.392532+1.267037*[2]terrains!L163+0.472239*[2]terrains!X163+0.58658*[2]terrains!W163+0.089417*[2]terrains!V163+0.531633*[2]terrains!U163+0.337883*[2]terrains!T163-0.403545*[2]terrains!S163)</f>
        <v>2.141542</v>
      </c>
      <c r="K163" s="135" t="n">
        <f aca="false">IF([2]terrains!I163=0,[2]terrains!J163,[2]terrains!I163)</f>
        <v>2.141542</v>
      </c>
      <c r="L163" s="132" t="n">
        <v>2</v>
      </c>
      <c r="M163" s="132" t="n">
        <v>1</v>
      </c>
      <c r="N163" s="132" t="n">
        <v>3</v>
      </c>
      <c r="O163" s="132" t="s">
        <v>150</v>
      </c>
      <c r="P163" s="132" t="n">
        <v>2</v>
      </c>
      <c r="Q163" s="132" t="n">
        <v>1.5</v>
      </c>
      <c r="R163" s="132" t="n">
        <v>1</v>
      </c>
      <c r="S163" s="132" t="n">
        <v>0</v>
      </c>
      <c r="T163" s="132" t="n">
        <v>0</v>
      </c>
      <c r="U163" s="132" t="n">
        <v>0</v>
      </c>
      <c r="V163" s="132" t="n">
        <v>0</v>
      </c>
      <c r="W163" s="132" t="n">
        <v>0</v>
      </c>
      <c r="X163" s="132" t="n">
        <v>0</v>
      </c>
      <c r="Y163" s="132" t="n">
        <f aca="false">IF([2]terrains!L163&lt;=2.5,1,IF([2]terrains!L163&lt;=4.5,2,IF([2]terrains!L163&lt;=6.5,3,4)))</f>
        <v>1</v>
      </c>
      <c r="Z163" s="132" t="n">
        <f aca="false"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6" t="n">
        <f aca="false">[2]terrains!Z163*[2]terrains!F163</f>
        <v>1318578.975</v>
      </c>
    </row>
    <row r="164" customFormat="false" ht="14.4" hidden="false" customHeight="false" outlineLevel="0" collapsed="false">
      <c r="A164" s="132" t="n">
        <v>163</v>
      </c>
      <c r="B164" s="132" t="s">
        <v>160</v>
      </c>
      <c r="C164" s="132" t="s">
        <v>160</v>
      </c>
      <c r="D164" s="132" t="s">
        <v>165</v>
      </c>
      <c r="E164" s="137" t="n">
        <v>3500</v>
      </c>
      <c r="F164" s="134" t="n">
        <f aca="false">[2]terrains!E164*10.76391</f>
        <v>37673.685</v>
      </c>
      <c r="G164" s="138" t="s">
        <v>166</v>
      </c>
      <c r="H164" s="132" t="n">
        <v>0</v>
      </c>
      <c r="I164" s="132" t="n">
        <v>0</v>
      </c>
      <c r="J164" s="132" t="n">
        <f aca="false">IF([2]terrains!L164=13.5,IF([2]terrains!X164=1,12,9),-0.392532+1.267037*[2]terrains!L164+0.472239*[2]terrains!X164+0.58658*[2]terrains!W164+0.089417*[2]terrains!V164+0.531633*[2]terrains!U164+0.337883*[2]terrains!T164-0.403545*[2]terrains!S164)</f>
        <v>2.141542</v>
      </c>
      <c r="K164" s="135" t="n">
        <f aca="false">IF([2]terrains!I164=0,[2]terrains!J164,[2]terrains!I164)</f>
        <v>2.141542</v>
      </c>
      <c r="L164" s="132" t="n">
        <v>2</v>
      </c>
      <c r="M164" s="132" t="n">
        <v>1</v>
      </c>
      <c r="N164" s="132" t="n">
        <v>3</v>
      </c>
      <c r="O164" s="132" t="s">
        <v>150</v>
      </c>
      <c r="P164" s="132" t="n">
        <v>2</v>
      </c>
      <c r="Q164" s="132" t="n">
        <v>1.5</v>
      </c>
      <c r="R164" s="132" t="n">
        <v>1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0</v>
      </c>
      <c r="X164" s="132" t="n">
        <v>0</v>
      </c>
      <c r="Y164" s="132" t="n">
        <f aca="false">IF([2]terrains!L164&lt;=2.5,1,IF([2]terrains!L164&lt;=4.5,2,IF([2]terrains!L164&lt;=6.5,3,4)))</f>
        <v>1</v>
      </c>
      <c r="Z164" s="132" t="n">
        <f aca="false"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6" t="n">
        <f aca="false">[2]terrains!Z164*[2]terrains!F164</f>
        <v>1318578.975</v>
      </c>
    </row>
    <row r="165" customFormat="false" ht="14.4" hidden="false" customHeight="false" outlineLevel="0" collapsed="false">
      <c r="A165" s="132" t="n">
        <v>164</v>
      </c>
      <c r="B165" s="132" t="s">
        <v>160</v>
      </c>
      <c r="C165" s="132" t="s">
        <v>160</v>
      </c>
      <c r="D165" s="132" t="s">
        <v>165</v>
      </c>
      <c r="E165" s="137" t="n">
        <v>3500</v>
      </c>
      <c r="F165" s="134" t="n">
        <f aca="false">[2]terrains!E165*10.76391</f>
        <v>37673.685</v>
      </c>
      <c r="G165" s="138" t="s">
        <v>166</v>
      </c>
      <c r="H165" s="132" t="n">
        <v>0</v>
      </c>
      <c r="I165" s="132" t="n">
        <v>0</v>
      </c>
      <c r="J165" s="132" t="n">
        <f aca="false">IF([2]terrains!L165=13.5,IF([2]terrains!X165=1,12,9),-0.392532+1.267037*[2]terrains!L165+0.472239*[2]terrains!X165+0.58658*[2]terrains!W165+0.089417*[2]terrains!V165+0.531633*[2]terrains!U165+0.337883*[2]terrains!T165-0.403545*[2]terrains!S165)</f>
        <v>2.141542</v>
      </c>
      <c r="K165" s="135" t="n">
        <f aca="false">IF([2]terrains!I165=0,[2]terrains!J165,[2]terrains!I165)</f>
        <v>2.141542</v>
      </c>
      <c r="L165" s="132" t="n">
        <v>2</v>
      </c>
      <c r="M165" s="132" t="n">
        <v>1</v>
      </c>
      <c r="N165" s="132" t="n">
        <v>3</v>
      </c>
      <c r="O165" s="132" t="s">
        <v>150</v>
      </c>
      <c r="P165" s="132" t="n">
        <v>2</v>
      </c>
      <c r="Q165" s="132" t="n">
        <v>1.5</v>
      </c>
      <c r="R165" s="132" t="n">
        <v>1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0</v>
      </c>
      <c r="X165" s="132" t="n">
        <v>0</v>
      </c>
      <c r="Y165" s="132" t="n">
        <f aca="false">IF([2]terrains!L165&lt;=2.5,1,IF([2]terrains!L165&lt;=4.5,2,IF([2]terrains!L165&lt;=6.5,3,4)))</f>
        <v>1</v>
      </c>
      <c r="Z165" s="132" t="n">
        <f aca="false"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6" t="n">
        <f aca="false">[2]terrains!Z165*[2]terrains!F165</f>
        <v>1318578.975</v>
      </c>
    </row>
    <row r="166" customFormat="false" ht="14.4" hidden="false" customHeight="false" outlineLevel="0" collapsed="false">
      <c r="A166" s="132" t="n">
        <v>165</v>
      </c>
      <c r="B166" s="132" t="s">
        <v>160</v>
      </c>
      <c r="C166" s="132" t="s">
        <v>160</v>
      </c>
      <c r="D166" s="132" t="s">
        <v>165</v>
      </c>
      <c r="E166" s="137" t="n">
        <v>3500</v>
      </c>
      <c r="F166" s="134" t="n">
        <f aca="false">[2]terrains!E166*10.76391</f>
        <v>37673.685</v>
      </c>
      <c r="G166" s="138" t="s">
        <v>166</v>
      </c>
      <c r="H166" s="132" t="n">
        <v>0</v>
      </c>
      <c r="I166" s="132" t="n">
        <v>0</v>
      </c>
      <c r="J166" s="132" t="n">
        <f aca="false">IF([2]terrains!L166=13.5,IF([2]terrains!X166=1,12,9),-0.392532+1.267037*[2]terrains!L166+0.472239*[2]terrains!X166+0.58658*[2]terrains!W166+0.089417*[2]terrains!V166+0.531633*[2]terrains!U166+0.337883*[2]terrains!T166-0.403545*[2]terrains!S166)</f>
        <v>2.141542</v>
      </c>
      <c r="K166" s="135" t="n">
        <f aca="false">IF([2]terrains!I166=0,[2]terrains!J166,[2]terrains!I166)</f>
        <v>2.141542</v>
      </c>
      <c r="L166" s="132" t="n">
        <v>2</v>
      </c>
      <c r="M166" s="132" t="n">
        <v>1</v>
      </c>
      <c r="N166" s="132" t="n">
        <v>3</v>
      </c>
      <c r="O166" s="132" t="s">
        <v>150</v>
      </c>
      <c r="P166" s="132" t="n">
        <v>2</v>
      </c>
      <c r="Q166" s="132" t="n">
        <v>1.5</v>
      </c>
      <c r="R166" s="132" t="n">
        <v>1</v>
      </c>
      <c r="S166" s="132" t="n">
        <v>0</v>
      </c>
      <c r="T166" s="132" t="n">
        <v>0</v>
      </c>
      <c r="U166" s="132" t="n">
        <v>0</v>
      </c>
      <c r="V166" s="132" t="n">
        <v>0</v>
      </c>
      <c r="W166" s="132" t="n">
        <v>0</v>
      </c>
      <c r="X166" s="132" t="n">
        <v>0</v>
      </c>
      <c r="Y166" s="132" t="n">
        <f aca="false">IF([2]terrains!L166&lt;=2.5,1,IF([2]terrains!L166&lt;=4.5,2,IF([2]terrains!L166&lt;=6.5,3,4)))</f>
        <v>1</v>
      </c>
      <c r="Z166" s="132" t="n">
        <f aca="false"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6" t="n">
        <f aca="false">[2]terrains!Z166*[2]terrains!F166</f>
        <v>1318578.975</v>
      </c>
    </row>
    <row r="167" customFormat="false" ht="14.4" hidden="false" customHeight="false" outlineLevel="0" collapsed="false">
      <c r="A167" s="132" t="n">
        <v>166</v>
      </c>
      <c r="B167" s="132" t="s">
        <v>160</v>
      </c>
      <c r="C167" s="132" t="s">
        <v>160</v>
      </c>
      <c r="D167" s="132" t="s">
        <v>165</v>
      </c>
      <c r="E167" s="137" t="n">
        <v>3500</v>
      </c>
      <c r="F167" s="134" t="n">
        <f aca="false">[2]terrains!E167*10.76391</f>
        <v>37673.685</v>
      </c>
      <c r="G167" s="138" t="s">
        <v>166</v>
      </c>
      <c r="H167" s="132" t="n">
        <v>0</v>
      </c>
      <c r="I167" s="132" t="n">
        <v>0</v>
      </c>
      <c r="J167" s="132" t="n">
        <f aca="false">IF([2]terrains!L167=13.5,IF([2]terrains!X167=1,12,9),-0.392532+1.267037*[2]terrains!L167+0.472239*[2]terrains!X167+0.58658*[2]terrains!W167+0.089417*[2]terrains!V167+0.531633*[2]terrains!U167+0.337883*[2]terrains!T167-0.403545*[2]terrains!S167)</f>
        <v>2.141542</v>
      </c>
      <c r="K167" s="135" t="n">
        <f aca="false">IF([2]terrains!I167=0,[2]terrains!J167,[2]terrains!I167)</f>
        <v>2.141542</v>
      </c>
      <c r="L167" s="132" t="n">
        <v>2</v>
      </c>
      <c r="M167" s="132" t="n">
        <v>1</v>
      </c>
      <c r="N167" s="132" t="n">
        <v>3</v>
      </c>
      <c r="O167" s="132" t="s">
        <v>150</v>
      </c>
      <c r="P167" s="132" t="n">
        <v>2</v>
      </c>
      <c r="Q167" s="132" t="n">
        <v>1.5</v>
      </c>
      <c r="R167" s="132" t="n">
        <v>1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f aca="false">IF([2]terrains!L167&lt;=2.5,1,IF([2]terrains!L167&lt;=4.5,2,IF([2]terrains!L167&lt;=6.5,3,4)))</f>
        <v>1</v>
      </c>
      <c r="Z167" s="132" t="n">
        <f aca="false"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6" t="n">
        <f aca="false">[2]terrains!Z167*[2]terrains!F167</f>
        <v>1318578.975</v>
      </c>
    </row>
    <row r="168" customFormat="false" ht="14.4" hidden="false" customHeight="false" outlineLevel="0" collapsed="false">
      <c r="A168" s="132" t="n">
        <v>167</v>
      </c>
      <c r="B168" s="132" t="s">
        <v>160</v>
      </c>
      <c r="C168" s="132" t="s">
        <v>160</v>
      </c>
      <c r="D168" s="132" t="s">
        <v>165</v>
      </c>
      <c r="E168" s="137" t="n">
        <v>3500</v>
      </c>
      <c r="F168" s="134" t="n">
        <f aca="false">[2]terrains!E168*10.76391</f>
        <v>37673.685</v>
      </c>
      <c r="G168" s="138" t="s">
        <v>166</v>
      </c>
      <c r="H168" s="132" t="n">
        <v>0</v>
      </c>
      <c r="I168" s="132" t="n">
        <v>0</v>
      </c>
      <c r="J168" s="132" t="n">
        <f aca="false">IF([2]terrains!L168=13.5,IF([2]terrains!X168=1,12,9),-0.392532+1.267037*[2]terrains!L168+0.472239*[2]terrains!X168+0.58658*[2]terrains!W168+0.089417*[2]terrains!V168+0.531633*[2]terrains!U168+0.337883*[2]terrains!T168-0.403545*[2]terrains!S168)</f>
        <v>2.141542</v>
      </c>
      <c r="K168" s="135" t="n">
        <f aca="false">IF([2]terrains!I168=0,[2]terrains!J168,[2]terrains!I168)</f>
        <v>2.141542</v>
      </c>
      <c r="L168" s="132" t="n">
        <v>2</v>
      </c>
      <c r="M168" s="132" t="n">
        <v>1</v>
      </c>
      <c r="N168" s="132" t="n">
        <v>3</v>
      </c>
      <c r="O168" s="132" t="s">
        <v>150</v>
      </c>
      <c r="P168" s="132" t="n">
        <v>2</v>
      </c>
      <c r="Q168" s="132" t="n">
        <v>1.5</v>
      </c>
      <c r="R168" s="132" t="n">
        <v>1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f aca="false">IF([2]terrains!L168&lt;=2.5,1,IF([2]terrains!L168&lt;=4.5,2,IF([2]terrains!L168&lt;=6.5,3,4)))</f>
        <v>1</v>
      </c>
      <c r="Z168" s="132" t="n">
        <f aca="false"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6" t="n">
        <f aca="false">[2]terrains!Z168*[2]terrains!F168</f>
        <v>1318578.975</v>
      </c>
    </row>
    <row r="169" customFormat="false" ht="14.4" hidden="false" customHeight="false" outlineLevel="0" collapsed="false">
      <c r="A169" s="132" t="n">
        <v>168</v>
      </c>
      <c r="B169" s="132" t="s">
        <v>160</v>
      </c>
      <c r="C169" s="132" t="s">
        <v>160</v>
      </c>
      <c r="D169" s="132" t="s">
        <v>165</v>
      </c>
      <c r="E169" s="137" t="n">
        <v>3500</v>
      </c>
      <c r="F169" s="134" t="n">
        <f aca="false">[2]terrains!E169*10.76391</f>
        <v>37673.685</v>
      </c>
      <c r="G169" s="138" t="s">
        <v>166</v>
      </c>
      <c r="H169" s="132" t="n">
        <v>0</v>
      </c>
      <c r="I169" s="132" t="n">
        <v>0</v>
      </c>
      <c r="J169" s="132" t="n">
        <f aca="false">IF([2]terrains!L169=13.5,IF([2]terrains!X169=1,12,9),-0.392532+1.267037*[2]terrains!L169+0.472239*[2]terrains!X169+0.58658*[2]terrains!W169+0.089417*[2]terrains!V169+0.531633*[2]terrains!U169+0.337883*[2]terrains!T169-0.403545*[2]terrains!S169)</f>
        <v>2.141542</v>
      </c>
      <c r="K169" s="135" t="n">
        <f aca="false">IF([2]terrains!I169=0,[2]terrains!J169,[2]terrains!I169)</f>
        <v>2.141542</v>
      </c>
      <c r="L169" s="132" t="n">
        <v>2</v>
      </c>
      <c r="M169" s="132" t="n">
        <v>1</v>
      </c>
      <c r="N169" s="132" t="n">
        <v>3</v>
      </c>
      <c r="O169" s="132" t="s">
        <v>150</v>
      </c>
      <c r="P169" s="132" t="n">
        <v>2</v>
      </c>
      <c r="Q169" s="132" t="n">
        <v>1.5</v>
      </c>
      <c r="R169" s="132" t="n">
        <v>1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f aca="false">IF([2]terrains!L169&lt;=2.5,1,IF([2]terrains!L169&lt;=4.5,2,IF([2]terrains!L169&lt;=6.5,3,4)))</f>
        <v>1</v>
      </c>
      <c r="Z169" s="132" t="n">
        <f aca="false"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6" t="n">
        <f aca="false">[2]terrains!Z169*[2]terrains!F169</f>
        <v>1318578.975</v>
      </c>
    </row>
    <row r="170" customFormat="false" ht="14.4" hidden="false" customHeight="false" outlineLevel="0" collapsed="false">
      <c r="A170" s="132" t="n">
        <v>169</v>
      </c>
      <c r="B170" s="132" t="s">
        <v>160</v>
      </c>
      <c r="C170" s="132" t="s">
        <v>160</v>
      </c>
      <c r="D170" s="132" t="s">
        <v>165</v>
      </c>
      <c r="E170" s="137" t="n">
        <v>3500</v>
      </c>
      <c r="F170" s="134" t="n">
        <f aca="false">[2]terrains!E170*10.76391</f>
        <v>37673.685</v>
      </c>
      <c r="G170" s="138" t="s">
        <v>166</v>
      </c>
      <c r="H170" s="132" t="n">
        <v>0</v>
      </c>
      <c r="I170" s="132" t="n">
        <v>0</v>
      </c>
      <c r="J170" s="132" t="n">
        <f aca="false">IF([2]terrains!L170=13.5,IF([2]terrains!X170=1,12,9),-0.392532+1.267037*[2]terrains!L170+0.472239*[2]terrains!X170+0.58658*[2]terrains!W170+0.089417*[2]terrains!V170+0.531633*[2]terrains!U170+0.337883*[2]terrains!T170-0.403545*[2]terrains!S170)</f>
        <v>2.141542</v>
      </c>
      <c r="K170" s="135" t="n">
        <f aca="false">IF([2]terrains!I170=0,[2]terrains!J170,[2]terrains!I170)</f>
        <v>2.141542</v>
      </c>
      <c r="L170" s="132" t="n">
        <v>2</v>
      </c>
      <c r="M170" s="132" t="n">
        <v>1</v>
      </c>
      <c r="N170" s="132" t="n">
        <v>3</v>
      </c>
      <c r="O170" s="132" t="s">
        <v>150</v>
      </c>
      <c r="P170" s="132" t="n">
        <v>2</v>
      </c>
      <c r="Q170" s="132" t="n">
        <v>1.5</v>
      </c>
      <c r="R170" s="132" t="n">
        <v>1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f aca="false">IF([2]terrains!L170&lt;=2.5,1,IF([2]terrains!L170&lt;=4.5,2,IF([2]terrains!L170&lt;=6.5,3,4)))</f>
        <v>1</v>
      </c>
      <c r="Z170" s="132" t="n">
        <f aca="false"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6" t="n">
        <f aca="false">[2]terrains!Z170*[2]terrains!F170</f>
        <v>1318578.975</v>
      </c>
    </row>
    <row r="171" customFormat="false" ht="14.4" hidden="false" customHeight="false" outlineLevel="0" collapsed="false">
      <c r="A171" s="132" t="n">
        <v>170</v>
      </c>
      <c r="B171" s="132" t="s">
        <v>160</v>
      </c>
      <c r="C171" s="132" t="s">
        <v>160</v>
      </c>
      <c r="D171" s="132" t="s">
        <v>165</v>
      </c>
      <c r="E171" s="137" t="n">
        <v>3500</v>
      </c>
      <c r="F171" s="134" t="n">
        <f aca="false">[2]terrains!E171*10.76391</f>
        <v>37673.685</v>
      </c>
      <c r="G171" s="138" t="s">
        <v>166</v>
      </c>
      <c r="H171" s="132" t="n">
        <v>0</v>
      </c>
      <c r="I171" s="132" t="n">
        <v>0</v>
      </c>
      <c r="J171" s="132" t="n">
        <f aca="false">IF([2]terrains!L171=13.5,IF([2]terrains!X171=1,12,9),-0.392532+1.267037*[2]terrains!L171+0.472239*[2]terrains!X171+0.58658*[2]terrains!W171+0.089417*[2]terrains!V171+0.531633*[2]terrains!U171+0.337883*[2]terrains!T171-0.403545*[2]terrains!S171)</f>
        <v>2.141542</v>
      </c>
      <c r="K171" s="135" t="n">
        <f aca="false">IF([2]terrains!I171=0,[2]terrains!J171,[2]terrains!I171)</f>
        <v>2.141542</v>
      </c>
      <c r="L171" s="132" t="n">
        <v>2</v>
      </c>
      <c r="M171" s="132" t="n">
        <v>1</v>
      </c>
      <c r="N171" s="132" t="n">
        <v>3</v>
      </c>
      <c r="O171" s="132" t="s">
        <v>150</v>
      </c>
      <c r="P171" s="132" t="n">
        <v>2</v>
      </c>
      <c r="Q171" s="132" t="n">
        <v>1.5</v>
      </c>
      <c r="R171" s="132" t="n">
        <v>1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f aca="false">IF([2]terrains!L171&lt;=2.5,1,IF([2]terrains!L171&lt;=4.5,2,IF([2]terrains!L171&lt;=6.5,3,4)))</f>
        <v>1</v>
      </c>
      <c r="Z171" s="132" t="n">
        <f aca="false"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6" t="n">
        <f aca="false">[2]terrains!Z171*[2]terrains!F171</f>
        <v>1318578.975</v>
      </c>
    </row>
    <row r="172" customFormat="false" ht="14.4" hidden="false" customHeight="false" outlineLevel="0" collapsed="false">
      <c r="A172" s="132" t="n">
        <v>171</v>
      </c>
      <c r="B172" s="132" t="s">
        <v>160</v>
      </c>
      <c r="C172" s="132" t="s">
        <v>160</v>
      </c>
      <c r="D172" s="132" t="s">
        <v>165</v>
      </c>
      <c r="E172" s="137" t="n">
        <v>3500</v>
      </c>
      <c r="F172" s="134" t="n">
        <f aca="false">[2]terrains!E172*10.76391</f>
        <v>37673.685</v>
      </c>
      <c r="G172" s="138" t="s">
        <v>166</v>
      </c>
      <c r="H172" s="132" t="n">
        <v>0</v>
      </c>
      <c r="I172" s="132" t="n">
        <v>0</v>
      </c>
      <c r="J172" s="132" t="n">
        <f aca="false">IF([2]terrains!L172=13.5,IF([2]terrains!X172=1,12,9),-0.392532+1.267037*[2]terrains!L172+0.472239*[2]terrains!X172+0.58658*[2]terrains!W172+0.089417*[2]terrains!V172+0.531633*[2]terrains!U172+0.337883*[2]terrains!T172-0.403545*[2]terrains!S172)</f>
        <v>2.141542</v>
      </c>
      <c r="K172" s="135" t="n">
        <f aca="false">IF([2]terrains!I172=0,[2]terrains!J172,[2]terrains!I172)</f>
        <v>2.141542</v>
      </c>
      <c r="L172" s="132" t="n">
        <v>2</v>
      </c>
      <c r="M172" s="132" t="n">
        <v>1</v>
      </c>
      <c r="N172" s="132" t="n">
        <v>3</v>
      </c>
      <c r="O172" s="132" t="s">
        <v>150</v>
      </c>
      <c r="P172" s="132" t="n">
        <v>2</v>
      </c>
      <c r="Q172" s="132" t="n">
        <v>1.5</v>
      </c>
      <c r="R172" s="132" t="n">
        <v>1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f aca="false">IF([2]terrains!L172&lt;=2.5,1,IF([2]terrains!L172&lt;=4.5,2,IF([2]terrains!L172&lt;=6.5,3,4)))</f>
        <v>1</v>
      </c>
      <c r="Z172" s="132" t="n">
        <f aca="false"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6" t="n">
        <f aca="false">[2]terrains!Z172*[2]terrains!F172</f>
        <v>1318578.975</v>
      </c>
    </row>
    <row r="173" customFormat="false" ht="14.4" hidden="false" customHeight="false" outlineLevel="0" collapsed="false">
      <c r="A173" s="132" t="n">
        <v>172</v>
      </c>
      <c r="B173" s="132" t="s">
        <v>160</v>
      </c>
      <c r="C173" s="132" t="s">
        <v>160</v>
      </c>
      <c r="D173" s="132" t="s">
        <v>165</v>
      </c>
      <c r="E173" s="137" t="n">
        <v>3100</v>
      </c>
      <c r="F173" s="134" t="n">
        <f aca="false">[2]terrains!E173*10.76391</f>
        <v>33368.121</v>
      </c>
      <c r="G173" s="138" t="s">
        <v>166</v>
      </c>
      <c r="H173" s="132" t="n">
        <v>0</v>
      </c>
      <c r="I173" s="132" t="n">
        <v>0</v>
      </c>
      <c r="J173" s="132" t="n">
        <f aca="false">IF([2]terrains!L173=13.5,IF([2]terrains!X173=1,12,9),-0.392532+1.267037*[2]terrains!L173+0.472239*[2]terrains!X173+0.58658*[2]terrains!W173+0.089417*[2]terrains!V173+0.531633*[2]terrains!U173+0.337883*[2]terrains!T173-0.403545*[2]terrains!S173)</f>
        <v>2.141542</v>
      </c>
      <c r="K173" s="135" t="n">
        <f aca="false">IF([2]terrains!I173=0,[2]terrains!J173,[2]terrains!I173)</f>
        <v>2.141542</v>
      </c>
      <c r="L173" s="132" t="n">
        <v>2</v>
      </c>
      <c r="M173" s="132" t="n">
        <v>1</v>
      </c>
      <c r="N173" s="132" t="n">
        <v>3</v>
      </c>
      <c r="O173" s="132" t="s">
        <v>150</v>
      </c>
      <c r="P173" s="132" t="n">
        <v>2</v>
      </c>
      <c r="Q173" s="132" t="n">
        <v>1.5</v>
      </c>
      <c r="R173" s="132" t="n">
        <v>1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f aca="false">IF([2]terrains!L173&lt;=2.5,1,IF([2]terrains!L173&lt;=4.5,2,IF([2]terrains!L173&lt;=6.5,3,4)))</f>
        <v>1</v>
      </c>
      <c r="Z173" s="132" t="n">
        <f aca="false"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6" t="n">
        <f aca="false">[2]terrains!Z173*[2]terrains!F173</f>
        <v>1167884.235</v>
      </c>
    </row>
    <row r="174" customFormat="false" ht="14.4" hidden="false" customHeight="false" outlineLevel="0" collapsed="false">
      <c r="A174" s="132" t="n">
        <v>173</v>
      </c>
      <c r="B174" s="132" t="s">
        <v>160</v>
      </c>
      <c r="C174" s="132" t="s">
        <v>160</v>
      </c>
      <c r="D174" s="132" t="s">
        <v>167</v>
      </c>
      <c r="E174" s="137" t="n">
        <v>3300</v>
      </c>
      <c r="F174" s="134" t="n">
        <f aca="false">[2]terrains!E174*10.76391</f>
        <v>35520.903</v>
      </c>
      <c r="G174" s="132" t="s">
        <v>168</v>
      </c>
      <c r="H174" s="132" t="n">
        <v>0.2</v>
      </c>
      <c r="I174" s="132" t="n">
        <v>5</v>
      </c>
      <c r="J174" s="132" t="n">
        <f aca="false">IF([2]terrains!L174=13.5,IF([2]terrains!X174=1,12,9),-0.392532+1.267037*[2]terrains!L174+0.472239*[2]terrains!X174+0.58658*[2]terrains!W174+0.089417*[2]terrains!V174+0.531633*[2]terrains!U174+0.337883*[2]terrains!T174-0.403545*[2]terrains!S174)</f>
        <v>2.3715155</v>
      </c>
      <c r="K174" s="135" t="n">
        <f aca="false">IF([2]terrains!I174=0,[2]terrains!J174,[2]terrains!I174)</f>
        <v>5</v>
      </c>
      <c r="L174" s="132" t="n">
        <v>2.5</v>
      </c>
      <c r="M174" s="132" t="n">
        <v>2</v>
      </c>
      <c r="N174" s="132" t="n">
        <v>6</v>
      </c>
      <c r="O174" s="132" t="s">
        <v>151</v>
      </c>
      <c r="P174" s="132" t="n">
        <v>2</v>
      </c>
      <c r="Q174" s="132" t="n">
        <v>1.5</v>
      </c>
      <c r="R174" s="132" t="n">
        <v>0</v>
      </c>
      <c r="S174" s="132" t="n">
        <v>1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f aca="false">IF([2]terrains!L174&lt;=2.5,1,IF([2]terrains!L174&lt;=4.5,2,IF([2]terrains!L174&lt;=6.5,3,4)))</f>
        <v>1</v>
      </c>
      <c r="Z174" s="132" t="n">
        <f aca="false"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6" t="n">
        <f aca="false">[2]terrains!Z174*[2]terrains!F174</f>
        <v>2273337.792</v>
      </c>
    </row>
    <row r="175" customFormat="false" ht="14.4" hidden="false" customHeight="false" outlineLevel="0" collapsed="false">
      <c r="A175" s="132" t="n">
        <v>174</v>
      </c>
      <c r="B175" s="132" t="s">
        <v>160</v>
      </c>
      <c r="C175" s="132" t="s">
        <v>160</v>
      </c>
      <c r="D175" s="132" t="s">
        <v>167</v>
      </c>
      <c r="E175" s="137" t="n">
        <v>3300</v>
      </c>
      <c r="F175" s="134" t="n">
        <f aca="false">[2]terrains!E175*10.76391</f>
        <v>35520.903</v>
      </c>
      <c r="G175" s="132" t="s">
        <v>168</v>
      </c>
      <c r="H175" s="132" t="n">
        <v>0.2</v>
      </c>
      <c r="I175" s="132" t="n">
        <v>5</v>
      </c>
      <c r="J175" s="132" t="n">
        <f aca="false">IF([2]terrains!L175=13.5,IF([2]terrains!X175=1,12,9),-0.392532+1.267037*[2]terrains!L175+0.472239*[2]terrains!X175+0.58658*[2]terrains!W175+0.089417*[2]terrains!V175+0.531633*[2]terrains!U175+0.337883*[2]terrains!T175-0.403545*[2]terrains!S175)</f>
        <v>2.3715155</v>
      </c>
      <c r="K175" s="135" t="n">
        <f aca="false">IF([2]terrains!I175=0,[2]terrains!J175,[2]terrains!I175)</f>
        <v>5</v>
      </c>
      <c r="L175" s="132" t="n">
        <v>2.5</v>
      </c>
      <c r="M175" s="132" t="n">
        <v>2</v>
      </c>
      <c r="N175" s="132" t="n">
        <v>6</v>
      </c>
      <c r="O175" s="132" t="s">
        <v>151</v>
      </c>
      <c r="P175" s="132" t="n">
        <v>2</v>
      </c>
      <c r="Q175" s="132" t="n">
        <v>1.5</v>
      </c>
      <c r="R175" s="132" t="n">
        <v>0</v>
      </c>
      <c r="S175" s="132" t="n">
        <v>1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f aca="false">IF([2]terrains!L175&lt;=2.5,1,IF([2]terrains!L175&lt;=4.5,2,IF([2]terrains!L175&lt;=6.5,3,4)))</f>
        <v>1</v>
      </c>
      <c r="Z175" s="132" t="n">
        <f aca="false"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6" t="n">
        <f aca="false">[2]terrains!Z175*[2]terrains!F175</f>
        <v>2273337.792</v>
      </c>
    </row>
    <row r="176" customFormat="false" ht="14.4" hidden="false" customHeight="false" outlineLevel="0" collapsed="false">
      <c r="A176" s="132" t="n">
        <v>175</v>
      </c>
      <c r="B176" s="132" t="s">
        <v>160</v>
      </c>
      <c r="C176" s="132" t="s">
        <v>160</v>
      </c>
      <c r="D176" s="132" t="s">
        <v>167</v>
      </c>
      <c r="E176" s="137" t="n">
        <v>3300</v>
      </c>
      <c r="F176" s="134" t="n">
        <f aca="false">[2]terrains!E176*10.76391</f>
        <v>35520.903</v>
      </c>
      <c r="G176" s="132" t="s">
        <v>168</v>
      </c>
      <c r="H176" s="132" t="n">
        <v>0.2</v>
      </c>
      <c r="I176" s="132" t="n">
        <v>5</v>
      </c>
      <c r="J176" s="132" t="n">
        <f aca="false">IF([2]terrains!L176=13.5,IF([2]terrains!X176=1,12,9),-0.392532+1.267037*[2]terrains!L176+0.472239*[2]terrains!X176+0.58658*[2]terrains!W176+0.089417*[2]terrains!V176+0.531633*[2]terrains!U176+0.337883*[2]terrains!T176-0.403545*[2]terrains!S176)</f>
        <v>2.3715155</v>
      </c>
      <c r="K176" s="135" t="n">
        <f aca="false">IF([2]terrains!I176=0,[2]terrains!J176,[2]terrains!I176)</f>
        <v>5</v>
      </c>
      <c r="L176" s="132" t="n">
        <v>2.5</v>
      </c>
      <c r="M176" s="132" t="n">
        <v>2</v>
      </c>
      <c r="N176" s="132" t="n">
        <v>6</v>
      </c>
      <c r="O176" s="132" t="s">
        <v>151</v>
      </c>
      <c r="P176" s="132" t="n">
        <v>2</v>
      </c>
      <c r="Q176" s="132" t="n">
        <v>1.5</v>
      </c>
      <c r="R176" s="132" t="n">
        <v>0</v>
      </c>
      <c r="S176" s="132" t="n">
        <v>1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f aca="false">IF([2]terrains!L176&lt;=2.5,1,IF([2]terrains!L176&lt;=4.5,2,IF([2]terrains!L176&lt;=6.5,3,4)))</f>
        <v>1</v>
      </c>
      <c r="Z176" s="132" t="n">
        <f aca="false"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6" t="n">
        <f aca="false">[2]terrains!Z176*[2]terrains!F176</f>
        <v>2273337.792</v>
      </c>
    </row>
    <row r="177" customFormat="false" ht="14.4" hidden="false" customHeight="false" outlineLevel="0" collapsed="false">
      <c r="A177" s="132" t="n">
        <v>176</v>
      </c>
      <c r="B177" s="132" t="s">
        <v>160</v>
      </c>
      <c r="C177" s="132" t="s">
        <v>160</v>
      </c>
      <c r="D177" s="132" t="s">
        <v>167</v>
      </c>
      <c r="E177" s="137" t="n">
        <v>3300</v>
      </c>
      <c r="F177" s="134" t="n">
        <f aca="false">[2]terrains!E177*10.76391</f>
        <v>35520.903</v>
      </c>
      <c r="G177" s="132" t="s">
        <v>168</v>
      </c>
      <c r="H177" s="132" t="n">
        <v>0.2</v>
      </c>
      <c r="I177" s="132" t="n">
        <v>5</v>
      </c>
      <c r="J177" s="132" t="n">
        <f aca="false">IF([2]terrains!L177=13.5,IF([2]terrains!X177=1,12,9),-0.392532+1.267037*[2]terrains!L177+0.472239*[2]terrains!X177+0.58658*[2]terrains!W177+0.089417*[2]terrains!V177+0.531633*[2]terrains!U177+0.337883*[2]terrains!T177-0.403545*[2]terrains!S177)</f>
        <v>2.3715155</v>
      </c>
      <c r="K177" s="135" t="n">
        <f aca="false">IF([2]terrains!I177=0,[2]terrains!J177,[2]terrains!I177)</f>
        <v>5</v>
      </c>
      <c r="L177" s="132" t="n">
        <v>2.5</v>
      </c>
      <c r="M177" s="132" t="n">
        <v>2</v>
      </c>
      <c r="N177" s="132" t="n">
        <v>6</v>
      </c>
      <c r="O177" s="132" t="s">
        <v>151</v>
      </c>
      <c r="P177" s="132" t="n">
        <v>2</v>
      </c>
      <c r="Q177" s="132" t="n">
        <v>1.5</v>
      </c>
      <c r="R177" s="132" t="n">
        <v>0</v>
      </c>
      <c r="S177" s="132" t="n">
        <v>1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f aca="false">IF([2]terrains!L177&lt;=2.5,1,IF([2]terrains!L177&lt;=4.5,2,IF([2]terrains!L177&lt;=6.5,3,4)))</f>
        <v>1</v>
      </c>
      <c r="Z177" s="132" t="n">
        <f aca="false"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6" t="n">
        <f aca="false">[2]terrains!Z177*[2]terrains!F177</f>
        <v>2273337.792</v>
      </c>
    </row>
    <row r="178" customFormat="false" ht="14.4" hidden="false" customHeight="false" outlineLevel="0" collapsed="false">
      <c r="A178" s="132" t="n">
        <v>177</v>
      </c>
      <c r="B178" s="132" t="s">
        <v>160</v>
      </c>
      <c r="C178" s="132" t="s">
        <v>160</v>
      </c>
      <c r="D178" s="132" t="s">
        <v>167</v>
      </c>
      <c r="E178" s="137" t="n">
        <v>3300</v>
      </c>
      <c r="F178" s="134" t="n">
        <f aca="false">[2]terrains!E178*10.76391</f>
        <v>35520.903</v>
      </c>
      <c r="G178" s="132" t="s">
        <v>168</v>
      </c>
      <c r="H178" s="132" t="n">
        <v>0.2</v>
      </c>
      <c r="I178" s="132" t="n">
        <v>5</v>
      </c>
      <c r="J178" s="132" t="n">
        <f aca="false">IF([2]terrains!L178=13.5,IF([2]terrains!X178=1,12,9),-0.392532+1.267037*[2]terrains!L178+0.472239*[2]terrains!X178+0.58658*[2]terrains!W178+0.089417*[2]terrains!V178+0.531633*[2]terrains!U178+0.337883*[2]terrains!T178-0.403545*[2]terrains!S178)</f>
        <v>2.3715155</v>
      </c>
      <c r="K178" s="135" t="n">
        <f aca="false">IF([2]terrains!I178=0,[2]terrains!J178,[2]terrains!I178)</f>
        <v>5</v>
      </c>
      <c r="L178" s="132" t="n">
        <v>2.5</v>
      </c>
      <c r="M178" s="132" t="n">
        <v>2</v>
      </c>
      <c r="N178" s="132" t="n">
        <v>6</v>
      </c>
      <c r="O178" s="132" t="s">
        <v>151</v>
      </c>
      <c r="P178" s="132" t="n">
        <v>2</v>
      </c>
      <c r="Q178" s="132" t="n">
        <v>1.5</v>
      </c>
      <c r="R178" s="132" t="n">
        <v>0</v>
      </c>
      <c r="S178" s="132" t="n">
        <v>1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f aca="false">IF([2]terrains!L178&lt;=2.5,1,IF([2]terrains!L178&lt;=4.5,2,IF([2]terrains!L178&lt;=6.5,3,4)))</f>
        <v>1</v>
      </c>
      <c r="Z178" s="132" t="n">
        <f aca="false"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6" t="n">
        <f aca="false">[2]terrains!Z178*[2]terrains!F178</f>
        <v>2273337.792</v>
      </c>
    </row>
    <row r="179" customFormat="false" ht="14.4" hidden="false" customHeight="false" outlineLevel="0" collapsed="false">
      <c r="A179" s="132" t="n">
        <v>178</v>
      </c>
      <c r="B179" s="132" t="s">
        <v>160</v>
      </c>
      <c r="C179" s="132" t="s">
        <v>160</v>
      </c>
      <c r="D179" s="132" t="s">
        <v>167</v>
      </c>
      <c r="E179" s="137" t="n">
        <v>3300</v>
      </c>
      <c r="F179" s="134" t="n">
        <f aca="false">[2]terrains!E179*10.76391</f>
        <v>35520.903</v>
      </c>
      <c r="G179" s="132" t="s">
        <v>168</v>
      </c>
      <c r="H179" s="132" t="n">
        <v>0.2</v>
      </c>
      <c r="I179" s="132" t="n">
        <v>5</v>
      </c>
      <c r="J179" s="132" t="n">
        <f aca="false">IF([2]terrains!L179=13.5,IF([2]terrains!X179=1,12,9),-0.392532+1.267037*[2]terrains!L179+0.472239*[2]terrains!X179+0.58658*[2]terrains!W179+0.089417*[2]terrains!V179+0.531633*[2]terrains!U179+0.337883*[2]terrains!T179-0.403545*[2]terrains!S179)</f>
        <v>2.3715155</v>
      </c>
      <c r="K179" s="135" t="n">
        <f aca="false">IF([2]terrains!I179=0,[2]terrains!J179,[2]terrains!I179)</f>
        <v>5</v>
      </c>
      <c r="L179" s="132" t="n">
        <v>2.5</v>
      </c>
      <c r="M179" s="132" t="n">
        <v>2</v>
      </c>
      <c r="N179" s="132" t="n">
        <v>6</v>
      </c>
      <c r="O179" s="132" t="s">
        <v>151</v>
      </c>
      <c r="P179" s="132" t="n">
        <v>2</v>
      </c>
      <c r="Q179" s="132" t="n">
        <v>1.5</v>
      </c>
      <c r="R179" s="132" t="n">
        <v>0</v>
      </c>
      <c r="S179" s="132" t="n">
        <v>1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f aca="false">IF([2]terrains!L179&lt;=2.5,1,IF([2]terrains!L179&lt;=4.5,2,IF([2]terrains!L179&lt;=6.5,3,4)))</f>
        <v>1</v>
      </c>
      <c r="Z179" s="132" t="n">
        <f aca="false"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6" t="n">
        <f aca="false">[2]terrains!Z179*[2]terrains!F179</f>
        <v>2273337.792</v>
      </c>
    </row>
    <row r="180" customFormat="false" ht="14.4" hidden="false" customHeight="false" outlineLevel="0" collapsed="false">
      <c r="A180" s="132" t="n">
        <v>179</v>
      </c>
      <c r="B180" s="132" t="s">
        <v>160</v>
      </c>
      <c r="C180" s="132" t="s">
        <v>160</v>
      </c>
      <c r="D180" s="132" t="s">
        <v>167</v>
      </c>
      <c r="E180" s="137" t="n">
        <v>3300</v>
      </c>
      <c r="F180" s="134" t="n">
        <f aca="false">[2]terrains!E180*10.76391</f>
        <v>35520.903</v>
      </c>
      <c r="G180" s="132" t="s">
        <v>168</v>
      </c>
      <c r="H180" s="132" t="n">
        <v>0.2</v>
      </c>
      <c r="I180" s="132" t="n">
        <v>5</v>
      </c>
      <c r="J180" s="132" t="n">
        <f aca="false">IF([2]terrains!L180=13.5,IF([2]terrains!X180=1,12,9),-0.392532+1.267037*[2]terrains!L180+0.472239*[2]terrains!X180+0.58658*[2]terrains!W180+0.089417*[2]terrains!V180+0.531633*[2]terrains!U180+0.337883*[2]terrains!T180-0.403545*[2]terrains!S180)</f>
        <v>2.3715155</v>
      </c>
      <c r="K180" s="135" t="n">
        <f aca="false">IF([2]terrains!I180=0,[2]terrains!J180,[2]terrains!I180)</f>
        <v>5</v>
      </c>
      <c r="L180" s="132" t="n">
        <v>2.5</v>
      </c>
      <c r="M180" s="132" t="n">
        <v>2</v>
      </c>
      <c r="N180" s="132" t="n">
        <v>6</v>
      </c>
      <c r="O180" s="132" t="s">
        <v>151</v>
      </c>
      <c r="P180" s="132" t="n">
        <v>2</v>
      </c>
      <c r="Q180" s="132" t="n">
        <v>1.5</v>
      </c>
      <c r="R180" s="132" t="n">
        <v>0</v>
      </c>
      <c r="S180" s="132" t="n">
        <v>1</v>
      </c>
      <c r="T180" s="132" t="n">
        <v>0</v>
      </c>
      <c r="U180" s="132" t="n">
        <v>0</v>
      </c>
      <c r="V180" s="132" t="n">
        <v>0</v>
      </c>
      <c r="W180" s="132" t="n">
        <v>0</v>
      </c>
      <c r="X180" s="132" t="n">
        <v>0</v>
      </c>
      <c r="Y180" s="132" t="n">
        <f aca="false">IF([2]terrains!L180&lt;=2.5,1,IF([2]terrains!L180&lt;=4.5,2,IF([2]terrains!L180&lt;=6.5,3,4)))</f>
        <v>1</v>
      </c>
      <c r="Z180" s="132" t="n">
        <f aca="false"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6" t="n">
        <f aca="false">[2]terrains!Z180*[2]terrains!F180</f>
        <v>2273337.792</v>
      </c>
    </row>
    <row r="181" customFormat="false" ht="14.4" hidden="false" customHeight="false" outlineLevel="0" collapsed="false">
      <c r="A181" s="132" t="n">
        <v>180</v>
      </c>
      <c r="B181" s="132" t="s">
        <v>160</v>
      </c>
      <c r="C181" s="132" t="s">
        <v>160</v>
      </c>
      <c r="D181" s="132" t="s">
        <v>167</v>
      </c>
      <c r="E181" s="137" t="n">
        <v>3300</v>
      </c>
      <c r="F181" s="134" t="n">
        <f aca="false">[2]terrains!E181*10.76391</f>
        <v>35520.903</v>
      </c>
      <c r="G181" s="132" t="s">
        <v>168</v>
      </c>
      <c r="H181" s="132" t="n">
        <v>0.2</v>
      </c>
      <c r="I181" s="132" t="n">
        <v>5</v>
      </c>
      <c r="J181" s="132" t="n">
        <f aca="false">IF([2]terrains!L181=13.5,IF([2]terrains!X181=1,12,9),-0.392532+1.267037*[2]terrains!L181+0.472239*[2]terrains!X181+0.58658*[2]terrains!W181+0.089417*[2]terrains!V181+0.531633*[2]terrains!U181+0.337883*[2]terrains!T181-0.403545*[2]terrains!S181)</f>
        <v>2.3715155</v>
      </c>
      <c r="K181" s="135" t="n">
        <f aca="false">IF([2]terrains!I181=0,[2]terrains!J181,[2]terrains!I181)</f>
        <v>5</v>
      </c>
      <c r="L181" s="132" t="n">
        <v>2.5</v>
      </c>
      <c r="M181" s="132" t="n">
        <v>2</v>
      </c>
      <c r="N181" s="132" t="n">
        <v>6</v>
      </c>
      <c r="O181" s="132" t="s">
        <v>151</v>
      </c>
      <c r="P181" s="132" t="n">
        <v>2</v>
      </c>
      <c r="Q181" s="132" t="n">
        <v>1.5</v>
      </c>
      <c r="R181" s="132" t="n">
        <v>0</v>
      </c>
      <c r="S181" s="132" t="n">
        <v>1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f aca="false">IF([2]terrains!L181&lt;=2.5,1,IF([2]terrains!L181&lt;=4.5,2,IF([2]terrains!L181&lt;=6.5,3,4)))</f>
        <v>1</v>
      </c>
      <c r="Z181" s="132" t="n">
        <f aca="false"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6" t="n">
        <f aca="false">[2]terrains!Z181*[2]terrains!F181</f>
        <v>2273337.792</v>
      </c>
    </row>
    <row r="182" customFormat="false" ht="14.4" hidden="false" customHeight="false" outlineLevel="0" collapsed="false">
      <c r="A182" s="132" t="n">
        <v>181</v>
      </c>
      <c r="B182" s="132" t="s">
        <v>160</v>
      </c>
      <c r="C182" s="132" t="s">
        <v>160</v>
      </c>
      <c r="D182" s="132" t="s">
        <v>167</v>
      </c>
      <c r="E182" s="137" t="n">
        <v>3300</v>
      </c>
      <c r="F182" s="134" t="n">
        <f aca="false">[2]terrains!E182*10.76391</f>
        <v>35520.903</v>
      </c>
      <c r="G182" s="132" t="s">
        <v>168</v>
      </c>
      <c r="H182" s="132" t="n">
        <v>0.2</v>
      </c>
      <c r="I182" s="132" t="n">
        <v>5</v>
      </c>
      <c r="J182" s="132" t="n">
        <f aca="false">IF([2]terrains!L182=13.5,IF([2]terrains!X182=1,12,9),-0.392532+1.267037*[2]terrains!L182+0.472239*[2]terrains!X182+0.58658*[2]terrains!W182+0.089417*[2]terrains!V182+0.531633*[2]terrains!U182+0.337883*[2]terrains!T182-0.403545*[2]terrains!S182)</f>
        <v>2.3715155</v>
      </c>
      <c r="K182" s="135" t="n">
        <f aca="false">IF([2]terrains!I182=0,[2]terrains!J182,[2]terrains!I182)</f>
        <v>5</v>
      </c>
      <c r="L182" s="132" t="n">
        <v>2.5</v>
      </c>
      <c r="M182" s="132" t="n">
        <v>2</v>
      </c>
      <c r="N182" s="132" t="n">
        <v>6</v>
      </c>
      <c r="O182" s="132" t="s">
        <v>151</v>
      </c>
      <c r="P182" s="132" t="n">
        <v>2</v>
      </c>
      <c r="Q182" s="132" t="n">
        <v>1.5</v>
      </c>
      <c r="R182" s="132" t="n">
        <v>0</v>
      </c>
      <c r="S182" s="132" t="n">
        <v>1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f aca="false">IF([2]terrains!L182&lt;=2.5,1,IF([2]terrains!L182&lt;=4.5,2,IF([2]terrains!L182&lt;=6.5,3,4)))</f>
        <v>1</v>
      </c>
      <c r="Z182" s="132" t="n">
        <f aca="false"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6" t="n">
        <f aca="false">[2]terrains!Z182*[2]terrains!F182</f>
        <v>2273337.792</v>
      </c>
    </row>
    <row r="183" customFormat="false" ht="14.4" hidden="false" customHeight="false" outlineLevel="0" collapsed="false">
      <c r="A183" s="132" t="n">
        <v>182</v>
      </c>
      <c r="B183" s="132" t="s">
        <v>160</v>
      </c>
      <c r="C183" s="132" t="s">
        <v>160</v>
      </c>
      <c r="D183" s="132" t="s">
        <v>167</v>
      </c>
      <c r="E183" s="137" t="n">
        <v>3300</v>
      </c>
      <c r="F183" s="134" t="n">
        <f aca="false">[2]terrains!E183*10.76391</f>
        <v>35520.903</v>
      </c>
      <c r="G183" s="132" t="s">
        <v>168</v>
      </c>
      <c r="H183" s="132" t="n">
        <v>0.2</v>
      </c>
      <c r="I183" s="132" t="n">
        <v>5</v>
      </c>
      <c r="J183" s="132" t="n">
        <f aca="false">IF([2]terrains!L183=13.5,IF([2]terrains!X183=1,12,9),-0.392532+1.267037*[2]terrains!L183+0.472239*[2]terrains!X183+0.58658*[2]terrains!W183+0.089417*[2]terrains!V183+0.531633*[2]terrains!U183+0.337883*[2]terrains!T183-0.403545*[2]terrains!S183)</f>
        <v>2.3715155</v>
      </c>
      <c r="K183" s="135" t="n">
        <f aca="false">IF([2]terrains!I183=0,[2]terrains!J183,[2]terrains!I183)</f>
        <v>5</v>
      </c>
      <c r="L183" s="132" t="n">
        <v>2.5</v>
      </c>
      <c r="M183" s="132" t="n">
        <v>2</v>
      </c>
      <c r="N183" s="132" t="n">
        <v>6</v>
      </c>
      <c r="O183" s="132" t="s">
        <v>151</v>
      </c>
      <c r="P183" s="132" t="n">
        <v>2</v>
      </c>
      <c r="Q183" s="132" t="n">
        <v>1.5</v>
      </c>
      <c r="R183" s="132" t="n">
        <v>0</v>
      </c>
      <c r="S183" s="132" t="n">
        <v>1</v>
      </c>
      <c r="T183" s="132" t="n">
        <v>0</v>
      </c>
      <c r="U183" s="132" t="n">
        <v>0</v>
      </c>
      <c r="V183" s="132" t="n">
        <v>0</v>
      </c>
      <c r="W183" s="132" t="n">
        <v>0</v>
      </c>
      <c r="X183" s="132" t="n">
        <v>0</v>
      </c>
      <c r="Y183" s="132" t="n">
        <f aca="false">IF([2]terrains!L183&lt;=2.5,1,IF([2]terrains!L183&lt;=4.5,2,IF([2]terrains!L183&lt;=6.5,3,4)))</f>
        <v>1</v>
      </c>
      <c r="Z183" s="132" t="n">
        <f aca="false"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6" t="n">
        <f aca="false">[2]terrains!Z183*[2]terrains!F183</f>
        <v>2273337.792</v>
      </c>
    </row>
    <row r="184" customFormat="false" ht="14.4" hidden="false" customHeight="false" outlineLevel="0" collapsed="false">
      <c r="A184" s="132" t="n">
        <v>183</v>
      </c>
      <c r="B184" s="132" t="s">
        <v>160</v>
      </c>
      <c r="C184" s="132" t="s">
        <v>160</v>
      </c>
      <c r="D184" s="132" t="s">
        <v>167</v>
      </c>
      <c r="E184" s="137" t="n">
        <v>3300</v>
      </c>
      <c r="F184" s="134" t="n">
        <f aca="false">[2]terrains!E184*10.76391</f>
        <v>35520.903</v>
      </c>
      <c r="G184" s="132" t="s">
        <v>168</v>
      </c>
      <c r="H184" s="132" t="n">
        <v>0.2</v>
      </c>
      <c r="I184" s="132" t="n">
        <v>5</v>
      </c>
      <c r="J184" s="132" t="n">
        <f aca="false">IF([2]terrains!L184=13.5,IF([2]terrains!X184=1,12,9),-0.392532+1.267037*[2]terrains!L184+0.472239*[2]terrains!X184+0.58658*[2]terrains!W184+0.089417*[2]terrains!V184+0.531633*[2]terrains!U184+0.337883*[2]terrains!T184-0.403545*[2]terrains!S184)</f>
        <v>2.3715155</v>
      </c>
      <c r="K184" s="135" t="n">
        <f aca="false">IF([2]terrains!I184=0,[2]terrains!J184,[2]terrains!I184)</f>
        <v>5</v>
      </c>
      <c r="L184" s="132" t="n">
        <v>2.5</v>
      </c>
      <c r="M184" s="132" t="n">
        <v>2</v>
      </c>
      <c r="N184" s="132" t="n">
        <v>6</v>
      </c>
      <c r="O184" s="132" t="s">
        <v>151</v>
      </c>
      <c r="P184" s="132" t="n">
        <v>2</v>
      </c>
      <c r="Q184" s="132" t="n">
        <v>1.5</v>
      </c>
      <c r="R184" s="132" t="n">
        <v>0</v>
      </c>
      <c r="S184" s="132" t="n">
        <v>1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f aca="false">IF([2]terrains!L184&lt;=2.5,1,IF([2]terrains!L184&lt;=4.5,2,IF([2]terrains!L184&lt;=6.5,3,4)))</f>
        <v>1</v>
      </c>
      <c r="Z184" s="132" t="n">
        <f aca="false"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6" t="n">
        <f aca="false">[2]terrains!Z184*[2]terrains!F184</f>
        <v>2273337.792</v>
      </c>
    </row>
    <row r="185" customFormat="false" ht="14.4" hidden="false" customHeight="false" outlineLevel="0" collapsed="false">
      <c r="A185" s="132" t="n">
        <v>184</v>
      </c>
      <c r="B185" s="132" t="s">
        <v>160</v>
      </c>
      <c r="C185" s="132" t="s">
        <v>160</v>
      </c>
      <c r="D185" s="132" t="s">
        <v>167</v>
      </c>
      <c r="E185" s="137" t="n">
        <v>3300</v>
      </c>
      <c r="F185" s="134" t="n">
        <f aca="false">[2]terrains!E185*10.76391</f>
        <v>35520.903</v>
      </c>
      <c r="G185" s="132" t="s">
        <v>168</v>
      </c>
      <c r="H185" s="132" t="n">
        <v>0.2</v>
      </c>
      <c r="I185" s="132" t="n">
        <v>5</v>
      </c>
      <c r="J185" s="132" t="n">
        <f aca="false">IF([2]terrains!L185=13.5,IF([2]terrains!X185=1,12,9),-0.392532+1.267037*[2]terrains!L185+0.472239*[2]terrains!X185+0.58658*[2]terrains!W185+0.089417*[2]terrains!V185+0.531633*[2]terrains!U185+0.337883*[2]terrains!T185-0.403545*[2]terrains!S185)</f>
        <v>2.3715155</v>
      </c>
      <c r="K185" s="135" t="n">
        <f aca="false">IF([2]terrains!I185=0,[2]terrains!J185,[2]terrains!I185)</f>
        <v>5</v>
      </c>
      <c r="L185" s="132" t="n">
        <v>2.5</v>
      </c>
      <c r="M185" s="132" t="n">
        <v>2</v>
      </c>
      <c r="N185" s="132" t="n">
        <v>6</v>
      </c>
      <c r="O185" s="132" t="s">
        <v>151</v>
      </c>
      <c r="P185" s="132" t="n">
        <v>2</v>
      </c>
      <c r="Q185" s="132" t="n">
        <v>1.5</v>
      </c>
      <c r="R185" s="132" t="n">
        <v>0</v>
      </c>
      <c r="S185" s="132" t="n">
        <v>1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f aca="false">IF([2]terrains!L185&lt;=2.5,1,IF([2]terrains!L185&lt;=4.5,2,IF([2]terrains!L185&lt;=6.5,3,4)))</f>
        <v>1</v>
      </c>
      <c r="Z185" s="132" t="n">
        <f aca="false"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6" t="n">
        <f aca="false">[2]terrains!Z185*[2]terrains!F185</f>
        <v>2273337.792</v>
      </c>
    </row>
    <row r="186" customFormat="false" ht="14.4" hidden="false" customHeight="false" outlineLevel="0" collapsed="false">
      <c r="A186" s="132" t="n">
        <v>185</v>
      </c>
      <c r="B186" s="132" t="s">
        <v>160</v>
      </c>
      <c r="C186" s="132" t="s">
        <v>160</v>
      </c>
      <c r="D186" s="132" t="s">
        <v>167</v>
      </c>
      <c r="E186" s="137" t="n">
        <v>3300</v>
      </c>
      <c r="F186" s="134" t="n">
        <f aca="false">[2]terrains!E186*10.76391</f>
        <v>35520.903</v>
      </c>
      <c r="G186" s="132" t="s">
        <v>168</v>
      </c>
      <c r="H186" s="132" t="n">
        <v>0.2</v>
      </c>
      <c r="I186" s="132" t="n">
        <v>5</v>
      </c>
      <c r="J186" s="132" t="n">
        <f aca="false">IF([2]terrains!L186=13.5,IF([2]terrains!X186=1,12,9),-0.392532+1.267037*[2]terrains!L186+0.472239*[2]terrains!X186+0.58658*[2]terrains!W186+0.089417*[2]terrains!V186+0.531633*[2]terrains!U186+0.337883*[2]terrains!T186-0.403545*[2]terrains!S186)</f>
        <v>2.3715155</v>
      </c>
      <c r="K186" s="135" t="n">
        <f aca="false">IF([2]terrains!I186=0,[2]terrains!J186,[2]terrains!I186)</f>
        <v>5</v>
      </c>
      <c r="L186" s="132" t="n">
        <v>2.5</v>
      </c>
      <c r="M186" s="132" t="n">
        <v>2</v>
      </c>
      <c r="N186" s="132" t="n">
        <v>6</v>
      </c>
      <c r="O186" s="132" t="s">
        <v>151</v>
      </c>
      <c r="P186" s="132" t="n">
        <v>2</v>
      </c>
      <c r="Q186" s="132" t="n">
        <v>1.5</v>
      </c>
      <c r="R186" s="132" t="n">
        <v>0</v>
      </c>
      <c r="S186" s="132" t="n">
        <v>1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f aca="false">IF([2]terrains!L186&lt;=2.5,1,IF([2]terrains!L186&lt;=4.5,2,IF([2]terrains!L186&lt;=6.5,3,4)))</f>
        <v>1</v>
      </c>
      <c r="Z186" s="132" t="n">
        <f aca="false"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6" t="n">
        <f aca="false">[2]terrains!Z186*[2]terrains!F186</f>
        <v>2273337.792</v>
      </c>
    </row>
    <row r="187" customFormat="false" ht="14.4" hidden="false" customHeight="false" outlineLevel="0" collapsed="false">
      <c r="A187" s="132" t="n">
        <v>186</v>
      </c>
      <c r="B187" s="132" t="s">
        <v>160</v>
      </c>
      <c r="C187" s="132" t="s">
        <v>160</v>
      </c>
      <c r="D187" s="132" t="s">
        <v>167</v>
      </c>
      <c r="E187" s="137" t="n">
        <v>3300</v>
      </c>
      <c r="F187" s="134" t="n">
        <f aca="false">[2]terrains!E187*10.76391</f>
        <v>35520.903</v>
      </c>
      <c r="G187" s="132" t="s">
        <v>168</v>
      </c>
      <c r="H187" s="132" t="n">
        <v>0.2</v>
      </c>
      <c r="I187" s="132" t="n">
        <v>5</v>
      </c>
      <c r="J187" s="132" t="n">
        <f aca="false">IF([2]terrains!L187=13.5,IF([2]terrains!X187=1,12,9),-0.392532+1.267037*[2]terrains!L187+0.472239*[2]terrains!X187+0.58658*[2]terrains!W187+0.089417*[2]terrains!V187+0.531633*[2]terrains!U187+0.337883*[2]terrains!T187-0.403545*[2]terrains!S187)</f>
        <v>2.3715155</v>
      </c>
      <c r="K187" s="135" t="n">
        <f aca="false">IF([2]terrains!I187=0,[2]terrains!J187,[2]terrains!I187)</f>
        <v>5</v>
      </c>
      <c r="L187" s="132" t="n">
        <v>2.5</v>
      </c>
      <c r="M187" s="132" t="n">
        <v>2</v>
      </c>
      <c r="N187" s="132" t="n">
        <v>6</v>
      </c>
      <c r="O187" s="132" t="s">
        <v>151</v>
      </c>
      <c r="P187" s="132" t="n">
        <v>2</v>
      </c>
      <c r="Q187" s="132" t="n">
        <v>1.5</v>
      </c>
      <c r="R187" s="132" t="n">
        <v>0</v>
      </c>
      <c r="S187" s="132" t="n">
        <v>1</v>
      </c>
      <c r="T187" s="132" t="n">
        <v>0</v>
      </c>
      <c r="U187" s="132" t="n">
        <v>0</v>
      </c>
      <c r="V187" s="132" t="n">
        <v>0</v>
      </c>
      <c r="W187" s="132" t="n">
        <v>0</v>
      </c>
      <c r="X187" s="132" t="n">
        <v>0</v>
      </c>
      <c r="Y187" s="132" t="n">
        <f aca="false">IF([2]terrains!L187&lt;=2.5,1,IF([2]terrains!L187&lt;=4.5,2,IF([2]terrains!L187&lt;=6.5,3,4)))</f>
        <v>1</v>
      </c>
      <c r="Z187" s="132" t="n">
        <f aca="false"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6" t="n">
        <f aca="false">[2]terrains!Z187*[2]terrains!F187</f>
        <v>2273337.792</v>
      </c>
    </row>
    <row r="188" customFormat="false" ht="14.4" hidden="false" customHeight="false" outlineLevel="0" collapsed="false">
      <c r="A188" s="132" t="n">
        <v>187</v>
      </c>
      <c r="B188" s="132" t="s">
        <v>160</v>
      </c>
      <c r="C188" s="132" t="s">
        <v>160</v>
      </c>
      <c r="D188" s="132" t="s">
        <v>167</v>
      </c>
      <c r="E188" s="137" t="n">
        <v>3300</v>
      </c>
      <c r="F188" s="134" t="n">
        <f aca="false">[2]terrains!E188*10.76391</f>
        <v>35520.903</v>
      </c>
      <c r="G188" s="132" t="s">
        <v>168</v>
      </c>
      <c r="H188" s="132" t="n">
        <v>0.2</v>
      </c>
      <c r="I188" s="132" t="n">
        <v>5</v>
      </c>
      <c r="J188" s="132" t="n">
        <f aca="false">IF([2]terrains!L188=13.5,IF([2]terrains!X188=1,12,9),-0.392532+1.267037*[2]terrains!L188+0.472239*[2]terrains!X188+0.58658*[2]terrains!W188+0.089417*[2]terrains!V188+0.531633*[2]terrains!U188+0.337883*[2]terrains!T188-0.403545*[2]terrains!S188)</f>
        <v>2.3715155</v>
      </c>
      <c r="K188" s="135" t="n">
        <f aca="false">IF([2]terrains!I188=0,[2]terrains!J188,[2]terrains!I188)</f>
        <v>5</v>
      </c>
      <c r="L188" s="132" t="n">
        <v>2.5</v>
      </c>
      <c r="M188" s="132" t="n">
        <v>2</v>
      </c>
      <c r="N188" s="132" t="n">
        <v>6</v>
      </c>
      <c r="O188" s="132" t="s">
        <v>151</v>
      </c>
      <c r="P188" s="132" t="n">
        <v>2</v>
      </c>
      <c r="Q188" s="132" t="n">
        <v>1.5</v>
      </c>
      <c r="R188" s="132" t="n">
        <v>0</v>
      </c>
      <c r="S188" s="132" t="n">
        <v>1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f aca="false">IF([2]terrains!L188&lt;=2.5,1,IF([2]terrains!L188&lt;=4.5,2,IF([2]terrains!L188&lt;=6.5,3,4)))</f>
        <v>1</v>
      </c>
      <c r="Z188" s="132" t="n">
        <f aca="false"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6" t="n">
        <f aca="false">[2]terrains!Z188*[2]terrains!F188</f>
        <v>2273337.792</v>
      </c>
    </row>
    <row r="189" customFormat="false" ht="14.4" hidden="false" customHeight="false" outlineLevel="0" collapsed="false">
      <c r="A189" s="132" t="n">
        <v>188</v>
      </c>
      <c r="B189" s="132" t="s">
        <v>160</v>
      </c>
      <c r="C189" s="132" t="s">
        <v>160</v>
      </c>
      <c r="D189" s="132" t="s">
        <v>167</v>
      </c>
      <c r="E189" s="137" t="n">
        <v>3300</v>
      </c>
      <c r="F189" s="134" t="n">
        <f aca="false">[2]terrains!E189*10.76391</f>
        <v>35520.903</v>
      </c>
      <c r="G189" s="132" t="s">
        <v>168</v>
      </c>
      <c r="H189" s="132" t="n">
        <v>0.2</v>
      </c>
      <c r="I189" s="132" t="n">
        <v>5</v>
      </c>
      <c r="J189" s="132" t="n">
        <f aca="false">IF([2]terrains!L189=13.5,IF([2]terrains!X189=1,12,9),-0.392532+1.267037*[2]terrains!L189+0.472239*[2]terrains!X189+0.58658*[2]terrains!W189+0.089417*[2]terrains!V189+0.531633*[2]terrains!U189+0.337883*[2]terrains!T189-0.403545*[2]terrains!S189)</f>
        <v>2.3715155</v>
      </c>
      <c r="K189" s="135" t="n">
        <f aca="false">IF([2]terrains!I189=0,[2]terrains!J189,[2]terrains!I189)</f>
        <v>5</v>
      </c>
      <c r="L189" s="132" t="n">
        <v>2.5</v>
      </c>
      <c r="M189" s="132" t="n">
        <v>2</v>
      </c>
      <c r="N189" s="132" t="n">
        <v>6</v>
      </c>
      <c r="O189" s="132" t="s">
        <v>151</v>
      </c>
      <c r="P189" s="132" t="n">
        <v>2</v>
      </c>
      <c r="Q189" s="132" t="n">
        <v>1.5</v>
      </c>
      <c r="R189" s="132" t="n">
        <v>0</v>
      </c>
      <c r="S189" s="132" t="n">
        <v>1</v>
      </c>
      <c r="T189" s="132" t="n">
        <v>0</v>
      </c>
      <c r="U189" s="132" t="n">
        <v>0</v>
      </c>
      <c r="V189" s="132" t="n">
        <v>0</v>
      </c>
      <c r="W189" s="132" t="n">
        <v>0</v>
      </c>
      <c r="X189" s="132" t="n">
        <v>0</v>
      </c>
      <c r="Y189" s="132" t="n">
        <f aca="false">IF([2]terrains!L189&lt;=2.5,1,IF([2]terrains!L189&lt;=4.5,2,IF([2]terrains!L189&lt;=6.5,3,4)))</f>
        <v>1</v>
      </c>
      <c r="Z189" s="132" t="n">
        <f aca="false"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6" t="n">
        <f aca="false">[2]terrains!Z189*[2]terrains!F189</f>
        <v>2273337.792</v>
      </c>
    </row>
    <row r="190" customFormat="false" ht="14.4" hidden="false" customHeight="false" outlineLevel="0" collapsed="false">
      <c r="A190" s="132" t="n">
        <v>189</v>
      </c>
      <c r="B190" s="132" t="s">
        <v>160</v>
      </c>
      <c r="C190" s="132" t="s">
        <v>160</v>
      </c>
      <c r="D190" s="132" t="s">
        <v>167</v>
      </c>
      <c r="E190" s="137" t="n">
        <v>3300</v>
      </c>
      <c r="F190" s="134" t="n">
        <f aca="false">[2]terrains!E190*10.76391</f>
        <v>35520.903</v>
      </c>
      <c r="G190" s="132" t="s">
        <v>168</v>
      </c>
      <c r="H190" s="132" t="n">
        <v>0.2</v>
      </c>
      <c r="I190" s="132" t="n">
        <v>5</v>
      </c>
      <c r="J190" s="132" t="n">
        <f aca="false">IF([2]terrains!L190=13.5,IF([2]terrains!X190=1,12,9),-0.392532+1.267037*[2]terrains!L190+0.472239*[2]terrains!X190+0.58658*[2]terrains!W190+0.089417*[2]terrains!V190+0.531633*[2]terrains!U190+0.337883*[2]terrains!T190-0.403545*[2]terrains!S190)</f>
        <v>2.3715155</v>
      </c>
      <c r="K190" s="135" t="n">
        <f aca="false">IF([2]terrains!I190=0,[2]terrains!J190,[2]terrains!I190)</f>
        <v>5</v>
      </c>
      <c r="L190" s="132" t="n">
        <v>2.5</v>
      </c>
      <c r="M190" s="132" t="n">
        <v>2</v>
      </c>
      <c r="N190" s="132" t="n">
        <v>6</v>
      </c>
      <c r="O190" s="132" t="s">
        <v>151</v>
      </c>
      <c r="P190" s="132" t="n">
        <v>2</v>
      </c>
      <c r="Q190" s="132" t="n">
        <v>1.5</v>
      </c>
      <c r="R190" s="132" t="n">
        <v>0</v>
      </c>
      <c r="S190" s="132" t="n">
        <v>1</v>
      </c>
      <c r="T190" s="132" t="n">
        <v>0</v>
      </c>
      <c r="U190" s="132" t="n">
        <v>0</v>
      </c>
      <c r="V190" s="132" t="n">
        <v>0</v>
      </c>
      <c r="W190" s="132" t="n">
        <v>0</v>
      </c>
      <c r="X190" s="132" t="n">
        <v>0</v>
      </c>
      <c r="Y190" s="132" t="n">
        <f aca="false">IF([2]terrains!L190&lt;=2.5,1,IF([2]terrains!L190&lt;=4.5,2,IF([2]terrains!L190&lt;=6.5,3,4)))</f>
        <v>1</v>
      </c>
      <c r="Z190" s="132" t="n">
        <f aca="false"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6" t="n">
        <f aca="false">[2]terrains!Z190*[2]terrains!F190</f>
        <v>2273337.792</v>
      </c>
    </row>
    <row r="191" customFormat="false" ht="14.4" hidden="false" customHeight="false" outlineLevel="0" collapsed="false">
      <c r="A191" s="132" t="n">
        <v>190</v>
      </c>
      <c r="B191" s="132" t="s">
        <v>160</v>
      </c>
      <c r="C191" s="132" t="s">
        <v>160</v>
      </c>
      <c r="D191" s="132" t="s">
        <v>167</v>
      </c>
      <c r="E191" s="137" t="n">
        <v>3300</v>
      </c>
      <c r="F191" s="134" t="n">
        <f aca="false">[2]terrains!E191*10.76391</f>
        <v>35520.903</v>
      </c>
      <c r="G191" s="132" t="s">
        <v>168</v>
      </c>
      <c r="H191" s="132" t="n">
        <v>0.2</v>
      </c>
      <c r="I191" s="132" t="n">
        <v>5</v>
      </c>
      <c r="J191" s="132" t="n">
        <f aca="false">IF([2]terrains!L191=13.5,IF([2]terrains!X191=1,12,9),-0.392532+1.267037*[2]terrains!L191+0.472239*[2]terrains!X191+0.58658*[2]terrains!W191+0.089417*[2]terrains!V191+0.531633*[2]terrains!U191+0.337883*[2]terrains!T191-0.403545*[2]terrains!S191)</f>
        <v>2.3715155</v>
      </c>
      <c r="K191" s="135" t="n">
        <f aca="false">IF([2]terrains!I191=0,[2]terrains!J191,[2]terrains!I191)</f>
        <v>5</v>
      </c>
      <c r="L191" s="132" t="n">
        <v>2.5</v>
      </c>
      <c r="M191" s="132" t="n">
        <v>2</v>
      </c>
      <c r="N191" s="132" t="n">
        <v>6</v>
      </c>
      <c r="O191" s="132" t="s">
        <v>151</v>
      </c>
      <c r="P191" s="132" t="n">
        <v>2</v>
      </c>
      <c r="Q191" s="132" t="n">
        <v>1.5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0</v>
      </c>
      <c r="X191" s="132" t="n">
        <v>0</v>
      </c>
      <c r="Y191" s="132" t="n">
        <f aca="false">IF([2]terrains!L191&lt;=2.5,1,IF([2]terrains!L191&lt;=4.5,2,IF([2]terrains!L191&lt;=6.5,3,4)))</f>
        <v>1</v>
      </c>
      <c r="Z191" s="132" t="n">
        <f aca="false"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6" t="n">
        <f aca="false">[2]terrains!Z191*[2]terrains!F191</f>
        <v>2273337.792</v>
      </c>
    </row>
    <row r="192" customFormat="false" ht="14.4" hidden="false" customHeight="false" outlineLevel="0" collapsed="false">
      <c r="A192" s="132" t="n">
        <v>191</v>
      </c>
      <c r="B192" s="132" t="s">
        <v>160</v>
      </c>
      <c r="C192" s="132" t="s">
        <v>160</v>
      </c>
      <c r="D192" s="132" t="s">
        <v>167</v>
      </c>
      <c r="E192" s="137" t="n">
        <v>3300</v>
      </c>
      <c r="F192" s="134" t="n">
        <f aca="false">[2]terrains!E192*10.76391</f>
        <v>35520.903</v>
      </c>
      <c r="G192" s="132" t="s">
        <v>168</v>
      </c>
      <c r="H192" s="132" t="n">
        <v>0.2</v>
      </c>
      <c r="I192" s="132" t="n">
        <v>5</v>
      </c>
      <c r="J192" s="132" t="n">
        <f aca="false">IF([2]terrains!L192=13.5,IF([2]terrains!X192=1,12,9),-0.392532+1.267037*[2]terrains!L192+0.472239*[2]terrains!X192+0.58658*[2]terrains!W192+0.089417*[2]terrains!V192+0.531633*[2]terrains!U192+0.337883*[2]terrains!T192-0.403545*[2]terrains!S192)</f>
        <v>2.3715155</v>
      </c>
      <c r="K192" s="135" t="n">
        <f aca="false">IF([2]terrains!I192=0,[2]terrains!J192,[2]terrains!I192)</f>
        <v>5</v>
      </c>
      <c r="L192" s="132" t="n">
        <v>2.5</v>
      </c>
      <c r="M192" s="132" t="n">
        <v>2</v>
      </c>
      <c r="N192" s="132" t="n">
        <v>6</v>
      </c>
      <c r="O192" s="132" t="s">
        <v>151</v>
      </c>
      <c r="P192" s="132" t="n">
        <v>2</v>
      </c>
      <c r="Q192" s="132" t="n">
        <v>1.5</v>
      </c>
      <c r="R192" s="132" t="n">
        <v>0</v>
      </c>
      <c r="S192" s="132" t="n">
        <v>1</v>
      </c>
      <c r="T192" s="132" t="n">
        <v>0</v>
      </c>
      <c r="U192" s="132" t="n">
        <v>0</v>
      </c>
      <c r="V192" s="132" t="n">
        <v>0</v>
      </c>
      <c r="W192" s="132" t="n">
        <v>0</v>
      </c>
      <c r="X192" s="132" t="n">
        <v>0</v>
      </c>
      <c r="Y192" s="132" t="n">
        <f aca="false">IF([2]terrains!L192&lt;=2.5,1,IF([2]terrains!L192&lt;=4.5,2,IF([2]terrains!L192&lt;=6.5,3,4)))</f>
        <v>1</v>
      </c>
      <c r="Z192" s="132" t="n">
        <f aca="false"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6" t="n">
        <f aca="false">[2]terrains!Z192*[2]terrains!F192</f>
        <v>2273337.792</v>
      </c>
    </row>
    <row r="193" customFormat="false" ht="14.4" hidden="false" customHeight="false" outlineLevel="0" collapsed="false">
      <c r="A193" s="132" t="n">
        <v>192</v>
      </c>
      <c r="B193" s="132" t="s">
        <v>160</v>
      </c>
      <c r="C193" s="132" t="s">
        <v>160</v>
      </c>
      <c r="D193" s="132" t="s">
        <v>167</v>
      </c>
      <c r="E193" s="137" t="n">
        <v>3300</v>
      </c>
      <c r="F193" s="134" t="n">
        <f aca="false">[2]terrains!E193*10.76391</f>
        <v>35520.903</v>
      </c>
      <c r="G193" s="132" t="s">
        <v>168</v>
      </c>
      <c r="H193" s="132" t="n">
        <v>0.2</v>
      </c>
      <c r="I193" s="132" t="n">
        <v>5</v>
      </c>
      <c r="J193" s="132" t="n">
        <f aca="false">IF([2]terrains!L193=13.5,IF([2]terrains!X193=1,12,9),-0.392532+1.267037*[2]terrains!L193+0.472239*[2]terrains!X193+0.58658*[2]terrains!W193+0.089417*[2]terrains!V193+0.531633*[2]terrains!U193+0.337883*[2]terrains!T193-0.403545*[2]terrains!S193)</f>
        <v>2.3715155</v>
      </c>
      <c r="K193" s="135" t="n">
        <f aca="false">IF([2]terrains!I193=0,[2]terrains!J193,[2]terrains!I193)</f>
        <v>5</v>
      </c>
      <c r="L193" s="132" t="n">
        <v>2.5</v>
      </c>
      <c r="M193" s="132" t="n">
        <v>2</v>
      </c>
      <c r="N193" s="132" t="n">
        <v>6</v>
      </c>
      <c r="O193" s="132" t="s">
        <v>151</v>
      </c>
      <c r="P193" s="132" t="n">
        <v>2</v>
      </c>
      <c r="Q193" s="132" t="n">
        <v>1.5</v>
      </c>
      <c r="R193" s="132" t="n">
        <v>0</v>
      </c>
      <c r="S193" s="132" t="n">
        <v>1</v>
      </c>
      <c r="T193" s="132" t="n">
        <v>0</v>
      </c>
      <c r="U193" s="132" t="n">
        <v>0</v>
      </c>
      <c r="V193" s="132" t="n">
        <v>0</v>
      </c>
      <c r="W193" s="132" t="n">
        <v>0</v>
      </c>
      <c r="X193" s="132" t="n">
        <v>0</v>
      </c>
      <c r="Y193" s="132" t="n">
        <f aca="false">IF([2]terrains!L193&lt;=2.5,1,IF([2]terrains!L193&lt;=4.5,2,IF([2]terrains!L193&lt;=6.5,3,4)))</f>
        <v>1</v>
      </c>
      <c r="Z193" s="132" t="n">
        <f aca="false"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6" t="n">
        <f aca="false">[2]terrains!Z193*[2]terrains!F193</f>
        <v>2273337.792</v>
      </c>
    </row>
    <row r="194" customFormat="false" ht="14.4" hidden="false" customHeight="false" outlineLevel="0" collapsed="false">
      <c r="A194" s="132" t="n">
        <v>193</v>
      </c>
      <c r="B194" s="132" t="s">
        <v>160</v>
      </c>
      <c r="C194" s="132" t="s">
        <v>160</v>
      </c>
      <c r="D194" s="132" t="s">
        <v>167</v>
      </c>
      <c r="E194" s="137" t="n">
        <v>3300</v>
      </c>
      <c r="F194" s="134" t="n">
        <f aca="false">[2]terrains!E194*10.76391</f>
        <v>35520.903</v>
      </c>
      <c r="G194" s="132" t="s">
        <v>168</v>
      </c>
      <c r="H194" s="132" t="n">
        <v>0.2</v>
      </c>
      <c r="I194" s="132" t="n">
        <v>5</v>
      </c>
      <c r="J194" s="132" t="n">
        <f aca="false">IF([2]terrains!L194=13.5,IF([2]terrains!X194=1,12,9),-0.392532+1.267037*[2]terrains!L194+0.472239*[2]terrains!X194+0.58658*[2]terrains!W194+0.089417*[2]terrains!V194+0.531633*[2]terrains!U194+0.337883*[2]terrains!T194-0.403545*[2]terrains!S194)</f>
        <v>2.3715155</v>
      </c>
      <c r="K194" s="135" t="n">
        <f aca="false">IF([2]terrains!I194=0,[2]terrains!J194,[2]terrains!I194)</f>
        <v>5</v>
      </c>
      <c r="L194" s="132" t="n">
        <v>2.5</v>
      </c>
      <c r="M194" s="132" t="n">
        <v>2</v>
      </c>
      <c r="N194" s="132" t="n">
        <v>6</v>
      </c>
      <c r="O194" s="132" t="s">
        <v>151</v>
      </c>
      <c r="P194" s="132" t="n">
        <v>2</v>
      </c>
      <c r="Q194" s="132" t="n">
        <v>1.5</v>
      </c>
      <c r="R194" s="132" t="n">
        <v>0</v>
      </c>
      <c r="S194" s="132" t="n">
        <v>1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f aca="false">IF([2]terrains!L194&lt;=2.5,1,IF([2]terrains!L194&lt;=4.5,2,IF([2]terrains!L194&lt;=6.5,3,4)))</f>
        <v>1</v>
      </c>
      <c r="Z194" s="132" t="n">
        <f aca="false"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6" t="n">
        <f aca="false">[2]terrains!Z194*[2]terrains!F194</f>
        <v>2273337.792</v>
      </c>
    </row>
    <row r="195" customFormat="false" ht="14.4" hidden="false" customHeight="false" outlineLevel="0" collapsed="false">
      <c r="A195" s="132" t="n">
        <v>194</v>
      </c>
      <c r="B195" s="132" t="s">
        <v>160</v>
      </c>
      <c r="C195" s="132" t="s">
        <v>160</v>
      </c>
      <c r="D195" s="132" t="s">
        <v>167</v>
      </c>
      <c r="E195" s="137" t="n">
        <v>3300</v>
      </c>
      <c r="F195" s="134" t="n">
        <f aca="false">[2]terrains!E195*10.76391</f>
        <v>35520.903</v>
      </c>
      <c r="G195" s="132" t="s">
        <v>168</v>
      </c>
      <c r="H195" s="132" t="n">
        <v>0.2</v>
      </c>
      <c r="I195" s="132" t="n">
        <v>5</v>
      </c>
      <c r="J195" s="132" t="n">
        <f aca="false">IF([2]terrains!L195=13.5,IF([2]terrains!X195=1,12,9),-0.392532+1.267037*[2]terrains!L195+0.472239*[2]terrains!X195+0.58658*[2]terrains!W195+0.089417*[2]terrains!V195+0.531633*[2]terrains!U195+0.337883*[2]terrains!T195-0.403545*[2]terrains!S195)</f>
        <v>2.3715155</v>
      </c>
      <c r="K195" s="135" t="n">
        <f aca="false">IF([2]terrains!I195=0,[2]terrains!J195,[2]terrains!I195)</f>
        <v>5</v>
      </c>
      <c r="L195" s="132" t="n">
        <v>2.5</v>
      </c>
      <c r="M195" s="132" t="n">
        <v>2</v>
      </c>
      <c r="N195" s="132" t="n">
        <v>6</v>
      </c>
      <c r="O195" s="132" t="s">
        <v>151</v>
      </c>
      <c r="P195" s="132" t="n">
        <v>2</v>
      </c>
      <c r="Q195" s="132" t="n">
        <v>1.5</v>
      </c>
      <c r="R195" s="132" t="n">
        <v>0</v>
      </c>
      <c r="S195" s="132" t="n">
        <v>1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f aca="false">IF([2]terrains!L195&lt;=2.5,1,IF([2]terrains!L195&lt;=4.5,2,IF([2]terrains!L195&lt;=6.5,3,4)))</f>
        <v>1</v>
      </c>
      <c r="Z195" s="132" t="n">
        <f aca="false"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6" t="n">
        <f aca="false">[2]terrains!Z195*[2]terrains!F195</f>
        <v>2273337.792</v>
      </c>
    </row>
    <row r="196" customFormat="false" ht="14.4" hidden="false" customHeight="false" outlineLevel="0" collapsed="false">
      <c r="A196" s="132" t="n">
        <v>195</v>
      </c>
      <c r="B196" s="132" t="s">
        <v>160</v>
      </c>
      <c r="C196" s="132" t="s">
        <v>160</v>
      </c>
      <c r="D196" s="132" t="s">
        <v>167</v>
      </c>
      <c r="E196" s="137" t="n">
        <v>3300</v>
      </c>
      <c r="F196" s="134" t="n">
        <f aca="false">[2]terrains!E196*10.76391</f>
        <v>35520.903</v>
      </c>
      <c r="G196" s="132" t="s">
        <v>168</v>
      </c>
      <c r="H196" s="132" t="n">
        <v>0.2</v>
      </c>
      <c r="I196" s="132" t="n">
        <v>5</v>
      </c>
      <c r="J196" s="132" t="n">
        <f aca="false">IF([2]terrains!L196=13.5,IF([2]terrains!X196=1,12,9),-0.392532+1.267037*[2]terrains!L196+0.472239*[2]terrains!X196+0.58658*[2]terrains!W196+0.089417*[2]terrains!V196+0.531633*[2]terrains!U196+0.337883*[2]terrains!T196-0.403545*[2]terrains!S196)</f>
        <v>2.3715155</v>
      </c>
      <c r="K196" s="135" t="n">
        <f aca="false">IF([2]terrains!I196=0,[2]terrains!J196,[2]terrains!I196)</f>
        <v>5</v>
      </c>
      <c r="L196" s="132" t="n">
        <v>2.5</v>
      </c>
      <c r="M196" s="132" t="n">
        <v>2</v>
      </c>
      <c r="N196" s="132" t="n">
        <v>6</v>
      </c>
      <c r="O196" s="132" t="s">
        <v>151</v>
      </c>
      <c r="P196" s="132" t="n">
        <v>2</v>
      </c>
      <c r="Q196" s="132" t="n">
        <v>1.5</v>
      </c>
      <c r="R196" s="132" t="n">
        <v>0</v>
      </c>
      <c r="S196" s="132" t="n">
        <v>1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f aca="false">IF([2]terrains!L196&lt;=2.5,1,IF([2]terrains!L196&lt;=4.5,2,IF([2]terrains!L196&lt;=6.5,3,4)))</f>
        <v>1</v>
      </c>
      <c r="Z196" s="132" t="n">
        <f aca="false"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6" t="n">
        <f aca="false">[2]terrains!Z196*[2]terrains!F196</f>
        <v>2273337.792</v>
      </c>
    </row>
    <row r="197" customFormat="false" ht="14.4" hidden="false" customHeight="false" outlineLevel="0" collapsed="false">
      <c r="A197" s="132" t="n">
        <v>196</v>
      </c>
      <c r="B197" s="132" t="s">
        <v>160</v>
      </c>
      <c r="C197" s="132" t="s">
        <v>160</v>
      </c>
      <c r="D197" s="132" t="s">
        <v>167</v>
      </c>
      <c r="E197" s="137" t="n">
        <v>3300</v>
      </c>
      <c r="F197" s="134" t="n">
        <f aca="false">[2]terrains!E197*10.76391</f>
        <v>35520.903</v>
      </c>
      <c r="G197" s="132" t="s">
        <v>168</v>
      </c>
      <c r="H197" s="132" t="n">
        <v>0.2</v>
      </c>
      <c r="I197" s="132" t="n">
        <v>5</v>
      </c>
      <c r="J197" s="132" t="n">
        <f aca="false">IF([2]terrains!L197=13.5,IF([2]terrains!X197=1,12,9),-0.392532+1.267037*[2]terrains!L197+0.472239*[2]terrains!X197+0.58658*[2]terrains!W197+0.089417*[2]terrains!V197+0.531633*[2]terrains!U197+0.337883*[2]terrains!T197-0.403545*[2]terrains!S197)</f>
        <v>2.3715155</v>
      </c>
      <c r="K197" s="135" t="n">
        <f aca="false">IF([2]terrains!I197=0,[2]terrains!J197,[2]terrains!I197)</f>
        <v>5</v>
      </c>
      <c r="L197" s="132" t="n">
        <v>2.5</v>
      </c>
      <c r="M197" s="132" t="n">
        <v>2</v>
      </c>
      <c r="N197" s="132" t="n">
        <v>6</v>
      </c>
      <c r="O197" s="132" t="s">
        <v>151</v>
      </c>
      <c r="P197" s="132" t="n">
        <v>2</v>
      </c>
      <c r="Q197" s="132" t="n">
        <v>1.5</v>
      </c>
      <c r="R197" s="132" t="n">
        <v>0</v>
      </c>
      <c r="S197" s="132" t="n">
        <v>1</v>
      </c>
      <c r="T197" s="132" t="n">
        <v>0</v>
      </c>
      <c r="U197" s="132" t="n">
        <v>0</v>
      </c>
      <c r="V197" s="132" t="n">
        <v>0</v>
      </c>
      <c r="W197" s="132" t="n">
        <v>0</v>
      </c>
      <c r="X197" s="132" t="n">
        <v>0</v>
      </c>
      <c r="Y197" s="132" t="n">
        <f aca="false">IF([2]terrains!L197&lt;=2.5,1,IF([2]terrains!L197&lt;=4.5,2,IF([2]terrains!L197&lt;=6.5,3,4)))</f>
        <v>1</v>
      </c>
      <c r="Z197" s="132" t="n">
        <f aca="false"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6" t="n">
        <f aca="false">[2]terrains!Z197*[2]terrains!F197</f>
        <v>2273337.792</v>
      </c>
    </row>
    <row r="198" customFormat="false" ht="14.4" hidden="false" customHeight="false" outlineLevel="0" collapsed="false">
      <c r="A198" s="132" t="n">
        <v>197</v>
      </c>
      <c r="B198" s="132" t="s">
        <v>160</v>
      </c>
      <c r="C198" s="132" t="s">
        <v>160</v>
      </c>
      <c r="D198" s="132" t="s">
        <v>167</v>
      </c>
      <c r="E198" s="137" t="n">
        <v>3300</v>
      </c>
      <c r="F198" s="134" t="n">
        <f aca="false">[2]terrains!E198*10.76391</f>
        <v>35520.903</v>
      </c>
      <c r="G198" s="132" t="s">
        <v>168</v>
      </c>
      <c r="H198" s="132" t="n">
        <v>0.2</v>
      </c>
      <c r="I198" s="132" t="n">
        <v>5</v>
      </c>
      <c r="J198" s="132" t="n">
        <f aca="false">IF([2]terrains!L198=13.5,IF([2]terrains!X198=1,12,9),-0.392532+1.267037*[2]terrains!L198+0.472239*[2]terrains!X198+0.58658*[2]terrains!W198+0.089417*[2]terrains!V198+0.531633*[2]terrains!U198+0.337883*[2]terrains!T198-0.403545*[2]terrains!S198)</f>
        <v>2.3715155</v>
      </c>
      <c r="K198" s="135" t="n">
        <f aca="false">IF([2]terrains!I198=0,[2]terrains!J198,[2]terrains!I198)</f>
        <v>5</v>
      </c>
      <c r="L198" s="132" t="n">
        <v>2.5</v>
      </c>
      <c r="M198" s="132" t="n">
        <v>2</v>
      </c>
      <c r="N198" s="132" t="n">
        <v>6</v>
      </c>
      <c r="O198" s="132" t="s">
        <v>151</v>
      </c>
      <c r="P198" s="132" t="n">
        <v>2</v>
      </c>
      <c r="Q198" s="132" t="n">
        <v>1.5</v>
      </c>
      <c r="R198" s="132" t="n">
        <v>0</v>
      </c>
      <c r="S198" s="132" t="n">
        <v>1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f aca="false">IF([2]terrains!L198&lt;=2.5,1,IF([2]terrains!L198&lt;=4.5,2,IF([2]terrains!L198&lt;=6.5,3,4)))</f>
        <v>1</v>
      </c>
      <c r="Z198" s="132" t="n">
        <f aca="false"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6" t="n">
        <f aca="false">[2]terrains!Z198*[2]terrains!F198</f>
        <v>2273337.792</v>
      </c>
    </row>
    <row r="199" customFormat="false" ht="14.4" hidden="false" customHeight="false" outlineLevel="0" collapsed="false">
      <c r="A199" s="132" t="n">
        <v>198</v>
      </c>
      <c r="B199" s="132" t="s">
        <v>160</v>
      </c>
      <c r="C199" s="132" t="s">
        <v>160</v>
      </c>
      <c r="D199" s="132" t="s">
        <v>167</v>
      </c>
      <c r="E199" s="137" t="n">
        <v>3300</v>
      </c>
      <c r="F199" s="134" t="n">
        <f aca="false">[2]terrains!E199*10.76391</f>
        <v>35520.903</v>
      </c>
      <c r="G199" s="132" t="s">
        <v>168</v>
      </c>
      <c r="H199" s="132" t="n">
        <v>0.2</v>
      </c>
      <c r="I199" s="132" t="n">
        <v>5</v>
      </c>
      <c r="J199" s="132" t="n">
        <f aca="false">IF([2]terrains!L199=13.5,IF([2]terrains!X199=1,12,9),-0.392532+1.267037*[2]terrains!L199+0.472239*[2]terrains!X199+0.58658*[2]terrains!W199+0.089417*[2]terrains!V199+0.531633*[2]terrains!U199+0.337883*[2]terrains!T199-0.403545*[2]terrains!S199)</f>
        <v>2.3715155</v>
      </c>
      <c r="K199" s="135" t="n">
        <f aca="false">IF([2]terrains!I199=0,[2]terrains!J199,[2]terrains!I199)</f>
        <v>5</v>
      </c>
      <c r="L199" s="132" t="n">
        <v>2.5</v>
      </c>
      <c r="M199" s="132" t="n">
        <v>2</v>
      </c>
      <c r="N199" s="132" t="n">
        <v>6</v>
      </c>
      <c r="O199" s="132" t="s">
        <v>151</v>
      </c>
      <c r="P199" s="132" t="n">
        <v>2</v>
      </c>
      <c r="Q199" s="132" t="n">
        <v>1.5</v>
      </c>
      <c r="R199" s="132" t="n">
        <v>0</v>
      </c>
      <c r="S199" s="132" t="n">
        <v>1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f aca="false">IF([2]terrains!L199&lt;=2.5,1,IF([2]terrains!L199&lt;=4.5,2,IF([2]terrains!L199&lt;=6.5,3,4)))</f>
        <v>1</v>
      </c>
      <c r="Z199" s="132" t="n">
        <f aca="false"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6" t="n">
        <f aca="false">[2]terrains!Z199*[2]terrains!F199</f>
        <v>2273337.792</v>
      </c>
    </row>
    <row r="200" customFormat="false" ht="14.4" hidden="false" customHeight="false" outlineLevel="0" collapsed="false">
      <c r="A200" s="132" t="n">
        <v>199</v>
      </c>
      <c r="B200" s="132" t="s">
        <v>160</v>
      </c>
      <c r="C200" s="132" t="s">
        <v>160</v>
      </c>
      <c r="D200" s="132" t="s">
        <v>167</v>
      </c>
      <c r="E200" s="137" t="n">
        <v>3300</v>
      </c>
      <c r="F200" s="134" t="n">
        <f aca="false">[2]terrains!E200*10.76391</f>
        <v>35520.903</v>
      </c>
      <c r="G200" s="132" t="s">
        <v>168</v>
      </c>
      <c r="H200" s="132" t="n">
        <v>0.2</v>
      </c>
      <c r="I200" s="132" t="n">
        <v>5</v>
      </c>
      <c r="J200" s="132" t="n">
        <f aca="false">IF([2]terrains!L200=13.5,IF([2]terrains!X200=1,12,9),-0.392532+1.267037*[2]terrains!L200+0.472239*[2]terrains!X200+0.58658*[2]terrains!W200+0.089417*[2]terrains!V200+0.531633*[2]terrains!U200+0.337883*[2]terrains!T200-0.403545*[2]terrains!S200)</f>
        <v>2.3715155</v>
      </c>
      <c r="K200" s="135" t="n">
        <f aca="false">IF([2]terrains!I200=0,[2]terrains!J200,[2]terrains!I200)</f>
        <v>5</v>
      </c>
      <c r="L200" s="132" t="n">
        <v>2.5</v>
      </c>
      <c r="M200" s="132" t="n">
        <v>2</v>
      </c>
      <c r="N200" s="132" t="n">
        <v>6</v>
      </c>
      <c r="O200" s="132" t="s">
        <v>151</v>
      </c>
      <c r="P200" s="132" t="n">
        <v>2</v>
      </c>
      <c r="Q200" s="132" t="n">
        <v>1.5</v>
      </c>
      <c r="R200" s="132" t="n">
        <v>0</v>
      </c>
      <c r="S200" s="132" t="n">
        <v>1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f aca="false">IF([2]terrains!L200&lt;=2.5,1,IF([2]terrains!L200&lt;=4.5,2,IF([2]terrains!L200&lt;=6.5,3,4)))</f>
        <v>1</v>
      </c>
      <c r="Z200" s="132" t="n">
        <f aca="false"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6" t="n">
        <f aca="false">[2]terrains!Z200*[2]terrains!F200</f>
        <v>2273337.792</v>
      </c>
    </row>
    <row r="201" customFormat="false" ht="14.4" hidden="false" customHeight="false" outlineLevel="0" collapsed="false">
      <c r="A201" s="132" t="n">
        <v>200</v>
      </c>
      <c r="B201" s="132" t="s">
        <v>160</v>
      </c>
      <c r="C201" s="132" t="s">
        <v>160</v>
      </c>
      <c r="D201" s="132" t="s">
        <v>167</v>
      </c>
      <c r="E201" s="137" t="n">
        <v>3300</v>
      </c>
      <c r="F201" s="134" t="n">
        <f aca="false">[2]terrains!E201*10.76391</f>
        <v>35520.903</v>
      </c>
      <c r="G201" s="132" t="s">
        <v>168</v>
      </c>
      <c r="H201" s="132" t="n">
        <v>0.2</v>
      </c>
      <c r="I201" s="132" t="n">
        <v>5</v>
      </c>
      <c r="J201" s="132" t="n">
        <f aca="false">IF([2]terrains!L201=13.5,IF([2]terrains!X201=1,12,9),-0.392532+1.267037*[2]terrains!L201+0.472239*[2]terrains!X201+0.58658*[2]terrains!W201+0.089417*[2]terrains!V201+0.531633*[2]terrains!U201+0.337883*[2]terrains!T201-0.403545*[2]terrains!S201)</f>
        <v>2.3715155</v>
      </c>
      <c r="K201" s="135" t="n">
        <f aca="false">IF([2]terrains!I201=0,[2]terrains!J201,[2]terrains!I201)</f>
        <v>5</v>
      </c>
      <c r="L201" s="132" t="n">
        <v>2.5</v>
      </c>
      <c r="M201" s="132" t="n">
        <v>2</v>
      </c>
      <c r="N201" s="132" t="n">
        <v>6</v>
      </c>
      <c r="O201" s="132" t="s">
        <v>151</v>
      </c>
      <c r="P201" s="132" t="n">
        <v>2</v>
      </c>
      <c r="Q201" s="132" t="n">
        <v>1.5</v>
      </c>
      <c r="R201" s="132" t="n">
        <v>0</v>
      </c>
      <c r="S201" s="132" t="n">
        <v>1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f aca="false">IF([2]terrains!L201&lt;=2.5,1,IF([2]terrains!L201&lt;=4.5,2,IF([2]terrains!L201&lt;=6.5,3,4)))</f>
        <v>1</v>
      </c>
      <c r="Z201" s="132" t="n">
        <f aca="false"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6" t="n">
        <f aca="false">[2]terrains!Z201*[2]terrains!F201</f>
        <v>2273337.792</v>
      </c>
    </row>
    <row r="202" customFormat="false" ht="14.4" hidden="false" customHeight="false" outlineLevel="0" collapsed="false">
      <c r="A202" s="132" t="n">
        <v>201</v>
      </c>
      <c r="B202" s="132" t="s">
        <v>160</v>
      </c>
      <c r="C202" s="132" t="s">
        <v>160</v>
      </c>
      <c r="D202" s="132" t="s">
        <v>167</v>
      </c>
      <c r="E202" s="137" t="n">
        <v>3300</v>
      </c>
      <c r="F202" s="134" t="n">
        <f aca="false">[2]terrains!E202*10.76391</f>
        <v>35520.903</v>
      </c>
      <c r="G202" s="132" t="s">
        <v>168</v>
      </c>
      <c r="H202" s="132" t="n">
        <v>0.2</v>
      </c>
      <c r="I202" s="132" t="n">
        <v>5</v>
      </c>
      <c r="J202" s="132" t="n">
        <f aca="false">IF([2]terrains!L202=13.5,IF([2]terrains!X202=1,12,9),-0.392532+1.267037*[2]terrains!L202+0.472239*[2]terrains!X202+0.58658*[2]terrains!W202+0.089417*[2]terrains!V202+0.531633*[2]terrains!U202+0.337883*[2]terrains!T202-0.403545*[2]terrains!S202)</f>
        <v>2.3715155</v>
      </c>
      <c r="K202" s="135" t="n">
        <f aca="false">IF([2]terrains!I202=0,[2]terrains!J202,[2]terrains!I202)</f>
        <v>5</v>
      </c>
      <c r="L202" s="132" t="n">
        <v>2.5</v>
      </c>
      <c r="M202" s="132" t="n">
        <v>2</v>
      </c>
      <c r="N202" s="132" t="n">
        <v>6</v>
      </c>
      <c r="O202" s="132" t="s">
        <v>151</v>
      </c>
      <c r="P202" s="132" t="n">
        <v>2</v>
      </c>
      <c r="Q202" s="132" t="n">
        <v>1.5</v>
      </c>
      <c r="R202" s="132" t="n">
        <v>0</v>
      </c>
      <c r="S202" s="132" t="n">
        <v>1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f aca="false">IF([2]terrains!L202&lt;=2.5,1,IF([2]terrains!L202&lt;=4.5,2,IF([2]terrains!L202&lt;=6.5,3,4)))</f>
        <v>1</v>
      </c>
      <c r="Z202" s="132" t="n">
        <f aca="false"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6" t="n">
        <f aca="false">[2]terrains!Z202*[2]terrains!F202</f>
        <v>2273337.792</v>
      </c>
    </row>
    <row r="203" customFormat="false" ht="14.4" hidden="false" customHeight="false" outlineLevel="0" collapsed="false">
      <c r="A203" s="132" t="n">
        <v>202</v>
      </c>
      <c r="B203" s="132" t="s">
        <v>160</v>
      </c>
      <c r="C203" s="132" t="s">
        <v>160</v>
      </c>
      <c r="D203" s="132" t="s">
        <v>167</v>
      </c>
      <c r="E203" s="137" t="n">
        <v>3300</v>
      </c>
      <c r="F203" s="134" t="n">
        <f aca="false">[2]terrains!E203*10.76391</f>
        <v>35520.903</v>
      </c>
      <c r="G203" s="132" t="s">
        <v>168</v>
      </c>
      <c r="H203" s="132" t="n">
        <v>0.2</v>
      </c>
      <c r="I203" s="132" t="n">
        <v>5</v>
      </c>
      <c r="J203" s="132" t="n">
        <f aca="false">IF([2]terrains!L203=13.5,IF([2]terrains!X203=1,12,9),-0.392532+1.267037*[2]terrains!L203+0.472239*[2]terrains!X203+0.58658*[2]terrains!W203+0.089417*[2]terrains!V203+0.531633*[2]terrains!U203+0.337883*[2]terrains!T203-0.403545*[2]terrains!S203)</f>
        <v>2.3715155</v>
      </c>
      <c r="K203" s="135" t="n">
        <f aca="false">IF([2]terrains!I203=0,[2]terrains!J203,[2]terrains!I203)</f>
        <v>5</v>
      </c>
      <c r="L203" s="132" t="n">
        <v>2.5</v>
      </c>
      <c r="M203" s="132" t="n">
        <v>2</v>
      </c>
      <c r="N203" s="132" t="n">
        <v>6</v>
      </c>
      <c r="O203" s="132" t="s">
        <v>151</v>
      </c>
      <c r="P203" s="132" t="n">
        <v>2</v>
      </c>
      <c r="Q203" s="132" t="n">
        <v>1.5</v>
      </c>
      <c r="R203" s="132" t="n">
        <v>0</v>
      </c>
      <c r="S203" s="132" t="n">
        <v>1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f aca="false">IF([2]terrains!L203&lt;=2.5,1,IF([2]terrains!L203&lt;=4.5,2,IF([2]terrains!L203&lt;=6.5,3,4)))</f>
        <v>1</v>
      </c>
      <c r="Z203" s="132" t="n">
        <f aca="false"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6" t="n">
        <f aca="false">[2]terrains!Z203*[2]terrains!F203</f>
        <v>2273337.792</v>
      </c>
    </row>
    <row r="204" customFormat="false" ht="14.4" hidden="false" customHeight="false" outlineLevel="0" collapsed="false">
      <c r="A204" s="132" t="n">
        <v>203</v>
      </c>
      <c r="B204" s="132" t="s">
        <v>160</v>
      </c>
      <c r="C204" s="132" t="s">
        <v>160</v>
      </c>
      <c r="D204" s="132" t="s">
        <v>167</v>
      </c>
      <c r="E204" s="137" t="n">
        <v>3300</v>
      </c>
      <c r="F204" s="134" t="n">
        <f aca="false">[2]terrains!E204*10.76391</f>
        <v>35520.903</v>
      </c>
      <c r="G204" s="132" t="s">
        <v>168</v>
      </c>
      <c r="H204" s="132" t="n">
        <v>0.2</v>
      </c>
      <c r="I204" s="132" t="n">
        <v>5</v>
      </c>
      <c r="J204" s="132" t="n">
        <f aca="false">IF([2]terrains!L204=13.5,IF([2]terrains!X204=1,12,9),-0.392532+1.267037*[2]terrains!L204+0.472239*[2]terrains!X204+0.58658*[2]terrains!W204+0.089417*[2]terrains!V204+0.531633*[2]terrains!U204+0.337883*[2]terrains!T204-0.403545*[2]terrains!S204)</f>
        <v>2.3715155</v>
      </c>
      <c r="K204" s="135" t="n">
        <f aca="false">IF([2]terrains!I204=0,[2]terrains!J204,[2]terrains!I204)</f>
        <v>5</v>
      </c>
      <c r="L204" s="132" t="n">
        <v>2.5</v>
      </c>
      <c r="M204" s="132" t="n">
        <v>2</v>
      </c>
      <c r="N204" s="132" t="n">
        <v>6</v>
      </c>
      <c r="O204" s="132" t="s">
        <v>151</v>
      </c>
      <c r="P204" s="132" t="n">
        <v>2</v>
      </c>
      <c r="Q204" s="132" t="n">
        <v>1.5</v>
      </c>
      <c r="R204" s="132" t="n">
        <v>0</v>
      </c>
      <c r="S204" s="132" t="n">
        <v>1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f aca="false">IF([2]terrains!L204&lt;=2.5,1,IF([2]terrains!L204&lt;=4.5,2,IF([2]terrains!L204&lt;=6.5,3,4)))</f>
        <v>1</v>
      </c>
      <c r="Z204" s="132" t="n">
        <f aca="false"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6" t="n">
        <f aca="false">[2]terrains!Z204*[2]terrains!F204</f>
        <v>2273337.792</v>
      </c>
    </row>
    <row r="205" customFormat="false" ht="14.4" hidden="false" customHeight="false" outlineLevel="0" collapsed="false">
      <c r="A205" s="132" t="n">
        <v>204</v>
      </c>
      <c r="B205" s="132" t="s">
        <v>160</v>
      </c>
      <c r="C205" s="132" t="s">
        <v>160</v>
      </c>
      <c r="D205" s="132" t="s">
        <v>167</v>
      </c>
      <c r="E205" s="137" t="n">
        <v>3300</v>
      </c>
      <c r="F205" s="134" t="n">
        <f aca="false">[2]terrains!E205*10.76391</f>
        <v>35520.903</v>
      </c>
      <c r="G205" s="132" t="s">
        <v>168</v>
      </c>
      <c r="H205" s="132" t="n">
        <v>0.2</v>
      </c>
      <c r="I205" s="132" t="n">
        <v>5</v>
      </c>
      <c r="J205" s="132" t="n">
        <f aca="false">IF([2]terrains!L205=13.5,IF([2]terrains!X205=1,12,9),-0.392532+1.267037*[2]terrains!L205+0.472239*[2]terrains!X205+0.58658*[2]terrains!W205+0.089417*[2]terrains!V205+0.531633*[2]terrains!U205+0.337883*[2]terrains!T205-0.403545*[2]terrains!S205)</f>
        <v>2.3715155</v>
      </c>
      <c r="K205" s="135" t="n">
        <f aca="false">IF([2]terrains!I205=0,[2]terrains!J205,[2]terrains!I205)</f>
        <v>5</v>
      </c>
      <c r="L205" s="132" t="n">
        <v>2.5</v>
      </c>
      <c r="M205" s="132" t="n">
        <v>2</v>
      </c>
      <c r="N205" s="132" t="n">
        <v>6</v>
      </c>
      <c r="O205" s="132" t="s">
        <v>151</v>
      </c>
      <c r="P205" s="132" t="n">
        <v>2</v>
      </c>
      <c r="Q205" s="132" t="n">
        <v>1.5</v>
      </c>
      <c r="R205" s="132" t="n">
        <v>0</v>
      </c>
      <c r="S205" s="132" t="n">
        <v>1</v>
      </c>
      <c r="T205" s="132" t="n">
        <v>0</v>
      </c>
      <c r="U205" s="132" t="n">
        <v>0</v>
      </c>
      <c r="V205" s="132" t="n">
        <v>0</v>
      </c>
      <c r="W205" s="132" t="n">
        <v>0</v>
      </c>
      <c r="X205" s="132" t="n">
        <v>0</v>
      </c>
      <c r="Y205" s="132" t="n">
        <f aca="false">IF([2]terrains!L205&lt;=2.5,1,IF([2]terrains!L205&lt;=4.5,2,IF([2]terrains!L205&lt;=6.5,3,4)))</f>
        <v>1</v>
      </c>
      <c r="Z205" s="132" t="n">
        <f aca="false"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6" t="n">
        <f aca="false">[2]terrains!Z205*[2]terrains!F205</f>
        <v>2273337.792</v>
      </c>
    </row>
    <row r="206" customFormat="false" ht="14.4" hidden="false" customHeight="false" outlineLevel="0" collapsed="false">
      <c r="A206" s="132" t="n">
        <v>205</v>
      </c>
      <c r="B206" s="132" t="s">
        <v>160</v>
      </c>
      <c r="C206" s="132" t="s">
        <v>160</v>
      </c>
      <c r="D206" s="132" t="s">
        <v>167</v>
      </c>
      <c r="E206" s="137" t="n">
        <v>3300</v>
      </c>
      <c r="F206" s="134" t="n">
        <f aca="false">[2]terrains!E206*10.76391</f>
        <v>35520.903</v>
      </c>
      <c r="G206" s="132" t="s">
        <v>168</v>
      </c>
      <c r="H206" s="132" t="n">
        <v>0.2</v>
      </c>
      <c r="I206" s="132" t="n">
        <v>5</v>
      </c>
      <c r="J206" s="132" t="n">
        <f aca="false">IF([2]terrains!L206=13.5,IF([2]terrains!X206=1,12,9),-0.392532+1.267037*[2]terrains!L206+0.472239*[2]terrains!X206+0.58658*[2]terrains!W206+0.089417*[2]terrains!V206+0.531633*[2]terrains!U206+0.337883*[2]terrains!T206-0.403545*[2]terrains!S206)</f>
        <v>2.3715155</v>
      </c>
      <c r="K206" s="135" t="n">
        <f aca="false">IF([2]terrains!I206=0,[2]terrains!J206,[2]terrains!I206)</f>
        <v>5</v>
      </c>
      <c r="L206" s="132" t="n">
        <v>2.5</v>
      </c>
      <c r="M206" s="132" t="n">
        <v>2</v>
      </c>
      <c r="N206" s="132" t="n">
        <v>6</v>
      </c>
      <c r="O206" s="132" t="s">
        <v>151</v>
      </c>
      <c r="P206" s="132" t="n">
        <v>2</v>
      </c>
      <c r="Q206" s="132" t="n">
        <v>1.5</v>
      </c>
      <c r="R206" s="132" t="n">
        <v>0</v>
      </c>
      <c r="S206" s="132" t="n">
        <v>1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f aca="false">IF([2]terrains!L206&lt;=2.5,1,IF([2]terrains!L206&lt;=4.5,2,IF([2]terrains!L206&lt;=6.5,3,4)))</f>
        <v>1</v>
      </c>
      <c r="Z206" s="132" t="n">
        <f aca="false"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6" t="n">
        <f aca="false">[2]terrains!Z206*[2]terrains!F206</f>
        <v>2273337.792</v>
      </c>
    </row>
    <row r="207" customFormat="false" ht="14.4" hidden="false" customHeight="false" outlineLevel="0" collapsed="false">
      <c r="A207" s="132" t="n">
        <v>206</v>
      </c>
      <c r="B207" s="132" t="s">
        <v>160</v>
      </c>
      <c r="C207" s="132" t="s">
        <v>160</v>
      </c>
      <c r="D207" s="132" t="s">
        <v>167</v>
      </c>
      <c r="E207" s="137" t="n">
        <v>3300</v>
      </c>
      <c r="F207" s="134" t="n">
        <f aca="false">[2]terrains!E207*10.76391</f>
        <v>35520.903</v>
      </c>
      <c r="G207" s="132" t="s">
        <v>168</v>
      </c>
      <c r="H207" s="132" t="n">
        <v>0.2</v>
      </c>
      <c r="I207" s="132" t="n">
        <v>5</v>
      </c>
      <c r="J207" s="132" t="n">
        <f aca="false">IF([2]terrains!L207=13.5,IF([2]terrains!X207=1,12,9),-0.392532+1.267037*[2]terrains!L207+0.472239*[2]terrains!X207+0.58658*[2]terrains!W207+0.089417*[2]terrains!V207+0.531633*[2]terrains!U207+0.337883*[2]terrains!T207-0.403545*[2]terrains!S207)</f>
        <v>2.3715155</v>
      </c>
      <c r="K207" s="135" t="n">
        <f aca="false">IF([2]terrains!I207=0,[2]terrains!J207,[2]terrains!I207)</f>
        <v>5</v>
      </c>
      <c r="L207" s="132" t="n">
        <v>2.5</v>
      </c>
      <c r="M207" s="132" t="n">
        <v>2</v>
      </c>
      <c r="N207" s="132" t="n">
        <v>6</v>
      </c>
      <c r="O207" s="132" t="s">
        <v>151</v>
      </c>
      <c r="P207" s="132" t="n">
        <v>2</v>
      </c>
      <c r="Q207" s="132" t="n">
        <v>1.5</v>
      </c>
      <c r="R207" s="132" t="n">
        <v>0</v>
      </c>
      <c r="S207" s="132" t="n">
        <v>1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f aca="false">IF([2]terrains!L207&lt;=2.5,1,IF([2]terrains!L207&lt;=4.5,2,IF([2]terrains!L207&lt;=6.5,3,4)))</f>
        <v>1</v>
      </c>
      <c r="Z207" s="132" t="n">
        <f aca="false"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6" t="n">
        <f aca="false">[2]terrains!Z207*[2]terrains!F207</f>
        <v>2273337.792</v>
      </c>
    </row>
    <row r="208" customFormat="false" ht="14.4" hidden="false" customHeight="false" outlineLevel="0" collapsed="false">
      <c r="A208" s="132" t="n">
        <v>207</v>
      </c>
      <c r="B208" s="132" t="s">
        <v>160</v>
      </c>
      <c r="C208" s="132" t="s">
        <v>160</v>
      </c>
      <c r="D208" s="132" t="s">
        <v>167</v>
      </c>
      <c r="E208" s="137" t="n">
        <v>3300</v>
      </c>
      <c r="F208" s="134" t="n">
        <f aca="false">[2]terrains!E208*10.76391</f>
        <v>35520.903</v>
      </c>
      <c r="G208" s="132" t="s">
        <v>168</v>
      </c>
      <c r="H208" s="132" t="n">
        <v>0.2</v>
      </c>
      <c r="I208" s="132" t="n">
        <v>5</v>
      </c>
      <c r="J208" s="132" t="n">
        <f aca="false">IF([2]terrains!L208=13.5,IF([2]terrains!X208=1,12,9),-0.392532+1.267037*[2]terrains!L208+0.472239*[2]terrains!X208+0.58658*[2]terrains!W208+0.089417*[2]terrains!V208+0.531633*[2]terrains!U208+0.337883*[2]terrains!T208-0.403545*[2]terrains!S208)</f>
        <v>2.3715155</v>
      </c>
      <c r="K208" s="135" t="n">
        <f aca="false">IF([2]terrains!I208=0,[2]terrains!J208,[2]terrains!I208)</f>
        <v>5</v>
      </c>
      <c r="L208" s="132" t="n">
        <v>2.5</v>
      </c>
      <c r="M208" s="132" t="n">
        <v>2</v>
      </c>
      <c r="N208" s="132" t="n">
        <v>6</v>
      </c>
      <c r="O208" s="132" t="s">
        <v>151</v>
      </c>
      <c r="P208" s="132" t="n">
        <v>2</v>
      </c>
      <c r="Q208" s="132" t="n">
        <v>1.5</v>
      </c>
      <c r="R208" s="132" t="n">
        <v>0</v>
      </c>
      <c r="S208" s="132" t="n">
        <v>1</v>
      </c>
      <c r="T208" s="132" t="n">
        <v>0</v>
      </c>
      <c r="U208" s="132" t="n">
        <v>0</v>
      </c>
      <c r="V208" s="132" t="n">
        <v>0</v>
      </c>
      <c r="W208" s="132" t="n">
        <v>0</v>
      </c>
      <c r="X208" s="132" t="n">
        <v>0</v>
      </c>
      <c r="Y208" s="132" t="n">
        <f aca="false">IF([2]terrains!L208&lt;=2.5,1,IF([2]terrains!L208&lt;=4.5,2,IF([2]terrains!L208&lt;=6.5,3,4)))</f>
        <v>1</v>
      </c>
      <c r="Z208" s="132" t="n">
        <f aca="false"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6" t="n">
        <f aca="false">[2]terrains!Z208*[2]terrains!F208</f>
        <v>2273337.792</v>
      </c>
    </row>
    <row r="209" customFormat="false" ht="14.4" hidden="false" customHeight="false" outlineLevel="0" collapsed="false">
      <c r="A209" s="132" t="n">
        <v>208</v>
      </c>
      <c r="B209" s="132" t="s">
        <v>160</v>
      </c>
      <c r="C209" s="132" t="s">
        <v>160</v>
      </c>
      <c r="D209" s="132" t="s">
        <v>167</v>
      </c>
      <c r="E209" s="137" t="n">
        <v>3300</v>
      </c>
      <c r="F209" s="134" t="n">
        <f aca="false">[2]terrains!E209*10.76391</f>
        <v>35520.903</v>
      </c>
      <c r="G209" s="132" t="s">
        <v>168</v>
      </c>
      <c r="H209" s="132" t="n">
        <v>0.2</v>
      </c>
      <c r="I209" s="132" t="n">
        <v>5</v>
      </c>
      <c r="J209" s="132" t="n">
        <f aca="false">IF([2]terrains!L209=13.5,IF([2]terrains!X209=1,12,9),-0.392532+1.267037*[2]terrains!L209+0.472239*[2]terrains!X209+0.58658*[2]terrains!W209+0.089417*[2]terrains!V209+0.531633*[2]terrains!U209+0.337883*[2]terrains!T209-0.403545*[2]terrains!S209)</f>
        <v>2.3715155</v>
      </c>
      <c r="K209" s="135" t="n">
        <f aca="false">IF([2]terrains!I209=0,[2]terrains!J209,[2]terrains!I209)</f>
        <v>5</v>
      </c>
      <c r="L209" s="132" t="n">
        <v>2.5</v>
      </c>
      <c r="M209" s="132" t="n">
        <v>2</v>
      </c>
      <c r="N209" s="132" t="n">
        <v>6</v>
      </c>
      <c r="O209" s="132" t="s">
        <v>151</v>
      </c>
      <c r="P209" s="132" t="n">
        <v>2</v>
      </c>
      <c r="Q209" s="132" t="n">
        <v>1.5</v>
      </c>
      <c r="R209" s="132" t="n">
        <v>0</v>
      </c>
      <c r="S209" s="132" t="n">
        <v>1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f aca="false">IF([2]terrains!L209&lt;=2.5,1,IF([2]terrains!L209&lt;=4.5,2,IF([2]terrains!L209&lt;=6.5,3,4)))</f>
        <v>1</v>
      </c>
      <c r="Z209" s="132" t="n">
        <f aca="false"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6" t="n">
        <f aca="false">[2]terrains!Z209*[2]terrains!F209</f>
        <v>2273337.792</v>
      </c>
    </row>
    <row r="210" customFormat="false" ht="14.4" hidden="false" customHeight="false" outlineLevel="0" collapsed="false">
      <c r="A210" s="132" t="n">
        <v>209</v>
      </c>
      <c r="B210" s="132" t="s">
        <v>160</v>
      </c>
      <c r="C210" s="132" t="s">
        <v>160</v>
      </c>
      <c r="D210" s="132" t="s">
        <v>167</v>
      </c>
      <c r="E210" s="137" t="n">
        <v>3300</v>
      </c>
      <c r="F210" s="134" t="n">
        <f aca="false">[2]terrains!E210*10.76391</f>
        <v>35520.903</v>
      </c>
      <c r="G210" s="132" t="s">
        <v>168</v>
      </c>
      <c r="H210" s="132" t="n">
        <v>0.2</v>
      </c>
      <c r="I210" s="132" t="n">
        <v>5</v>
      </c>
      <c r="J210" s="132" t="n">
        <f aca="false">IF([2]terrains!L210=13.5,IF([2]terrains!X210=1,12,9),-0.392532+1.267037*[2]terrains!L210+0.472239*[2]terrains!X210+0.58658*[2]terrains!W210+0.089417*[2]terrains!V210+0.531633*[2]terrains!U210+0.337883*[2]terrains!T210-0.403545*[2]terrains!S210)</f>
        <v>2.3715155</v>
      </c>
      <c r="K210" s="135" t="n">
        <f aca="false">IF([2]terrains!I210=0,[2]terrains!J210,[2]terrains!I210)</f>
        <v>5</v>
      </c>
      <c r="L210" s="132" t="n">
        <v>2.5</v>
      </c>
      <c r="M210" s="132" t="n">
        <v>2</v>
      </c>
      <c r="N210" s="132" t="n">
        <v>6</v>
      </c>
      <c r="O210" s="132" t="s">
        <v>151</v>
      </c>
      <c r="P210" s="132" t="n">
        <v>2</v>
      </c>
      <c r="Q210" s="132" t="n">
        <v>1.5</v>
      </c>
      <c r="R210" s="132" t="n">
        <v>0</v>
      </c>
      <c r="S210" s="132" t="n">
        <v>1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f aca="false">IF([2]terrains!L210&lt;=2.5,1,IF([2]terrains!L210&lt;=4.5,2,IF([2]terrains!L210&lt;=6.5,3,4)))</f>
        <v>1</v>
      </c>
      <c r="Z210" s="132" t="n">
        <f aca="false"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6" t="n">
        <f aca="false">[2]terrains!Z210*[2]terrains!F210</f>
        <v>2273337.792</v>
      </c>
    </row>
    <row r="211" customFormat="false" ht="14.4" hidden="false" customHeight="false" outlineLevel="0" collapsed="false">
      <c r="A211" s="132" t="n">
        <v>210</v>
      </c>
      <c r="B211" s="132" t="s">
        <v>160</v>
      </c>
      <c r="C211" s="132" t="s">
        <v>160</v>
      </c>
      <c r="D211" s="132" t="s">
        <v>167</v>
      </c>
      <c r="E211" s="137" t="n">
        <v>3300</v>
      </c>
      <c r="F211" s="134" t="n">
        <f aca="false">[2]terrains!E211*10.76391</f>
        <v>35520.903</v>
      </c>
      <c r="G211" s="132" t="s">
        <v>168</v>
      </c>
      <c r="H211" s="132" t="n">
        <v>0.2</v>
      </c>
      <c r="I211" s="132" t="n">
        <v>5</v>
      </c>
      <c r="J211" s="132" t="n">
        <f aca="false">IF([2]terrains!L211=13.5,IF([2]terrains!X211=1,12,9),-0.392532+1.267037*[2]terrains!L211+0.472239*[2]terrains!X211+0.58658*[2]terrains!W211+0.089417*[2]terrains!V211+0.531633*[2]terrains!U211+0.337883*[2]terrains!T211-0.403545*[2]terrains!S211)</f>
        <v>2.3715155</v>
      </c>
      <c r="K211" s="135" t="n">
        <f aca="false">IF([2]terrains!I211=0,[2]terrains!J211,[2]terrains!I211)</f>
        <v>5</v>
      </c>
      <c r="L211" s="132" t="n">
        <v>2.5</v>
      </c>
      <c r="M211" s="132" t="n">
        <v>2</v>
      </c>
      <c r="N211" s="132" t="n">
        <v>6</v>
      </c>
      <c r="O211" s="132" t="s">
        <v>151</v>
      </c>
      <c r="P211" s="132" t="n">
        <v>2</v>
      </c>
      <c r="Q211" s="132" t="n">
        <v>1.5</v>
      </c>
      <c r="R211" s="132" t="n">
        <v>0</v>
      </c>
      <c r="S211" s="132" t="n">
        <v>1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f aca="false">IF([2]terrains!L211&lt;=2.5,1,IF([2]terrains!L211&lt;=4.5,2,IF([2]terrains!L211&lt;=6.5,3,4)))</f>
        <v>1</v>
      </c>
      <c r="Z211" s="132" t="n">
        <f aca="false"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6" t="n">
        <f aca="false">[2]terrains!Z211*[2]terrains!F211</f>
        <v>2273337.792</v>
      </c>
    </row>
    <row r="212" customFormat="false" ht="14.4" hidden="false" customHeight="false" outlineLevel="0" collapsed="false">
      <c r="A212" s="132" t="n">
        <v>211</v>
      </c>
      <c r="B212" s="132" t="s">
        <v>160</v>
      </c>
      <c r="C212" s="132" t="s">
        <v>160</v>
      </c>
      <c r="D212" s="132" t="s">
        <v>167</v>
      </c>
      <c r="E212" s="137" t="n">
        <v>3300</v>
      </c>
      <c r="F212" s="134" t="n">
        <f aca="false">[2]terrains!E212*10.76391</f>
        <v>35520.903</v>
      </c>
      <c r="G212" s="132" t="s">
        <v>168</v>
      </c>
      <c r="H212" s="132" t="n">
        <v>0.2</v>
      </c>
      <c r="I212" s="132" t="n">
        <v>5</v>
      </c>
      <c r="J212" s="132" t="n">
        <f aca="false">IF([2]terrains!L212=13.5,IF([2]terrains!X212=1,12,9),-0.392532+1.267037*[2]terrains!L212+0.472239*[2]terrains!X212+0.58658*[2]terrains!W212+0.089417*[2]terrains!V212+0.531633*[2]terrains!U212+0.337883*[2]terrains!T212-0.403545*[2]terrains!S212)</f>
        <v>2.3715155</v>
      </c>
      <c r="K212" s="135" t="n">
        <f aca="false">IF([2]terrains!I212=0,[2]terrains!J212,[2]terrains!I212)</f>
        <v>5</v>
      </c>
      <c r="L212" s="132" t="n">
        <v>2.5</v>
      </c>
      <c r="M212" s="132" t="n">
        <v>2</v>
      </c>
      <c r="N212" s="132" t="n">
        <v>6</v>
      </c>
      <c r="O212" s="132" t="s">
        <v>151</v>
      </c>
      <c r="P212" s="132" t="n">
        <v>2</v>
      </c>
      <c r="Q212" s="132" t="n">
        <v>1.5</v>
      </c>
      <c r="R212" s="132" t="n">
        <v>0</v>
      </c>
      <c r="S212" s="132" t="n">
        <v>1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f aca="false">IF([2]terrains!L212&lt;=2.5,1,IF([2]terrains!L212&lt;=4.5,2,IF([2]terrains!L212&lt;=6.5,3,4)))</f>
        <v>1</v>
      </c>
      <c r="Z212" s="132" t="n">
        <f aca="false"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6" t="n">
        <f aca="false">[2]terrains!Z212*[2]terrains!F212</f>
        <v>2273337.792</v>
      </c>
    </row>
    <row r="213" customFormat="false" ht="14.4" hidden="false" customHeight="false" outlineLevel="0" collapsed="false">
      <c r="A213" s="132" t="n">
        <v>212</v>
      </c>
      <c r="B213" s="132" t="s">
        <v>160</v>
      </c>
      <c r="C213" s="132" t="s">
        <v>160</v>
      </c>
      <c r="D213" s="132" t="s">
        <v>167</v>
      </c>
      <c r="E213" s="137" t="n">
        <v>3300</v>
      </c>
      <c r="F213" s="134" t="n">
        <f aca="false">[2]terrains!E213*10.76391</f>
        <v>35520.903</v>
      </c>
      <c r="G213" s="132" t="s">
        <v>168</v>
      </c>
      <c r="H213" s="132" t="n">
        <v>0.2</v>
      </c>
      <c r="I213" s="132" t="n">
        <v>5</v>
      </c>
      <c r="J213" s="132" t="n">
        <f aca="false">IF([2]terrains!L213=13.5,IF([2]terrains!X213=1,12,9),-0.392532+1.267037*[2]terrains!L213+0.472239*[2]terrains!X213+0.58658*[2]terrains!W213+0.089417*[2]terrains!V213+0.531633*[2]terrains!U213+0.337883*[2]terrains!T213-0.403545*[2]terrains!S213)</f>
        <v>2.3715155</v>
      </c>
      <c r="K213" s="135" t="n">
        <f aca="false">IF([2]terrains!I213=0,[2]terrains!J213,[2]terrains!I213)</f>
        <v>5</v>
      </c>
      <c r="L213" s="132" t="n">
        <v>2.5</v>
      </c>
      <c r="M213" s="132" t="n">
        <v>2</v>
      </c>
      <c r="N213" s="132" t="n">
        <v>6</v>
      </c>
      <c r="O213" s="132" t="s">
        <v>151</v>
      </c>
      <c r="P213" s="132" t="n">
        <v>2</v>
      </c>
      <c r="Q213" s="132" t="n">
        <v>1.5</v>
      </c>
      <c r="R213" s="132" t="n">
        <v>0</v>
      </c>
      <c r="S213" s="132" t="n">
        <v>1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f aca="false">IF([2]terrains!L213&lt;=2.5,1,IF([2]terrains!L213&lt;=4.5,2,IF([2]terrains!L213&lt;=6.5,3,4)))</f>
        <v>1</v>
      </c>
      <c r="Z213" s="132" t="n">
        <f aca="false"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6" t="n">
        <f aca="false">[2]terrains!Z213*[2]terrains!F213</f>
        <v>2273337.792</v>
      </c>
    </row>
    <row r="214" customFormat="false" ht="14.4" hidden="false" customHeight="false" outlineLevel="0" collapsed="false">
      <c r="A214" s="132" t="n">
        <v>213</v>
      </c>
      <c r="B214" s="132" t="s">
        <v>160</v>
      </c>
      <c r="C214" s="132" t="s">
        <v>160</v>
      </c>
      <c r="D214" s="132" t="s">
        <v>167</v>
      </c>
      <c r="E214" s="137" t="n">
        <v>802.5</v>
      </c>
      <c r="F214" s="134" t="n">
        <f aca="false">[2]terrains!E214*10.76391</f>
        <v>8638.037775</v>
      </c>
      <c r="G214" s="132" t="s">
        <v>168</v>
      </c>
      <c r="H214" s="132" t="n">
        <v>0.2</v>
      </c>
      <c r="I214" s="132" t="n">
        <v>5</v>
      </c>
      <c r="J214" s="132" t="n">
        <f aca="false">IF([2]terrains!L214=13.5,IF([2]terrains!X214=1,12,9),-0.392532+1.267037*[2]terrains!L214+0.472239*[2]terrains!X214+0.58658*[2]terrains!W214+0.089417*[2]terrains!V214+0.531633*[2]terrains!U214+0.337883*[2]terrains!T214-0.403545*[2]terrains!S214)</f>
        <v>2.3715155</v>
      </c>
      <c r="K214" s="135" t="n">
        <f aca="false">IF([2]terrains!I214=0,[2]terrains!J214,[2]terrains!I214)</f>
        <v>5</v>
      </c>
      <c r="L214" s="132" t="n">
        <v>2.5</v>
      </c>
      <c r="M214" s="132" t="n">
        <v>2</v>
      </c>
      <c r="N214" s="132" t="n">
        <v>6</v>
      </c>
      <c r="O214" s="132" t="s">
        <v>151</v>
      </c>
      <c r="P214" s="132" t="n">
        <v>2</v>
      </c>
      <c r="Q214" s="132" t="n">
        <v>1.5</v>
      </c>
      <c r="R214" s="132" t="n">
        <v>0</v>
      </c>
      <c r="S214" s="132" t="n">
        <v>1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f aca="false">IF([2]terrains!L214&lt;=2.5,1,IF([2]terrains!L214&lt;=4.5,2,IF([2]terrains!L214&lt;=6.5,3,4)))</f>
        <v>1</v>
      </c>
      <c r="Z214" s="132" t="n">
        <f aca="false"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6" t="n">
        <f aca="false">[2]terrains!Z214*[2]terrains!F214</f>
        <v>552834.4176</v>
      </c>
    </row>
    <row r="215" customFormat="false" ht="14.4" hidden="false" customHeight="false" outlineLevel="0" collapsed="false">
      <c r="A215" s="132" t="n">
        <v>214</v>
      </c>
      <c r="B215" s="132" t="s">
        <v>160</v>
      </c>
      <c r="C215" s="132" t="s">
        <v>160</v>
      </c>
      <c r="D215" s="132" t="s">
        <v>169</v>
      </c>
      <c r="E215" s="137" t="n">
        <v>3500</v>
      </c>
      <c r="F215" s="134" t="n">
        <f aca="false">[2]terrains!E215*10.76391</f>
        <v>37673.685</v>
      </c>
      <c r="G215" s="132" t="s">
        <v>162</v>
      </c>
      <c r="H215" s="132" t="n">
        <v>0.2</v>
      </c>
      <c r="I215" s="132" t="n">
        <v>1</v>
      </c>
      <c r="J215" s="132" t="n">
        <f aca="false">IF([2]terrains!L215=13.5,IF([2]terrains!X215=1,12,9),-0.392532+1.267037*[2]terrains!L215+0.472239*[2]terrains!X215+0.58658*[2]terrains!W215+0.089417*[2]terrains!V215+0.531633*[2]terrains!U215+0.337883*[2]terrains!T215-0.403545*[2]terrains!S215)</f>
        <v>1.5080235</v>
      </c>
      <c r="K215" s="135" t="n">
        <f aca="false">IF([2]terrains!I215=0,[2]terrains!J215,[2]terrains!I215)</f>
        <v>1</v>
      </c>
      <c r="L215" s="132" t="n">
        <v>1.5</v>
      </c>
      <c r="M215" s="132" t="n">
        <v>1</v>
      </c>
      <c r="N215" s="132" t="n">
        <v>2</v>
      </c>
      <c r="O215" s="132" t="s">
        <v>150</v>
      </c>
      <c r="P215" s="132" t="n">
        <v>2</v>
      </c>
      <c r="Q215" s="132" t="n">
        <v>1.5</v>
      </c>
      <c r="R215" s="132" t="n">
        <v>1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f aca="false">IF([2]terrains!L215&lt;=2.5,1,IF([2]terrains!L215&lt;=4.5,2,IF([2]terrains!L215&lt;=6.5,3,4)))</f>
        <v>1</v>
      </c>
      <c r="Z215" s="132" t="n">
        <f aca="false"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6" t="n">
        <f aca="false">[2]terrains!Z215*[2]terrains!F215</f>
        <v>1318578.975</v>
      </c>
    </row>
    <row r="216" customFormat="false" ht="14.4" hidden="false" customHeight="false" outlineLevel="0" collapsed="false">
      <c r="A216" s="132" t="n">
        <v>215</v>
      </c>
      <c r="B216" s="132" t="s">
        <v>160</v>
      </c>
      <c r="C216" s="132" t="s">
        <v>160</v>
      </c>
      <c r="D216" s="132" t="s">
        <v>169</v>
      </c>
      <c r="E216" s="137" t="n">
        <v>3500</v>
      </c>
      <c r="F216" s="134" t="n">
        <f aca="false">[2]terrains!E216*10.76391</f>
        <v>37673.685</v>
      </c>
      <c r="G216" s="132" t="s">
        <v>162</v>
      </c>
      <c r="H216" s="132" t="n">
        <v>0.2</v>
      </c>
      <c r="I216" s="132" t="n">
        <v>1</v>
      </c>
      <c r="J216" s="132" t="n">
        <f aca="false">IF([2]terrains!L216=13.5,IF([2]terrains!X216=1,12,9),-0.392532+1.267037*[2]terrains!L216+0.472239*[2]terrains!X216+0.58658*[2]terrains!W216+0.089417*[2]terrains!V216+0.531633*[2]terrains!U216+0.337883*[2]terrains!T216-0.403545*[2]terrains!S216)</f>
        <v>1.5080235</v>
      </c>
      <c r="K216" s="135" t="n">
        <f aca="false">IF([2]terrains!I216=0,[2]terrains!J216,[2]terrains!I216)</f>
        <v>1</v>
      </c>
      <c r="L216" s="132" t="n">
        <v>1.5</v>
      </c>
      <c r="M216" s="132" t="n">
        <v>1</v>
      </c>
      <c r="N216" s="132" t="n">
        <v>2</v>
      </c>
      <c r="O216" s="132" t="s">
        <v>150</v>
      </c>
      <c r="P216" s="132" t="n">
        <v>2</v>
      </c>
      <c r="Q216" s="132" t="n">
        <v>1.5</v>
      </c>
      <c r="R216" s="132" t="n">
        <v>1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f aca="false">IF([2]terrains!L216&lt;=2.5,1,IF([2]terrains!L216&lt;=4.5,2,IF([2]terrains!L216&lt;=6.5,3,4)))</f>
        <v>1</v>
      </c>
      <c r="Z216" s="132" t="n">
        <f aca="false"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6" t="n">
        <f aca="false">[2]terrains!Z216*[2]terrains!F216</f>
        <v>1318578.975</v>
      </c>
    </row>
    <row r="217" customFormat="false" ht="14.4" hidden="false" customHeight="false" outlineLevel="0" collapsed="false">
      <c r="A217" s="132" t="n">
        <v>216</v>
      </c>
      <c r="B217" s="132" t="s">
        <v>160</v>
      </c>
      <c r="C217" s="132" t="s">
        <v>160</v>
      </c>
      <c r="D217" s="132" t="s">
        <v>169</v>
      </c>
      <c r="E217" s="137" t="n">
        <v>3500</v>
      </c>
      <c r="F217" s="134" t="n">
        <f aca="false">[2]terrains!E217*10.76391</f>
        <v>37673.685</v>
      </c>
      <c r="G217" s="132" t="s">
        <v>162</v>
      </c>
      <c r="H217" s="132" t="n">
        <v>0.2</v>
      </c>
      <c r="I217" s="132" t="n">
        <v>1</v>
      </c>
      <c r="J217" s="132" t="n">
        <f aca="false">IF([2]terrains!L217=13.5,IF([2]terrains!X217=1,12,9),-0.392532+1.267037*[2]terrains!L217+0.472239*[2]terrains!X217+0.58658*[2]terrains!W217+0.089417*[2]terrains!V217+0.531633*[2]terrains!U217+0.337883*[2]terrains!T217-0.403545*[2]terrains!S217)</f>
        <v>1.5080235</v>
      </c>
      <c r="K217" s="135" t="n">
        <f aca="false">IF([2]terrains!I217=0,[2]terrains!J217,[2]terrains!I217)</f>
        <v>1</v>
      </c>
      <c r="L217" s="132" t="n">
        <v>1.5</v>
      </c>
      <c r="M217" s="132" t="n">
        <v>1</v>
      </c>
      <c r="N217" s="132" t="n">
        <v>2</v>
      </c>
      <c r="O217" s="132" t="s">
        <v>150</v>
      </c>
      <c r="P217" s="132" t="n">
        <v>2</v>
      </c>
      <c r="Q217" s="132" t="n">
        <v>1.5</v>
      </c>
      <c r="R217" s="132" t="n">
        <v>1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f aca="false">IF([2]terrains!L217&lt;=2.5,1,IF([2]terrains!L217&lt;=4.5,2,IF([2]terrains!L217&lt;=6.5,3,4)))</f>
        <v>1</v>
      </c>
      <c r="Z217" s="132" t="n">
        <f aca="false"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6" t="n">
        <f aca="false">[2]terrains!Z217*[2]terrains!F217</f>
        <v>1318578.975</v>
      </c>
    </row>
    <row r="218" customFormat="false" ht="14.4" hidden="false" customHeight="false" outlineLevel="0" collapsed="false">
      <c r="A218" s="132" t="n">
        <v>217</v>
      </c>
      <c r="B218" s="132" t="s">
        <v>160</v>
      </c>
      <c r="C218" s="132" t="s">
        <v>160</v>
      </c>
      <c r="D218" s="132" t="s">
        <v>169</v>
      </c>
      <c r="E218" s="137" t="n">
        <v>3500</v>
      </c>
      <c r="F218" s="134" t="n">
        <f aca="false">[2]terrains!E218*10.76391</f>
        <v>37673.685</v>
      </c>
      <c r="G218" s="132" t="s">
        <v>162</v>
      </c>
      <c r="H218" s="132" t="n">
        <v>0.2</v>
      </c>
      <c r="I218" s="132" t="n">
        <v>1</v>
      </c>
      <c r="J218" s="132" t="n">
        <f aca="false">IF([2]terrains!L218=13.5,IF([2]terrains!X218=1,12,9),-0.392532+1.267037*[2]terrains!L218+0.472239*[2]terrains!X218+0.58658*[2]terrains!W218+0.089417*[2]terrains!V218+0.531633*[2]terrains!U218+0.337883*[2]terrains!T218-0.403545*[2]terrains!S218)</f>
        <v>1.5080235</v>
      </c>
      <c r="K218" s="135" t="n">
        <f aca="false">IF([2]terrains!I218=0,[2]terrains!J218,[2]terrains!I218)</f>
        <v>1</v>
      </c>
      <c r="L218" s="132" t="n">
        <v>1.5</v>
      </c>
      <c r="M218" s="132" t="n">
        <v>1</v>
      </c>
      <c r="N218" s="132" t="n">
        <v>2</v>
      </c>
      <c r="O218" s="132" t="s">
        <v>150</v>
      </c>
      <c r="P218" s="132" t="n">
        <v>2</v>
      </c>
      <c r="Q218" s="132" t="n">
        <v>1.5</v>
      </c>
      <c r="R218" s="132" t="n">
        <v>1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f aca="false">IF([2]terrains!L218&lt;=2.5,1,IF([2]terrains!L218&lt;=4.5,2,IF([2]terrains!L218&lt;=6.5,3,4)))</f>
        <v>1</v>
      </c>
      <c r="Z218" s="132" t="n">
        <f aca="false"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6" t="n">
        <f aca="false">[2]terrains!Z218*[2]terrains!F218</f>
        <v>1318578.975</v>
      </c>
    </row>
    <row r="219" customFormat="false" ht="14.4" hidden="false" customHeight="false" outlineLevel="0" collapsed="false">
      <c r="A219" s="132" t="n">
        <v>218</v>
      </c>
      <c r="B219" s="132" t="s">
        <v>160</v>
      </c>
      <c r="C219" s="132" t="s">
        <v>160</v>
      </c>
      <c r="D219" s="132" t="s">
        <v>169</v>
      </c>
      <c r="E219" s="137" t="n">
        <v>3500</v>
      </c>
      <c r="F219" s="134" t="n">
        <f aca="false">[2]terrains!E219*10.76391</f>
        <v>37673.685</v>
      </c>
      <c r="G219" s="132" t="s">
        <v>162</v>
      </c>
      <c r="H219" s="132" t="n">
        <v>0.2</v>
      </c>
      <c r="I219" s="132" t="n">
        <v>1</v>
      </c>
      <c r="J219" s="132" t="n">
        <f aca="false">IF([2]terrains!L219=13.5,IF([2]terrains!X219=1,12,9),-0.392532+1.267037*[2]terrains!L219+0.472239*[2]terrains!X219+0.58658*[2]terrains!W219+0.089417*[2]terrains!V219+0.531633*[2]terrains!U219+0.337883*[2]terrains!T219-0.403545*[2]terrains!S219)</f>
        <v>1.5080235</v>
      </c>
      <c r="K219" s="135" t="n">
        <f aca="false">IF([2]terrains!I219=0,[2]terrains!J219,[2]terrains!I219)</f>
        <v>1</v>
      </c>
      <c r="L219" s="132" t="n">
        <v>1.5</v>
      </c>
      <c r="M219" s="132" t="n">
        <v>1</v>
      </c>
      <c r="N219" s="132" t="n">
        <v>2</v>
      </c>
      <c r="O219" s="132" t="s">
        <v>150</v>
      </c>
      <c r="P219" s="132" t="n">
        <v>2</v>
      </c>
      <c r="Q219" s="132" t="n">
        <v>1.5</v>
      </c>
      <c r="R219" s="132" t="n">
        <v>1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f aca="false">IF([2]terrains!L219&lt;=2.5,1,IF([2]terrains!L219&lt;=4.5,2,IF([2]terrains!L219&lt;=6.5,3,4)))</f>
        <v>1</v>
      </c>
      <c r="Z219" s="132" t="n">
        <f aca="false"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6" t="n">
        <f aca="false">[2]terrains!Z219*[2]terrains!F219</f>
        <v>1318578.975</v>
      </c>
    </row>
    <row r="220" customFormat="false" ht="14.4" hidden="false" customHeight="false" outlineLevel="0" collapsed="false">
      <c r="A220" s="132" t="n">
        <v>219</v>
      </c>
      <c r="B220" s="132" t="s">
        <v>160</v>
      </c>
      <c r="C220" s="132" t="s">
        <v>160</v>
      </c>
      <c r="D220" s="132" t="s">
        <v>169</v>
      </c>
      <c r="E220" s="137" t="n">
        <v>3500</v>
      </c>
      <c r="F220" s="134" t="n">
        <f aca="false">[2]terrains!E220*10.76391</f>
        <v>37673.685</v>
      </c>
      <c r="G220" s="132" t="s">
        <v>162</v>
      </c>
      <c r="H220" s="132" t="n">
        <v>0.2</v>
      </c>
      <c r="I220" s="132" t="n">
        <v>1</v>
      </c>
      <c r="J220" s="132" t="n">
        <f aca="false">IF([2]terrains!L220=13.5,IF([2]terrains!X220=1,12,9),-0.392532+1.267037*[2]terrains!L220+0.472239*[2]terrains!X220+0.58658*[2]terrains!W220+0.089417*[2]terrains!V220+0.531633*[2]terrains!U220+0.337883*[2]terrains!T220-0.403545*[2]terrains!S220)</f>
        <v>1.5080235</v>
      </c>
      <c r="K220" s="135" t="n">
        <f aca="false">IF([2]terrains!I220=0,[2]terrains!J220,[2]terrains!I220)</f>
        <v>1</v>
      </c>
      <c r="L220" s="132" t="n">
        <v>1.5</v>
      </c>
      <c r="M220" s="132" t="n">
        <v>1</v>
      </c>
      <c r="N220" s="132" t="n">
        <v>2</v>
      </c>
      <c r="O220" s="132" t="s">
        <v>150</v>
      </c>
      <c r="P220" s="132" t="n">
        <v>2</v>
      </c>
      <c r="Q220" s="132" t="n">
        <v>1.5</v>
      </c>
      <c r="R220" s="132" t="n">
        <v>1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f aca="false">IF([2]terrains!L220&lt;=2.5,1,IF([2]terrains!L220&lt;=4.5,2,IF([2]terrains!L220&lt;=6.5,3,4)))</f>
        <v>1</v>
      </c>
      <c r="Z220" s="132" t="n">
        <f aca="false"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6" t="n">
        <f aca="false">[2]terrains!Z220*[2]terrains!F220</f>
        <v>1318578.975</v>
      </c>
    </row>
    <row r="221" customFormat="false" ht="14.4" hidden="false" customHeight="false" outlineLevel="0" collapsed="false">
      <c r="A221" s="132" t="n">
        <v>220</v>
      </c>
      <c r="B221" s="132" t="s">
        <v>160</v>
      </c>
      <c r="C221" s="132" t="s">
        <v>160</v>
      </c>
      <c r="D221" s="132" t="s">
        <v>169</v>
      </c>
      <c r="E221" s="137" t="n">
        <v>3500</v>
      </c>
      <c r="F221" s="134" t="n">
        <f aca="false">[2]terrains!E221*10.76391</f>
        <v>37673.685</v>
      </c>
      <c r="G221" s="132" t="s">
        <v>162</v>
      </c>
      <c r="H221" s="132" t="n">
        <v>0.2</v>
      </c>
      <c r="I221" s="132" t="n">
        <v>1</v>
      </c>
      <c r="J221" s="132" t="n">
        <f aca="false">IF([2]terrains!L221=13.5,IF([2]terrains!X221=1,12,9),-0.392532+1.267037*[2]terrains!L221+0.472239*[2]terrains!X221+0.58658*[2]terrains!W221+0.089417*[2]terrains!V221+0.531633*[2]terrains!U221+0.337883*[2]terrains!T221-0.403545*[2]terrains!S221)</f>
        <v>1.5080235</v>
      </c>
      <c r="K221" s="135" t="n">
        <f aca="false">IF([2]terrains!I221=0,[2]terrains!J221,[2]terrains!I221)</f>
        <v>1</v>
      </c>
      <c r="L221" s="132" t="n">
        <v>1.5</v>
      </c>
      <c r="M221" s="132" t="n">
        <v>1</v>
      </c>
      <c r="N221" s="132" t="n">
        <v>2</v>
      </c>
      <c r="O221" s="132" t="s">
        <v>150</v>
      </c>
      <c r="P221" s="132" t="n">
        <v>2</v>
      </c>
      <c r="Q221" s="132" t="n">
        <v>1.5</v>
      </c>
      <c r="R221" s="132" t="n">
        <v>1</v>
      </c>
      <c r="S221" s="132" t="n">
        <v>0</v>
      </c>
      <c r="T221" s="132" t="n">
        <v>0</v>
      </c>
      <c r="U221" s="132" t="n">
        <v>0</v>
      </c>
      <c r="V221" s="132" t="n">
        <v>0</v>
      </c>
      <c r="W221" s="132" t="n">
        <v>0</v>
      </c>
      <c r="X221" s="132" t="n">
        <v>0</v>
      </c>
      <c r="Y221" s="132" t="n">
        <f aca="false">IF([2]terrains!L221&lt;=2.5,1,IF([2]terrains!L221&lt;=4.5,2,IF([2]terrains!L221&lt;=6.5,3,4)))</f>
        <v>1</v>
      </c>
      <c r="Z221" s="132" t="n">
        <f aca="false"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6" t="n">
        <f aca="false">[2]terrains!Z221*[2]terrains!F221</f>
        <v>1318578.975</v>
      </c>
    </row>
    <row r="222" customFormat="false" ht="14.4" hidden="false" customHeight="false" outlineLevel="0" collapsed="false">
      <c r="A222" s="132" t="n">
        <v>221</v>
      </c>
      <c r="B222" s="132" t="s">
        <v>160</v>
      </c>
      <c r="C222" s="132" t="s">
        <v>160</v>
      </c>
      <c r="D222" s="132" t="s">
        <v>169</v>
      </c>
      <c r="E222" s="137" t="n">
        <v>3500</v>
      </c>
      <c r="F222" s="134" t="n">
        <f aca="false">[2]terrains!E222*10.76391</f>
        <v>37673.685</v>
      </c>
      <c r="G222" s="132" t="s">
        <v>162</v>
      </c>
      <c r="H222" s="132" t="n">
        <v>0.2</v>
      </c>
      <c r="I222" s="132" t="n">
        <v>1</v>
      </c>
      <c r="J222" s="132" t="n">
        <f aca="false">IF([2]terrains!L222=13.5,IF([2]terrains!X222=1,12,9),-0.392532+1.267037*[2]terrains!L222+0.472239*[2]terrains!X222+0.58658*[2]terrains!W222+0.089417*[2]terrains!V222+0.531633*[2]terrains!U222+0.337883*[2]terrains!T222-0.403545*[2]terrains!S222)</f>
        <v>1.5080235</v>
      </c>
      <c r="K222" s="135" t="n">
        <f aca="false">IF([2]terrains!I222=0,[2]terrains!J222,[2]terrains!I222)</f>
        <v>1</v>
      </c>
      <c r="L222" s="132" t="n">
        <v>1.5</v>
      </c>
      <c r="M222" s="132" t="n">
        <v>1</v>
      </c>
      <c r="N222" s="132" t="n">
        <v>2</v>
      </c>
      <c r="O222" s="132" t="s">
        <v>150</v>
      </c>
      <c r="P222" s="132" t="n">
        <v>2</v>
      </c>
      <c r="Q222" s="132" t="n">
        <v>1.5</v>
      </c>
      <c r="R222" s="132" t="n">
        <v>1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f aca="false">IF([2]terrains!L222&lt;=2.5,1,IF([2]terrains!L222&lt;=4.5,2,IF([2]terrains!L222&lt;=6.5,3,4)))</f>
        <v>1</v>
      </c>
      <c r="Z222" s="132" t="n">
        <f aca="false"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6" t="n">
        <f aca="false">[2]terrains!Z222*[2]terrains!F222</f>
        <v>1318578.975</v>
      </c>
    </row>
    <row r="223" customFormat="false" ht="14.4" hidden="false" customHeight="false" outlineLevel="0" collapsed="false">
      <c r="A223" s="132" t="n">
        <v>222</v>
      </c>
      <c r="B223" s="132" t="s">
        <v>160</v>
      </c>
      <c r="C223" s="132" t="s">
        <v>160</v>
      </c>
      <c r="D223" s="132" t="s">
        <v>169</v>
      </c>
      <c r="E223" s="137" t="n">
        <v>3500</v>
      </c>
      <c r="F223" s="134" t="n">
        <f aca="false">[2]terrains!E223*10.76391</f>
        <v>37673.685</v>
      </c>
      <c r="G223" s="132" t="s">
        <v>162</v>
      </c>
      <c r="H223" s="132" t="n">
        <v>0.2</v>
      </c>
      <c r="I223" s="132" t="n">
        <v>1</v>
      </c>
      <c r="J223" s="132" t="n">
        <f aca="false">IF([2]terrains!L223=13.5,IF([2]terrains!X223=1,12,9),-0.392532+1.267037*[2]terrains!L223+0.472239*[2]terrains!X223+0.58658*[2]terrains!W223+0.089417*[2]terrains!V223+0.531633*[2]terrains!U223+0.337883*[2]terrains!T223-0.403545*[2]terrains!S223)</f>
        <v>1.5080235</v>
      </c>
      <c r="K223" s="135" t="n">
        <f aca="false">IF([2]terrains!I223=0,[2]terrains!J223,[2]terrains!I223)</f>
        <v>1</v>
      </c>
      <c r="L223" s="132" t="n">
        <v>1.5</v>
      </c>
      <c r="M223" s="132" t="n">
        <v>1</v>
      </c>
      <c r="N223" s="132" t="n">
        <v>2</v>
      </c>
      <c r="O223" s="132" t="s">
        <v>150</v>
      </c>
      <c r="P223" s="132" t="n">
        <v>2</v>
      </c>
      <c r="Q223" s="132" t="n">
        <v>1.5</v>
      </c>
      <c r="R223" s="132" t="n">
        <v>1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0</v>
      </c>
      <c r="X223" s="132" t="n">
        <v>0</v>
      </c>
      <c r="Y223" s="132" t="n">
        <f aca="false">IF([2]terrains!L223&lt;=2.5,1,IF([2]terrains!L223&lt;=4.5,2,IF([2]terrains!L223&lt;=6.5,3,4)))</f>
        <v>1</v>
      </c>
      <c r="Z223" s="132" t="n">
        <f aca="false"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6" t="n">
        <f aca="false">[2]terrains!Z223*[2]terrains!F223</f>
        <v>1318578.975</v>
      </c>
    </row>
    <row r="224" customFormat="false" ht="14.4" hidden="false" customHeight="false" outlineLevel="0" collapsed="false">
      <c r="A224" s="132" t="n">
        <v>223</v>
      </c>
      <c r="B224" s="132" t="s">
        <v>160</v>
      </c>
      <c r="C224" s="132" t="s">
        <v>160</v>
      </c>
      <c r="D224" s="132" t="s">
        <v>169</v>
      </c>
      <c r="E224" s="137" t="n">
        <v>3500</v>
      </c>
      <c r="F224" s="134" t="n">
        <f aca="false">[2]terrains!E224*10.76391</f>
        <v>37673.685</v>
      </c>
      <c r="G224" s="132" t="s">
        <v>162</v>
      </c>
      <c r="H224" s="132" t="n">
        <v>0.2</v>
      </c>
      <c r="I224" s="132" t="n">
        <v>1</v>
      </c>
      <c r="J224" s="132" t="n">
        <f aca="false">IF([2]terrains!L224=13.5,IF([2]terrains!X224=1,12,9),-0.392532+1.267037*[2]terrains!L224+0.472239*[2]terrains!X224+0.58658*[2]terrains!W224+0.089417*[2]terrains!V224+0.531633*[2]terrains!U224+0.337883*[2]terrains!T224-0.403545*[2]terrains!S224)</f>
        <v>1.5080235</v>
      </c>
      <c r="K224" s="135" t="n">
        <f aca="false">IF([2]terrains!I224=0,[2]terrains!J224,[2]terrains!I224)</f>
        <v>1</v>
      </c>
      <c r="L224" s="132" t="n">
        <v>1.5</v>
      </c>
      <c r="M224" s="132" t="n">
        <v>1</v>
      </c>
      <c r="N224" s="132" t="n">
        <v>2</v>
      </c>
      <c r="O224" s="132" t="s">
        <v>150</v>
      </c>
      <c r="P224" s="132" t="n">
        <v>2</v>
      </c>
      <c r="Q224" s="132" t="n">
        <v>1.5</v>
      </c>
      <c r="R224" s="132" t="n">
        <v>1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0</v>
      </c>
      <c r="X224" s="132" t="n">
        <v>0</v>
      </c>
      <c r="Y224" s="132" t="n">
        <f aca="false">IF([2]terrains!L224&lt;=2.5,1,IF([2]terrains!L224&lt;=4.5,2,IF([2]terrains!L224&lt;=6.5,3,4)))</f>
        <v>1</v>
      </c>
      <c r="Z224" s="132" t="n">
        <f aca="false"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6" t="n">
        <f aca="false">[2]terrains!Z224*[2]terrains!F224</f>
        <v>1318578.975</v>
      </c>
    </row>
    <row r="225" customFormat="false" ht="14.4" hidden="false" customHeight="false" outlineLevel="0" collapsed="false">
      <c r="A225" s="132" t="n">
        <v>224</v>
      </c>
      <c r="B225" s="132" t="s">
        <v>160</v>
      </c>
      <c r="C225" s="132" t="s">
        <v>160</v>
      </c>
      <c r="D225" s="132" t="s">
        <v>169</v>
      </c>
      <c r="E225" s="137" t="n">
        <v>3500</v>
      </c>
      <c r="F225" s="134" t="n">
        <f aca="false">[2]terrains!E225*10.76391</f>
        <v>37673.685</v>
      </c>
      <c r="G225" s="132" t="s">
        <v>162</v>
      </c>
      <c r="H225" s="132" t="n">
        <v>0.2</v>
      </c>
      <c r="I225" s="132" t="n">
        <v>1</v>
      </c>
      <c r="J225" s="132" t="n">
        <f aca="false">IF([2]terrains!L225=13.5,IF([2]terrains!X225=1,12,9),-0.392532+1.267037*[2]terrains!L225+0.472239*[2]terrains!X225+0.58658*[2]terrains!W225+0.089417*[2]terrains!V225+0.531633*[2]terrains!U225+0.337883*[2]terrains!T225-0.403545*[2]terrains!S225)</f>
        <v>1.5080235</v>
      </c>
      <c r="K225" s="135" t="n">
        <f aca="false">IF([2]terrains!I225=0,[2]terrains!J225,[2]terrains!I225)</f>
        <v>1</v>
      </c>
      <c r="L225" s="132" t="n">
        <v>1.5</v>
      </c>
      <c r="M225" s="132" t="n">
        <v>1</v>
      </c>
      <c r="N225" s="132" t="n">
        <v>2</v>
      </c>
      <c r="O225" s="132" t="s">
        <v>150</v>
      </c>
      <c r="P225" s="132" t="n">
        <v>2</v>
      </c>
      <c r="Q225" s="132" t="n">
        <v>1.5</v>
      </c>
      <c r="R225" s="132" t="n">
        <v>1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0</v>
      </c>
      <c r="X225" s="132" t="n">
        <v>0</v>
      </c>
      <c r="Y225" s="132" t="n">
        <f aca="false">IF([2]terrains!L225&lt;=2.5,1,IF([2]terrains!L225&lt;=4.5,2,IF([2]terrains!L225&lt;=6.5,3,4)))</f>
        <v>1</v>
      </c>
      <c r="Z225" s="132" t="n">
        <f aca="false"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6" t="n">
        <f aca="false">[2]terrains!Z225*[2]terrains!F225</f>
        <v>1318578.975</v>
      </c>
    </row>
    <row r="226" customFormat="false" ht="14.4" hidden="false" customHeight="false" outlineLevel="0" collapsed="false">
      <c r="A226" s="132" t="n">
        <v>225</v>
      </c>
      <c r="B226" s="132" t="s">
        <v>160</v>
      </c>
      <c r="C226" s="132" t="s">
        <v>160</v>
      </c>
      <c r="D226" s="132" t="s">
        <v>169</v>
      </c>
      <c r="E226" s="137" t="n">
        <v>3500</v>
      </c>
      <c r="F226" s="134" t="n">
        <f aca="false">[2]terrains!E226*10.76391</f>
        <v>37673.685</v>
      </c>
      <c r="G226" s="132" t="s">
        <v>162</v>
      </c>
      <c r="H226" s="132" t="n">
        <v>0.2</v>
      </c>
      <c r="I226" s="132" t="n">
        <v>1</v>
      </c>
      <c r="J226" s="132" t="n">
        <f aca="false">IF([2]terrains!L226=13.5,IF([2]terrains!X226=1,12,9),-0.392532+1.267037*[2]terrains!L226+0.472239*[2]terrains!X226+0.58658*[2]terrains!W226+0.089417*[2]terrains!V226+0.531633*[2]terrains!U226+0.337883*[2]terrains!T226-0.403545*[2]terrains!S226)</f>
        <v>1.5080235</v>
      </c>
      <c r="K226" s="135" t="n">
        <f aca="false">IF([2]terrains!I226=0,[2]terrains!J226,[2]terrains!I226)</f>
        <v>1</v>
      </c>
      <c r="L226" s="132" t="n">
        <v>1.5</v>
      </c>
      <c r="M226" s="132" t="n">
        <v>1</v>
      </c>
      <c r="N226" s="132" t="n">
        <v>2</v>
      </c>
      <c r="O226" s="132" t="s">
        <v>150</v>
      </c>
      <c r="P226" s="132" t="n">
        <v>2</v>
      </c>
      <c r="Q226" s="132" t="n">
        <v>1.5</v>
      </c>
      <c r="R226" s="132" t="n">
        <v>1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f aca="false">IF([2]terrains!L226&lt;=2.5,1,IF([2]terrains!L226&lt;=4.5,2,IF([2]terrains!L226&lt;=6.5,3,4)))</f>
        <v>1</v>
      </c>
      <c r="Z226" s="132" t="n">
        <f aca="false"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6" t="n">
        <f aca="false">[2]terrains!Z226*[2]terrains!F226</f>
        <v>1318578.975</v>
      </c>
    </row>
    <row r="227" customFormat="false" ht="14.4" hidden="false" customHeight="false" outlineLevel="0" collapsed="false">
      <c r="A227" s="132" t="n">
        <v>226</v>
      </c>
      <c r="B227" s="132" t="s">
        <v>160</v>
      </c>
      <c r="C227" s="132" t="s">
        <v>160</v>
      </c>
      <c r="D227" s="132" t="s">
        <v>169</v>
      </c>
      <c r="E227" s="137" t="n">
        <v>3500</v>
      </c>
      <c r="F227" s="134" t="n">
        <f aca="false">[2]terrains!E227*10.76391</f>
        <v>37673.685</v>
      </c>
      <c r="G227" s="132" t="s">
        <v>162</v>
      </c>
      <c r="H227" s="132" t="n">
        <v>0.2</v>
      </c>
      <c r="I227" s="132" t="n">
        <v>1</v>
      </c>
      <c r="J227" s="132" t="n">
        <f aca="false">IF([2]terrains!L227=13.5,IF([2]terrains!X227=1,12,9),-0.392532+1.267037*[2]terrains!L227+0.472239*[2]terrains!X227+0.58658*[2]terrains!W227+0.089417*[2]terrains!V227+0.531633*[2]terrains!U227+0.337883*[2]terrains!T227-0.403545*[2]terrains!S227)</f>
        <v>1.5080235</v>
      </c>
      <c r="K227" s="135" t="n">
        <f aca="false">IF([2]terrains!I227=0,[2]terrains!J227,[2]terrains!I227)</f>
        <v>1</v>
      </c>
      <c r="L227" s="132" t="n">
        <v>1.5</v>
      </c>
      <c r="M227" s="132" t="n">
        <v>1</v>
      </c>
      <c r="N227" s="132" t="n">
        <v>2</v>
      </c>
      <c r="O227" s="132" t="s">
        <v>150</v>
      </c>
      <c r="P227" s="132" t="n">
        <v>2</v>
      </c>
      <c r="Q227" s="132" t="n">
        <v>1.5</v>
      </c>
      <c r="R227" s="132" t="n">
        <v>1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f aca="false">IF([2]terrains!L227&lt;=2.5,1,IF([2]terrains!L227&lt;=4.5,2,IF([2]terrains!L227&lt;=6.5,3,4)))</f>
        <v>1</v>
      </c>
      <c r="Z227" s="132" t="n">
        <f aca="false"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6" t="n">
        <f aca="false">[2]terrains!Z227*[2]terrains!F227</f>
        <v>1318578.975</v>
      </c>
    </row>
    <row r="228" customFormat="false" ht="14.4" hidden="false" customHeight="false" outlineLevel="0" collapsed="false">
      <c r="A228" s="132" t="n">
        <v>227</v>
      </c>
      <c r="B228" s="132" t="s">
        <v>160</v>
      </c>
      <c r="C228" s="132" t="s">
        <v>160</v>
      </c>
      <c r="D228" s="132" t="s">
        <v>169</v>
      </c>
      <c r="E228" s="137" t="n">
        <v>3500</v>
      </c>
      <c r="F228" s="134" t="n">
        <f aca="false">[2]terrains!E228*10.76391</f>
        <v>37673.685</v>
      </c>
      <c r="G228" s="132" t="s">
        <v>162</v>
      </c>
      <c r="H228" s="132" t="n">
        <v>0.2</v>
      </c>
      <c r="I228" s="132" t="n">
        <v>1</v>
      </c>
      <c r="J228" s="132" t="n">
        <f aca="false">IF([2]terrains!L228=13.5,IF([2]terrains!X228=1,12,9),-0.392532+1.267037*[2]terrains!L228+0.472239*[2]terrains!X228+0.58658*[2]terrains!W228+0.089417*[2]terrains!V228+0.531633*[2]terrains!U228+0.337883*[2]terrains!T228-0.403545*[2]terrains!S228)</f>
        <v>1.5080235</v>
      </c>
      <c r="K228" s="135" t="n">
        <f aca="false">IF([2]terrains!I228=0,[2]terrains!J228,[2]terrains!I228)</f>
        <v>1</v>
      </c>
      <c r="L228" s="132" t="n">
        <v>1.5</v>
      </c>
      <c r="M228" s="132" t="n">
        <v>1</v>
      </c>
      <c r="N228" s="132" t="n">
        <v>2</v>
      </c>
      <c r="O228" s="132" t="s">
        <v>150</v>
      </c>
      <c r="P228" s="132" t="n">
        <v>2</v>
      </c>
      <c r="Q228" s="132" t="n">
        <v>1.5</v>
      </c>
      <c r="R228" s="132" t="n">
        <v>1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f aca="false">IF([2]terrains!L228&lt;=2.5,1,IF([2]terrains!L228&lt;=4.5,2,IF([2]terrains!L228&lt;=6.5,3,4)))</f>
        <v>1</v>
      </c>
      <c r="Z228" s="132" t="n">
        <f aca="false"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6" t="n">
        <f aca="false">[2]terrains!Z228*[2]terrains!F228</f>
        <v>1318578.975</v>
      </c>
    </row>
    <row r="229" customFormat="false" ht="14.4" hidden="false" customHeight="false" outlineLevel="0" collapsed="false">
      <c r="A229" s="132" t="n">
        <v>228</v>
      </c>
      <c r="B229" s="132" t="s">
        <v>160</v>
      </c>
      <c r="C229" s="132" t="s">
        <v>160</v>
      </c>
      <c r="D229" s="132" t="s">
        <v>169</v>
      </c>
      <c r="E229" s="137" t="n">
        <v>3500</v>
      </c>
      <c r="F229" s="134" t="n">
        <f aca="false">[2]terrains!E229*10.76391</f>
        <v>37673.685</v>
      </c>
      <c r="G229" s="132" t="s">
        <v>162</v>
      </c>
      <c r="H229" s="132" t="n">
        <v>0.2</v>
      </c>
      <c r="I229" s="132" t="n">
        <v>1</v>
      </c>
      <c r="J229" s="132" t="n">
        <f aca="false">IF([2]terrains!L229=13.5,IF([2]terrains!X229=1,12,9),-0.392532+1.267037*[2]terrains!L229+0.472239*[2]terrains!X229+0.58658*[2]terrains!W229+0.089417*[2]terrains!V229+0.531633*[2]terrains!U229+0.337883*[2]terrains!T229-0.403545*[2]terrains!S229)</f>
        <v>1.5080235</v>
      </c>
      <c r="K229" s="135" t="n">
        <f aca="false">IF([2]terrains!I229=0,[2]terrains!J229,[2]terrains!I229)</f>
        <v>1</v>
      </c>
      <c r="L229" s="132" t="n">
        <v>1.5</v>
      </c>
      <c r="M229" s="132" t="n">
        <v>1</v>
      </c>
      <c r="N229" s="132" t="n">
        <v>2</v>
      </c>
      <c r="O229" s="132" t="s">
        <v>150</v>
      </c>
      <c r="P229" s="132" t="n">
        <v>2</v>
      </c>
      <c r="Q229" s="132" t="n">
        <v>1.5</v>
      </c>
      <c r="R229" s="132" t="n">
        <v>1</v>
      </c>
      <c r="S229" s="132" t="n">
        <v>0</v>
      </c>
      <c r="T229" s="132" t="n">
        <v>0</v>
      </c>
      <c r="U229" s="132" t="n">
        <v>0</v>
      </c>
      <c r="V229" s="132" t="n">
        <v>0</v>
      </c>
      <c r="W229" s="132" t="n">
        <v>0</v>
      </c>
      <c r="X229" s="132" t="n">
        <v>0</v>
      </c>
      <c r="Y229" s="132" t="n">
        <f aca="false">IF([2]terrains!L229&lt;=2.5,1,IF([2]terrains!L229&lt;=4.5,2,IF([2]terrains!L229&lt;=6.5,3,4)))</f>
        <v>1</v>
      </c>
      <c r="Z229" s="132" t="n">
        <f aca="false"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6" t="n">
        <f aca="false">[2]terrains!Z229*[2]terrains!F229</f>
        <v>1318578.975</v>
      </c>
    </row>
    <row r="230" customFormat="false" ht="14.4" hidden="false" customHeight="false" outlineLevel="0" collapsed="false">
      <c r="A230" s="132" t="n">
        <v>229</v>
      </c>
      <c r="B230" s="132" t="s">
        <v>160</v>
      </c>
      <c r="C230" s="132" t="s">
        <v>160</v>
      </c>
      <c r="D230" s="132" t="s">
        <v>169</v>
      </c>
      <c r="E230" s="137" t="n">
        <v>3500</v>
      </c>
      <c r="F230" s="134" t="n">
        <f aca="false">[2]terrains!E230*10.76391</f>
        <v>37673.685</v>
      </c>
      <c r="G230" s="132" t="s">
        <v>162</v>
      </c>
      <c r="H230" s="132" t="n">
        <v>0.2</v>
      </c>
      <c r="I230" s="132" t="n">
        <v>1</v>
      </c>
      <c r="J230" s="132" t="n">
        <f aca="false">IF([2]terrains!L230=13.5,IF([2]terrains!X230=1,12,9),-0.392532+1.267037*[2]terrains!L230+0.472239*[2]terrains!X230+0.58658*[2]terrains!W230+0.089417*[2]terrains!V230+0.531633*[2]terrains!U230+0.337883*[2]terrains!T230-0.403545*[2]terrains!S230)</f>
        <v>1.5080235</v>
      </c>
      <c r="K230" s="135" t="n">
        <f aca="false">IF([2]terrains!I230=0,[2]terrains!J230,[2]terrains!I230)</f>
        <v>1</v>
      </c>
      <c r="L230" s="132" t="n">
        <v>1.5</v>
      </c>
      <c r="M230" s="132" t="n">
        <v>1</v>
      </c>
      <c r="N230" s="132" t="n">
        <v>2</v>
      </c>
      <c r="O230" s="132" t="s">
        <v>150</v>
      </c>
      <c r="P230" s="132" t="n">
        <v>2</v>
      </c>
      <c r="Q230" s="132" t="n">
        <v>1.5</v>
      </c>
      <c r="R230" s="132" t="n">
        <v>1</v>
      </c>
      <c r="S230" s="132" t="n">
        <v>0</v>
      </c>
      <c r="T230" s="132" t="n">
        <v>0</v>
      </c>
      <c r="U230" s="132" t="n">
        <v>0</v>
      </c>
      <c r="V230" s="132" t="n">
        <v>0</v>
      </c>
      <c r="W230" s="132" t="n">
        <v>0</v>
      </c>
      <c r="X230" s="132" t="n">
        <v>0</v>
      </c>
      <c r="Y230" s="132" t="n">
        <f aca="false">IF([2]terrains!L230&lt;=2.5,1,IF([2]terrains!L230&lt;=4.5,2,IF([2]terrains!L230&lt;=6.5,3,4)))</f>
        <v>1</v>
      </c>
      <c r="Z230" s="132" t="n">
        <f aca="false"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6" t="n">
        <f aca="false">[2]terrains!Z230*[2]terrains!F230</f>
        <v>1318578.975</v>
      </c>
    </row>
    <row r="231" customFormat="false" ht="14.4" hidden="false" customHeight="false" outlineLevel="0" collapsed="false">
      <c r="A231" s="132" t="n">
        <v>230</v>
      </c>
      <c r="B231" s="132" t="s">
        <v>160</v>
      </c>
      <c r="C231" s="132" t="s">
        <v>160</v>
      </c>
      <c r="D231" s="132" t="s">
        <v>169</v>
      </c>
      <c r="E231" s="137" t="n">
        <v>3500</v>
      </c>
      <c r="F231" s="134" t="n">
        <f aca="false">[2]terrains!E231*10.76391</f>
        <v>37673.685</v>
      </c>
      <c r="G231" s="132" t="s">
        <v>162</v>
      </c>
      <c r="H231" s="132" t="n">
        <v>0.2</v>
      </c>
      <c r="I231" s="132" t="n">
        <v>1</v>
      </c>
      <c r="J231" s="132" t="n">
        <f aca="false">IF([2]terrains!L231=13.5,IF([2]terrains!X231=1,12,9),-0.392532+1.267037*[2]terrains!L231+0.472239*[2]terrains!X231+0.58658*[2]terrains!W231+0.089417*[2]terrains!V231+0.531633*[2]terrains!U231+0.337883*[2]terrains!T231-0.403545*[2]terrains!S231)</f>
        <v>1.5080235</v>
      </c>
      <c r="K231" s="135" t="n">
        <f aca="false">IF([2]terrains!I231=0,[2]terrains!J231,[2]terrains!I231)</f>
        <v>1</v>
      </c>
      <c r="L231" s="132" t="n">
        <v>1.5</v>
      </c>
      <c r="M231" s="132" t="n">
        <v>1</v>
      </c>
      <c r="N231" s="132" t="n">
        <v>2</v>
      </c>
      <c r="O231" s="132" t="s">
        <v>150</v>
      </c>
      <c r="P231" s="132" t="n">
        <v>2</v>
      </c>
      <c r="Q231" s="132" t="n">
        <v>1.5</v>
      </c>
      <c r="R231" s="132" t="n">
        <v>1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f aca="false">IF([2]terrains!L231&lt;=2.5,1,IF([2]terrains!L231&lt;=4.5,2,IF([2]terrains!L231&lt;=6.5,3,4)))</f>
        <v>1</v>
      </c>
      <c r="Z231" s="132" t="n">
        <f aca="false"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6" t="n">
        <f aca="false">[2]terrains!Z231*[2]terrains!F231</f>
        <v>1318578.975</v>
      </c>
    </row>
    <row r="232" customFormat="false" ht="14.4" hidden="false" customHeight="false" outlineLevel="0" collapsed="false">
      <c r="A232" s="132" t="n">
        <v>231</v>
      </c>
      <c r="B232" s="132" t="s">
        <v>160</v>
      </c>
      <c r="C232" s="132" t="s">
        <v>160</v>
      </c>
      <c r="D232" s="132" t="s">
        <v>169</v>
      </c>
      <c r="E232" s="137" t="n">
        <v>3500</v>
      </c>
      <c r="F232" s="134" t="n">
        <f aca="false">[2]terrains!E232*10.76391</f>
        <v>37673.685</v>
      </c>
      <c r="G232" s="132" t="s">
        <v>162</v>
      </c>
      <c r="H232" s="132" t="n">
        <v>0.2</v>
      </c>
      <c r="I232" s="132" t="n">
        <v>1</v>
      </c>
      <c r="J232" s="132" t="n">
        <f aca="false">IF([2]terrains!L232=13.5,IF([2]terrains!X232=1,12,9),-0.392532+1.267037*[2]terrains!L232+0.472239*[2]terrains!X232+0.58658*[2]terrains!W232+0.089417*[2]terrains!V232+0.531633*[2]terrains!U232+0.337883*[2]terrains!T232-0.403545*[2]terrains!S232)</f>
        <v>1.5080235</v>
      </c>
      <c r="K232" s="135" t="n">
        <f aca="false">IF([2]terrains!I232=0,[2]terrains!J232,[2]terrains!I232)</f>
        <v>1</v>
      </c>
      <c r="L232" s="132" t="n">
        <v>1.5</v>
      </c>
      <c r="M232" s="132" t="n">
        <v>1</v>
      </c>
      <c r="N232" s="132" t="n">
        <v>2</v>
      </c>
      <c r="O232" s="132" t="s">
        <v>150</v>
      </c>
      <c r="P232" s="132" t="n">
        <v>2</v>
      </c>
      <c r="Q232" s="132" t="n">
        <v>1.5</v>
      </c>
      <c r="R232" s="132" t="n">
        <v>1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f aca="false">IF([2]terrains!L232&lt;=2.5,1,IF([2]terrains!L232&lt;=4.5,2,IF([2]terrains!L232&lt;=6.5,3,4)))</f>
        <v>1</v>
      </c>
      <c r="Z232" s="132" t="n">
        <f aca="false"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6" t="n">
        <f aca="false">[2]terrains!Z232*[2]terrains!F232</f>
        <v>1318578.975</v>
      </c>
    </row>
    <row r="233" customFormat="false" ht="14.4" hidden="false" customHeight="false" outlineLevel="0" collapsed="false">
      <c r="A233" s="132" t="n">
        <v>232</v>
      </c>
      <c r="B233" s="132" t="s">
        <v>160</v>
      </c>
      <c r="C233" s="132" t="s">
        <v>160</v>
      </c>
      <c r="D233" s="132" t="s">
        <v>169</v>
      </c>
      <c r="E233" s="137" t="n">
        <v>3500</v>
      </c>
      <c r="F233" s="134" t="n">
        <f aca="false">[2]terrains!E233*10.76391</f>
        <v>37673.685</v>
      </c>
      <c r="G233" s="132" t="s">
        <v>162</v>
      </c>
      <c r="H233" s="132" t="n">
        <v>0.2</v>
      </c>
      <c r="I233" s="132" t="n">
        <v>1</v>
      </c>
      <c r="J233" s="132" t="n">
        <f aca="false">IF([2]terrains!L233=13.5,IF([2]terrains!X233=1,12,9),-0.392532+1.267037*[2]terrains!L233+0.472239*[2]terrains!X233+0.58658*[2]terrains!W233+0.089417*[2]terrains!V233+0.531633*[2]terrains!U233+0.337883*[2]terrains!T233-0.403545*[2]terrains!S233)</f>
        <v>1.5080235</v>
      </c>
      <c r="K233" s="135" t="n">
        <f aca="false">IF([2]terrains!I233=0,[2]terrains!J233,[2]terrains!I233)</f>
        <v>1</v>
      </c>
      <c r="L233" s="132" t="n">
        <v>1.5</v>
      </c>
      <c r="M233" s="132" t="n">
        <v>1</v>
      </c>
      <c r="N233" s="132" t="n">
        <v>2</v>
      </c>
      <c r="O233" s="132" t="s">
        <v>150</v>
      </c>
      <c r="P233" s="132" t="n">
        <v>2</v>
      </c>
      <c r="Q233" s="132" t="n">
        <v>1.5</v>
      </c>
      <c r="R233" s="132" t="n">
        <v>1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f aca="false">IF([2]terrains!L233&lt;=2.5,1,IF([2]terrains!L233&lt;=4.5,2,IF([2]terrains!L233&lt;=6.5,3,4)))</f>
        <v>1</v>
      </c>
      <c r="Z233" s="132" t="n">
        <f aca="false"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6" t="n">
        <f aca="false">[2]terrains!Z233*[2]terrains!F233</f>
        <v>1318578.975</v>
      </c>
    </row>
    <row r="234" customFormat="false" ht="14.4" hidden="false" customHeight="false" outlineLevel="0" collapsed="false">
      <c r="A234" s="132" t="n">
        <v>233</v>
      </c>
      <c r="B234" s="132" t="s">
        <v>160</v>
      </c>
      <c r="C234" s="132" t="s">
        <v>160</v>
      </c>
      <c r="D234" s="132" t="s">
        <v>169</v>
      </c>
      <c r="E234" s="137" t="n">
        <v>3500</v>
      </c>
      <c r="F234" s="134" t="n">
        <f aca="false">[2]terrains!E234*10.76391</f>
        <v>37673.685</v>
      </c>
      <c r="G234" s="132" t="s">
        <v>162</v>
      </c>
      <c r="H234" s="132" t="n">
        <v>0.2</v>
      </c>
      <c r="I234" s="132" t="n">
        <v>1</v>
      </c>
      <c r="J234" s="132" t="n">
        <f aca="false">IF([2]terrains!L234=13.5,IF([2]terrains!X234=1,12,9),-0.392532+1.267037*[2]terrains!L234+0.472239*[2]terrains!X234+0.58658*[2]terrains!W234+0.089417*[2]terrains!V234+0.531633*[2]terrains!U234+0.337883*[2]terrains!T234-0.403545*[2]terrains!S234)</f>
        <v>1.5080235</v>
      </c>
      <c r="K234" s="135" t="n">
        <f aca="false">IF([2]terrains!I234=0,[2]terrains!J234,[2]terrains!I234)</f>
        <v>1</v>
      </c>
      <c r="L234" s="132" t="n">
        <v>1.5</v>
      </c>
      <c r="M234" s="132" t="n">
        <v>1</v>
      </c>
      <c r="N234" s="132" t="n">
        <v>2</v>
      </c>
      <c r="O234" s="132" t="s">
        <v>150</v>
      </c>
      <c r="P234" s="132" t="n">
        <v>2</v>
      </c>
      <c r="Q234" s="132" t="n">
        <v>1.5</v>
      </c>
      <c r="R234" s="132" t="n">
        <v>1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f aca="false">IF([2]terrains!L234&lt;=2.5,1,IF([2]terrains!L234&lt;=4.5,2,IF([2]terrains!L234&lt;=6.5,3,4)))</f>
        <v>1</v>
      </c>
      <c r="Z234" s="132" t="n">
        <f aca="false"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6" t="n">
        <f aca="false">[2]terrains!Z234*[2]terrains!F234</f>
        <v>1318578.975</v>
      </c>
    </row>
    <row r="235" customFormat="false" ht="14.4" hidden="false" customHeight="false" outlineLevel="0" collapsed="false">
      <c r="A235" s="132" t="n">
        <v>234</v>
      </c>
      <c r="B235" s="132" t="s">
        <v>160</v>
      </c>
      <c r="C235" s="132" t="s">
        <v>160</v>
      </c>
      <c r="D235" s="132" t="s">
        <v>169</v>
      </c>
      <c r="E235" s="137" t="n">
        <v>3500</v>
      </c>
      <c r="F235" s="134" t="n">
        <f aca="false">[2]terrains!E235*10.76391</f>
        <v>37673.685</v>
      </c>
      <c r="G235" s="132" t="s">
        <v>162</v>
      </c>
      <c r="H235" s="132" t="n">
        <v>0.2</v>
      </c>
      <c r="I235" s="132" t="n">
        <v>1</v>
      </c>
      <c r="J235" s="132" t="n">
        <f aca="false">IF([2]terrains!L235=13.5,IF([2]terrains!X235=1,12,9),-0.392532+1.267037*[2]terrains!L235+0.472239*[2]terrains!X235+0.58658*[2]terrains!W235+0.089417*[2]terrains!V235+0.531633*[2]terrains!U235+0.337883*[2]terrains!T235-0.403545*[2]terrains!S235)</f>
        <v>1.5080235</v>
      </c>
      <c r="K235" s="135" t="n">
        <f aca="false">IF([2]terrains!I235=0,[2]terrains!J235,[2]terrains!I235)</f>
        <v>1</v>
      </c>
      <c r="L235" s="132" t="n">
        <v>1.5</v>
      </c>
      <c r="M235" s="132" t="n">
        <v>1</v>
      </c>
      <c r="N235" s="132" t="n">
        <v>2</v>
      </c>
      <c r="O235" s="132" t="s">
        <v>150</v>
      </c>
      <c r="P235" s="132" t="n">
        <v>2</v>
      </c>
      <c r="Q235" s="132" t="n">
        <v>1.5</v>
      </c>
      <c r="R235" s="132" t="n">
        <v>1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0</v>
      </c>
      <c r="X235" s="132" t="n">
        <v>0</v>
      </c>
      <c r="Y235" s="132" t="n">
        <f aca="false">IF([2]terrains!L235&lt;=2.5,1,IF([2]terrains!L235&lt;=4.5,2,IF([2]terrains!L235&lt;=6.5,3,4)))</f>
        <v>1</v>
      </c>
      <c r="Z235" s="132" t="n">
        <f aca="false"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6" t="n">
        <f aca="false">[2]terrains!Z235*[2]terrains!F235</f>
        <v>1318578.975</v>
      </c>
    </row>
    <row r="236" customFormat="false" ht="14.4" hidden="false" customHeight="false" outlineLevel="0" collapsed="false">
      <c r="A236" s="132" t="n">
        <v>235</v>
      </c>
      <c r="B236" s="132" t="s">
        <v>160</v>
      </c>
      <c r="C236" s="132" t="s">
        <v>160</v>
      </c>
      <c r="D236" s="132" t="s">
        <v>169</v>
      </c>
      <c r="E236" s="137" t="n">
        <v>3500</v>
      </c>
      <c r="F236" s="134" t="n">
        <f aca="false">[2]terrains!E236*10.76391</f>
        <v>37673.685</v>
      </c>
      <c r="G236" s="132" t="s">
        <v>162</v>
      </c>
      <c r="H236" s="132" t="n">
        <v>0.2</v>
      </c>
      <c r="I236" s="132" t="n">
        <v>1</v>
      </c>
      <c r="J236" s="132" t="n">
        <f aca="false">IF([2]terrains!L236=13.5,IF([2]terrains!X236=1,12,9),-0.392532+1.267037*[2]terrains!L236+0.472239*[2]terrains!X236+0.58658*[2]terrains!W236+0.089417*[2]terrains!V236+0.531633*[2]terrains!U236+0.337883*[2]terrains!T236-0.403545*[2]terrains!S236)</f>
        <v>1.5080235</v>
      </c>
      <c r="K236" s="135" t="n">
        <f aca="false">IF([2]terrains!I236=0,[2]terrains!J236,[2]terrains!I236)</f>
        <v>1</v>
      </c>
      <c r="L236" s="132" t="n">
        <v>1.5</v>
      </c>
      <c r="M236" s="132" t="n">
        <v>1</v>
      </c>
      <c r="N236" s="132" t="n">
        <v>2</v>
      </c>
      <c r="O236" s="132" t="s">
        <v>150</v>
      </c>
      <c r="P236" s="132" t="n">
        <v>2</v>
      </c>
      <c r="Q236" s="132" t="n">
        <v>1.5</v>
      </c>
      <c r="R236" s="132" t="n">
        <v>1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f aca="false">IF([2]terrains!L236&lt;=2.5,1,IF([2]terrains!L236&lt;=4.5,2,IF([2]terrains!L236&lt;=6.5,3,4)))</f>
        <v>1</v>
      </c>
      <c r="Z236" s="132" t="n">
        <f aca="false"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6" t="n">
        <f aca="false">[2]terrains!Z236*[2]terrains!F236</f>
        <v>1318578.975</v>
      </c>
    </row>
    <row r="237" customFormat="false" ht="14.4" hidden="false" customHeight="false" outlineLevel="0" collapsed="false">
      <c r="A237" s="132" t="n">
        <v>236</v>
      </c>
      <c r="B237" s="132" t="s">
        <v>160</v>
      </c>
      <c r="C237" s="132" t="s">
        <v>160</v>
      </c>
      <c r="D237" s="132" t="s">
        <v>169</v>
      </c>
      <c r="E237" s="137" t="n">
        <v>3500</v>
      </c>
      <c r="F237" s="134" t="n">
        <f aca="false">[2]terrains!E237*10.76391</f>
        <v>37673.685</v>
      </c>
      <c r="G237" s="132" t="s">
        <v>162</v>
      </c>
      <c r="H237" s="132" t="n">
        <v>0.2</v>
      </c>
      <c r="I237" s="132" t="n">
        <v>1</v>
      </c>
      <c r="J237" s="132" t="n">
        <f aca="false">IF([2]terrains!L237=13.5,IF([2]terrains!X237=1,12,9),-0.392532+1.267037*[2]terrains!L237+0.472239*[2]terrains!X237+0.58658*[2]terrains!W237+0.089417*[2]terrains!V237+0.531633*[2]terrains!U237+0.337883*[2]terrains!T237-0.403545*[2]terrains!S237)</f>
        <v>1.5080235</v>
      </c>
      <c r="K237" s="135" t="n">
        <f aca="false">IF([2]terrains!I237=0,[2]terrains!J237,[2]terrains!I237)</f>
        <v>1</v>
      </c>
      <c r="L237" s="132" t="n">
        <v>1.5</v>
      </c>
      <c r="M237" s="132" t="n">
        <v>1</v>
      </c>
      <c r="N237" s="132" t="n">
        <v>2</v>
      </c>
      <c r="O237" s="132" t="s">
        <v>150</v>
      </c>
      <c r="P237" s="132" t="n">
        <v>2</v>
      </c>
      <c r="Q237" s="132" t="n">
        <v>1.5</v>
      </c>
      <c r="R237" s="132" t="n">
        <v>1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f aca="false">IF([2]terrains!L237&lt;=2.5,1,IF([2]terrains!L237&lt;=4.5,2,IF([2]terrains!L237&lt;=6.5,3,4)))</f>
        <v>1</v>
      </c>
      <c r="Z237" s="132" t="n">
        <f aca="false"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6" t="n">
        <f aca="false">[2]terrains!Z237*[2]terrains!F237</f>
        <v>1318578.975</v>
      </c>
    </row>
    <row r="238" customFormat="false" ht="14.4" hidden="false" customHeight="false" outlineLevel="0" collapsed="false">
      <c r="A238" s="132" t="n">
        <v>237</v>
      </c>
      <c r="B238" s="132" t="s">
        <v>160</v>
      </c>
      <c r="C238" s="132" t="s">
        <v>160</v>
      </c>
      <c r="D238" s="132" t="s">
        <v>169</v>
      </c>
      <c r="E238" s="137" t="n">
        <v>3500</v>
      </c>
      <c r="F238" s="134" t="n">
        <f aca="false">[2]terrains!E238*10.76391</f>
        <v>37673.685</v>
      </c>
      <c r="G238" s="132" t="s">
        <v>162</v>
      </c>
      <c r="H238" s="132" t="n">
        <v>0.2</v>
      </c>
      <c r="I238" s="132" t="n">
        <v>1</v>
      </c>
      <c r="J238" s="132" t="n">
        <f aca="false">IF([2]terrains!L238=13.5,IF([2]terrains!X238=1,12,9),-0.392532+1.267037*[2]terrains!L238+0.472239*[2]terrains!X238+0.58658*[2]terrains!W238+0.089417*[2]terrains!V238+0.531633*[2]terrains!U238+0.337883*[2]terrains!T238-0.403545*[2]terrains!S238)</f>
        <v>1.5080235</v>
      </c>
      <c r="K238" s="135" t="n">
        <f aca="false">IF([2]terrains!I238=0,[2]terrains!J238,[2]terrains!I238)</f>
        <v>1</v>
      </c>
      <c r="L238" s="132" t="n">
        <v>1.5</v>
      </c>
      <c r="M238" s="132" t="n">
        <v>1</v>
      </c>
      <c r="N238" s="132" t="n">
        <v>2</v>
      </c>
      <c r="O238" s="132" t="s">
        <v>150</v>
      </c>
      <c r="P238" s="132" t="n">
        <v>2</v>
      </c>
      <c r="Q238" s="132" t="n">
        <v>1.5</v>
      </c>
      <c r="R238" s="132" t="n">
        <v>1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f aca="false">IF([2]terrains!L238&lt;=2.5,1,IF([2]terrains!L238&lt;=4.5,2,IF([2]terrains!L238&lt;=6.5,3,4)))</f>
        <v>1</v>
      </c>
      <c r="Z238" s="132" t="n">
        <f aca="false"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6" t="n">
        <f aca="false">[2]terrains!Z238*[2]terrains!F238</f>
        <v>1318578.975</v>
      </c>
    </row>
    <row r="239" customFormat="false" ht="14.4" hidden="false" customHeight="false" outlineLevel="0" collapsed="false">
      <c r="A239" s="132" t="n">
        <v>238</v>
      </c>
      <c r="B239" s="132" t="s">
        <v>160</v>
      </c>
      <c r="C239" s="132" t="s">
        <v>160</v>
      </c>
      <c r="D239" s="132" t="s">
        <v>169</v>
      </c>
      <c r="E239" s="137" t="n">
        <v>3500</v>
      </c>
      <c r="F239" s="134" t="n">
        <f aca="false">[2]terrains!E239*10.76391</f>
        <v>37673.685</v>
      </c>
      <c r="G239" s="132" t="s">
        <v>162</v>
      </c>
      <c r="H239" s="132" t="n">
        <v>0.2</v>
      </c>
      <c r="I239" s="132" t="n">
        <v>1</v>
      </c>
      <c r="J239" s="132" t="n">
        <f aca="false">IF([2]terrains!L239=13.5,IF([2]terrains!X239=1,12,9),-0.392532+1.267037*[2]terrains!L239+0.472239*[2]terrains!X239+0.58658*[2]terrains!W239+0.089417*[2]terrains!V239+0.531633*[2]terrains!U239+0.337883*[2]terrains!T239-0.403545*[2]terrains!S239)</f>
        <v>1.5080235</v>
      </c>
      <c r="K239" s="135" t="n">
        <f aca="false">IF([2]terrains!I239=0,[2]terrains!J239,[2]terrains!I239)</f>
        <v>1</v>
      </c>
      <c r="L239" s="132" t="n">
        <v>1.5</v>
      </c>
      <c r="M239" s="132" t="n">
        <v>1</v>
      </c>
      <c r="N239" s="132" t="n">
        <v>2</v>
      </c>
      <c r="O239" s="132" t="s">
        <v>150</v>
      </c>
      <c r="P239" s="132" t="n">
        <v>2</v>
      </c>
      <c r="Q239" s="132" t="n">
        <v>1.5</v>
      </c>
      <c r="R239" s="132" t="n">
        <v>1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f aca="false">IF([2]terrains!L239&lt;=2.5,1,IF([2]terrains!L239&lt;=4.5,2,IF([2]terrains!L239&lt;=6.5,3,4)))</f>
        <v>1</v>
      </c>
      <c r="Z239" s="132" t="n">
        <f aca="false"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6" t="n">
        <f aca="false">[2]terrains!Z239*[2]terrains!F239</f>
        <v>1318578.975</v>
      </c>
    </row>
    <row r="240" customFormat="false" ht="14.4" hidden="false" customHeight="false" outlineLevel="0" collapsed="false">
      <c r="A240" s="132" t="n">
        <v>239</v>
      </c>
      <c r="B240" s="132" t="s">
        <v>160</v>
      </c>
      <c r="C240" s="132" t="s">
        <v>160</v>
      </c>
      <c r="D240" s="132" t="s">
        <v>169</v>
      </c>
      <c r="E240" s="137" t="n">
        <v>3500</v>
      </c>
      <c r="F240" s="134" t="n">
        <f aca="false">[2]terrains!E240*10.76391</f>
        <v>37673.685</v>
      </c>
      <c r="G240" s="132" t="s">
        <v>162</v>
      </c>
      <c r="H240" s="132" t="n">
        <v>0.2</v>
      </c>
      <c r="I240" s="132" t="n">
        <v>1</v>
      </c>
      <c r="J240" s="132" t="n">
        <f aca="false">IF([2]terrains!L240=13.5,IF([2]terrains!X240=1,12,9),-0.392532+1.267037*[2]terrains!L240+0.472239*[2]terrains!X240+0.58658*[2]terrains!W240+0.089417*[2]terrains!V240+0.531633*[2]terrains!U240+0.337883*[2]terrains!T240-0.403545*[2]terrains!S240)</f>
        <v>1.5080235</v>
      </c>
      <c r="K240" s="135" t="n">
        <f aca="false">IF([2]terrains!I240=0,[2]terrains!J240,[2]terrains!I240)</f>
        <v>1</v>
      </c>
      <c r="L240" s="132" t="n">
        <v>1.5</v>
      </c>
      <c r="M240" s="132" t="n">
        <v>1</v>
      </c>
      <c r="N240" s="132" t="n">
        <v>2</v>
      </c>
      <c r="O240" s="132" t="s">
        <v>150</v>
      </c>
      <c r="P240" s="132" t="n">
        <v>2</v>
      </c>
      <c r="Q240" s="132" t="n">
        <v>1.5</v>
      </c>
      <c r="R240" s="132" t="n">
        <v>1</v>
      </c>
      <c r="S240" s="132" t="n">
        <v>0</v>
      </c>
      <c r="T240" s="132" t="n">
        <v>0</v>
      </c>
      <c r="U240" s="132" t="n">
        <v>0</v>
      </c>
      <c r="V240" s="132" t="n">
        <v>0</v>
      </c>
      <c r="W240" s="132" t="n">
        <v>0</v>
      </c>
      <c r="X240" s="132" t="n">
        <v>0</v>
      </c>
      <c r="Y240" s="132" t="n">
        <f aca="false">IF([2]terrains!L240&lt;=2.5,1,IF([2]terrains!L240&lt;=4.5,2,IF([2]terrains!L240&lt;=6.5,3,4)))</f>
        <v>1</v>
      </c>
      <c r="Z240" s="132" t="n">
        <f aca="false"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6" t="n">
        <f aca="false">[2]terrains!Z240*[2]terrains!F240</f>
        <v>1318578.975</v>
      </c>
    </row>
    <row r="241" customFormat="false" ht="14.4" hidden="false" customHeight="false" outlineLevel="0" collapsed="false">
      <c r="A241" s="132" t="n">
        <v>240</v>
      </c>
      <c r="B241" s="132" t="s">
        <v>160</v>
      </c>
      <c r="C241" s="132" t="s">
        <v>160</v>
      </c>
      <c r="D241" s="132" t="s">
        <v>169</v>
      </c>
      <c r="E241" s="137" t="n">
        <v>3500</v>
      </c>
      <c r="F241" s="134" t="n">
        <f aca="false">[2]terrains!E241*10.76391</f>
        <v>37673.685</v>
      </c>
      <c r="G241" s="132" t="s">
        <v>162</v>
      </c>
      <c r="H241" s="132" t="n">
        <v>0.2</v>
      </c>
      <c r="I241" s="132" t="n">
        <v>1</v>
      </c>
      <c r="J241" s="132" t="n">
        <f aca="false">IF([2]terrains!L241=13.5,IF([2]terrains!X241=1,12,9),-0.392532+1.267037*[2]terrains!L241+0.472239*[2]terrains!X241+0.58658*[2]terrains!W241+0.089417*[2]terrains!V241+0.531633*[2]terrains!U241+0.337883*[2]terrains!T241-0.403545*[2]terrains!S241)</f>
        <v>1.5080235</v>
      </c>
      <c r="K241" s="135" t="n">
        <f aca="false">IF([2]terrains!I241=0,[2]terrains!J241,[2]terrains!I241)</f>
        <v>1</v>
      </c>
      <c r="L241" s="132" t="n">
        <v>1.5</v>
      </c>
      <c r="M241" s="132" t="n">
        <v>1</v>
      </c>
      <c r="N241" s="132" t="n">
        <v>2</v>
      </c>
      <c r="O241" s="132" t="s">
        <v>150</v>
      </c>
      <c r="P241" s="132" t="n">
        <v>2</v>
      </c>
      <c r="Q241" s="132" t="n">
        <v>1.5</v>
      </c>
      <c r="R241" s="132" t="n">
        <v>1</v>
      </c>
      <c r="S241" s="132" t="n">
        <v>0</v>
      </c>
      <c r="T241" s="132" t="n">
        <v>0</v>
      </c>
      <c r="U241" s="132" t="n">
        <v>0</v>
      </c>
      <c r="V241" s="132" t="n">
        <v>0</v>
      </c>
      <c r="W241" s="132" t="n">
        <v>0</v>
      </c>
      <c r="X241" s="132" t="n">
        <v>0</v>
      </c>
      <c r="Y241" s="132" t="n">
        <f aca="false">IF([2]terrains!L241&lt;=2.5,1,IF([2]terrains!L241&lt;=4.5,2,IF([2]terrains!L241&lt;=6.5,3,4)))</f>
        <v>1</v>
      </c>
      <c r="Z241" s="132" t="n">
        <f aca="false"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6" t="n">
        <f aca="false">[2]terrains!Z241*[2]terrains!F241</f>
        <v>1318578.975</v>
      </c>
    </row>
    <row r="242" customFormat="false" ht="14.4" hidden="false" customHeight="false" outlineLevel="0" collapsed="false">
      <c r="A242" s="132" t="n">
        <v>241</v>
      </c>
      <c r="B242" s="132" t="s">
        <v>160</v>
      </c>
      <c r="C242" s="132" t="s">
        <v>160</v>
      </c>
      <c r="D242" s="132" t="s">
        <v>169</v>
      </c>
      <c r="E242" s="137" t="n">
        <v>3500</v>
      </c>
      <c r="F242" s="134" t="n">
        <f aca="false">[2]terrains!E242*10.76391</f>
        <v>37673.685</v>
      </c>
      <c r="G242" s="132" t="s">
        <v>162</v>
      </c>
      <c r="H242" s="132" t="n">
        <v>0.2</v>
      </c>
      <c r="I242" s="132" t="n">
        <v>1</v>
      </c>
      <c r="J242" s="132" t="n">
        <f aca="false">IF([2]terrains!L242=13.5,IF([2]terrains!X242=1,12,9),-0.392532+1.267037*[2]terrains!L242+0.472239*[2]terrains!X242+0.58658*[2]terrains!W242+0.089417*[2]terrains!V242+0.531633*[2]terrains!U242+0.337883*[2]terrains!T242-0.403545*[2]terrains!S242)</f>
        <v>1.5080235</v>
      </c>
      <c r="K242" s="135" t="n">
        <f aca="false">IF([2]terrains!I242=0,[2]terrains!J242,[2]terrains!I242)</f>
        <v>1</v>
      </c>
      <c r="L242" s="132" t="n">
        <v>1.5</v>
      </c>
      <c r="M242" s="132" t="n">
        <v>1</v>
      </c>
      <c r="N242" s="132" t="n">
        <v>2</v>
      </c>
      <c r="O242" s="132" t="s">
        <v>150</v>
      </c>
      <c r="P242" s="132" t="n">
        <v>2</v>
      </c>
      <c r="Q242" s="132" t="n">
        <v>1.5</v>
      </c>
      <c r="R242" s="132" t="n">
        <v>1</v>
      </c>
      <c r="S242" s="132" t="n">
        <v>0</v>
      </c>
      <c r="T242" s="132" t="n">
        <v>0</v>
      </c>
      <c r="U242" s="132" t="n">
        <v>0</v>
      </c>
      <c r="V242" s="132" t="n">
        <v>0</v>
      </c>
      <c r="W242" s="132" t="n">
        <v>0</v>
      </c>
      <c r="X242" s="132" t="n">
        <v>0</v>
      </c>
      <c r="Y242" s="132" t="n">
        <f aca="false">IF([2]terrains!L242&lt;=2.5,1,IF([2]terrains!L242&lt;=4.5,2,IF([2]terrains!L242&lt;=6.5,3,4)))</f>
        <v>1</v>
      </c>
      <c r="Z242" s="132" t="n">
        <f aca="false"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6" t="n">
        <f aca="false">[2]terrains!Z242*[2]terrains!F242</f>
        <v>1318578.975</v>
      </c>
    </row>
    <row r="243" customFormat="false" ht="14.4" hidden="false" customHeight="false" outlineLevel="0" collapsed="false">
      <c r="A243" s="132" t="n">
        <v>242</v>
      </c>
      <c r="B243" s="132" t="s">
        <v>160</v>
      </c>
      <c r="C243" s="132" t="s">
        <v>160</v>
      </c>
      <c r="D243" s="132" t="s">
        <v>169</v>
      </c>
      <c r="E243" s="137" t="n">
        <v>3500</v>
      </c>
      <c r="F243" s="134" t="n">
        <f aca="false">[2]terrains!E243*10.76391</f>
        <v>37673.685</v>
      </c>
      <c r="G243" s="132" t="s">
        <v>162</v>
      </c>
      <c r="H243" s="132" t="n">
        <v>0.2</v>
      </c>
      <c r="I243" s="132" t="n">
        <v>1</v>
      </c>
      <c r="J243" s="132" t="n">
        <f aca="false">IF([2]terrains!L243=13.5,IF([2]terrains!X243=1,12,9),-0.392532+1.267037*[2]terrains!L243+0.472239*[2]terrains!X243+0.58658*[2]terrains!W243+0.089417*[2]terrains!V243+0.531633*[2]terrains!U243+0.337883*[2]terrains!T243-0.403545*[2]terrains!S243)</f>
        <v>1.5080235</v>
      </c>
      <c r="K243" s="135" t="n">
        <f aca="false">IF([2]terrains!I243=0,[2]terrains!J243,[2]terrains!I243)</f>
        <v>1</v>
      </c>
      <c r="L243" s="132" t="n">
        <v>1.5</v>
      </c>
      <c r="M243" s="132" t="n">
        <v>1</v>
      </c>
      <c r="N243" s="132" t="n">
        <v>2</v>
      </c>
      <c r="O243" s="132" t="s">
        <v>150</v>
      </c>
      <c r="P243" s="132" t="n">
        <v>2</v>
      </c>
      <c r="Q243" s="132" t="n">
        <v>1.5</v>
      </c>
      <c r="R243" s="132" t="n">
        <v>1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0</v>
      </c>
      <c r="X243" s="132" t="n">
        <v>0</v>
      </c>
      <c r="Y243" s="132" t="n">
        <f aca="false">IF([2]terrains!L243&lt;=2.5,1,IF([2]terrains!L243&lt;=4.5,2,IF([2]terrains!L243&lt;=6.5,3,4)))</f>
        <v>1</v>
      </c>
      <c r="Z243" s="132" t="n">
        <f aca="false"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6" t="n">
        <f aca="false">[2]terrains!Z243*[2]terrains!F243</f>
        <v>1318578.975</v>
      </c>
    </row>
    <row r="244" customFormat="false" ht="14.4" hidden="false" customHeight="false" outlineLevel="0" collapsed="false">
      <c r="A244" s="132" t="n">
        <v>243</v>
      </c>
      <c r="B244" s="132" t="s">
        <v>160</v>
      </c>
      <c r="C244" s="132" t="s">
        <v>160</v>
      </c>
      <c r="D244" s="132" t="s">
        <v>169</v>
      </c>
      <c r="E244" s="137" t="n">
        <v>3500</v>
      </c>
      <c r="F244" s="134" t="n">
        <f aca="false">[2]terrains!E244*10.76391</f>
        <v>37673.685</v>
      </c>
      <c r="G244" s="132" t="s">
        <v>162</v>
      </c>
      <c r="H244" s="132" t="n">
        <v>0.2</v>
      </c>
      <c r="I244" s="132" t="n">
        <v>1</v>
      </c>
      <c r="J244" s="132" t="n">
        <f aca="false">IF([2]terrains!L244=13.5,IF([2]terrains!X244=1,12,9),-0.392532+1.267037*[2]terrains!L244+0.472239*[2]terrains!X244+0.58658*[2]terrains!W244+0.089417*[2]terrains!V244+0.531633*[2]terrains!U244+0.337883*[2]terrains!T244-0.403545*[2]terrains!S244)</f>
        <v>1.5080235</v>
      </c>
      <c r="K244" s="135" t="n">
        <f aca="false">IF([2]terrains!I244=0,[2]terrains!J244,[2]terrains!I244)</f>
        <v>1</v>
      </c>
      <c r="L244" s="132" t="n">
        <v>1.5</v>
      </c>
      <c r="M244" s="132" t="n">
        <v>1</v>
      </c>
      <c r="N244" s="132" t="n">
        <v>2</v>
      </c>
      <c r="O244" s="132" t="s">
        <v>150</v>
      </c>
      <c r="P244" s="132" t="n">
        <v>2</v>
      </c>
      <c r="Q244" s="132" t="n">
        <v>1.5</v>
      </c>
      <c r="R244" s="132" t="n">
        <v>1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f aca="false">IF([2]terrains!L244&lt;=2.5,1,IF([2]terrains!L244&lt;=4.5,2,IF([2]terrains!L244&lt;=6.5,3,4)))</f>
        <v>1</v>
      </c>
      <c r="Z244" s="132" t="n">
        <f aca="false"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6" t="n">
        <f aca="false">[2]terrains!Z244*[2]terrains!F244</f>
        <v>1318578.975</v>
      </c>
    </row>
    <row r="245" customFormat="false" ht="14.4" hidden="false" customHeight="false" outlineLevel="0" collapsed="false">
      <c r="A245" s="132" t="n">
        <v>244</v>
      </c>
      <c r="B245" s="132" t="s">
        <v>160</v>
      </c>
      <c r="C245" s="132" t="s">
        <v>160</v>
      </c>
      <c r="D245" s="132" t="s">
        <v>169</v>
      </c>
      <c r="E245" s="137" t="n">
        <v>3500</v>
      </c>
      <c r="F245" s="134" t="n">
        <f aca="false">[2]terrains!E245*10.76391</f>
        <v>37673.685</v>
      </c>
      <c r="G245" s="132" t="s">
        <v>162</v>
      </c>
      <c r="H245" s="132" t="n">
        <v>0.2</v>
      </c>
      <c r="I245" s="132" t="n">
        <v>1</v>
      </c>
      <c r="J245" s="132" t="n">
        <f aca="false">IF([2]terrains!L245=13.5,IF([2]terrains!X245=1,12,9),-0.392532+1.267037*[2]terrains!L245+0.472239*[2]terrains!X245+0.58658*[2]terrains!W245+0.089417*[2]terrains!V245+0.531633*[2]terrains!U245+0.337883*[2]terrains!T245-0.403545*[2]terrains!S245)</f>
        <v>1.5080235</v>
      </c>
      <c r="K245" s="135" t="n">
        <f aca="false">IF([2]terrains!I245=0,[2]terrains!J245,[2]terrains!I245)</f>
        <v>1</v>
      </c>
      <c r="L245" s="132" t="n">
        <v>1.5</v>
      </c>
      <c r="M245" s="132" t="n">
        <v>1</v>
      </c>
      <c r="N245" s="132" t="n">
        <v>2</v>
      </c>
      <c r="O245" s="132" t="s">
        <v>150</v>
      </c>
      <c r="P245" s="132" t="n">
        <v>2</v>
      </c>
      <c r="Q245" s="132" t="n">
        <v>1.5</v>
      </c>
      <c r="R245" s="132" t="n">
        <v>1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f aca="false">IF([2]terrains!L245&lt;=2.5,1,IF([2]terrains!L245&lt;=4.5,2,IF([2]terrains!L245&lt;=6.5,3,4)))</f>
        <v>1</v>
      </c>
      <c r="Z245" s="132" t="n">
        <f aca="false"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6" t="n">
        <f aca="false">[2]terrains!Z245*[2]terrains!F245</f>
        <v>1318578.975</v>
      </c>
    </row>
    <row r="246" customFormat="false" ht="14.4" hidden="false" customHeight="false" outlineLevel="0" collapsed="false">
      <c r="A246" s="132" t="n">
        <v>245</v>
      </c>
      <c r="B246" s="132" t="s">
        <v>160</v>
      </c>
      <c r="C246" s="132" t="s">
        <v>160</v>
      </c>
      <c r="D246" s="132" t="s">
        <v>169</v>
      </c>
      <c r="E246" s="137" t="n">
        <v>3500</v>
      </c>
      <c r="F246" s="134" t="n">
        <f aca="false">[2]terrains!E246*10.76391</f>
        <v>37673.685</v>
      </c>
      <c r="G246" s="132" t="s">
        <v>162</v>
      </c>
      <c r="H246" s="132" t="n">
        <v>0.2</v>
      </c>
      <c r="I246" s="132" t="n">
        <v>1</v>
      </c>
      <c r="J246" s="132" t="n">
        <f aca="false">IF([2]terrains!L246=13.5,IF([2]terrains!X246=1,12,9),-0.392532+1.267037*[2]terrains!L246+0.472239*[2]terrains!X246+0.58658*[2]terrains!W246+0.089417*[2]terrains!V246+0.531633*[2]terrains!U246+0.337883*[2]terrains!T246-0.403545*[2]terrains!S246)</f>
        <v>1.5080235</v>
      </c>
      <c r="K246" s="135" t="n">
        <f aca="false">IF([2]terrains!I246=0,[2]terrains!J246,[2]terrains!I246)</f>
        <v>1</v>
      </c>
      <c r="L246" s="132" t="n">
        <v>1.5</v>
      </c>
      <c r="M246" s="132" t="n">
        <v>1</v>
      </c>
      <c r="N246" s="132" t="n">
        <v>2</v>
      </c>
      <c r="O246" s="132" t="s">
        <v>150</v>
      </c>
      <c r="P246" s="132" t="n">
        <v>2</v>
      </c>
      <c r="Q246" s="132" t="n">
        <v>1.5</v>
      </c>
      <c r="R246" s="132" t="n">
        <v>1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f aca="false">IF([2]terrains!L246&lt;=2.5,1,IF([2]terrains!L246&lt;=4.5,2,IF([2]terrains!L246&lt;=6.5,3,4)))</f>
        <v>1</v>
      </c>
      <c r="Z246" s="132" t="n">
        <f aca="false"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6" t="n">
        <f aca="false">[2]terrains!Z246*[2]terrains!F246</f>
        <v>1318578.975</v>
      </c>
    </row>
    <row r="247" customFormat="false" ht="14.4" hidden="false" customHeight="false" outlineLevel="0" collapsed="false">
      <c r="A247" s="132" t="n">
        <v>246</v>
      </c>
      <c r="B247" s="132" t="s">
        <v>160</v>
      </c>
      <c r="C247" s="132" t="s">
        <v>160</v>
      </c>
      <c r="D247" s="132" t="s">
        <v>169</v>
      </c>
      <c r="E247" s="137" t="n">
        <v>3500</v>
      </c>
      <c r="F247" s="134" t="n">
        <f aca="false">[2]terrains!E247*10.76391</f>
        <v>37673.685</v>
      </c>
      <c r="G247" s="132" t="s">
        <v>162</v>
      </c>
      <c r="H247" s="132" t="n">
        <v>0.2</v>
      </c>
      <c r="I247" s="132" t="n">
        <v>1</v>
      </c>
      <c r="J247" s="132" t="n">
        <f aca="false">IF([2]terrains!L247=13.5,IF([2]terrains!X247=1,12,9),-0.392532+1.267037*[2]terrains!L247+0.472239*[2]terrains!X247+0.58658*[2]terrains!W247+0.089417*[2]terrains!V247+0.531633*[2]terrains!U247+0.337883*[2]terrains!T247-0.403545*[2]terrains!S247)</f>
        <v>1.5080235</v>
      </c>
      <c r="K247" s="135" t="n">
        <f aca="false">IF([2]terrains!I247=0,[2]terrains!J247,[2]terrains!I247)</f>
        <v>1</v>
      </c>
      <c r="L247" s="132" t="n">
        <v>1.5</v>
      </c>
      <c r="M247" s="132" t="n">
        <v>1</v>
      </c>
      <c r="N247" s="132" t="n">
        <v>2</v>
      </c>
      <c r="O247" s="132" t="s">
        <v>150</v>
      </c>
      <c r="P247" s="132" t="n">
        <v>2</v>
      </c>
      <c r="Q247" s="132" t="n">
        <v>1.5</v>
      </c>
      <c r="R247" s="132" t="n">
        <v>1</v>
      </c>
      <c r="S247" s="132" t="n">
        <v>0</v>
      </c>
      <c r="T247" s="132" t="n">
        <v>0</v>
      </c>
      <c r="U247" s="132" t="n">
        <v>0</v>
      </c>
      <c r="V247" s="132" t="n">
        <v>0</v>
      </c>
      <c r="W247" s="132" t="n">
        <v>0</v>
      </c>
      <c r="X247" s="132" t="n">
        <v>0</v>
      </c>
      <c r="Y247" s="132" t="n">
        <f aca="false">IF([2]terrains!L247&lt;=2.5,1,IF([2]terrains!L247&lt;=4.5,2,IF([2]terrains!L247&lt;=6.5,3,4)))</f>
        <v>1</v>
      </c>
      <c r="Z247" s="132" t="n">
        <f aca="false"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6" t="n">
        <f aca="false">[2]terrains!Z247*[2]terrains!F247</f>
        <v>1318578.975</v>
      </c>
    </row>
    <row r="248" customFormat="false" ht="14.4" hidden="false" customHeight="false" outlineLevel="0" collapsed="false">
      <c r="A248" s="132" t="n">
        <v>247</v>
      </c>
      <c r="B248" s="132" t="s">
        <v>160</v>
      </c>
      <c r="C248" s="132" t="s">
        <v>160</v>
      </c>
      <c r="D248" s="132" t="s">
        <v>169</v>
      </c>
      <c r="E248" s="137" t="n">
        <v>3500</v>
      </c>
      <c r="F248" s="134" t="n">
        <f aca="false">[2]terrains!E248*10.76391</f>
        <v>37673.685</v>
      </c>
      <c r="G248" s="132" t="s">
        <v>162</v>
      </c>
      <c r="H248" s="132" t="n">
        <v>0.2</v>
      </c>
      <c r="I248" s="132" t="n">
        <v>1</v>
      </c>
      <c r="J248" s="132" t="n">
        <f aca="false">IF([2]terrains!L248=13.5,IF([2]terrains!X248=1,12,9),-0.392532+1.267037*[2]terrains!L248+0.472239*[2]terrains!X248+0.58658*[2]terrains!W248+0.089417*[2]terrains!V248+0.531633*[2]terrains!U248+0.337883*[2]terrains!T248-0.403545*[2]terrains!S248)</f>
        <v>1.5080235</v>
      </c>
      <c r="K248" s="135" t="n">
        <f aca="false">IF([2]terrains!I248=0,[2]terrains!J248,[2]terrains!I248)</f>
        <v>1</v>
      </c>
      <c r="L248" s="132" t="n">
        <v>1.5</v>
      </c>
      <c r="M248" s="132" t="n">
        <v>1</v>
      </c>
      <c r="N248" s="132" t="n">
        <v>2</v>
      </c>
      <c r="O248" s="132" t="s">
        <v>150</v>
      </c>
      <c r="P248" s="132" t="n">
        <v>2</v>
      </c>
      <c r="Q248" s="132" t="n">
        <v>1.5</v>
      </c>
      <c r="R248" s="132" t="n">
        <v>1</v>
      </c>
      <c r="S248" s="132" t="n">
        <v>0</v>
      </c>
      <c r="T248" s="132" t="n">
        <v>0</v>
      </c>
      <c r="U248" s="132" t="n">
        <v>0</v>
      </c>
      <c r="V248" s="132" t="n">
        <v>0</v>
      </c>
      <c r="W248" s="132" t="n">
        <v>0</v>
      </c>
      <c r="X248" s="132" t="n">
        <v>0</v>
      </c>
      <c r="Y248" s="132" t="n">
        <f aca="false">IF([2]terrains!L248&lt;=2.5,1,IF([2]terrains!L248&lt;=4.5,2,IF([2]terrains!L248&lt;=6.5,3,4)))</f>
        <v>1</v>
      </c>
      <c r="Z248" s="132" t="n">
        <f aca="false"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6" t="n">
        <f aca="false">[2]terrains!Z248*[2]terrains!F248</f>
        <v>1318578.975</v>
      </c>
    </row>
    <row r="249" customFormat="false" ht="14.4" hidden="false" customHeight="false" outlineLevel="0" collapsed="false">
      <c r="A249" s="132" t="n">
        <v>248</v>
      </c>
      <c r="B249" s="132" t="s">
        <v>160</v>
      </c>
      <c r="C249" s="132" t="s">
        <v>160</v>
      </c>
      <c r="D249" s="132" t="s">
        <v>169</v>
      </c>
      <c r="E249" s="137" t="n">
        <v>3500</v>
      </c>
      <c r="F249" s="134" t="n">
        <f aca="false">[2]terrains!E249*10.76391</f>
        <v>37673.685</v>
      </c>
      <c r="G249" s="132" t="s">
        <v>162</v>
      </c>
      <c r="H249" s="132" t="n">
        <v>0.2</v>
      </c>
      <c r="I249" s="132" t="n">
        <v>1</v>
      </c>
      <c r="J249" s="132" t="n">
        <f aca="false">IF([2]terrains!L249=13.5,IF([2]terrains!X249=1,12,9),-0.392532+1.267037*[2]terrains!L249+0.472239*[2]terrains!X249+0.58658*[2]terrains!W249+0.089417*[2]terrains!V249+0.531633*[2]terrains!U249+0.337883*[2]terrains!T249-0.403545*[2]terrains!S249)</f>
        <v>1.5080235</v>
      </c>
      <c r="K249" s="135" t="n">
        <f aca="false">IF([2]terrains!I249=0,[2]terrains!J249,[2]terrains!I249)</f>
        <v>1</v>
      </c>
      <c r="L249" s="132" t="n">
        <v>1.5</v>
      </c>
      <c r="M249" s="132" t="n">
        <v>1</v>
      </c>
      <c r="N249" s="132" t="n">
        <v>2</v>
      </c>
      <c r="O249" s="132" t="s">
        <v>150</v>
      </c>
      <c r="P249" s="132" t="n">
        <v>2</v>
      </c>
      <c r="Q249" s="132" t="n">
        <v>1.5</v>
      </c>
      <c r="R249" s="132" t="n">
        <v>1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f aca="false">IF([2]terrains!L249&lt;=2.5,1,IF([2]terrains!L249&lt;=4.5,2,IF([2]terrains!L249&lt;=6.5,3,4)))</f>
        <v>1</v>
      </c>
      <c r="Z249" s="132" t="n">
        <f aca="false"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6" t="n">
        <f aca="false">[2]terrains!Z249*[2]terrains!F249</f>
        <v>1318578.975</v>
      </c>
    </row>
    <row r="250" customFormat="false" ht="14.4" hidden="false" customHeight="false" outlineLevel="0" collapsed="false">
      <c r="A250" s="132" t="n">
        <v>249</v>
      </c>
      <c r="B250" s="132" t="s">
        <v>160</v>
      </c>
      <c r="C250" s="132" t="s">
        <v>160</v>
      </c>
      <c r="D250" s="132" t="s">
        <v>169</v>
      </c>
      <c r="E250" s="137" t="n">
        <v>3500</v>
      </c>
      <c r="F250" s="134" t="n">
        <f aca="false">[2]terrains!E250*10.76391</f>
        <v>37673.685</v>
      </c>
      <c r="G250" s="132" t="s">
        <v>162</v>
      </c>
      <c r="H250" s="132" t="n">
        <v>0.2</v>
      </c>
      <c r="I250" s="132" t="n">
        <v>1</v>
      </c>
      <c r="J250" s="132" t="n">
        <f aca="false">IF([2]terrains!L250=13.5,IF([2]terrains!X250=1,12,9),-0.392532+1.267037*[2]terrains!L250+0.472239*[2]terrains!X250+0.58658*[2]terrains!W250+0.089417*[2]terrains!V250+0.531633*[2]terrains!U250+0.337883*[2]terrains!T250-0.403545*[2]terrains!S250)</f>
        <v>1.5080235</v>
      </c>
      <c r="K250" s="135" t="n">
        <f aca="false">IF([2]terrains!I250=0,[2]terrains!J250,[2]terrains!I250)</f>
        <v>1</v>
      </c>
      <c r="L250" s="132" t="n">
        <v>1.5</v>
      </c>
      <c r="M250" s="132" t="n">
        <v>1</v>
      </c>
      <c r="N250" s="132" t="n">
        <v>2</v>
      </c>
      <c r="O250" s="132" t="s">
        <v>150</v>
      </c>
      <c r="P250" s="132" t="n">
        <v>2</v>
      </c>
      <c r="Q250" s="132" t="n">
        <v>1.5</v>
      </c>
      <c r="R250" s="132" t="n">
        <v>1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f aca="false">IF([2]terrains!L250&lt;=2.5,1,IF([2]terrains!L250&lt;=4.5,2,IF([2]terrains!L250&lt;=6.5,3,4)))</f>
        <v>1</v>
      </c>
      <c r="Z250" s="132" t="n">
        <f aca="false"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6" t="n">
        <f aca="false">[2]terrains!Z250*[2]terrains!F250</f>
        <v>1318578.975</v>
      </c>
    </row>
    <row r="251" customFormat="false" ht="14.4" hidden="false" customHeight="false" outlineLevel="0" collapsed="false">
      <c r="A251" s="132" t="n">
        <v>250</v>
      </c>
      <c r="B251" s="132" t="s">
        <v>160</v>
      </c>
      <c r="C251" s="132" t="s">
        <v>160</v>
      </c>
      <c r="D251" s="132" t="s">
        <v>169</v>
      </c>
      <c r="E251" s="137" t="n">
        <v>3500</v>
      </c>
      <c r="F251" s="134" t="n">
        <f aca="false">[2]terrains!E251*10.76391</f>
        <v>37673.685</v>
      </c>
      <c r="G251" s="132" t="s">
        <v>162</v>
      </c>
      <c r="H251" s="132" t="n">
        <v>0.2</v>
      </c>
      <c r="I251" s="132" t="n">
        <v>1</v>
      </c>
      <c r="J251" s="132" t="n">
        <f aca="false">IF([2]terrains!L251=13.5,IF([2]terrains!X251=1,12,9),-0.392532+1.267037*[2]terrains!L251+0.472239*[2]terrains!X251+0.58658*[2]terrains!W251+0.089417*[2]terrains!V251+0.531633*[2]terrains!U251+0.337883*[2]terrains!T251-0.403545*[2]terrains!S251)</f>
        <v>1.5080235</v>
      </c>
      <c r="K251" s="135" t="n">
        <f aca="false">IF([2]terrains!I251=0,[2]terrains!J251,[2]terrains!I251)</f>
        <v>1</v>
      </c>
      <c r="L251" s="132" t="n">
        <v>1.5</v>
      </c>
      <c r="M251" s="132" t="n">
        <v>1</v>
      </c>
      <c r="N251" s="132" t="n">
        <v>2</v>
      </c>
      <c r="O251" s="132" t="s">
        <v>150</v>
      </c>
      <c r="P251" s="132" t="n">
        <v>2</v>
      </c>
      <c r="Q251" s="132" t="n">
        <v>1.5</v>
      </c>
      <c r="R251" s="132" t="n">
        <v>1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0</v>
      </c>
      <c r="X251" s="132" t="n">
        <v>0</v>
      </c>
      <c r="Y251" s="132" t="n">
        <f aca="false">IF([2]terrains!L251&lt;=2.5,1,IF([2]terrains!L251&lt;=4.5,2,IF([2]terrains!L251&lt;=6.5,3,4)))</f>
        <v>1</v>
      </c>
      <c r="Z251" s="132" t="n">
        <f aca="false"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6" t="n">
        <f aca="false">[2]terrains!Z251*[2]terrains!F251</f>
        <v>1318578.975</v>
      </c>
    </row>
    <row r="252" customFormat="false" ht="14.4" hidden="false" customHeight="false" outlineLevel="0" collapsed="false">
      <c r="A252" s="132" t="n">
        <v>251</v>
      </c>
      <c r="B252" s="132" t="s">
        <v>160</v>
      </c>
      <c r="C252" s="132" t="s">
        <v>160</v>
      </c>
      <c r="D252" s="132" t="s">
        <v>169</v>
      </c>
      <c r="E252" s="137" t="n">
        <v>601.399999999994</v>
      </c>
      <c r="F252" s="134" t="n">
        <f aca="false">[2]terrains!E252*10.76391</f>
        <v>6473.41547399993</v>
      </c>
      <c r="G252" s="132" t="s">
        <v>162</v>
      </c>
      <c r="H252" s="132" t="n">
        <v>0.2</v>
      </c>
      <c r="I252" s="132" t="n">
        <v>1</v>
      </c>
      <c r="J252" s="132" t="n">
        <f aca="false">IF([2]terrains!L252=13.5,IF([2]terrains!X252=1,12,9),-0.392532+1.267037*[2]terrains!L252+0.472239*[2]terrains!X252+0.58658*[2]terrains!W252+0.089417*[2]terrains!V252+0.531633*[2]terrains!U252+0.337883*[2]terrains!T252-0.403545*[2]terrains!S252)</f>
        <v>1.5080235</v>
      </c>
      <c r="K252" s="135" t="n">
        <f aca="false">IF([2]terrains!I252=0,[2]terrains!J252,[2]terrains!I252)</f>
        <v>1</v>
      </c>
      <c r="L252" s="132" t="n">
        <v>1.5</v>
      </c>
      <c r="M252" s="132" t="n">
        <v>1</v>
      </c>
      <c r="N252" s="132" t="n">
        <v>2</v>
      </c>
      <c r="O252" s="132" t="s">
        <v>150</v>
      </c>
      <c r="P252" s="132" t="n">
        <v>2</v>
      </c>
      <c r="Q252" s="132" t="n">
        <v>1.5</v>
      </c>
      <c r="R252" s="132" t="n">
        <v>1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0</v>
      </c>
      <c r="X252" s="132" t="n">
        <v>0</v>
      </c>
      <c r="Y252" s="132" t="n">
        <f aca="false">IF([2]terrains!L252&lt;=2.5,1,IF([2]terrains!L252&lt;=4.5,2,IF([2]terrains!L252&lt;=6.5,3,4)))</f>
        <v>1</v>
      </c>
      <c r="Z252" s="132" t="n">
        <f aca="false"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6" t="n">
        <f aca="false">[2]terrains!Z252*[2]terrains!F252</f>
        <v>226569.541589998</v>
      </c>
    </row>
    <row r="253" customFormat="false" ht="14.4" hidden="false" customHeight="false" outlineLevel="0" collapsed="false">
      <c r="A253" s="132" t="n">
        <v>252</v>
      </c>
      <c r="B253" s="132" t="s">
        <v>160</v>
      </c>
      <c r="C253" s="132" t="s">
        <v>160</v>
      </c>
      <c r="D253" s="63" t="s">
        <v>170</v>
      </c>
      <c r="E253" s="137" t="n">
        <v>3500</v>
      </c>
      <c r="F253" s="139" t="n">
        <f aca="false">[2]terrains!E253*10.76391</f>
        <v>37673.685</v>
      </c>
      <c r="G253" s="63" t="s">
        <v>171</v>
      </c>
      <c r="H253" s="63" t="n">
        <v>0.2</v>
      </c>
      <c r="I253" s="63" t="n">
        <v>1</v>
      </c>
      <c r="J253" s="63" t="n">
        <f aca="false">IF([2]terrains!L253=13.5,IF([2]terrains!X253=1,12,9),-0.392532+1.267037*[2]terrains!L253+0.472239*[2]terrains!X253+0.58658*[2]terrains!W253+0.089417*[2]terrains!V253+0.531633*[2]terrains!U253+0.337883*[2]terrains!T253-0.403545*[2]terrains!S253)</f>
        <v>1.5080235</v>
      </c>
      <c r="K253" s="140" t="n">
        <f aca="false">IF([2]terrains!I253=0,[2]terrains!J253,[2]terrains!I253)</f>
        <v>1</v>
      </c>
      <c r="L253" s="63" t="n">
        <v>1.5</v>
      </c>
      <c r="M253" s="63" t="n">
        <v>1</v>
      </c>
      <c r="N253" s="63" t="n">
        <v>2</v>
      </c>
      <c r="O253" s="63" t="s">
        <v>150</v>
      </c>
      <c r="P253" s="63" t="n">
        <v>1</v>
      </c>
      <c r="Q253" s="63" t="n">
        <v>1.5</v>
      </c>
      <c r="R253" s="63" t="n">
        <v>1</v>
      </c>
      <c r="S253" s="63" t="n">
        <v>0</v>
      </c>
      <c r="T253" s="63" t="n">
        <v>0</v>
      </c>
      <c r="U253" s="63" t="n">
        <v>0</v>
      </c>
      <c r="V253" s="63" t="n">
        <v>0</v>
      </c>
      <c r="W253" s="63" t="n">
        <v>0</v>
      </c>
      <c r="X253" s="63" t="n">
        <v>0</v>
      </c>
      <c r="Y253" s="63" t="n">
        <f aca="false">IF([2]terrains!L253&lt;=2.5,1,IF([2]terrains!L253&lt;=4.5,2,IF([2]terrains!L253&lt;=6.5,3,4)))</f>
        <v>1</v>
      </c>
      <c r="Z253" s="63" t="n">
        <f aca="false"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1" t="n">
        <f aca="false">[2]terrains!Z253*[2]terrains!F253</f>
        <v>1318578.975</v>
      </c>
    </row>
    <row r="254" customFormat="false" ht="14.4" hidden="false" customHeight="false" outlineLevel="0" collapsed="false">
      <c r="A254" s="132" t="n">
        <v>253</v>
      </c>
      <c r="B254" s="132" t="s">
        <v>160</v>
      </c>
      <c r="C254" s="132" t="s">
        <v>160</v>
      </c>
      <c r="D254" s="63" t="s">
        <v>170</v>
      </c>
      <c r="E254" s="137" t="n">
        <v>3500</v>
      </c>
      <c r="F254" s="139" t="n">
        <f aca="false">[2]terrains!E254*10.76391</f>
        <v>37673.685</v>
      </c>
      <c r="G254" s="63" t="s">
        <v>171</v>
      </c>
      <c r="H254" s="63" t="n">
        <v>0.2</v>
      </c>
      <c r="I254" s="63" t="n">
        <v>1</v>
      </c>
      <c r="J254" s="63" t="n">
        <f aca="false">IF([2]terrains!L254=13.5,IF([2]terrains!X254=1,12,9),-0.392532+1.267037*[2]terrains!L254+0.472239*[2]terrains!X254+0.58658*[2]terrains!W254+0.089417*[2]terrains!V254+0.531633*[2]terrains!U254+0.337883*[2]terrains!T254-0.403545*[2]terrains!S254)</f>
        <v>1.5080235</v>
      </c>
      <c r="K254" s="140" t="n">
        <f aca="false">IF([2]terrains!I254=0,[2]terrains!J254,[2]terrains!I254)</f>
        <v>1</v>
      </c>
      <c r="L254" s="63" t="n">
        <v>1.5</v>
      </c>
      <c r="M254" s="63" t="n">
        <v>1</v>
      </c>
      <c r="N254" s="63" t="n">
        <v>2</v>
      </c>
      <c r="O254" s="63" t="s">
        <v>150</v>
      </c>
      <c r="P254" s="63" t="n">
        <v>1</v>
      </c>
      <c r="Q254" s="63" t="n">
        <v>1.5</v>
      </c>
      <c r="R254" s="63" t="n">
        <v>1</v>
      </c>
      <c r="S254" s="63" t="n">
        <v>0</v>
      </c>
      <c r="T254" s="63" t="n">
        <v>0</v>
      </c>
      <c r="U254" s="63" t="n">
        <v>0</v>
      </c>
      <c r="V254" s="63" t="n">
        <v>0</v>
      </c>
      <c r="W254" s="63" t="n">
        <v>0</v>
      </c>
      <c r="X254" s="63" t="n">
        <v>0</v>
      </c>
      <c r="Y254" s="63" t="n">
        <f aca="false">IF([2]terrains!L254&lt;=2.5,1,IF([2]terrains!L254&lt;=4.5,2,IF([2]terrains!L254&lt;=6.5,3,4)))</f>
        <v>1</v>
      </c>
      <c r="Z254" s="63" t="n">
        <f aca="false"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1" t="n">
        <f aca="false">[2]terrains!Z254*[2]terrains!F254</f>
        <v>1318578.975</v>
      </c>
    </row>
    <row r="255" customFormat="false" ht="14.4" hidden="false" customHeight="false" outlineLevel="0" collapsed="false">
      <c r="A255" s="132" t="n">
        <v>254</v>
      </c>
      <c r="B255" s="132" t="s">
        <v>160</v>
      </c>
      <c r="C255" s="132" t="s">
        <v>160</v>
      </c>
      <c r="D255" s="63" t="s">
        <v>170</v>
      </c>
      <c r="E255" s="137" t="n">
        <v>3500</v>
      </c>
      <c r="F255" s="139" t="n">
        <f aca="false">[2]terrains!E255*10.76391</f>
        <v>37673.685</v>
      </c>
      <c r="G255" s="63" t="s">
        <v>171</v>
      </c>
      <c r="H255" s="63" t="n">
        <v>0.2</v>
      </c>
      <c r="I255" s="63" t="n">
        <v>1</v>
      </c>
      <c r="J255" s="63" t="n">
        <f aca="false">IF([2]terrains!L255=13.5,IF([2]terrains!X255=1,12,9),-0.392532+1.267037*[2]terrains!L255+0.472239*[2]terrains!X255+0.58658*[2]terrains!W255+0.089417*[2]terrains!V255+0.531633*[2]terrains!U255+0.337883*[2]terrains!T255-0.403545*[2]terrains!S255)</f>
        <v>1.5080235</v>
      </c>
      <c r="K255" s="140" t="n">
        <f aca="false">IF([2]terrains!I255=0,[2]terrains!J255,[2]terrains!I255)</f>
        <v>1</v>
      </c>
      <c r="L255" s="63" t="n">
        <v>1.5</v>
      </c>
      <c r="M255" s="63" t="n">
        <v>1</v>
      </c>
      <c r="N255" s="63" t="n">
        <v>2</v>
      </c>
      <c r="O255" s="63" t="s">
        <v>150</v>
      </c>
      <c r="P255" s="63" t="n">
        <v>1</v>
      </c>
      <c r="Q255" s="63" t="n">
        <v>1.5</v>
      </c>
      <c r="R255" s="63" t="n">
        <v>1</v>
      </c>
      <c r="S255" s="63" t="n">
        <v>0</v>
      </c>
      <c r="T255" s="63" t="n">
        <v>0</v>
      </c>
      <c r="U255" s="63" t="n">
        <v>0</v>
      </c>
      <c r="V255" s="63" t="n">
        <v>0</v>
      </c>
      <c r="W255" s="63" t="n">
        <v>0</v>
      </c>
      <c r="X255" s="63" t="n">
        <v>0</v>
      </c>
      <c r="Y255" s="63" t="n">
        <f aca="false">IF([2]terrains!L255&lt;=2.5,1,IF([2]terrains!L255&lt;=4.5,2,IF([2]terrains!L255&lt;=6.5,3,4)))</f>
        <v>1</v>
      </c>
      <c r="Z255" s="63" t="n">
        <f aca="false"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1" t="n">
        <f aca="false">[2]terrains!Z255*[2]terrains!F255</f>
        <v>1318578.975</v>
      </c>
    </row>
    <row r="256" customFormat="false" ht="14.4" hidden="false" customHeight="false" outlineLevel="0" collapsed="false">
      <c r="A256" s="132" t="n">
        <v>255</v>
      </c>
      <c r="B256" s="132" t="s">
        <v>160</v>
      </c>
      <c r="C256" s="132" t="s">
        <v>160</v>
      </c>
      <c r="D256" s="63" t="s">
        <v>170</v>
      </c>
      <c r="E256" s="137" t="n">
        <v>3500</v>
      </c>
      <c r="F256" s="139" t="n">
        <f aca="false">[2]terrains!E256*10.76391</f>
        <v>37673.685</v>
      </c>
      <c r="G256" s="63" t="s">
        <v>171</v>
      </c>
      <c r="H256" s="63" t="n">
        <v>0.2</v>
      </c>
      <c r="I256" s="63" t="n">
        <v>1</v>
      </c>
      <c r="J256" s="63" t="n">
        <f aca="false">IF([2]terrains!L256=13.5,IF([2]terrains!X256=1,12,9),-0.392532+1.267037*[2]terrains!L256+0.472239*[2]terrains!X256+0.58658*[2]terrains!W256+0.089417*[2]terrains!V256+0.531633*[2]terrains!U256+0.337883*[2]terrains!T256-0.403545*[2]terrains!S256)</f>
        <v>1.5080235</v>
      </c>
      <c r="K256" s="140" t="n">
        <f aca="false">IF([2]terrains!I256=0,[2]terrains!J256,[2]terrains!I256)</f>
        <v>1</v>
      </c>
      <c r="L256" s="63" t="n">
        <v>1.5</v>
      </c>
      <c r="M256" s="63" t="n">
        <v>1</v>
      </c>
      <c r="N256" s="63" t="n">
        <v>2</v>
      </c>
      <c r="O256" s="63" t="s">
        <v>150</v>
      </c>
      <c r="P256" s="63" t="n">
        <v>1</v>
      </c>
      <c r="Q256" s="63" t="n">
        <v>1.5</v>
      </c>
      <c r="R256" s="63" t="n">
        <v>1</v>
      </c>
      <c r="S256" s="63" t="n">
        <v>0</v>
      </c>
      <c r="T256" s="63" t="n">
        <v>0</v>
      </c>
      <c r="U256" s="63" t="n">
        <v>0</v>
      </c>
      <c r="V256" s="63" t="n">
        <v>0</v>
      </c>
      <c r="W256" s="63" t="n">
        <v>0</v>
      </c>
      <c r="X256" s="63" t="n">
        <v>0</v>
      </c>
      <c r="Y256" s="63" t="n">
        <f aca="false">IF([2]terrains!L256&lt;=2.5,1,IF([2]terrains!L256&lt;=4.5,2,IF([2]terrains!L256&lt;=6.5,3,4)))</f>
        <v>1</v>
      </c>
      <c r="Z256" s="63" t="n">
        <f aca="false"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1" t="n">
        <f aca="false">[2]terrains!Z256*[2]terrains!F256</f>
        <v>1318578.975</v>
      </c>
    </row>
    <row r="257" customFormat="false" ht="14.4" hidden="false" customHeight="false" outlineLevel="0" collapsed="false">
      <c r="A257" s="132" t="n">
        <v>256</v>
      </c>
      <c r="B257" s="132" t="s">
        <v>160</v>
      </c>
      <c r="C257" s="132" t="s">
        <v>160</v>
      </c>
      <c r="D257" s="63" t="s">
        <v>170</v>
      </c>
      <c r="E257" s="137" t="n">
        <v>3500</v>
      </c>
      <c r="F257" s="139" t="n">
        <f aca="false">[2]terrains!E257*10.76391</f>
        <v>37673.685</v>
      </c>
      <c r="G257" s="63" t="s">
        <v>171</v>
      </c>
      <c r="H257" s="63" t="n">
        <v>0.2</v>
      </c>
      <c r="I257" s="63" t="n">
        <v>1</v>
      </c>
      <c r="J257" s="63" t="n">
        <f aca="false">IF([2]terrains!L257=13.5,IF([2]terrains!X257=1,12,9),-0.392532+1.267037*[2]terrains!L257+0.472239*[2]terrains!X257+0.58658*[2]terrains!W257+0.089417*[2]terrains!V257+0.531633*[2]terrains!U257+0.337883*[2]terrains!T257-0.403545*[2]terrains!S257)</f>
        <v>1.5080235</v>
      </c>
      <c r="K257" s="140" t="n">
        <f aca="false">IF([2]terrains!I257=0,[2]terrains!J257,[2]terrains!I257)</f>
        <v>1</v>
      </c>
      <c r="L257" s="63" t="n">
        <v>1.5</v>
      </c>
      <c r="M257" s="63" t="n">
        <v>1</v>
      </c>
      <c r="N257" s="63" t="n">
        <v>2</v>
      </c>
      <c r="O257" s="63" t="s">
        <v>150</v>
      </c>
      <c r="P257" s="63" t="n">
        <v>1</v>
      </c>
      <c r="Q257" s="63" t="n">
        <v>1.5</v>
      </c>
      <c r="R257" s="63" t="n">
        <v>1</v>
      </c>
      <c r="S257" s="63" t="n">
        <v>0</v>
      </c>
      <c r="T257" s="63" t="n">
        <v>0</v>
      </c>
      <c r="U257" s="63" t="n">
        <v>0</v>
      </c>
      <c r="V257" s="63" t="n">
        <v>0</v>
      </c>
      <c r="W257" s="63" t="n">
        <v>0</v>
      </c>
      <c r="X257" s="63" t="n">
        <v>0</v>
      </c>
      <c r="Y257" s="63" t="n">
        <f aca="false">IF([2]terrains!L257&lt;=2.5,1,IF([2]terrains!L257&lt;=4.5,2,IF([2]terrains!L257&lt;=6.5,3,4)))</f>
        <v>1</v>
      </c>
      <c r="Z257" s="63" t="n">
        <f aca="false"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1" t="n">
        <f aca="false">[2]terrains!Z257*[2]terrains!F257</f>
        <v>1318578.975</v>
      </c>
    </row>
    <row r="258" customFormat="false" ht="14.4" hidden="false" customHeight="false" outlineLevel="0" collapsed="false">
      <c r="A258" s="132" t="n">
        <v>257</v>
      </c>
      <c r="B258" s="132" t="s">
        <v>160</v>
      </c>
      <c r="C258" s="132" t="s">
        <v>160</v>
      </c>
      <c r="D258" s="63" t="s">
        <v>170</v>
      </c>
      <c r="E258" s="137" t="n">
        <v>3500</v>
      </c>
      <c r="F258" s="139" t="n">
        <f aca="false">[2]terrains!E258*10.76391</f>
        <v>37673.685</v>
      </c>
      <c r="G258" s="63" t="s">
        <v>171</v>
      </c>
      <c r="H258" s="63" t="n">
        <v>0.2</v>
      </c>
      <c r="I258" s="63" t="n">
        <v>1</v>
      </c>
      <c r="J258" s="63" t="n">
        <f aca="false">IF([2]terrains!L258=13.5,IF([2]terrains!X258=1,12,9),-0.392532+1.267037*[2]terrains!L258+0.472239*[2]terrains!X258+0.58658*[2]terrains!W258+0.089417*[2]terrains!V258+0.531633*[2]terrains!U258+0.337883*[2]terrains!T258-0.403545*[2]terrains!S258)</f>
        <v>1.5080235</v>
      </c>
      <c r="K258" s="140" t="n">
        <f aca="false">IF([2]terrains!I258=0,[2]terrains!J258,[2]terrains!I258)</f>
        <v>1</v>
      </c>
      <c r="L258" s="63" t="n">
        <v>1.5</v>
      </c>
      <c r="M258" s="63" t="n">
        <v>1</v>
      </c>
      <c r="N258" s="63" t="n">
        <v>2</v>
      </c>
      <c r="O258" s="63" t="s">
        <v>150</v>
      </c>
      <c r="P258" s="63" t="n">
        <v>1</v>
      </c>
      <c r="Q258" s="63" t="n">
        <v>1.5</v>
      </c>
      <c r="R258" s="63" t="n">
        <v>1</v>
      </c>
      <c r="S258" s="63" t="n">
        <v>0</v>
      </c>
      <c r="T258" s="63" t="n">
        <v>0</v>
      </c>
      <c r="U258" s="63" t="n">
        <v>0</v>
      </c>
      <c r="V258" s="63" t="n">
        <v>0</v>
      </c>
      <c r="W258" s="63" t="n">
        <v>0</v>
      </c>
      <c r="X258" s="63" t="n">
        <v>0</v>
      </c>
      <c r="Y258" s="63" t="n">
        <f aca="false">IF([2]terrains!L258&lt;=2.5,1,IF([2]terrains!L258&lt;=4.5,2,IF([2]terrains!L258&lt;=6.5,3,4)))</f>
        <v>1</v>
      </c>
      <c r="Z258" s="63" t="n">
        <f aca="false"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1" t="n">
        <f aca="false">[2]terrains!Z258*[2]terrains!F258</f>
        <v>1318578.975</v>
      </c>
    </row>
    <row r="259" customFormat="false" ht="14.4" hidden="false" customHeight="false" outlineLevel="0" collapsed="false">
      <c r="A259" s="132" t="n">
        <v>258</v>
      </c>
      <c r="B259" s="132" t="s">
        <v>160</v>
      </c>
      <c r="C259" s="132" t="s">
        <v>160</v>
      </c>
      <c r="D259" s="63" t="s">
        <v>170</v>
      </c>
      <c r="E259" s="137" t="n">
        <v>3500</v>
      </c>
      <c r="F259" s="139" t="n">
        <f aca="false">[2]terrains!E259*10.76391</f>
        <v>37673.685</v>
      </c>
      <c r="G259" s="63" t="s">
        <v>171</v>
      </c>
      <c r="H259" s="63" t="n">
        <v>0.2</v>
      </c>
      <c r="I259" s="63" t="n">
        <v>1</v>
      </c>
      <c r="J259" s="63" t="n">
        <f aca="false">IF([2]terrains!L259=13.5,IF([2]terrains!X259=1,12,9),-0.392532+1.267037*[2]terrains!L259+0.472239*[2]terrains!X259+0.58658*[2]terrains!W259+0.089417*[2]terrains!V259+0.531633*[2]terrains!U259+0.337883*[2]terrains!T259-0.403545*[2]terrains!S259)</f>
        <v>1.5080235</v>
      </c>
      <c r="K259" s="140" t="n">
        <f aca="false">IF([2]terrains!I259=0,[2]terrains!J259,[2]terrains!I259)</f>
        <v>1</v>
      </c>
      <c r="L259" s="63" t="n">
        <v>1.5</v>
      </c>
      <c r="M259" s="63" t="n">
        <v>1</v>
      </c>
      <c r="N259" s="63" t="n">
        <v>2</v>
      </c>
      <c r="O259" s="63" t="s">
        <v>150</v>
      </c>
      <c r="P259" s="63" t="n">
        <v>1</v>
      </c>
      <c r="Q259" s="63" t="n">
        <v>1.5</v>
      </c>
      <c r="R259" s="63" t="n">
        <v>1</v>
      </c>
      <c r="S259" s="63" t="n">
        <v>0</v>
      </c>
      <c r="T259" s="63" t="n">
        <v>0</v>
      </c>
      <c r="U259" s="63" t="n">
        <v>0</v>
      </c>
      <c r="V259" s="63" t="n">
        <v>0</v>
      </c>
      <c r="W259" s="63" t="n">
        <v>0</v>
      </c>
      <c r="X259" s="63" t="n">
        <v>0</v>
      </c>
      <c r="Y259" s="63" t="n">
        <f aca="false">IF([2]terrains!L259&lt;=2.5,1,IF([2]terrains!L259&lt;=4.5,2,IF([2]terrains!L259&lt;=6.5,3,4)))</f>
        <v>1</v>
      </c>
      <c r="Z259" s="63" t="n">
        <f aca="false"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1" t="n">
        <f aca="false">[2]terrains!Z259*[2]terrains!F259</f>
        <v>1318578.975</v>
      </c>
    </row>
    <row r="260" customFormat="false" ht="14.4" hidden="false" customHeight="false" outlineLevel="0" collapsed="false">
      <c r="A260" s="132" t="n">
        <v>259</v>
      </c>
      <c r="B260" s="132" t="s">
        <v>160</v>
      </c>
      <c r="C260" s="132" t="s">
        <v>160</v>
      </c>
      <c r="D260" s="63" t="s">
        <v>170</v>
      </c>
      <c r="E260" s="137" t="n">
        <v>3500</v>
      </c>
      <c r="F260" s="139" t="n">
        <f aca="false">[2]terrains!E260*10.76391</f>
        <v>37673.685</v>
      </c>
      <c r="G260" s="63" t="s">
        <v>171</v>
      </c>
      <c r="H260" s="63" t="n">
        <v>0.2</v>
      </c>
      <c r="I260" s="63" t="n">
        <v>1</v>
      </c>
      <c r="J260" s="63" t="n">
        <f aca="false">IF([2]terrains!L260=13.5,IF([2]terrains!X260=1,12,9),-0.392532+1.267037*[2]terrains!L260+0.472239*[2]terrains!X260+0.58658*[2]terrains!W260+0.089417*[2]terrains!V260+0.531633*[2]terrains!U260+0.337883*[2]terrains!T260-0.403545*[2]terrains!S260)</f>
        <v>1.5080235</v>
      </c>
      <c r="K260" s="140" t="n">
        <f aca="false">IF([2]terrains!I260=0,[2]terrains!J260,[2]terrains!I260)</f>
        <v>1</v>
      </c>
      <c r="L260" s="63" t="n">
        <v>1.5</v>
      </c>
      <c r="M260" s="63" t="n">
        <v>1</v>
      </c>
      <c r="N260" s="63" t="n">
        <v>2</v>
      </c>
      <c r="O260" s="63" t="s">
        <v>150</v>
      </c>
      <c r="P260" s="63" t="n">
        <v>1</v>
      </c>
      <c r="Q260" s="63" t="n">
        <v>1.5</v>
      </c>
      <c r="R260" s="63" t="n">
        <v>1</v>
      </c>
      <c r="S260" s="63" t="n">
        <v>0</v>
      </c>
      <c r="T260" s="63" t="n">
        <v>0</v>
      </c>
      <c r="U260" s="63" t="n">
        <v>0</v>
      </c>
      <c r="V260" s="63" t="n">
        <v>0</v>
      </c>
      <c r="W260" s="63" t="n">
        <v>0</v>
      </c>
      <c r="X260" s="63" t="n">
        <v>0</v>
      </c>
      <c r="Y260" s="63" t="n">
        <f aca="false">IF([2]terrains!L260&lt;=2.5,1,IF([2]terrains!L260&lt;=4.5,2,IF([2]terrains!L260&lt;=6.5,3,4)))</f>
        <v>1</v>
      </c>
      <c r="Z260" s="63" t="n">
        <f aca="false"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1" t="n">
        <f aca="false">[2]terrains!Z260*[2]terrains!F260</f>
        <v>1318578.975</v>
      </c>
    </row>
    <row r="261" customFormat="false" ht="14.4" hidden="false" customHeight="false" outlineLevel="0" collapsed="false">
      <c r="A261" s="132" t="n">
        <v>260</v>
      </c>
      <c r="B261" s="132" t="s">
        <v>160</v>
      </c>
      <c r="C261" s="132" t="s">
        <v>160</v>
      </c>
      <c r="D261" s="63" t="s">
        <v>170</v>
      </c>
      <c r="E261" s="137" t="n">
        <v>3500</v>
      </c>
      <c r="F261" s="139" t="n">
        <f aca="false">[2]terrains!E261*10.76391</f>
        <v>37673.685</v>
      </c>
      <c r="G261" s="63" t="s">
        <v>171</v>
      </c>
      <c r="H261" s="63" t="n">
        <v>0.2</v>
      </c>
      <c r="I261" s="63" t="n">
        <v>1</v>
      </c>
      <c r="J261" s="63" t="n">
        <f aca="false">IF([2]terrains!L261=13.5,IF([2]terrains!X261=1,12,9),-0.392532+1.267037*[2]terrains!L261+0.472239*[2]terrains!X261+0.58658*[2]terrains!W261+0.089417*[2]terrains!V261+0.531633*[2]terrains!U261+0.337883*[2]terrains!T261-0.403545*[2]terrains!S261)</f>
        <v>1.5080235</v>
      </c>
      <c r="K261" s="140" t="n">
        <f aca="false">IF([2]terrains!I261=0,[2]terrains!J261,[2]terrains!I261)</f>
        <v>1</v>
      </c>
      <c r="L261" s="63" t="n">
        <v>1.5</v>
      </c>
      <c r="M261" s="63" t="n">
        <v>1</v>
      </c>
      <c r="N261" s="63" t="n">
        <v>2</v>
      </c>
      <c r="O261" s="63" t="s">
        <v>150</v>
      </c>
      <c r="P261" s="63" t="n">
        <v>1</v>
      </c>
      <c r="Q261" s="63" t="n">
        <v>1.5</v>
      </c>
      <c r="R261" s="63" t="n">
        <v>1</v>
      </c>
      <c r="S261" s="63" t="n">
        <v>0</v>
      </c>
      <c r="T261" s="63" t="n">
        <v>0</v>
      </c>
      <c r="U261" s="63" t="n">
        <v>0</v>
      </c>
      <c r="V261" s="63" t="n">
        <v>0</v>
      </c>
      <c r="W261" s="63" t="n">
        <v>0</v>
      </c>
      <c r="X261" s="63" t="n">
        <v>0</v>
      </c>
      <c r="Y261" s="63" t="n">
        <f aca="false">IF([2]terrains!L261&lt;=2.5,1,IF([2]terrains!L261&lt;=4.5,2,IF([2]terrains!L261&lt;=6.5,3,4)))</f>
        <v>1</v>
      </c>
      <c r="Z261" s="63" t="n">
        <f aca="false"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1" t="n">
        <f aca="false">[2]terrains!Z261*[2]terrains!F261</f>
        <v>1318578.975</v>
      </c>
    </row>
    <row r="262" customFormat="false" ht="14.4" hidden="false" customHeight="false" outlineLevel="0" collapsed="false">
      <c r="A262" s="132" t="n">
        <v>261</v>
      </c>
      <c r="B262" s="132" t="s">
        <v>160</v>
      </c>
      <c r="C262" s="132" t="s">
        <v>160</v>
      </c>
      <c r="D262" s="63" t="s">
        <v>170</v>
      </c>
      <c r="E262" s="137" t="n">
        <v>3500</v>
      </c>
      <c r="F262" s="139" t="n">
        <f aca="false">[2]terrains!E262*10.76391</f>
        <v>37673.685</v>
      </c>
      <c r="G262" s="63" t="s">
        <v>171</v>
      </c>
      <c r="H262" s="63" t="n">
        <v>0.2</v>
      </c>
      <c r="I262" s="63" t="n">
        <v>1</v>
      </c>
      <c r="J262" s="63" t="n">
        <f aca="false">IF([2]terrains!L262=13.5,IF([2]terrains!X262=1,12,9),-0.392532+1.267037*[2]terrains!L262+0.472239*[2]terrains!X262+0.58658*[2]terrains!W262+0.089417*[2]terrains!V262+0.531633*[2]terrains!U262+0.337883*[2]terrains!T262-0.403545*[2]terrains!S262)</f>
        <v>1.5080235</v>
      </c>
      <c r="K262" s="140" t="n">
        <f aca="false">IF([2]terrains!I262=0,[2]terrains!J262,[2]terrains!I262)</f>
        <v>1</v>
      </c>
      <c r="L262" s="63" t="n">
        <v>1.5</v>
      </c>
      <c r="M262" s="63" t="n">
        <v>1</v>
      </c>
      <c r="N262" s="63" t="n">
        <v>2</v>
      </c>
      <c r="O262" s="63" t="s">
        <v>150</v>
      </c>
      <c r="P262" s="63" t="n">
        <v>1</v>
      </c>
      <c r="Q262" s="63" t="n">
        <v>1.5</v>
      </c>
      <c r="R262" s="63" t="n">
        <v>1</v>
      </c>
      <c r="S262" s="63" t="n">
        <v>0</v>
      </c>
      <c r="T262" s="63" t="n">
        <v>0</v>
      </c>
      <c r="U262" s="63" t="n">
        <v>0</v>
      </c>
      <c r="V262" s="63" t="n">
        <v>0</v>
      </c>
      <c r="W262" s="63" t="n">
        <v>0</v>
      </c>
      <c r="X262" s="63" t="n">
        <v>0</v>
      </c>
      <c r="Y262" s="63" t="n">
        <f aca="false">IF([2]terrains!L262&lt;=2.5,1,IF([2]terrains!L262&lt;=4.5,2,IF([2]terrains!L262&lt;=6.5,3,4)))</f>
        <v>1</v>
      </c>
      <c r="Z262" s="63" t="n">
        <f aca="false"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1" t="n">
        <f aca="false">[2]terrains!Z262*[2]terrains!F262</f>
        <v>1318578.975</v>
      </c>
    </row>
    <row r="263" customFormat="false" ht="14.4" hidden="false" customHeight="false" outlineLevel="0" collapsed="false">
      <c r="A263" s="132" t="n">
        <v>262</v>
      </c>
      <c r="B263" s="132" t="s">
        <v>160</v>
      </c>
      <c r="C263" s="132" t="s">
        <v>160</v>
      </c>
      <c r="D263" s="63" t="s">
        <v>170</v>
      </c>
      <c r="E263" s="137" t="n">
        <v>3500</v>
      </c>
      <c r="F263" s="139" t="n">
        <f aca="false">[2]terrains!E263*10.76391</f>
        <v>37673.685</v>
      </c>
      <c r="G263" s="63" t="s">
        <v>171</v>
      </c>
      <c r="H263" s="63" t="n">
        <v>0.2</v>
      </c>
      <c r="I263" s="63" t="n">
        <v>1</v>
      </c>
      <c r="J263" s="63" t="n">
        <f aca="false">IF([2]terrains!L263=13.5,IF([2]terrains!X263=1,12,9),-0.392532+1.267037*[2]terrains!L263+0.472239*[2]terrains!X263+0.58658*[2]terrains!W263+0.089417*[2]terrains!V263+0.531633*[2]terrains!U263+0.337883*[2]terrains!T263-0.403545*[2]terrains!S263)</f>
        <v>1.5080235</v>
      </c>
      <c r="K263" s="140" t="n">
        <f aca="false">IF([2]terrains!I263=0,[2]terrains!J263,[2]terrains!I263)</f>
        <v>1</v>
      </c>
      <c r="L263" s="63" t="n">
        <v>1.5</v>
      </c>
      <c r="M263" s="63" t="n">
        <v>1</v>
      </c>
      <c r="N263" s="63" t="n">
        <v>2</v>
      </c>
      <c r="O263" s="63" t="s">
        <v>150</v>
      </c>
      <c r="P263" s="63" t="n">
        <v>1</v>
      </c>
      <c r="Q263" s="63" t="n">
        <v>1.5</v>
      </c>
      <c r="R263" s="63" t="n">
        <v>1</v>
      </c>
      <c r="S263" s="63" t="n">
        <v>0</v>
      </c>
      <c r="T263" s="63" t="n">
        <v>0</v>
      </c>
      <c r="U263" s="63" t="n">
        <v>0</v>
      </c>
      <c r="V263" s="63" t="n">
        <v>0</v>
      </c>
      <c r="W263" s="63" t="n">
        <v>0</v>
      </c>
      <c r="X263" s="63" t="n">
        <v>0</v>
      </c>
      <c r="Y263" s="63" t="n">
        <f aca="false">IF([2]terrains!L263&lt;=2.5,1,IF([2]terrains!L263&lt;=4.5,2,IF([2]terrains!L263&lt;=6.5,3,4)))</f>
        <v>1</v>
      </c>
      <c r="Z263" s="63" t="n">
        <f aca="false"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1" t="n">
        <f aca="false">[2]terrains!Z263*[2]terrains!F263</f>
        <v>1318578.975</v>
      </c>
    </row>
    <row r="264" customFormat="false" ht="14.4" hidden="false" customHeight="false" outlineLevel="0" collapsed="false">
      <c r="A264" s="132" t="n">
        <v>263</v>
      </c>
      <c r="B264" s="132" t="s">
        <v>160</v>
      </c>
      <c r="C264" s="132" t="s">
        <v>160</v>
      </c>
      <c r="D264" s="63" t="s">
        <v>170</v>
      </c>
      <c r="E264" s="137" t="n">
        <v>3500</v>
      </c>
      <c r="F264" s="139" t="n">
        <f aca="false">[2]terrains!E264*10.76391</f>
        <v>37673.685</v>
      </c>
      <c r="G264" s="63" t="s">
        <v>171</v>
      </c>
      <c r="H264" s="63" t="n">
        <v>0.2</v>
      </c>
      <c r="I264" s="63" t="n">
        <v>1</v>
      </c>
      <c r="J264" s="63" t="n">
        <f aca="false">IF([2]terrains!L264=13.5,IF([2]terrains!X264=1,12,9),-0.392532+1.267037*[2]terrains!L264+0.472239*[2]terrains!X264+0.58658*[2]terrains!W264+0.089417*[2]terrains!V264+0.531633*[2]terrains!U264+0.337883*[2]terrains!T264-0.403545*[2]terrains!S264)</f>
        <v>1.5080235</v>
      </c>
      <c r="K264" s="140" t="n">
        <f aca="false">IF([2]terrains!I264=0,[2]terrains!J264,[2]terrains!I264)</f>
        <v>1</v>
      </c>
      <c r="L264" s="63" t="n">
        <v>1.5</v>
      </c>
      <c r="M264" s="63" t="n">
        <v>1</v>
      </c>
      <c r="N264" s="63" t="n">
        <v>2</v>
      </c>
      <c r="O264" s="63" t="s">
        <v>150</v>
      </c>
      <c r="P264" s="63" t="n">
        <v>1</v>
      </c>
      <c r="Q264" s="63" t="n">
        <v>1.5</v>
      </c>
      <c r="R264" s="63" t="n">
        <v>1</v>
      </c>
      <c r="S264" s="63" t="n">
        <v>0</v>
      </c>
      <c r="T264" s="63" t="n">
        <v>0</v>
      </c>
      <c r="U264" s="63" t="n">
        <v>0</v>
      </c>
      <c r="V264" s="63" t="n">
        <v>0</v>
      </c>
      <c r="W264" s="63" t="n">
        <v>0</v>
      </c>
      <c r="X264" s="63" t="n">
        <v>0</v>
      </c>
      <c r="Y264" s="63" t="n">
        <f aca="false">IF([2]terrains!L264&lt;=2.5,1,IF([2]terrains!L264&lt;=4.5,2,IF([2]terrains!L264&lt;=6.5,3,4)))</f>
        <v>1</v>
      </c>
      <c r="Z264" s="63" t="n">
        <f aca="false"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1" t="n">
        <f aca="false">[2]terrains!Z264*[2]terrains!F264</f>
        <v>1318578.975</v>
      </c>
    </row>
    <row r="265" customFormat="false" ht="14.4" hidden="false" customHeight="false" outlineLevel="0" collapsed="false">
      <c r="A265" s="132" t="n">
        <v>264</v>
      </c>
      <c r="B265" s="132" t="s">
        <v>160</v>
      </c>
      <c r="C265" s="132" t="s">
        <v>160</v>
      </c>
      <c r="D265" s="63" t="s">
        <v>170</v>
      </c>
      <c r="E265" s="137" t="n">
        <v>3500</v>
      </c>
      <c r="F265" s="139" t="n">
        <f aca="false">[2]terrains!E265*10.76391</f>
        <v>37673.685</v>
      </c>
      <c r="G265" s="63" t="s">
        <v>171</v>
      </c>
      <c r="H265" s="63" t="n">
        <v>0.2</v>
      </c>
      <c r="I265" s="63" t="n">
        <v>1</v>
      </c>
      <c r="J265" s="63" t="n">
        <f aca="false">IF([2]terrains!L265=13.5,IF([2]terrains!X265=1,12,9),-0.392532+1.267037*[2]terrains!L265+0.472239*[2]terrains!X265+0.58658*[2]terrains!W265+0.089417*[2]terrains!V265+0.531633*[2]terrains!U265+0.337883*[2]terrains!T265-0.403545*[2]terrains!S265)</f>
        <v>1.5080235</v>
      </c>
      <c r="K265" s="140" t="n">
        <f aca="false">IF([2]terrains!I265=0,[2]terrains!J265,[2]terrains!I265)</f>
        <v>1</v>
      </c>
      <c r="L265" s="63" t="n">
        <v>1.5</v>
      </c>
      <c r="M265" s="63" t="n">
        <v>1</v>
      </c>
      <c r="N265" s="63" t="n">
        <v>2</v>
      </c>
      <c r="O265" s="63" t="s">
        <v>150</v>
      </c>
      <c r="P265" s="63" t="n">
        <v>1</v>
      </c>
      <c r="Q265" s="63" t="n">
        <v>1.5</v>
      </c>
      <c r="R265" s="63" t="n">
        <v>1</v>
      </c>
      <c r="S265" s="63" t="n">
        <v>0</v>
      </c>
      <c r="T265" s="63" t="n">
        <v>0</v>
      </c>
      <c r="U265" s="63" t="n">
        <v>0</v>
      </c>
      <c r="V265" s="63" t="n">
        <v>0</v>
      </c>
      <c r="W265" s="63" t="n">
        <v>0</v>
      </c>
      <c r="X265" s="63" t="n">
        <v>0</v>
      </c>
      <c r="Y265" s="63" t="n">
        <f aca="false">IF([2]terrains!L265&lt;=2.5,1,IF([2]terrains!L265&lt;=4.5,2,IF([2]terrains!L265&lt;=6.5,3,4)))</f>
        <v>1</v>
      </c>
      <c r="Z265" s="63" t="n">
        <f aca="false"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1" t="n">
        <f aca="false">[2]terrains!Z265*[2]terrains!F265</f>
        <v>1318578.975</v>
      </c>
    </row>
    <row r="266" customFormat="false" ht="14.4" hidden="false" customHeight="false" outlineLevel="0" collapsed="false">
      <c r="A266" s="132" t="n">
        <v>265</v>
      </c>
      <c r="B266" s="132" t="s">
        <v>160</v>
      </c>
      <c r="C266" s="132" t="s">
        <v>160</v>
      </c>
      <c r="D266" s="63" t="s">
        <v>170</v>
      </c>
      <c r="E266" s="137" t="n">
        <v>3500</v>
      </c>
      <c r="F266" s="139" t="n">
        <f aca="false">[2]terrains!E266*10.76391</f>
        <v>37673.685</v>
      </c>
      <c r="G266" s="63" t="s">
        <v>171</v>
      </c>
      <c r="H266" s="63" t="n">
        <v>0.2</v>
      </c>
      <c r="I266" s="63" t="n">
        <v>1</v>
      </c>
      <c r="J266" s="63" t="n">
        <f aca="false">IF([2]terrains!L266=13.5,IF([2]terrains!X266=1,12,9),-0.392532+1.267037*[2]terrains!L266+0.472239*[2]terrains!X266+0.58658*[2]terrains!W266+0.089417*[2]terrains!V266+0.531633*[2]terrains!U266+0.337883*[2]terrains!T266-0.403545*[2]terrains!S266)</f>
        <v>1.5080235</v>
      </c>
      <c r="K266" s="140" t="n">
        <f aca="false">IF([2]terrains!I266=0,[2]terrains!J266,[2]terrains!I266)</f>
        <v>1</v>
      </c>
      <c r="L266" s="63" t="n">
        <v>1.5</v>
      </c>
      <c r="M266" s="63" t="n">
        <v>1</v>
      </c>
      <c r="N266" s="63" t="n">
        <v>2</v>
      </c>
      <c r="O266" s="63" t="s">
        <v>150</v>
      </c>
      <c r="P266" s="63" t="n">
        <v>1</v>
      </c>
      <c r="Q266" s="63" t="n">
        <v>1.5</v>
      </c>
      <c r="R266" s="63" t="n">
        <v>1</v>
      </c>
      <c r="S266" s="63" t="n">
        <v>0</v>
      </c>
      <c r="T266" s="63" t="n">
        <v>0</v>
      </c>
      <c r="U266" s="63" t="n">
        <v>0</v>
      </c>
      <c r="V266" s="63" t="n">
        <v>0</v>
      </c>
      <c r="W266" s="63" t="n">
        <v>0</v>
      </c>
      <c r="X266" s="63" t="n">
        <v>0</v>
      </c>
      <c r="Y266" s="63" t="n">
        <f aca="false">IF([2]terrains!L266&lt;=2.5,1,IF([2]terrains!L266&lt;=4.5,2,IF([2]terrains!L266&lt;=6.5,3,4)))</f>
        <v>1</v>
      </c>
      <c r="Z266" s="63" t="n">
        <f aca="false"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1" t="n">
        <f aca="false">[2]terrains!Z266*[2]terrains!F266</f>
        <v>1318578.975</v>
      </c>
    </row>
    <row r="267" customFormat="false" ht="14.4" hidden="false" customHeight="false" outlineLevel="0" collapsed="false">
      <c r="A267" s="132" t="n">
        <v>266</v>
      </c>
      <c r="B267" s="132" t="s">
        <v>160</v>
      </c>
      <c r="C267" s="132" t="s">
        <v>160</v>
      </c>
      <c r="D267" s="63" t="s">
        <v>170</v>
      </c>
      <c r="E267" s="137" t="n">
        <v>3500</v>
      </c>
      <c r="F267" s="139" t="n">
        <f aca="false">[2]terrains!E267*10.76391</f>
        <v>37673.685</v>
      </c>
      <c r="G267" s="63" t="s">
        <v>171</v>
      </c>
      <c r="H267" s="63" t="n">
        <v>0.2</v>
      </c>
      <c r="I267" s="63" t="n">
        <v>1</v>
      </c>
      <c r="J267" s="63" t="n">
        <f aca="false">IF([2]terrains!L267=13.5,IF([2]terrains!X267=1,12,9),-0.392532+1.267037*[2]terrains!L267+0.472239*[2]terrains!X267+0.58658*[2]terrains!W267+0.089417*[2]terrains!V267+0.531633*[2]terrains!U267+0.337883*[2]terrains!T267-0.403545*[2]terrains!S267)</f>
        <v>1.5080235</v>
      </c>
      <c r="K267" s="140" t="n">
        <f aca="false">IF([2]terrains!I267=0,[2]terrains!J267,[2]terrains!I267)</f>
        <v>1</v>
      </c>
      <c r="L267" s="63" t="n">
        <v>1.5</v>
      </c>
      <c r="M267" s="63" t="n">
        <v>1</v>
      </c>
      <c r="N267" s="63" t="n">
        <v>2</v>
      </c>
      <c r="O267" s="63" t="s">
        <v>150</v>
      </c>
      <c r="P267" s="63" t="n">
        <v>1</v>
      </c>
      <c r="Q267" s="63" t="n">
        <v>1.5</v>
      </c>
      <c r="R267" s="63" t="n">
        <v>1</v>
      </c>
      <c r="S267" s="63" t="n">
        <v>0</v>
      </c>
      <c r="T267" s="63" t="n">
        <v>0</v>
      </c>
      <c r="U267" s="63" t="n">
        <v>0</v>
      </c>
      <c r="V267" s="63" t="n">
        <v>0</v>
      </c>
      <c r="W267" s="63" t="n">
        <v>0</v>
      </c>
      <c r="X267" s="63" t="n">
        <v>0</v>
      </c>
      <c r="Y267" s="63" t="n">
        <f aca="false">IF([2]terrains!L267&lt;=2.5,1,IF([2]terrains!L267&lt;=4.5,2,IF([2]terrains!L267&lt;=6.5,3,4)))</f>
        <v>1</v>
      </c>
      <c r="Z267" s="63" t="n">
        <f aca="false"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1" t="n">
        <f aca="false">[2]terrains!Z267*[2]terrains!F267</f>
        <v>1318578.975</v>
      </c>
    </row>
    <row r="268" customFormat="false" ht="14.4" hidden="false" customHeight="false" outlineLevel="0" collapsed="false">
      <c r="A268" s="132" t="n">
        <v>267</v>
      </c>
      <c r="B268" s="132" t="s">
        <v>160</v>
      </c>
      <c r="C268" s="132" t="s">
        <v>160</v>
      </c>
      <c r="D268" s="63" t="s">
        <v>170</v>
      </c>
      <c r="E268" s="137" t="n">
        <v>3500</v>
      </c>
      <c r="F268" s="139" t="n">
        <f aca="false">[2]terrains!E268*10.76391</f>
        <v>37673.685</v>
      </c>
      <c r="G268" s="63" t="s">
        <v>171</v>
      </c>
      <c r="H268" s="63" t="n">
        <v>0.2</v>
      </c>
      <c r="I268" s="63" t="n">
        <v>1</v>
      </c>
      <c r="J268" s="63" t="n">
        <f aca="false">IF([2]terrains!L268=13.5,IF([2]terrains!X268=1,12,9),-0.392532+1.267037*[2]terrains!L268+0.472239*[2]terrains!X268+0.58658*[2]terrains!W268+0.089417*[2]terrains!V268+0.531633*[2]terrains!U268+0.337883*[2]terrains!T268-0.403545*[2]terrains!S268)</f>
        <v>1.5080235</v>
      </c>
      <c r="K268" s="140" t="n">
        <f aca="false">IF([2]terrains!I268=0,[2]terrains!J268,[2]terrains!I268)</f>
        <v>1</v>
      </c>
      <c r="L268" s="63" t="n">
        <v>1.5</v>
      </c>
      <c r="M268" s="63" t="n">
        <v>1</v>
      </c>
      <c r="N268" s="63" t="n">
        <v>2</v>
      </c>
      <c r="O268" s="63" t="s">
        <v>150</v>
      </c>
      <c r="P268" s="63" t="n">
        <v>1</v>
      </c>
      <c r="Q268" s="63" t="n">
        <v>1.5</v>
      </c>
      <c r="R268" s="63" t="n">
        <v>1</v>
      </c>
      <c r="S268" s="63" t="n">
        <v>0</v>
      </c>
      <c r="T268" s="63" t="n">
        <v>0</v>
      </c>
      <c r="U268" s="63" t="n">
        <v>0</v>
      </c>
      <c r="V268" s="63" t="n">
        <v>0</v>
      </c>
      <c r="W268" s="63" t="n">
        <v>0</v>
      </c>
      <c r="X268" s="63" t="n">
        <v>0</v>
      </c>
      <c r="Y268" s="63" t="n">
        <f aca="false">IF([2]terrains!L268&lt;=2.5,1,IF([2]terrains!L268&lt;=4.5,2,IF([2]terrains!L268&lt;=6.5,3,4)))</f>
        <v>1</v>
      </c>
      <c r="Z268" s="63" t="n">
        <f aca="false"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1" t="n">
        <f aca="false">[2]terrains!Z268*[2]terrains!F268</f>
        <v>1318578.975</v>
      </c>
    </row>
    <row r="269" customFormat="false" ht="14.4" hidden="false" customHeight="false" outlineLevel="0" collapsed="false">
      <c r="A269" s="132" t="n">
        <v>268</v>
      </c>
      <c r="B269" s="132" t="s">
        <v>160</v>
      </c>
      <c r="C269" s="132" t="s">
        <v>160</v>
      </c>
      <c r="D269" s="63" t="s">
        <v>170</v>
      </c>
      <c r="E269" s="137" t="n">
        <v>3500</v>
      </c>
      <c r="F269" s="139" t="n">
        <f aca="false">[2]terrains!E269*10.76391</f>
        <v>37673.685</v>
      </c>
      <c r="G269" s="63" t="s">
        <v>171</v>
      </c>
      <c r="H269" s="63" t="n">
        <v>0.2</v>
      </c>
      <c r="I269" s="63" t="n">
        <v>1</v>
      </c>
      <c r="J269" s="63" t="n">
        <f aca="false">IF([2]terrains!L269=13.5,IF([2]terrains!X269=1,12,9),-0.392532+1.267037*[2]terrains!L269+0.472239*[2]terrains!X269+0.58658*[2]terrains!W269+0.089417*[2]terrains!V269+0.531633*[2]terrains!U269+0.337883*[2]terrains!T269-0.403545*[2]terrains!S269)</f>
        <v>1.5080235</v>
      </c>
      <c r="K269" s="140" t="n">
        <f aca="false">IF([2]terrains!I269=0,[2]terrains!J269,[2]terrains!I269)</f>
        <v>1</v>
      </c>
      <c r="L269" s="63" t="n">
        <v>1.5</v>
      </c>
      <c r="M269" s="63" t="n">
        <v>1</v>
      </c>
      <c r="N269" s="63" t="n">
        <v>2</v>
      </c>
      <c r="O269" s="63" t="s">
        <v>150</v>
      </c>
      <c r="P269" s="63" t="n">
        <v>1</v>
      </c>
      <c r="Q269" s="63" t="n">
        <v>1.5</v>
      </c>
      <c r="R269" s="63" t="n">
        <v>1</v>
      </c>
      <c r="S269" s="63" t="n">
        <v>0</v>
      </c>
      <c r="T269" s="63" t="n">
        <v>0</v>
      </c>
      <c r="U269" s="63" t="n">
        <v>0</v>
      </c>
      <c r="V269" s="63" t="n">
        <v>0</v>
      </c>
      <c r="W269" s="63" t="n">
        <v>0</v>
      </c>
      <c r="X269" s="63" t="n">
        <v>0</v>
      </c>
      <c r="Y269" s="63" t="n">
        <f aca="false">IF([2]terrains!L269&lt;=2.5,1,IF([2]terrains!L269&lt;=4.5,2,IF([2]terrains!L269&lt;=6.5,3,4)))</f>
        <v>1</v>
      </c>
      <c r="Z269" s="63" t="n">
        <f aca="false"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1" t="n">
        <f aca="false">[2]terrains!Z269*[2]terrains!F269</f>
        <v>1318578.975</v>
      </c>
    </row>
    <row r="270" customFormat="false" ht="14.4" hidden="false" customHeight="false" outlineLevel="0" collapsed="false">
      <c r="A270" s="132" t="n">
        <v>269</v>
      </c>
      <c r="B270" s="132" t="s">
        <v>160</v>
      </c>
      <c r="C270" s="132" t="s">
        <v>160</v>
      </c>
      <c r="D270" s="63" t="s">
        <v>170</v>
      </c>
      <c r="E270" s="137" t="n">
        <v>3500</v>
      </c>
      <c r="F270" s="139" t="n">
        <f aca="false">[2]terrains!E270*10.76391</f>
        <v>37673.685</v>
      </c>
      <c r="G270" s="63" t="s">
        <v>171</v>
      </c>
      <c r="H270" s="63" t="n">
        <v>0.2</v>
      </c>
      <c r="I270" s="63" t="n">
        <v>1</v>
      </c>
      <c r="J270" s="63" t="n">
        <f aca="false">IF([2]terrains!L270=13.5,IF([2]terrains!X270=1,12,9),-0.392532+1.267037*[2]terrains!L270+0.472239*[2]terrains!X270+0.58658*[2]terrains!W270+0.089417*[2]terrains!V270+0.531633*[2]terrains!U270+0.337883*[2]terrains!T270-0.403545*[2]terrains!S270)</f>
        <v>1.5080235</v>
      </c>
      <c r="K270" s="140" t="n">
        <f aca="false">IF([2]terrains!I270=0,[2]terrains!J270,[2]terrains!I270)</f>
        <v>1</v>
      </c>
      <c r="L270" s="63" t="n">
        <v>1.5</v>
      </c>
      <c r="M270" s="63" t="n">
        <v>1</v>
      </c>
      <c r="N270" s="63" t="n">
        <v>2</v>
      </c>
      <c r="O270" s="63" t="s">
        <v>150</v>
      </c>
      <c r="P270" s="63" t="n">
        <v>1</v>
      </c>
      <c r="Q270" s="63" t="n">
        <v>1.5</v>
      </c>
      <c r="R270" s="63" t="n">
        <v>1</v>
      </c>
      <c r="S270" s="63" t="n">
        <v>0</v>
      </c>
      <c r="T270" s="63" t="n">
        <v>0</v>
      </c>
      <c r="U270" s="63" t="n">
        <v>0</v>
      </c>
      <c r="V270" s="63" t="n">
        <v>0</v>
      </c>
      <c r="W270" s="63" t="n">
        <v>0</v>
      </c>
      <c r="X270" s="63" t="n">
        <v>0</v>
      </c>
      <c r="Y270" s="63" t="n">
        <f aca="false">IF([2]terrains!L270&lt;=2.5,1,IF([2]terrains!L270&lt;=4.5,2,IF([2]terrains!L270&lt;=6.5,3,4)))</f>
        <v>1</v>
      </c>
      <c r="Z270" s="63" t="n">
        <f aca="false"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1" t="n">
        <f aca="false">[2]terrains!Z270*[2]terrains!F270</f>
        <v>1318578.975</v>
      </c>
    </row>
    <row r="271" customFormat="false" ht="14.4" hidden="false" customHeight="false" outlineLevel="0" collapsed="false">
      <c r="A271" s="132" t="n">
        <v>270</v>
      </c>
      <c r="B271" s="132" t="s">
        <v>160</v>
      </c>
      <c r="C271" s="132" t="s">
        <v>160</v>
      </c>
      <c r="D271" s="63" t="s">
        <v>170</v>
      </c>
      <c r="E271" s="137" t="n">
        <v>3500</v>
      </c>
      <c r="F271" s="139" t="n">
        <f aca="false">[2]terrains!E271*10.76391</f>
        <v>37673.685</v>
      </c>
      <c r="G271" s="63" t="s">
        <v>171</v>
      </c>
      <c r="H271" s="63" t="n">
        <v>0.2</v>
      </c>
      <c r="I271" s="63" t="n">
        <v>1</v>
      </c>
      <c r="J271" s="63" t="n">
        <f aca="false">IF([2]terrains!L271=13.5,IF([2]terrains!X271=1,12,9),-0.392532+1.267037*[2]terrains!L271+0.472239*[2]terrains!X271+0.58658*[2]terrains!W271+0.089417*[2]terrains!V271+0.531633*[2]terrains!U271+0.337883*[2]terrains!T271-0.403545*[2]terrains!S271)</f>
        <v>1.5080235</v>
      </c>
      <c r="K271" s="140" t="n">
        <f aca="false">IF([2]terrains!I271=0,[2]terrains!J271,[2]terrains!I271)</f>
        <v>1</v>
      </c>
      <c r="L271" s="63" t="n">
        <v>1.5</v>
      </c>
      <c r="M271" s="63" t="n">
        <v>1</v>
      </c>
      <c r="N271" s="63" t="n">
        <v>2</v>
      </c>
      <c r="O271" s="63" t="s">
        <v>150</v>
      </c>
      <c r="P271" s="63" t="n">
        <v>1</v>
      </c>
      <c r="Q271" s="63" t="n">
        <v>1.5</v>
      </c>
      <c r="R271" s="63" t="n">
        <v>1</v>
      </c>
      <c r="S271" s="63" t="n">
        <v>0</v>
      </c>
      <c r="T271" s="63" t="n">
        <v>0</v>
      </c>
      <c r="U271" s="63" t="n">
        <v>0</v>
      </c>
      <c r="V271" s="63" t="n">
        <v>0</v>
      </c>
      <c r="W271" s="63" t="n">
        <v>0</v>
      </c>
      <c r="X271" s="63" t="n">
        <v>0</v>
      </c>
      <c r="Y271" s="63" t="n">
        <f aca="false">IF([2]terrains!L271&lt;=2.5,1,IF([2]terrains!L271&lt;=4.5,2,IF([2]terrains!L271&lt;=6.5,3,4)))</f>
        <v>1</v>
      </c>
      <c r="Z271" s="63" t="n">
        <f aca="false"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1" t="n">
        <f aca="false">[2]terrains!Z271*[2]terrains!F271</f>
        <v>1318578.975</v>
      </c>
    </row>
    <row r="272" customFormat="false" ht="14.4" hidden="false" customHeight="false" outlineLevel="0" collapsed="false">
      <c r="A272" s="132" t="n">
        <v>271</v>
      </c>
      <c r="B272" s="132" t="s">
        <v>160</v>
      </c>
      <c r="C272" s="132" t="s">
        <v>160</v>
      </c>
      <c r="D272" s="63" t="s">
        <v>170</v>
      </c>
      <c r="E272" s="137" t="n">
        <v>3500</v>
      </c>
      <c r="F272" s="139" t="n">
        <f aca="false">[2]terrains!E272*10.76391</f>
        <v>37673.685</v>
      </c>
      <c r="G272" s="63" t="s">
        <v>171</v>
      </c>
      <c r="H272" s="63" t="n">
        <v>0.2</v>
      </c>
      <c r="I272" s="63" t="n">
        <v>1</v>
      </c>
      <c r="J272" s="63" t="n">
        <f aca="false">IF([2]terrains!L272=13.5,IF([2]terrains!X272=1,12,9),-0.392532+1.267037*[2]terrains!L272+0.472239*[2]terrains!X272+0.58658*[2]terrains!W272+0.089417*[2]terrains!V272+0.531633*[2]terrains!U272+0.337883*[2]terrains!T272-0.403545*[2]terrains!S272)</f>
        <v>1.5080235</v>
      </c>
      <c r="K272" s="140" t="n">
        <f aca="false">IF([2]terrains!I272=0,[2]terrains!J272,[2]terrains!I272)</f>
        <v>1</v>
      </c>
      <c r="L272" s="63" t="n">
        <v>1.5</v>
      </c>
      <c r="M272" s="63" t="n">
        <v>1</v>
      </c>
      <c r="N272" s="63" t="n">
        <v>2</v>
      </c>
      <c r="O272" s="63" t="s">
        <v>150</v>
      </c>
      <c r="P272" s="63" t="n">
        <v>1</v>
      </c>
      <c r="Q272" s="63" t="n">
        <v>1.5</v>
      </c>
      <c r="R272" s="63" t="n">
        <v>1</v>
      </c>
      <c r="S272" s="63" t="n">
        <v>0</v>
      </c>
      <c r="T272" s="63" t="n">
        <v>0</v>
      </c>
      <c r="U272" s="63" t="n">
        <v>0</v>
      </c>
      <c r="V272" s="63" t="n">
        <v>0</v>
      </c>
      <c r="W272" s="63" t="n">
        <v>0</v>
      </c>
      <c r="X272" s="63" t="n">
        <v>0</v>
      </c>
      <c r="Y272" s="63" t="n">
        <f aca="false">IF([2]terrains!L272&lt;=2.5,1,IF([2]terrains!L272&lt;=4.5,2,IF([2]terrains!L272&lt;=6.5,3,4)))</f>
        <v>1</v>
      </c>
      <c r="Z272" s="63" t="n">
        <f aca="false"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1" t="n">
        <f aca="false">[2]terrains!Z272*[2]terrains!F272</f>
        <v>1318578.975</v>
      </c>
    </row>
    <row r="273" customFormat="false" ht="14.4" hidden="false" customHeight="false" outlineLevel="0" collapsed="false">
      <c r="A273" s="132" t="n">
        <v>272</v>
      </c>
      <c r="B273" s="132" t="s">
        <v>160</v>
      </c>
      <c r="C273" s="132" t="s">
        <v>160</v>
      </c>
      <c r="D273" s="63" t="s">
        <v>170</v>
      </c>
      <c r="E273" s="137" t="n">
        <v>3500</v>
      </c>
      <c r="F273" s="139" t="n">
        <f aca="false">[2]terrains!E273*10.76391</f>
        <v>37673.685</v>
      </c>
      <c r="G273" s="63" t="s">
        <v>171</v>
      </c>
      <c r="H273" s="63" t="n">
        <v>0.2</v>
      </c>
      <c r="I273" s="63" t="n">
        <v>1</v>
      </c>
      <c r="J273" s="63" t="n">
        <f aca="false">IF([2]terrains!L273=13.5,IF([2]terrains!X273=1,12,9),-0.392532+1.267037*[2]terrains!L273+0.472239*[2]terrains!X273+0.58658*[2]terrains!W273+0.089417*[2]terrains!V273+0.531633*[2]terrains!U273+0.337883*[2]terrains!T273-0.403545*[2]terrains!S273)</f>
        <v>1.5080235</v>
      </c>
      <c r="K273" s="140" t="n">
        <f aca="false">IF([2]terrains!I273=0,[2]terrains!J273,[2]terrains!I273)</f>
        <v>1</v>
      </c>
      <c r="L273" s="63" t="n">
        <v>1.5</v>
      </c>
      <c r="M273" s="63" t="n">
        <v>1</v>
      </c>
      <c r="N273" s="63" t="n">
        <v>2</v>
      </c>
      <c r="O273" s="63" t="s">
        <v>150</v>
      </c>
      <c r="P273" s="63" t="n">
        <v>1</v>
      </c>
      <c r="Q273" s="63" t="n">
        <v>1.5</v>
      </c>
      <c r="R273" s="63" t="n">
        <v>1</v>
      </c>
      <c r="S273" s="63" t="n">
        <v>0</v>
      </c>
      <c r="T273" s="63" t="n">
        <v>0</v>
      </c>
      <c r="U273" s="63" t="n">
        <v>0</v>
      </c>
      <c r="V273" s="63" t="n">
        <v>0</v>
      </c>
      <c r="W273" s="63" t="n">
        <v>0</v>
      </c>
      <c r="X273" s="63" t="n">
        <v>0</v>
      </c>
      <c r="Y273" s="63" t="n">
        <f aca="false">IF([2]terrains!L273&lt;=2.5,1,IF([2]terrains!L273&lt;=4.5,2,IF([2]terrains!L273&lt;=6.5,3,4)))</f>
        <v>1</v>
      </c>
      <c r="Z273" s="63" t="n">
        <f aca="false"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1" t="n">
        <f aca="false">[2]terrains!Z273*[2]terrains!F273</f>
        <v>1318578.975</v>
      </c>
    </row>
    <row r="274" customFormat="false" ht="14.4" hidden="false" customHeight="false" outlineLevel="0" collapsed="false">
      <c r="A274" s="132" t="n">
        <v>273</v>
      </c>
      <c r="B274" s="132" t="s">
        <v>160</v>
      </c>
      <c r="C274" s="132" t="s">
        <v>160</v>
      </c>
      <c r="D274" s="63" t="s">
        <v>170</v>
      </c>
      <c r="E274" s="137" t="n">
        <v>3500</v>
      </c>
      <c r="F274" s="139" t="n">
        <f aca="false">[2]terrains!E274*10.76391</f>
        <v>37673.685</v>
      </c>
      <c r="G274" s="63" t="s">
        <v>171</v>
      </c>
      <c r="H274" s="63" t="n">
        <v>0.2</v>
      </c>
      <c r="I274" s="63" t="n">
        <v>1</v>
      </c>
      <c r="J274" s="63" t="n">
        <f aca="false">IF([2]terrains!L274=13.5,IF([2]terrains!X274=1,12,9),-0.392532+1.267037*[2]terrains!L274+0.472239*[2]terrains!X274+0.58658*[2]terrains!W274+0.089417*[2]terrains!V274+0.531633*[2]terrains!U274+0.337883*[2]terrains!T274-0.403545*[2]terrains!S274)</f>
        <v>1.5080235</v>
      </c>
      <c r="K274" s="140" t="n">
        <f aca="false">IF([2]terrains!I274=0,[2]terrains!J274,[2]terrains!I274)</f>
        <v>1</v>
      </c>
      <c r="L274" s="63" t="n">
        <v>1.5</v>
      </c>
      <c r="M274" s="63" t="n">
        <v>1</v>
      </c>
      <c r="N274" s="63" t="n">
        <v>2</v>
      </c>
      <c r="O274" s="63" t="s">
        <v>150</v>
      </c>
      <c r="P274" s="63" t="n">
        <v>1</v>
      </c>
      <c r="Q274" s="63" t="n">
        <v>1.5</v>
      </c>
      <c r="R274" s="63" t="n">
        <v>1</v>
      </c>
      <c r="S274" s="63" t="n">
        <v>0</v>
      </c>
      <c r="T274" s="63" t="n">
        <v>0</v>
      </c>
      <c r="U274" s="63" t="n">
        <v>0</v>
      </c>
      <c r="V274" s="63" t="n">
        <v>0</v>
      </c>
      <c r="W274" s="63" t="n">
        <v>0</v>
      </c>
      <c r="X274" s="63" t="n">
        <v>0</v>
      </c>
      <c r="Y274" s="63" t="n">
        <f aca="false">IF([2]terrains!L274&lt;=2.5,1,IF([2]terrains!L274&lt;=4.5,2,IF([2]terrains!L274&lt;=6.5,3,4)))</f>
        <v>1</v>
      </c>
      <c r="Z274" s="63" t="n">
        <f aca="false"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1" t="n">
        <f aca="false">[2]terrains!Z274*[2]terrains!F274</f>
        <v>1318578.975</v>
      </c>
    </row>
    <row r="275" customFormat="false" ht="14.4" hidden="false" customHeight="false" outlineLevel="0" collapsed="false">
      <c r="A275" s="132" t="n">
        <v>274</v>
      </c>
      <c r="B275" s="132" t="s">
        <v>160</v>
      </c>
      <c r="C275" s="132" t="s">
        <v>160</v>
      </c>
      <c r="D275" s="63" t="s">
        <v>170</v>
      </c>
      <c r="E275" s="137" t="n">
        <v>3500</v>
      </c>
      <c r="F275" s="139" t="n">
        <f aca="false">[2]terrains!E275*10.76391</f>
        <v>37673.685</v>
      </c>
      <c r="G275" s="63" t="s">
        <v>171</v>
      </c>
      <c r="H275" s="63" t="n">
        <v>0.2</v>
      </c>
      <c r="I275" s="63" t="n">
        <v>1</v>
      </c>
      <c r="J275" s="63" t="n">
        <f aca="false">IF([2]terrains!L275=13.5,IF([2]terrains!X275=1,12,9),-0.392532+1.267037*[2]terrains!L275+0.472239*[2]terrains!X275+0.58658*[2]terrains!W275+0.089417*[2]terrains!V275+0.531633*[2]terrains!U275+0.337883*[2]terrains!T275-0.403545*[2]terrains!S275)</f>
        <v>1.5080235</v>
      </c>
      <c r="K275" s="140" t="n">
        <f aca="false">IF([2]terrains!I275=0,[2]terrains!J275,[2]terrains!I275)</f>
        <v>1</v>
      </c>
      <c r="L275" s="63" t="n">
        <v>1.5</v>
      </c>
      <c r="M275" s="63" t="n">
        <v>1</v>
      </c>
      <c r="N275" s="63" t="n">
        <v>2</v>
      </c>
      <c r="O275" s="63" t="s">
        <v>150</v>
      </c>
      <c r="P275" s="63" t="n">
        <v>1</v>
      </c>
      <c r="Q275" s="63" t="n">
        <v>1.5</v>
      </c>
      <c r="R275" s="63" t="n">
        <v>1</v>
      </c>
      <c r="S275" s="63" t="n">
        <v>0</v>
      </c>
      <c r="T275" s="63" t="n">
        <v>0</v>
      </c>
      <c r="U275" s="63" t="n">
        <v>0</v>
      </c>
      <c r="V275" s="63" t="n">
        <v>0</v>
      </c>
      <c r="W275" s="63" t="n">
        <v>0</v>
      </c>
      <c r="X275" s="63" t="n">
        <v>0</v>
      </c>
      <c r="Y275" s="63" t="n">
        <f aca="false">IF([2]terrains!L275&lt;=2.5,1,IF([2]terrains!L275&lt;=4.5,2,IF([2]terrains!L275&lt;=6.5,3,4)))</f>
        <v>1</v>
      </c>
      <c r="Z275" s="63" t="n">
        <f aca="false"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1" t="n">
        <f aca="false">[2]terrains!Z275*[2]terrains!F275</f>
        <v>1318578.975</v>
      </c>
    </row>
    <row r="276" customFormat="false" ht="14.4" hidden="false" customHeight="false" outlineLevel="0" collapsed="false">
      <c r="A276" s="132" t="n">
        <v>275</v>
      </c>
      <c r="B276" s="132" t="s">
        <v>160</v>
      </c>
      <c r="C276" s="132" t="s">
        <v>160</v>
      </c>
      <c r="D276" s="63" t="s">
        <v>170</v>
      </c>
      <c r="E276" s="137" t="n">
        <v>3500</v>
      </c>
      <c r="F276" s="139" t="n">
        <f aca="false">[2]terrains!E276*10.76391</f>
        <v>37673.685</v>
      </c>
      <c r="G276" s="63" t="s">
        <v>171</v>
      </c>
      <c r="H276" s="63" t="n">
        <v>0.2</v>
      </c>
      <c r="I276" s="63" t="n">
        <v>1</v>
      </c>
      <c r="J276" s="63" t="n">
        <f aca="false">IF([2]terrains!L276=13.5,IF([2]terrains!X276=1,12,9),-0.392532+1.267037*[2]terrains!L276+0.472239*[2]terrains!X276+0.58658*[2]terrains!W276+0.089417*[2]terrains!V276+0.531633*[2]terrains!U276+0.337883*[2]terrains!T276-0.403545*[2]terrains!S276)</f>
        <v>1.5080235</v>
      </c>
      <c r="K276" s="140" t="n">
        <f aca="false">IF([2]terrains!I276=0,[2]terrains!J276,[2]terrains!I276)</f>
        <v>1</v>
      </c>
      <c r="L276" s="63" t="n">
        <v>1.5</v>
      </c>
      <c r="M276" s="63" t="n">
        <v>1</v>
      </c>
      <c r="N276" s="63" t="n">
        <v>2</v>
      </c>
      <c r="O276" s="63" t="s">
        <v>150</v>
      </c>
      <c r="P276" s="63" t="n">
        <v>1</v>
      </c>
      <c r="Q276" s="63" t="n">
        <v>1.5</v>
      </c>
      <c r="R276" s="63" t="n">
        <v>1</v>
      </c>
      <c r="S276" s="63" t="n">
        <v>0</v>
      </c>
      <c r="T276" s="63" t="n">
        <v>0</v>
      </c>
      <c r="U276" s="63" t="n">
        <v>0</v>
      </c>
      <c r="V276" s="63" t="n">
        <v>0</v>
      </c>
      <c r="W276" s="63" t="n">
        <v>0</v>
      </c>
      <c r="X276" s="63" t="n">
        <v>0</v>
      </c>
      <c r="Y276" s="63" t="n">
        <f aca="false">IF([2]terrains!L276&lt;=2.5,1,IF([2]terrains!L276&lt;=4.5,2,IF([2]terrains!L276&lt;=6.5,3,4)))</f>
        <v>1</v>
      </c>
      <c r="Z276" s="63" t="n">
        <f aca="false"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1" t="n">
        <f aca="false">[2]terrains!Z276*[2]terrains!F276</f>
        <v>1318578.975</v>
      </c>
    </row>
    <row r="277" customFormat="false" ht="14.4" hidden="false" customHeight="false" outlineLevel="0" collapsed="false">
      <c r="A277" s="132" t="n">
        <v>276</v>
      </c>
      <c r="B277" s="132" t="s">
        <v>160</v>
      </c>
      <c r="C277" s="132" t="s">
        <v>160</v>
      </c>
      <c r="D277" s="63" t="s">
        <v>170</v>
      </c>
      <c r="E277" s="137" t="n">
        <v>3500</v>
      </c>
      <c r="F277" s="139" t="n">
        <f aca="false">[2]terrains!E277*10.76391</f>
        <v>37673.685</v>
      </c>
      <c r="G277" s="63" t="s">
        <v>171</v>
      </c>
      <c r="H277" s="63" t="n">
        <v>0.2</v>
      </c>
      <c r="I277" s="63" t="n">
        <v>1</v>
      </c>
      <c r="J277" s="63" t="n">
        <f aca="false">IF([2]terrains!L277=13.5,IF([2]terrains!X277=1,12,9),-0.392532+1.267037*[2]terrains!L277+0.472239*[2]terrains!X277+0.58658*[2]terrains!W277+0.089417*[2]terrains!V277+0.531633*[2]terrains!U277+0.337883*[2]terrains!T277-0.403545*[2]terrains!S277)</f>
        <v>1.5080235</v>
      </c>
      <c r="K277" s="140" t="n">
        <f aca="false">IF([2]terrains!I277=0,[2]terrains!J277,[2]terrains!I277)</f>
        <v>1</v>
      </c>
      <c r="L277" s="63" t="n">
        <v>1.5</v>
      </c>
      <c r="M277" s="63" t="n">
        <v>1</v>
      </c>
      <c r="N277" s="63" t="n">
        <v>2</v>
      </c>
      <c r="O277" s="63" t="s">
        <v>150</v>
      </c>
      <c r="P277" s="63" t="n">
        <v>1</v>
      </c>
      <c r="Q277" s="63" t="n">
        <v>1.5</v>
      </c>
      <c r="R277" s="63" t="n">
        <v>1</v>
      </c>
      <c r="S277" s="63" t="n">
        <v>0</v>
      </c>
      <c r="T277" s="63" t="n">
        <v>0</v>
      </c>
      <c r="U277" s="63" t="n">
        <v>0</v>
      </c>
      <c r="V277" s="63" t="n">
        <v>0</v>
      </c>
      <c r="W277" s="63" t="n">
        <v>0</v>
      </c>
      <c r="X277" s="63" t="n">
        <v>0</v>
      </c>
      <c r="Y277" s="63" t="n">
        <f aca="false">IF([2]terrains!L277&lt;=2.5,1,IF([2]terrains!L277&lt;=4.5,2,IF([2]terrains!L277&lt;=6.5,3,4)))</f>
        <v>1</v>
      </c>
      <c r="Z277" s="63" t="n">
        <f aca="false"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1" t="n">
        <f aca="false">[2]terrains!Z277*[2]terrains!F277</f>
        <v>1318578.975</v>
      </c>
    </row>
    <row r="278" customFormat="false" ht="14.4" hidden="false" customHeight="false" outlineLevel="0" collapsed="false">
      <c r="A278" s="132" t="n">
        <v>277</v>
      </c>
      <c r="B278" s="132" t="s">
        <v>160</v>
      </c>
      <c r="C278" s="132" t="s">
        <v>160</v>
      </c>
      <c r="D278" s="63" t="s">
        <v>170</v>
      </c>
      <c r="E278" s="137" t="n">
        <v>3500</v>
      </c>
      <c r="F278" s="139" t="n">
        <f aca="false">[2]terrains!E278*10.76391</f>
        <v>37673.685</v>
      </c>
      <c r="G278" s="63" t="s">
        <v>171</v>
      </c>
      <c r="H278" s="63" t="n">
        <v>0.2</v>
      </c>
      <c r="I278" s="63" t="n">
        <v>1</v>
      </c>
      <c r="J278" s="63" t="n">
        <f aca="false">IF([2]terrains!L278=13.5,IF([2]terrains!X278=1,12,9),-0.392532+1.267037*[2]terrains!L278+0.472239*[2]terrains!X278+0.58658*[2]terrains!W278+0.089417*[2]terrains!V278+0.531633*[2]terrains!U278+0.337883*[2]terrains!T278-0.403545*[2]terrains!S278)</f>
        <v>1.5080235</v>
      </c>
      <c r="K278" s="140" t="n">
        <f aca="false">IF([2]terrains!I278=0,[2]terrains!J278,[2]terrains!I278)</f>
        <v>1</v>
      </c>
      <c r="L278" s="63" t="n">
        <v>1.5</v>
      </c>
      <c r="M278" s="63" t="n">
        <v>1</v>
      </c>
      <c r="N278" s="63" t="n">
        <v>2</v>
      </c>
      <c r="O278" s="63" t="s">
        <v>150</v>
      </c>
      <c r="P278" s="63" t="n">
        <v>1</v>
      </c>
      <c r="Q278" s="63" t="n">
        <v>1.5</v>
      </c>
      <c r="R278" s="63" t="n">
        <v>1</v>
      </c>
      <c r="S278" s="63" t="n">
        <v>0</v>
      </c>
      <c r="T278" s="63" t="n">
        <v>0</v>
      </c>
      <c r="U278" s="63" t="n">
        <v>0</v>
      </c>
      <c r="V278" s="63" t="n">
        <v>0</v>
      </c>
      <c r="W278" s="63" t="n">
        <v>0</v>
      </c>
      <c r="X278" s="63" t="n">
        <v>0</v>
      </c>
      <c r="Y278" s="63" t="n">
        <f aca="false">IF([2]terrains!L278&lt;=2.5,1,IF([2]terrains!L278&lt;=4.5,2,IF([2]terrains!L278&lt;=6.5,3,4)))</f>
        <v>1</v>
      </c>
      <c r="Z278" s="63" t="n">
        <f aca="false"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1" t="n">
        <f aca="false">[2]terrains!Z278*[2]terrains!F278</f>
        <v>1318578.975</v>
      </c>
    </row>
    <row r="279" customFormat="false" ht="14.4" hidden="false" customHeight="false" outlineLevel="0" collapsed="false">
      <c r="A279" s="132" t="n">
        <v>278</v>
      </c>
      <c r="B279" s="132" t="s">
        <v>160</v>
      </c>
      <c r="C279" s="132" t="s">
        <v>160</v>
      </c>
      <c r="D279" s="63" t="s">
        <v>170</v>
      </c>
      <c r="E279" s="137" t="n">
        <v>3500</v>
      </c>
      <c r="F279" s="139" t="n">
        <f aca="false">[2]terrains!E279*10.76391</f>
        <v>37673.685</v>
      </c>
      <c r="G279" s="63" t="s">
        <v>171</v>
      </c>
      <c r="H279" s="63" t="n">
        <v>0.2</v>
      </c>
      <c r="I279" s="63" t="n">
        <v>1</v>
      </c>
      <c r="J279" s="63" t="n">
        <f aca="false">IF([2]terrains!L279=13.5,IF([2]terrains!X279=1,12,9),-0.392532+1.267037*[2]terrains!L279+0.472239*[2]terrains!X279+0.58658*[2]terrains!W279+0.089417*[2]terrains!V279+0.531633*[2]terrains!U279+0.337883*[2]terrains!T279-0.403545*[2]terrains!S279)</f>
        <v>1.5080235</v>
      </c>
      <c r="K279" s="140" t="n">
        <f aca="false">IF([2]terrains!I279=0,[2]terrains!J279,[2]terrains!I279)</f>
        <v>1</v>
      </c>
      <c r="L279" s="63" t="n">
        <v>1.5</v>
      </c>
      <c r="M279" s="63" t="n">
        <v>1</v>
      </c>
      <c r="N279" s="63" t="n">
        <v>2</v>
      </c>
      <c r="O279" s="63" t="s">
        <v>150</v>
      </c>
      <c r="P279" s="63" t="n">
        <v>1</v>
      </c>
      <c r="Q279" s="63" t="n">
        <v>1.5</v>
      </c>
      <c r="R279" s="63" t="n">
        <v>1</v>
      </c>
      <c r="S279" s="63" t="n">
        <v>0</v>
      </c>
      <c r="T279" s="63" t="n">
        <v>0</v>
      </c>
      <c r="U279" s="63" t="n">
        <v>0</v>
      </c>
      <c r="V279" s="63" t="n">
        <v>0</v>
      </c>
      <c r="W279" s="63" t="n">
        <v>0</v>
      </c>
      <c r="X279" s="63" t="n">
        <v>0</v>
      </c>
      <c r="Y279" s="63" t="n">
        <f aca="false">IF([2]terrains!L279&lt;=2.5,1,IF([2]terrains!L279&lt;=4.5,2,IF([2]terrains!L279&lt;=6.5,3,4)))</f>
        <v>1</v>
      </c>
      <c r="Z279" s="63" t="n">
        <f aca="false"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1" t="n">
        <f aca="false">[2]terrains!Z279*[2]terrains!F279</f>
        <v>1318578.975</v>
      </c>
    </row>
    <row r="280" customFormat="false" ht="14.4" hidden="false" customHeight="false" outlineLevel="0" collapsed="false">
      <c r="A280" s="132" t="n">
        <v>279</v>
      </c>
      <c r="B280" s="132" t="s">
        <v>160</v>
      </c>
      <c r="C280" s="132" t="s">
        <v>160</v>
      </c>
      <c r="D280" s="63" t="s">
        <v>170</v>
      </c>
      <c r="E280" s="137" t="n">
        <v>3500</v>
      </c>
      <c r="F280" s="139" t="n">
        <f aca="false">[2]terrains!E280*10.76391</f>
        <v>37673.685</v>
      </c>
      <c r="G280" s="63" t="s">
        <v>171</v>
      </c>
      <c r="H280" s="63" t="n">
        <v>0.2</v>
      </c>
      <c r="I280" s="63" t="n">
        <v>1</v>
      </c>
      <c r="J280" s="63" t="n">
        <f aca="false">IF([2]terrains!L280=13.5,IF([2]terrains!X280=1,12,9),-0.392532+1.267037*[2]terrains!L280+0.472239*[2]terrains!X280+0.58658*[2]terrains!W280+0.089417*[2]terrains!V280+0.531633*[2]terrains!U280+0.337883*[2]terrains!T280-0.403545*[2]terrains!S280)</f>
        <v>1.5080235</v>
      </c>
      <c r="K280" s="140" t="n">
        <f aca="false">IF([2]terrains!I280=0,[2]terrains!J280,[2]terrains!I280)</f>
        <v>1</v>
      </c>
      <c r="L280" s="63" t="n">
        <v>1.5</v>
      </c>
      <c r="M280" s="63" t="n">
        <v>1</v>
      </c>
      <c r="N280" s="63" t="n">
        <v>2</v>
      </c>
      <c r="O280" s="63" t="s">
        <v>150</v>
      </c>
      <c r="P280" s="63" t="n">
        <v>1</v>
      </c>
      <c r="Q280" s="63" t="n">
        <v>1.5</v>
      </c>
      <c r="R280" s="63" t="n">
        <v>1</v>
      </c>
      <c r="S280" s="63" t="n">
        <v>0</v>
      </c>
      <c r="T280" s="63" t="n">
        <v>0</v>
      </c>
      <c r="U280" s="63" t="n">
        <v>0</v>
      </c>
      <c r="V280" s="63" t="n">
        <v>0</v>
      </c>
      <c r="W280" s="63" t="n">
        <v>0</v>
      </c>
      <c r="X280" s="63" t="n">
        <v>0</v>
      </c>
      <c r="Y280" s="63" t="n">
        <f aca="false">IF([2]terrains!L280&lt;=2.5,1,IF([2]terrains!L280&lt;=4.5,2,IF([2]terrains!L280&lt;=6.5,3,4)))</f>
        <v>1</v>
      </c>
      <c r="Z280" s="63" t="n">
        <f aca="false"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1" t="n">
        <f aca="false">[2]terrains!Z280*[2]terrains!F280</f>
        <v>1318578.975</v>
      </c>
    </row>
    <row r="281" customFormat="false" ht="14.4" hidden="false" customHeight="false" outlineLevel="0" collapsed="false">
      <c r="A281" s="132" t="n">
        <v>280</v>
      </c>
      <c r="B281" s="132" t="s">
        <v>160</v>
      </c>
      <c r="C281" s="132" t="s">
        <v>160</v>
      </c>
      <c r="D281" s="63" t="s">
        <v>170</v>
      </c>
      <c r="E281" s="137" t="n">
        <v>3500</v>
      </c>
      <c r="F281" s="139" t="n">
        <f aca="false">[2]terrains!E281*10.76391</f>
        <v>37673.685</v>
      </c>
      <c r="G281" s="63" t="s">
        <v>171</v>
      </c>
      <c r="H281" s="63" t="n">
        <v>0.2</v>
      </c>
      <c r="I281" s="63" t="n">
        <v>1</v>
      </c>
      <c r="J281" s="63" t="n">
        <f aca="false">IF([2]terrains!L281=13.5,IF([2]terrains!X281=1,12,9),-0.392532+1.267037*[2]terrains!L281+0.472239*[2]terrains!X281+0.58658*[2]terrains!W281+0.089417*[2]terrains!V281+0.531633*[2]terrains!U281+0.337883*[2]terrains!T281-0.403545*[2]terrains!S281)</f>
        <v>1.5080235</v>
      </c>
      <c r="K281" s="140" t="n">
        <f aca="false">IF([2]terrains!I281=0,[2]terrains!J281,[2]terrains!I281)</f>
        <v>1</v>
      </c>
      <c r="L281" s="63" t="n">
        <v>1.5</v>
      </c>
      <c r="M281" s="63" t="n">
        <v>1</v>
      </c>
      <c r="N281" s="63" t="n">
        <v>2</v>
      </c>
      <c r="O281" s="63" t="s">
        <v>150</v>
      </c>
      <c r="P281" s="63" t="n">
        <v>1</v>
      </c>
      <c r="Q281" s="63" t="n">
        <v>1.5</v>
      </c>
      <c r="R281" s="63" t="n">
        <v>1</v>
      </c>
      <c r="S281" s="63" t="n">
        <v>0</v>
      </c>
      <c r="T281" s="63" t="n">
        <v>0</v>
      </c>
      <c r="U281" s="63" t="n">
        <v>0</v>
      </c>
      <c r="V281" s="63" t="n">
        <v>0</v>
      </c>
      <c r="W281" s="63" t="n">
        <v>0</v>
      </c>
      <c r="X281" s="63" t="n">
        <v>0</v>
      </c>
      <c r="Y281" s="63" t="n">
        <f aca="false">IF([2]terrains!L281&lt;=2.5,1,IF([2]terrains!L281&lt;=4.5,2,IF([2]terrains!L281&lt;=6.5,3,4)))</f>
        <v>1</v>
      </c>
      <c r="Z281" s="63" t="n">
        <f aca="false"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1" t="n">
        <f aca="false">[2]terrains!Z281*[2]terrains!F281</f>
        <v>1318578.975</v>
      </c>
    </row>
    <row r="282" customFormat="false" ht="14.4" hidden="false" customHeight="false" outlineLevel="0" collapsed="false">
      <c r="A282" s="132" t="n">
        <v>281</v>
      </c>
      <c r="B282" s="132" t="s">
        <v>160</v>
      </c>
      <c r="C282" s="132" t="s">
        <v>160</v>
      </c>
      <c r="D282" s="63" t="s">
        <v>170</v>
      </c>
      <c r="E282" s="137" t="n">
        <v>3500</v>
      </c>
      <c r="F282" s="139" t="n">
        <f aca="false">[2]terrains!E282*10.76391</f>
        <v>37673.685</v>
      </c>
      <c r="G282" s="63" t="s">
        <v>171</v>
      </c>
      <c r="H282" s="63" t="n">
        <v>0.2</v>
      </c>
      <c r="I282" s="63" t="n">
        <v>1</v>
      </c>
      <c r="J282" s="63" t="n">
        <f aca="false">IF([2]terrains!L282=13.5,IF([2]terrains!X282=1,12,9),-0.392532+1.267037*[2]terrains!L282+0.472239*[2]terrains!X282+0.58658*[2]terrains!W282+0.089417*[2]terrains!V282+0.531633*[2]terrains!U282+0.337883*[2]terrains!T282-0.403545*[2]terrains!S282)</f>
        <v>1.5080235</v>
      </c>
      <c r="K282" s="140" t="n">
        <f aca="false">IF([2]terrains!I282=0,[2]terrains!J282,[2]terrains!I282)</f>
        <v>1</v>
      </c>
      <c r="L282" s="63" t="n">
        <v>1.5</v>
      </c>
      <c r="M282" s="63" t="n">
        <v>1</v>
      </c>
      <c r="N282" s="63" t="n">
        <v>2</v>
      </c>
      <c r="O282" s="63" t="s">
        <v>150</v>
      </c>
      <c r="P282" s="63" t="n">
        <v>1</v>
      </c>
      <c r="Q282" s="63" t="n">
        <v>1.5</v>
      </c>
      <c r="R282" s="63" t="n">
        <v>1</v>
      </c>
      <c r="S282" s="63" t="n">
        <v>0</v>
      </c>
      <c r="T282" s="63" t="n">
        <v>0</v>
      </c>
      <c r="U282" s="63" t="n">
        <v>0</v>
      </c>
      <c r="V282" s="63" t="n">
        <v>0</v>
      </c>
      <c r="W282" s="63" t="n">
        <v>0</v>
      </c>
      <c r="X282" s="63" t="n">
        <v>0</v>
      </c>
      <c r="Y282" s="63" t="n">
        <f aca="false">IF([2]terrains!L282&lt;=2.5,1,IF([2]terrains!L282&lt;=4.5,2,IF([2]terrains!L282&lt;=6.5,3,4)))</f>
        <v>1</v>
      </c>
      <c r="Z282" s="63" t="n">
        <f aca="false"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1" t="n">
        <f aca="false">[2]terrains!Z282*[2]terrains!F282</f>
        <v>1318578.975</v>
      </c>
    </row>
    <row r="283" customFormat="false" ht="14.4" hidden="false" customHeight="false" outlineLevel="0" collapsed="false">
      <c r="A283" s="132" t="n">
        <v>282</v>
      </c>
      <c r="B283" s="132" t="s">
        <v>160</v>
      </c>
      <c r="C283" s="132" t="s">
        <v>160</v>
      </c>
      <c r="D283" s="63" t="s">
        <v>170</v>
      </c>
      <c r="E283" s="137" t="n">
        <v>3500</v>
      </c>
      <c r="F283" s="139" t="n">
        <f aca="false">[2]terrains!E283*10.76391</f>
        <v>37673.685</v>
      </c>
      <c r="G283" s="63" t="s">
        <v>171</v>
      </c>
      <c r="H283" s="63" t="n">
        <v>0.2</v>
      </c>
      <c r="I283" s="63" t="n">
        <v>1</v>
      </c>
      <c r="J283" s="63" t="n">
        <f aca="false">IF([2]terrains!L283=13.5,IF([2]terrains!X283=1,12,9),-0.392532+1.267037*[2]terrains!L283+0.472239*[2]terrains!X283+0.58658*[2]terrains!W283+0.089417*[2]terrains!V283+0.531633*[2]terrains!U283+0.337883*[2]terrains!T283-0.403545*[2]terrains!S283)</f>
        <v>1.5080235</v>
      </c>
      <c r="K283" s="140" t="n">
        <f aca="false">IF([2]terrains!I283=0,[2]terrains!J283,[2]terrains!I283)</f>
        <v>1</v>
      </c>
      <c r="L283" s="63" t="n">
        <v>1.5</v>
      </c>
      <c r="M283" s="63" t="n">
        <v>1</v>
      </c>
      <c r="N283" s="63" t="n">
        <v>2</v>
      </c>
      <c r="O283" s="63" t="s">
        <v>150</v>
      </c>
      <c r="P283" s="63" t="n">
        <v>1</v>
      </c>
      <c r="Q283" s="63" t="n">
        <v>1.5</v>
      </c>
      <c r="R283" s="63" t="n">
        <v>1</v>
      </c>
      <c r="S283" s="63" t="n">
        <v>0</v>
      </c>
      <c r="T283" s="63" t="n">
        <v>0</v>
      </c>
      <c r="U283" s="63" t="n">
        <v>0</v>
      </c>
      <c r="V283" s="63" t="n">
        <v>0</v>
      </c>
      <c r="W283" s="63" t="n">
        <v>0</v>
      </c>
      <c r="X283" s="63" t="n">
        <v>0</v>
      </c>
      <c r="Y283" s="63" t="n">
        <f aca="false">IF([2]terrains!L283&lt;=2.5,1,IF([2]terrains!L283&lt;=4.5,2,IF([2]terrains!L283&lt;=6.5,3,4)))</f>
        <v>1</v>
      </c>
      <c r="Z283" s="63" t="n">
        <f aca="false"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1" t="n">
        <f aca="false">[2]terrains!Z283*[2]terrains!F283</f>
        <v>1318578.975</v>
      </c>
    </row>
    <row r="284" customFormat="false" ht="14.4" hidden="false" customHeight="false" outlineLevel="0" collapsed="false">
      <c r="A284" s="132" t="n">
        <v>283</v>
      </c>
      <c r="B284" s="132" t="s">
        <v>160</v>
      </c>
      <c r="C284" s="132" t="s">
        <v>160</v>
      </c>
      <c r="D284" s="63" t="s">
        <v>170</v>
      </c>
      <c r="E284" s="137" t="n">
        <v>3500</v>
      </c>
      <c r="F284" s="139" t="n">
        <f aca="false">[2]terrains!E284*10.76391</f>
        <v>37673.685</v>
      </c>
      <c r="G284" s="63" t="s">
        <v>171</v>
      </c>
      <c r="H284" s="63" t="n">
        <v>0.2</v>
      </c>
      <c r="I284" s="63" t="n">
        <v>1</v>
      </c>
      <c r="J284" s="63" t="n">
        <f aca="false">IF([2]terrains!L284=13.5,IF([2]terrains!X284=1,12,9),-0.392532+1.267037*[2]terrains!L284+0.472239*[2]terrains!X284+0.58658*[2]terrains!W284+0.089417*[2]terrains!V284+0.531633*[2]terrains!U284+0.337883*[2]terrains!T284-0.403545*[2]terrains!S284)</f>
        <v>1.5080235</v>
      </c>
      <c r="K284" s="140" t="n">
        <f aca="false">IF([2]terrains!I284=0,[2]terrains!J284,[2]terrains!I284)</f>
        <v>1</v>
      </c>
      <c r="L284" s="63" t="n">
        <v>1.5</v>
      </c>
      <c r="M284" s="63" t="n">
        <v>1</v>
      </c>
      <c r="N284" s="63" t="n">
        <v>2</v>
      </c>
      <c r="O284" s="63" t="s">
        <v>150</v>
      </c>
      <c r="P284" s="63" t="n">
        <v>1</v>
      </c>
      <c r="Q284" s="63" t="n">
        <v>1.5</v>
      </c>
      <c r="R284" s="63" t="n">
        <v>1</v>
      </c>
      <c r="S284" s="63" t="n">
        <v>0</v>
      </c>
      <c r="T284" s="63" t="n">
        <v>0</v>
      </c>
      <c r="U284" s="63" t="n">
        <v>0</v>
      </c>
      <c r="V284" s="63" t="n">
        <v>0</v>
      </c>
      <c r="W284" s="63" t="n">
        <v>0</v>
      </c>
      <c r="X284" s="63" t="n">
        <v>0</v>
      </c>
      <c r="Y284" s="63" t="n">
        <f aca="false">IF([2]terrains!L284&lt;=2.5,1,IF([2]terrains!L284&lt;=4.5,2,IF([2]terrains!L284&lt;=6.5,3,4)))</f>
        <v>1</v>
      </c>
      <c r="Z284" s="63" t="n">
        <f aca="false"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1" t="n">
        <f aca="false">[2]terrains!Z284*[2]terrains!F284</f>
        <v>1318578.975</v>
      </c>
    </row>
    <row r="285" customFormat="false" ht="14.4" hidden="false" customHeight="false" outlineLevel="0" collapsed="false">
      <c r="A285" s="132" t="n">
        <v>284</v>
      </c>
      <c r="B285" s="132" t="s">
        <v>160</v>
      </c>
      <c r="C285" s="132" t="s">
        <v>160</v>
      </c>
      <c r="D285" s="63" t="s">
        <v>170</v>
      </c>
      <c r="E285" s="137" t="n">
        <v>3500</v>
      </c>
      <c r="F285" s="139" t="n">
        <f aca="false">[2]terrains!E285*10.76391</f>
        <v>37673.685</v>
      </c>
      <c r="G285" s="63" t="s">
        <v>171</v>
      </c>
      <c r="H285" s="63" t="n">
        <v>0.2</v>
      </c>
      <c r="I285" s="63" t="n">
        <v>1</v>
      </c>
      <c r="J285" s="63" t="n">
        <f aca="false">IF([2]terrains!L285=13.5,IF([2]terrains!X285=1,12,9),-0.392532+1.267037*[2]terrains!L285+0.472239*[2]terrains!X285+0.58658*[2]terrains!W285+0.089417*[2]terrains!V285+0.531633*[2]terrains!U285+0.337883*[2]terrains!T285-0.403545*[2]terrains!S285)</f>
        <v>1.5080235</v>
      </c>
      <c r="K285" s="140" t="n">
        <f aca="false">IF([2]terrains!I285=0,[2]terrains!J285,[2]terrains!I285)</f>
        <v>1</v>
      </c>
      <c r="L285" s="63" t="n">
        <v>1.5</v>
      </c>
      <c r="M285" s="63" t="n">
        <v>1</v>
      </c>
      <c r="N285" s="63" t="n">
        <v>2</v>
      </c>
      <c r="O285" s="63" t="s">
        <v>150</v>
      </c>
      <c r="P285" s="63" t="n">
        <v>1</v>
      </c>
      <c r="Q285" s="63" t="n">
        <v>1.5</v>
      </c>
      <c r="R285" s="63" t="n">
        <v>1</v>
      </c>
      <c r="S285" s="63" t="n">
        <v>0</v>
      </c>
      <c r="T285" s="63" t="n">
        <v>0</v>
      </c>
      <c r="U285" s="63" t="n">
        <v>0</v>
      </c>
      <c r="V285" s="63" t="n">
        <v>0</v>
      </c>
      <c r="W285" s="63" t="n">
        <v>0</v>
      </c>
      <c r="X285" s="63" t="n">
        <v>0</v>
      </c>
      <c r="Y285" s="63" t="n">
        <f aca="false">IF([2]terrains!L285&lt;=2.5,1,IF([2]terrains!L285&lt;=4.5,2,IF([2]terrains!L285&lt;=6.5,3,4)))</f>
        <v>1</v>
      </c>
      <c r="Z285" s="63" t="n">
        <f aca="false"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1" t="n">
        <f aca="false">[2]terrains!Z285*[2]terrains!F285</f>
        <v>1318578.975</v>
      </c>
    </row>
    <row r="286" customFormat="false" ht="14.4" hidden="false" customHeight="false" outlineLevel="0" collapsed="false">
      <c r="A286" s="132" t="n">
        <v>285</v>
      </c>
      <c r="B286" s="132" t="s">
        <v>160</v>
      </c>
      <c r="C286" s="132" t="s">
        <v>160</v>
      </c>
      <c r="D286" s="63" t="s">
        <v>170</v>
      </c>
      <c r="E286" s="137" t="n">
        <v>3500</v>
      </c>
      <c r="F286" s="139" t="n">
        <f aca="false">[2]terrains!E286*10.76391</f>
        <v>37673.685</v>
      </c>
      <c r="G286" s="63" t="s">
        <v>171</v>
      </c>
      <c r="H286" s="63" t="n">
        <v>0.2</v>
      </c>
      <c r="I286" s="63" t="n">
        <v>1</v>
      </c>
      <c r="J286" s="63" t="n">
        <f aca="false">IF([2]terrains!L286=13.5,IF([2]terrains!X286=1,12,9),-0.392532+1.267037*[2]terrains!L286+0.472239*[2]terrains!X286+0.58658*[2]terrains!W286+0.089417*[2]terrains!V286+0.531633*[2]terrains!U286+0.337883*[2]terrains!T286-0.403545*[2]terrains!S286)</f>
        <v>1.5080235</v>
      </c>
      <c r="K286" s="140" t="n">
        <f aca="false">IF([2]terrains!I286=0,[2]terrains!J286,[2]terrains!I286)</f>
        <v>1</v>
      </c>
      <c r="L286" s="63" t="n">
        <v>1.5</v>
      </c>
      <c r="M286" s="63" t="n">
        <v>1</v>
      </c>
      <c r="N286" s="63" t="n">
        <v>2</v>
      </c>
      <c r="O286" s="63" t="s">
        <v>150</v>
      </c>
      <c r="P286" s="63" t="n">
        <v>1</v>
      </c>
      <c r="Q286" s="63" t="n">
        <v>1.5</v>
      </c>
      <c r="R286" s="63" t="n">
        <v>1</v>
      </c>
      <c r="S286" s="63" t="n">
        <v>0</v>
      </c>
      <c r="T286" s="63" t="n">
        <v>0</v>
      </c>
      <c r="U286" s="63" t="n">
        <v>0</v>
      </c>
      <c r="V286" s="63" t="n">
        <v>0</v>
      </c>
      <c r="W286" s="63" t="n">
        <v>0</v>
      </c>
      <c r="X286" s="63" t="n">
        <v>0</v>
      </c>
      <c r="Y286" s="63" t="n">
        <f aca="false">IF([2]terrains!L286&lt;=2.5,1,IF([2]terrains!L286&lt;=4.5,2,IF([2]terrains!L286&lt;=6.5,3,4)))</f>
        <v>1</v>
      </c>
      <c r="Z286" s="63" t="n">
        <f aca="false"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1" t="n">
        <f aca="false">[2]terrains!Z286*[2]terrains!F286</f>
        <v>1318578.975</v>
      </c>
    </row>
    <row r="287" customFormat="false" ht="14.4" hidden="false" customHeight="false" outlineLevel="0" collapsed="false">
      <c r="A287" s="132" t="n">
        <v>286</v>
      </c>
      <c r="B287" s="132" t="s">
        <v>160</v>
      </c>
      <c r="C287" s="132" t="s">
        <v>160</v>
      </c>
      <c r="D287" s="63" t="s">
        <v>170</v>
      </c>
      <c r="E287" s="137" t="n">
        <v>3500</v>
      </c>
      <c r="F287" s="139" t="n">
        <f aca="false">[2]terrains!E287*10.76391</f>
        <v>37673.685</v>
      </c>
      <c r="G287" s="63" t="s">
        <v>171</v>
      </c>
      <c r="H287" s="63" t="n">
        <v>0.2</v>
      </c>
      <c r="I287" s="63" t="n">
        <v>1</v>
      </c>
      <c r="J287" s="63" t="n">
        <f aca="false">IF([2]terrains!L287=13.5,IF([2]terrains!X287=1,12,9),-0.392532+1.267037*[2]terrains!L287+0.472239*[2]terrains!X287+0.58658*[2]terrains!W287+0.089417*[2]terrains!V287+0.531633*[2]terrains!U287+0.337883*[2]terrains!T287-0.403545*[2]terrains!S287)</f>
        <v>1.5080235</v>
      </c>
      <c r="K287" s="140" t="n">
        <f aca="false">IF([2]terrains!I287=0,[2]terrains!J287,[2]terrains!I287)</f>
        <v>1</v>
      </c>
      <c r="L287" s="63" t="n">
        <v>1.5</v>
      </c>
      <c r="M287" s="63" t="n">
        <v>1</v>
      </c>
      <c r="N287" s="63" t="n">
        <v>2</v>
      </c>
      <c r="O287" s="63" t="s">
        <v>150</v>
      </c>
      <c r="P287" s="63" t="n">
        <v>1</v>
      </c>
      <c r="Q287" s="63" t="n">
        <v>1.5</v>
      </c>
      <c r="R287" s="63" t="n">
        <v>1</v>
      </c>
      <c r="S287" s="63" t="n">
        <v>0</v>
      </c>
      <c r="T287" s="63" t="n">
        <v>0</v>
      </c>
      <c r="U287" s="63" t="n">
        <v>0</v>
      </c>
      <c r="V287" s="63" t="n">
        <v>0</v>
      </c>
      <c r="W287" s="63" t="n">
        <v>0</v>
      </c>
      <c r="X287" s="63" t="n">
        <v>0</v>
      </c>
      <c r="Y287" s="63" t="n">
        <f aca="false">IF([2]terrains!L287&lt;=2.5,1,IF([2]terrains!L287&lt;=4.5,2,IF([2]terrains!L287&lt;=6.5,3,4)))</f>
        <v>1</v>
      </c>
      <c r="Z287" s="63" t="n">
        <f aca="false"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1" t="n">
        <f aca="false">[2]terrains!Z287*[2]terrains!F287</f>
        <v>1318578.975</v>
      </c>
    </row>
    <row r="288" customFormat="false" ht="14.4" hidden="false" customHeight="false" outlineLevel="0" collapsed="false">
      <c r="A288" s="132" t="n">
        <v>287</v>
      </c>
      <c r="B288" s="132" t="s">
        <v>160</v>
      </c>
      <c r="C288" s="132" t="s">
        <v>160</v>
      </c>
      <c r="D288" s="63" t="s">
        <v>170</v>
      </c>
      <c r="E288" s="137" t="n">
        <v>621</v>
      </c>
      <c r="F288" s="139" t="n">
        <f aca="false">[2]terrains!E288*10.76391</f>
        <v>6684.38811</v>
      </c>
      <c r="G288" s="63" t="s">
        <v>171</v>
      </c>
      <c r="H288" s="63" t="n">
        <v>0.2</v>
      </c>
      <c r="I288" s="63" t="n">
        <v>1</v>
      </c>
      <c r="J288" s="63" t="n">
        <f aca="false">IF([2]terrains!L288=13.5,IF([2]terrains!X288=1,12,9),-0.392532+1.267037*[2]terrains!L288+0.472239*[2]terrains!X288+0.58658*[2]terrains!W288+0.089417*[2]terrains!V288+0.531633*[2]terrains!U288+0.337883*[2]terrains!T288-0.403545*[2]terrains!S288)</f>
        <v>1.5080235</v>
      </c>
      <c r="K288" s="140" t="n">
        <f aca="false">IF([2]terrains!I288=0,[2]terrains!J288,[2]terrains!I288)</f>
        <v>1</v>
      </c>
      <c r="L288" s="63" t="n">
        <v>1.5</v>
      </c>
      <c r="M288" s="63" t="n">
        <v>1</v>
      </c>
      <c r="N288" s="63" t="n">
        <v>2</v>
      </c>
      <c r="O288" s="63" t="s">
        <v>150</v>
      </c>
      <c r="P288" s="63" t="n">
        <v>1</v>
      </c>
      <c r="Q288" s="63" t="n">
        <v>1.5</v>
      </c>
      <c r="R288" s="63" t="n">
        <v>1</v>
      </c>
      <c r="S288" s="63" t="n">
        <v>0</v>
      </c>
      <c r="T288" s="63" t="n">
        <v>0</v>
      </c>
      <c r="U288" s="63" t="n">
        <v>0</v>
      </c>
      <c r="V288" s="63" t="n">
        <v>0</v>
      </c>
      <c r="W288" s="63" t="n">
        <v>0</v>
      </c>
      <c r="X288" s="63" t="n">
        <v>0</v>
      </c>
      <c r="Y288" s="63" t="n">
        <f aca="false">IF([2]terrains!L288&lt;=2.5,1,IF([2]terrains!L288&lt;=4.5,2,IF([2]terrains!L288&lt;=6.5,3,4)))</f>
        <v>1</v>
      </c>
      <c r="Z288" s="63" t="n">
        <f aca="false"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1" t="n">
        <f aca="false">[2]terrains!Z288*[2]terrains!F288</f>
        <v>233953.58385</v>
      </c>
    </row>
    <row r="289" customFormat="false" ht="14.4" hidden="false" customHeight="false" outlineLevel="0" collapsed="false">
      <c r="A289" s="132" t="n">
        <v>288</v>
      </c>
      <c r="B289" s="132" t="s">
        <v>160</v>
      </c>
      <c r="C289" s="132" t="s">
        <v>160</v>
      </c>
      <c r="D289" s="63" t="s">
        <v>172</v>
      </c>
      <c r="E289" s="137" t="n">
        <v>2700</v>
      </c>
      <c r="F289" s="139" t="n">
        <f aca="false">[2]terrains!E289*10.76391</f>
        <v>29062.557</v>
      </c>
      <c r="G289" s="63" t="s">
        <v>173</v>
      </c>
      <c r="H289" s="63" t="n">
        <v>0</v>
      </c>
      <c r="I289" s="63" t="n">
        <v>0</v>
      </c>
      <c r="J289" s="63" t="n">
        <f aca="false">IF([2]terrains!L289=13.5,IF([2]terrains!X289=1,12,9),-0.392532+1.267037*[2]terrains!L289+0.472239*[2]terrains!X289+0.58658*[2]terrains!W289+0.089417*[2]terrains!V289+0.531633*[2]terrains!U289+0.337883*[2]terrains!T289-0.403545*[2]terrains!S289)</f>
        <v>3.1129435</v>
      </c>
      <c r="K289" s="140" t="n">
        <f aca="false">IF([2]terrains!I289=0,[2]terrains!J289,[2]terrains!I289)</f>
        <v>3.1129435</v>
      </c>
      <c r="L289" s="63" t="n">
        <v>2.5</v>
      </c>
      <c r="M289" s="63" t="n">
        <v>2</v>
      </c>
      <c r="N289" s="63" t="n">
        <v>6</v>
      </c>
      <c r="O289" s="63" t="s">
        <v>152</v>
      </c>
      <c r="P289" s="63" t="n">
        <v>2</v>
      </c>
      <c r="Q289" s="63" t="n">
        <v>1.5</v>
      </c>
      <c r="R289" s="63" t="n">
        <v>0</v>
      </c>
      <c r="S289" s="63" t="n">
        <v>0</v>
      </c>
      <c r="T289" s="63" t="n">
        <v>1</v>
      </c>
      <c r="U289" s="63" t="n">
        <v>0</v>
      </c>
      <c r="V289" s="63" t="n">
        <v>0</v>
      </c>
      <c r="W289" s="63" t="n">
        <v>0</v>
      </c>
      <c r="X289" s="63" t="n">
        <v>0</v>
      </c>
      <c r="Y289" s="63" t="n">
        <f aca="false">IF([2]terrains!L289&lt;=2.5,1,IF([2]terrains!L289&lt;=4.5,2,IF([2]terrains!L289&lt;=6.5,3,4)))</f>
        <v>1</v>
      </c>
      <c r="Z289" s="63" t="n">
        <f aca="false"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1" t="n">
        <f aca="false">[2]terrains!Z289*[2]terrains!F289</f>
        <v>2470317.345</v>
      </c>
    </row>
    <row r="290" customFormat="false" ht="14.4" hidden="false" customHeight="false" outlineLevel="0" collapsed="false">
      <c r="A290" s="132" t="n">
        <v>289</v>
      </c>
      <c r="B290" s="132" t="s">
        <v>160</v>
      </c>
      <c r="C290" s="132" t="s">
        <v>160</v>
      </c>
      <c r="D290" s="63" t="s">
        <v>172</v>
      </c>
      <c r="E290" s="137" t="n">
        <v>2700</v>
      </c>
      <c r="F290" s="139" t="n">
        <f aca="false">[2]terrains!E290*10.76391</f>
        <v>29062.557</v>
      </c>
      <c r="G290" s="63" t="s">
        <v>173</v>
      </c>
      <c r="H290" s="63" t="n">
        <v>0</v>
      </c>
      <c r="I290" s="63" t="n">
        <v>0</v>
      </c>
      <c r="J290" s="63" t="n">
        <f aca="false">IF([2]terrains!L290=13.5,IF([2]terrains!X290=1,12,9),-0.392532+1.267037*[2]terrains!L290+0.472239*[2]terrains!X290+0.58658*[2]terrains!W290+0.089417*[2]terrains!V290+0.531633*[2]terrains!U290+0.337883*[2]terrains!T290-0.403545*[2]terrains!S290)</f>
        <v>3.1129435</v>
      </c>
      <c r="K290" s="140" t="n">
        <f aca="false">IF([2]terrains!I290=0,[2]terrains!J290,[2]terrains!I290)</f>
        <v>3.1129435</v>
      </c>
      <c r="L290" s="63" t="n">
        <v>2.5</v>
      </c>
      <c r="M290" s="63" t="n">
        <v>2</v>
      </c>
      <c r="N290" s="63" t="n">
        <v>6</v>
      </c>
      <c r="O290" s="63" t="s">
        <v>152</v>
      </c>
      <c r="P290" s="63" t="n">
        <v>2</v>
      </c>
      <c r="Q290" s="63" t="n">
        <v>1.5</v>
      </c>
      <c r="R290" s="63" t="n">
        <v>0</v>
      </c>
      <c r="S290" s="63" t="n">
        <v>0</v>
      </c>
      <c r="T290" s="63" t="n">
        <v>1</v>
      </c>
      <c r="U290" s="63" t="n">
        <v>0</v>
      </c>
      <c r="V290" s="63" t="n">
        <v>0</v>
      </c>
      <c r="W290" s="63" t="n">
        <v>0</v>
      </c>
      <c r="X290" s="63" t="n">
        <v>0</v>
      </c>
      <c r="Y290" s="63" t="n">
        <f aca="false">IF([2]terrains!L290&lt;=2.5,1,IF([2]terrains!L290&lt;=4.5,2,IF([2]terrains!L290&lt;=6.5,3,4)))</f>
        <v>1</v>
      </c>
      <c r="Z290" s="63" t="n">
        <f aca="false"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1" t="n">
        <f aca="false">[2]terrains!Z290*[2]terrains!F290</f>
        <v>2470317.345</v>
      </c>
    </row>
    <row r="291" customFormat="false" ht="14.4" hidden="false" customHeight="false" outlineLevel="0" collapsed="false">
      <c r="A291" s="132" t="n">
        <v>290</v>
      </c>
      <c r="B291" s="132" t="s">
        <v>160</v>
      </c>
      <c r="C291" s="132" t="s">
        <v>160</v>
      </c>
      <c r="D291" s="63" t="s">
        <v>172</v>
      </c>
      <c r="E291" s="137" t="n">
        <v>2700</v>
      </c>
      <c r="F291" s="139" t="n">
        <f aca="false">[2]terrains!E291*10.76391</f>
        <v>29062.557</v>
      </c>
      <c r="G291" s="63" t="s">
        <v>173</v>
      </c>
      <c r="H291" s="63" t="n">
        <v>0</v>
      </c>
      <c r="I291" s="63" t="n">
        <v>0</v>
      </c>
      <c r="J291" s="63" t="n">
        <f aca="false">IF([2]terrains!L291=13.5,IF([2]terrains!X291=1,12,9),-0.392532+1.267037*[2]terrains!L291+0.472239*[2]terrains!X291+0.58658*[2]terrains!W291+0.089417*[2]terrains!V291+0.531633*[2]terrains!U291+0.337883*[2]terrains!T291-0.403545*[2]terrains!S291)</f>
        <v>3.1129435</v>
      </c>
      <c r="K291" s="140" t="n">
        <f aca="false">IF([2]terrains!I291=0,[2]terrains!J291,[2]terrains!I291)</f>
        <v>3.1129435</v>
      </c>
      <c r="L291" s="63" t="n">
        <v>2.5</v>
      </c>
      <c r="M291" s="63" t="n">
        <v>2</v>
      </c>
      <c r="N291" s="63" t="n">
        <v>6</v>
      </c>
      <c r="O291" s="63" t="s">
        <v>152</v>
      </c>
      <c r="P291" s="63" t="n">
        <v>2</v>
      </c>
      <c r="Q291" s="63" t="n">
        <v>1.5</v>
      </c>
      <c r="R291" s="63" t="n">
        <v>0</v>
      </c>
      <c r="S291" s="63" t="n">
        <v>0</v>
      </c>
      <c r="T291" s="63" t="n">
        <v>1</v>
      </c>
      <c r="U291" s="63" t="n">
        <v>0</v>
      </c>
      <c r="V291" s="63" t="n">
        <v>0</v>
      </c>
      <c r="W291" s="63" t="n">
        <v>0</v>
      </c>
      <c r="X291" s="63" t="n">
        <v>0</v>
      </c>
      <c r="Y291" s="63" t="n">
        <f aca="false">IF([2]terrains!L291&lt;=2.5,1,IF([2]terrains!L291&lt;=4.5,2,IF([2]terrains!L291&lt;=6.5,3,4)))</f>
        <v>1</v>
      </c>
      <c r="Z291" s="63" t="n">
        <f aca="false"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1" t="n">
        <f aca="false">[2]terrains!Z291*[2]terrains!F291</f>
        <v>2470317.345</v>
      </c>
    </row>
    <row r="292" customFormat="false" ht="14.4" hidden="false" customHeight="false" outlineLevel="0" collapsed="false">
      <c r="A292" s="132" t="n">
        <v>291</v>
      </c>
      <c r="B292" s="132" t="s">
        <v>160</v>
      </c>
      <c r="C292" s="132" t="s">
        <v>160</v>
      </c>
      <c r="D292" s="63" t="s">
        <v>172</v>
      </c>
      <c r="E292" s="137" t="n">
        <v>2700</v>
      </c>
      <c r="F292" s="139" t="n">
        <f aca="false">[2]terrains!E292*10.76391</f>
        <v>29062.557</v>
      </c>
      <c r="G292" s="63" t="s">
        <v>173</v>
      </c>
      <c r="H292" s="63" t="n">
        <v>0</v>
      </c>
      <c r="I292" s="63" t="n">
        <v>0</v>
      </c>
      <c r="J292" s="63" t="n">
        <f aca="false">IF([2]terrains!L292=13.5,IF([2]terrains!X292=1,12,9),-0.392532+1.267037*[2]terrains!L292+0.472239*[2]terrains!X292+0.58658*[2]terrains!W292+0.089417*[2]terrains!V292+0.531633*[2]terrains!U292+0.337883*[2]terrains!T292-0.403545*[2]terrains!S292)</f>
        <v>3.1129435</v>
      </c>
      <c r="K292" s="140" t="n">
        <f aca="false">IF([2]terrains!I292=0,[2]terrains!J292,[2]terrains!I292)</f>
        <v>3.1129435</v>
      </c>
      <c r="L292" s="63" t="n">
        <v>2.5</v>
      </c>
      <c r="M292" s="63" t="n">
        <v>2</v>
      </c>
      <c r="N292" s="63" t="n">
        <v>6</v>
      </c>
      <c r="O292" s="63" t="s">
        <v>152</v>
      </c>
      <c r="P292" s="63" t="n">
        <v>2</v>
      </c>
      <c r="Q292" s="63" t="n">
        <v>1.5</v>
      </c>
      <c r="R292" s="63" t="n">
        <v>0</v>
      </c>
      <c r="S292" s="63" t="n">
        <v>0</v>
      </c>
      <c r="T292" s="63" t="n">
        <v>1</v>
      </c>
      <c r="U292" s="63" t="n">
        <v>0</v>
      </c>
      <c r="V292" s="63" t="n">
        <v>0</v>
      </c>
      <c r="W292" s="63" t="n">
        <v>0</v>
      </c>
      <c r="X292" s="63" t="n">
        <v>0</v>
      </c>
      <c r="Y292" s="63" t="n">
        <f aca="false">IF([2]terrains!L292&lt;=2.5,1,IF([2]terrains!L292&lt;=4.5,2,IF([2]terrains!L292&lt;=6.5,3,4)))</f>
        <v>1</v>
      </c>
      <c r="Z292" s="63" t="n">
        <f aca="false"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1" t="n">
        <f aca="false">[2]terrains!Z292*[2]terrains!F292</f>
        <v>2470317.345</v>
      </c>
    </row>
    <row r="293" customFormat="false" ht="14.4" hidden="false" customHeight="false" outlineLevel="0" collapsed="false">
      <c r="A293" s="132" t="n">
        <v>292</v>
      </c>
      <c r="B293" s="132" t="s">
        <v>160</v>
      </c>
      <c r="C293" s="132" t="s">
        <v>160</v>
      </c>
      <c r="D293" s="63" t="s">
        <v>172</v>
      </c>
      <c r="E293" s="137" t="n">
        <v>2700</v>
      </c>
      <c r="F293" s="139" t="n">
        <f aca="false">[2]terrains!E293*10.76391</f>
        <v>29062.557</v>
      </c>
      <c r="G293" s="63" t="s">
        <v>173</v>
      </c>
      <c r="H293" s="63" t="n">
        <v>0</v>
      </c>
      <c r="I293" s="63" t="n">
        <v>0</v>
      </c>
      <c r="J293" s="63" t="n">
        <f aca="false">IF([2]terrains!L293=13.5,IF([2]terrains!X293=1,12,9),-0.392532+1.267037*[2]terrains!L293+0.472239*[2]terrains!X293+0.58658*[2]terrains!W293+0.089417*[2]terrains!V293+0.531633*[2]terrains!U293+0.337883*[2]terrains!T293-0.403545*[2]terrains!S293)</f>
        <v>3.1129435</v>
      </c>
      <c r="K293" s="140" t="n">
        <f aca="false">IF([2]terrains!I293=0,[2]terrains!J293,[2]terrains!I293)</f>
        <v>3.1129435</v>
      </c>
      <c r="L293" s="63" t="n">
        <v>2.5</v>
      </c>
      <c r="M293" s="63" t="n">
        <v>2</v>
      </c>
      <c r="N293" s="63" t="n">
        <v>6</v>
      </c>
      <c r="O293" s="63" t="s">
        <v>152</v>
      </c>
      <c r="P293" s="63" t="n">
        <v>2</v>
      </c>
      <c r="Q293" s="63" t="n">
        <v>1.5</v>
      </c>
      <c r="R293" s="63" t="n">
        <v>0</v>
      </c>
      <c r="S293" s="63" t="n">
        <v>0</v>
      </c>
      <c r="T293" s="63" t="n">
        <v>1</v>
      </c>
      <c r="U293" s="63" t="n">
        <v>0</v>
      </c>
      <c r="V293" s="63" t="n">
        <v>0</v>
      </c>
      <c r="W293" s="63" t="n">
        <v>0</v>
      </c>
      <c r="X293" s="63" t="n">
        <v>0</v>
      </c>
      <c r="Y293" s="63" t="n">
        <f aca="false">IF([2]terrains!L293&lt;=2.5,1,IF([2]terrains!L293&lt;=4.5,2,IF([2]terrains!L293&lt;=6.5,3,4)))</f>
        <v>1</v>
      </c>
      <c r="Z293" s="63" t="n">
        <f aca="false"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1" t="n">
        <f aca="false">[2]terrains!Z293*[2]terrains!F293</f>
        <v>2470317.345</v>
      </c>
    </row>
    <row r="294" customFormat="false" ht="14.4" hidden="false" customHeight="false" outlineLevel="0" collapsed="false">
      <c r="A294" s="132" t="n">
        <v>293</v>
      </c>
      <c r="B294" s="132" t="s">
        <v>160</v>
      </c>
      <c r="C294" s="132" t="s">
        <v>160</v>
      </c>
      <c r="D294" s="63" t="s">
        <v>172</v>
      </c>
      <c r="E294" s="137" t="n">
        <v>2700</v>
      </c>
      <c r="F294" s="139" t="n">
        <f aca="false">[2]terrains!E294*10.76391</f>
        <v>29062.557</v>
      </c>
      <c r="G294" s="63" t="s">
        <v>173</v>
      </c>
      <c r="H294" s="63" t="n">
        <v>0</v>
      </c>
      <c r="I294" s="63" t="n">
        <v>0</v>
      </c>
      <c r="J294" s="63" t="n">
        <f aca="false">IF([2]terrains!L294=13.5,IF([2]terrains!X294=1,12,9),-0.392532+1.267037*[2]terrains!L294+0.472239*[2]terrains!X294+0.58658*[2]terrains!W294+0.089417*[2]terrains!V294+0.531633*[2]terrains!U294+0.337883*[2]terrains!T294-0.403545*[2]terrains!S294)</f>
        <v>3.1129435</v>
      </c>
      <c r="K294" s="140" t="n">
        <f aca="false">IF([2]terrains!I294=0,[2]terrains!J294,[2]terrains!I294)</f>
        <v>3.1129435</v>
      </c>
      <c r="L294" s="63" t="n">
        <v>2.5</v>
      </c>
      <c r="M294" s="63" t="n">
        <v>2</v>
      </c>
      <c r="N294" s="63" t="n">
        <v>6</v>
      </c>
      <c r="O294" s="63" t="s">
        <v>152</v>
      </c>
      <c r="P294" s="63" t="n">
        <v>2</v>
      </c>
      <c r="Q294" s="63" t="n">
        <v>1.5</v>
      </c>
      <c r="R294" s="63" t="n">
        <v>0</v>
      </c>
      <c r="S294" s="63" t="n">
        <v>0</v>
      </c>
      <c r="T294" s="63" t="n">
        <v>1</v>
      </c>
      <c r="U294" s="63" t="n">
        <v>0</v>
      </c>
      <c r="V294" s="63" t="n">
        <v>0</v>
      </c>
      <c r="W294" s="63" t="n">
        <v>0</v>
      </c>
      <c r="X294" s="63" t="n">
        <v>0</v>
      </c>
      <c r="Y294" s="63" t="n">
        <f aca="false">IF([2]terrains!L294&lt;=2.5,1,IF([2]terrains!L294&lt;=4.5,2,IF([2]terrains!L294&lt;=6.5,3,4)))</f>
        <v>1</v>
      </c>
      <c r="Z294" s="63" t="n">
        <f aca="false"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1" t="n">
        <f aca="false">[2]terrains!Z294*[2]terrains!F294</f>
        <v>2470317.345</v>
      </c>
    </row>
    <row r="295" customFormat="false" ht="14.4" hidden="false" customHeight="false" outlineLevel="0" collapsed="false">
      <c r="A295" s="132" t="n">
        <v>294</v>
      </c>
      <c r="B295" s="132" t="s">
        <v>160</v>
      </c>
      <c r="C295" s="132" t="s">
        <v>160</v>
      </c>
      <c r="D295" s="63" t="s">
        <v>172</v>
      </c>
      <c r="E295" s="137" t="n">
        <v>2700</v>
      </c>
      <c r="F295" s="139" t="n">
        <f aca="false">[2]terrains!E295*10.76391</f>
        <v>29062.557</v>
      </c>
      <c r="G295" s="63" t="s">
        <v>173</v>
      </c>
      <c r="H295" s="63" t="n">
        <v>0</v>
      </c>
      <c r="I295" s="63" t="n">
        <v>0</v>
      </c>
      <c r="J295" s="63" t="n">
        <f aca="false">IF([2]terrains!L295=13.5,IF([2]terrains!X295=1,12,9),-0.392532+1.267037*[2]terrains!L295+0.472239*[2]terrains!X295+0.58658*[2]terrains!W295+0.089417*[2]terrains!V295+0.531633*[2]terrains!U295+0.337883*[2]terrains!T295-0.403545*[2]terrains!S295)</f>
        <v>3.1129435</v>
      </c>
      <c r="K295" s="140" t="n">
        <f aca="false">IF([2]terrains!I295=0,[2]terrains!J295,[2]terrains!I295)</f>
        <v>3.1129435</v>
      </c>
      <c r="L295" s="63" t="n">
        <v>2.5</v>
      </c>
      <c r="M295" s="63" t="n">
        <v>2</v>
      </c>
      <c r="N295" s="63" t="n">
        <v>6</v>
      </c>
      <c r="O295" s="63" t="s">
        <v>152</v>
      </c>
      <c r="P295" s="63" t="n">
        <v>2</v>
      </c>
      <c r="Q295" s="63" t="n">
        <v>1.5</v>
      </c>
      <c r="R295" s="63" t="n">
        <v>0</v>
      </c>
      <c r="S295" s="63" t="n">
        <v>0</v>
      </c>
      <c r="T295" s="63" t="n">
        <v>1</v>
      </c>
      <c r="U295" s="63" t="n">
        <v>0</v>
      </c>
      <c r="V295" s="63" t="n">
        <v>0</v>
      </c>
      <c r="W295" s="63" t="n">
        <v>0</v>
      </c>
      <c r="X295" s="63" t="n">
        <v>0</v>
      </c>
      <c r="Y295" s="63" t="n">
        <f aca="false">IF([2]terrains!L295&lt;=2.5,1,IF([2]terrains!L295&lt;=4.5,2,IF([2]terrains!L295&lt;=6.5,3,4)))</f>
        <v>1</v>
      </c>
      <c r="Z295" s="63" t="n">
        <f aca="false"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1" t="n">
        <f aca="false">[2]terrains!Z295*[2]terrains!F295</f>
        <v>2470317.345</v>
      </c>
    </row>
    <row r="296" customFormat="false" ht="14.4" hidden="false" customHeight="false" outlineLevel="0" collapsed="false">
      <c r="A296" s="132" t="n">
        <v>295</v>
      </c>
      <c r="B296" s="132" t="s">
        <v>160</v>
      </c>
      <c r="C296" s="132" t="s">
        <v>160</v>
      </c>
      <c r="D296" s="63" t="s">
        <v>172</v>
      </c>
      <c r="E296" s="137" t="n">
        <v>2700</v>
      </c>
      <c r="F296" s="139" t="n">
        <f aca="false">[2]terrains!E296*10.76391</f>
        <v>29062.557</v>
      </c>
      <c r="G296" s="63" t="s">
        <v>173</v>
      </c>
      <c r="H296" s="63" t="n">
        <v>0</v>
      </c>
      <c r="I296" s="63" t="n">
        <v>0</v>
      </c>
      <c r="J296" s="63" t="n">
        <f aca="false">IF([2]terrains!L296=13.5,IF([2]terrains!X296=1,12,9),-0.392532+1.267037*[2]terrains!L296+0.472239*[2]terrains!X296+0.58658*[2]terrains!W296+0.089417*[2]terrains!V296+0.531633*[2]terrains!U296+0.337883*[2]terrains!T296-0.403545*[2]terrains!S296)</f>
        <v>3.1129435</v>
      </c>
      <c r="K296" s="140" t="n">
        <f aca="false">IF([2]terrains!I296=0,[2]terrains!J296,[2]terrains!I296)</f>
        <v>3.1129435</v>
      </c>
      <c r="L296" s="63" t="n">
        <v>2.5</v>
      </c>
      <c r="M296" s="63" t="n">
        <v>2</v>
      </c>
      <c r="N296" s="63" t="n">
        <v>6</v>
      </c>
      <c r="O296" s="63" t="s">
        <v>152</v>
      </c>
      <c r="P296" s="63" t="n">
        <v>2</v>
      </c>
      <c r="Q296" s="63" t="n">
        <v>1.5</v>
      </c>
      <c r="R296" s="63" t="n">
        <v>0</v>
      </c>
      <c r="S296" s="63" t="n">
        <v>0</v>
      </c>
      <c r="T296" s="63" t="n">
        <v>1</v>
      </c>
      <c r="U296" s="63" t="n">
        <v>0</v>
      </c>
      <c r="V296" s="63" t="n">
        <v>0</v>
      </c>
      <c r="W296" s="63" t="n">
        <v>0</v>
      </c>
      <c r="X296" s="63" t="n">
        <v>0</v>
      </c>
      <c r="Y296" s="63" t="n">
        <f aca="false">IF([2]terrains!L296&lt;=2.5,1,IF([2]terrains!L296&lt;=4.5,2,IF([2]terrains!L296&lt;=6.5,3,4)))</f>
        <v>1</v>
      </c>
      <c r="Z296" s="63" t="n">
        <f aca="false"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1" t="n">
        <f aca="false">[2]terrains!Z296*[2]terrains!F296</f>
        <v>2470317.345</v>
      </c>
    </row>
    <row r="297" customFormat="false" ht="14.4" hidden="false" customHeight="false" outlineLevel="0" collapsed="false">
      <c r="A297" s="132" t="n">
        <v>296</v>
      </c>
      <c r="B297" s="132" t="s">
        <v>160</v>
      </c>
      <c r="C297" s="132" t="s">
        <v>160</v>
      </c>
      <c r="D297" s="63" t="s">
        <v>172</v>
      </c>
      <c r="E297" s="137" t="n">
        <v>2700</v>
      </c>
      <c r="F297" s="139" t="n">
        <f aca="false">[2]terrains!E297*10.76391</f>
        <v>29062.557</v>
      </c>
      <c r="G297" s="63" t="s">
        <v>173</v>
      </c>
      <c r="H297" s="63" t="n">
        <v>0</v>
      </c>
      <c r="I297" s="63" t="n">
        <v>0</v>
      </c>
      <c r="J297" s="63" t="n">
        <f aca="false">IF([2]terrains!L297=13.5,IF([2]terrains!X297=1,12,9),-0.392532+1.267037*[2]terrains!L297+0.472239*[2]terrains!X297+0.58658*[2]terrains!W297+0.089417*[2]terrains!V297+0.531633*[2]terrains!U297+0.337883*[2]terrains!T297-0.403545*[2]terrains!S297)</f>
        <v>3.1129435</v>
      </c>
      <c r="K297" s="140" t="n">
        <f aca="false">IF([2]terrains!I297=0,[2]terrains!J297,[2]terrains!I297)</f>
        <v>3.1129435</v>
      </c>
      <c r="L297" s="63" t="n">
        <v>2.5</v>
      </c>
      <c r="M297" s="63" t="n">
        <v>2</v>
      </c>
      <c r="N297" s="63" t="n">
        <v>6</v>
      </c>
      <c r="O297" s="63" t="s">
        <v>152</v>
      </c>
      <c r="P297" s="63" t="n">
        <v>2</v>
      </c>
      <c r="Q297" s="63" t="n">
        <v>1.5</v>
      </c>
      <c r="R297" s="63" t="n">
        <v>0</v>
      </c>
      <c r="S297" s="63" t="n">
        <v>0</v>
      </c>
      <c r="T297" s="63" t="n">
        <v>1</v>
      </c>
      <c r="U297" s="63" t="n">
        <v>0</v>
      </c>
      <c r="V297" s="63" t="n">
        <v>0</v>
      </c>
      <c r="W297" s="63" t="n">
        <v>0</v>
      </c>
      <c r="X297" s="63" t="n">
        <v>0</v>
      </c>
      <c r="Y297" s="63" t="n">
        <f aca="false">IF([2]terrains!L297&lt;=2.5,1,IF([2]terrains!L297&lt;=4.5,2,IF([2]terrains!L297&lt;=6.5,3,4)))</f>
        <v>1</v>
      </c>
      <c r="Z297" s="63" t="n">
        <f aca="false"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1" t="n">
        <f aca="false">[2]terrains!Z297*[2]terrains!F297</f>
        <v>2470317.345</v>
      </c>
    </row>
    <row r="298" customFormat="false" ht="14.4" hidden="false" customHeight="false" outlineLevel="0" collapsed="false">
      <c r="A298" s="132" t="n">
        <v>297</v>
      </c>
      <c r="B298" s="132" t="s">
        <v>160</v>
      </c>
      <c r="C298" s="132" t="s">
        <v>160</v>
      </c>
      <c r="D298" s="63" t="s">
        <v>172</v>
      </c>
      <c r="E298" s="137" t="n">
        <v>2700</v>
      </c>
      <c r="F298" s="139" t="n">
        <f aca="false">[2]terrains!E298*10.76391</f>
        <v>29062.557</v>
      </c>
      <c r="G298" s="63" t="s">
        <v>173</v>
      </c>
      <c r="H298" s="63" t="n">
        <v>0</v>
      </c>
      <c r="I298" s="63" t="n">
        <v>0</v>
      </c>
      <c r="J298" s="63" t="n">
        <f aca="false">IF([2]terrains!L298=13.5,IF([2]terrains!X298=1,12,9),-0.392532+1.267037*[2]terrains!L298+0.472239*[2]terrains!X298+0.58658*[2]terrains!W298+0.089417*[2]terrains!V298+0.531633*[2]terrains!U298+0.337883*[2]terrains!T298-0.403545*[2]terrains!S298)</f>
        <v>3.1129435</v>
      </c>
      <c r="K298" s="140" t="n">
        <f aca="false">IF([2]terrains!I298=0,[2]terrains!J298,[2]terrains!I298)</f>
        <v>3.1129435</v>
      </c>
      <c r="L298" s="63" t="n">
        <v>2.5</v>
      </c>
      <c r="M298" s="63" t="n">
        <v>2</v>
      </c>
      <c r="N298" s="63" t="n">
        <v>6</v>
      </c>
      <c r="O298" s="63" t="s">
        <v>152</v>
      </c>
      <c r="P298" s="63" t="n">
        <v>2</v>
      </c>
      <c r="Q298" s="63" t="n">
        <v>1.5</v>
      </c>
      <c r="R298" s="63" t="n">
        <v>0</v>
      </c>
      <c r="S298" s="63" t="n">
        <v>0</v>
      </c>
      <c r="T298" s="63" t="n">
        <v>1</v>
      </c>
      <c r="U298" s="63" t="n">
        <v>0</v>
      </c>
      <c r="V298" s="63" t="n">
        <v>0</v>
      </c>
      <c r="W298" s="63" t="n">
        <v>0</v>
      </c>
      <c r="X298" s="63" t="n">
        <v>0</v>
      </c>
      <c r="Y298" s="63" t="n">
        <f aca="false">IF([2]terrains!L298&lt;=2.5,1,IF([2]terrains!L298&lt;=4.5,2,IF([2]terrains!L298&lt;=6.5,3,4)))</f>
        <v>1</v>
      </c>
      <c r="Z298" s="63" t="n">
        <f aca="false"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1" t="n">
        <f aca="false">[2]terrains!Z298*[2]terrains!F298</f>
        <v>2470317.345</v>
      </c>
    </row>
    <row r="299" customFormat="false" ht="14.4" hidden="false" customHeight="false" outlineLevel="0" collapsed="false">
      <c r="A299" s="132" t="n">
        <v>298</v>
      </c>
      <c r="B299" s="132" t="s">
        <v>160</v>
      </c>
      <c r="C299" s="132" t="s">
        <v>160</v>
      </c>
      <c r="D299" s="63" t="s">
        <v>172</v>
      </c>
      <c r="E299" s="137" t="n">
        <v>2700</v>
      </c>
      <c r="F299" s="139" t="n">
        <f aca="false">[2]terrains!E299*10.76391</f>
        <v>29062.557</v>
      </c>
      <c r="G299" s="63" t="s">
        <v>173</v>
      </c>
      <c r="H299" s="63" t="n">
        <v>0</v>
      </c>
      <c r="I299" s="63" t="n">
        <v>0</v>
      </c>
      <c r="J299" s="63" t="n">
        <f aca="false">IF([2]terrains!L299=13.5,IF([2]terrains!X299=1,12,9),-0.392532+1.267037*[2]terrains!L299+0.472239*[2]terrains!X299+0.58658*[2]terrains!W299+0.089417*[2]terrains!V299+0.531633*[2]terrains!U299+0.337883*[2]terrains!T299-0.403545*[2]terrains!S299)</f>
        <v>3.1129435</v>
      </c>
      <c r="K299" s="140" t="n">
        <f aca="false">IF([2]terrains!I299=0,[2]terrains!J299,[2]terrains!I299)</f>
        <v>3.1129435</v>
      </c>
      <c r="L299" s="63" t="n">
        <v>2.5</v>
      </c>
      <c r="M299" s="63" t="n">
        <v>2</v>
      </c>
      <c r="N299" s="63" t="n">
        <v>6</v>
      </c>
      <c r="O299" s="63" t="s">
        <v>152</v>
      </c>
      <c r="P299" s="63" t="n">
        <v>2</v>
      </c>
      <c r="Q299" s="63" t="n">
        <v>1.5</v>
      </c>
      <c r="R299" s="63" t="n">
        <v>0</v>
      </c>
      <c r="S299" s="63" t="n">
        <v>0</v>
      </c>
      <c r="T299" s="63" t="n">
        <v>1</v>
      </c>
      <c r="U299" s="63" t="n">
        <v>0</v>
      </c>
      <c r="V299" s="63" t="n">
        <v>0</v>
      </c>
      <c r="W299" s="63" t="n">
        <v>0</v>
      </c>
      <c r="X299" s="63" t="n">
        <v>0</v>
      </c>
      <c r="Y299" s="63" t="n">
        <f aca="false">IF([2]terrains!L299&lt;=2.5,1,IF([2]terrains!L299&lt;=4.5,2,IF([2]terrains!L299&lt;=6.5,3,4)))</f>
        <v>1</v>
      </c>
      <c r="Z299" s="63" t="n">
        <f aca="false"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1" t="n">
        <f aca="false">[2]terrains!Z299*[2]terrains!F299</f>
        <v>2470317.345</v>
      </c>
    </row>
    <row r="300" customFormat="false" ht="14.4" hidden="false" customHeight="false" outlineLevel="0" collapsed="false">
      <c r="A300" s="132" t="n">
        <v>299</v>
      </c>
      <c r="B300" s="132" t="s">
        <v>160</v>
      </c>
      <c r="C300" s="132" t="s">
        <v>160</v>
      </c>
      <c r="D300" s="63" t="s">
        <v>172</v>
      </c>
      <c r="E300" s="137" t="n">
        <v>2700</v>
      </c>
      <c r="F300" s="139" t="n">
        <f aca="false">[2]terrains!E300*10.76391</f>
        <v>29062.557</v>
      </c>
      <c r="G300" s="63" t="s">
        <v>173</v>
      </c>
      <c r="H300" s="63" t="n">
        <v>0</v>
      </c>
      <c r="I300" s="63" t="n">
        <v>0</v>
      </c>
      <c r="J300" s="63" t="n">
        <f aca="false">IF([2]terrains!L300=13.5,IF([2]terrains!X300=1,12,9),-0.392532+1.267037*[2]terrains!L300+0.472239*[2]terrains!X300+0.58658*[2]terrains!W300+0.089417*[2]terrains!V300+0.531633*[2]terrains!U300+0.337883*[2]terrains!T300-0.403545*[2]terrains!S300)</f>
        <v>3.1129435</v>
      </c>
      <c r="K300" s="140" t="n">
        <f aca="false">IF([2]terrains!I300=0,[2]terrains!J300,[2]terrains!I300)</f>
        <v>3.1129435</v>
      </c>
      <c r="L300" s="63" t="n">
        <v>2.5</v>
      </c>
      <c r="M300" s="63" t="n">
        <v>2</v>
      </c>
      <c r="N300" s="63" t="n">
        <v>6</v>
      </c>
      <c r="O300" s="63" t="s">
        <v>152</v>
      </c>
      <c r="P300" s="63" t="n">
        <v>2</v>
      </c>
      <c r="Q300" s="63" t="n">
        <v>1.5</v>
      </c>
      <c r="R300" s="63" t="n">
        <v>0</v>
      </c>
      <c r="S300" s="63" t="n">
        <v>0</v>
      </c>
      <c r="T300" s="63" t="n">
        <v>1</v>
      </c>
      <c r="U300" s="63" t="n">
        <v>0</v>
      </c>
      <c r="V300" s="63" t="n">
        <v>0</v>
      </c>
      <c r="W300" s="63" t="n">
        <v>0</v>
      </c>
      <c r="X300" s="63" t="n">
        <v>0</v>
      </c>
      <c r="Y300" s="63" t="n">
        <f aca="false">IF([2]terrains!L300&lt;=2.5,1,IF([2]terrains!L300&lt;=4.5,2,IF([2]terrains!L300&lt;=6.5,3,4)))</f>
        <v>1</v>
      </c>
      <c r="Z300" s="63" t="n">
        <f aca="false"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1" t="n">
        <f aca="false">[2]terrains!Z300*[2]terrains!F300</f>
        <v>2470317.345</v>
      </c>
    </row>
    <row r="301" customFormat="false" ht="14.4" hidden="false" customHeight="false" outlineLevel="0" collapsed="false">
      <c r="A301" s="132" t="n">
        <v>300</v>
      </c>
      <c r="B301" s="132" t="s">
        <v>160</v>
      </c>
      <c r="C301" s="132" t="s">
        <v>160</v>
      </c>
      <c r="D301" s="63" t="s">
        <v>172</v>
      </c>
      <c r="E301" s="137" t="n">
        <v>2700</v>
      </c>
      <c r="F301" s="139" t="n">
        <f aca="false">[2]terrains!E301*10.76391</f>
        <v>29062.557</v>
      </c>
      <c r="G301" s="63" t="s">
        <v>173</v>
      </c>
      <c r="H301" s="63" t="n">
        <v>0</v>
      </c>
      <c r="I301" s="63" t="n">
        <v>0</v>
      </c>
      <c r="J301" s="63" t="n">
        <f aca="false">IF([2]terrains!L301=13.5,IF([2]terrains!X301=1,12,9),-0.392532+1.267037*[2]terrains!L301+0.472239*[2]terrains!X301+0.58658*[2]terrains!W301+0.089417*[2]terrains!V301+0.531633*[2]terrains!U301+0.337883*[2]terrains!T301-0.403545*[2]terrains!S301)</f>
        <v>3.1129435</v>
      </c>
      <c r="K301" s="140" t="n">
        <f aca="false">IF([2]terrains!I301=0,[2]terrains!J301,[2]terrains!I301)</f>
        <v>3.1129435</v>
      </c>
      <c r="L301" s="63" t="n">
        <v>2.5</v>
      </c>
      <c r="M301" s="63" t="n">
        <v>2</v>
      </c>
      <c r="N301" s="63" t="n">
        <v>6</v>
      </c>
      <c r="O301" s="63" t="s">
        <v>152</v>
      </c>
      <c r="P301" s="63" t="n">
        <v>2</v>
      </c>
      <c r="Q301" s="63" t="n">
        <v>1.5</v>
      </c>
      <c r="R301" s="63" t="n">
        <v>0</v>
      </c>
      <c r="S301" s="63" t="n">
        <v>0</v>
      </c>
      <c r="T301" s="63" t="n">
        <v>1</v>
      </c>
      <c r="U301" s="63" t="n">
        <v>0</v>
      </c>
      <c r="V301" s="63" t="n">
        <v>0</v>
      </c>
      <c r="W301" s="63" t="n">
        <v>0</v>
      </c>
      <c r="X301" s="63" t="n">
        <v>0</v>
      </c>
      <c r="Y301" s="63" t="n">
        <f aca="false">IF([2]terrains!L301&lt;=2.5,1,IF([2]terrains!L301&lt;=4.5,2,IF([2]terrains!L301&lt;=6.5,3,4)))</f>
        <v>1</v>
      </c>
      <c r="Z301" s="63" t="n">
        <f aca="false"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1" t="n">
        <f aca="false">[2]terrains!Z301*[2]terrains!F301</f>
        <v>2470317.345</v>
      </c>
    </row>
    <row r="302" customFormat="false" ht="14.4" hidden="false" customHeight="false" outlineLevel="0" collapsed="false">
      <c r="A302" s="132" t="n">
        <v>301</v>
      </c>
      <c r="B302" s="132" t="s">
        <v>160</v>
      </c>
      <c r="C302" s="132" t="s">
        <v>160</v>
      </c>
      <c r="D302" s="63" t="s">
        <v>172</v>
      </c>
      <c r="E302" s="137" t="n">
        <v>2700</v>
      </c>
      <c r="F302" s="139" t="n">
        <f aca="false">[2]terrains!E302*10.76391</f>
        <v>29062.557</v>
      </c>
      <c r="G302" s="63" t="s">
        <v>173</v>
      </c>
      <c r="H302" s="63" t="n">
        <v>0</v>
      </c>
      <c r="I302" s="63" t="n">
        <v>0</v>
      </c>
      <c r="J302" s="63" t="n">
        <f aca="false">IF([2]terrains!L302=13.5,IF([2]terrains!X302=1,12,9),-0.392532+1.267037*[2]terrains!L302+0.472239*[2]terrains!X302+0.58658*[2]terrains!W302+0.089417*[2]terrains!V302+0.531633*[2]terrains!U302+0.337883*[2]terrains!T302-0.403545*[2]terrains!S302)</f>
        <v>3.1129435</v>
      </c>
      <c r="K302" s="140" t="n">
        <f aca="false">IF([2]terrains!I302=0,[2]terrains!J302,[2]terrains!I302)</f>
        <v>3.1129435</v>
      </c>
      <c r="L302" s="63" t="n">
        <v>2.5</v>
      </c>
      <c r="M302" s="63" t="n">
        <v>2</v>
      </c>
      <c r="N302" s="63" t="n">
        <v>6</v>
      </c>
      <c r="O302" s="63" t="s">
        <v>152</v>
      </c>
      <c r="P302" s="63" t="n">
        <v>2</v>
      </c>
      <c r="Q302" s="63" t="n">
        <v>1.5</v>
      </c>
      <c r="R302" s="63" t="n">
        <v>0</v>
      </c>
      <c r="S302" s="63" t="n">
        <v>0</v>
      </c>
      <c r="T302" s="63" t="n">
        <v>1</v>
      </c>
      <c r="U302" s="63" t="n">
        <v>0</v>
      </c>
      <c r="V302" s="63" t="n">
        <v>0</v>
      </c>
      <c r="W302" s="63" t="n">
        <v>0</v>
      </c>
      <c r="X302" s="63" t="n">
        <v>0</v>
      </c>
      <c r="Y302" s="63" t="n">
        <f aca="false">IF([2]terrains!L302&lt;=2.5,1,IF([2]terrains!L302&lt;=4.5,2,IF([2]terrains!L302&lt;=6.5,3,4)))</f>
        <v>1</v>
      </c>
      <c r="Z302" s="63" t="n">
        <f aca="false"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1" t="n">
        <f aca="false">[2]terrains!Z302*[2]terrains!F302</f>
        <v>2470317.345</v>
      </c>
    </row>
    <row r="303" customFormat="false" ht="14.4" hidden="false" customHeight="false" outlineLevel="0" collapsed="false">
      <c r="A303" s="132" t="n">
        <v>302</v>
      </c>
      <c r="B303" s="132" t="s">
        <v>160</v>
      </c>
      <c r="C303" s="132" t="s">
        <v>160</v>
      </c>
      <c r="D303" s="63" t="s">
        <v>172</v>
      </c>
      <c r="E303" s="137" t="n">
        <v>2700</v>
      </c>
      <c r="F303" s="139" t="n">
        <f aca="false">[2]terrains!E303*10.76391</f>
        <v>29062.557</v>
      </c>
      <c r="G303" s="63" t="s">
        <v>173</v>
      </c>
      <c r="H303" s="63" t="n">
        <v>0</v>
      </c>
      <c r="I303" s="63" t="n">
        <v>0</v>
      </c>
      <c r="J303" s="63" t="n">
        <f aca="false">IF([2]terrains!L303=13.5,IF([2]terrains!X303=1,12,9),-0.392532+1.267037*[2]terrains!L303+0.472239*[2]terrains!X303+0.58658*[2]terrains!W303+0.089417*[2]terrains!V303+0.531633*[2]terrains!U303+0.337883*[2]terrains!T303-0.403545*[2]terrains!S303)</f>
        <v>3.1129435</v>
      </c>
      <c r="K303" s="140" t="n">
        <f aca="false">IF([2]terrains!I303=0,[2]terrains!J303,[2]terrains!I303)</f>
        <v>3.1129435</v>
      </c>
      <c r="L303" s="63" t="n">
        <v>2.5</v>
      </c>
      <c r="M303" s="63" t="n">
        <v>2</v>
      </c>
      <c r="N303" s="63" t="n">
        <v>6</v>
      </c>
      <c r="O303" s="63" t="s">
        <v>152</v>
      </c>
      <c r="P303" s="63" t="n">
        <v>2</v>
      </c>
      <c r="Q303" s="63" t="n">
        <v>1.5</v>
      </c>
      <c r="R303" s="63" t="n">
        <v>0</v>
      </c>
      <c r="S303" s="63" t="n">
        <v>0</v>
      </c>
      <c r="T303" s="63" t="n">
        <v>1</v>
      </c>
      <c r="U303" s="63" t="n">
        <v>0</v>
      </c>
      <c r="V303" s="63" t="n">
        <v>0</v>
      </c>
      <c r="W303" s="63" t="n">
        <v>0</v>
      </c>
      <c r="X303" s="63" t="n">
        <v>0</v>
      </c>
      <c r="Y303" s="63" t="n">
        <f aca="false">IF([2]terrains!L303&lt;=2.5,1,IF([2]terrains!L303&lt;=4.5,2,IF([2]terrains!L303&lt;=6.5,3,4)))</f>
        <v>1</v>
      </c>
      <c r="Z303" s="63" t="n">
        <f aca="false"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1" t="n">
        <f aca="false">[2]terrains!Z303*[2]terrains!F303</f>
        <v>2470317.345</v>
      </c>
    </row>
    <row r="304" customFormat="false" ht="14.4" hidden="false" customHeight="false" outlineLevel="0" collapsed="false">
      <c r="A304" s="132" t="n">
        <v>303</v>
      </c>
      <c r="B304" s="132" t="s">
        <v>160</v>
      </c>
      <c r="C304" s="132" t="s">
        <v>160</v>
      </c>
      <c r="D304" s="63" t="s">
        <v>172</v>
      </c>
      <c r="E304" s="137" t="n">
        <v>2700</v>
      </c>
      <c r="F304" s="139" t="n">
        <f aca="false">[2]terrains!E304*10.76391</f>
        <v>29062.557</v>
      </c>
      <c r="G304" s="63" t="s">
        <v>173</v>
      </c>
      <c r="H304" s="63" t="n">
        <v>0</v>
      </c>
      <c r="I304" s="63" t="n">
        <v>0</v>
      </c>
      <c r="J304" s="63" t="n">
        <f aca="false">IF([2]terrains!L304=13.5,IF([2]terrains!X304=1,12,9),-0.392532+1.267037*[2]terrains!L304+0.472239*[2]terrains!X304+0.58658*[2]terrains!W304+0.089417*[2]terrains!V304+0.531633*[2]terrains!U304+0.337883*[2]terrains!T304-0.403545*[2]terrains!S304)</f>
        <v>3.1129435</v>
      </c>
      <c r="K304" s="140" t="n">
        <f aca="false">IF([2]terrains!I304=0,[2]terrains!J304,[2]terrains!I304)</f>
        <v>3.1129435</v>
      </c>
      <c r="L304" s="63" t="n">
        <v>2.5</v>
      </c>
      <c r="M304" s="63" t="n">
        <v>2</v>
      </c>
      <c r="N304" s="63" t="n">
        <v>6</v>
      </c>
      <c r="O304" s="63" t="s">
        <v>152</v>
      </c>
      <c r="P304" s="63" t="n">
        <v>2</v>
      </c>
      <c r="Q304" s="63" t="n">
        <v>1.5</v>
      </c>
      <c r="R304" s="63" t="n">
        <v>0</v>
      </c>
      <c r="S304" s="63" t="n">
        <v>0</v>
      </c>
      <c r="T304" s="63" t="n">
        <v>1</v>
      </c>
      <c r="U304" s="63" t="n">
        <v>0</v>
      </c>
      <c r="V304" s="63" t="n">
        <v>0</v>
      </c>
      <c r="W304" s="63" t="n">
        <v>0</v>
      </c>
      <c r="X304" s="63" t="n">
        <v>0</v>
      </c>
      <c r="Y304" s="63" t="n">
        <f aca="false">IF([2]terrains!L304&lt;=2.5,1,IF([2]terrains!L304&lt;=4.5,2,IF([2]terrains!L304&lt;=6.5,3,4)))</f>
        <v>1</v>
      </c>
      <c r="Z304" s="63" t="n">
        <f aca="false"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1" t="n">
        <f aca="false">[2]terrains!Z304*[2]terrains!F304</f>
        <v>2470317.345</v>
      </c>
    </row>
    <row r="305" customFormat="false" ht="14.4" hidden="false" customHeight="false" outlineLevel="0" collapsed="false">
      <c r="A305" s="132" t="n">
        <v>304</v>
      </c>
      <c r="B305" s="132" t="s">
        <v>160</v>
      </c>
      <c r="C305" s="132" t="s">
        <v>160</v>
      </c>
      <c r="D305" s="63" t="s">
        <v>172</v>
      </c>
      <c r="E305" s="137" t="n">
        <v>2700</v>
      </c>
      <c r="F305" s="139" t="n">
        <f aca="false">[2]terrains!E305*10.76391</f>
        <v>29062.557</v>
      </c>
      <c r="G305" s="63" t="s">
        <v>173</v>
      </c>
      <c r="H305" s="63" t="n">
        <v>0</v>
      </c>
      <c r="I305" s="63" t="n">
        <v>0</v>
      </c>
      <c r="J305" s="63" t="n">
        <f aca="false">IF([2]terrains!L305=13.5,IF([2]terrains!X305=1,12,9),-0.392532+1.267037*[2]terrains!L305+0.472239*[2]terrains!X305+0.58658*[2]terrains!W305+0.089417*[2]terrains!V305+0.531633*[2]terrains!U305+0.337883*[2]terrains!T305-0.403545*[2]terrains!S305)</f>
        <v>3.1129435</v>
      </c>
      <c r="K305" s="140" t="n">
        <f aca="false">IF([2]terrains!I305=0,[2]terrains!J305,[2]terrains!I305)</f>
        <v>3.1129435</v>
      </c>
      <c r="L305" s="63" t="n">
        <v>2.5</v>
      </c>
      <c r="M305" s="63" t="n">
        <v>2</v>
      </c>
      <c r="N305" s="63" t="n">
        <v>6</v>
      </c>
      <c r="O305" s="63" t="s">
        <v>152</v>
      </c>
      <c r="P305" s="63" t="n">
        <v>2</v>
      </c>
      <c r="Q305" s="63" t="n">
        <v>1.5</v>
      </c>
      <c r="R305" s="63" t="n">
        <v>0</v>
      </c>
      <c r="S305" s="63" t="n">
        <v>0</v>
      </c>
      <c r="T305" s="63" t="n">
        <v>1</v>
      </c>
      <c r="U305" s="63" t="n">
        <v>0</v>
      </c>
      <c r="V305" s="63" t="n">
        <v>0</v>
      </c>
      <c r="W305" s="63" t="n">
        <v>0</v>
      </c>
      <c r="X305" s="63" t="n">
        <v>0</v>
      </c>
      <c r="Y305" s="63" t="n">
        <f aca="false">IF([2]terrains!L305&lt;=2.5,1,IF([2]terrains!L305&lt;=4.5,2,IF([2]terrains!L305&lt;=6.5,3,4)))</f>
        <v>1</v>
      </c>
      <c r="Z305" s="63" t="n">
        <f aca="false"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1" t="n">
        <f aca="false">[2]terrains!Z305*[2]terrains!F305</f>
        <v>2470317.345</v>
      </c>
    </row>
    <row r="306" customFormat="false" ht="14.4" hidden="false" customHeight="false" outlineLevel="0" collapsed="false">
      <c r="A306" s="132" t="n">
        <v>305</v>
      </c>
      <c r="B306" s="132" t="s">
        <v>160</v>
      </c>
      <c r="C306" s="132" t="s">
        <v>160</v>
      </c>
      <c r="D306" s="63" t="s">
        <v>172</v>
      </c>
      <c r="E306" s="137" t="n">
        <v>2700</v>
      </c>
      <c r="F306" s="139" t="n">
        <f aca="false">[2]terrains!E306*10.76391</f>
        <v>29062.557</v>
      </c>
      <c r="G306" s="63" t="s">
        <v>173</v>
      </c>
      <c r="H306" s="63" t="n">
        <v>0</v>
      </c>
      <c r="I306" s="63" t="n">
        <v>0</v>
      </c>
      <c r="J306" s="63" t="n">
        <f aca="false">IF([2]terrains!L306=13.5,IF([2]terrains!X306=1,12,9),-0.392532+1.267037*[2]terrains!L306+0.472239*[2]terrains!X306+0.58658*[2]terrains!W306+0.089417*[2]terrains!V306+0.531633*[2]terrains!U306+0.337883*[2]terrains!T306-0.403545*[2]terrains!S306)</f>
        <v>3.1129435</v>
      </c>
      <c r="K306" s="140" t="n">
        <f aca="false">IF([2]terrains!I306=0,[2]terrains!J306,[2]terrains!I306)</f>
        <v>3.1129435</v>
      </c>
      <c r="L306" s="63" t="n">
        <v>2.5</v>
      </c>
      <c r="M306" s="63" t="n">
        <v>2</v>
      </c>
      <c r="N306" s="63" t="n">
        <v>6</v>
      </c>
      <c r="O306" s="63" t="s">
        <v>152</v>
      </c>
      <c r="P306" s="63" t="n">
        <v>2</v>
      </c>
      <c r="Q306" s="63" t="n">
        <v>1.5</v>
      </c>
      <c r="R306" s="63" t="n">
        <v>0</v>
      </c>
      <c r="S306" s="63" t="n">
        <v>0</v>
      </c>
      <c r="T306" s="63" t="n">
        <v>1</v>
      </c>
      <c r="U306" s="63" t="n">
        <v>0</v>
      </c>
      <c r="V306" s="63" t="n">
        <v>0</v>
      </c>
      <c r="W306" s="63" t="n">
        <v>0</v>
      </c>
      <c r="X306" s="63" t="n">
        <v>0</v>
      </c>
      <c r="Y306" s="63" t="n">
        <f aca="false">IF([2]terrains!L306&lt;=2.5,1,IF([2]terrains!L306&lt;=4.5,2,IF([2]terrains!L306&lt;=6.5,3,4)))</f>
        <v>1</v>
      </c>
      <c r="Z306" s="63" t="n">
        <f aca="false"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1" t="n">
        <f aca="false">[2]terrains!Z306*[2]terrains!F306</f>
        <v>2470317.345</v>
      </c>
    </row>
    <row r="307" customFormat="false" ht="14.4" hidden="false" customHeight="false" outlineLevel="0" collapsed="false">
      <c r="A307" s="132" t="n">
        <v>306</v>
      </c>
      <c r="B307" s="132" t="s">
        <v>160</v>
      </c>
      <c r="C307" s="132" t="s">
        <v>160</v>
      </c>
      <c r="D307" s="63" t="s">
        <v>172</v>
      </c>
      <c r="E307" s="137" t="n">
        <v>2700</v>
      </c>
      <c r="F307" s="139" t="n">
        <f aca="false">[2]terrains!E307*10.76391</f>
        <v>29062.557</v>
      </c>
      <c r="G307" s="63" t="s">
        <v>173</v>
      </c>
      <c r="H307" s="63" t="n">
        <v>0</v>
      </c>
      <c r="I307" s="63" t="n">
        <v>0</v>
      </c>
      <c r="J307" s="63" t="n">
        <f aca="false">IF([2]terrains!L307=13.5,IF([2]terrains!X307=1,12,9),-0.392532+1.267037*[2]terrains!L307+0.472239*[2]terrains!X307+0.58658*[2]terrains!W307+0.089417*[2]terrains!V307+0.531633*[2]terrains!U307+0.337883*[2]terrains!T307-0.403545*[2]terrains!S307)</f>
        <v>3.1129435</v>
      </c>
      <c r="K307" s="140" t="n">
        <f aca="false">IF([2]terrains!I307=0,[2]terrains!J307,[2]terrains!I307)</f>
        <v>3.1129435</v>
      </c>
      <c r="L307" s="63" t="n">
        <v>2.5</v>
      </c>
      <c r="M307" s="63" t="n">
        <v>2</v>
      </c>
      <c r="N307" s="63" t="n">
        <v>6</v>
      </c>
      <c r="O307" s="63" t="s">
        <v>152</v>
      </c>
      <c r="P307" s="63" t="n">
        <v>2</v>
      </c>
      <c r="Q307" s="63" t="n">
        <v>1.5</v>
      </c>
      <c r="R307" s="63" t="n">
        <v>0</v>
      </c>
      <c r="S307" s="63" t="n">
        <v>0</v>
      </c>
      <c r="T307" s="63" t="n">
        <v>1</v>
      </c>
      <c r="U307" s="63" t="n">
        <v>0</v>
      </c>
      <c r="V307" s="63" t="n">
        <v>0</v>
      </c>
      <c r="W307" s="63" t="n">
        <v>0</v>
      </c>
      <c r="X307" s="63" t="n">
        <v>0</v>
      </c>
      <c r="Y307" s="63" t="n">
        <f aca="false">IF([2]terrains!L307&lt;=2.5,1,IF([2]terrains!L307&lt;=4.5,2,IF([2]terrains!L307&lt;=6.5,3,4)))</f>
        <v>1</v>
      </c>
      <c r="Z307" s="63" t="n">
        <f aca="false"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1" t="n">
        <f aca="false">[2]terrains!Z307*[2]terrains!F307</f>
        <v>2470317.345</v>
      </c>
    </row>
    <row r="308" customFormat="false" ht="14.4" hidden="false" customHeight="false" outlineLevel="0" collapsed="false">
      <c r="A308" s="132" t="n">
        <v>307</v>
      </c>
      <c r="B308" s="132" t="s">
        <v>160</v>
      </c>
      <c r="C308" s="132" t="s">
        <v>160</v>
      </c>
      <c r="D308" s="63" t="s">
        <v>172</v>
      </c>
      <c r="E308" s="137" t="n">
        <v>2700</v>
      </c>
      <c r="F308" s="139" t="n">
        <f aca="false">[2]terrains!E308*10.76391</f>
        <v>29062.557</v>
      </c>
      <c r="G308" s="63" t="s">
        <v>173</v>
      </c>
      <c r="H308" s="63" t="n">
        <v>0</v>
      </c>
      <c r="I308" s="63" t="n">
        <v>0</v>
      </c>
      <c r="J308" s="63" t="n">
        <f aca="false">IF([2]terrains!L308=13.5,IF([2]terrains!X308=1,12,9),-0.392532+1.267037*[2]terrains!L308+0.472239*[2]terrains!X308+0.58658*[2]terrains!W308+0.089417*[2]terrains!V308+0.531633*[2]terrains!U308+0.337883*[2]terrains!T308-0.403545*[2]terrains!S308)</f>
        <v>3.1129435</v>
      </c>
      <c r="K308" s="140" t="n">
        <f aca="false">IF([2]terrains!I308=0,[2]terrains!J308,[2]terrains!I308)</f>
        <v>3.1129435</v>
      </c>
      <c r="L308" s="63" t="n">
        <v>2.5</v>
      </c>
      <c r="M308" s="63" t="n">
        <v>2</v>
      </c>
      <c r="N308" s="63" t="n">
        <v>6</v>
      </c>
      <c r="O308" s="63" t="s">
        <v>152</v>
      </c>
      <c r="P308" s="63" t="n">
        <v>2</v>
      </c>
      <c r="Q308" s="63" t="n">
        <v>1.5</v>
      </c>
      <c r="R308" s="63" t="n">
        <v>0</v>
      </c>
      <c r="S308" s="63" t="n">
        <v>0</v>
      </c>
      <c r="T308" s="63" t="n">
        <v>1</v>
      </c>
      <c r="U308" s="63" t="n">
        <v>0</v>
      </c>
      <c r="V308" s="63" t="n">
        <v>0</v>
      </c>
      <c r="W308" s="63" t="n">
        <v>0</v>
      </c>
      <c r="X308" s="63" t="n">
        <v>0</v>
      </c>
      <c r="Y308" s="63" t="n">
        <f aca="false">IF([2]terrains!L308&lt;=2.5,1,IF([2]terrains!L308&lt;=4.5,2,IF([2]terrains!L308&lt;=6.5,3,4)))</f>
        <v>1</v>
      </c>
      <c r="Z308" s="63" t="n">
        <f aca="false"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1" t="n">
        <f aca="false">[2]terrains!Z308*[2]terrains!F308</f>
        <v>2470317.345</v>
      </c>
    </row>
    <row r="309" customFormat="false" ht="14.4" hidden="false" customHeight="false" outlineLevel="0" collapsed="false">
      <c r="A309" s="132" t="n">
        <v>308</v>
      </c>
      <c r="B309" s="132" t="s">
        <v>160</v>
      </c>
      <c r="C309" s="132" t="s">
        <v>160</v>
      </c>
      <c r="D309" s="63" t="s">
        <v>172</v>
      </c>
      <c r="E309" s="137" t="n">
        <v>2700</v>
      </c>
      <c r="F309" s="139" t="n">
        <f aca="false">[2]terrains!E309*10.76391</f>
        <v>29062.557</v>
      </c>
      <c r="G309" s="63" t="s">
        <v>173</v>
      </c>
      <c r="H309" s="63" t="n">
        <v>0</v>
      </c>
      <c r="I309" s="63" t="n">
        <v>0</v>
      </c>
      <c r="J309" s="63" t="n">
        <f aca="false">IF([2]terrains!L309=13.5,IF([2]terrains!X309=1,12,9),-0.392532+1.267037*[2]terrains!L309+0.472239*[2]terrains!X309+0.58658*[2]terrains!W309+0.089417*[2]terrains!V309+0.531633*[2]terrains!U309+0.337883*[2]terrains!T309-0.403545*[2]terrains!S309)</f>
        <v>3.1129435</v>
      </c>
      <c r="K309" s="140" t="n">
        <f aca="false">IF([2]terrains!I309=0,[2]terrains!J309,[2]terrains!I309)</f>
        <v>3.1129435</v>
      </c>
      <c r="L309" s="63" t="n">
        <v>2.5</v>
      </c>
      <c r="M309" s="63" t="n">
        <v>2</v>
      </c>
      <c r="N309" s="63" t="n">
        <v>6</v>
      </c>
      <c r="O309" s="63" t="s">
        <v>152</v>
      </c>
      <c r="P309" s="63" t="n">
        <v>2</v>
      </c>
      <c r="Q309" s="63" t="n">
        <v>1.5</v>
      </c>
      <c r="R309" s="63" t="n">
        <v>0</v>
      </c>
      <c r="S309" s="63" t="n">
        <v>0</v>
      </c>
      <c r="T309" s="63" t="n">
        <v>1</v>
      </c>
      <c r="U309" s="63" t="n">
        <v>0</v>
      </c>
      <c r="V309" s="63" t="n">
        <v>0</v>
      </c>
      <c r="W309" s="63" t="n">
        <v>0</v>
      </c>
      <c r="X309" s="63" t="n">
        <v>0</v>
      </c>
      <c r="Y309" s="63" t="n">
        <f aca="false">IF([2]terrains!L309&lt;=2.5,1,IF([2]terrains!L309&lt;=4.5,2,IF([2]terrains!L309&lt;=6.5,3,4)))</f>
        <v>1</v>
      </c>
      <c r="Z309" s="63" t="n">
        <f aca="false"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1" t="n">
        <f aca="false">[2]terrains!Z309*[2]terrains!F309</f>
        <v>2470317.345</v>
      </c>
    </row>
    <row r="310" customFormat="false" ht="14.4" hidden="false" customHeight="false" outlineLevel="0" collapsed="false">
      <c r="A310" s="132" t="n">
        <v>309</v>
      </c>
      <c r="B310" s="132" t="s">
        <v>160</v>
      </c>
      <c r="C310" s="132" t="s">
        <v>160</v>
      </c>
      <c r="D310" s="63" t="s">
        <v>172</v>
      </c>
      <c r="E310" s="137" t="n">
        <v>2700</v>
      </c>
      <c r="F310" s="139" t="n">
        <f aca="false">[2]terrains!E310*10.76391</f>
        <v>29062.557</v>
      </c>
      <c r="G310" s="63" t="s">
        <v>173</v>
      </c>
      <c r="H310" s="63" t="n">
        <v>0</v>
      </c>
      <c r="I310" s="63" t="n">
        <v>0</v>
      </c>
      <c r="J310" s="63" t="n">
        <f aca="false">IF([2]terrains!L310=13.5,IF([2]terrains!X310=1,12,9),-0.392532+1.267037*[2]terrains!L310+0.472239*[2]terrains!X310+0.58658*[2]terrains!W310+0.089417*[2]terrains!V310+0.531633*[2]terrains!U310+0.337883*[2]terrains!T310-0.403545*[2]terrains!S310)</f>
        <v>3.1129435</v>
      </c>
      <c r="K310" s="140" t="n">
        <f aca="false">IF([2]terrains!I310=0,[2]terrains!J310,[2]terrains!I310)</f>
        <v>3.1129435</v>
      </c>
      <c r="L310" s="63" t="n">
        <v>2.5</v>
      </c>
      <c r="M310" s="63" t="n">
        <v>2</v>
      </c>
      <c r="N310" s="63" t="n">
        <v>6</v>
      </c>
      <c r="O310" s="63" t="s">
        <v>152</v>
      </c>
      <c r="P310" s="63" t="n">
        <v>2</v>
      </c>
      <c r="Q310" s="63" t="n">
        <v>1.5</v>
      </c>
      <c r="R310" s="63" t="n">
        <v>0</v>
      </c>
      <c r="S310" s="63" t="n">
        <v>0</v>
      </c>
      <c r="T310" s="63" t="n">
        <v>1</v>
      </c>
      <c r="U310" s="63" t="n">
        <v>0</v>
      </c>
      <c r="V310" s="63" t="n">
        <v>0</v>
      </c>
      <c r="W310" s="63" t="n">
        <v>0</v>
      </c>
      <c r="X310" s="63" t="n">
        <v>0</v>
      </c>
      <c r="Y310" s="63" t="n">
        <f aca="false">IF([2]terrains!L310&lt;=2.5,1,IF([2]terrains!L310&lt;=4.5,2,IF([2]terrains!L310&lt;=6.5,3,4)))</f>
        <v>1</v>
      </c>
      <c r="Z310" s="63" t="n">
        <f aca="false"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1" t="n">
        <f aca="false">[2]terrains!Z310*[2]terrains!F310</f>
        <v>2470317.345</v>
      </c>
    </row>
    <row r="311" customFormat="false" ht="14.4" hidden="false" customHeight="false" outlineLevel="0" collapsed="false">
      <c r="A311" s="132" t="n">
        <v>310</v>
      </c>
      <c r="B311" s="132" t="s">
        <v>160</v>
      </c>
      <c r="C311" s="132" t="s">
        <v>160</v>
      </c>
      <c r="D311" s="63" t="s">
        <v>172</v>
      </c>
      <c r="E311" s="137" t="n">
        <v>2700</v>
      </c>
      <c r="F311" s="139" t="n">
        <f aca="false">[2]terrains!E311*10.76391</f>
        <v>29062.557</v>
      </c>
      <c r="G311" s="63" t="s">
        <v>173</v>
      </c>
      <c r="H311" s="63" t="n">
        <v>0</v>
      </c>
      <c r="I311" s="63" t="n">
        <v>0</v>
      </c>
      <c r="J311" s="63" t="n">
        <f aca="false">IF([2]terrains!L311=13.5,IF([2]terrains!X311=1,12,9),-0.392532+1.267037*[2]terrains!L311+0.472239*[2]terrains!X311+0.58658*[2]terrains!W311+0.089417*[2]terrains!V311+0.531633*[2]terrains!U311+0.337883*[2]terrains!T311-0.403545*[2]terrains!S311)</f>
        <v>3.1129435</v>
      </c>
      <c r="K311" s="140" t="n">
        <f aca="false">IF([2]terrains!I311=0,[2]terrains!J311,[2]terrains!I311)</f>
        <v>3.1129435</v>
      </c>
      <c r="L311" s="63" t="n">
        <v>2.5</v>
      </c>
      <c r="M311" s="63" t="n">
        <v>2</v>
      </c>
      <c r="N311" s="63" t="n">
        <v>6</v>
      </c>
      <c r="O311" s="63" t="s">
        <v>152</v>
      </c>
      <c r="P311" s="63" t="n">
        <v>2</v>
      </c>
      <c r="Q311" s="63" t="n">
        <v>1.5</v>
      </c>
      <c r="R311" s="63" t="n">
        <v>0</v>
      </c>
      <c r="S311" s="63" t="n">
        <v>0</v>
      </c>
      <c r="T311" s="63" t="n">
        <v>1</v>
      </c>
      <c r="U311" s="63" t="n">
        <v>0</v>
      </c>
      <c r="V311" s="63" t="n">
        <v>0</v>
      </c>
      <c r="W311" s="63" t="n">
        <v>0</v>
      </c>
      <c r="X311" s="63" t="n">
        <v>0</v>
      </c>
      <c r="Y311" s="63" t="n">
        <f aca="false">IF([2]terrains!L311&lt;=2.5,1,IF([2]terrains!L311&lt;=4.5,2,IF([2]terrains!L311&lt;=6.5,3,4)))</f>
        <v>1</v>
      </c>
      <c r="Z311" s="63" t="n">
        <f aca="false"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1" t="n">
        <f aca="false">[2]terrains!Z311*[2]terrains!F311</f>
        <v>2470317.345</v>
      </c>
    </row>
    <row r="312" customFormat="false" ht="14.4" hidden="false" customHeight="false" outlineLevel="0" collapsed="false">
      <c r="A312" s="132" t="n">
        <v>311</v>
      </c>
      <c r="B312" s="132" t="s">
        <v>160</v>
      </c>
      <c r="C312" s="132" t="s">
        <v>160</v>
      </c>
      <c r="D312" s="63" t="s">
        <v>172</v>
      </c>
      <c r="E312" s="137" t="n">
        <v>2700</v>
      </c>
      <c r="F312" s="139" t="n">
        <f aca="false">[2]terrains!E312*10.76391</f>
        <v>29062.557</v>
      </c>
      <c r="G312" s="63" t="s">
        <v>173</v>
      </c>
      <c r="H312" s="63" t="n">
        <v>0</v>
      </c>
      <c r="I312" s="63" t="n">
        <v>0</v>
      </c>
      <c r="J312" s="63" t="n">
        <f aca="false">IF([2]terrains!L312=13.5,IF([2]terrains!X312=1,12,9),-0.392532+1.267037*[2]terrains!L312+0.472239*[2]terrains!X312+0.58658*[2]terrains!W312+0.089417*[2]terrains!V312+0.531633*[2]terrains!U312+0.337883*[2]terrains!T312-0.403545*[2]terrains!S312)</f>
        <v>3.1129435</v>
      </c>
      <c r="K312" s="140" t="n">
        <f aca="false">IF([2]terrains!I312=0,[2]terrains!J312,[2]terrains!I312)</f>
        <v>3.1129435</v>
      </c>
      <c r="L312" s="63" t="n">
        <v>2.5</v>
      </c>
      <c r="M312" s="63" t="n">
        <v>2</v>
      </c>
      <c r="N312" s="63" t="n">
        <v>6</v>
      </c>
      <c r="O312" s="63" t="s">
        <v>152</v>
      </c>
      <c r="P312" s="63" t="n">
        <v>2</v>
      </c>
      <c r="Q312" s="63" t="n">
        <v>1.5</v>
      </c>
      <c r="R312" s="63" t="n">
        <v>0</v>
      </c>
      <c r="S312" s="63" t="n">
        <v>0</v>
      </c>
      <c r="T312" s="63" t="n">
        <v>1</v>
      </c>
      <c r="U312" s="63" t="n">
        <v>0</v>
      </c>
      <c r="V312" s="63" t="n">
        <v>0</v>
      </c>
      <c r="W312" s="63" t="n">
        <v>0</v>
      </c>
      <c r="X312" s="63" t="n">
        <v>0</v>
      </c>
      <c r="Y312" s="63" t="n">
        <f aca="false">IF([2]terrains!L312&lt;=2.5,1,IF([2]terrains!L312&lt;=4.5,2,IF([2]terrains!L312&lt;=6.5,3,4)))</f>
        <v>1</v>
      </c>
      <c r="Z312" s="63" t="n">
        <f aca="false"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1" t="n">
        <f aca="false">[2]terrains!Z312*[2]terrains!F312</f>
        <v>2470317.345</v>
      </c>
    </row>
    <row r="313" customFormat="false" ht="14.4" hidden="false" customHeight="false" outlineLevel="0" collapsed="false">
      <c r="A313" s="132" t="n">
        <v>312</v>
      </c>
      <c r="B313" s="132" t="s">
        <v>160</v>
      </c>
      <c r="C313" s="132" t="s">
        <v>160</v>
      </c>
      <c r="D313" s="63" t="s">
        <v>172</v>
      </c>
      <c r="E313" s="137" t="n">
        <v>2700</v>
      </c>
      <c r="F313" s="139" t="n">
        <f aca="false">[2]terrains!E313*10.76391</f>
        <v>29062.557</v>
      </c>
      <c r="G313" s="63" t="s">
        <v>173</v>
      </c>
      <c r="H313" s="63" t="n">
        <v>0</v>
      </c>
      <c r="I313" s="63" t="n">
        <v>0</v>
      </c>
      <c r="J313" s="63" t="n">
        <f aca="false">IF([2]terrains!L313=13.5,IF([2]terrains!X313=1,12,9),-0.392532+1.267037*[2]terrains!L313+0.472239*[2]terrains!X313+0.58658*[2]terrains!W313+0.089417*[2]terrains!V313+0.531633*[2]terrains!U313+0.337883*[2]terrains!T313-0.403545*[2]terrains!S313)</f>
        <v>3.1129435</v>
      </c>
      <c r="K313" s="140" t="n">
        <f aca="false">IF([2]terrains!I313=0,[2]terrains!J313,[2]terrains!I313)</f>
        <v>3.1129435</v>
      </c>
      <c r="L313" s="63" t="n">
        <v>2.5</v>
      </c>
      <c r="M313" s="63" t="n">
        <v>2</v>
      </c>
      <c r="N313" s="63" t="n">
        <v>6</v>
      </c>
      <c r="O313" s="63" t="s">
        <v>152</v>
      </c>
      <c r="P313" s="63" t="n">
        <v>2</v>
      </c>
      <c r="Q313" s="63" t="n">
        <v>1.5</v>
      </c>
      <c r="R313" s="63" t="n">
        <v>0</v>
      </c>
      <c r="S313" s="63" t="n">
        <v>0</v>
      </c>
      <c r="T313" s="63" t="n">
        <v>1</v>
      </c>
      <c r="U313" s="63" t="n">
        <v>0</v>
      </c>
      <c r="V313" s="63" t="n">
        <v>0</v>
      </c>
      <c r="W313" s="63" t="n">
        <v>0</v>
      </c>
      <c r="X313" s="63" t="n">
        <v>0</v>
      </c>
      <c r="Y313" s="63" t="n">
        <f aca="false">IF([2]terrains!L313&lt;=2.5,1,IF([2]terrains!L313&lt;=4.5,2,IF([2]terrains!L313&lt;=6.5,3,4)))</f>
        <v>1</v>
      </c>
      <c r="Z313" s="63" t="n">
        <f aca="false"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1" t="n">
        <f aca="false">[2]terrains!Z313*[2]terrains!F313</f>
        <v>2470317.345</v>
      </c>
    </row>
    <row r="314" customFormat="false" ht="14.4" hidden="false" customHeight="false" outlineLevel="0" collapsed="false">
      <c r="A314" s="132" t="n">
        <v>313</v>
      </c>
      <c r="B314" s="132" t="s">
        <v>160</v>
      </c>
      <c r="C314" s="132" t="s">
        <v>160</v>
      </c>
      <c r="D314" s="63" t="s">
        <v>172</v>
      </c>
      <c r="E314" s="137" t="n">
        <v>2700</v>
      </c>
      <c r="F314" s="139" t="n">
        <f aca="false">[2]terrains!E314*10.76391</f>
        <v>29062.557</v>
      </c>
      <c r="G314" s="63" t="s">
        <v>173</v>
      </c>
      <c r="H314" s="63" t="n">
        <v>0</v>
      </c>
      <c r="I314" s="63" t="n">
        <v>0</v>
      </c>
      <c r="J314" s="63" t="n">
        <f aca="false">IF([2]terrains!L314=13.5,IF([2]terrains!X314=1,12,9),-0.392532+1.267037*[2]terrains!L314+0.472239*[2]terrains!X314+0.58658*[2]terrains!W314+0.089417*[2]terrains!V314+0.531633*[2]terrains!U314+0.337883*[2]terrains!T314-0.403545*[2]terrains!S314)</f>
        <v>3.1129435</v>
      </c>
      <c r="K314" s="140" t="n">
        <f aca="false">IF([2]terrains!I314=0,[2]terrains!J314,[2]terrains!I314)</f>
        <v>3.1129435</v>
      </c>
      <c r="L314" s="63" t="n">
        <v>2.5</v>
      </c>
      <c r="M314" s="63" t="n">
        <v>2</v>
      </c>
      <c r="N314" s="63" t="n">
        <v>6</v>
      </c>
      <c r="O314" s="63" t="s">
        <v>152</v>
      </c>
      <c r="P314" s="63" t="n">
        <v>2</v>
      </c>
      <c r="Q314" s="63" t="n">
        <v>1.5</v>
      </c>
      <c r="R314" s="63" t="n">
        <v>0</v>
      </c>
      <c r="S314" s="63" t="n">
        <v>0</v>
      </c>
      <c r="T314" s="63" t="n">
        <v>1</v>
      </c>
      <c r="U314" s="63" t="n">
        <v>0</v>
      </c>
      <c r="V314" s="63" t="n">
        <v>0</v>
      </c>
      <c r="W314" s="63" t="n">
        <v>0</v>
      </c>
      <c r="X314" s="63" t="n">
        <v>0</v>
      </c>
      <c r="Y314" s="63" t="n">
        <f aca="false">IF([2]terrains!L314&lt;=2.5,1,IF([2]terrains!L314&lt;=4.5,2,IF([2]terrains!L314&lt;=6.5,3,4)))</f>
        <v>1</v>
      </c>
      <c r="Z314" s="63" t="n">
        <f aca="false"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1" t="n">
        <f aca="false">[2]terrains!Z314*[2]terrains!F314</f>
        <v>2470317.345</v>
      </c>
    </row>
    <row r="315" customFormat="false" ht="14.4" hidden="false" customHeight="false" outlineLevel="0" collapsed="false">
      <c r="A315" s="132" t="n">
        <v>314</v>
      </c>
      <c r="B315" s="132" t="s">
        <v>160</v>
      </c>
      <c r="C315" s="132" t="s">
        <v>160</v>
      </c>
      <c r="D315" s="63" t="s">
        <v>172</v>
      </c>
      <c r="E315" s="137" t="n">
        <v>2700</v>
      </c>
      <c r="F315" s="139" t="n">
        <f aca="false">[2]terrains!E315*10.76391</f>
        <v>29062.557</v>
      </c>
      <c r="G315" s="63" t="s">
        <v>173</v>
      </c>
      <c r="H315" s="63" t="n">
        <v>0</v>
      </c>
      <c r="I315" s="63" t="n">
        <v>0</v>
      </c>
      <c r="J315" s="63" t="n">
        <f aca="false">IF([2]terrains!L315=13.5,IF([2]terrains!X315=1,12,9),-0.392532+1.267037*[2]terrains!L315+0.472239*[2]terrains!X315+0.58658*[2]terrains!W315+0.089417*[2]terrains!V315+0.531633*[2]terrains!U315+0.337883*[2]terrains!T315-0.403545*[2]terrains!S315)</f>
        <v>3.1129435</v>
      </c>
      <c r="K315" s="140" t="n">
        <f aca="false">IF([2]terrains!I315=0,[2]terrains!J315,[2]terrains!I315)</f>
        <v>3.1129435</v>
      </c>
      <c r="L315" s="63" t="n">
        <v>2.5</v>
      </c>
      <c r="M315" s="63" t="n">
        <v>2</v>
      </c>
      <c r="N315" s="63" t="n">
        <v>6</v>
      </c>
      <c r="O315" s="63" t="s">
        <v>152</v>
      </c>
      <c r="P315" s="63" t="n">
        <v>2</v>
      </c>
      <c r="Q315" s="63" t="n">
        <v>1.5</v>
      </c>
      <c r="R315" s="63" t="n">
        <v>0</v>
      </c>
      <c r="S315" s="63" t="n">
        <v>0</v>
      </c>
      <c r="T315" s="63" t="n">
        <v>1</v>
      </c>
      <c r="U315" s="63" t="n">
        <v>0</v>
      </c>
      <c r="V315" s="63" t="n">
        <v>0</v>
      </c>
      <c r="W315" s="63" t="n">
        <v>0</v>
      </c>
      <c r="X315" s="63" t="n">
        <v>0</v>
      </c>
      <c r="Y315" s="63" t="n">
        <f aca="false">IF([2]terrains!L315&lt;=2.5,1,IF([2]terrains!L315&lt;=4.5,2,IF([2]terrains!L315&lt;=6.5,3,4)))</f>
        <v>1</v>
      </c>
      <c r="Z315" s="63" t="n">
        <f aca="false"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1" t="n">
        <f aca="false">[2]terrains!Z315*[2]terrains!F315</f>
        <v>2470317.345</v>
      </c>
    </row>
    <row r="316" customFormat="false" ht="14.4" hidden="false" customHeight="false" outlineLevel="0" collapsed="false">
      <c r="A316" s="132" t="n">
        <v>315</v>
      </c>
      <c r="B316" s="132" t="s">
        <v>160</v>
      </c>
      <c r="C316" s="132" t="s">
        <v>160</v>
      </c>
      <c r="D316" s="63" t="s">
        <v>172</v>
      </c>
      <c r="E316" s="137" t="n">
        <v>2700</v>
      </c>
      <c r="F316" s="139" t="n">
        <f aca="false">[2]terrains!E316*10.76391</f>
        <v>29062.557</v>
      </c>
      <c r="G316" s="63" t="s">
        <v>173</v>
      </c>
      <c r="H316" s="63" t="n">
        <v>0</v>
      </c>
      <c r="I316" s="63" t="n">
        <v>0</v>
      </c>
      <c r="J316" s="63" t="n">
        <f aca="false">IF([2]terrains!L316=13.5,IF([2]terrains!X316=1,12,9),-0.392532+1.267037*[2]terrains!L316+0.472239*[2]terrains!X316+0.58658*[2]terrains!W316+0.089417*[2]terrains!V316+0.531633*[2]terrains!U316+0.337883*[2]terrains!T316-0.403545*[2]terrains!S316)</f>
        <v>3.1129435</v>
      </c>
      <c r="K316" s="140" t="n">
        <f aca="false">IF([2]terrains!I316=0,[2]terrains!J316,[2]terrains!I316)</f>
        <v>3.1129435</v>
      </c>
      <c r="L316" s="63" t="n">
        <v>2.5</v>
      </c>
      <c r="M316" s="63" t="n">
        <v>2</v>
      </c>
      <c r="N316" s="63" t="n">
        <v>6</v>
      </c>
      <c r="O316" s="63" t="s">
        <v>152</v>
      </c>
      <c r="P316" s="63" t="n">
        <v>2</v>
      </c>
      <c r="Q316" s="63" t="n">
        <v>1.5</v>
      </c>
      <c r="R316" s="63" t="n">
        <v>0</v>
      </c>
      <c r="S316" s="63" t="n">
        <v>0</v>
      </c>
      <c r="T316" s="63" t="n">
        <v>1</v>
      </c>
      <c r="U316" s="63" t="n">
        <v>0</v>
      </c>
      <c r="V316" s="63" t="n">
        <v>0</v>
      </c>
      <c r="W316" s="63" t="n">
        <v>0</v>
      </c>
      <c r="X316" s="63" t="n">
        <v>0</v>
      </c>
      <c r="Y316" s="63" t="n">
        <f aca="false">IF([2]terrains!L316&lt;=2.5,1,IF([2]terrains!L316&lt;=4.5,2,IF([2]terrains!L316&lt;=6.5,3,4)))</f>
        <v>1</v>
      </c>
      <c r="Z316" s="63" t="n">
        <f aca="false"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1" t="n">
        <f aca="false">[2]terrains!Z316*[2]terrains!F316</f>
        <v>2470317.345</v>
      </c>
    </row>
    <row r="317" customFormat="false" ht="14.4" hidden="false" customHeight="false" outlineLevel="0" collapsed="false">
      <c r="A317" s="132" t="n">
        <v>316</v>
      </c>
      <c r="B317" s="132" t="s">
        <v>160</v>
      </c>
      <c r="C317" s="132" t="s">
        <v>160</v>
      </c>
      <c r="D317" s="63" t="s">
        <v>172</v>
      </c>
      <c r="E317" s="137" t="n">
        <v>2700</v>
      </c>
      <c r="F317" s="139" t="n">
        <f aca="false">[2]terrains!E317*10.76391</f>
        <v>29062.557</v>
      </c>
      <c r="G317" s="63" t="s">
        <v>173</v>
      </c>
      <c r="H317" s="63" t="n">
        <v>0</v>
      </c>
      <c r="I317" s="63" t="n">
        <v>0</v>
      </c>
      <c r="J317" s="63" t="n">
        <f aca="false">IF([2]terrains!L317=13.5,IF([2]terrains!X317=1,12,9),-0.392532+1.267037*[2]terrains!L317+0.472239*[2]terrains!X317+0.58658*[2]terrains!W317+0.089417*[2]terrains!V317+0.531633*[2]terrains!U317+0.337883*[2]terrains!T317-0.403545*[2]terrains!S317)</f>
        <v>3.1129435</v>
      </c>
      <c r="K317" s="140" t="n">
        <f aca="false">IF([2]terrains!I317=0,[2]terrains!J317,[2]terrains!I317)</f>
        <v>3.1129435</v>
      </c>
      <c r="L317" s="63" t="n">
        <v>2.5</v>
      </c>
      <c r="M317" s="63" t="n">
        <v>2</v>
      </c>
      <c r="N317" s="63" t="n">
        <v>6</v>
      </c>
      <c r="O317" s="63" t="s">
        <v>152</v>
      </c>
      <c r="P317" s="63" t="n">
        <v>2</v>
      </c>
      <c r="Q317" s="63" t="n">
        <v>1.5</v>
      </c>
      <c r="R317" s="63" t="n">
        <v>0</v>
      </c>
      <c r="S317" s="63" t="n">
        <v>0</v>
      </c>
      <c r="T317" s="63" t="n">
        <v>1</v>
      </c>
      <c r="U317" s="63" t="n">
        <v>0</v>
      </c>
      <c r="V317" s="63" t="n">
        <v>0</v>
      </c>
      <c r="W317" s="63" t="n">
        <v>0</v>
      </c>
      <c r="X317" s="63" t="n">
        <v>0</v>
      </c>
      <c r="Y317" s="63" t="n">
        <f aca="false">IF([2]terrains!L317&lt;=2.5,1,IF([2]terrains!L317&lt;=4.5,2,IF([2]terrains!L317&lt;=6.5,3,4)))</f>
        <v>1</v>
      </c>
      <c r="Z317" s="63" t="n">
        <f aca="false"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1" t="n">
        <f aca="false">[2]terrains!Z317*[2]terrains!F317</f>
        <v>2470317.345</v>
      </c>
    </row>
    <row r="318" customFormat="false" ht="14.4" hidden="false" customHeight="false" outlineLevel="0" collapsed="false">
      <c r="A318" s="132" t="n">
        <v>317</v>
      </c>
      <c r="B318" s="132" t="s">
        <v>160</v>
      </c>
      <c r="C318" s="132" t="s">
        <v>160</v>
      </c>
      <c r="D318" s="63" t="s">
        <v>172</v>
      </c>
      <c r="E318" s="137" t="n">
        <v>1904.2</v>
      </c>
      <c r="F318" s="139" t="n">
        <f aca="false">[2]terrains!E318*10.76391</f>
        <v>20496.637422</v>
      </c>
      <c r="G318" s="63" t="s">
        <v>173</v>
      </c>
      <c r="H318" s="63" t="n">
        <v>0</v>
      </c>
      <c r="I318" s="63" t="n">
        <v>0</v>
      </c>
      <c r="J318" s="63" t="n">
        <f aca="false">IF([2]terrains!L318=13.5,IF([2]terrains!X318=1,12,9),-0.392532+1.267037*[2]terrains!L318+0.472239*[2]terrains!X318+0.58658*[2]terrains!W318+0.089417*[2]terrains!V318+0.531633*[2]terrains!U318+0.337883*[2]terrains!T318-0.403545*[2]terrains!S318)</f>
        <v>3.1129435</v>
      </c>
      <c r="K318" s="140" t="n">
        <f aca="false">IF([2]terrains!I318=0,[2]terrains!J318,[2]terrains!I318)</f>
        <v>3.1129435</v>
      </c>
      <c r="L318" s="63" t="n">
        <v>2.5</v>
      </c>
      <c r="M318" s="63" t="n">
        <v>2</v>
      </c>
      <c r="N318" s="63" t="n">
        <v>6</v>
      </c>
      <c r="O318" s="63" t="s">
        <v>152</v>
      </c>
      <c r="P318" s="63" t="n">
        <v>2</v>
      </c>
      <c r="Q318" s="63" t="n">
        <v>1.5</v>
      </c>
      <c r="R318" s="63" t="n">
        <v>0</v>
      </c>
      <c r="S318" s="63" t="n">
        <v>0</v>
      </c>
      <c r="T318" s="63" t="n">
        <v>1</v>
      </c>
      <c r="U318" s="63" t="n">
        <v>0</v>
      </c>
      <c r="V318" s="63" t="n">
        <v>0</v>
      </c>
      <c r="W318" s="63" t="n">
        <v>0</v>
      </c>
      <c r="X318" s="63" t="n">
        <v>0</v>
      </c>
      <c r="Y318" s="63" t="n">
        <f aca="false">IF([2]terrains!L318&lt;=2.5,1,IF([2]terrains!L318&lt;=4.5,2,IF([2]terrains!L318&lt;=6.5,3,4)))</f>
        <v>1</v>
      </c>
      <c r="Z318" s="63" t="n">
        <f aca="false"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1" t="n">
        <f aca="false">[2]terrains!Z318*[2]terrains!F318</f>
        <v>1742214.18087</v>
      </c>
    </row>
    <row r="319" customFormat="false" ht="14.4" hidden="false" customHeight="false" outlineLevel="0" collapsed="false">
      <c r="A319" s="132" t="n">
        <v>318</v>
      </c>
      <c r="B319" s="132" t="s">
        <v>160</v>
      </c>
      <c r="C319" s="132" t="s">
        <v>160</v>
      </c>
      <c r="D319" s="63" t="s">
        <v>174</v>
      </c>
      <c r="E319" s="137" t="n">
        <v>2700</v>
      </c>
      <c r="F319" s="139" t="n">
        <f aca="false">[2]terrains!E319*10.76391</f>
        <v>29062.557</v>
      </c>
      <c r="G319" s="63" t="s">
        <v>173</v>
      </c>
      <c r="H319" s="63" t="n">
        <v>0</v>
      </c>
      <c r="I319" s="63" t="n">
        <v>0</v>
      </c>
      <c r="J319" s="63" t="n">
        <f aca="false">IF([2]terrains!L319=13.5,IF([2]terrains!X319=1,12,9),-0.392532+1.267037*[2]terrains!L319+0.472239*[2]terrains!X319+0.58658*[2]terrains!W319+0.089417*[2]terrains!V319+0.531633*[2]terrains!U319+0.337883*[2]terrains!T319-0.403545*[2]terrains!S319)</f>
        <v>3.1129435</v>
      </c>
      <c r="K319" s="140" t="n">
        <f aca="false">IF([2]terrains!I319=0,[2]terrains!J319,[2]terrains!I319)</f>
        <v>3.1129435</v>
      </c>
      <c r="L319" s="63" t="n">
        <v>2.5</v>
      </c>
      <c r="M319" s="63" t="n">
        <v>2</v>
      </c>
      <c r="N319" s="63" t="n">
        <v>6</v>
      </c>
      <c r="O319" s="63" t="s">
        <v>152</v>
      </c>
      <c r="P319" s="63" t="n">
        <v>2</v>
      </c>
      <c r="Q319" s="63" t="n">
        <v>1.5</v>
      </c>
      <c r="R319" s="63" t="n">
        <v>0</v>
      </c>
      <c r="S319" s="63" t="n">
        <v>0</v>
      </c>
      <c r="T319" s="63" t="n">
        <v>1</v>
      </c>
      <c r="U319" s="63" t="n">
        <v>0</v>
      </c>
      <c r="V319" s="63" t="n">
        <v>0</v>
      </c>
      <c r="W319" s="63" t="n">
        <v>0</v>
      </c>
      <c r="X319" s="63" t="n">
        <v>0</v>
      </c>
      <c r="Y319" s="63" t="n">
        <f aca="false">IF([2]terrains!L319&lt;=2.5,1,IF([2]terrains!L319&lt;=4.5,2,IF([2]terrains!L319&lt;=6.5,3,4)))</f>
        <v>1</v>
      </c>
      <c r="Z319" s="63" t="n">
        <f aca="false"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1" t="n">
        <f aca="false">[2]terrains!Z319*[2]terrains!F319</f>
        <v>2470317.345</v>
      </c>
    </row>
    <row r="320" customFormat="false" ht="14.4" hidden="false" customHeight="false" outlineLevel="0" collapsed="false">
      <c r="A320" s="132" t="n">
        <v>319</v>
      </c>
      <c r="B320" s="132" t="s">
        <v>160</v>
      </c>
      <c r="C320" s="132" t="s">
        <v>160</v>
      </c>
      <c r="D320" s="63" t="s">
        <v>174</v>
      </c>
      <c r="E320" s="137" t="n">
        <v>2700</v>
      </c>
      <c r="F320" s="139" t="n">
        <f aca="false">[2]terrains!E320*10.76391</f>
        <v>29062.557</v>
      </c>
      <c r="G320" s="63" t="s">
        <v>173</v>
      </c>
      <c r="H320" s="63" t="n">
        <v>0</v>
      </c>
      <c r="I320" s="63" t="n">
        <v>0</v>
      </c>
      <c r="J320" s="63" t="n">
        <f aca="false">IF([2]terrains!L320=13.5,IF([2]terrains!X320=1,12,9),-0.392532+1.267037*[2]terrains!L320+0.472239*[2]terrains!X320+0.58658*[2]terrains!W320+0.089417*[2]terrains!V320+0.531633*[2]terrains!U320+0.337883*[2]terrains!T320-0.403545*[2]terrains!S320)</f>
        <v>3.1129435</v>
      </c>
      <c r="K320" s="140" t="n">
        <f aca="false">IF([2]terrains!I320=0,[2]terrains!J320,[2]terrains!I320)</f>
        <v>3.1129435</v>
      </c>
      <c r="L320" s="63" t="n">
        <v>2.5</v>
      </c>
      <c r="M320" s="63" t="n">
        <v>2</v>
      </c>
      <c r="N320" s="63" t="n">
        <v>6</v>
      </c>
      <c r="O320" s="63" t="s">
        <v>152</v>
      </c>
      <c r="P320" s="63" t="n">
        <v>2</v>
      </c>
      <c r="Q320" s="63" t="n">
        <v>1.5</v>
      </c>
      <c r="R320" s="63" t="n">
        <v>0</v>
      </c>
      <c r="S320" s="63" t="n">
        <v>0</v>
      </c>
      <c r="T320" s="63" t="n">
        <v>1</v>
      </c>
      <c r="U320" s="63" t="n">
        <v>0</v>
      </c>
      <c r="V320" s="63" t="n">
        <v>0</v>
      </c>
      <c r="W320" s="63" t="n">
        <v>0</v>
      </c>
      <c r="X320" s="63" t="n">
        <v>0</v>
      </c>
      <c r="Y320" s="63" t="n">
        <f aca="false">IF([2]terrains!L320&lt;=2.5,1,IF([2]terrains!L320&lt;=4.5,2,IF([2]terrains!L320&lt;=6.5,3,4)))</f>
        <v>1</v>
      </c>
      <c r="Z320" s="63" t="n">
        <f aca="false"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1" t="n">
        <f aca="false">[2]terrains!Z320*[2]terrains!F320</f>
        <v>2470317.345</v>
      </c>
    </row>
    <row r="321" customFormat="false" ht="14.4" hidden="false" customHeight="false" outlineLevel="0" collapsed="false">
      <c r="A321" s="132" t="n">
        <v>320</v>
      </c>
      <c r="B321" s="132" t="s">
        <v>160</v>
      </c>
      <c r="C321" s="132" t="s">
        <v>160</v>
      </c>
      <c r="D321" s="63" t="s">
        <v>174</v>
      </c>
      <c r="E321" s="137" t="n">
        <v>2700</v>
      </c>
      <c r="F321" s="139" t="n">
        <f aca="false">[2]terrains!E321*10.76391</f>
        <v>29062.557</v>
      </c>
      <c r="G321" s="63" t="s">
        <v>173</v>
      </c>
      <c r="H321" s="63" t="n">
        <v>0</v>
      </c>
      <c r="I321" s="63" t="n">
        <v>0</v>
      </c>
      <c r="J321" s="63" t="n">
        <f aca="false">IF([2]terrains!L321=13.5,IF([2]terrains!X321=1,12,9),-0.392532+1.267037*[2]terrains!L321+0.472239*[2]terrains!X321+0.58658*[2]terrains!W321+0.089417*[2]terrains!V321+0.531633*[2]terrains!U321+0.337883*[2]terrains!T321-0.403545*[2]terrains!S321)</f>
        <v>3.1129435</v>
      </c>
      <c r="K321" s="140" t="n">
        <f aca="false">IF([2]terrains!I321=0,[2]terrains!J321,[2]terrains!I321)</f>
        <v>3.1129435</v>
      </c>
      <c r="L321" s="63" t="n">
        <v>2.5</v>
      </c>
      <c r="M321" s="63" t="n">
        <v>2</v>
      </c>
      <c r="N321" s="63" t="n">
        <v>6</v>
      </c>
      <c r="O321" s="63" t="s">
        <v>152</v>
      </c>
      <c r="P321" s="63" t="n">
        <v>2</v>
      </c>
      <c r="Q321" s="63" t="n">
        <v>1.5</v>
      </c>
      <c r="R321" s="63" t="n">
        <v>0</v>
      </c>
      <c r="S321" s="63" t="n">
        <v>0</v>
      </c>
      <c r="T321" s="63" t="n">
        <v>1</v>
      </c>
      <c r="U321" s="63" t="n">
        <v>0</v>
      </c>
      <c r="V321" s="63" t="n">
        <v>0</v>
      </c>
      <c r="W321" s="63" t="n">
        <v>0</v>
      </c>
      <c r="X321" s="63" t="n">
        <v>0</v>
      </c>
      <c r="Y321" s="63" t="n">
        <f aca="false">IF([2]terrains!L321&lt;=2.5,1,IF([2]terrains!L321&lt;=4.5,2,IF([2]terrains!L321&lt;=6.5,3,4)))</f>
        <v>1</v>
      </c>
      <c r="Z321" s="63" t="n">
        <f aca="false"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1" t="n">
        <f aca="false">[2]terrains!Z321*[2]terrains!F321</f>
        <v>2470317.345</v>
      </c>
    </row>
    <row r="322" customFormat="false" ht="14.4" hidden="false" customHeight="false" outlineLevel="0" collapsed="false">
      <c r="A322" s="132" t="n">
        <v>321</v>
      </c>
      <c r="B322" s="132" t="s">
        <v>160</v>
      </c>
      <c r="C322" s="132" t="s">
        <v>160</v>
      </c>
      <c r="D322" s="63" t="s">
        <v>174</v>
      </c>
      <c r="E322" s="137" t="n">
        <v>2700</v>
      </c>
      <c r="F322" s="139" t="n">
        <f aca="false">[2]terrains!E322*10.76391</f>
        <v>29062.557</v>
      </c>
      <c r="G322" s="63" t="s">
        <v>173</v>
      </c>
      <c r="H322" s="63" t="n">
        <v>0</v>
      </c>
      <c r="I322" s="63" t="n">
        <v>0</v>
      </c>
      <c r="J322" s="63" t="n">
        <f aca="false">IF([2]terrains!L322=13.5,IF([2]terrains!X322=1,12,9),-0.392532+1.267037*[2]terrains!L322+0.472239*[2]terrains!X322+0.58658*[2]terrains!W322+0.089417*[2]terrains!V322+0.531633*[2]terrains!U322+0.337883*[2]terrains!T322-0.403545*[2]terrains!S322)</f>
        <v>3.1129435</v>
      </c>
      <c r="K322" s="140" t="n">
        <f aca="false">IF([2]terrains!I322=0,[2]terrains!J322,[2]terrains!I322)</f>
        <v>3.1129435</v>
      </c>
      <c r="L322" s="63" t="n">
        <v>2.5</v>
      </c>
      <c r="M322" s="63" t="n">
        <v>2</v>
      </c>
      <c r="N322" s="63" t="n">
        <v>6</v>
      </c>
      <c r="O322" s="63" t="s">
        <v>152</v>
      </c>
      <c r="P322" s="63" t="n">
        <v>2</v>
      </c>
      <c r="Q322" s="63" t="n">
        <v>1.5</v>
      </c>
      <c r="R322" s="63" t="n">
        <v>0</v>
      </c>
      <c r="S322" s="63" t="n">
        <v>0</v>
      </c>
      <c r="T322" s="63" t="n">
        <v>1</v>
      </c>
      <c r="U322" s="63" t="n">
        <v>0</v>
      </c>
      <c r="V322" s="63" t="n">
        <v>0</v>
      </c>
      <c r="W322" s="63" t="n">
        <v>0</v>
      </c>
      <c r="X322" s="63" t="n">
        <v>0</v>
      </c>
      <c r="Y322" s="63" t="n">
        <f aca="false">IF([2]terrains!L322&lt;=2.5,1,IF([2]terrains!L322&lt;=4.5,2,IF([2]terrains!L322&lt;=6.5,3,4)))</f>
        <v>1</v>
      </c>
      <c r="Z322" s="63" t="n">
        <f aca="false"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1" t="n">
        <f aca="false">[2]terrains!Z322*[2]terrains!F322</f>
        <v>2470317.345</v>
      </c>
    </row>
    <row r="323" customFormat="false" ht="14.4" hidden="false" customHeight="false" outlineLevel="0" collapsed="false">
      <c r="A323" s="132" t="n">
        <v>322</v>
      </c>
      <c r="B323" s="132" t="s">
        <v>160</v>
      </c>
      <c r="C323" s="132" t="s">
        <v>160</v>
      </c>
      <c r="D323" s="63" t="s">
        <v>174</v>
      </c>
      <c r="E323" s="137" t="n">
        <v>2700</v>
      </c>
      <c r="F323" s="139" t="n">
        <f aca="false">[2]terrains!E323*10.76391</f>
        <v>29062.557</v>
      </c>
      <c r="G323" s="63" t="s">
        <v>173</v>
      </c>
      <c r="H323" s="63" t="n">
        <v>0</v>
      </c>
      <c r="I323" s="63" t="n">
        <v>0</v>
      </c>
      <c r="J323" s="63" t="n">
        <f aca="false">IF([2]terrains!L323=13.5,IF([2]terrains!X323=1,12,9),-0.392532+1.267037*[2]terrains!L323+0.472239*[2]terrains!X323+0.58658*[2]terrains!W323+0.089417*[2]terrains!V323+0.531633*[2]terrains!U323+0.337883*[2]terrains!T323-0.403545*[2]terrains!S323)</f>
        <v>3.1129435</v>
      </c>
      <c r="K323" s="140" t="n">
        <f aca="false">IF([2]terrains!I323=0,[2]terrains!J323,[2]terrains!I323)</f>
        <v>3.1129435</v>
      </c>
      <c r="L323" s="63" t="n">
        <v>2.5</v>
      </c>
      <c r="M323" s="63" t="n">
        <v>2</v>
      </c>
      <c r="N323" s="63" t="n">
        <v>6</v>
      </c>
      <c r="O323" s="63" t="s">
        <v>152</v>
      </c>
      <c r="P323" s="63" t="n">
        <v>2</v>
      </c>
      <c r="Q323" s="63" t="n">
        <v>1.5</v>
      </c>
      <c r="R323" s="63" t="n">
        <v>0</v>
      </c>
      <c r="S323" s="63" t="n">
        <v>0</v>
      </c>
      <c r="T323" s="63" t="n">
        <v>1</v>
      </c>
      <c r="U323" s="63" t="n">
        <v>0</v>
      </c>
      <c r="V323" s="63" t="n">
        <v>0</v>
      </c>
      <c r="W323" s="63" t="n">
        <v>0</v>
      </c>
      <c r="X323" s="63" t="n">
        <v>0</v>
      </c>
      <c r="Y323" s="63" t="n">
        <f aca="false">IF([2]terrains!L323&lt;=2.5,1,IF([2]terrains!L323&lt;=4.5,2,IF([2]terrains!L323&lt;=6.5,3,4)))</f>
        <v>1</v>
      </c>
      <c r="Z323" s="63" t="n">
        <f aca="false"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1" t="n">
        <f aca="false">[2]terrains!Z323*[2]terrains!F323</f>
        <v>2470317.345</v>
      </c>
    </row>
    <row r="324" customFormat="false" ht="14.4" hidden="false" customHeight="false" outlineLevel="0" collapsed="false">
      <c r="A324" s="132" t="n">
        <v>323</v>
      </c>
      <c r="B324" s="132" t="s">
        <v>160</v>
      </c>
      <c r="C324" s="132" t="s">
        <v>160</v>
      </c>
      <c r="D324" s="63" t="s">
        <v>174</v>
      </c>
      <c r="E324" s="137" t="n">
        <v>2700</v>
      </c>
      <c r="F324" s="139" t="n">
        <f aca="false">[2]terrains!E324*10.76391</f>
        <v>29062.557</v>
      </c>
      <c r="G324" s="63" t="s">
        <v>173</v>
      </c>
      <c r="H324" s="63" t="n">
        <v>0</v>
      </c>
      <c r="I324" s="63" t="n">
        <v>0</v>
      </c>
      <c r="J324" s="63" t="n">
        <f aca="false">IF([2]terrains!L324=13.5,IF([2]terrains!X324=1,12,9),-0.392532+1.267037*[2]terrains!L324+0.472239*[2]terrains!X324+0.58658*[2]terrains!W324+0.089417*[2]terrains!V324+0.531633*[2]terrains!U324+0.337883*[2]terrains!T324-0.403545*[2]terrains!S324)</f>
        <v>3.1129435</v>
      </c>
      <c r="K324" s="140" t="n">
        <f aca="false">IF([2]terrains!I324=0,[2]terrains!J324,[2]terrains!I324)</f>
        <v>3.1129435</v>
      </c>
      <c r="L324" s="63" t="n">
        <v>2.5</v>
      </c>
      <c r="M324" s="63" t="n">
        <v>2</v>
      </c>
      <c r="N324" s="63" t="n">
        <v>6</v>
      </c>
      <c r="O324" s="63" t="s">
        <v>152</v>
      </c>
      <c r="P324" s="63" t="n">
        <v>2</v>
      </c>
      <c r="Q324" s="63" t="n">
        <v>1.5</v>
      </c>
      <c r="R324" s="63" t="n">
        <v>0</v>
      </c>
      <c r="S324" s="63" t="n">
        <v>0</v>
      </c>
      <c r="T324" s="63" t="n">
        <v>1</v>
      </c>
      <c r="U324" s="63" t="n">
        <v>0</v>
      </c>
      <c r="V324" s="63" t="n">
        <v>0</v>
      </c>
      <c r="W324" s="63" t="n">
        <v>0</v>
      </c>
      <c r="X324" s="63" t="n">
        <v>0</v>
      </c>
      <c r="Y324" s="63" t="n">
        <f aca="false">IF([2]terrains!L324&lt;=2.5,1,IF([2]terrains!L324&lt;=4.5,2,IF([2]terrains!L324&lt;=6.5,3,4)))</f>
        <v>1</v>
      </c>
      <c r="Z324" s="63" t="n">
        <f aca="false"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1" t="n">
        <f aca="false">[2]terrains!Z324*[2]terrains!F324</f>
        <v>2470317.345</v>
      </c>
    </row>
    <row r="325" customFormat="false" ht="14.4" hidden="false" customHeight="false" outlineLevel="0" collapsed="false">
      <c r="A325" s="132" t="n">
        <v>324</v>
      </c>
      <c r="B325" s="132" t="s">
        <v>160</v>
      </c>
      <c r="C325" s="132" t="s">
        <v>160</v>
      </c>
      <c r="D325" s="63" t="s">
        <v>174</v>
      </c>
      <c r="E325" s="137" t="n">
        <v>2700</v>
      </c>
      <c r="F325" s="139" t="n">
        <f aca="false">[2]terrains!E325*10.76391</f>
        <v>29062.557</v>
      </c>
      <c r="G325" s="63" t="s">
        <v>173</v>
      </c>
      <c r="H325" s="63" t="n">
        <v>0</v>
      </c>
      <c r="I325" s="63" t="n">
        <v>0</v>
      </c>
      <c r="J325" s="63" t="n">
        <f aca="false">IF([2]terrains!L325=13.5,IF([2]terrains!X325=1,12,9),-0.392532+1.267037*[2]terrains!L325+0.472239*[2]terrains!X325+0.58658*[2]terrains!W325+0.089417*[2]terrains!V325+0.531633*[2]terrains!U325+0.337883*[2]terrains!T325-0.403545*[2]terrains!S325)</f>
        <v>3.1129435</v>
      </c>
      <c r="K325" s="140" t="n">
        <f aca="false">IF([2]terrains!I325=0,[2]terrains!J325,[2]terrains!I325)</f>
        <v>3.1129435</v>
      </c>
      <c r="L325" s="63" t="n">
        <v>2.5</v>
      </c>
      <c r="M325" s="63" t="n">
        <v>2</v>
      </c>
      <c r="N325" s="63" t="n">
        <v>6</v>
      </c>
      <c r="O325" s="63" t="s">
        <v>152</v>
      </c>
      <c r="P325" s="63" t="n">
        <v>2</v>
      </c>
      <c r="Q325" s="63" t="n">
        <v>1.5</v>
      </c>
      <c r="R325" s="63" t="n">
        <v>0</v>
      </c>
      <c r="S325" s="63" t="n">
        <v>0</v>
      </c>
      <c r="T325" s="63" t="n">
        <v>1</v>
      </c>
      <c r="U325" s="63" t="n">
        <v>0</v>
      </c>
      <c r="V325" s="63" t="n">
        <v>0</v>
      </c>
      <c r="W325" s="63" t="n">
        <v>0</v>
      </c>
      <c r="X325" s="63" t="n">
        <v>0</v>
      </c>
      <c r="Y325" s="63" t="n">
        <f aca="false">IF([2]terrains!L325&lt;=2.5,1,IF([2]terrains!L325&lt;=4.5,2,IF([2]terrains!L325&lt;=6.5,3,4)))</f>
        <v>1</v>
      </c>
      <c r="Z325" s="63" t="n">
        <f aca="false"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1" t="n">
        <f aca="false">[2]terrains!Z325*[2]terrains!F325</f>
        <v>2470317.345</v>
      </c>
    </row>
    <row r="326" customFormat="false" ht="14.4" hidden="false" customHeight="false" outlineLevel="0" collapsed="false">
      <c r="A326" s="132" t="n">
        <v>325</v>
      </c>
      <c r="B326" s="132" t="s">
        <v>160</v>
      </c>
      <c r="C326" s="132" t="s">
        <v>160</v>
      </c>
      <c r="D326" s="63" t="s">
        <v>174</v>
      </c>
      <c r="E326" s="137" t="n">
        <v>2700</v>
      </c>
      <c r="F326" s="139" t="n">
        <f aca="false">[2]terrains!E326*10.76391</f>
        <v>29062.557</v>
      </c>
      <c r="G326" s="63" t="s">
        <v>173</v>
      </c>
      <c r="H326" s="63" t="n">
        <v>0</v>
      </c>
      <c r="I326" s="63" t="n">
        <v>0</v>
      </c>
      <c r="J326" s="63" t="n">
        <f aca="false">IF([2]terrains!L326=13.5,IF([2]terrains!X326=1,12,9),-0.392532+1.267037*[2]terrains!L326+0.472239*[2]terrains!X326+0.58658*[2]terrains!W326+0.089417*[2]terrains!V326+0.531633*[2]terrains!U326+0.337883*[2]terrains!T326-0.403545*[2]terrains!S326)</f>
        <v>3.1129435</v>
      </c>
      <c r="K326" s="140" t="n">
        <f aca="false">IF([2]terrains!I326=0,[2]terrains!J326,[2]terrains!I326)</f>
        <v>3.1129435</v>
      </c>
      <c r="L326" s="63" t="n">
        <v>2.5</v>
      </c>
      <c r="M326" s="63" t="n">
        <v>2</v>
      </c>
      <c r="N326" s="63" t="n">
        <v>6</v>
      </c>
      <c r="O326" s="63" t="s">
        <v>152</v>
      </c>
      <c r="P326" s="63" t="n">
        <v>2</v>
      </c>
      <c r="Q326" s="63" t="n">
        <v>1.5</v>
      </c>
      <c r="R326" s="63" t="n">
        <v>0</v>
      </c>
      <c r="S326" s="63" t="n">
        <v>0</v>
      </c>
      <c r="T326" s="63" t="n">
        <v>1</v>
      </c>
      <c r="U326" s="63" t="n">
        <v>0</v>
      </c>
      <c r="V326" s="63" t="n">
        <v>0</v>
      </c>
      <c r="W326" s="63" t="n">
        <v>0</v>
      </c>
      <c r="X326" s="63" t="n">
        <v>0</v>
      </c>
      <c r="Y326" s="63" t="n">
        <f aca="false">IF([2]terrains!L326&lt;=2.5,1,IF([2]terrains!L326&lt;=4.5,2,IF([2]terrains!L326&lt;=6.5,3,4)))</f>
        <v>1</v>
      </c>
      <c r="Z326" s="63" t="n">
        <f aca="false"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1" t="n">
        <f aca="false">[2]terrains!Z326*[2]terrains!F326</f>
        <v>2470317.345</v>
      </c>
    </row>
    <row r="327" customFormat="false" ht="14.4" hidden="false" customHeight="false" outlineLevel="0" collapsed="false">
      <c r="A327" s="132" t="n">
        <v>326</v>
      </c>
      <c r="B327" s="132" t="s">
        <v>160</v>
      </c>
      <c r="C327" s="132" t="s">
        <v>160</v>
      </c>
      <c r="D327" s="63" t="s">
        <v>174</v>
      </c>
      <c r="E327" s="137" t="n">
        <v>2700</v>
      </c>
      <c r="F327" s="139" t="n">
        <f aca="false">[2]terrains!E327*10.76391</f>
        <v>29062.557</v>
      </c>
      <c r="G327" s="63" t="s">
        <v>173</v>
      </c>
      <c r="H327" s="63" t="n">
        <v>0</v>
      </c>
      <c r="I327" s="63" t="n">
        <v>0</v>
      </c>
      <c r="J327" s="63" t="n">
        <f aca="false">IF([2]terrains!L327=13.5,IF([2]terrains!X327=1,12,9),-0.392532+1.267037*[2]terrains!L327+0.472239*[2]terrains!X327+0.58658*[2]terrains!W327+0.089417*[2]terrains!V327+0.531633*[2]terrains!U327+0.337883*[2]terrains!T327-0.403545*[2]terrains!S327)</f>
        <v>3.1129435</v>
      </c>
      <c r="K327" s="140" t="n">
        <f aca="false">IF([2]terrains!I327=0,[2]terrains!J327,[2]terrains!I327)</f>
        <v>3.1129435</v>
      </c>
      <c r="L327" s="63" t="n">
        <v>2.5</v>
      </c>
      <c r="M327" s="63" t="n">
        <v>2</v>
      </c>
      <c r="N327" s="63" t="n">
        <v>6</v>
      </c>
      <c r="O327" s="63" t="s">
        <v>152</v>
      </c>
      <c r="P327" s="63" t="n">
        <v>2</v>
      </c>
      <c r="Q327" s="63" t="n">
        <v>1.5</v>
      </c>
      <c r="R327" s="63" t="n">
        <v>0</v>
      </c>
      <c r="S327" s="63" t="n">
        <v>0</v>
      </c>
      <c r="T327" s="63" t="n">
        <v>1</v>
      </c>
      <c r="U327" s="63" t="n">
        <v>0</v>
      </c>
      <c r="V327" s="63" t="n">
        <v>0</v>
      </c>
      <c r="W327" s="63" t="n">
        <v>0</v>
      </c>
      <c r="X327" s="63" t="n">
        <v>0</v>
      </c>
      <c r="Y327" s="63" t="n">
        <f aca="false">IF([2]terrains!L327&lt;=2.5,1,IF([2]terrains!L327&lt;=4.5,2,IF([2]terrains!L327&lt;=6.5,3,4)))</f>
        <v>1</v>
      </c>
      <c r="Z327" s="63" t="n">
        <f aca="false"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1" t="n">
        <f aca="false">[2]terrains!Z327*[2]terrains!F327</f>
        <v>2470317.345</v>
      </c>
    </row>
    <row r="328" customFormat="false" ht="14.4" hidden="false" customHeight="false" outlineLevel="0" collapsed="false">
      <c r="A328" s="132" t="n">
        <v>327</v>
      </c>
      <c r="B328" s="132" t="s">
        <v>160</v>
      </c>
      <c r="C328" s="132" t="s">
        <v>160</v>
      </c>
      <c r="D328" s="63" t="s">
        <v>174</v>
      </c>
      <c r="E328" s="137" t="n">
        <v>2700</v>
      </c>
      <c r="F328" s="139" t="n">
        <f aca="false">[2]terrains!E328*10.76391</f>
        <v>29062.557</v>
      </c>
      <c r="G328" s="63" t="s">
        <v>173</v>
      </c>
      <c r="H328" s="63" t="n">
        <v>0</v>
      </c>
      <c r="I328" s="63" t="n">
        <v>0</v>
      </c>
      <c r="J328" s="63" t="n">
        <f aca="false">IF([2]terrains!L328=13.5,IF([2]terrains!X328=1,12,9),-0.392532+1.267037*[2]terrains!L328+0.472239*[2]terrains!X328+0.58658*[2]terrains!W328+0.089417*[2]terrains!V328+0.531633*[2]terrains!U328+0.337883*[2]terrains!T328-0.403545*[2]terrains!S328)</f>
        <v>3.1129435</v>
      </c>
      <c r="K328" s="140" t="n">
        <f aca="false">IF([2]terrains!I328=0,[2]terrains!J328,[2]terrains!I328)</f>
        <v>3.1129435</v>
      </c>
      <c r="L328" s="63" t="n">
        <v>2.5</v>
      </c>
      <c r="M328" s="63" t="n">
        <v>2</v>
      </c>
      <c r="N328" s="63" t="n">
        <v>6</v>
      </c>
      <c r="O328" s="63" t="s">
        <v>152</v>
      </c>
      <c r="P328" s="63" t="n">
        <v>2</v>
      </c>
      <c r="Q328" s="63" t="n">
        <v>1.5</v>
      </c>
      <c r="R328" s="63" t="n">
        <v>0</v>
      </c>
      <c r="S328" s="63" t="n">
        <v>0</v>
      </c>
      <c r="T328" s="63" t="n">
        <v>1</v>
      </c>
      <c r="U328" s="63" t="n">
        <v>0</v>
      </c>
      <c r="V328" s="63" t="n">
        <v>0</v>
      </c>
      <c r="W328" s="63" t="n">
        <v>0</v>
      </c>
      <c r="X328" s="63" t="n">
        <v>0</v>
      </c>
      <c r="Y328" s="63" t="n">
        <f aca="false">IF([2]terrains!L328&lt;=2.5,1,IF([2]terrains!L328&lt;=4.5,2,IF([2]terrains!L328&lt;=6.5,3,4)))</f>
        <v>1</v>
      </c>
      <c r="Z328" s="63" t="n">
        <f aca="false"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1" t="n">
        <f aca="false">[2]terrains!Z328*[2]terrains!F328</f>
        <v>2470317.345</v>
      </c>
    </row>
    <row r="329" customFormat="false" ht="14.4" hidden="false" customHeight="false" outlineLevel="0" collapsed="false">
      <c r="A329" s="132" t="n">
        <v>328</v>
      </c>
      <c r="B329" s="132" t="s">
        <v>160</v>
      </c>
      <c r="C329" s="132" t="s">
        <v>160</v>
      </c>
      <c r="D329" s="63" t="s">
        <v>174</v>
      </c>
      <c r="E329" s="137" t="n">
        <v>2700</v>
      </c>
      <c r="F329" s="139" t="n">
        <f aca="false">[2]terrains!E329*10.76391</f>
        <v>29062.557</v>
      </c>
      <c r="G329" s="63" t="s">
        <v>173</v>
      </c>
      <c r="H329" s="63" t="n">
        <v>0</v>
      </c>
      <c r="I329" s="63" t="n">
        <v>0</v>
      </c>
      <c r="J329" s="63" t="n">
        <f aca="false">IF([2]terrains!L329=13.5,IF([2]terrains!X329=1,12,9),-0.392532+1.267037*[2]terrains!L329+0.472239*[2]terrains!X329+0.58658*[2]terrains!W329+0.089417*[2]terrains!V329+0.531633*[2]terrains!U329+0.337883*[2]terrains!T329-0.403545*[2]terrains!S329)</f>
        <v>3.1129435</v>
      </c>
      <c r="K329" s="140" t="n">
        <f aca="false">IF([2]terrains!I329=0,[2]terrains!J329,[2]terrains!I329)</f>
        <v>3.1129435</v>
      </c>
      <c r="L329" s="63" t="n">
        <v>2.5</v>
      </c>
      <c r="M329" s="63" t="n">
        <v>2</v>
      </c>
      <c r="N329" s="63" t="n">
        <v>6</v>
      </c>
      <c r="O329" s="63" t="s">
        <v>152</v>
      </c>
      <c r="P329" s="63" t="n">
        <v>2</v>
      </c>
      <c r="Q329" s="63" t="n">
        <v>1.5</v>
      </c>
      <c r="R329" s="63" t="n">
        <v>0</v>
      </c>
      <c r="S329" s="63" t="n">
        <v>0</v>
      </c>
      <c r="T329" s="63" t="n">
        <v>1</v>
      </c>
      <c r="U329" s="63" t="n">
        <v>0</v>
      </c>
      <c r="V329" s="63" t="n">
        <v>0</v>
      </c>
      <c r="W329" s="63" t="n">
        <v>0</v>
      </c>
      <c r="X329" s="63" t="n">
        <v>0</v>
      </c>
      <c r="Y329" s="63" t="n">
        <f aca="false">IF([2]terrains!L329&lt;=2.5,1,IF([2]terrains!L329&lt;=4.5,2,IF([2]terrains!L329&lt;=6.5,3,4)))</f>
        <v>1</v>
      </c>
      <c r="Z329" s="63" t="n">
        <f aca="false"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1" t="n">
        <f aca="false">[2]terrains!Z329*[2]terrains!F329</f>
        <v>2470317.345</v>
      </c>
    </row>
    <row r="330" customFormat="false" ht="14.4" hidden="false" customHeight="false" outlineLevel="0" collapsed="false">
      <c r="A330" s="132" t="n">
        <v>329</v>
      </c>
      <c r="B330" s="132" t="s">
        <v>160</v>
      </c>
      <c r="C330" s="132" t="s">
        <v>160</v>
      </c>
      <c r="D330" s="63" t="s">
        <v>174</v>
      </c>
      <c r="E330" s="137" t="n">
        <v>2700</v>
      </c>
      <c r="F330" s="139" t="n">
        <f aca="false">[2]terrains!E330*10.76391</f>
        <v>29062.557</v>
      </c>
      <c r="G330" s="63" t="s">
        <v>173</v>
      </c>
      <c r="H330" s="63" t="n">
        <v>0</v>
      </c>
      <c r="I330" s="63" t="n">
        <v>0</v>
      </c>
      <c r="J330" s="63" t="n">
        <f aca="false">IF([2]terrains!L330=13.5,IF([2]terrains!X330=1,12,9),-0.392532+1.267037*[2]terrains!L330+0.472239*[2]terrains!X330+0.58658*[2]terrains!W330+0.089417*[2]terrains!V330+0.531633*[2]terrains!U330+0.337883*[2]terrains!T330-0.403545*[2]terrains!S330)</f>
        <v>3.1129435</v>
      </c>
      <c r="K330" s="140" t="n">
        <f aca="false">IF([2]terrains!I330=0,[2]terrains!J330,[2]terrains!I330)</f>
        <v>3.1129435</v>
      </c>
      <c r="L330" s="63" t="n">
        <v>2.5</v>
      </c>
      <c r="M330" s="63" t="n">
        <v>2</v>
      </c>
      <c r="N330" s="63" t="n">
        <v>6</v>
      </c>
      <c r="O330" s="63" t="s">
        <v>152</v>
      </c>
      <c r="P330" s="63" t="n">
        <v>2</v>
      </c>
      <c r="Q330" s="63" t="n">
        <v>1.5</v>
      </c>
      <c r="R330" s="63" t="n">
        <v>0</v>
      </c>
      <c r="S330" s="63" t="n">
        <v>0</v>
      </c>
      <c r="T330" s="63" t="n">
        <v>1</v>
      </c>
      <c r="U330" s="63" t="n">
        <v>0</v>
      </c>
      <c r="V330" s="63" t="n">
        <v>0</v>
      </c>
      <c r="W330" s="63" t="n">
        <v>0</v>
      </c>
      <c r="X330" s="63" t="n">
        <v>0</v>
      </c>
      <c r="Y330" s="63" t="n">
        <f aca="false">IF([2]terrains!L330&lt;=2.5,1,IF([2]terrains!L330&lt;=4.5,2,IF([2]terrains!L330&lt;=6.5,3,4)))</f>
        <v>1</v>
      </c>
      <c r="Z330" s="63" t="n">
        <f aca="false"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1" t="n">
        <f aca="false">[2]terrains!Z330*[2]terrains!F330</f>
        <v>2470317.345</v>
      </c>
    </row>
    <row r="331" customFormat="false" ht="14.4" hidden="false" customHeight="false" outlineLevel="0" collapsed="false">
      <c r="A331" s="132" t="n">
        <v>330</v>
      </c>
      <c r="B331" s="132" t="s">
        <v>160</v>
      </c>
      <c r="C331" s="132" t="s">
        <v>160</v>
      </c>
      <c r="D331" s="63" t="s">
        <v>174</v>
      </c>
      <c r="E331" s="137" t="n">
        <v>2700</v>
      </c>
      <c r="F331" s="139" t="n">
        <f aca="false">[2]terrains!E331*10.76391</f>
        <v>29062.557</v>
      </c>
      <c r="G331" s="63" t="s">
        <v>173</v>
      </c>
      <c r="H331" s="63" t="n">
        <v>0</v>
      </c>
      <c r="I331" s="63" t="n">
        <v>0</v>
      </c>
      <c r="J331" s="63" t="n">
        <f aca="false">IF([2]terrains!L331=13.5,IF([2]terrains!X331=1,12,9),-0.392532+1.267037*[2]terrains!L331+0.472239*[2]terrains!X331+0.58658*[2]terrains!W331+0.089417*[2]terrains!V331+0.531633*[2]terrains!U331+0.337883*[2]terrains!T331-0.403545*[2]terrains!S331)</f>
        <v>3.1129435</v>
      </c>
      <c r="K331" s="140" t="n">
        <f aca="false">IF([2]terrains!I331=0,[2]terrains!J331,[2]terrains!I331)</f>
        <v>3.1129435</v>
      </c>
      <c r="L331" s="63" t="n">
        <v>2.5</v>
      </c>
      <c r="M331" s="63" t="n">
        <v>2</v>
      </c>
      <c r="N331" s="63" t="n">
        <v>6</v>
      </c>
      <c r="O331" s="63" t="s">
        <v>152</v>
      </c>
      <c r="P331" s="63" t="n">
        <v>2</v>
      </c>
      <c r="Q331" s="63" t="n">
        <v>1.5</v>
      </c>
      <c r="R331" s="63" t="n">
        <v>0</v>
      </c>
      <c r="S331" s="63" t="n">
        <v>0</v>
      </c>
      <c r="T331" s="63" t="n">
        <v>1</v>
      </c>
      <c r="U331" s="63" t="n">
        <v>0</v>
      </c>
      <c r="V331" s="63" t="n">
        <v>0</v>
      </c>
      <c r="W331" s="63" t="n">
        <v>0</v>
      </c>
      <c r="X331" s="63" t="n">
        <v>0</v>
      </c>
      <c r="Y331" s="63" t="n">
        <f aca="false">IF([2]terrains!L331&lt;=2.5,1,IF([2]terrains!L331&lt;=4.5,2,IF([2]terrains!L331&lt;=6.5,3,4)))</f>
        <v>1</v>
      </c>
      <c r="Z331" s="63" t="n">
        <f aca="false"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1" t="n">
        <f aca="false">[2]terrains!Z331*[2]terrains!F331</f>
        <v>2470317.345</v>
      </c>
    </row>
    <row r="332" customFormat="false" ht="14.4" hidden="false" customHeight="false" outlineLevel="0" collapsed="false">
      <c r="A332" s="132" t="n">
        <v>331</v>
      </c>
      <c r="B332" s="132" t="s">
        <v>160</v>
      </c>
      <c r="C332" s="132" t="s">
        <v>160</v>
      </c>
      <c r="D332" s="63" t="s">
        <v>174</v>
      </c>
      <c r="E332" s="137" t="n">
        <v>2700</v>
      </c>
      <c r="F332" s="139" t="n">
        <f aca="false">[2]terrains!E332*10.76391</f>
        <v>29062.557</v>
      </c>
      <c r="G332" s="63" t="s">
        <v>173</v>
      </c>
      <c r="H332" s="63" t="n">
        <v>0</v>
      </c>
      <c r="I332" s="63" t="n">
        <v>0</v>
      </c>
      <c r="J332" s="63" t="n">
        <f aca="false">IF([2]terrains!L332=13.5,IF([2]terrains!X332=1,12,9),-0.392532+1.267037*[2]terrains!L332+0.472239*[2]terrains!X332+0.58658*[2]terrains!W332+0.089417*[2]terrains!V332+0.531633*[2]terrains!U332+0.337883*[2]terrains!T332-0.403545*[2]terrains!S332)</f>
        <v>3.1129435</v>
      </c>
      <c r="K332" s="140" t="n">
        <f aca="false">IF([2]terrains!I332=0,[2]terrains!J332,[2]terrains!I332)</f>
        <v>3.1129435</v>
      </c>
      <c r="L332" s="63" t="n">
        <v>2.5</v>
      </c>
      <c r="M332" s="63" t="n">
        <v>2</v>
      </c>
      <c r="N332" s="63" t="n">
        <v>6</v>
      </c>
      <c r="O332" s="63" t="s">
        <v>152</v>
      </c>
      <c r="P332" s="63" t="n">
        <v>2</v>
      </c>
      <c r="Q332" s="63" t="n">
        <v>1.5</v>
      </c>
      <c r="R332" s="63" t="n">
        <v>0</v>
      </c>
      <c r="S332" s="63" t="n">
        <v>0</v>
      </c>
      <c r="T332" s="63" t="n">
        <v>1</v>
      </c>
      <c r="U332" s="63" t="n">
        <v>0</v>
      </c>
      <c r="V332" s="63" t="n">
        <v>0</v>
      </c>
      <c r="W332" s="63" t="n">
        <v>0</v>
      </c>
      <c r="X332" s="63" t="n">
        <v>0</v>
      </c>
      <c r="Y332" s="63" t="n">
        <f aca="false">IF([2]terrains!L332&lt;=2.5,1,IF([2]terrains!L332&lt;=4.5,2,IF([2]terrains!L332&lt;=6.5,3,4)))</f>
        <v>1</v>
      </c>
      <c r="Z332" s="63" t="n">
        <f aca="false"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1" t="n">
        <f aca="false">[2]terrains!Z332*[2]terrains!F332</f>
        <v>2470317.345</v>
      </c>
    </row>
    <row r="333" customFormat="false" ht="14.4" hidden="false" customHeight="false" outlineLevel="0" collapsed="false">
      <c r="A333" s="132" t="n">
        <v>332</v>
      </c>
      <c r="B333" s="132" t="s">
        <v>160</v>
      </c>
      <c r="C333" s="132" t="s">
        <v>160</v>
      </c>
      <c r="D333" s="63" t="s">
        <v>174</v>
      </c>
      <c r="E333" s="137" t="n">
        <v>2700</v>
      </c>
      <c r="F333" s="139" t="n">
        <f aca="false">[2]terrains!E333*10.76391</f>
        <v>29062.557</v>
      </c>
      <c r="G333" s="63" t="s">
        <v>173</v>
      </c>
      <c r="H333" s="63" t="n">
        <v>0</v>
      </c>
      <c r="I333" s="63" t="n">
        <v>0</v>
      </c>
      <c r="J333" s="63" t="n">
        <f aca="false">IF([2]terrains!L333=13.5,IF([2]terrains!X333=1,12,9),-0.392532+1.267037*[2]terrains!L333+0.472239*[2]terrains!X333+0.58658*[2]terrains!W333+0.089417*[2]terrains!V333+0.531633*[2]terrains!U333+0.337883*[2]terrains!T333-0.403545*[2]terrains!S333)</f>
        <v>3.1129435</v>
      </c>
      <c r="K333" s="140" t="n">
        <f aca="false">IF([2]terrains!I333=0,[2]terrains!J333,[2]terrains!I333)</f>
        <v>3.1129435</v>
      </c>
      <c r="L333" s="63" t="n">
        <v>2.5</v>
      </c>
      <c r="M333" s="63" t="n">
        <v>2</v>
      </c>
      <c r="N333" s="63" t="n">
        <v>6</v>
      </c>
      <c r="O333" s="63" t="s">
        <v>152</v>
      </c>
      <c r="P333" s="63" t="n">
        <v>2</v>
      </c>
      <c r="Q333" s="63" t="n">
        <v>1.5</v>
      </c>
      <c r="R333" s="63" t="n">
        <v>0</v>
      </c>
      <c r="S333" s="63" t="n">
        <v>0</v>
      </c>
      <c r="T333" s="63" t="n">
        <v>1</v>
      </c>
      <c r="U333" s="63" t="n">
        <v>0</v>
      </c>
      <c r="V333" s="63" t="n">
        <v>0</v>
      </c>
      <c r="W333" s="63" t="n">
        <v>0</v>
      </c>
      <c r="X333" s="63" t="n">
        <v>0</v>
      </c>
      <c r="Y333" s="63" t="n">
        <f aca="false">IF([2]terrains!L333&lt;=2.5,1,IF([2]terrains!L333&lt;=4.5,2,IF([2]terrains!L333&lt;=6.5,3,4)))</f>
        <v>1</v>
      </c>
      <c r="Z333" s="63" t="n">
        <f aca="false"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1" t="n">
        <f aca="false">[2]terrains!Z333*[2]terrains!F333</f>
        <v>2470317.345</v>
      </c>
    </row>
    <row r="334" customFormat="false" ht="14.4" hidden="false" customHeight="false" outlineLevel="0" collapsed="false">
      <c r="A334" s="132" t="n">
        <v>333</v>
      </c>
      <c r="B334" s="132" t="s">
        <v>160</v>
      </c>
      <c r="C334" s="132" t="s">
        <v>160</v>
      </c>
      <c r="D334" s="63" t="s">
        <v>174</v>
      </c>
      <c r="E334" s="137" t="n">
        <v>2700</v>
      </c>
      <c r="F334" s="139" t="n">
        <f aca="false">[2]terrains!E334*10.76391</f>
        <v>29062.557</v>
      </c>
      <c r="G334" s="63" t="s">
        <v>173</v>
      </c>
      <c r="H334" s="63" t="n">
        <v>0</v>
      </c>
      <c r="I334" s="63" t="n">
        <v>0</v>
      </c>
      <c r="J334" s="63" t="n">
        <f aca="false">IF([2]terrains!L334=13.5,IF([2]terrains!X334=1,12,9),-0.392532+1.267037*[2]terrains!L334+0.472239*[2]terrains!X334+0.58658*[2]terrains!W334+0.089417*[2]terrains!V334+0.531633*[2]terrains!U334+0.337883*[2]terrains!T334-0.403545*[2]terrains!S334)</f>
        <v>3.1129435</v>
      </c>
      <c r="K334" s="140" t="n">
        <f aca="false">IF([2]terrains!I334=0,[2]terrains!J334,[2]terrains!I334)</f>
        <v>3.1129435</v>
      </c>
      <c r="L334" s="63" t="n">
        <v>2.5</v>
      </c>
      <c r="M334" s="63" t="n">
        <v>2</v>
      </c>
      <c r="N334" s="63" t="n">
        <v>6</v>
      </c>
      <c r="O334" s="63" t="s">
        <v>152</v>
      </c>
      <c r="P334" s="63" t="n">
        <v>2</v>
      </c>
      <c r="Q334" s="63" t="n">
        <v>1.5</v>
      </c>
      <c r="R334" s="63" t="n">
        <v>0</v>
      </c>
      <c r="S334" s="63" t="n">
        <v>0</v>
      </c>
      <c r="T334" s="63" t="n">
        <v>1</v>
      </c>
      <c r="U334" s="63" t="n">
        <v>0</v>
      </c>
      <c r="V334" s="63" t="n">
        <v>0</v>
      </c>
      <c r="W334" s="63" t="n">
        <v>0</v>
      </c>
      <c r="X334" s="63" t="n">
        <v>0</v>
      </c>
      <c r="Y334" s="63" t="n">
        <f aca="false">IF([2]terrains!L334&lt;=2.5,1,IF([2]terrains!L334&lt;=4.5,2,IF([2]terrains!L334&lt;=6.5,3,4)))</f>
        <v>1</v>
      </c>
      <c r="Z334" s="63" t="n">
        <f aca="false"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1" t="n">
        <f aca="false">[2]terrains!Z334*[2]terrains!F334</f>
        <v>2470317.345</v>
      </c>
    </row>
    <row r="335" customFormat="false" ht="14.4" hidden="false" customHeight="false" outlineLevel="0" collapsed="false">
      <c r="A335" s="132" t="n">
        <v>334</v>
      </c>
      <c r="B335" s="132" t="s">
        <v>160</v>
      </c>
      <c r="C335" s="132" t="s">
        <v>160</v>
      </c>
      <c r="D335" s="63" t="s">
        <v>174</v>
      </c>
      <c r="E335" s="137" t="n">
        <v>2700</v>
      </c>
      <c r="F335" s="139" t="n">
        <f aca="false">[2]terrains!E335*10.76391</f>
        <v>29062.557</v>
      </c>
      <c r="G335" s="63" t="s">
        <v>173</v>
      </c>
      <c r="H335" s="63" t="n">
        <v>0</v>
      </c>
      <c r="I335" s="63" t="n">
        <v>0</v>
      </c>
      <c r="J335" s="63" t="n">
        <f aca="false">IF([2]terrains!L335=13.5,IF([2]terrains!X335=1,12,9),-0.392532+1.267037*[2]terrains!L335+0.472239*[2]terrains!X335+0.58658*[2]terrains!W335+0.089417*[2]terrains!V335+0.531633*[2]terrains!U335+0.337883*[2]terrains!T335-0.403545*[2]terrains!S335)</f>
        <v>3.1129435</v>
      </c>
      <c r="K335" s="140" t="n">
        <f aca="false">IF([2]terrains!I335=0,[2]terrains!J335,[2]terrains!I335)</f>
        <v>3.1129435</v>
      </c>
      <c r="L335" s="63" t="n">
        <v>2.5</v>
      </c>
      <c r="M335" s="63" t="n">
        <v>2</v>
      </c>
      <c r="N335" s="63" t="n">
        <v>6</v>
      </c>
      <c r="O335" s="63" t="s">
        <v>152</v>
      </c>
      <c r="P335" s="63" t="n">
        <v>2</v>
      </c>
      <c r="Q335" s="63" t="n">
        <v>1.5</v>
      </c>
      <c r="R335" s="63" t="n">
        <v>0</v>
      </c>
      <c r="S335" s="63" t="n">
        <v>0</v>
      </c>
      <c r="T335" s="63" t="n">
        <v>1</v>
      </c>
      <c r="U335" s="63" t="n">
        <v>0</v>
      </c>
      <c r="V335" s="63" t="n">
        <v>0</v>
      </c>
      <c r="W335" s="63" t="n">
        <v>0</v>
      </c>
      <c r="X335" s="63" t="n">
        <v>0</v>
      </c>
      <c r="Y335" s="63" t="n">
        <f aca="false">IF([2]terrains!L335&lt;=2.5,1,IF([2]terrains!L335&lt;=4.5,2,IF([2]terrains!L335&lt;=6.5,3,4)))</f>
        <v>1</v>
      </c>
      <c r="Z335" s="63" t="n">
        <f aca="false"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1" t="n">
        <f aca="false">[2]terrains!Z335*[2]terrains!F335</f>
        <v>2470317.345</v>
      </c>
    </row>
    <row r="336" customFormat="false" ht="14.4" hidden="false" customHeight="false" outlineLevel="0" collapsed="false">
      <c r="A336" s="132" t="n">
        <v>335</v>
      </c>
      <c r="B336" s="132" t="s">
        <v>160</v>
      </c>
      <c r="C336" s="132" t="s">
        <v>160</v>
      </c>
      <c r="D336" s="63" t="s">
        <v>174</v>
      </c>
      <c r="E336" s="137" t="n">
        <v>2700</v>
      </c>
      <c r="F336" s="139" t="n">
        <f aca="false">[2]terrains!E336*10.76391</f>
        <v>29062.557</v>
      </c>
      <c r="G336" s="63" t="s">
        <v>173</v>
      </c>
      <c r="H336" s="63" t="n">
        <v>0</v>
      </c>
      <c r="I336" s="63" t="n">
        <v>0</v>
      </c>
      <c r="J336" s="63" t="n">
        <f aca="false">IF([2]terrains!L336=13.5,IF([2]terrains!X336=1,12,9),-0.392532+1.267037*[2]terrains!L336+0.472239*[2]terrains!X336+0.58658*[2]terrains!W336+0.089417*[2]terrains!V336+0.531633*[2]terrains!U336+0.337883*[2]terrains!T336-0.403545*[2]terrains!S336)</f>
        <v>3.1129435</v>
      </c>
      <c r="K336" s="140" t="n">
        <f aca="false">IF([2]terrains!I336=0,[2]terrains!J336,[2]terrains!I336)</f>
        <v>3.1129435</v>
      </c>
      <c r="L336" s="63" t="n">
        <v>2.5</v>
      </c>
      <c r="M336" s="63" t="n">
        <v>2</v>
      </c>
      <c r="N336" s="63" t="n">
        <v>6</v>
      </c>
      <c r="O336" s="63" t="s">
        <v>152</v>
      </c>
      <c r="P336" s="63" t="n">
        <v>2</v>
      </c>
      <c r="Q336" s="63" t="n">
        <v>1.5</v>
      </c>
      <c r="R336" s="63" t="n">
        <v>0</v>
      </c>
      <c r="S336" s="63" t="n">
        <v>0</v>
      </c>
      <c r="T336" s="63" t="n">
        <v>1</v>
      </c>
      <c r="U336" s="63" t="n">
        <v>0</v>
      </c>
      <c r="V336" s="63" t="n">
        <v>0</v>
      </c>
      <c r="W336" s="63" t="n">
        <v>0</v>
      </c>
      <c r="X336" s="63" t="n">
        <v>0</v>
      </c>
      <c r="Y336" s="63" t="n">
        <f aca="false">IF([2]terrains!L336&lt;=2.5,1,IF([2]terrains!L336&lt;=4.5,2,IF([2]terrains!L336&lt;=6.5,3,4)))</f>
        <v>1</v>
      </c>
      <c r="Z336" s="63" t="n">
        <f aca="false"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1" t="n">
        <f aca="false">[2]terrains!Z336*[2]terrains!F336</f>
        <v>2470317.345</v>
      </c>
    </row>
    <row r="337" customFormat="false" ht="14.4" hidden="false" customHeight="false" outlineLevel="0" collapsed="false">
      <c r="A337" s="132" t="n">
        <v>336</v>
      </c>
      <c r="B337" s="132" t="s">
        <v>160</v>
      </c>
      <c r="C337" s="132" t="s">
        <v>160</v>
      </c>
      <c r="D337" s="63" t="s">
        <v>174</v>
      </c>
      <c r="E337" s="137" t="n">
        <v>2700</v>
      </c>
      <c r="F337" s="139" t="n">
        <f aca="false">[2]terrains!E337*10.76391</f>
        <v>29062.557</v>
      </c>
      <c r="G337" s="63" t="s">
        <v>173</v>
      </c>
      <c r="H337" s="63" t="n">
        <v>0</v>
      </c>
      <c r="I337" s="63" t="n">
        <v>0</v>
      </c>
      <c r="J337" s="63" t="n">
        <f aca="false">IF([2]terrains!L337=13.5,IF([2]terrains!X337=1,12,9),-0.392532+1.267037*[2]terrains!L337+0.472239*[2]terrains!X337+0.58658*[2]terrains!W337+0.089417*[2]terrains!V337+0.531633*[2]terrains!U337+0.337883*[2]terrains!T337-0.403545*[2]terrains!S337)</f>
        <v>3.1129435</v>
      </c>
      <c r="K337" s="140" t="n">
        <f aca="false">IF([2]terrains!I337=0,[2]terrains!J337,[2]terrains!I337)</f>
        <v>3.1129435</v>
      </c>
      <c r="L337" s="63" t="n">
        <v>2.5</v>
      </c>
      <c r="M337" s="63" t="n">
        <v>2</v>
      </c>
      <c r="N337" s="63" t="n">
        <v>6</v>
      </c>
      <c r="O337" s="63" t="s">
        <v>152</v>
      </c>
      <c r="P337" s="63" t="n">
        <v>2</v>
      </c>
      <c r="Q337" s="63" t="n">
        <v>1.5</v>
      </c>
      <c r="R337" s="63" t="n">
        <v>0</v>
      </c>
      <c r="S337" s="63" t="n">
        <v>0</v>
      </c>
      <c r="T337" s="63" t="n">
        <v>1</v>
      </c>
      <c r="U337" s="63" t="n">
        <v>0</v>
      </c>
      <c r="V337" s="63" t="n">
        <v>0</v>
      </c>
      <c r="W337" s="63" t="n">
        <v>0</v>
      </c>
      <c r="X337" s="63" t="n">
        <v>0</v>
      </c>
      <c r="Y337" s="63" t="n">
        <f aca="false">IF([2]terrains!L337&lt;=2.5,1,IF([2]terrains!L337&lt;=4.5,2,IF([2]terrains!L337&lt;=6.5,3,4)))</f>
        <v>1</v>
      </c>
      <c r="Z337" s="63" t="n">
        <f aca="false"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1" t="n">
        <f aca="false">[2]terrains!Z337*[2]terrains!F337</f>
        <v>2470317.345</v>
      </c>
    </row>
    <row r="338" customFormat="false" ht="14.4" hidden="false" customHeight="false" outlineLevel="0" collapsed="false">
      <c r="A338" s="132" t="n">
        <v>337</v>
      </c>
      <c r="B338" s="132" t="s">
        <v>160</v>
      </c>
      <c r="C338" s="132" t="s">
        <v>160</v>
      </c>
      <c r="D338" s="63" t="s">
        <v>174</v>
      </c>
      <c r="E338" s="137" t="n">
        <v>2700</v>
      </c>
      <c r="F338" s="139" t="n">
        <f aca="false">[2]terrains!E338*10.76391</f>
        <v>29062.557</v>
      </c>
      <c r="G338" s="63" t="s">
        <v>173</v>
      </c>
      <c r="H338" s="63" t="n">
        <v>0</v>
      </c>
      <c r="I338" s="63" t="n">
        <v>0</v>
      </c>
      <c r="J338" s="63" t="n">
        <f aca="false">IF([2]terrains!L338=13.5,IF([2]terrains!X338=1,12,9),-0.392532+1.267037*[2]terrains!L338+0.472239*[2]terrains!X338+0.58658*[2]terrains!W338+0.089417*[2]terrains!V338+0.531633*[2]terrains!U338+0.337883*[2]terrains!T338-0.403545*[2]terrains!S338)</f>
        <v>3.1129435</v>
      </c>
      <c r="K338" s="140" t="n">
        <f aca="false">IF([2]terrains!I338=0,[2]terrains!J338,[2]terrains!I338)</f>
        <v>3.1129435</v>
      </c>
      <c r="L338" s="63" t="n">
        <v>2.5</v>
      </c>
      <c r="M338" s="63" t="n">
        <v>2</v>
      </c>
      <c r="N338" s="63" t="n">
        <v>6</v>
      </c>
      <c r="O338" s="63" t="s">
        <v>152</v>
      </c>
      <c r="P338" s="63" t="n">
        <v>2</v>
      </c>
      <c r="Q338" s="63" t="n">
        <v>1.5</v>
      </c>
      <c r="R338" s="63" t="n">
        <v>0</v>
      </c>
      <c r="S338" s="63" t="n">
        <v>0</v>
      </c>
      <c r="T338" s="63" t="n">
        <v>1</v>
      </c>
      <c r="U338" s="63" t="n">
        <v>0</v>
      </c>
      <c r="V338" s="63" t="n">
        <v>0</v>
      </c>
      <c r="W338" s="63" t="n">
        <v>0</v>
      </c>
      <c r="X338" s="63" t="n">
        <v>0</v>
      </c>
      <c r="Y338" s="63" t="n">
        <f aca="false">IF([2]terrains!L338&lt;=2.5,1,IF([2]terrains!L338&lt;=4.5,2,IF([2]terrains!L338&lt;=6.5,3,4)))</f>
        <v>1</v>
      </c>
      <c r="Z338" s="63" t="n">
        <f aca="false"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1" t="n">
        <f aca="false">[2]terrains!Z338*[2]terrains!F338</f>
        <v>2470317.345</v>
      </c>
    </row>
    <row r="339" customFormat="false" ht="14.4" hidden="false" customHeight="false" outlineLevel="0" collapsed="false">
      <c r="A339" s="132" t="n">
        <v>338</v>
      </c>
      <c r="B339" s="132" t="s">
        <v>160</v>
      </c>
      <c r="C339" s="132" t="s">
        <v>160</v>
      </c>
      <c r="D339" s="63" t="s">
        <v>174</v>
      </c>
      <c r="E339" s="137" t="n">
        <v>2700</v>
      </c>
      <c r="F339" s="139" t="n">
        <f aca="false">[2]terrains!E339*10.76391</f>
        <v>29062.557</v>
      </c>
      <c r="G339" s="63" t="s">
        <v>173</v>
      </c>
      <c r="H339" s="63" t="n">
        <v>0</v>
      </c>
      <c r="I339" s="63" t="n">
        <v>0</v>
      </c>
      <c r="J339" s="63" t="n">
        <f aca="false">IF([2]terrains!L339=13.5,IF([2]terrains!X339=1,12,9),-0.392532+1.267037*[2]terrains!L339+0.472239*[2]terrains!X339+0.58658*[2]terrains!W339+0.089417*[2]terrains!V339+0.531633*[2]terrains!U339+0.337883*[2]terrains!T339-0.403545*[2]terrains!S339)</f>
        <v>3.1129435</v>
      </c>
      <c r="K339" s="140" t="n">
        <f aca="false">IF([2]terrains!I339=0,[2]terrains!J339,[2]terrains!I339)</f>
        <v>3.1129435</v>
      </c>
      <c r="L339" s="63" t="n">
        <v>2.5</v>
      </c>
      <c r="M339" s="63" t="n">
        <v>2</v>
      </c>
      <c r="N339" s="63" t="n">
        <v>6</v>
      </c>
      <c r="O339" s="63" t="s">
        <v>152</v>
      </c>
      <c r="P339" s="63" t="n">
        <v>2</v>
      </c>
      <c r="Q339" s="63" t="n">
        <v>1.5</v>
      </c>
      <c r="R339" s="63" t="n">
        <v>0</v>
      </c>
      <c r="S339" s="63" t="n">
        <v>0</v>
      </c>
      <c r="T339" s="63" t="n">
        <v>1</v>
      </c>
      <c r="U339" s="63" t="n">
        <v>0</v>
      </c>
      <c r="V339" s="63" t="n">
        <v>0</v>
      </c>
      <c r="W339" s="63" t="n">
        <v>0</v>
      </c>
      <c r="X339" s="63" t="n">
        <v>0</v>
      </c>
      <c r="Y339" s="63" t="n">
        <f aca="false">IF([2]terrains!L339&lt;=2.5,1,IF([2]terrains!L339&lt;=4.5,2,IF([2]terrains!L339&lt;=6.5,3,4)))</f>
        <v>1</v>
      </c>
      <c r="Z339" s="63" t="n">
        <f aca="false"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1" t="n">
        <f aca="false">[2]terrains!Z339*[2]terrains!F339</f>
        <v>2470317.345</v>
      </c>
    </row>
    <row r="340" customFormat="false" ht="14.4" hidden="false" customHeight="false" outlineLevel="0" collapsed="false">
      <c r="A340" s="132" t="n">
        <v>339</v>
      </c>
      <c r="B340" s="132" t="s">
        <v>160</v>
      </c>
      <c r="C340" s="132" t="s">
        <v>160</v>
      </c>
      <c r="D340" s="63" t="s">
        <v>174</v>
      </c>
      <c r="E340" s="137" t="n">
        <v>2700</v>
      </c>
      <c r="F340" s="139" t="n">
        <f aca="false">[2]terrains!E340*10.76391</f>
        <v>29062.557</v>
      </c>
      <c r="G340" s="63" t="s">
        <v>173</v>
      </c>
      <c r="H340" s="63" t="n">
        <v>0</v>
      </c>
      <c r="I340" s="63" t="n">
        <v>0</v>
      </c>
      <c r="J340" s="63" t="n">
        <f aca="false">IF([2]terrains!L340=13.5,IF([2]terrains!X340=1,12,9),-0.392532+1.267037*[2]terrains!L340+0.472239*[2]terrains!X340+0.58658*[2]terrains!W340+0.089417*[2]terrains!V340+0.531633*[2]terrains!U340+0.337883*[2]terrains!T340-0.403545*[2]terrains!S340)</f>
        <v>3.1129435</v>
      </c>
      <c r="K340" s="140" t="n">
        <f aca="false">IF([2]terrains!I340=0,[2]terrains!J340,[2]terrains!I340)</f>
        <v>3.1129435</v>
      </c>
      <c r="L340" s="63" t="n">
        <v>2.5</v>
      </c>
      <c r="M340" s="63" t="n">
        <v>2</v>
      </c>
      <c r="N340" s="63" t="n">
        <v>6</v>
      </c>
      <c r="O340" s="63" t="s">
        <v>152</v>
      </c>
      <c r="P340" s="63" t="n">
        <v>2</v>
      </c>
      <c r="Q340" s="63" t="n">
        <v>1.5</v>
      </c>
      <c r="R340" s="63" t="n">
        <v>0</v>
      </c>
      <c r="S340" s="63" t="n">
        <v>0</v>
      </c>
      <c r="T340" s="63" t="n">
        <v>1</v>
      </c>
      <c r="U340" s="63" t="n">
        <v>0</v>
      </c>
      <c r="V340" s="63" t="n">
        <v>0</v>
      </c>
      <c r="W340" s="63" t="n">
        <v>0</v>
      </c>
      <c r="X340" s="63" t="n">
        <v>0</v>
      </c>
      <c r="Y340" s="63" t="n">
        <f aca="false">IF([2]terrains!L340&lt;=2.5,1,IF([2]terrains!L340&lt;=4.5,2,IF([2]terrains!L340&lt;=6.5,3,4)))</f>
        <v>1</v>
      </c>
      <c r="Z340" s="63" t="n">
        <f aca="false"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1" t="n">
        <f aca="false">[2]terrains!Z340*[2]terrains!F340</f>
        <v>2470317.345</v>
      </c>
    </row>
    <row r="341" customFormat="false" ht="14.4" hidden="false" customHeight="false" outlineLevel="0" collapsed="false">
      <c r="A341" s="132" t="n">
        <v>340</v>
      </c>
      <c r="B341" s="132" t="s">
        <v>160</v>
      </c>
      <c r="C341" s="132" t="s">
        <v>160</v>
      </c>
      <c r="D341" s="63" t="s">
        <v>174</v>
      </c>
      <c r="E341" s="137" t="n">
        <v>2700</v>
      </c>
      <c r="F341" s="139" t="n">
        <f aca="false">[2]terrains!E341*10.76391</f>
        <v>29062.557</v>
      </c>
      <c r="G341" s="63" t="s">
        <v>173</v>
      </c>
      <c r="H341" s="63" t="n">
        <v>0</v>
      </c>
      <c r="I341" s="63" t="n">
        <v>0</v>
      </c>
      <c r="J341" s="63" t="n">
        <f aca="false">IF([2]terrains!L341=13.5,IF([2]terrains!X341=1,12,9),-0.392532+1.267037*[2]terrains!L341+0.472239*[2]terrains!X341+0.58658*[2]terrains!W341+0.089417*[2]terrains!V341+0.531633*[2]terrains!U341+0.337883*[2]terrains!T341-0.403545*[2]terrains!S341)</f>
        <v>3.1129435</v>
      </c>
      <c r="K341" s="140" t="n">
        <f aca="false">IF([2]terrains!I341=0,[2]terrains!J341,[2]terrains!I341)</f>
        <v>3.1129435</v>
      </c>
      <c r="L341" s="63" t="n">
        <v>2.5</v>
      </c>
      <c r="M341" s="63" t="n">
        <v>2</v>
      </c>
      <c r="N341" s="63" t="n">
        <v>6</v>
      </c>
      <c r="O341" s="63" t="s">
        <v>152</v>
      </c>
      <c r="P341" s="63" t="n">
        <v>2</v>
      </c>
      <c r="Q341" s="63" t="n">
        <v>1.5</v>
      </c>
      <c r="R341" s="63" t="n">
        <v>0</v>
      </c>
      <c r="S341" s="63" t="n">
        <v>0</v>
      </c>
      <c r="T341" s="63" t="n">
        <v>1</v>
      </c>
      <c r="U341" s="63" t="n">
        <v>0</v>
      </c>
      <c r="V341" s="63" t="n">
        <v>0</v>
      </c>
      <c r="W341" s="63" t="n">
        <v>0</v>
      </c>
      <c r="X341" s="63" t="n">
        <v>0</v>
      </c>
      <c r="Y341" s="63" t="n">
        <f aca="false">IF([2]terrains!L341&lt;=2.5,1,IF([2]terrains!L341&lt;=4.5,2,IF([2]terrains!L341&lt;=6.5,3,4)))</f>
        <v>1</v>
      </c>
      <c r="Z341" s="63" t="n">
        <f aca="false"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1" t="n">
        <f aca="false">[2]terrains!Z341*[2]terrains!F341</f>
        <v>2470317.345</v>
      </c>
    </row>
    <row r="342" customFormat="false" ht="14.4" hidden="false" customHeight="false" outlineLevel="0" collapsed="false">
      <c r="A342" s="132" t="n">
        <v>341</v>
      </c>
      <c r="B342" s="132" t="s">
        <v>160</v>
      </c>
      <c r="C342" s="132" t="s">
        <v>160</v>
      </c>
      <c r="D342" s="63" t="s">
        <v>174</v>
      </c>
      <c r="E342" s="137" t="n">
        <v>2700</v>
      </c>
      <c r="F342" s="139" t="n">
        <f aca="false">[2]terrains!E342*10.76391</f>
        <v>29062.557</v>
      </c>
      <c r="G342" s="63" t="s">
        <v>173</v>
      </c>
      <c r="H342" s="63" t="n">
        <v>0</v>
      </c>
      <c r="I342" s="63" t="n">
        <v>0</v>
      </c>
      <c r="J342" s="63" t="n">
        <f aca="false">IF([2]terrains!L342=13.5,IF([2]terrains!X342=1,12,9),-0.392532+1.267037*[2]terrains!L342+0.472239*[2]terrains!X342+0.58658*[2]terrains!W342+0.089417*[2]terrains!V342+0.531633*[2]terrains!U342+0.337883*[2]terrains!T342-0.403545*[2]terrains!S342)</f>
        <v>3.1129435</v>
      </c>
      <c r="K342" s="140" t="n">
        <f aca="false">IF([2]terrains!I342=0,[2]terrains!J342,[2]terrains!I342)</f>
        <v>3.1129435</v>
      </c>
      <c r="L342" s="63" t="n">
        <v>2.5</v>
      </c>
      <c r="M342" s="63" t="n">
        <v>2</v>
      </c>
      <c r="N342" s="63" t="n">
        <v>6</v>
      </c>
      <c r="O342" s="63" t="s">
        <v>152</v>
      </c>
      <c r="P342" s="63" t="n">
        <v>2</v>
      </c>
      <c r="Q342" s="63" t="n">
        <v>1.5</v>
      </c>
      <c r="R342" s="63" t="n">
        <v>0</v>
      </c>
      <c r="S342" s="63" t="n">
        <v>0</v>
      </c>
      <c r="T342" s="63" t="n">
        <v>1</v>
      </c>
      <c r="U342" s="63" t="n">
        <v>0</v>
      </c>
      <c r="V342" s="63" t="n">
        <v>0</v>
      </c>
      <c r="W342" s="63" t="n">
        <v>0</v>
      </c>
      <c r="X342" s="63" t="n">
        <v>0</v>
      </c>
      <c r="Y342" s="63" t="n">
        <f aca="false">IF([2]terrains!L342&lt;=2.5,1,IF([2]terrains!L342&lt;=4.5,2,IF([2]terrains!L342&lt;=6.5,3,4)))</f>
        <v>1</v>
      </c>
      <c r="Z342" s="63" t="n">
        <f aca="false"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1" t="n">
        <f aca="false">[2]terrains!Z342*[2]terrains!F342</f>
        <v>2470317.345</v>
      </c>
    </row>
    <row r="343" customFormat="false" ht="14.4" hidden="false" customHeight="false" outlineLevel="0" collapsed="false">
      <c r="A343" s="132" t="n">
        <v>342</v>
      </c>
      <c r="B343" s="132" t="s">
        <v>160</v>
      </c>
      <c r="C343" s="132" t="s">
        <v>160</v>
      </c>
      <c r="D343" s="63" t="s">
        <v>174</v>
      </c>
      <c r="E343" s="137" t="n">
        <v>2700</v>
      </c>
      <c r="F343" s="139" t="n">
        <f aca="false">[2]terrains!E343*10.76391</f>
        <v>29062.557</v>
      </c>
      <c r="G343" s="63" t="s">
        <v>173</v>
      </c>
      <c r="H343" s="63" t="n">
        <v>0</v>
      </c>
      <c r="I343" s="63" t="n">
        <v>0</v>
      </c>
      <c r="J343" s="63" t="n">
        <f aca="false">IF([2]terrains!L343=13.5,IF([2]terrains!X343=1,12,9),-0.392532+1.267037*[2]terrains!L343+0.472239*[2]terrains!X343+0.58658*[2]terrains!W343+0.089417*[2]terrains!V343+0.531633*[2]terrains!U343+0.337883*[2]terrains!T343-0.403545*[2]terrains!S343)</f>
        <v>3.1129435</v>
      </c>
      <c r="K343" s="140" t="n">
        <f aca="false">IF([2]terrains!I343=0,[2]terrains!J343,[2]terrains!I343)</f>
        <v>3.1129435</v>
      </c>
      <c r="L343" s="63" t="n">
        <v>2.5</v>
      </c>
      <c r="M343" s="63" t="n">
        <v>2</v>
      </c>
      <c r="N343" s="63" t="n">
        <v>6</v>
      </c>
      <c r="O343" s="63" t="s">
        <v>152</v>
      </c>
      <c r="P343" s="63" t="n">
        <v>2</v>
      </c>
      <c r="Q343" s="63" t="n">
        <v>1.5</v>
      </c>
      <c r="R343" s="63" t="n">
        <v>0</v>
      </c>
      <c r="S343" s="63" t="n">
        <v>0</v>
      </c>
      <c r="T343" s="63" t="n">
        <v>1</v>
      </c>
      <c r="U343" s="63" t="n">
        <v>0</v>
      </c>
      <c r="V343" s="63" t="n">
        <v>0</v>
      </c>
      <c r="W343" s="63" t="n">
        <v>0</v>
      </c>
      <c r="X343" s="63" t="n">
        <v>0</v>
      </c>
      <c r="Y343" s="63" t="n">
        <f aca="false">IF([2]terrains!L343&lt;=2.5,1,IF([2]terrains!L343&lt;=4.5,2,IF([2]terrains!L343&lt;=6.5,3,4)))</f>
        <v>1</v>
      </c>
      <c r="Z343" s="63" t="n">
        <f aca="false"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1" t="n">
        <f aca="false">[2]terrains!Z343*[2]terrains!F343</f>
        <v>2470317.345</v>
      </c>
    </row>
    <row r="344" customFormat="false" ht="14.4" hidden="false" customHeight="false" outlineLevel="0" collapsed="false">
      <c r="A344" s="132" t="n">
        <v>343</v>
      </c>
      <c r="B344" s="132" t="s">
        <v>160</v>
      </c>
      <c r="C344" s="132" t="s">
        <v>160</v>
      </c>
      <c r="D344" s="63" t="s">
        <v>174</v>
      </c>
      <c r="E344" s="137" t="n">
        <v>2700</v>
      </c>
      <c r="F344" s="139" t="n">
        <f aca="false">[2]terrains!E344*10.76391</f>
        <v>29062.557</v>
      </c>
      <c r="G344" s="63" t="s">
        <v>173</v>
      </c>
      <c r="H344" s="63" t="n">
        <v>0</v>
      </c>
      <c r="I344" s="63" t="n">
        <v>0</v>
      </c>
      <c r="J344" s="63" t="n">
        <f aca="false">IF([2]terrains!L344=13.5,IF([2]terrains!X344=1,12,9),-0.392532+1.267037*[2]terrains!L344+0.472239*[2]terrains!X344+0.58658*[2]terrains!W344+0.089417*[2]terrains!V344+0.531633*[2]terrains!U344+0.337883*[2]terrains!T344-0.403545*[2]terrains!S344)</f>
        <v>3.1129435</v>
      </c>
      <c r="K344" s="140" t="n">
        <f aca="false">IF([2]terrains!I344=0,[2]terrains!J344,[2]terrains!I344)</f>
        <v>3.1129435</v>
      </c>
      <c r="L344" s="63" t="n">
        <v>2.5</v>
      </c>
      <c r="M344" s="63" t="n">
        <v>2</v>
      </c>
      <c r="N344" s="63" t="n">
        <v>6</v>
      </c>
      <c r="O344" s="63" t="s">
        <v>152</v>
      </c>
      <c r="P344" s="63" t="n">
        <v>2</v>
      </c>
      <c r="Q344" s="63" t="n">
        <v>1.5</v>
      </c>
      <c r="R344" s="63" t="n">
        <v>0</v>
      </c>
      <c r="S344" s="63" t="n">
        <v>0</v>
      </c>
      <c r="T344" s="63" t="n">
        <v>1</v>
      </c>
      <c r="U344" s="63" t="n">
        <v>0</v>
      </c>
      <c r="V344" s="63" t="n">
        <v>0</v>
      </c>
      <c r="W344" s="63" t="n">
        <v>0</v>
      </c>
      <c r="X344" s="63" t="n">
        <v>0</v>
      </c>
      <c r="Y344" s="63" t="n">
        <f aca="false">IF([2]terrains!L344&lt;=2.5,1,IF([2]terrains!L344&lt;=4.5,2,IF([2]terrains!L344&lt;=6.5,3,4)))</f>
        <v>1</v>
      </c>
      <c r="Z344" s="63" t="n">
        <f aca="false"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1" t="n">
        <f aca="false">[2]terrains!Z344*[2]terrains!F344</f>
        <v>2470317.345</v>
      </c>
    </row>
    <row r="345" customFormat="false" ht="14.4" hidden="false" customHeight="false" outlineLevel="0" collapsed="false">
      <c r="A345" s="132" t="n">
        <v>344</v>
      </c>
      <c r="B345" s="132" t="s">
        <v>160</v>
      </c>
      <c r="C345" s="132" t="s">
        <v>160</v>
      </c>
      <c r="D345" s="63" t="s">
        <v>174</v>
      </c>
      <c r="E345" s="137" t="n">
        <v>2700</v>
      </c>
      <c r="F345" s="139" t="n">
        <f aca="false">[2]terrains!E345*10.76391</f>
        <v>29062.557</v>
      </c>
      <c r="G345" s="63" t="s">
        <v>173</v>
      </c>
      <c r="H345" s="63" t="n">
        <v>0</v>
      </c>
      <c r="I345" s="63" t="n">
        <v>0</v>
      </c>
      <c r="J345" s="63" t="n">
        <f aca="false">IF([2]terrains!L345=13.5,IF([2]terrains!X345=1,12,9),-0.392532+1.267037*[2]terrains!L345+0.472239*[2]terrains!X345+0.58658*[2]terrains!W345+0.089417*[2]terrains!V345+0.531633*[2]terrains!U345+0.337883*[2]terrains!T345-0.403545*[2]terrains!S345)</f>
        <v>3.1129435</v>
      </c>
      <c r="K345" s="140" t="n">
        <f aca="false">IF([2]terrains!I345=0,[2]terrains!J345,[2]terrains!I345)</f>
        <v>3.1129435</v>
      </c>
      <c r="L345" s="63" t="n">
        <v>2.5</v>
      </c>
      <c r="M345" s="63" t="n">
        <v>2</v>
      </c>
      <c r="N345" s="63" t="n">
        <v>6</v>
      </c>
      <c r="O345" s="63" t="s">
        <v>152</v>
      </c>
      <c r="P345" s="63" t="n">
        <v>2</v>
      </c>
      <c r="Q345" s="63" t="n">
        <v>1.5</v>
      </c>
      <c r="R345" s="63" t="n">
        <v>0</v>
      </c>
      <c r="S345" s="63" t="n">
        <v>0</v>
      </c>
      <c r="T345" s="63" t="n">
        <v>1</v>
      </c>
      <c r="U345" s="63" t="n">
        <v>0</v>
      </c>
      <c r="V345" s="63" t="n">
        <v>0</v>
      </c>
      <c r="W345" s="63" t="n">
        <v>0</v>
      </c>
      <c r="X345" s="63" t="n">
        <v>0</v>
      </c>
      <c r="Y345" s="63" t="n">
        <f aca="false">IF([2]terrains!L345&lt;=2.5,1,IF([2]terrains!L345&lt;=4.5,2,IF([2]terrains!L345&lt;=6.5,3,4)))</f>
        <v>1</v>
      </c>
      <c r="Z345" s="63" t="n">
        <f aca="false"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1" t="n">
        <f aca="false">[2]terrains!Z345*[2]terrains!F345</f>
        <v>2470317.345</v>
      </c>
    </row>
    <row r="346" customFormat="false" ht="14.4" hidden="false" customHeight="false" outlineLevel="0" collapsed="false">
      <c r="A346" s="132" t="n">
        <v>345</v>
      </c>
      <c r="B346" s="132" t="s">
        <v>160</v>
      </c>
      <c r="C346" s="132" t="s">
        <v>160</v>
      </c>
      <c r="D346" s="63" t="s">
        <v>174</v>
      </c>
      <c r="E346" s="137" t="n">
        <v>2700</v>
      </c>
      <c r="F346" s="139" t="n">
        <f aca="false">[2]terrains!E346*10.76391</f>
        <v>29062.557</v>
      </c>
      <c r="G346" s="63" t="s">
        <v>173</v>
      </c>
      <c r="H346" s="63" t="n">
        <v>0</v>
      </c>
      <c r="I346" s="63" t="n">
        <v>0</v>
      </c>
      <c r="J346" s="63" t="n">
        <f aca="false">IF([2]terrains!L346=13.5,IF([2]terrains!X346=1,12,9),-0.392532+1.267037*[2]terrains!L346+0.472239*[2]terrains!X346+0.58658*[2]terrains!W346+0.089417*[2]terrains!V346+0.531633*[2]terrains!U346+0.337883*[2]terrains!T346-0.403545*[2]terrains!S346)</f>
        <v>3.1129435</v>
      </c>
      <c r="K346" s="140" t="n">
        <f aca="false">IF([2]terrains!I346=0,[2]terrains!J346,[2]terrains!I346)</f>
        <v>3.1129435</v>
      </c>
      <c r="L346" s="63" t="n">
        <v>2.5</v>
      </c>
      <c r="M346" s="63" t="n">
        <v>2</v>
      </c>
      <c r="N346" s="63" t="n">
        <v>6</v>
      </c>
      <c r="O346" s="63" t="s">
        <v>152</v>
      </c>
      <c r="P346" s="63" t="n">
        <v>2</v>
      </c>
      <c r="Q346" s="63" t="n">
        <v>1.5</v>
      </c>
      <c r="R346" s="63" t="n">
        <v>0</v>
      </c>
      <c r="S346" s="63" t="n">
        <v>0</v>
      </c>
      <c r="T346" s="63" t="n">
        <v>1</v>
      </c>
      <c r="U346" s="63" t="n">
        <v>0</v>
      </c>
      <c r="V346" s="63" t="n">
        <v>0</v>
      </c>
      <c r="W346" s="63" t="n">
        <v>0</v>
      </c>
      <c r="X346" s="63" t="n">
        <v>0</v>
      </c>
      <c r="Y346" s="63" t="n">
        <f aca="false">IF([2]terrains!L346&lt;=2.5,1,IF([2]terrains!L346&lt;=4.5,2,IF([2]terrains!L346&lt;=6.5,3,4)))</f>
        <v>1</v>
      </c>
      <c r="Z346" s="63" t="n">
        <f aca="false"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1" t="n">
        <f aca="false">[2]terrains!Z346*[2]terrains!F346</f>
        <v>2470317.345</v>
      </c>
    </row>
    <row r="347" customFormat="false" ht="14.4" hidden="false" customHeight="false" outlineLevel="0" collapsed="false">
      <c r="A347" s="132" t="n">
        <v>346</v>
      </c>
      <c r="B347" s="132" t="s">
        <v>160</v>
      </c>
      <c r="C347" s="132" t="s">
        <v>160</v>
      </c>
      <c r="D347" s="63" t="s">
        <v>174</v>
      </c>
      <c r="E347" s="137" t="n">
        <v>2700</v>
      </c>
      <c r="F347" s="139" t="n">
        <f aca="false">[2]terrains!E347*10.76391</f>
        <v>29062.557</v>
      </c>
      <c r="G347" s="63" t="s">
        <v>173</v>
      </c>
      <c r="H347" s="63" t="n">
        <v>0</v>
      </c>
      <c r="I347" s="63" t="n">
        <v>0</v>
      </c>
      <c r="J347" s="63" t="n">
        <f aca="false">IF([2]terrains!L347=13.5,IF([2]terrains!X347=1,12,9),-0.392532+1.267037*[2]terrains!L347+0.472239*[2]terrains!X347+0.58658*[2]terrains!W347+0.089417*[2]terrains!V347+0.531633*[2]terrains!U347+0.337883*[2]terrains!T347-0.403545*[2]terrains!S347)</f>
        <v>3.1129435</v>
      </c>
      <c r="K347" s="140" t="n">
        <f aca="false">IF([2]terrains!I347=0,[2]terrains!J347,[2]terrains!I347)</f>
        <v>3.1129435</v>
      </c>
      <c r="L347" s="63" t="n">
        <v>2.5</v>
      </c>
      <c r="M347" s="63" t="n">
        <v>2</v>
      </c>
      <c r="N347" s="63" t="n">
        <v>6</v>
      </c>
      <c r="O347" s="63" t="s">
        <v>152</v>
      </c>
      <c r="P347" s="63" t="n">
        <v>2</v>
      </c>
      <c r="Q347" s="63" t="n">
        <v>1.5</v>
      </c>
      <c r="R347" s="63" t="n">
        <v>0</v>
      </c>
      <c r="S347" s="63" t="n">
        <v>0</v>
      </c>
      <c r="T347" s="63" t="n">
        <v>1</v>
      </c>
      <c r="U347" s="63" t="n">
        <v>0</v>
      </c>
      <c r="V347" s="63" t="n">
        <v>0</v>
      </c>
      <c r="W347" s="63" t="n">
        <v>0</v>
      </c>
      <c r="X347" s="63" t="n">
        <v>0</v>
      </c>
      <c r="Y347" s="63" t="n">
        <f aca="false">IF([2]terrains!L347&lt;=2.5,1,IF([2]terrains!L347&lt;=4.5,2,IF([2]terrains!L347&lt;=6.5,3,4)))</f>
        <v>1</v>
      </c>
      <c r="Z347" s="63" t="n">
        <f aca="false"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1" t="n">
        <f aca="false">[2]terrains!Z347*[2]terrains!F347</f>
        <v>2470317.345</v>
      </c>
    </row>
    <row r="348" customFormat="false" ht="14.4" hidden="false" customHeight="false" outlineLevel="0" collapsed="false">
      <c r="A348" s="132" t="n">
        <v>347</v>
      </c>
      <c r="B348" s="132" t="s">
        <v>160</v>
      </c>
      <c r="C348" s="132" t="s">
        <v>160</v>
      </c>
      <c r="D348" s="63" t="s">
        <v>174</v>
      </c>
      <c r="E348" s="137" t="n">
        <v>1457</v>
      </c>
      <c r="F348" s="139" t="n">
        <f aca="false">[2]terrains!E348*10.76391</f>
        <v>15683.01687</v>
      </c>
      <c r="G348" s="63" t="s">
        <v>173</v>
      </c>
      <c r="H348" s="63" t="n">
        <v>0</v>
      </c>
      <c r="I348" s="63" t="n">
        <v>0</v>
      </c>
      <c r="J348" s="63" t="n">
        <f aca="false">IF([2]terrains!L348=13.5,IF([2]terrains!X348=1,12,9),-0.392532+1.267037*[2]terrains!L348+0.472239*[2]terrains!X348+0.58658*[2]terrains!W348+0.089417*[2]terrains!V348+0.531633*[2]terrains!U348+0.337883*[2]terrains!T348-0.403545*[2]terrains!S348)</f>
        <v>3.1129435</v>
      </c>
      <c r="K348" s="140" t="n">
        <f aca="false">IF([2]terrains!I348=0,[2]terrains!J348,[2]terrains!I348)</f>
        <v>3.1129435</v>
      </c>
      <c r="L348" s="63" t="n">
        <v>2.5</v>
      </c>
      <c r="M348" s="63" t="n">
        <v>2</v>
      </c>
      <c r="N348" s="63" t="n">
        <v>6</v>
      </c>
      <c r="O348" s="63" t="s">
        <v>152</v>
      </c>
      <c r="P348" s="63" t="n">
        <v>2</v>
      </c>
      <c r="Q348" s="63" t="n">
        <v>1.5</v>
      </c>
      <c r="R348" s="63" t="n">
        <v>0</v>
      </c>
      <c r="S348" s="63" t="n">
        <v>0</v>
      </c>
      <c r="T348" s="63" t="n">
        <v>1</v>
      </c>
      <c r="U348" s="63" t="n">
        <v>0</v>
      </c>
      <c r="V348" s="63" t="n">
        <v>0</v>
      </c>
      <c r="W348" s="63" t="n">
        <v>0</v>
      </c>
      <c r="X348" s="63" t="n">
        <v>0</v>
      </c>
      <c r="Y348" s="63" t="n">
        <f aca="false">IF([2]terrains!L348&lt;=2.5,1,IF([2]terrains!L348&lt;=4.5,2,IF([2]terrains!L348&lt;=6.5,3,4)))</f>
        <v>1</v>
      </c>
      <c r="Z348" s="63" t="n">
        <f aca="false"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1" t="n">
        <f aca="false">[2]terrains!Z348*[2]terrains!F348</f>
        <v>1333056.43395</v>
      </c>
    </row>
    <row r="349" customFormat="false" ht="14.4" hidden="false" customHeight="false" outlineLevel="0" collapsed="false">
      <c r="A349" s="132" t="n">
        <v>348</v>
      </c>
      <c r="B349" s="132" t="s">
        <v>160</v>
      </c>
      <c r="C349" s="132" t="s">
        <v>160</v>
      </c>
      <c r="D349" s="63" t="s">
        <v>175</v>
      </c>
      <c r="E349" s="137" t="n">
        <v>2700</v>
      </c>
      <c r="F349" s="139" t="n">
        <f aca="false">[2]terrains!E349*10.76391</f>
        <v>29062.557</v>
      </c>
      <c r="G349" s="63" t="s">
        <v>176</v>
      </c>
      <c r="H349" s="63" t="n">
        <v>0</v>
      </c>
      <c r="I349" s="63" t="n">
        <v>0</v>
      </c>
      <c r="J349" s="63" t="n">
        <f aca="false">IF([2]terrains!L349=13.5,IF([2]terrains!X349=1,12,9),-0.392532+1.267037*[2]terrains!L349+0.472239*[2]terrains!X349+0.58658*[2]terrains!W349+0.089417*[2]terrains!V349+0.531633*[2]terrains!U349+0.337883*[2]terrains!T349-0.403545*[2]terrains!S349)</f>
        <v>3.1129435</v>
      </c>
      <c r="K349" s="140" t="n">
        <f aca="false">IF([2]terrains!I349=0,[2]terrains!J349,[2]terrains!I349)</f>
        <v>3.1129435</v>
      </c>
      <c r="L349" s="63" t="n">
        <v>2.5</v>
      </c>
      <c r="M349" s="63" t="n">
        <v>2</v>
      </c>
      <c r="N349" s="63" t="n">
        <v>3</v>
      </c>
      <c r="O349" s="63" t="s">
        <v>152</v>
      </c>
      <c r="P349" s="63" t="n">
        <v>2.5</v>
      </c>
      <c r="Q349" s="63" t="n">
        <v>2.5</v>
      </c>
      <c r="R349" s="63" t="n">
        <v>0</v>
      </c>
      <c r="S349" s="63" t="n">
        <v>0</v>
      </c>
      <c r="T349" s="63" t="n">
        <v>1</v>
      </c>
      <c r="U349" s="63" t="n">
        <v>0</v>
      </c>
      <c r="V349" s="63" t="n">
        <v>0</v>
      </c>
      <c r="W349" s="63" t="n">
        <v>0</v>
      </c>
      <c r="X349" s="63" t="n">
        <v>0</v>
      </c>
      <c r="Y349" s="63" t="n">
        <f aca="false">IF([2]terrains!L349&lt;=2.5,1,IF([2]terrains!L349&lt;=4.5,2,IF([2]terrains!L349&lt;=6.5,3,4)))</f>
        <v>1</v>
      </c>
      <c r="Z349" s="63" t="n">
        <f aca="false"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1" t="n">
        <f aca="false">[2]terrains!Z349*[2]terrains!F349</f>
        <v>2470317.345</v>
      </c>
    </row>
    <row r="350" customFormat="false" ht="14.4" hidden="false" customHeight="false" outlineLevel="0" collapsed="false">
      <c r="A350" s="132" t="n">
        <v>349</v>
      </c>
      <c r="B350" s="132" t="s">
        <v>160</v>
      </c>
      <c r="C350" s="132" t="s">
        <v>160</v>
      </c>
      <c r="D350" s="63" t="s">
        <v>175</v>
      </c>
      <c r="E350" s="137" t="n">
        <v>2700</v>
      </c>
      <c r="F350" s="139" t="n">
        <f aca="false">[2]terrains!E350*10.76391</f>
        <v>29062.557</v>
      </c>
      <c r="G350" s="63" t="s">
        <v>176</v>
      </c>
      <c r="H350" s="63" t="n">
        <v>0</v>
      </c>
      <c r="I350" s="63" t="n">
        <v>0</v>
      </c>
      <c r="J350" s="63" t="n">
        <f aca="false">IF([2]terrains!L350=13.5,IF([2]terrains!X350=1,12,9),-0.392532+1.267037*[2]terrains!L350+0.472239*[2]terrains!X350+0.58658*[2]terrains!W350+0.089417*[2]terrains!V350+0.531633*[2]terrains!U350+0.337883*[2]terrains!T350-0.403545*[2]terrains!S350)</f>
        <v>3.1129435</v>
      </c>
      <c r="K350" s="140" t="n">
        <f aca="false">IF([2]terrains!I350=0,[2]terrains!J350,[2]terrains!I350)</f>
        <v>3.1129435</v>
      </c>
      <c r="L350" s="63" t="n">
        <v>2.5</v>
      </c>
      <c r="M350" s="63" t="n">
        <v>2</v>
      </c>
      <c r="N350" s="63" t="n">
        <v>3</v>
      </c>
      <c r="O350" s="63" t="s">
        <v>152</v>
      </c>
      <c r="P350" s="63" t="n">
        <v>2.5</v>
      </c>
      <c r="Q350" s="63" t="n">
        <v>2.5</v>
      </c>
      <c r="R350" s="63" t="n">
        <v>0</v>
      </c>
      <c r="S350" s="63" t="n">
        <v>0</v>
      </c>
      <c r="T350" s="63" t="n">
        <v>1</v>
      </c>
      <c r="U350" s="63" t="n">
        <v>0</v>
      </c>
      <c r="V350" s="63" t="n">
        <v>0</v>
      </c>
      <c r="W350" s="63" t="n">
        <v>0</v>
      </c>
      <c r="X350" s="63" t="n">
        <v>0</v>
      </c>
      <c r="Y350" s="63" t="n">
        <f aca="false">IF([2]terrains!L350&lt;=2.5,1,IF([2]terrains!L350&lt;=4.5,2,IF([2]terrains!L350&lt;=6.5,3,4)))</f>
        <v>1</v>
      </c>
      <c r="Z350" s="63" t="n">
        <f aca="false"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1" t="n">
        <f aca="false">[2]terrains!Z350*[2]terrains!F350</f>
        <v>2470317.345</v>
      </c>
    </row>
    <row r="351" customFormat="false" ht="14.4" hidden="false" customHeight="false" outlineLevel="0" collapsed="false">
      <c r="A351" s="132" t="n">
        <v>350</v>
      </c>
      <c r="B351" s="132" t="s">
        <v>160</v>
      </c>
      <c r="C351" s="132" t="s">
        <v>160</v>
      </c>
      <c r="D351" s="63" t="s">
        <v>175</v>
      </c>
      <c r="E351" s="137" t="n">
        <v>2700</v>
      </c>
      <c r="F351" s="139" t="n">
        <f aca="false">[2]terrains!E351*10.76391</f>
        <v>29062.557</v>
      </c>
      <c r="G351" s="63" t="s">
        <v>176</v>
      </c>
      <c r="H351" s="63" t="n">
        <v>0</v>
      </c>
      <c r="I351" s="63" t="n">
        <v>0</v>
      </c>
      <c r="J351" s="63" t="n">
        <f aca="false">IF([2]terrains!L351=13.5,IF([2]terrains!X351=1,12,9),-0.392532+1.267037*[2]terrains!L351+0.472239*[2]terrains!X351+0.58658*[2]terrains!W351+0.089417*[2]terrains!V351+0.531633*[2]terrains!U351+0.337883*[2]terrains!T351-0.403545*[2]terrains!S351)</f>
        <v>3.1129435</v>
      </c>
      <c r="K351" s="140" t="n">
        <f aca="false">IF([2]terrains!I351=0,[2]terrains!J351,[2]terrains!I351)</f>
        <v>3.1129435</v>
      </c>
      <c r="L351" s="63" t="n">
        <v>2.5</v>
      </c>
      <c r="M351" s="63" t="n">
        <v>2</v>
      </c>
      <c r="N351" s="63" t="n">
        <v>3</v>
      </c>
      <c r="O351" s="63" t="s">
        <v>152</v>
      </c>
      <c r="P351" s="63" t="n">
        <v>2.5</v>
      </c>
      <c r="Q351" s="63" t="n">
        <v>2.5</v>
      </c>
      <c r="R351" s="63" t="n">
        <v>0</v>
      </c>
      <c r="S351" s="63" t="n">
        <v>0</v>
      </c>
      <c r="T351" s="63" t="n">
        <v>1</v>
      </c>
      <c r="U351" s="63" t="n">
        <v>0</v>
      </c>
      <c r="V351" s="63" t="n">
        <v>0</v>
      </c>
      <c r="W351" s="63" t="n">
        <v>0</v>
      </c>
      <c r="X351" s="63" t="n">
        <v>0</v>
      </c>
      <c r="Y351" s="63" t="n">
        <f aca="false">IF([2]terrains!L351&lt;=2.5,1,IF([2]terrains!L351&lt;=4.5,2,IF([2]terrains!L351&lt;=6.5,3,4)))</f>
        <v>1</v>
      </c>
      <c r="Z351" s="63" t="n">
        <f aca="false"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1" t="n">
        <f aca="false">[2]terrains!Z351*[2]terrains!F351</f>
        <v>2470317.345</v>
      </c>
    </row>
    <row r="352" customFormat="false" ht="14.4" hidden="false" customHeight="false" outlineLevel="0" collapsed="false">
      <c r="A352" s="132" t="n">
        <v>351</v>
      </c>
      <c r="B352" s="132" t="s">
        <v>160</v>
      </c>
      <c r="C352" s="132" t="s">
        <v>160</v>
      </c>
      <c r="D352" s="63" t="s">
        <v>175</v>
      </c>
      <c r="E352" s="137" t="n">
        <v>2700</v>
      </c>
      <c r="F352" s="139" t="n">
        <f aca="false">[2]terrains!E352*10.76391</f>
        <v>29062.557</v>
      </c>
      <c r="G352" s="63" t="s">
        <v>176</v>
      </c>
      <c r="H352" s="63" t="n">
        <v>0</v>
      </c>
      <c r="I352" s="63" t="n">
        <v>0</v>
      </c>
      <c r="J352" s="63" t="n">
        <f aca="false">IF([2]terrains!L352=13.5,IF([2]terrains!X352=1,12,9),-0.392532+1.267037*[2]terrains!L352+0.472239*[2]terrains!X352+0.58658*[2]terrains!W352+0.089417*[2]terrains!V352+0.531633*[2]terrains!U352+0.337883*[2]terrains!T352-0.403545*[2]terrains!S352)</f>
        <v>3.1129435</v>
      </c>
      <c r="K352" s="140" t="n">
        <f aca="false">IF([2]terrains!I352=0,[2]terrains!J352,[2]terrains!I352)</f>
        <v>3.1129435</v>
      </c>
      <c r="L352" s="63" t="n">
        <v>2.5</v>
      </c>
      <c r="M352" s="63" t="n">
        <v>2</v>
      </c>
      <c r="N352" s="63" t="n">
        <v>3</v>
      </c>
      <c r="O352" s="63" t="s">
        <v>152</v>
      </c>
      <c r="P352" s="63" t="n">
        <v>2.5</v>
      </c>
      <c r="Q352" s="63" t="n">
        <v>2.5</v>
      </c>
      <c r="R352" s="63" t="n">
        <v>0</v>
      </c>
      <c r="S352" s="63" t="n">
        <v>0</v>
      </c>
      <c r="T352" s="63" t="n">
        <v>1</v>
      </c>
      <c r="U352" s="63" t="n">
        <v>0</v>
      </c>
      <c r="V352" s="63" t="n">
        <v>0</v>
      </c>
      <c r="W352" s="63" t="n">
        <v>0</v>
      </c>
      <c r="X352" s="63" t="n">
        <v>0</v>
      </c>
      <c r="Y352" s="63" t="n">
        <f aca="false">IF([2]terrains!L352&lt;=2.5,1,IF([2]terrains!L352&lt;=4.5,2,IF([2]terrains!L352&lt;=6.5,3,4)))</f>
        <v>1</v>
      </c>
      <c r="Z352" s="63" t="n">
        <f aca="false"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1" t="n">
        <f aca="false">[2]terrains!Z352*[2]terrains!F352</f>
        <v>2470317.345</v>
      </c>
    </row>
    <row r="353" customFormat="false" ht="14.4" hidden="false" customHeight="false" outlineLevel="0" collapsed="false">
      <c r="A353" s="132" t="n">
        <v>352</v>
      </c>
      <c r="B353" s="132" t="s">
        <v>160</v>
      </c>
      <c r="C353" s="132" t="s">
        <v>160</v>
      </c>
      <c r="D353" s="63" t="s">
        <v>175</v>
      </c>
      <c r="E353" s="137" t="n">
        <v>2700</v>
      </c>
      <c r="F353" s="139" t="n">
        <f aca="false">[2]terrains!E353*10.76391</f>
        <v>29062.557</v>
      </c>
      <c r="G353" s="63" t="s">
        <v>176</v>
      </c>
      <c r="H353" s="63" t="n">
        <v>0</v>
      </c>
      <c r="I353" s="63" t="n">
        <v>0</v>
      </c>
      <c r="J353" s="63" t="n">
        <f aca="false">IF([2]terrains!L353=13.5,IF([2]terrains!X353=1,12,9),-0.392532+1.267037*[2]terrains!L353+0.472239*[2]terrains!X353+0.58658*[2]terrains!W353+0.089417*[2]terrains!V353+0.531633*[2]terrains!U353+0.337883*[2]terrains!T353-0.403545*[2]terrains!S353)</f>
        <v>3.1129435</v>
      </c>
      <c r="K353" s="140" t="n">
        <f aca="false">IF([2]terrains!I353=0,[2]terrains!J353,[2]terrains!I353)</f>
        <v>3.1129435</v>
      </c>
      <c r="L353" s="63" t="n">
        <v>2.5</v>
      </c>
      <c r="M353" s="63" t="n">
        <v>2</v>
      </c>
      <c r="N353" s="63" t="n">
        <v>3</v>
      </c>
      <c r="O353" s="63" t="s">
        <v>152</v>
      </c>
      <c r="P353" s="63" t="n">
        <v>2.5</v>
      </c>
      <c r="Q353" s="63" t="n">
        <v>2.5</v>
      </c>
      <c r="R353" s="63" t="n">
        <v>0</v>
      </c>
      <c r="S353" s="63" t="n">
        <v>0</v>
      </c>
      <c r="T353" s="63" t="n">
        <v>1</v>
      </c>
      <c r="U353" s="63" t="n">
        <v>0</v>
      </c>
      <c r="V353" s="63" t="n">
        <v>0</v>
      </c>
      <c r="W353" s="63" t="n">
        <v>0</v>
      </c>
      <c r="X353" s="63" t="n">
        <v>0</v>
      </c>
      <c r="Y353" s="63" t="n">
        <f aca="false">IF([2]terrains!L353&lt;=2.5,1,IF([2]terrains!L353&lt;=4.5,2,IF([2]terrains!L353&lt;=6.5,3,4)))</f>
        <v>1</v>
      </c>
      <c r="Z353" s="63" t="n">
        <f aca="false"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1" t="n">
        <f aca="false">[2]terrains!Z353*[2]terrains!F353</f>
        <v>2470317.345</v>
      </c>
    </row>
    <row r="354" customFormat="false" ht="14.4" hidden="false" customHeight="false" outlineLevel="0" collapsed="false">
      <c r="A354" s="132" t="n">
        <v>353</v>
      </c>
      <c r="B354" s="132" t="s">
        <v>160</v>
      </c>
      <c r="C354" s="132" t="s">
        <v>160</v>
      </c>
      <c r="D354" s="63" t="s">
        <v>175</v>
      </c>
      <c r="E354" s="137" t="n">
        <v>2700</v>
      </c>
      <c r="F354" s="139" t="n">
        <f aca="false">[2]terrains!E354*10.76391</f>
        <v>29062.557</v>
      </c>
      <c r="G354" s="63" t="s">
        <v>176</v>
      </c>
      <c r="H354" s="63" t="n">
        <v>0</v>
      </c>
      <c r="I354" s="63" t="n">
        <v>0</v>
      </c>
      <c r="J354" s="63" t="n">
        <f aca="false">IF([2]terrains!L354=13.5,IF([2]terrains!X354=1,12,9),-0.392532+1.267037*[2]terrains!L354+0.472239*[2]terrains!X354+0.58658*[2]terrains!W354+0.089417*[2]terrains!V354+0.531633*[2]terrains!U354+0.337883*[2]terrains!T354-0.403545*[2]terrains!S354)</f>
        <v>3.1129435</v>
      </c>
      <c r="K354" s="140" t="n">
        <f aca="false">IF([2]terrains!I354=0,[2]terrains!J354,[2]terrains!I354)</f>
        <v>3.1129435</v>
      </c>
      <c r="L354" s="63" t="n">
        <v>2.5</v>
      </c>
      <c r="M354" s="63" t="n">
        <v>2</v>
      </c>
      <c r="N354" s="63" t="n">
        <v>3</v>
      </c>
      <c r="O354" s="63" t="s">
        <v>152</v>
      </c>
      <c r="P354" s="63" t="n">
        <v>2.5</v>
      </c>
      <c r="Q354" s="63" t="n">
        <v>2.5</v>
      </c>
      <c r="R354" s="63" t="n">
        <v>0</v>
      </c>
      <c r="S354" s="63" t="n">
        <v>0</v>
      </c>
      <c r="T354" s="63" t="n">
        <v>1</v>
      </c>
      <c r="U354" s="63" t="n">
        <v>0</v>
      </c>
      <c r="V354" s="63" t="n">
        <v>0</v>
      </c>
      <c r="W354" s="63" t="n">
        <v>0</v>
      </c>
      <c r="X354" s="63" t="n">
        <v>0</v>
      </c>
      <c r="Y354" s="63" t="n">
        <f aca="false">IF([2]terrains!L354&lt;=2.5,1,IF([2]terrains!L354&lt;=4.5,2,IF([2]terrains!L354&lt;=6.5,3,4)))</f>
        <v>1</v>
      </c>
      <c r="Z354" s="63" t="n">
        <f aca="false"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1" t="n">
        <f aca="false">[2]terrains!Z354*[2]terrains!F354</f>
        <v>2470317.345</v>
      </c>
    </row>
    <row r="355" customFormat="false" ht="14.4" hidden="false" customHeight="false" outlineLevel="0" collapsed="false">
      <c r="A355" s="132" t="n">
        <v>354</v>
      </c>
      <c r="B355" s="132" t="s">
        <v>160</v>
      </c>
      <c r="C355" s="132" t="s">
        <v>160</v>
      </c>
      <c r="D355" s="63" t="s">
        <v>175</v>
      </c>
      <c r="E355" s="137" t="n">
        <v>2700</v>
      </c>
      <c r="F355" s="139" t="n">
        <f aca="false">[2]terrains!E355*10.76391</f>
        <v>29062.557</v>
      </c>
      <c r="G355" s="63" t="s">
        <v>176</v>
      </c>
      <c r="H355" s="63" t="n">
        <v>0</v>
      </c>
      <c r="I355" s="63" t="n">
        <v>0</v>
      </c>
      <c r="J355" s="63" t="n">
        <f aca="false">IF([2]terrains!L355=13.5,IF([2]terrains!X355=1,12,9),-0.392532+1.267037*[2]terrains!L355+0.472239*[2]terrains!X355+0.58658*[2]terrains!W355+0.089417*[2]terrains!V355+0.531633*[2]terrains!U355+0.337883*[2]terrains!T355-0.403545*[2]terrains!S355)</f>
        <v>3.1129435</v>
      </c>
      <c r="K355" s="140" t="n">
        <f aca="false">IF([2]terrains!I355=0,[2]terrains!J355,[2]terrains!I355)</f>
        <v>3.1129435</v>
      </c>
      <c r="L355" s="63" t="n">
        <v>2.5</v>
      </c>
      <c r="M355" s="63" t="n">
        <v>2</v>
      </c>
      <c r="N355" s="63" t="n">
        <v>3</v>
      </c>
      <c r="O355" s="63" t="s">
        <v>152</v>
      </c>
      <c r="P355" s="63" t="n">
        <v>2.5</v>
      </c>
      <c r="Q355" s="63" t="n">
        <v>2.5</v>
      </c>
      <c r="R355" s="63" t="n">
        <v>0</v>
      </c>
      <c r="S355" s="63" t="n">
        <v>0</v>
      </c>
      <c r="T355" s="63" t="n">
        <v>1</v>
      </c>
      <c r="U355" s="63" t="n">
        <v>0</v>
      </c>
      <c r="V355" s="63" t="n">
        <v>0</v>
      </c>
      <c r="W355" s="63" t="n">
        <v>0</v>
      </c>
      <c r="X355" s="63" t="n">
        <v>0</v>
      </c>
      <c r="Y355" s="63" t="n">
        <f aca="false">IF([2]terrains!L355&lt;=2.5,1,IF([2]terrains!L355&lt;=4.5,2,IF([2]terrains!L355&lt;=6.5,3,4)))</f>
        <v>1</v>
      </c>
      <c r="Z355" s="63" t="n">
        <f aca="false"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1" t="n">
        <f aca="false">[2]terrains!Z355*[2]terrains!F355</f>
        <v>2470317.345</v>
      </c>
    </row>
    <row r="356" customFormat="false" ht="14.4" hidden="false" customHeight="false" outlineLevel="0" collapsed="false">
      <c r="A356" s="132" t="n">
        <v>355</v>
      </c>
      <c r="B356" s="132" t="s">
        <v>160</v>
      </c>
      <c r="C356" s="132" t="s">
        <v>160</v>
      </c>
      <c r="D356" s="63" t="s">
        <v>175</v>
      </c>
      <c r="E356" s="137" t="n">
        <v>2700</v>
      </c>
      <c r="F356" s="139" t="n">
        <f aca="false">[2]terrains!E356*10.76391</f>
        <v>29062.557</v>
      </c>
      <c r="G356" s="63" t="s">
        <v>176</v>
      </c>
      <c r="H356" s="63" t="n">
        <v>0</v>
      </c>
      <c r="I356" s="63" t="n">
        <v>0</v>
      </c>
      <c r="J356" s="63" t="n">
        <f aca="false">IF([2]terrains!L356=13.5,IF([2]terrains!X356=1,12,9),-0.392532+1.267037*[2]terrains!L356+0.472239*[2]terrains!X356+0.58658*[2]terrains!W356+0.089417*[2]terrains!V356+0.531633*[2]terrains!U356+0.337883*[2]terrains!T356-0.403545*[2]terrains!S356)</f>
        <v>3.1129435</v>
      </c>
      <c r="K356" s="140" t="n">
        <f aca="false">IF([2]terrains!I356=0,[2]terrains!J356,[2]terrains!I356)</f>
        <v>3.1129435</v>
      </c>
      <c r="L356" s="63" t="n">
        <v>2.5</v>
      </c>
      <c r="M356" s="63" t="n">
        <v>2</v>
      </c>
      <c r="N356" s="63" t="n">
        <v>3</v>
      </c>
      <c r="O356" s="63" t="s">
        <v>152</v>
      </c>
      <c r="P356" s="63" t="n">
        <v>2.5</v>
      </c>
      <c r="Q356" s="63" t="n">
        <v>2.5</v>
      </c>
      <c r="R356" s="63" t="n">
        <v>0</v>
      </c>
      <c r="S356" s="63" t="n">
        <v>0</v>
      </c>
      <c r="T356" s="63" t="n">
        <v>1</v>
      </c>
      <c r="U356" s="63" t="n">
        <v>0</v>
      </c>
      <c r="V356" s="63" t="n">
        <v>0</v>
      </c>
      <c r="W356" s="63" t="n">
        <v>0</v>
      </c>
      <c r="X356" s="63" t="n">
        <v>0</v>
      </c>
      <c r="Y356" s="63" t="n">
        <f aca="false">IF([2]terrains!L356&lt;=2.5,1,IF([2]terrains!L356&lt;=4.5,2,IF([2]terrains!L356&lt;=6.5,3,4)))</f>
        <v>1</v>
      </c>
      <c r="Z356" s="63" t="n">
        <f aca="false"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1" t="n">
        <f aca="false">[2]terrains!Z356*[2]terrains!F356</f>
        <v>2470317.345</v>
      </c>
    </row>
    <row r="357" customFormat="false" ht="14.4" hidden="false" customHeight="false" outlineLevel="0" collapsed="false">
      <c r="A357" s="132" t="n">
        <v>356</v>
      </c>
      <c r="B357" s="132" t="s">
        <v>160</v>
      </c>
      <c r="C357" s="132" t="s">
        <v>160</v>
      </c>
      <c r="D357" s="63" t="s">
        <v>175</v>
      </c>
      <c r="E357" s="137" t="n">
        <v>2700</v>
      </c>
      <c r="F357" s="139" t="n">
        <f aca="false">[2]terrains!E357*10.76391</f>
        <v>29062.557</v>
      </c>
      <c r="G357" s="63" t="s">
        <v>176</v>
      </c>
      <c r="H357" s="63" t="n">
        <v>0</v>
      </c>
      <c r="I357" s="63" t="n">
        <v>0</v>
      </c>
      <c r="J357" s="63" t="n">
        <f aca="false">IF([2]terrains!L357=13.5,IF([2]terrains!X357=1,12,9),-0.392532+1.267037*[2]terrains!L357+0.472239*[2]terrains!X357+0.58658*[2]terrains!W357+0.089417*[2]terrains!V357+0.531633*[2]terrains!U357+0.337883*[2]terrains!T357-0.403545*[2]terrains!S357)</f>
        <v>3.1129435</v>
      </c>
      <c r="K357" s="140" t="n">
        <f aca="false">IF([2]terrains!I357=0,[2]terrains!J357,[2]terrains!I357)</f>
        <v>3.1129435</v>
      </c>
      <c r="L357" s="63" t="n">
        <v>2.5</v>
      </c>
      <c r="M357" s="63" t="n">
        <v>2</v>
      </c>
      <c r="N357" s="63" t="n">
        <v>3</v>
      </c>
      <c r="O357" s="63" t="s">
        <v>152</v>
      </c>
      <c r="P357" s="63" t="n">
        <v>2.5</v>
      </c>
      <c r="Q357" s="63" t="n">
        <v>2.5</v>
      </c>
      <c r="R357" s="63" t="n">
        <v>0</v>
      </c>
      <c r="S357" s="63" t="n">
        <v>0</v>
      </c>
      <c r="T357" s="63" t="n">
        <v>1</v>
      </c>
      <c r="U357" s="63" t="n">
        <v>0</v>
      </c>
      <c r="V357" s="63" t="n">
        <v>0</v>
      </c>
      <c r="W357" s="63" t="n">
        <v>0</v>
      </c>
      <c r="X357" s="63" t="n">
        <v>0</v>
      </c>
      <c r="Y357" s="63" t="n">
        <f aca="false">IF([2]terrains!L357&lt;=2.5,1,IF([2]terrains!L357&lt;=4.5,2,IF([2]terrains!L357&lt;=6.5,3,4)))</f>
        <v>1</v>
      </c>
      <c r="Z357" s="63" t="n">
        <f aca="false"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1" t="n">
        <f aca="false">[2]terrains!Z357*[2]terrains!F357</f>
        <v>2470317.345</v>
      </c>
    </row>
    <row r="358" customFormat="false" ht="14.4" hidden="false" customHeight="false" outlineLevel="0" collapsed="false">
      <c r="A358" s="132" t="n">
        <v>357</v>
      </c>
      <c r="B358" s="132" t="s">
        <v>160</v>
      </c>
      <c r="C358" s="132" t="s">
        <v>160</v>
      </c>
      <c r="D358" s="63" t="s">
        <v>175</v>
      </c>
      <c r="E358" s="137" t="n">
        <v>2700</v>
      </c>
      <c r="F358" s="139" t="n">
        <f aca="false">[2]terrains!E358*10.76391</f>
        <v>29062.557</v>
      </c>
      <c r="G358" s="63" t="s">
        <v>176</v>
      </c>
      <c r="H358" s="63" t="n">
        <v>0</v>
      </c>
      <c r="I358" s="63" t="n">
        <v>0</v>
      </c>
      <c r="J358" s="63" t="n">
        <f aca="false">IF([2]terrains!L358=13.5,IF([2]terrains!X358=1,12,9),-0.392532+1.267037*[2]terrains!L358+0.472239*[2]terrains!X358+0.58658*[2]terrains!W358+0.089417*[2]terrains!V358+0.531633*[2]terrains!U358+0.337883*[2]terrains!T358-0.403545*[2]terrains!S358)</f>
        <v>3.1129435</v>
      </c>
      <c r="K358" s="140" t="n">
        <f aca="false">IF([2]terrains!I358=0,[2]terrains!J358,[2]terrains!I358)</f>
        <v>3.1129435</v>
      </c>
      <c r="L358" s="63" t="n">
        <v>2.5</v>
      </c>
      <c r="M358" s="63" t="n">
        <v>2</v>
      </c>
      <c r="N358" s="63" t="n">
        <v>3</v>
      </c>
      <c r="O358" s="63" t="s">
        <v>152</v>
      </c>
      <c r="P358" s="63" t="n">
        <v>2.5</v>
      </c>
      <c r="Q358" s="63" t="n">
        <v>2.5</v>
      </c>
      <c r="R358" s="63" t="n">
        <v>0</v>
      </c>
      <c r="S358" s="63" t="n">
        <v>0</v>
      </c>
      <c r="T358" s="63" t="n">
        <v>1</v>
      </c>
      <c r="U358" s="63" t="n">
        <v>0</v>
      </c>
      <c r="V358" s="63" t="n">
        <v>0</v>
      </c>
      <c r="W358" s="63" t="n">
        <v>0</v>
      </c>
      <c r="X358" s="63" t="n">
        <v>0</v>
      </c>
      <c r="Y358" s="63" t="n">
        <f aca="false">IF([2]terrains!L358&lt;=2.5,1,IF([2]terrains!L358&lt;=4.5,2,IF([2]terrains!L358&lt;=6.5,3,4)))</f>
        <v>1</v>
      </c>
      <c r="Z358" s="63" t="n">
        <f aca="false"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1" t="n">
        <f aca="false">[2]terrains!Z358*[2]terrains!F358</f>
        <v>2470317.345</v>
      </c>
    </row>
    <row r="359" customFormat="false" ht="14.4" hidden="false" customHeight="false" outlineLevel="0" collapsed="false">
      <c r="A359" s="132" t="n">
        <v>358</v>
      </c>
      <c r="B359" s="132" t="s">
        <v>160</v>
      </c>
      <c r="C359" s="132" t="s">
        <v>160</v>
      </c>
      <c r="D359" s="63" t="s">
        <v>175</v>
      </c>
      <c r="E359" s="137" t="n">
        <v>2700</v>
      </c>
      <c r="F359" s="139" t="n">
        <f aca="false">[2]terrains!E359*10.76391</f>
        <v>29062.557</v>
      </c>
      <c r="G359" s="63" t="s">
        <v>176</v>
      </c>
      <c r="H359" s="63" t="n">
        <v>0</v>
      </c>
      <c r="I359" s="63" t="n">
        <v>0</v>
      </c>
      <c r="J359" s="63" t="n">
        <f aca="false">IF([2]terrains!L359=13.5,IF([2]terrains!X359=1,12,9),-0.392532+1.267037*[2]terrains!L359+0.472239*[2]terrains!X359+0.58658*[2]terrains!W359+0.089417*[2]terrains!V359+0.531633*[2]terrains!U359+0.337883*[2]terrains!T359-0.403545*[2]terrains!S359)</f>
        <v>3.1129435</v>
      </c>
      <c r="K359" s="140" t="n">
        <f aca="false">IF([2]terrains!I359=0,[2]terrains!J359,[2]terrains!I359)</f>
        <v>3.1129435</v>
      </c>
      <c r="L359" s="63" t="n">
        <v>2.5</v>
      </c>
      <c r="M359" s="63" t="n">
        <v>2</v>
      </c>
      <c r="N359" s="63" t="n">
        <v>3</v>
      </c>
      <c r="O359" s="63" t="s">
        <v>152</v>
      </c>
      <c r="P359" s="63" t="n">
        <v>2.5</v>
      </c>
      <c r="Q359" s="63" t="n">
        <v>2.5</v>
      </c>
      <c r="R359" s="63" t="n">
        <v>0</v>
      </c>
      <c r="S359" s="63" t="n">
        <v>0</v>
      </c>
      <c r="T359" s="63" t="n">
        <v>1</v>
      </c>
      <c r="U359" s="63" t="n">
        <v>0</v>
      </c>
      <c r="V359" s="63" t="n">
        <v>0</v>
      </c>
      <c r="W359" s="63" t="n">
        <v>0</v>
      </c>
      <c r="X359" s="63" t="n">
        <v>0</v>
      </c>
      <c r="Y359" s="63" t="n">
        <f aca="false">IF([2]terrains!L359&lt;=2.5,1,IF([2]terrains!L359&lt;=4.5,2,IF([2]terrains!L359&lt;=6.5,3,4)))</f>
        <v>1</v>
      </c>
      <c r="Z359" s="63" t="n">
        <f aca="false"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1" t="n">
        <f aca="false">[2]terrains!Z359*[2]terrains!F359</f>
        <v>2470317.345</v>
      </c>
    </row>
    <row r="360" customFormat="false" ht="14.4" hidden="false" customHeight="false" outlineLevel="0" collapsed="false">
      <c r="A360" s="132" t="n">
        <v>359</v>
      </c>
      <c r="B360" s="132" t="s">
        <v>160</v>
      </c>
      <c r="C360" s="132" t="s">
        <v>160</v>
      </c>
      <c r="D360" s="63" t="s">
        <v>175</v>
      </c>
      <c r="E360" s="137" t="n">
        <v>2700</v>
      </c>
      <c r="F360" s="139" t="n">
        <f aca="false">[2]terrains!E360*10.76391</f>
        <v>29062.557</v>
      </c>
      <c r="G360" s="63" t="s">
        <v>176</v>
      </c>
      <c r="H360" s="63" t="n">
        <v>0</v>
      </c>
      <c r="I360" s="63" t="n">
        <v>0</v>
      </c>
      <c r="J360" s="63" t="n">
        <f aca="false">IF([2]terrains!L360=13.5,IF([2]terrains!X360=1,12,9),-0.392532+1.267037*[2]terrains!L360+0.472239*[2]terrains!X360+0.58658*[2]terrains!W360+0.089417*[2]terrains!V360+0.531633*[2]terrains!U360+0.337883*[2]terrains!T360-0.403545*[2]terrains!S360)</f>
        <v>3.1129435</v>
      </c>
      <c r="K360" s="140" t="n">
        <f aca="false">IF([2]terrains!I360=0,[2]terrains!J360,[2]terrains!I360)</f>
        <v>3.1129435</v>
      </c>
      <c r="L360" s="63" t="n">
        <v>2.5</v>
      </c>
      <c r="M360" s="63" t="n">
        <v>2</v>
      </c>
      <c r="N360" s="63" t="n">
        <v>3</v>
      </c>
      <c r="O360" s="63" t="s">
        <v>152</v>
      </c>
      <c r="P360" s="63" t="n">
        <v>2.5</v>
      </c>
      <c r="Q360" s="63" t="n">
        <v>2.5</v>
      </c>
      <c r="R360" s="63" t="n">
        <v>0</v>
      </c>
      <c r="S360" s="63" t="n">
        <v>0</v>
      </c>
      <c r="T360" s="63" t="n">
        <v>1</v>
      </c>
      <c r="U360" s="63" t="n">
        <v>0</v>
      </c>
      <c r="V360" s="63" t="n">
        <v>0</v>
      </c>
      <c r="W360" s="63" t="n">
        <v>0</v>
      </c>
      <c r="X360" s="63" t="n">
        <v>0</v>
      </c>
      <c r="Y360" s="63" t="n">
        <f aca="false">IF([2]terrains!L360&lt;=2.5,1,IF([2]terrains!L360&lt;=4.5,2,IF([2]terrains!L360&lt;=6.5,3,4)))</f>
        <v>1</v>
      </c>
      <c r="Z360" s="63" t="n">
        <f aca="false"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1" t="n">
        <f aca="false">[2]terrains!Z360*[2]terrains!F360</f>
        <v>2470317.345</v>
      </c>
    </row>
    <row r="361" customFormat="false" ht="14.4" hidden="false" customHeight="false" outlineLevel="0" collapsed="false">
      <c r="A361" s="132" t="n">
        <v>360</v>
      </c>
      <c r="B361" s="132" t="s">
        <v>160</v>
      </c>
      <c r="C361" s="132" t="s">
        <v>160</v>
      </c>
      <c r="D361" s="63" t="s">
        <v>175</v>
      </c>
      <c r="E361" s="137" t="n">
        <v>2700</v>
      </c>
      <c r="F361" s="139" t="n">
        <f aca="false">[2]terrains!E361*10.76391</f>
        <v>29062.557</v>
      </c>
      <c r="G361" s="63" t="s">
        <v>176</v>
      </c>
      <c r="H361" s="63" t="n">
        <v>0</v>
      </c>
      <c r="I361" s="63" t="n">
        <v>0</v>
      </c>
      <c r="J361" s="63" t="n">
        <f aca="false">IF([2]terrains!L361=13.5,IF([2]terrains!X361=1,12,9),-0.392532+1.267037*[2]terrains!L361+0.472239*[2]terrains!X361+0.58658*[2]terrains!W361+0.089417*[2]terrains!V361+0.531633*[2]terrains!U361+0.337883*[2]terrains!T361-0.403545*[2]terrains!S361)</f>
        <v>3.1129435</v>
      </c>
      <c r="K361" s="140" t="n">
        <f aca="false">IF([2]terrains!I361=0,[2]terrains!J361,[2]terrains!I361)</f>
        <v>3.1129435</v>
      </c>
      <c r="L361" s="63" t="n">
        <v>2.5</v>
      </c>
      <c r="M361" s="63" t="n">
        <v>2</v>
      </c>
      <c r="N361" s="63" t="n">
        <v>3</v>
      </c>
      <c r="O361" s="63" t="s">
        <v>152</v>
      </c>
      <c r="P361" s="63" t="n">
        <v>2.5</v>
      </c>
      <c r="Q361" s="63" t="n">
        <v>2.5</v>
      </c>
      <c r="R361" s="63" t="n">
        <v>0</v>
      </c>
      <c r="S361" s="63" t="n">
        <v>0</v>
      </c>
      <c r="T361" s="63" t="n">
        <v>1</v>
      </c>
      <c r="U361" s="63" t="n">
        <v>0</v>
      </c>
      <c r="V361" s="63" t="n">
        <v>0</v>
      </c>
      <c r="W361" s="63" t="n">
        <v>0</v>
      </c>
      <c r="X361" s="63" t="n">
        <v>0</v>
      </c>
      <c r="Y361" s="63" t="n">
        <f aca="false">IF([2]terrains!L361&lt;=2.5,1,IF([2]terrains!L361&lt;=4.5,2,IF([2]terrains!L361&lt;=6.5,3,4)))</f>
        <v>1</v>
      </c>
      <c r="Z361" s="63" t="n">
        <f aca="false"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1" t="n">
        <f aca="false">[2]terrains!Z361*[2]terrains!F361</f>
        <v>2470317.345</v>
      </c>
    </row>
    <row r="362" customFormat="false" ht="14.4" hidden="false" customHeight="false" outlineLevel="0" collapsed="false">
      <c r="A362" s="132" t="n">
        <v>361</v>
      </c>
      <c r="B362" s="132" t="s">
        <v>160</v>
      </c>
      <c r="C362" s="132" t="s">
        <v>160</v>
      </c>
      <c r="D362" s="63" t="s">
        <v>175</v>
      </c>
      <c r="E362" s="137" t="n">
        <v>2700</v>
      </c>
      <c r="F362" s="139" t="n">
        <f aca="false">[2]terrains!E362*10.76391</f>
        <v>29062.557</v>
      </c>
      <c r="G362" s="63" t="s">
        <v>176</v>
      </c>
      <c r="H362" s="63" t="n">
        <v>0</v>
      </c>
      <c r="I362" s="63" t="n">
        <v>0</v>
      </c>
      <c r="J362" s="63" t="n">
        <f aca="false">IF([2]terrains!L362=13.5,IF([2]terrains!X362=1,12,9),-0.392532+1.267037*[2]terrains!L362+0.472239*[2]terrains!X362+0.58658*[2]terrains!W362+0.089417*[2]terrains!V362+0.531633*[2]terrains!U362+0.337883*[2]terrains!T362-0.403545*[2]terrains!S362)</f>
        <v>3.1129435</v>
      </c>
      <c r="K362" s="140" t="n">
        <f aca="false">IF([2]terrains!I362=0,[2]terrains!J362,[2]terrains!I362)</f>
        <v>3.1129435</v>
      </c>
      <c r="L362" s="63" t="n">
        <v>2.5</v>
      </c>
      <c r="M362" s="63" t="n">
        <v>2</v>
      </c>
      <c r="N362" s="63" t="n">
        <v>3</v>
      </c>
      <c r="O362" s="63" t="s">
        <v>152</v>
      </c>
      <c r="P362" s="63" t="n">
        <v>2.5</v>
      </c>
      <c r="Q362" s="63" t="n">
        <v>2.5</v>
      </c>
      <c r="R362" s="63" t="n">
        <v>0</v>
      </c>
      <c r="S362" s="63" t="n">
        <v>0</v>
      </c>
      <c r="T362" s="63" t="n">
        <v>1</v>
      </c>
      <c r="U362" s="63" t="n">
        <v>0</v>
      </c>
      <c r="V362" s="63" t="n">
        <v>0</v>
      </c>
      <c r="W362" s="63" t="n">
        <v>0</v>
      </c>
      <c r="X362" s="63" t="n">
        <v>0</v>
      </c>
      <c r="Y362" s="63" t="n">
        <f aca="false">IF([2]terrains!L362&lt;=2.5,1,IF([2]terrains!L362&lt;=4.5,2,IF([2]terrains!L362&lt;=6.5,3,4)))</f>
        <v>1</v>
      </c>
      <c r="Z362" s="63" t="n">
        <f aca="false"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1" t="n">
        <f aca="false">[2]terrains!Z362*[2]terrains!F362</f>
        <v>2470317.345</v>
      </c>
    </row>
    <row r="363" customFormat="false" ht="14.4" hidden="false" customHeight="false" outlineLevel="0" collapsed="false">
      <c r="A363" s="132" t="n">
        <v>362</v>
      </c>
      <c r="B363" s="132" t="s">
        <v>160</v>
      </c>
      <c r="C363" s="132" t="s">
        <v>160</v>
      </c>
      <c r="D363" s="63" t="s">
        <v>175</v>
      </c>
      <c r="E363" s="137" t="n">
        <v>2700</v>
      </c>
      <c r="F363" s="139" t="n">
        <f aca="false">[2]terrains!E363*10.76391</f>
        <v>29062.557</v>
      </c>
      <c r="G363" s="63" t="s">
        <v>176</v>
      </c>
      <c r="H363" s="63" t="n">
        <v>0</v>
      </c>
      <c r="I363" s="63" t="n">
        <v>0</v>
      </c>
      <c r="J363" s="63" t="n">
        <f aca="false">IF([2]terrains!L363=13.5,IF([2]terrains!X363=1,12,9),-0.392532+1.267037*[2]terrains!L363+0.472239*[2]terrains!X363+0.58658*[2]terrains!W363+0.089417*[2]terrains!V363+0.531633*[2]terrains!U363+0.337883*[2]terrains!T363-0.403545*[2]terrains!S363)</f>
        <v>3.1129435</v>
      </c>
      <c r="K363" s="140" t="n">
        <f aca="false">IF([2]terrains!I363=0,[2]terrains!J363,[2]terrains!I363)</f>
        <v>3.1129435</v>
      </c>
      <c r="L363" s="63" t="n">
        <v>2.5</v>
      </c>
      <c r="M363" s="63" t="n">
        <v>2</v>
      </c>
      <c r="N363" s="63" t="n">
        <v>3</v>
      </c>
      <c r="O363" s="63" t="s">
        <v>152</v>
      </c>
      <c r="P363" s="63" t="n">
        <v>2.5</v>
      </c>
      <c r="Q363" s="63" t="n">
        <v>2.5</v>
      </c>
      <c r="R363" s="63" t="n">
        <v>0</v>
      </c>
      <c r="S363" s="63" t="n">
        <v>0</v>
      </c>
      <c r="T363" s="63" t="n">
        <v>1</v>
      </c>
      <c r="U363" s="63" t="n">
        <v>0</v>
      </c>
      <c r="V363" s="63" t="n">
        <v>0</v>
      </c>
      <c r="W363" s="63" t="n">
        <v>0</v>
      </c>
      <c r="X363" s="63" t="n">
        <v>0</v>
      </c>
      <c r="Y363" s="63" t="n">
        <f aca="false">IF([2]terrains!L363&lt;=2.5,1,IF([2]terrains!L363&lt;=4.5,2,IF([2]terrains!L363&lt;=6.5,3,4)))</f>
        <v>1</v>
      </c>
      <c r="Z363" s="63" t="n">
        <f aca="false"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1" t="n">
        <f aca="false">[2]terrains!Z363*[2]terrains!F363</f>
        <v>2470317.345</v>
      </c>
    </row>
    <row r="364" customFormat="false" ht="14.4" hidden="false" customHeight="false" outlineLevel="0" collapsed="false">
      <c r="A364" s="132" t="n">
        <v>363</v>
      </c>
      <c r="B364" s="132" t="s">
        <v>160</v>
      </c>
      <c r="C364" s="132" t="s">
        <v>160</v>
      </c>
      <c r="D364" s="63" t="s">
        <v>175</v>
      </c>
      <c r="E364" s="137" t="n">
        <v>2700</v>
      </c>
      <c r="F364" s="139" t="n">
        <f aca="false">[2]terrains!E364*10.76391</f>
        <v>29062.557</v>
      </c>
      <c r="G364" s="63" t="s">
        <v>176</v>
      </c>
      <c r="H364" s="63" t="n">
        <v>0</v>
      </c>
      <c r="I364" s="63" t="n">
        <v>0</v>
      </c>
      <c r="J364" s="63" t="n">
        <f aca="false">IF([2]terrains!L364=13.5,IF([2]terrains!X364=1,12,9),-0.392532+1.267037*[2]terrains!L364+0.472239*[2]terrains!X364+0.58658*[2]terrains!W364+0.089417*[2]terrains!V364+0.531633*[2]terrains!U364+0.337883*[2]terrains!T364-0.403545*[2]terrains!S364)</f>
        <v>3.1129435</v>
      </c>
      <c r="K364" s="140" t="n">
        <f aca="false">IF([2]terrains!I364=0,[2]terrains!J364,[2]terrains!I364)</f>
        <v>3.1129435</v>
      </c>
      <c r="L364" s="63" t="n">
        <v>2.5</v>
      </c>
      <c r="M364" s="63" t="n">
        <v>2</v>
      </c>
      <c r="N364" s="63" t="n">
        <v>3</v>
      </c>
      <c r="O364" s="63" t="s">
        <v>152</v>
      </c>
      <c r="P364" s="63" t="n">
        <v>2.5</v>
      </c>
      <c r="Q364" s="63" t="n">
        <v>2.5</v>
      </c>
      <c r="R364" s="63" t="n">
        <v>0</v>
      </c>
      <c r="S364" s="63" t="n">
        <v>0</v>
      </c>
      <c r="T364" s="63" t="n">
        <v>1</v>
      </c>
      <c r="U364" s="63" t="n">
        <v>0</v>
      </c>
      <c r="V364" s="63" t="n">
        <v>0</v>
      </c>
      <c r="W364" s="63" t="n">
        <v>0</v>
      </c>
      <c r="X364" s="63" t="n">
        <v>0</v>
      </c>
      <c r="Y364" s="63" t="n">
        <f aca="false">IF([2]terrains!L364&lt;=2.5,1,IF([2]terrains!L364&lt;=4.5,2,IF([2]terrains!L364&lt;=6.5,3,4)))</f>
        <v>1</v>
      </c>
      <c r="Z364" s="63" t="n">
        <f aca="false"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1" t="n">
        <f aca="false">[2]terrains!Z364*[2]terrains!F364</f>
        <v>2470317.345</v>
      </c>
    </row>
    <row r="365" customFormat="false" ht="14.4" hidden="false" customHeight="false" outlineLevel="0" collapsed="false">
      <c r="A365" s="132" t="n">
        <v>364</v>
      </c>
      <c r="B365" s="132" t="s">
        <v>160</v>
      </c>
      <c r="C365" s="132" t="s">
        <v>160</v>
      </c>
      <c r="D365" s="63" t="s">
        <v>175</v>
      </c>
      <c r="E365" s="137" t="n">
        <v>2700</v>
      </c>
      <c r="F365" s="139" t="n">
        <f aca="false">[2]terrains!E365*10.76391</f>
        <v>29062.557</v>
      </c>
      <c r="G365" s="63" t="s">
        <v>176</v>
      </c>
      <c r="H365" s="63" t="n">
        <v>0</v>
      </c>
      <c r="I365" s="63" t="n">
        <v>0</v>
      </c>
      <c r="J365" s="63" t="n">
        <f aca="false">IF([2]terrains!L365=13.5,IF([2]terrains!X365=1,12,9),-0.392532+1.267037*[2]terrains!L365+0.472239*[2]terrains!X365+0.58658*[2]terrains!W365+0.089417*[2]terrains!V365+0.531633*[2]terrains!U365+0.337883*[2]terrains!T365-0.403545*[2]terrains!S365)</f>
        <v>3.1129435</v>
      </c>
      <c r="K365" s="140" t="n">
        <f aca="false">IF([2]terrains!I365=0,[2]terrains!J365,[2]terrains!I365)</f>
        <v>3.1129435</v>
      </c>
      <c r="L365" s="63" t="n">
        <v>2.5</v>
      </c>
      <c r="M365" s="63" t="n">
        <v>2</v>
      </c>
      <c r="N365" s="63" t="n">
        <v>3</v>
      </c>
      <c r="O365" s="63" t="s">
        <v>152</v>
      </c>
      <c r="P365" s="63" t="n">
        <v>2.5</v>
      </c>
      <c r="Q365" s="63" t="n">
        <v>2.5</v>
      </c>
      <c r="R365" s="63" t="n">
        <v>0</v>
      </c>
      <c r="S365" s="63" t="n">
        <v>0</v>
      </c>
      <c r="T365" s="63" t="n">
        <v>1</v>
      </c>
      <c r="U365" s="63" t="n">
        <v>0</v>
      </c>
      <c r="V365" s="63" t="n">
        <v>0</v>
      </c>
      <c r="W365" s="63" t="n">
        <v>0</v>
      </c>
      <c r="X365" s="63" t="n">
        <v>0</v>
      </c>
      <c r="Y365" s="63" t="n">
        <f aca="false">IF([2]terrains!L365&lt;=2.5,1,IF([2]terrains!L365&lt;=4.5,2,IF([2]terrains!L365&lt;=6.5,3,4)))</f>
        <v>1</v>
      </c>
      <c r="Z365" s="63" t="n">
        <f aca="false"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1" t="n">
        <f aca="false">[2]terrains!Z365*[2]terrains!F365</f>
        <v>2470317.345</v>
      </c>
    </row>
    <row r="366" customFormat="false" ht="14.4" hidden="false" customHeight="false" outlineLevel="0" collapsed="false">
      <c r="A366" s="132" t="n">
        <v>365</v>
      </c>
      <c r="B366" s="132" t="s">
        <v>160</v>
      </c>
      <c r="C366" s="132" t="s">
        <v>160</v>
      </c>
      <c r="D366" s="63" t="s">
        <v>175</v>
      </c>
      <c r="E366" s="137" t="n">
        <v>2700</v>
      </c>
      <c r="F366" s="139" t="n">
        <f aca="false">[2]terrains!E366*10.76391</f>
        <v>29062.557</v>
      </c>
      <c r="G366" s="63" t="s">
        <v>176</v>
      </c>
      <c r="H366" s="63" t="n">
        <v>0</v>
      </c>
      <c r="I366" s="63" t="n">
        <v>0</v>
      </c>
      <c r="J366" s="63" t="n">
        <f aca="false">IF([2]terrains!L366=13.5,IF([2]terrains!X366=1,12,9),-0.392532+1.267037*[2]terrains!L366+0.472239*[2]terrains!X366+0.58658*[2]terrains!W366+0.089417*[2]terrains!V366+0.531633*[2]terrains!U366+0.337883*[2]terrains!T366-0.403545*[2]terrains!S366)</f>
        <v>3.1129435</v>
      </c>
      <c r="K366" s="140" t="n">
        <f aca="false">IF([2]terrains!I366=0,[2]terrains!J366,[2]terrains!I366)</f>
        <v>3.1129435</v>
      </c>
      <c r="L366" s="63" t="n">
        <v>2.5</v>
      </c>
      <c r="M366" s="63" t="n">
        <v>2</v>
      </c>
      <c r="N366" s="63" t="n">
        <v>3</v>
      </c>
      <c r="O366" s="63" t="s">
        <v>152</v>
      </c>
      <c r="P366" s="63" t="n">
        <v>2.5</v>
      </c>
      <c r="Q366" s="63" t="n">
        <v>2.5</v>
      </c>
      <c r="R366" s="63" t="n">
        <v>0</v>
      </c>
      <c r="S366" s="63" t="n">
        <v>0</v>
      </c>
      <c r="T366" s="63" t="n">
        <v>1</v>
      </c>
      <c r="U366" s="63" t="n">
        <v>0</v>
      </c>
      <c r="V366" s="63" t="n">
        <v>0</v>
      </c>
      <c r="W366" s="63" t="n">
        <v>0</v>
      </c>
      <c r="X366" s="63" t="n">
        <v>0</v>
      </c>
      <c r="Y366" s="63" t="n">
        <f aca="false">IF([2]terrains!L366&lt;=2.5,1,IF([2]terrains!L366&lt;=4.5,2,IF([2]terrains!L366&lt;=6.5,3,4)))</f>
        <v>1</v>
      </c>
      <c r="Z366" s="63" t="n">
        <f aca="false"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1" t="n">
        <f aca="false">[2]terrains!Z366*[2]terrains!F366</f>
        <v>2470317.345</v>
      </c>
    </row>
    <row r="367" customFormat="false" ht="14.4" hidden="false" customHeight="false" outlineLevel="0" collapsed="false">
      <c r="A367" s="132" t="n">
        <v>366</v>
      </c>
      <c r="B367" s="132" t="s">
        <v>160</v>
      </c>
      <c r="C367" s="132" t="s">
        <v>160</v>
      </c>
      <c r="D367" s="63" t="s">
        <v>175</v>
      </c>
      <c r="E367" s="137" t="n">
        <v>2700</v>
      </c>
      <c r="F367" s="139" t="n">
        <f aca="false">[2]terrains!E367*10.76391</f>
        <v>29062.557</v>
      </c>
      <c r="G367" s="63" t="s">
        <v>176</v>
      </c>
      <c r="H367" s="63" t="n">
        <v>0</v>
      </c>
      <c r="I367" s="63" t="n">
        <v>0</v>
      </c>
      <c r="J367" s="63" t="n">
        <f aca="false">IF([2]terrains!L367=13.5,IF([2]terrains!X367=1,12,9),-0.392532+1.267037*[2]terrains!L367+0.472239*[2]terrains!X367+0.58658*[2]terrains!W367+0.089417*[2]terrains!V367+0.531633*[2]terrains!U367+0.337883*[2]terrains!T367-0.403545*[2]terrains!S367)</f>
        <v>3.1129435</v>
      </c>
      <c r="K367" s="140" t="n">
        <f aca="false">IF([2]terrains!I367=0,[2]terrains!J367,[2]terrains!I367)</f>
        <v>3.1129435</v>
      </c>
      <c r="L367" s="63" t="n">
        <v>2.5</v>
      </c>
      <c r="M367" s="63" t="n">
        <v>2</v>
      </c>
      <c r="N367" s="63" t="n">
        <v>3</v>
      </c>
      <c r="O367" s="63" t="s">
        <v>152</v>
      </c>
      <c r="P367" s="63" t="n">
        <v>2.5</v>
      </c>
      <c r="Q367" s="63" t="n">
        <v>2.5</v>
      </c>
      <c r="R367" s="63" t="n">
        <v>0</v>
      </c>
      <c r="S367" s="63" t="n">
        <v>0</v>
      </c>
      <c r="T367" s="63" t="n">
        <v>1</v>
      </c>
      <c r="U367" s="63" t="n">
        <v>0</v>
      </c>
      <c r="V367" s="63" t="n">
        <v>0</v>
      </c>
      <c r="W367" s="63" t="n">
        <v>0</v>
      </c>
      <c r="X367" s="63" t="n">
        <v>0</v>
      </c>
      <c r="Y367" s="63" t="n">
        <f aca="false">IF([2]terrains!L367&lt;=2.5,1,IF([2]terrains!L367&lt;=4.5,2,IF([2]terrains!L367&lt;=6.5,3,4)))</f>
        <v>1</v>
      </c>
      <c r="Z367" s="63" t="n">
        <f aca="false"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1" t="n">
        <f aca="false">[2]terrains!Z367*[2]terrains!F367</f>
        <v>2470317.345</v>
      </c>
    </row>
    <row r="368" customFormat="false" ht="14.4" hidden="false" customHeight="false" outlineLevel="0" collapsed="false">
      <c r="A368" s="132" t="n">
        <v>367</v>
      </c>
      <c r="B368" s="132" t="s">
        <v>160</v>
      </c>
      <c r="C368" s="132" t="s">
        <v>160</v>
      </c>
      <c r="D368" s="63" t="s">
        <v>175</v>
      </c>
      <c r="E368" s="137" t="n">
        <v>2700</v>
      </c>
      <c r="F368" s="139" t="n">
        <f aca="false">[2]terrains!E368*10.76391</f>
        <v>29062.557</v>
      </c>
      <c r="G368" s="63" t="s">
        <v>176</v>
      </c>
      <c r="H368" s="63" t="n">
        <v>0</v>
      </c>
      <c r="I368" s="63" t="n">
        <v>0</v>
      </c>
      <c r="J368" s="63" t="n">
        <f aca="false">IF([2]terrains!L368=13.5,IF([2]terrains!X368=1,12,9),-0.392532+1.267037*[2]terrains!L368+0.472239*[2]terrains!X368+0.58658*[2]terrains!W368+0.089417*[2]terrains!V368+0.531633*[2]terrains!U368+0.337883*[2]terrains!T368-0.403545*[2]terrains!S368)</f>
        <v>3.1129435</v>
      </c>
      <c r="K368" s="140" t="n">
        <f aca="false">IF([2]terrains!I368=0,[2]terrains!J368,[2]terrains!I368)</f>
        <v>3.1129435</v>
      </c>
      <c r="L368" s="63" t="n">
        <v>2.5</v>
      </c>
      <c r="M368" s="63" t="n">
        <v>2</v>
      </c>
      <c r="N368" s="63" t="n">
        <v>3</v>
      </c>
      <c r="O368" s="63" t="s">
        <v>152</v>
      </c>
      <c r="P368" s="63" t="n">
        <v>2.5</v>
      </c>
      <c r="Q368" s="63" t="n">
        <v>2.5</v>
      </c>
      <c r="R368" s="63" t="n">
        <v>0</v>
      </c>
      <c r="S368" s="63" t="n">
        <v>0</v>
      </c>
      <c r="T368" s="63" t="n">
        <v>1</v>
      </c>
      <c r="U368" s="63" t="n">
        <v>0</v>
      </c>
      <c r="V368" s="63" t="n">
        <v>0</v>
      </c>
      <c r="W368" s="63" t="n">
        <v>0</v>
      </c>
      <c r="X368" s="63" t="n">
        <v>0</v>
      </c>
      <c r="Y368" s="63" t="n">
        <f aca="false">IF([2]terrains!L368&lt;=2.5,1,IF([2]terrains!L368&lt;=4.5,2,IF([2]terrains!L368&lt;=6.5,3,4)))</f>
        <v>1</v>
      </c>
      <c r="Z368" s="63" t="n">
        <f aca="false"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1" t="n">
        <f aca="false">[2]terrains!Z368*[2]terrains!F368</f>
        <v>2470317.345</v>
      </c>
    </row>
    <row r="369" customFormat="false" ht="14.4" hidden="false" customHeight="false" outlineLevel="0" collapsed="false">
      <c r="A369" s="132" t="n">
        <v>368</v>
      </c>
      <c r="B369" s="132" t="s">
        <v>160</v>
      </c>
      <c r="C369" s="132" t="s">
        <v>160</v>
      </c>
      <c r="D369" s="63" t="s">
        <v>175</v>
      </c>
      <c r="E369" s="137" t="n">
        <v>2700</v>
      </c>
      <c r="F369" s="139" t="n">
        <f aca="false">[2]terrains!E369*10.76391</f>
        <v>29062.557</v>
      </c>
      <c r="G369" s="63" t="s">
        <v>176</v>
      </c>
      <c r="H369" s="63" t="n">
        <v>0</v>
      </c>
      <c r="I369" s="63" t="n">
        <v>0</v>
      </c>
      <c r="J369" s="63" t="n">
        <f aca="false">IF([2]terrains!L369=13.5,IF([2]terrains!X369=1,12,9),-0.392532+1.267037*[2]terrains!L369+0.472239*[2]terrains!X369+0.58658*[2]terrains!W369+0.089417*[2]terrains!V369+0.531633*[2]terrains!U369+0.337883*[2]terrains!T369-0.403545*[2]terrains!S369)</f>
        <v>3.1129435</v>
      </c>
      <c r="K369" s="140" t="n">
        <f aca="false">IF([2]terrains!I369=0,[2]terrains!J369,[2]terrains!I369)</f>
        <v>3.1129435</v>
      </c>
      <c r="L369" s="63" t="n">
        <v>2.5</v>
      </c>
      <c r="M369" s="63" t="n">
        <v>2</v>
      </c>
      <c r="N369" s="63" t="n">
        <v>3</v>
      </c>
      <c r="O369" s="63" t="s">
        <v>152</v>
      </c>
      <c r="P369" s="63" t="n">
        <v>2.5</v>
      </c>
      <c r="Q369" s="63" t="n">
        <v>2.5</v>
      </c>
      <c r="R369" s="63" t="n">
        <v>0</v>
      </c>
      <c r="S369" s="63" t="n">
        <v>0</v>
      </c>
      <c r="T369" s="63" t="n">
        <v>1</v>
      </c>
      <c r="U369" s="63" t="n">
        <v>0</v>
      </c>
      <c r="V369" s="63" t="n">
        <v>0</v>
      </c>
      <c r="W369" s="63" t="n">
        <v>0</v>
      </c>
      <c r="X369" s="63" t="n">
        <v>0</v>
      </c>
      <c r="Y369" s="63" t="n">
        <f aca="false">IF([2]terrains!L369&lt;=2.5,1,IF([2]terrains!L369&lt;=4.5,2,IF([2]terrains!L369&lt;=6.5,3,4)))</f>
        <v>1</v>
      </c>
      <c r="Z369" s="63" t="n">
        <f aca="false"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1" t="n">
        <f aca="false">[2]terrains!Z369*[2]terrains!F369</f>
        <v>2470317.345</v>
      </c>
    </row>
    <row r="370" customFormat="false" ht="14.4" hidden="false" customHeight="false" outlineLevel="0" collapsed="false">
      <c r="A370" s="132" t="n">
        <v>369</v>
      </c>
      <c r="B370" s="132" t="s">
        <v>160</v>
      </c>
      <c r="C370" s="132" t="s">
        <v>160</v>
      </c>
      <c r="D370" s="63" t="s">
        <v>175</v>
      </c>
      <c r="E370" s="137" t="n">
        <v>2700</v>
      </c>
      <c r="F370" s="139" t="n">
        <f aca="false">[2]terrains!E370*10.76391</f>
        <v>29062.557</v>
      </c>
      <c r="G370" s="63" t="s">
        <v>176</v>
      </c>
      <c r="H370" s="63" t="n">
        <v>0</v>
      </c>
      <c r="I370" s="63" t="n">
        <v>0</v>
      </c>
      <c r="J370" s="63" t="n">
        <f aca="false">IF([2]terrains!L370=13.5,IF([2]terrains!X370=1,12,9),-0.392532+1.267037*[2]terrains!L370+0.472239*[2]terrains!X370+0.58658*[2]terrains!W370+0.089417*[2]terrains!V370+0.531633*[2]terrains!U370+0.337883*[2]terrains!T370-0.403545*[2]terrains!S370)</f>
        <v>3.1129435</v>
      </c>
      <c r="K370" s="140" t="n">
        <f aca="false">IF([2]terrains!I370=0,[2]terrains!J370,[2]terrains!I370)</f>
        <v>3.1129435</v>
      </c>
      <c r="L370" s="63" t="n">
        <v>2.5</v>
      </c>
      <c r="M370" s="63" t="n">
        <v>2</v>
      </c>
      <c r="N370" s="63" t="n">
        <v>3</v>
      </c>
      <c r="O370" s="63" t="s">
        <v>152</v>
      </c>
      <c r="P370" s="63" t="n">
        <v>2.5</v>
      </c>
      <c r="Q370" s="63" t="n">
        <v>2.5</v>
      </c>
      <c r="R370" s="63" t="n">
        <v>0</v>
      </c>
      <c r="S370" s="63" t="n">
        <v>0</v>
      </c>
      <c r="T370" s="63" t="n">
        <v>1</v>
      </c>
      <c r="U370" s="63" t="n">
        <v>0</v>
      </c>
      <c r="V370" s="63" t="n">
        <v>0</v>
      </c>
      <c r="W370" s="63" t="n">
        <v>0</v>
      </c>
      <c r="X370" s="63" t="n">
        <v>0</v>
      </c>
      <c r="Y370" s="63" t="n">
        <f aca="false">IF([2]terrains!L370&lt;=2.5,1,IF([2]terrains!L370&lt;=4.5,2,IF([2]terrains!L370&lt;=6.5,3,4)))</f>
        <v>1</v>
      </c>
      <c r="Z370" s="63" t="n">
        <f aca="false"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1" t="n">
        <f aca="false">[2]terrains!Z370*[2]terrains!F370</f>
        <v>2470317.345</v>
      </c>
    </row>
    <row r="371" customFormat="false" ht="14.4" hidden="false" customHeight="false" outlineLevel="0" collapsed="false">
      <c r="A371" s="132" t="n">
        <v>370</v>
      </c>
      <c r="B371" s="132" t="s">
        <v>160</v>
      </c>
      <c r="C371" s="132" t="s">
        <v>160</v>
      </c>
      <c r="D371" s="63" t="s">
        <v>175</v>
      </c>
      <c r="E371" s="137" t="n">
        <v>2700</v>
      </c>
      <c r="F371" s="139" t="n">
        <f aca="false">[2]terrains!E371*10.76391</f>
        <v>29062.557</v>
      </c>
      <c r="G371" s="63" t="s">
        <v>176</v>
      </c>
      <c r="H371" s="63" t="n">
        <v>0</v>
      </c>
      <c r="I371" s="63" t="n">
        <v>0</v>
      </c>
      <c r="J371" s="63" t="n">
        <f aca="false">IF([2]terrains!L371=13.5,IF([2]terrains!X371=1,12,9),-0.392532+1.267037*[2]terrains!L371+0.472239*[2]terrains!X371+0.58658*[2]terrains!W371+0.089417*[2]terrains!V371+0.531633*[2]terrains!U371+0.337883*[2]terrains!T371-0.403545*[2]terrains!S371)</f>
        <v>3.1129435</v>
      </c>
      <c r="K371" s="140" t="n">
        <f aca="false">IF([2]terrains!I371=0,[2]terrains!J371,[2]terrains!I371)</f>
        <v>3.1129435</v>
      </c>
      <c r="L371" s="63" t="n">
        <v>2.5</v>
      </c>
      <c r="M371" s="63" t="n">
        <v>2</v>
      </c>
      <c r="N371" s="63" t="n">
        <v>3</v>
      </c>
      <c r="O371" s="63" t="s">
        <v>152</v>
      </c>
      <c r="P371" s="63" t="n">
        <v>2.5</v>
      </c>
      <c r="Q371" s="63" t="n">
        <v>2.5</v>
      </c>
      <c r="R371" s="63" t="n">
        <v>0</v>
      </c>
      <c r="S371" s="63" t="n">
        <v>0</v>
      </c>
      <c r="T371" s="63" t="n">
        <v>1</v>
      </c>
      <c r="U371" s="63" t="n">
        <v>0</v>
      </c>
      <c r="V371" s="63" t="n">
        <v>0</v>
      </c>
      <c r="W371" s="63" t="n">
        <v>0</v>
      </c>
      <c r="X371" s="63" t="n">
        <v>0</v>
      </c>
      <c r="Y371" s="63" t="n">
        <f aca="false">IF([2]terrains!L371&lt;=2.5,1,IF([2]terrains!L371&lt;=4.5,2,IF([2]terrains!L371&lt;=6.5,3,4)))</f>
        <v>1</v>
      </c>
      <c r="Z371" s="63" t="n">
        <f aca="false"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1" t="n">
        <f aca="false">[2]terrains!Z371*[2]terrains!F371</f>
        <v>2470317.345</v>
      </c>
    </row>
    <row r="372" customFormat="false" ht="14.4" hidden="false" customHeight="false" outlineLevel="0" collapsed="false">
      <c r="A372" s="132" t="n">
        <v>371</v>
      </c>
      <c r="B372" s="132" t="s">
        <v>160</v>
      </c>
      <c r="C372" s="132" t="s">
        <v>160</v>
      </c>
      <c r="D372" s="63" t="s">
        <v>175</v>
      </c>
      <c r="E372" s="137" t="n">
        <v>2700</v>
      </c>
      <c r="F372" s="139" t="n">
        <f aca="false">[2]terrains!E372*10.76391</f>
        <v>29062.557</v>
      </c>
      <c r="G372" s="63" t="s">
        <v>176</v>
      </c>
      <c r="H372" s="63" t="n">
        <v>0</v>
      </c>
      <c r="I372" s="63" t="n">
        <v>0</v>
      </c>
      <c r="J372" s="63" t="n">
        <f aca="false">IF([2]terrains!L372=13.5,IF([2]terrains!X372=1,12,9),-0.392532+1.267037*[2]terrains!L372+0.472239*[2]terrains!X372+0.58658*[2]terrains!W372+0.089417*[2]terrains!V372+0.531633*[2]terrains!U372+0.337883*[2]terrains!T372-0.403545*[2]terrains!S372)</f>
        <v>3.1129435</v>
      </c>
      <c r="K372" s="140" t="n">
        <f aca="false">IF([2]terrains!I372=0,[2]terrains!J372,[2]terrains!I372)</f>
        <v>3.1129435</v>
      </c>
      <c r="L372" s="63" t="n">
        <v>2.5</v>
      </c>
      <c r="M372" s="63" t="n">
        <v>2</v>
      </c>
      <c r="N372" s="63" t="n">
        <v>3</v>
      </c>
      <c r="O372" s="63" t="s">
        <v>152</v>
      </c>
      <c r="P372" s="63" t="n">
        <v>2.5</v>
      </c>
      <c r="Q372" s="63" t="n">
        <v>2.5</v>
      </c>
      <c r="R372" s="63" t="n">
        <v>0</v>
      </c>
      <c r="S372" s="63" t="n">
        <v>0</v>
      </c>
      <c r="T372" s="63" t="n">
        <v>1</v>
      </c>
      <c r="U372" s="63" t="n">
        <v>0</v>
      </c>
      <c r="V372" s="63" t="n">
        <v>0</v>
      </c>
      <c r="W372" s="63" t="n">
        <v>0</v>
      </c>
      <c r="X372" s="63" t="n">
        <v>0</v>
      </c>
      <c r="Y372" s="63" t="n">
        <f aca="false">IF([2]terrains!L372&lt;=2.5,1,IF([2]terrains!L372&lt;=4.5,2,IF([2]terrains!L372&lt;=6.5,3,4)))</f>
        <v>1</v>
      </c>
      <c r="Z372" s="63" t="n">
        <f aca="false"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1" t="n">
        <f aca="false">[2]terrains!Z372*[2]terrains!F372</f>
        <v>2470317.345</v>
      </c>
    </row>
    <row r="373" customFormat="false" ht="14.4" hidden="false" customHeight="false" outlineLevel="0" collapsed="false">
      <c r="A373" s="132" t="n">
        <v>372</v>
      </c>
      <c r="B373" s="132" t="s">
        <v>160</v>
      </c>
      <c r="C373" s="132" t="s">
        <v>160</v>
      </c>
      <c r="D373" s="63" t="s">
        <v>175</v>
      </c>
      <c r="E373" s="137" t="n">
        <v>2700</v>
      </c>
      <c r="F373" s="139" t="n">
        <f aca="false">[2]terrains!E373*10.76391</f>
        <v>29062.557</v>
      </c>
      <c r="G373" s="63" t="s">
        <v>176</v>
      </c>
      <c r="H373" s="63" t="n">
        <v>0</v>
      </c>
      <c r="I373" s="63" t="n">
        <v>0</v>
      </c>
      <c r="J373" s="63" t="n">
        <f aca="false">IF([2]terrains!L373=13.5,IF([2]terrains!X373=1,12,9),-0.392532+1.267037*[2]terrains!L373+0.472239*[2]terrains!X373+0.58658*[2]terrains!W373+0.089417*[2]terrains!V373+0.531633*[2]terrains!U373+0.337883*[2]terrains!T373-0.403545*[2]terrains!S373)</f>
        <v>3.1129435</v>
      </c>
      <c r="K373" s="140" t="n">
        <f aca="false">IF([2]terrains!I373=0,[2]terrains!J373,[2]terrains!I373)</f>
        <v>3.1129435</v>
      </c>
      <c r="L373" s="63" t="n">
        <v>2.5</v>
      </c>
      <c r="M373" s="63" t="n">
        <v>2</v>
      </c>
      <c r="N373" s="63" t="n">
        <v>3</v>
      </c>
      <c r="O373" s="63" t="s">
        <v>152</v>
      </c>
      <c r="P373" s="63" t="n">
        <v>2.5</v>
      </c>
      <c r="Q373" s="63" t="n">
        <v>2.5</v>
      </c>
      <c r="R373" s="63" t="n">
        <v>0</v>
      </c>
      <c r="S373" s="63" t="n">
        <v>0</v>
      </c>
      <c r="T373" s="63" t="n">
        <v>1</v>
      </c>
      <c r="U373" s="63" t="n">
        <v>0</v>
      </c>
      <c r="V373" s="63" t="n">
        <v>0</v>
      </c>
      <c r="W373" s="63" t="n">
        <v>0</v>
      </c>
      <c r="X373" s="63" t="n">
        <v>0</v>
      </c>
      <c r="Y373" s="63" t="n">
        <f aca="false">IF([2]terrains!L373&lt;=2.5,1,IF([2]terrains!L373&lt;=4.5,2,IF([2]terrains!L373&lt;=6.5,3,4)))</f>
        <v>1</v>
      </c>
      <c r="Z373" s="63" t="n">
        <f aca="false"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1" t="n">
        <f aca="false">[2]terrains!Z373*[2]terrains!F373</f>
        <v>2470317.345</v>
      </c>
    </row>
    <row r="374" customFormat="false" ht="14.4" hidden="false" customHeight="false" outlineLevel="0" collapsed="false">
      <c r="A374" s="132" t="n">
        <v>373</v>
      </c>
      <c r="B374" s="132" t="s">
        <v>160</v>
      </c>
      <c r="C374" s="132" t="s">
        <v>160</v>
      </c>
      <c r="D374" s="63" t="s">
        <v>175</v>
      </c>
      <c r="E374" s="137" t="n">
        <v>2700</v>
      </c>
      <c r="F374" s="139" t="n">
        <f aca="false">[2]terrains!E374*10.76391</f>
        <v>29062.557</v>
      </c>
      <c r="G374" s="63" t="s">
        <v>176</v>
      </c>
      <c r="H374" s="63" t="n">
        <v>0</v>
      </c>
      <c r="I374" s="63" t="n">
        <v>0</v>
      </c>
      <c r="J374" s="63" t="n">
        <f aca="false">IF([2]terrains!L374=13.5,IF([2]terrains!X374=1,12,9),-0.392532+1.267037*[2]terrains!L374+0.472239*[2]terrains!X374+0.58658*[2]terrains!W374+0.089417*[2]terrains!V374+0.531633*[2]terrains!U374+0.337883*[2]terrains!T374-0.403545*[2]terrains!S374)</f>
        <v>3.1129435</v>
      </c>
      <c r="K374" s="140" t="n">
        <f aca="false">IF([2]terrains!I374=0,[2]terrains!J374,[2]terrains!I374)</f>
        <v>3.1129435</v>
      </c>
      <c r="L374" s="63" t="n">
        <v>2.5</v>
      </c>
      <c r="M374" s="63" t="n">
        <v>2</v>
      </c>
      <c r="N374" s="63" t="n">
        <v>3</v>
      </c>
      <c r="O374" s="63" t="s">
        <v>152</v>
      </c>
      <c r="P374" s="63" t="n">
        <v>2.5</v>
      </c>
      <c r="Q374" s="63" t="n">
        <v>2.5</v>
      </c>
      <c r="R374" s="63" t="n">
        <v>0</v>
      </c>
      <c r="S374" s="63" t="n">
        <v>0</v>
      </c>
      <c r="T374" s="63" t="n">
        <v>1</v>
      </c>
      <c r="U374" s="63" t="n">
        <v>0</v>
      </c>
      <c r="V374" s="63" t="n">
        <v>0</v>
      </c>
      <c r="W374" s="63" t="n">
        <v>0</v>
      </c>
      <c r="X374" s="63" t="n">
        <v>0</v>
      </c>
      <c r="Y374" s="63" t="n">
        <f aca="false">IF([2]terrains!L374&lt;=2.5,1,IF([2]terrains!L374&lt;=4.5,2,IF([2]terrains!L374&lt;=6.5,3,4)))</f>
        <v>1</v>
      </c>
      <c r="Z374" s="63" t="n">
        <f aca="false"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1" t="n">
        <f aca="false">[2]terrains!Z374*[2]terrains!F374</f>
        <v>2470317.345</v>
      </c>
    </row>
    <row r="375" customFormat="false" ht="14.4" hidden="false" customHeight="false" outlineLevel="0" collapsed="false">
      <c r="A375" s="132" t="n">
        <v>374</v>
      </c>
      <c r="B375" s="132" t="s">
        <v>160</v>
      </c>
      <c r="C375" s="132" t="s">
        <v>160</v>
      </c>
      <c r="D375" s="63" t="s">
        <v>175</v>
      </c>
      <c r="E375" s="137" t="n">
        <v>2700</v>
      </c>
      <c r="F375" s="139" t="n">
        <f aca="false">[2]terrains!E375*10.76391</f>
        <v>29062.557</v>
      </c>
      <c r="G375" s="63" t="s">
        <v>176</v>
      </c>
      <c r="H375" s="63" t="n">
        <v>0</v>
      </c>
      <c r="I375" s="63" t="n">
        <v>0</v>
      </c>
      <c r="J375" s="63" t="n">
        <f aca="false">IF([2]terrains!L375=13.5,IF([2]terrains!X375=1,12,9),-0.392532+1.267037*[2]terrains!L375+0.472239*[2]terrains!X375+0.58658*[2]terrains!W375+0.089417*[2]terrains!V375+0.531633*[2]terrains!U375+0.337883*[2]terrains!T375-0.403545*[2]terrains!S375)</f>
        <v>3.1129435</v>
      </c>
      <c r="K375" s="140" t="n">
        <f aca="false">IF([2]terrains!I375=0,[2]terrains!J375,[2]terrains!I375)</f>
        <v>3.1129435</v>
      </c>
      <c r="L375" s="63" t="n">
        <v>2.5</v>
      </c>
      <c r="M375" s="63" t="n">
        <v>2</v>
      </c>
      <c r="N375" s="63" t="n">
        <v>3</v>
      </c>
      <c r="O375" s="63" t="s">
        <v>152</v>
      </c>
      <c r="P375" s="63" t="n">
        <v>2.5</v>
      </c>
      <c r="Q375" s="63" t="n">
        <v>2.5</v>
      </c>
      <c r="R375" s="63" t="n">
        <v>0</v>
      </c>
      <c r="S375" s="63" t="n">
        <v>0</v>
      </c>
      <c r="T375" s="63" t="n">
        <v>1</v>
      </c>
      <c r="U375" s="63" t="n">
        <v>0</v>
      </c>
      <c r="V375" s="63" t="n">
        <v>0</v>
      </c>
      <c r="W375" s="63" t="n">
        <v>0</v>
      </c>
      <c r="X375" s="63" t="n">
        <v>0</v>
      </c>
      <c r="Y375" s="63" t="n">
        <f aca="false">IF([2]terrains!L375&lt;=2.5,1,IF([2]terrains!L375&lt;=4.5,2,IF([2]terrains!L375&lt;=6.5,3,4)))</f>
        <v>1</v>
      </c>
      <c r="Z375" s="63" t="n">
        <f aca="false"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1" t="n">
        <f aca="false">[2]terrains!Z375*[2]terrains!F375</f>
        <v>2470317.345</v>
      </c>
    </row>
    <row r="376" customFormat="false" ht="14.4" hidden="false" customHeight="false" outlineLevel="0" collapsed="false">
      <c r="A376" s="132" t="n">
        <v>375</v>
      </c>
      <c r="B376" s="132" t="s">
        <v>160</v>
      </c>
      <c r="C376" s="132" t="s">
        <v>160</v>
      </c>
      <c r="D376" s="63" t="s">
        <v>175</v>
      </c>
      <c r="E376" s="137" t="n">
        <v>2700</v>
      </c>
      <c r="F376" s="139" t="n">
        <f aca="false">[2]terrains!E376*10.76391</f>
        <v>29062.557</v>
      </c>
      <c r="G376" s="63" t="s">
        <v>176</v>
      </c>
      <c r="H376" s="63" t="n">
        <v>0</v>
      </c>
      <c r="I376" s="63" t="n">
        <v>0</v>
      </c>
      <c r="J376" s="63" t="n">
        <f aca="false">IF([2]terrains!L376=13.5,IF([2]terrains!X376=1,12,9),-0.392532+1.267037*[2]terrains!L376+0.472239*[2]terrains!X376+0.58658*[2]terrains!W376+0.089417*[2]terrains!V376+0.531633*[2]terrains!U376+0.337883*[2]terrains!T376-0.403545*[2]terrains!S376)</f>
        <v>3.1129435</v>
      </c>
      <c r="K376" s="140" t="n">
        <f aca="false">IF([2]terrains!I376=0,[2]terrains!J376,[2]terrains!I376)</f>
        <v>3.1129435</v>
      </c>
      <c r="L376" s="63" t="n">
        <v>2.5</v>
      </c>
      <c r="M376" s="63" t="n">
        <v>2</v>
      </c>
      <c r="N376" s="63" t="n">
        <v>3</v>
      </c>
      <c r="O376" s="63" t="s">
        <v>152</v>
      </c>
      <c r="P376" s="63" t="n">
        <v>2.5</v>
      </c>
      <c r="Q376" s="63" t="n">
        <v>2.5</v>
      </c>
      <c r="R376" s="63" t="n">
        <v>0</v>
      </c>
      <c r="S376" s="63" t="n">
        <v>0</v>
      </c>
      <c r="T376" s="63" t="n">
        <v>1</v>
      </c>
      <c r="U376" s="63" t="n">
        <v>0</v>
      </c>
      <c r="V376" s="63" t="n">
        <v>0</v>
      </c>
      <c r="W376" s="63" t="n">
        <v>0</v>
      </c>
      <c r="X376" s="63" t="n">
        <v>0</v>
      </c>
      <c r="Y376" s="63" t="n">
        <f aca="false">IF([2]terrains!L376&lt;=2.5,1,IF([2]terrains!L376&lt;=4.5,2,IF([2]terrains!L376&lt;=6.5,3,4)))</f>
        <v>1</v>
      </c>
      <c r="Z376" s="63" t="n">
        <f aca="false"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1" t="n">
        <f aca="false">[2]terrains!Z376*[2]terrains!F376</f>
        <v>2470317.345</v>
      </c>
    </row>
    <row r="377" customFormat="false" ht="14.4" hidden="false" customHeight="false" outlineLevel="0" collapsed="false">
      <c r="A377" s="132" t="n">
        <v>376</v>
      </c>
      <c r="B377" s="132" t="s">
        <v>160</v>
      </c>
      <c r="C377" s="132" t="s">
        <v>160</v>
      </c>
      <c r="D377" s="63" t="s">
        <v>175</v>
      </c>
      <c r="E377" s="137" t="n">
        <v>1509.7</v>
      </c>
      <c r="F377" s="139" t="n">
        <f aca="false">[2]terrains!E377*10.76391</f>
        <v>16250.274927</v>
      </c>
      <c r="G377" s="63" t="s">
        <v>176</v>
      </c>
      <c r="H377" s="63" t="n">
        <v>0</v>
      </c>
      <c r="I377" s="63" t="n">
        <v>0</v>
      </c>
      <c r="J377" s="63" t="n">
        <f aca="false">IF([2]terrains!L377=13.5,IF([2]terrains!X377=1,12,9),-0.392532+1.267037*[2]terrains!L377+0.472239*[2]terrains!X377+0.58658*[2]terrains!W377+0.089417*[2]terrains!V377+0.531633*[2]terrains!U377+0.337883*[2]terrains!T377-0.403545*[2]terrains!S377)</f>
        <v>3.1129435</v>
      </c>
      <c r="K377" s="140" t="n">
        <f aca="false">IF([2]terrains!I377=0,[2]terrains!J377,[2]terrains!I377)</f>
        <v>3.1129435</v>
      </c>
      <c r="L377" s="63" t="n">
        <v>2.5</v>
      </c>
      <c r="M377" s="63" t="n">
        <v>2</v>
      </c>
      <c r="N377" s="63" t="n">
        <v>3</v>
      </c>
      <c r="O377" s="63" t="s">
        <v>152</v>
      </c>
      <c r="P377" s="63" t="n">
        <v>2.5</v>
      </c>
      <c r="Q377" s="63" t="n">
        <v>2.5</v>
      </c>
      <c r="R377" s="63" t="n">
        <v>0</v>
      </c>
      <c r="S377" s="63" t="n">
        <v>0</v>
      </c>
      <c r="T377" s="63" t="n">
        <v>1</v>
      </c>
      <c r="U377" s="63" t="n">
        <v>0</v>
      </c>
      <c r="V377" s="63" t="n">
        <v>0</v>
      </c>
      <c r="W377" s="63" t="n">
        <v>0</v>
      </c>
      <c r="X377" s="63" t="n">
        <v>0</v>
      </c>
      <c r="Y377" s="63" t="n">
        <f aca="false">IF([2]terrains!L377&lt;=2.5,1,IF([2]terrains!L377&lt;=4.5,2,IF([2]terrains!L377&lt;=6.5,3,4)))</f>
        <v>1</v>
      </c>
      <c r="Z377" s="63" t="n">
        <f aca="false"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1" t="n">
        <f aca="false">[2]terrains!Z377*[2]terrains!F377</f>
        <v>1381273.368795</v>
      </c>
    </row>
    <row r="378" customFormat="false" ht="14.4" hidden="false" customHeight="false" outlineLevel="0" collapsed="false">
      <c r="A378" s="132" t="n">
        <v>377</v>
      </c>
      <c r="B378" s="132" t="s">
        <v>160</v>
      </c>
      <c r="C378" s="132" t="s">
        <v>160</v>
      </c>
      <c r="D378" s="63" t="s">
        <v>177</v>
      </c>
      <c r="E378" s="137" t="n">
        <v>3300</v>
      </c>
      <c r="F378" s="139" t="n">
        <f aca="false">[2]terrains!E378*10.76391</f>
        <v>35520.903</v>
      </c>
      <c r="G378" s="63" t="s">
        <v>178</v>
      </c>
      <c r="H378" s="63" t="n">
        <v>0</v>
      </c>
      <c r="I378" s="63" t="n">
        <v>0</v>
      </c>
      <c r="J378" s="63" t="n">
        <f aca="false">IF([2]terrains!L378=13.5,IF([2]terrains!X378=1,12,9),-0.392532+1.267037*[2]terrains!L378+0.472239*[2]terrains!X378+0.58658*[2]terrains!W378+0.089417*[2]terrains!V378+0.531633*[2]terrains!U378+0.337883*[2]terrains!T378-0.403545*[2]terrains!S378)</f>
        <v>1.737997</v>
      </c>
      <c r="K378" s="140" t="n">
        <f aca="false">IF([2]terrains!I378=0,[2]terrains!J378,[2]terrains!I378)</f>
        <v>1.737997</v>
      </c>
      <c r="L378" s="63" t="n">
        <v>2</v>
      </c>
      <c r="M378" s="63" t="n">
        <v>1</v>
      </c>
      <c r="N378" s="63" t="n">
        <v>3</v>
      </c>
      <c r="O378" s="63" t="s">
        <v>151</v>
      </c>
      <c r="P378" s="63" t="n">
        <v>2</v>
      </c>
      <c r="Q378" s="63" t="n">
        <v>2</v>
      </c>
      <c r="R378" s="63" t="n">
        <v>0</v>
      </c>
      <c r="S378" s="63" t="n">
        <v>1</v>
      </c>
      <c r="T378" s="63" t="n">
        <v>0</v>
      </c>
      <c r="U378" s="63" t="n">
        <v>0</v>
      </c>
      <c r="V378" s="63" t="n">
        <v>0</v>
      </c>
      <c r="W378" s="63" t="n">
        <v>0</v>
      </c>
      <c r="X378" s="63" t="n">
        <v>0</v>
      </c>
      <c r="Y378" s="63" t="n">
        <f aca="false">IF([2]terrains!L378&lt;=2.5,1,IF([2]terrains!L378&lt;=4.5,2,IF([2]terrains!L378&lt;=6.5,3,4)))</f>
        <v>1</v>
      </c>
      <c r="Z378" s="63" t="n">
        <f aca="false"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1" t="n">
        <f aca="false">[2]terrains!Z378*[2]terrains!F378</f>
        <v>2273337.792</v>
      </c>
    </row>
    <row r="379" customFormat="false" ht="14.4" hidden="false" customHeight="false" outlineLevel="0" collapsed="false">
      <c r="A379" s="132" t="n">
        <v>378</v>
      </c>
      <c r="B379" s="132" t="s">
        <v>160</v>
      </c>
      <c r="C379" s="132" t="s">
        <v>160</v>
      </c>
      <c r="D379" s="63" t="s">
        <v>177</v>
      </c>
      <c r="E379" s="137" t="n">
        <v>3300</v>
      </c>
      <c r="F379" s="139" t="n">
        <f aca="false">[2]terrains!E379*10.76391</f>
        <v>35520.903</v>
      </c>
      <c r="G379" s="63" t="s">
        <v>178</v>
      </c>
      <c r="H379" s="63" t="n">
        <v>0</v>
      </c>
      <c r="I379" s="63" t="n">
        <v>0</v>
      </c>
      <c r="J379" s="63" t="n">
        <f aca="false">IF([2]terrains!L379=13.5,IF([2]terrains!X379=1,12,9),-0.392532+1.267037*[2]terrains!L379+0.472239*[2]terrains!X379+0.58658*[2]terrains!W379+0.089417*[2]terrains!V379+0.531633*[2]terrains!U379+0.337883*[2]terrains!T379-0.403545*[2]terrains!S379)</f>
        <v>1.737997</v>
      </c>
      <c r="K379" s="140" t="n">
        <f aca="false">IF([2]terrains!I379=0,[2]terrains!J379,[2]terrains!I379)</f>
        <v>1.737997</v>
      </c>
      <c r="L379" s="63" t="n">
        <v>2</v>
      </c>
      <c r="M379" s="63" t="n">
        <v>1</v>
      </c>
      <c r="N379" s="63" t="n">
        <v>3</v>
      </c>
      <c r="O379" s="63" t="s">
        <v>151</v>
      </c>
      <c r="P379" s="63" t="n">
        <v>2</v>
      </c>
      <c r="Q379" s="63" t="n">
        <v>2</v>
      </c>
      <c r="R379" s="63" t="n">
        <v>0</v>
      </c>
      <c r="S379" s="63" t="n">
        <v>1</v>
      </c>
      <c r="T379" s="63" t="n">
        <v>0</v>
      </c>
      <c r="U379" s="63" t="n">
        <v>0</v>
      </c>
      <c r="V379" s="63" t="n">
        <v>0</v>
      </c>
      <c r="W379" s="63" t="n">
        <v>0</v>
      </c>
      <c r="X379" s="63" t="n">
        <v>0</v>
      </c>
      <c r="Y379" s="63" t="n">
        <f aca="false">IF([2]terrains!L379&lt;=2.5,1,IF([2]terrains!L379&lt;=4.5,2,IF([2]terrains!L379&lt;=6.5,3,4)))</f>
        <v>1</v>
      </c>
      <c r="Z379" s="63" t="n">
        <f aca="false"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1" t="n">
        <f aca="false">[2]terrains!Z379*[2]terrains!F379</f>
        <v>2273337.792</v>
      </c>
    </row>
    <row r="380" customFormat="false" ht="14.4" hidden="false" customHeight="false" outlineLevel="0" collapsed="false">
      <c r="A380" s="132" t="n">
        <v>379</v>
      </c>
      <c r="B380" s="132" t="s">
        <v>160</v>
      </c>
      <c r="C380" s="132" t="s">
        <v>160</v>
      </c>
      <c r="D380" s="63" t="s">
        <v>177</v>
      </c>
      <c r="E380" s="137" t="n">
        <v>3300</v>
      </c>
      <c r="F380" s="139" t="n">
        <f aca="false">[2]terrains!E380*10.76391</f>
        <v>35520.903</v>
      </c>
      <c r="G380" s="63" t="s">
        <v>178</v>
      </c>
      <c r="H380" s="63" t="n">
        <v>0</v>
      </c>
      <c r="I380" s="63" t="n">
        <v>0</v>
      </c>
      <c r="J380" s="63" t="n">
        <f aca="false">IF([2]terrains!L380=13.5,IF([2]terrains!X380=1,12,9),-0.392532+1.267037*[2]terrains!L380+0.472239*[2]terrains!X380+0.58658*[2]terrains!W380+0.089417*[2]terrains!V380+0.531633*[2]terrains!U380+0.337883*[2]terrains!T380-0.403545*[2]terrains!S380)</f>
        <v>1.737997</v>
      </c>
      <c r="K380" s="140" t="n">
        <f aca="false">IF([2]terrains!I380=0,[2]terrains!J380,[2]terrains!I380)</f>
        <v>1.737997</v>
      </c>
      <c r="L380" s="63" t="n">
        <v>2</v>
      </c>
      <c r="M380" s="63" t="n">
        <v>1</v>
      </c>
      <c r="N380" s="63" t="n">
        <v>3</v>
      </c>
      <c r="O380" s="63" t="s">
        <v>151</v>
      </c>
      <c r="P380" s="63" t="n">
        <v>2</v>
      </c>
      <c r="Q380" s="63" t="n">
        <v>2</v>
      </c>
      <c r="R380" s="63" t="n">
        <v>0</v>
      </c>
      <c r="S380" s="63" t="n">
        <v>1</v>
      </c>
      <c r="T380" s="63" t="n">
        <v>0</v>
      </c>
      <c r="U380" s="63" t="n">
        <v>0</v>
      </c>
      <c r="V380" s="63" t="n">
        <v>0</v>
      </c>
      <c r="W380" s="63" t="n">
        <v>0</v>
      </c>
      <c r="X380" s="63" t="n">
        <v>0</v>
      </c>
      <c r="Y380" s="63" t="n">
        <f aca="false">IF([2]terrains!L380&lt;=2.5,1,IF([2]terrains!L380&lt;=4.5,2,IF([2]terrains!L380&lt;=6.5,3,4)))</f>
        <v>1</v>
      </c>
      <c r="Z380" s="63" t="n">
        <f aca="false"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1" t="n">
        <f aca="false">[2]terrains!Z380*[2]terrains!F380</f>
        <v>2273337.792</v>
      </c>
    </row>
    <row r="381" customFormat="false" ht="14.4" hidden="false" customHeight="false" outlineLevel="0" collapsed="false">
      <c r="A381" s="132" t="n">
        <v>380</v>
      </c>
      <c r="B381" s="132" t="s">
        <v>160</v>
      </c>
      <c r="C381" s="132" t="s">
        <v>160</v>
      </c>
      <c r="D381" s="63" t="s">
        <v>177</v>
      </c>
      <c r="E381" s="137" t="n">
        <v>3300</v>
      </c>
      <c r="F381" s="139" t="n">
        <f aca="false">[2]terrains!E381*10.76391</f>
        <v>35520.903</v>
      </c>
      <c r="G381" s="63" t="s">
        <v>178</v>
      </c>
      <c r="H381" s="63" t="n">
        <v>0</v>
      </c>
      <c r="I381" s="63" t="n">
        <v>0</v>
      </c>
      <c r="J381" s="63" t="n">
        <f aca="false">IF([2]terrains!L381=13.5,IF([2]terrains!X381=1,12,9),-0.392532+1.267037*[2]terrains!L381+0.472239*[2]terrains!X381+0.58658*[2]terrains!W381+0.089417*[2]terrains!V381+0.531633*[2]terrains!U381+0.337883*[2]terrains!T381-0.403545*[2]terrains!S381)</f>
        <v>1.737997</v>
      </c>
      <c r="K381" s="140" t="n">
        <f aca="false">IF([2]terrains!I381=0,[2]terrains!J381,[2]terrains!I381)</f>
        <v>1.737997</v>
      </c>
      <c r="L381" s="63" t="n">
        <v>2</v>
      </c>
      <c r="M381" s="63" t="n">
        <v>1</v>
      </c>
      <c r="N381" s="63" t="n">
        <v>3</v>
      </c>
      <c r="O381" s="63" t="s">
        <v>151</v>
      </c>
      <c r="P381" s="63" t="n">
        <v>2</v>
      </c>
      <c r="Q381" s="63" t="n">
        <v>2</v>
      </c>
      <c r="R381" s="63" t="n">
        <v>0</v>
      </c>
      <c r="S381" s="63" t="n">
        <v>1</v>
      </c>
      <c r="T381" s="63" t="n">
        <v>0</v>
      </c>
      <c r="U381" s="63" t="n">
        <v>0</v>
      </c>
      <c r="V381" s="63" t="n">
        <v>0</v>
      </c>
      <c r="W381" s="63" t="n">
        <v>0</v>
      </c>
      <c r="X381" s="63" t="n">
        <v>0</v>
      </c>
      <c r="Y381" s="63" t="n">
        <f aca="false">IF([2]terrains!L381&lt;=2.5,1,IF([2]terrains!L381&lt;=4.5,2,IF([2]terrains!L381&lt;=6.5,3,4)))</f>
        <v>1</v>
      </c>
      <c r="Z381" s="63" t="n">
        <f aca="false"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1" t="n">
        <f aca="false">[2]terrains!Z381*[2]terrains!F381</f>
        <v>2273337.792</v>
      </c>
    </row>
    <row r="382" customFormat="false" ht="14.4" hidden="false" customHeight="false" outlineLevel="0" collapsed="false">
      <c r="A382" s="132" t="n">
        <v>381</v>
      </c>
      <c r="B382" s="132" t="s">
        <v>160</v>
      </c>
      <c r="C382" s="132" t="s">
        <v>160</v>
      </c>
      <c r="D382" s="63" t="s">
        <v>177</v>
      </c>
      <c r="E382" s="137" t="n">
        <v>3300</v>
      </c>
      <c r="F382" s="139" t="n">
        <f aca="false">[2]terrains!E382*10.76391</f>
        <v>35520.903</v>
      </c>
      <c r="G382" s="63" t="s">
        <v>178</v>
      </c>
      <c r="H382" s="63" t="n">
        <v>0</v>
      </c>
      <c r="I382" s="63" t="n">
        <v>0</v>
      </c>
      <c r="J382" s="63" t="n">
        <f aca="false">IF([2]terrains!L382=13.5,IF([2]terrains!X382=1,12,9),-0.392532+1.267037*[2]terrains!L382+0.472239*[2]terrains!X382+0.58658*[2]terrains!W382+0.089417*[2]terrains!V382+0.531633*[2]terrains!U382+0.337883*[2]terrains!T382-0.403545*[2]terrains!S382)</f>
        <v>1.737997</v>
      </c>
      <c r="K382" s="140" t="n">
        <f aca="false">IF([2]terrains!I382=0,[2]terrains!J382,[2]terrains!I382)</f>
        <v>1.737997</v>
      </c>
      <c r="L382" s="63" t="n">
        <v>2</v>
      </c>
      <c r="M382" s="63" t="n">
        <v>1</v>
      </c>
      <c r="N382" s="63" t="n">
        <v>3</v>
      </c>
      <c r="O382" s="63" t="s">
        <v>151</v>
      </c>
      <c r="P382" s="63" t="n">
        <v>2</v>
      </c>
      <c r="Q382" s="63" t="n">
        <v>2</v>
      </c>
      <c r="R382" s="63" t="n">
        <v>0</v>
      </c>
      <c r="S382" s="63" t="n">
        <v>1</v>
      </c>
      <c r="T382" s="63" t="n">
        <v>0</v>
      </c>
      <c r="U382" s="63" t="n">
        <v>0</v>
      </c>
      <c r="V382" s="63" t="n">
        <v>0</v>
      </c>
      <c r="W382" s="63" t="n">
        <v>0</v>
      </c>
      <c r="X382" s="63" t="n">
        <v>0</v>
      </c>
      <c r="Y382" s="63" t="n">
        <f aca="false">IF([2]terrains!L382&lt;=2.5,1,IF([2]terrains!L382&lt;=4.5,2,IF([2]terrains!L382&lt;=6.5,3,4)))</f>
        <v>1</v>
      </c>
      <c r="Z382" s="63" t="n">
        <f aca="false"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1" t="n">
        <f aca="false">[2]terrains!Z382*[2]terrains!F382</f>
        <v>2273337.792</v>
      </c>
    </row>
    <row r="383" customFormat="false" ht="14.4" hidden="false" customHeight="false" outlineLevel="0" collapsed="false">
      <c r="A383" s="132" t="n">
        <v>382</v>
      </c>
      <c r="B383" s="132" t="s">
        <v>160</v>
      </c>
      <c r="C383" s="132" t="s">
        <v>160</v>
      </c>
      <c r="D383" s="63" t="s">
        <v>177</v>
      </c>
      <c r="E383" s="137" t="n">
        <v>3300</v>
      </c>
      <c r="F383" s="139" t="n">
        <f aca="false">[2]terrains!E383*10.76391</f>
        <v>35520.903</v>
      </c>
      <c r="G383" s="63" t="s">
        <v>178</v>
      </c>
      <c r="H383" s="63" t="n">
        <v>0</v>
      </c>
      <c r="I383" s="63" t="n">
        <v>0</v>
      </c>
      <c r="J383" s="63" t="n">
        <f aca="false">IF([2]terrains!L383=13.5,IF([2]terrains!X383=1,12,9),-0.392532+1.267037*[2]terrains!L383+0.472239*[2]terrains!X383+0.58658*[2]terrains!W383+0.089417*[2]terrains!V383+0.531633*[2]terrains!U383+0.337883*[2]terrains!T383-0.403545*[2]terrains!S383)</f>
        <v>1.737997</v>
      </c>
      <c r="K383" s="140" t="n">
        <f aca="false">IF([2]terrains!I383=0,[2]terrains!J383,[2]terrains!I383)</f>
        <v>1.737997</v>
      </c>
      <c r="L383" s="63" t="n">
        <v>2</v>
      </c>
      <c r="M383" s="63" t="n">
        <v>1</v>
      </c>
      <c r="N383" s="63" t="n">
        <v>3</v>
      </c>
      <c r="O383" s="63" t="s">
        <v>151</v>
      </c>
      <c r="P383" s="63" t="n">
        <v>2</v>
      </c>
      <c r="Q383" s="63" t="n">
        <v>2</v>
      </c>
      <c r="R383" s="63" t="n">
        <v>0</v>
      </c>
      <c r="S383" s="63" t="n">
        <v>1</v>
      </c>
      <c r="T383" s="63" t="n">
        <v>0</v>
      </c>
      <c r="U383" s="63" t="n">
        <v>0</v>
      </c>
      <c r="V383" s="63" t="n">
        <v>0</v>
      </c>
      <c r="W383" s="63" t="n">
        <v>0</v>
      </c>
      <c r="X383" s="63" t="n">
        <v>0</v>
      </c>
      <c r="Y383" s="63" t="n">
        <f aca="false">IF([2]terrains!L383&lt;=2.5,1,IF([2]terrains!L383&lt;=4.5,2,IF([2]terrains!L383&lt;=6.5,3,4)))</f>
        <v>1</v>
      </c>
      <c r="Z383" s="63" t="n">
        <f aca="false"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1" t="n">
        <f aca="false">[2]terrains!Z383*[2]terrains!F383</f>
        <v>2273337.792</v>
      </c>
    </row>
    <row r="384" customFormat="false" ht="14.4" hidden="false" customHeight="false" outlineLevel="0" collapsed="false">
      <c r="A384" s="132" t="n">
        <v>383</v>
      </c>
      <c r="B384" s="132" t="s">
        <v>160</v>
      </c>
      <c r="C384" s="132" t="s">
        <v>160</v>
      </c>
      <c r="D384" s="63" t="s">
        <v>177</v>
      </c>
      <c r="E384" s="137" t="n">
        <v>3300</v>
      </c>
      <c r="F384" s="139" t="n">
        <f aca="false">[2]terrains!E384*10.76391</f>
        <v>35520.903</v>
      </c>
      <c r="G384" s="63" t="s">
        <v>178</v>
      </c>
      <c r="H384" s="63" t="n">
        <v>0</v>
      </c>
      <c r="I384" s="63" t="n">
        <v>0</v>
      </c>
      <c r="J384" s="63" t="n">
        <f aca="false">IF([2]terrains!L384=13.5,IF([2]terrains!X384=1,12,9),-0.392532+1.267037*[2]terrains!L384+0.472239*[2]terrains!X384+0.58658*[2]terrains!W384+0.089417*[2]terrains!V384+0.531633*[2]terrains!U384+0.337883*[2]terrains!T384-0.403545*[2]terrains!S384)</f>
        <v>1.737997</v>
      </c>
      <c r="K384" s="140" t="n">
        <f aca="false">IF([2]terrains!I384=0,[2]terrains!J384,[2]terrains!I384)</f>
        <v>1.737997</v>
      </c>
      <c r="L384" s="63" t="n">
        <v>2</v>
      </c>
      <c r="M384" s="63" t="n">
        <v>1</v>
      </c>
      <c r="N384" s="63" t="n">
        <v>3</v>
      </c>
      <c r="O384" s="63" t="s">
        <v>151</v>
      </c>
      <c r="P384" s="63" t="n">
        <v>2</v>
      </c>
      <c r="Q384" s="63" t="n">
        <v>2</v>
      </c>
      <c r="R384" s="63" t="n">
        <v>0</v>
      </c>
      <c r="S384" s="63" t="n">
        <v>1</v>
      </c>
      <c r="T384" s="63" t="n">
        <v>0</v>
      </c>
      <c r="U384" s="63" t="n">
        <v>0</v>
      </c>
      <c r="V384" s="63" t="n">
        <v>0</v>
      </c>
      <c r="W384" s="63" t="n">
        <v>0</v>
      </c>
      <c r="X384" s="63" t="n">
        <v>0</v>
      </c>
      <c r="Y384" s="63" t="n">
        <f aca="false">IF([2]terrains!L384&lt;=2.5,1,IF([2]terrains!L384&lt;=4.5,2,IF([2]terrains!L384&lt;=6.5,3,4)))</f>
        <v>1</v>
      </c>
      <c r="Z384" s="63" t="n">
        <f aca="false"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1" t="n">
        <f aca="false">[2]terrains!Z384*[2]terrains!F384</f>
        <v>2273337.792</v>
      </c>
    </row>
    <row r="385" customFormat="false" ht="14.4" hidden="false" customHeight="false" outlineLevel="0" collapsed="false">
      <c r="A385" s="132" t="n">
        <v>384</v>
      </c>
      <c r="B385" s="132" t="s">
        <v>160</v>
      </c>
      <c r="C385" s="132" t="s">
        <v>160</v>
      </c>
      <c r="D385" s="63" t="s">
        <v>177</v>
      </c>
      <c r="E385" s="137" t="n">
        <v>3300</v>
      </c>
      <c r="F385" s="139" t="n">
        <f aca="false">[2]terrains!E385*10.76391</f>
        <v>35520.903</v>
      </c>
      <c r="G385" s="63" t="s">
        <v>178</v>
      </c>
      <c r="H385" s="63" t="n">
        <v>0</v>
      </c>
      <c r="I385" s="63" t="n">
        <v>0</v>
      </c>
      <c r="J385" s="63" t="n">
        <f aca="false">IF([2]terrains!L385=13.5,IF([2]terrains!X385=1,12,9),-0.392532+1.267037*[2]terrains!L385+0.472239*[2]terrains!X385+0.58658*[2]terrains!W385+0.089417*[2]terrains!V385+0.531633*[2]terrains!U385+0.337883*[2]terrains!T385-0.403545*[2]terrains!S385)</f>
        <v>1.737997</v>
      </c>
      <c r="K385" s="140" t="n">
        <f aca="false">IF([2]terrains!I385=0,[2]terrains!J385,[2]terrains!I385)</f>
        <v>1.737997</v>
      </c>
      <c r="L385" s="63" t="n">
        <v>2</v>
      </c>
      <c r="M385" s="63" t="n">
        <v>1</v>
      </c>
      <c r="N385" s="63" t="n">
        <v>3</v>
      </c>
      <c r="O385" s="63" t="s">
        <v>151</v>
      </c>
      <c r="P385" s="63" t="n">
        <v>2</v>
      </c>
      <c r="Q385" s="63" t="n">
        <v>2</v>
      </c>
      <c r="R385" s="63" t="n">
        <v>0</v>
      </c>
      <c r="S385" s="63" t="n">
        <v>1</v>
      </c>
      <c r="T385" s="63" t="n">
        <v>0</v>
      </c>
      <c r="U385" s="63" t="n">
        <v>0</v>
      </c>
      <c r="V385" s="63" t="n">
        <v>0</v>
      </c>
      <c r="W385" s="63" t="n">
        <v>0</v>
      </c>
      <c r="X385" s="63" t="n">
        <v>0</v>
      </c>
      <c r="Y385" s="63" t="n">
        <f aca="false">IF([2]terrains!L385&lt;=2.5,1,IF([2]terrains!L385&lt;=4.5,2,IF([2]terrains!L385&lt;=6.5,3,4)))</f>
        <v>1</v>
      </c>
      <c r="Z385" s="63" t="n">
        <f aca="false"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1" t="n">
        <f aca="false">[2]terrains!Z385*[2]terrains!F385</f>
        <v>2273337.792</v>
      </c>
    </row>
    <row r="386" customFormat="false" ht="14.4" hidden="false" customHeight="false" outlineLevel="0" collapsed="false">
      <c r="A386" s="132" t="n">
        <v>385</v>
      </c>
      <c r="B386" s="132" t="s">
        <v>160</v>
      </c>
      <c r="C386" s="132" t="s">
        <v>160</v>
      </c>
      <c r="D386" s="63" t="s">
        <v>177</v>
      </c>
      <c r="E386" s="137" t="n">
        <v>3300</v>
      </c>
      <c r="F386" s="139" t="n">
        <f aca="false">[2]terrains!E386*10.76391</f>
        <v>35520.903</v>
      </c>
      <c r="G386" s="63" t="s">
        <v>178</v>
      </c>
      <c r="H386" s="63" t="n">
        <v>0</v>
      </c>
      <c r="I386" s="63" t="n">
        <v>0</v>
      </c>
      <c r="J386" s="63" t="n">
        <f aca="false">IF([2]terrains!L386=13.5,IF([2]terrains!X386=1,12,9),-0.392532+1.267037*[2]terrains!L386+0.472239*[2]terrains!X386+0.58658*[2]terrains!W386+0.089417*[2]terrains!V386+0.531633*[2]terrains!U386+0.337883*[2]terrains!T386-0.403545*[2]terrains!S386)</f>
        <v>1.737997</v>
      </c>
      <c r="K386" s="140" t="n">
        <f aca="false">IF([2]terrains!I386=0,[2]terrains!J386,[2]terrains!I386)</f>
        <v>1.737997</v>
      </c>
      <c r="L386" s="63" t="n">
        <v>2</v>
      </c>
      <c r="M386" s="63" t="n">
        <v>1</v>
      </c>
      <c r="N386" s="63" t="n">
        <v>3</v>
      </c>
      <c r="O386" s="63" t="s">
        <v>151</v>
      </c>
      <c r="P386" s="63" t="n">
        <v>2</v>
      </c>
      <c r="Q386" s="63" t="n">
        <v>2</v>
      </c>
      <c r="R386" s="63" t="n">
        <v>0</v>
      </c>
      <c r="S386" s="63" t="n">
        <v>1</v>
      </c>
      <c r="T386" s="63" t="n">
        <v>0</v>
      </c>
      <c r="U386" s="63" t="n">
        <v>0</v>
      </c>
      <c r="V386" s="63" t="n">
        <v>0</v>
      </c>
      <c r="W386" s="63" t="n">
        <v>0</v>
      </c>
      <c r="X386" s="63" t="n">
        <v>0</v>
      </c>
      <c r="Y386" s="63" t="n">
        <f aca="false">IF([2]terrains!L386&lt;=2.5,1,IF([2]terrains!L386&lt;=4.5,2,IF([2]terrains!L386&lt;=6.5,3,4)))</f>
        <v>1</v>
      </c>
      <c r="Z386" s="63" t="n">
        <f aca="false"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1" t="n">
        <f aca="false">[2]terrains!Z386*[2]terrains!F386</f>
        <v>2273337.792</v>
      </c>
    </row>
    <row r="387" customFormat="false" ht="14.4" hidden="false" customHeight="false" outlineLevel="0" collapsed="false">
      <c r="A387" s="132" t="n">
        <v>386</v>
      </c>
      <c r="B387" s="132" t="s">
        <v>160</v>
      </c>
      <c r="C387" s="132" t="s">
        <v>160</v>
      </c>
      <c r="D387" s="63" t="s">
        <v>177</v>
      </c>
      <c r="E387" s="137" t="n">
        <v>3300</v>
      </c>
      <c r="F387" s="139" t="n">
        <f aca="false">[2]terrains!E387*10.76391</f>
        <v>35520.903</v>
      </c>
      <c r="G387" s="63" t="s">
        <v>178</v>
      </c>
      <c r="H387" s="63" t="n">
        <v>0</v>
      </c>
      <c r="I387" s="63" t="n">
        <v>0</v>
      </c>
      <c r="J387" s="63" t="n">
        <f aca="false">IF([2]terrains!L387=13.5,IF([2]terrains!X387=1,12,9),-0.392532+1.267037*[2]terrains!L387+0.472239*[2]terrains!X387+0.58658*[2]terrains!W387+0.089417*[2]terrains!V387+0.531633*[2]terrains!U387+0.337883*[2]terrains!T387-0.403545*[2]terrains!S387)</f>
        <v>1.737997</v>
      </c>
      <c r="K387" s="140" t="n">
        <f aca="false">IF([2]terrains!I387=0,[2]terrains!J387,[2]terrains!I387)</f>
        <v>1.737997</v>
      </c>
      <c r="L387" s="63" t="n">
        <v>2</v>
      </c>
      <c r="M387" s="63" t="n">
        <v>1</v>
      </c>
      <c r="N387" s="63" t="n">
        <v>3</v>
      </c>
      <c r="O387" s="63" t="s">
        <v>151</v>
      </c>
      <c r="P387" s="63" t="n">
        <v>2</v>
      </c>
      <c r="Q387" s="63" t="n">
        <v>2</v>
      </c>
      <c r="R387" s="63" t="n">
        <v>0</v>
      </c>
      <c r="S387" s="63" t="n">
        <v>1</v>
      </c>
      <c r="T387" s="63" t="n">
        <v>0</v>
      </c>
      <c r="U387" s="63" t="n">
        <v>0</v>
      </c>
      <c r="V387" s="63" t="n">
        <v>0</v>
      </c>
      <c r="W387" s="63" t="n">
        <v>0</v>
      </c>
      <c r="X387" s="63" t="n">
        <v>0</v>
      </c>
      <c r="Y387" s="63" t="n">
        <f aca="false">IF([2]terrains!L387&lt;=2.5,1,IF([2]terrains!L387&lt;=4.5,2,IF([2]terrains!L387&lt;=6.5,3,4)))</f>
        <v>1</v>
      </c>
      <c r="Z387" s="63" t="n">
        <f aca="false"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1" t="n">
        <f aca="false">[2]terrains!Z387*[2]terrains!F387</f>
        <v>2273337.792</v>
      </c>
    </row>
    <row r="388" customFormat="false" ht="14.4" hidden="false" customHeight="false" outlineLevel="0" collapsed="false">
      <c r="A388" s="132" t="n">
        <v>387</v>
      </c>
      <c r="B388" s="132" t="s">
        <v>160</v>
      </c>
      <c r="C388" s="132" t="s">
        <v>160</v>
      </c>
      <c r="D388" s="63" t="s">
        <v>177</v>
      </c>
      <c r="E388" s="137" t="n">
        <v>3300</v>
      </c>
      <c r="F388" s="139" t="n">
        <f aca="false">[2]terrains!E388*10.76391</f>
        <v>35520.903</v>
      </c>
      <c r="G388" s="63" t="s">
        <v>178</v>
      </c>
      <c r="H388" s="63" t="n">
        <v>0</v>
      </c>
      <c r="I388" s="63" t="n">
        <v>0</v>
      </c>
      <c r="J388" s="63" t="n">
        <f aca="false">IF([2]terrains!L388=13.5,IF([2]terrains!X388=1,12,9),-0.392532+1.267037*[2]terrains!L388+0.472239*[2]terrains!X388+0.58658*[2]terrains!W388+0.089417*[2]terrains!V388+0.531633*[2]terrains!U388+0.337883*[2]terrains!T388-0.403545*[2]terrains!S388)</f>
        <v>1.737997</v>
      </c>
      <c r="K388" s="140" t="n">
        <f aca="false">IF([2]terrains!I388=0,[2]terrains!J388,[2]terrains!I388)</f>
        <v>1.737997</v>
      </c>
      <c r="L388" s="63" t="n">
        <v>2</v>
      </c>
      <c r="M388" s="63" t="n">
        <v>1</v>
      </c>
      <c r="N388" s="63" t="n">
        <v>3</v>
      </c>
      <c r="O388" s="63" t="s">
        <v>151</v>
      </c>
      <c r="P388" s="63" t="n">
        <v>2</v>
      </c>
      <c r="Q388" s="63" t="n">
        <v>2</v>
      </c>
      <c r="R388" s="63" t="n">
        <v>0</v>
      </c>
      <c r="S388" s="63" t="n">
        <v>1</v>
      </c>
      <c r="T388" s="63" t="n">
        <v>0</v>
      </c>
      <c r="U388" s="63" t="n">
        <v>0</v>
      </c>
      <c r="V388" s="63" t="n">
        <v>0</v>
      </c>
      <c r="W388" s="63" t="n">
        <v>0</v>
      </c>
      <c r="X388" s="63" t="n">
        <v>0</v>
      </c>
      <c r="Y388" s="63" t="n">
        <f aca="false">IF([2]terrains!L388&lt;=2.5,1,IF([2]terrains!L388&lt;=4.5,2,IF([2]terrains!L388&lt;=6.5,3,4)))</f>
        <v>1</v>
      </c>
      <c r="Z388" s="63" t="n">
        <f aca="false"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1" t="n">
        <f aca="false">[2]terrains!Z388*[2]terrains!F388</f>
        <v>2273337.792</v>
      </c>
    </row>
    <row r="389" customFormat="false" ht="14.4" hidden="false" customHeight="false" outlineLevel="0" collapsed="false">
      <c r="A389" s="132" t="n">
        <v>388</v>
      </c>
      <c r="B389" s="132" t="s">
        <v>160</v>
      </c>
      <c r="C389" s="132" t="s">
        <v>160</v>
      </c>
      <c r="D389" s="63" t="s">
        <v>177</v>
      </c>
      <c r="E389" s="137" t="n">
        <v>3300</v>
      </c>
      <c r="F389" s="139" t="n">
        <f aca="false">[2]terrains!E389*10.76391</f>
        <v>35520.903</v>
      </c>
      <c r="G389" s="63" t="s">
        <v>178</v>
      </c>
      <c r="H389" s="63" t="n">
        <v>0</v>
      </c>
      <c r="I389" s="63" t="n">
        <v>0</v>
      </c>
      <c r="J389" s="63" t="n">
        <f aca="false">IF([2]terrains!L389=13.5,IF([2]terrains!X389=1,12,9),-0.392532+1.267037*[2]terrains!L389+0.472239*[2]terrains!X389+0.58658*[2]terrains!W389+0.089417*[2]terrains!V389+0.531633*[2]terrains!U389+0.337883*[2]terrains!T389-0.403545*[2]terrains!S389)</f>
        <v>1.737997</v>
      </c>
      <c r="K389" s="140" t="n">
        <f aca="false">IF([2]terrains!I389=0,[2]terrains!J389,[2]terrains!I389)</f>
        <v>1.737997</v>
      </c>
      <c r="L389" s="63" t="n">
        <v>2</v>
      </c>
      <c r="M389" s="63" t="n">
        <v>1</v>
      </c>
      <c r="N389" s="63" t="n">
        <v>3</v>
      </c>
      <c r="O389" s="63" t="s">
        <v>151</v>
      </c>
      <c r="P389" s="63" t="n">
        <v>2</v>
      </c>
      <c r="Q389" s="63" t="n">
        <v>2</v>
      </c>
      <c r="R389" s="63" t="n">
        <v>0</v>
      </c>
      <c r="S389" s="63" t="n">
        <v>1</v>
      </c>
      <c r="T389" s="63" t="n">
        <v>0</v>
      </c>
      <c r="U389" s="63" t="n">
        <v>0</v>
      </c>
      <c r="V389" s="63" t="n">
        <v>0</v>
      </c>
      <c r="W389" s="63" t="n">
        <v>0</v>
      </c>
      <c r="X389" s="63" t="n">
        <v>0</v>
      </c>
      <c r="Y389" s="63" t="n">
        <f aca="false">IF([2]terrains!L389&lt;=2.5,1,IF([2]terrains!L389&lt;=4.5,2,IF([2]terrains!L389&lt;=6.5,3,4)))</f>
        <v>1</v>
      </c>
      <c r="Z389" s="63" t="n">
        <f aca="false"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1" t="n">
        <f aca="false">[2]terrains!Z389*[2]terrains!F389</f>
        <v>2273337.792</v>
      </c>
    </row>
    <row r="390" customFormat="false" ht="14.4" hidden="false" customHeight="false" outlineLevel="0" collapsed="false">
      <c r="A390" s="132" t="n">
        <v>389</v>
      </c>
      <c r="B390" s="132" t="s">
        <v>160</v>
      </c>
      <c r="C390" s="132" t="s">
        <v>160</v>
      </c>
      <c r="D390" s="63" t="s">
        <v>177</v>
      </c>
      <c r="E390" s="137" t="n">
        <v>3300</v>
      </c>
      <c r="F390" s="139" t="n">
        <f aca="false">[2]terrains!E390*10.76391</f>
        <v>35520.903</v>
      </c>
      <c r="G390" s="63" t="s">
        <v>178</v>
      </c>
      <c r="H390" s="63" t="n">
        <v>0</v>
      </c>
      <c r="I390" s="63" t="n">
        <v>0</v>
      </c>
      <c r="J390" s="63" t="n">
        <f aca="false">IF([2]terrains!L390=13.5,IF([2]terrains!X390=1,12,9),-0.392532+1.267037*[2]terrains!L390+0.472239*[2]terrains!X390+0.58658*[2]terrains!W390+0.089417*[2]terrains!V390+0.531633*[2]terrains!U390+0.337883*[2]terrains!T390-0.403545*[2]terrains!S390)</f>
        <v>1.737997</v>
      </c>
      <c r="K390" s="140" t="n">
        <f aca="false">IF([2]terrains!I390=0,[2]terrains!J390,[2]terrains!I390)</f>
        <v>1.737997</v>
      </c>
      <c r="L390" s="63" t="n">
        <v>2</v>
      </c>
      <c r="M390" s="63" t="n">
        <v>1</v>
      </c>
      <c r="N390" s="63" t="n">
        <v>3</v>
      </c>
      <c r="O390" s="63" t="s">
        <v>151</v>
      </c>
      <c r="P390" s="63" t="n">
        <v>2</v>
      </c>
      <c r="Q390" s="63" t="n">
        <v>2</v>
      </c>
      <c r="R390" s="63" t="n">
        <v>0</v>
      </c>
      <c r="S390" s="63" t="n">
        <v>1</v>
      </c>
      <c r="T390" s="63" t="n">
        <v>0</v>
      </c>
      <c r="U390" s="63" t="n">
        <v>0</v>
      </c>
      <c r="V390" s="63" t="n">
        <v>0</v>
      </c>
      <c r="W390" s="63" t="n">
        <v>0</v>
      </c>
      <c r="X390" s="63" t="n">
        <v>0</v>
      </c>
      <c r="Y390" s="63" t="n">
        <f aca="false">IF([2]terrains!L390&lt;=2.5,1,IF([2]terrains!L390&lt;=4.5,2,IF([2]terrains!L390&lt;=6.5,3,4)))</f>
        <v>1</v>
      </c>
      <c r="Z390" s="63" t="n">
        <f aca="false"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1" t="n">
        <f aca="false">[2]terrains!Z390*[2]terrains!F390</f>
        <v>2273337.792</v>
      </c>
    </row>
    <row r="391" customFormat="false" ht="14.4" hidden="false" customHeight="false" outlineLevel="0" collapsed="false">
      <c r="A391" s="132" t="n">
        <v>390</v>
      </c>
      <c r="B391" s="132" t="s">
        <v>160</v>
      </c>
      <c r="C391" s="132" t="s">
        <v>160</v>
      </c>
      <c r="D391" s="63" t="s">
        <v>177</v>
      </c>
      <c r="E391" s="137" t="n">
        <v>3300</v>
      </c>
      <c r="F391" s="139" t="n">
        <f aca="false">[2]terrains!E391*10.76391</f>
        <v>35520.903</v>
      </c>
      <c r="G391" s="63" t="s">
        <v>178</v>
      </c>
      <c r="H391" s="63" t="n">
        <v>0</v>
      </c>
      <c r="I391" s="63" t="n">
        <v>0</v>
      </c>
      <c r="J391" s="63" t="n">
        <f aca="false">IF([2]terrains!L391=13.5,IF([2]terrains!X391=1,12,9),-0.392532+1.267037*[2]terrains!L391+0.472239*[2]terrains!X391+0.58658*[2]terrains!W391+0.089417*[2]terrains!V391+0.531633*[2]terrains!U391+0.337883*[2]terrains!T391-0.403545*[2]terrains!S391)</f>
        <v>1.737997</v>
      </c>
      <c r="K391" s="140" t="n">
        <f aca="false">IF([2]terrains!I391=0,[2]terrains!J391,[2]terrains!I391)</f>
        <v>1.737997</v>
      </c>
      <c r="L391" s="63" t="n">
        <v>2</v>
      </c>
      <c r="M391" s="63" t="n">
        <v>1</v>
      </c>
      <c r="N391" s="63" t="n">
        <v>3</v>
      </c>
      <c r="O391" s="63" t="s">
        <v>151</v>
      </c>
      <c r="P391" s="63" t="n">
        <v>2</v>
      </c>
      <c r="Q391" s="63" t="n">
        <v>2</v>
      </c>
      <c r="R391" s="63" t="n">
        <v>0</v>
      </c>
      <c r="S391" s="63" t="n">
        <v>1</v>
      </c>
      <c r="T391" s="63" t="n">
        <v>0</v>
      </c>
      <c r="U391" s="63" t="n">
        <v>0</v>
      </c>
      <c r="V391" s="63" t="n">
        <v>0</v>
      </c>
      <c r="W391" s="63" t="n">
        <v>0</v>
      </c>
      <c r="X391" s="63" t="n">
        <v>0</v>
      </c>
      <c r="Y391" s="63" t="n">
        <f aca="false">IF([2]terrains!L391&lt;=2.5,1,IF([2]terrains!L391&lt;=4.5,2,IF([2]terrains!L391&lt;=6.5,3,4)))</f>
        <v>1</v>
      </c>
      <c r="Z391" s="63" t="n">
        <f aca="false"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1" t="n">
        <f aca="false">[2]terrains!Z391*[2]terrains!F391</f>
        <v>2273337.792</v>
      </c>
    </row>
    <row r="392" customFormat="false" ht="14.4" hidden="false" customHeight="false" outlineLevel="0" collapsed="false">
      <c r="A392" s="132" t="n">
        <v>391</v>
      </c>
      <c r="B392" s="132" t="s">
        <v>160</v>
      </c>
      <c r="C392" s="132" t="s">
        <v>160</v>
      </c>
      <c r="D392" s="63" t="s">
        <v>177</v>
      </c>
      <c r="E392" s="137" t="n">
        <v>3300</v>
      </c>
      <c r="F392" s="139" t="n">
        <f aca="false">[2]terrains!E392*10.76391</f>
        <v>35520.903</v>
      </c>
      <c r="G392" s="63" t="s">
        <v>178</v>
      </c>
      <c r="H392" s="63" t="n">
        <v>0</v>
      </c>
      <c r="I392" s="63" t="n">
        <v>0</v>
      </c>
      <c r="J392" s="63" t="n">
        <f aca="false">IF([2]terrains!L392=13.5,IF([2]terrains!X392=1,12,9),-0.392532+1.267037*[2]terrains!L392+0.472239*[2]terrains!X392+0.58658*[2]terrains!W392+0.089417*[2]terrains!V392+0.531633*[2]terrains!U392+0.337883*[2]terrains!T392-0.403545*[2]terrains!S392)</f>
        <v>1.737997</v>
      </c>
      <c r="K392" s="140" t="n">
        <f aca="false">IF([2]terrains!I392=0,[2]terrains!J392,[2]terrains!I392)</f>
        <v>1.737997</v>
      </c>
      <c r="L392" s="63" t="n">
        <v>2</v>
      </c>
      <c r="M392" s="63" t="n">
        <v>1</v>
      </c>
      <c r="N392" s="63" t="n">
        <v>3</v>
      </c>
      <c r="O392" s="63" t="s">
        <v>151</v>
      </c>
      <c r="P392" s="63" t="n">
        <v>2</v>
      </c>
      <c r="Q392" s="63" t="n">
        <v>2</v>
      </c>
      <c r="R392" s="63" t="n">
        <v>0</v>
      </c>
      <c r="S392" s="63" t="n">
        <v>1</v>
      </c>
      <c r="T392" s="63" t="n">
        <v>0</v>
      </c>
      <c r="U392" s="63" t="n">
        <v>0</v>
      </c>
      <c r="V392" s="63" t="n">
        <v>0</v>
      </c>
      <c r="W392" s="63" t="n">
        <v>0</v>
      </c>
      <c r="X392" s="63" t="n">
        <v>0</v>
      </c>
      <c r="Y392" s="63" t="n">
        <f aca="false">IF([2]terrains!L392&lt;=2.5,1,IF([2]terrains!L392&lt;=4.5,2,IF([2]terrains!L392&lt;=6.5,3,4)))</f>
        <v>1</v>
      </c>
      <c r="Z392" s="63" t="n">
        <f aca="false"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1" t="n">
        <f aca="false">[2]terrains!Z392*[2]terrains!F392</f>
        <v>2273337.792</v>
      </c>
    </row>
    <row r="393" customFormat="false" ht="14.4" hidden="false" customHeight="false" outlineLevel="0" collapsed="false">
      <c r="A393" s="132" t="n">
        <v>392</v>
      </c>
      <c r="B393" s="132" t="s">
        <v>160</v>
      </c>
      <c r="C393" s="132" t="s">
        <v>160</v>
      </c>
      <c r="D393" s="63" t="s">
        <v>177</v>
      </c>
      <c r="E393" s="137" t="n">
        <v>3300</v>
      </c>
      <c r="F393" s="139" t="n">
        <f aca="false">[2]terrains!E393*10.76391</f>
        <v>35520.903</v>
      </c>
      <c r="G393" s="63" t="s">
        <v>178</v>
      </c>
      <c r="H393" s="63" t="n">
        <v>0</v>
      </c>
      <c r="I393" s="63" t="n">
        <v>0</v>
      </c>
      <c r="J393" s="63" t="n">
        <f aca="false">IF([2]terrains!L393=13.5,IF([2]terrains!X393=1,12,9),-0.392532+1.267037*[2]terrains!L393+0.472239*[2]terrains!X393+0.58658*[2]terrains!W393+0.089417*[2]terrains!V393+0.531633*[2]terrains!U393+0.337883*[2]terrains!T393-0.403545*[2]terrains!S393)</f>
        <v>1.737997</v>
      </c>
      <c r="K393" s="140" t="n">
        <f aca="false">IF([2]terrains!I393=0,[2]terrains!J393,[2]terrains!I393)</f>
        <v>1.737997</v>
      </c>
      <c r="L393" s="63" t="n">
        <v>2</v>
      </c>
      <c r="M393" s="63" t="n">
        <v>1</v>
      </c>
      <c r="N393" s="63" t="n">
        <v>3</v>
      </c>
      <c r="O393" s="63" t="s">
        <v>151</v>
      </c>
      <c r="P393" s="63" t="n">
        <v>2</v>
      </c>
      <c r="Q393" s="63" t="n">
        <v>2</v>
      </c>
      <c r="R393" s="63" t="n">
        <v>0</v>
      </c>
      <c r="S393" s="63" t="n">
        <v>1</v>
      </c>
      <c r="T393" s="63" t="n">
        <v>0</v>
      </c>
      <c r="U393" s="63" t="n">
        <v>0</v>
      </c>
      <c r="V393" s="63" t="n">
        <v>0</v>
      </c>
      <c r="W393" s="63" t="n">
        <v>0</v>
      </c>
      <c r="X393" s="63" t="n">
        <v>0</v>
      </c>
      <c r="Y393" s="63" t="n">
        <f aca="false">IF([2]terrains!L393&lt;=2.5,1,IF([2]terrains!L393&lt;=4.5,2,IF([2]terrains!L393&lt;=6.5,3,4)))</f>
        <v>1</v>
      </c>
      <c r="Z393" s="63" t="n">
        <f aca="false"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1" t="n">
        <f aca="false">[2]terrains!Z393*[2]terrains!F393</f>
        <v>2273337.792</v>
      </c>
    </row>
    <row r="394" customFormat="false" ht="14.4" hidden="false" customHeight="false" outlineLevel="0" collapsed="false">
      <c r="A394" s="132" t="n">
        <v>393</v>
      </c>
      <c r="B394" s="132" t="s">
        <v>160</v>
      </c>
      <c r="C394" s="132" t="s">
        <v>160</v>
      </c>
      <c r="D394" s="63" t="s">
        <v>177</v>
      </c>
      <c r="E394" s="137" t="n">
        <v>3300</v>
      </c>
      <c r="F394" s="139" t="n">
        <f aca="false">[2]terrains!E394*10.76391</f>
        <v>35520.903</v>
      </c>
      <c r="G394" s="63" t="s">
        <v>178</v>
      </c>
      <c r="H394" s="63" t="n">
        <v>0</v>
      </c>
      <c r="I394" s="63" t="n">
        <v>0</v>
      </c>
      <c r="J394" s="63" t="n">
        <f aca="false">IF([2]terrains!L394=13.5,IF([2]terrains!X394=1,12,9),-0.392532+1.267037*[2]terrains!L394+0.472239*[2]terrains!X394+0.58658*[2]terrains!W394+0.089417*[2]terrains!V394+0.531633*[2]terrains!U394+0.337883*[2]terrains!T394-0.403545*[2]terrains!S394)</f>
        <v>1.737997</v>
      </c>
      <c r="K394" s="140" t="n">
        <f aca="false">IF([2]terrains!I394=0,[2]terrains!J394,[2]terrains!I394)</f>
        <v>1.737997</v>
      </c>
      <c r="L394" s="63" t="n">
        <v>2</v>
      </c>
      <c r="M394" s="63" t="n">
        <v>1</v>
      </c>
      <c r="N394" s="63" t="n">
        <v>3</v>
      </c>
      <c r="O394" s="63" t="s">
        <v>151</v>
      </c>
      <c r="P394" s="63" t="n">
        <v>2</v>
      </c>
      <c r="Q394" s="63" t="n">
        <v>2</v>
      </c>
      <c r="R394" s="63" t="n">
        <v>0</v>
      </c>
      <c r="S394" s="63" t="n">
        <v>1</v>
      </c>
      <c r="T394" s="63" t="n">
        <v>0</v>
      </c>
      <c r="U394" s="63" t="n">
        <v>0</v>
      </c>
      <c r="V394" s="63" t="n">
        <v>0</v>
      </c>
      <c r="W394" s="63" t="n">
        <v>0</v>
      </c>
      <c r="X394" s="63" t="n">
        <v>0</v>
      </c>
      <c r="Y394" s="63" t="n">
        <f aca="false">IF([2]terrains!L394&lt;=2.5,1,IF([2]terrains!L394&lt;=4.5,2,IF([2]terrains!L394&lt;=6.5,3,4)))</f>
        <v>1</v>
      </c>
      <c r="Z394" s="63" t="n">
        <f aca="false"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1" t="n">
        <f aca="false">[2]terrains!Z394*[2]terrains!F394</f>
        <v>2273337.792</v>
      </c>
    </row>
    <row r="395" customFormat="false" ht="14.4" hidden="false" customHeight="false" outlineLevel="0" collapsed="false">
      <c r="A395" s="132" t="n">
        <v>394</v>
      </c>
      <c r="B395" s="132" t="s">
        <v>160</v>
      </c>
      <c r="C395" s="132" t="s">
        <v>160</v>
      </c>
      <c r="D395" s="63" t="s">
        <v>177</v>
      </c>
      <c r="E395" s="137" t="n">
        <v>3300</v>
      </c>
      <c r="F395" s="139" t="n">
        <f aca="false">[2]terrains!E395*10.76391</f>
        <v>35520.903</v>
      </c>
      <c r="G395" s="63" t="s">
        <v>178</v>
      </c>
      <c r="H395" s="63" t="n">
        <v>0</v>
      </c>
      <c r="I395" s="63" t="n">
        <v>0</v>
      </c>
      <c r="J395" s="63" t="n">
        <f aca="false">IF([2]terrains!L395=13.5,IF([2]terrains!X395=1,12,9),-0.392532+1.267037*[2]terrains!L395+0.472239*[2]terrains!X395+0.58658*[2]terrains!W395+0.089417*[2]terrains!V395+0.531633*[2]terrains!U395+0.337883*[2]terrains!T395-0.403545*[2]terrains!S395)</f>
        <v>1.737997</v>
      </c>
      <c r="K395" s="140" t="n">
        <f aca="false">IF([2]terrains!I395=0,[2]terrains!J395,[2]terrains!I395)</f>
        <v>1.737997</v>
      </c>
      <c r="L395" s="63" t="n">
        <v>2</v>
      </c>
      <c r="M395" s="63" t="n">
        <v>1</v>
      </c>
      <c r="N395" s="63" t="n">
        <v>3</v>
      </c>
      <c r="O395" s="63" t="s">
        <v>151</v>
      </c>
      <c r="P395" s="63" t="n">
        <v>2</v>
      </c>
      <c r="Q395" s="63" t="n">
        <v>2</v>
      </c>
      <c r="R395" s="63" t="n">
        <v>0</v>
      </c>
      <c r="S395" s="63" t="n">
        <v>1</v>
      </c>
      <c r="T395" s="63" t="n">
        <v>0</v>
      </c>
      <c r="U395" s="63" t="n">
        <v>0</v>
      </c>
      <c r="V395" s="63" t="n">
        <v>0</v>
      </c>
      <c r="W395" s="63" t="n">
        <v>0</v>
      </c>
      <c r="X395" s="63" t="n">
        <v>0</v>
      </c>
      <c r="Y395" s="63" t="n">
        <f aca="false">IF([2]terrains!L395&lt;=2.5,1,IF([2]terrains!L395&lt;=4.5,2,IF([2]terrains!L395&lt;=6.5,3,4)))</f>
        <v>1</v>
      </c>
      <c r="Z395" s="63" t="n">
        <f aca="false"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1" t="n">
        <f aca="false">[2]terrains!Z395*[2]terrains!F395</f>
        <v>2273337.792</v>
      </c>
    </row>
    <row r="396" customFormat="false" ht="14.4" hidden="false" customHeight="false" outlineLevel="0" collapsed="false">
      <c r="A396" s="132" t="n">
        <v>395</v>
      </c>
      <c r="B396" s="132" t="s">
        <v>160</v>
      </c>
      <c r="C396" s="132" t="s">
        <v>160</v>
      </c>
      <c r="D396" s="63" t="s">
        <v>177</v>
      </c>
      <c r="E396" s="137" t="n">
        <v>3300</v>
      </c>
      <c r="F396" s="139" t="n">
        <f aca="false">[2]terrains!E396*10.76391</f>
        <v>35520.903</v>
      </c>
      <c r="G396" s="63" t="s">
        <v>178</v>
      </c>
      <c r="H396" s="63" t="n">
        <v>0</v>
      </c>
      <c r="I396" s="63" t="n">
        <v>0</v>
      </c>
      <c r="J396" s="63" t="n">
        <f aca="false">IF([2]terrains!L396=13.5,IF([2]terrains!X396=1,12,9),-0.392532+1.267037*[2]terrains!L396+0.472239*[2]terrains!X396+0.58658*[2]terrains!W396+0.089417*[2]terrains!V396+0.531633*[2]terrains!U396+0.337883*[2]terrains!T396-0.403545*[2]terrains!S396)</f>
        <v>1.737997</v>
      </c>
      <c r="K396" s="140" t="n">
        <f aca="false">IF([2]terrains!I396=0,[2]terrains!J396,[2]terrains!I396)</f>
        <v>1.737997</v>
      </c>
      <c r="L396" s="63" t="n">
        <v>2</v>
      </c>
      <c r="M396" s="63" t="n">
        <v>1</v>
      </c>
      <c r="N396" s="63" t="n">
        <v>3</v>
      </c>
      <c r="O396" s="63" t="s">
        <v>151</v>
      </c>
      <c r="P396" s="63" t="n">
        <v>2</v>
      </c>
      <c r="Q396" s="63" t="n">
        <v>2</v>
      </c>
      <c r="R396" s="63" t="n">
        <v>0</v>
      </c>
      <c r="S396" s="63" t="n">
        <v>1</v>
      </c>
      <c r="T396" s="63" t="n">
        <v>0</v>
      </c>
      <c r="U396" s="63" t="n">
        <v>0</v>
      </c>
      <c r="V396" s="63" t="n">
        <v>0</v>
      </c>
      <c r="W396" s="63" t="n">
        <v>0</v>
      </c>
      <c r="X396" s="63" t="n">
        <v>0</v>
      </c>
      <c r="Y396" s="63" t="n">
        <f aca="false">IF([2]terrains!L396&lt;=2.5,1,IF([2]terrains!L396&lt;=4.5,2,IF([2]terrains!L396&lt;=6.5,3,4)))</f>
        <v>1</v>
      </c>
      <c r="Z396" s="63" t="n">
        <f aca="false"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1" t="n">
        <f aca="false">[2]terrains!Z396*[2]terrains!F396</f>
        <v>2273337.792</v>
      </c>
    </row>
    <row r="397" customFormat="false" ht="14.4" hidden="false" customHeight="false" outlineLevel="0" collapsed="false">
      <c r="A397" s="132" t="n">
        <v>396</v>
      </c>
      <c r="B397" s="132" t="s">
        <v>160</v>
      </c>
      <c r="C397" s="132" t="s">
        <v>160</v>
      </c>
      <c r="D397" s="63" t="s">
        <v>177</v>
      </c>
      <c r="E397" s="137" t="n">
        <v>3300</v>
      </c>
      <c r="F397" s="139" t="n">
        <f aca="false">[2]terrains!E397*10.76391</f>
        <v>35520.903</v>
      </c>
      <c r="G397" s="63" t="s">
        <v>178</v>
      </c>
      <c r="H397" s="63" t="n">
        <v>0</v>
      </c>
      <c r="I397" s="63" t="n">
        <v>0</v>
      </c>
      <c r="J397" s="63" t="n">
        <f aca="false">IF([2]terrains!L397=13.5,IF([2]terrains!X397=1,12,9),-0.392532+1.267037*[2]terrains!L397+0.472239*[2]terrains!X397+0.58658*[2]terrains!W397+0.089417*[2]terrains!V397+0.531633*[2]terrains!U397+0.337883*[2]terrains!T397-0.403545*[2]terrains!S397)</f>
        <v>1.737997</v>
      </c>
      <c r="K397" s="140" t="n">
        <f aca="false">IF([2]terrains!I397=0,[2]terrains!J397,[2]terrains!I397)</f>
        <v>1.737997</v>
      </c>
      <c r="L397" s="63" t="n">
        <v>2</v>
      </c>
      <c r="M397" s="63" t="n">
        <v>1</v>
      </c>
      <c r="N397" s="63" t="n">
        <v>3</v>
      </c>
      <c r="O397" s="63" t="s">
        <v>151</v>
      </c>
      <c r="P397" s="63" t="n">
        <v>2</v>
      </c>
      <c r="Q397" s="63" t="n">
        <v>2</v>
      </c>
      <c r="R397" s="63" t="n">
        <v>0</v>
      </c>
      <c r="S397" s="63" t="n">
        <v>1</v>
      </c>
      <c r="T397" s="63" t="n">
        <v>0</v>
      </c>
      <c r="U397" s="63" t="n">
        <v>0</v>
      </c>
      <c r="V397" s="63" t="n">
        <v>0</v>
      </c>
      <c r="W397" s="63" t="n">
        <v>0</v>
      </c>
      <c r="X397" s="63" t="n">
        <v>0</v>
      </c>
      <c r="Y397" s="63" t="n">
        <f aca="false">IF([2]terrains!L397&lt;=2.5,1,IF([2]terrains!L397&lt;=4.5,2,IF([2]terrains!L397&lt;=6.5,3,4)))</f>
        <v>1</v>
      </c>
      <c r="Z397" s="63" t="n">
        <f aca="false"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1" t="n">
        <f aca="false">[2]terrains!Z397*[2]terrains!F397</f>
        <v>2273337.792</v>
      </c>
    </row>
    <row r="398" customFormat="false" ht="14.4" hidden="false" customHeight="false" outlineLevel="0" collapsed="false">
      <c r="A398" s="132" t="n">
        <v>397</v>
      </c>
      <c r="B398" s="132" t="s">
        <v>160</v>
      </c>
      <c r="C398" s="132" t="s">
        <v>160</v>
      </c>
      <c r="D398" s="63" t="s">
        <v>177</v>
      </c>
      <c r="E398" s="137" t="n">
        <v>3300</v>
      </c>
      <c r="F398" s="139" t="n">
        <f aca="false">[2]terrains!E398*10.76391</f>
        <v>35520.903</v>
      </c>
      <c r="G398" s="63" t="s">
        <v>178</v>
      </c>
      <c r="H398" s="63" t="n">
        <v>0</v>
      </c>
      <c r="I398" s="63" t="n">
        <v>0</v>
      </c>
      <c r="J398" s="63" t="n">
        <f aca="false">IF([2]terrains!L398=13.5,IF([2]terrains!X398=1,12,9),-0.392532+1.267037*[2]terrains!L398+0.472239*[2]terrains!X398+0.58658*[2]terrains!W398+0.089417*[2]terrains!V398+0.531633*[2]terrains!U398+0.337883*[2]terrains!T398-0.403545*[2]terrains!S398)</f>
        <v>1.737997</v>
      </c>
      <c r="K398" s="140" t="n">
        <f aca="false">IF([2]terrains!I398=0,[2]terrains!J398,[2]terrains!I398)</f>
        <v>1.737997</v>
      </c>
      <c r="L398" s="63" t="n">
        <v>2</v>
      </c>
      <c r="M398" s="63" t="n">
        <v>1</v>
      </c>
      <c r="N398" s="63" t="n">
        <v>3</v>
      </c>
      <c r="O398" s="63" t="s">
        <v>151</v>
      </c>
      <c r="P398" s="63" t="n">
        <v>2</v>
      </c>
      <c r="Q398" s="63" t="n">
        <v>2</v>
      </c>
      <c r="R398" s="63" t="n">
        <v>0</v>
      </c>
      <c r="S398" s="63" t="n">
        <v>1</v>
      </c>
      <c r="T398" s="63" t="n">
        <v>0</v>
      </c>
      <c r="U398" s="63" t="n">
        <v>0</v>
      </c>
      <c r="V398" s="63" t="n">
        <v>0</v>
      </c>
      <c r="W398" s="63" t="n">
        <v>0</v>
      </c>
      <c r="X398" s="63" t="n">
        <v>0</v>
      </c>
      <c r="Y398" s="63" t="n">
        <f aca="false">IF([2]terrains!L398&lt;=2.5,1,IF([2]terrains!L398&lt;=4.5,2,IF([2]terrains!L398&lt;=6.5,3,4)))</f>
        <v>1</v>
      </c>
      <c r="Z398" s="63" t="n">
        <f aca="false"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1" t="n">
        <f aca="false">[2]terrains!Z398*[2]terrains!F398</f>
        <v>2273337.792</v>
      </c>
    </row>
    <row r="399" customFormat="false" ht="14.4" hidden="false" customHeight="false" outlineLevel="0" collapsed="false">
      <c r="A399" s="132" t="n">
        <v>398</v>
      </c>
      <c r="B399" s="132" t="s">
        <v>160</v>
      </c>
      <c r="C399" s="132" t="s">
        <v>160</v>
      </c>
      <c r="D399" s="63" t="s">
        <v>177</v>
      </c>
      <c r="E399" s="137" t="n">
        <v>3300</v>
      </c>
      <c r="F399" s="139" t="n">
        <f aca="false">[2]terrains!E399*10.76391</f>
        <v>35520.903</v>
      </c>
      <c r="G399" s="63" t="s">
        <v>178</v>
      </c>
      <c r="H399" s="63" t="n">
        <v>0</v>
      </c>
      <c r="I399" s="63" t="n">
        <v>0</v>
      </c>
      <c r="J399" s="63" t="n">
        <f aca="false">IF([2]terrains!L399=13.5,IF([2]terrains!X399=1,12,9),-0.392532+1.267037*[2]terrains!L399+0.472239*[2]terrains!X399+0.58658*[2]terrains!W399+0.089417*[2]terrains!V399+0.531633*[2]terrains!U399+0.337883*[2]terrains!T399-0.403545*[2]terrains!S399)</f>
        <v>1.737997</v>
      </c>
      <c r="K399" s="140" t="n">
        <f aca="false">IF([2]terrains!I399=0,[2]terrains!J399,[2]terrains!I399)</f>
        <v>1.737997</v>
      </c>
      <c r="L399" s="63" t="n">
        <v>2</v>
      </c>
      <c r="M399" s="63" t="n">
        <v>1</v>
      </c>
      <c r="N399" s="63" t="n">
        <v>3</v>
      </c>
      <c r="O399" s="63" t="s">
        <v>151</v>
      </c>
      <c r="P399" s="63" t="n">
        <v>2</v>
      </c>
      <c r="Q399" s="63" t="n">
        <v>2</v>
      </c>
      <c r="R399" s="63" t="n">
        <v>0</v>
      </c>
      <c r="S399" s="63" t="n">
        <v>1</v>
      </c>
      <c r="T399" s="63" t="n">
        <v>0</v>
      </c>
      <c r="U399" s="63" t="n">
        <v>0</v>
      </c>
      <c r="V399" s="63" t="n">
        <v>0</v>
      </c>
      <c r="W399" s="63" t="n">
        <v>0</v>
      </c>
      <c r="X399" s="63" t="n">
        <v>0</v>
      </c>
      <c r="Y399" s="63" t="n">
        <f aca="false">IF([2]terrains!L399&lt;=2.5,1,IF([2]terrains!L399&lt;=4.5,2,IF([2]terrains!L399&lt;=6.5,3,4)))</f>
        <v>1</v>
      </c>
      <c r="Z399" s="63" t="n">
        <f aca="false"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1" t="n">
        <f aca="false">[2]terrains!Z399*[2]terrains!F399</f>
        <v>2273337.792</v>
      </c>
    </row>
    <row r="400" customFormat="false" ht="14.4" hidden="false" customHeight="false" outlineLevel="0" collapsed="false">
      <c r="A400" s="132" t="n">
        <v>399</v>
      </c>
      <c r="B400" s="132" t="s">
        <v>160</v>
      </c>
      <c r="C400" s="132" t="s">
        <v>160</v>
      </c>
      <c r="D400" s="63" t="s">
        <v>177</v>
      </c>
      <c r="E400" s="137" t="n">
        <v>3300</v>
      </c>
      <c r="F400" s="139" t="n">
        <f aca="false">[2]terrains!E400*10.76391</f>
        <v>35520.903</v>
      </c>
      <c r="G400" s="63" t="s">
        <v>178</v>
      </c>
      <c r="H400" s="63" t="n">
        <v>0</v>
      </c>
      <c r="I400" s="63" t="n">
        <v>0</v>
      </c>
      <c r="J400" s="63" t="n">
        <f aca="false">IF([2]terrains!L400=13.5,IF([2]terrains!X400=1,12,9),-0.392532+1.267037*[2]terrains!L400+0.472239*[2]terrains!X400+0.58658*[2]terrains!W400+0.089417*[2]terrains!V400+0.531633*[2]terrains!U400+0.337883*[2]terrains!T400-0.403545*[2]terrains!S400)</f>
        <v>1.737997</v>
      </c>
      <c r="K400" s="140" t="n">
        <f aca="false">IF([2]terrains!I400=0,[2]terrains!J400,[2]terrains!I400)</f>
        <v>1.737997</v>
      </c>
      <c r="L400" s="63" t="n">
        <v>2</v>
      </c>
      <c r="M400" s="63" t="n">
        <v>1</v>
      </c>
      <c r="N400" s="63" t="n">
        <v>3</v>
      </c>
      <c r="O400" s="63" t="s">
        <v>151</v>
      </c>
      <c r="P400" s="63" t="n">
        <v>2</v>
      </c>
      <c r="Q400" s="63" t="n">
        <v>2</v>
      </c>
      <c r="R400" s="63" t="n">
        <v>0</v>
      </c>
      <c r="S400" s="63" t="n">
        <v>1</v>
      </c>
      <c r="T400" s="63" t="n">
        <v>0</v>
      </c>
      <c r="U400" s="63" t="n">
        <v>0</v>
      </c>
      <c r="V400" s="63" t="n">
        <v>0</v>
      </c>
      <c r="W400" s="63" t="n">
        <v>0</v>
      </c>
      <c r="X400" s="63" t="n">
        <v>0</v>
      </c>
      <c r="Y400" s="63" t="n">
        <f aca="false">IF([2]terrains!L400&lt;=2.5,1,IF([2]terrains!L400&lt;=4.5,2,IF([2]terrains!L400&lt;=6.5,3,4)))</f>
        <v>1</v>
      </c>
      <c r="Z400" s="63" t="n">
        <f aca="false"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1" t="n">
        <f aca="false">[2]terrains!Z400*[2]terrains!F400</f>
        <v>2273337.792</v>
      </c>
    </row>
    <row r="401" customFormat="false" ht="14.4" hidden="false" customHeight="false" outlineLevel="0" collapsed="false">
      <c r="A401" s="132" t="n">
        <v>400</v>
      </c>
      <c r="B401" s="132" t="s">
        <v>160</v>
      </c>
      <c r="C401" s="132" t="s">
        <v>160</v>
      </c>
      <c r="D401" s="63" t="s">
        <v>177</v>
      </c>
      <c r="E401" s="137" t="n">
        <v>3300</v>
      </c>
      <c r="F401" s="139" t="n">
        <f aca="false">[2]terrains!E401*10.76391</f>
        <v>35520.903</v>
      </c>
      <c r="G401" s="63" t="s">
        <v>178</v>
      </c>
      <c r="H401" s="63" t="n">
        <v>0</v>
      </c>
      <c r="I401" s="63" t="n">
        <v>0</v>
      </c>
      <c r="J401" s="63" t="n">
        <f aca="false">IF([2]terrains!L401=13.5,IF([2]terrains!X401=1,12,9),-0.392532+1.267037*[2]terrains!L401+0.472239*[2]terrains!X401+0.58658*[2]terrains!W401+0.089417*[2]terrains!V401+0.531633*[2]terrains!U401+0.337883*[2]terrains!T401-0.403545*[2]terrains!S401)</f>
        <v>1.737997</v>
      </c>
      <c r="K401" s="140" t="n">
        <f aca="false">IF([2]terrains!I401=0,[2]terrains!J401,[2]terrains!I401)</f>
        <v>1.737997</v>
      </c>
      <c r="L401" s="63" t="n">
        <v>2</v>
      </c>
      <c r="M401" s="63" t="n">
        <v>1</v>
      </c>
      <c r="N401" s="63" t="n">
        <v>3</v>
      </c>
      <c r="O401" s="63" t="s">
        <v>151</v>
      </c>
      <c r="P401" s="63" t="n">
        <v>2</v>
      </c>
      <c r="Q401" s="63" t="n">
        <v>2</v>
      </c>
      <c r="R401" s="63" t="n">
        <v>0</v>
      </c>
      <c r="S401" s="63" t="n">
        <v>1</v>
      </c>
      <c r="T401" s="63" t="n">
        <v>0</v>
      </c>
      <c r="U401" s="63" t="n">
        <v>0</v>
      </c>
      <c r="V401" s="63" t="n">
        <v>0</v>
      </c>
      <c r="W401" s="63" t="n">
        <v>0</v>
      </c>
      <c r="X401" s="63" t="n">
        <v>0</v>
      </c>
      <c r="Y401" s="63" t="n">
        <f aca="false">IF([2]terrains!L401&lt;=2.5,1,IF([2]terrains!L401&lt;=4.5,2,IF([2]terrains!L401&lt;=6.5,3,4)))</f>
        <v>1</v>
      </c>
      <c r="Z401" s="63" t="n">
        <f aca="false"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1" t="n">
        <f aca="false">[2]terrains!Z401*[2]terrains!F401</f>
        <v>2273337.792</v>
      </c>
    </row>
    <row r="402" customFormat="false" ht="14.4" hidden="false" customHeight="false" outlineLevel="0" collapsed="false">
      <c r="A402" s="132" t="n">
        <v>401</v>
      </c>
      <c r="B402" s="132" t="s">
        <v>160</v>
      </c>
      <c r="C402" s="132" t="s">
        <v>160</v>
      </c>
      <c r="D402" s="63" t="s">
        <v>177</v>
      </c>
      <c r="E402" s="137" t="n">
        <v>3300</v>
      </c>
      <c r="F402" s="139" t="n">
        <f aca="false">[2]terrains!E402*10.76391</f>
        <v>35520.903</v>
      </c>
      <c r="G402" s="63" t="s">
        <v>178</v>
      </c>
      <c r="H402" s="63" t="n">
        <v>0</v>
      </c>
      <c r="I402" s="63" t="n">
        <v>0</v>
      </c>
      <c r="J402" s="63" t="n">
        <f aca="false">IF([2]terrains!L402=13.5,IF([2]terrains!X402=1,12,9),-0.392532+1.267037*[2]terrains!L402+0.472239*[2]terrains!X402+0.58658*[2]terrains!W402+0.089417*[2]terrains!V402+0.531633*[2]terrains!U402+0.337883*[2]terrains!T402-0.403545*[2]terrains!S402)</f>
        <v>1.737997</v>
      </c>
      <c r="K402" s="140" t="n">
        <f aca="false">IF([2]terrains!I402=0,[2]terrains!J402,[2]terrains!I402)</f>
        <v>1.737997</v>
      </c>
      <c r="L402" s="63" t="n">
        <v>2</v>
      </c>
      <c r="M402" s="63" t="n">
        <v>1</v>
      </c>
      <c r="N402" s="63" t="n">
        <v>3</v>
      </c>
      <c r="O402" s="63" t="s">
        <v>151</v>
      </c>
      <c r="P402" s="63" t="n">
        <v>2</v>
      </c>
      <c r="Q402" s="63" t="n">
        <v>2</v>
      </c>
      <c r="R402" s="63" t="n">
        <v>0</v>
      </c>
      <c r="S402" s="63" t="n">
        <v>1</v>
      </c>
      <c r="T402" s="63" t="n">
        <v>0</v>
      </c>
      <c r="U402" s="63" t="n">
        <v>0</v>
      </c>
      <c r="V402" s="63" t="n">
        <v>0</v>
      </c>
      <c r="W402" s="63" t="n">
        <v>0</v>
      </c>
      <c r="X402" s="63" t="n">
        <v>0</v>
      </c>
      <c r="Y402" s="63" t="n">
        <f aca="false">IF([2]terrains!L402&lt;=2.5,1,IF([2]terrains!L402&lt;=4.5,2,IF([2]terrains!L402&lt;=6.5,3,4)))</f>
        <v>1</v>
      </c>
      <c r="Z402" s="63" t="n">
        <f aca="false"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1" t="n">
        <f aca="false">[2]terrains!Z402*[2]terrains!F402</f>
        <v>2273337.792</v>
      </c>
    </row>
    <row r="403" customFormat="false" ht="14.4" hidden="false" customHeight="false" outlineLevel="0" collapsed="false">
      <c r="A403" s="132" t="n">
        <v>402</v>
      </c>
      <c r="B403" s="132" t="s">
        <v>160</v>
      </c>
      <c r="C403" s="132" t="s">
        <v>160</v>
      </c>
      <c r="D403" s="63" t="s">
        <v>177</v>
      </c>
      <c r="E403" s="137" t="n">
        <v>3300</v>
      </c>
      <c r="F403" s="139" t="n">
        <f aca="false">[2]terrains!E403*10.76391</f>
        <v>35520.903</v>
      </c>
      <c r="G403" s="63" t="s">
        <v>178</v>
      </c>
      <c r="H403" s="63" t="n">
        <v>0</v>
      </c>
      <c r="I403" s="63" t="n">
        <v>0</v>
      </c>
      <c r="J403" s="63" t="n">
        <f aca="false">IF([2]terrains!L403=13.5,IF([2]terrains!X403=1,12,9),-0.392532+1.267037*[2]terrains!L403+0.472239*[2]terrains!X403+0.58658*[2]terrains!W403+0.089417*[2]terrains!V403+0.531633*[2]terrains!U403+0.337883*[2]terrains!T403-0.403545*[2]terrains!S403)</f>
        <v>1.737997</v>
      </c>
      <c r="K403" s="140" t="n">
        <f aca="false">IF([2]terrains!I403=0,[2]terrains!J403,[2]terrains!I403)</f>
        <v>1.737997</v>
      </c>
      <c r="L403" s="63" t="n">
        <v>2</v>
      </c>
      <c r="M403" s="63" t="n">
        <v>1</v>
      </c>
      <c r="N403" s="63" t="n">
        <v>3</v>
      </c>
      <c r="O403" s="63" t="s">
        <v>151</v>
      </c>
      <c r="P403" s="63" t="n">
        <v>2</v>
      </c>
      <c r="Q403" s="63" t="n">
        <v>2</v>
      </c>
      <c r="R403" s="63" t="n">
        <v>0</v>
      </c>
      <c r="S403" s="63" t="n">
        <v>1</v>
      </c>
      <c r="T403" s="63" t="n">
        <v>0</v>
      </c>
      <c r="U403" s="63" t="n">
        <v>0</v>
      </c>
      <c r="V403" s="63" t="n">
        <v>0</v>
      </c>
      <c r="W403" s="63" t="n">
        <v>0</v>
      </c>
      <c r="X403" s="63" t="n">
        <v>0</v>
      </c>
      <c r="Y403" s="63" t="n">
        <f aca="false">IF([2]terrains!L403&lt;=2.5,1,IF([2]terrains!L403&lt;=4.5,2,IF([2]terrains!L403&lt;=6.5,3,4)))</f>
        <v>1</v>
      </c>
      <c r="Z403" s="63" t="n">
        <f aca="false"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1" t="n">
        <f aca="false">[2]terrains!Z403*[2]terrains!F403</f>
        <v>2273337.792</v>
      </c>
    </row>
    <row r="404" customFormat="false" ht="14.4" hidden="false" customHeight="false" outlineLevel="0" collapsed="false">
      <c r="A404" s="132" t="n">
        <v>403</v>
      </c>
      <c r="B404" s="132" t="s">
        <v>160</v>
      </c>
      <c r="C404" s="132" t="s">
        <v>160</v>
      </c>
      <c r="D404" s="63" t="s">
        <v>177</v>
      </c>
      <c r="E404" s="137" t="n">
        <v>3300</v>
      </c>
      <c r="F404" s="139" t="n">
        <f aca="false">[2]terrains!E404*10.76391</f>
        <v>35520.903</v>
      </c>
      <c r="G404" s="63" t="s">
        <v>178</v>
      </c>
      <c r="H404" s="63" t="n">
        <v>0</v>
      </c>
      <c r="I404" s="63" t="n">
        <v>0</v>
      </c>
      <c r="J404" s="63" t="n">
        <f aca="false">IF([2]terrains!L404=13.5,IF([2]terrains!X404=1,12,9),-0.392532+1.267037*[2]terrains!L404+0.472239*[2]terrains!X404+0.58658*[2]terrains!W404+0.089417*[2]terrains!V404+0.531633*[2]terrains!U404+0.337883*[2]terrains!T404-0.403545*[2]terrains!S404)</f>
        <v>1.737997</v>
      </c>
      <c r="K404" s="140" t="n">
        <f aca="false">IF([2]terrains!I404=0,[2]terrains!J404,[2]terrains!I404)</f>
        <v>1.737997</v>
      </c>
      <c r="L404" s="63" t="n">
        <v>2</v>
      </c>
      <c r="M404" s="63" t="n">
        <v>1</v>
      </c>
      <c r="N404" s="63" t="n">
        <v>3</v>
      </c>
      <c r="O404" s="63" t="s">
        <v>151</v>
      </c>
      <c r="P404" s="63" t="n">
        <v>2</v>
      </c>
      <c r="Q404" s="63" t="n">
        <v>2</v>
      </c>
      <c r="R404" s="63" t="n">
        <v>0</v>
      </c>
      <c r="S404" s="63" t="n">
        <v>1</v>
      </c>
      <c r="T404" s="63" t="n">
        <v>0</v>
      </c>
      <c r="U404" s="63" t="n">
        <v>0</v>
      </c>
      <c r="V404" s="63" t="n">
        <v>0</v>
      </c>
      <c r="W404" s="63" t="n">
        <v>0</v>
      </c>
      <c r="X404" s="63" t="n">
        <v>0</v>
      </c>
      <c r="Y404" s="63" t="n">
        <f aca="false">IF([2]terrains!L404&lt;=2.5,1,IF([2]terrains!L404&lt;=4.5,2,IF([2]terrains!L404&lt;=6.5,3,4)))</f>
        <v>1</v>
      </c>
      <c r="Z404" s="63" t="n">
        <f aca="false"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1" t="n">
        <f aca="false">[2]terrains!Z404*[2]terrains!F404</f>
        <v>2273337.792</v>
      </c>
    </row>
    <row r="405" customFormat="false" ht="14.4" hidden="false" customHeight="false" outlineLevel="0" collapsed="false">
      <c r="A405" s="132" t="n">
        <v>404</v>
      </c>
      <c r="B405" s="132" t="s">
        <v>160</v>
      </c>
      <c r="C405" s="132" t="s">
        <v>160</v>
      </c>
      <c r="D405" s="63" t="s">
        <v>177</v>
      </c>
      <c r="E405" s="137" t="n">
        <v>2173.3</v>
      </c>
      <c r="F405" s="139" t="n">
        <f aca="false">[2]terrains!E405*10.76391</f>
        <v>23393.205603</v>
      </c>
      <c r="G405" s="63" t="s">
        <v>178</v>
      </c>
      <c r="H405" s="63" t="n">
        <v>0</v>
      </c>
      <c r="I405" s="63" t="n">
        <v>0</v>
      </c>
      <c r="J405" s="63" t="n">
        <f aca="false">IF([2]terrains!L405=13.5,IF([2]terrains!X405=1,12,9),-0.392532+1.267037*[2]terrains!L405+0.472239*[2]terrains!X405+0.58658*[2]terrains!W405+0.089417*[2]terrains!V405+0.531633*[2]terrains!U405+0.337883*[2]terrains!T405-0.403545*[2]terrains!S405)</f>
        <v>1.737997</v>
      </c>
      <c r="K405" s="140" t="n">
        <f aca="false">IF([2]terrains!I405=0,[2]terrains!J405,[2]terrains!I405)</f>
        <v>1.737997</v>
      </c>
      <c r="L405" s="63" t="n">
        <v>2</v>
      </c>
      <c r="M405" s="63" t="n">
        <v>1</v>
      </c>
      <c r="N405" s="63" t="n">
        <v>3</v>
      </c>
      <c r="O405" s="63" t="s">
        <v>151</v>
      </c>
      <c r="P405" s="63" t="n">
        <v>2</v>
      </c>
      <c r="Q405" s="63" t="n">
        <v>2</v>
      </c>
      <c r="R405" s="63" t="n">
        <v>0</v>
      </c>
      <c r="S405" s="63" t="n">
        <v>1</v>
      </c>
      <c r="T405" s="63" t="n">
        <v>0</v>
      </c>
      <c r="U405" s="63" t="n">
        <v>0</v>
      </c>
      <c r="V405" s="63" t="n">
        <v>0</v>
      </c>
      <c r="W405" s="63" t="n">
        <v>0</v>
      </c>
      <c r="X405" s="63" t="n">
        <v>0</v>
      </c>
      <c r="Y405" s="63" t="n">
        <f aca="false">IF([2]terrains!L405&lt;=2.5,1,IF([2]terrains!L405&lt;=4.5,2,IF([2]terrains!L405&lt;=6.5,3,4)))</f>
        <v>1</v>
      </c>
      <c r="Z405" s="63" t="n">
        <f aca="false"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1" t="n">
        <f aca="false">[2]terrains!Z405*[2]terrains!F405</f>
        <v>1497165.158592</v>
      </c>
    </row>
    <row r="406" customFormat="false" ht="14.4" hidden="false" customHeight="false" outlineLevel="0" collapsed="false">
      <c r="A406" s="132" t="n">
        <v>405</v>
      </c>
      <c r="B406" s="132" t="s">
        <v>160</v>
      </c>
      <c r="C406" s="132" t="s">
        <v>160</v>
      </c>
      <c r="D406" s="63" t="s">
        <v>179</v>
      </c>
      <c r="E406" s="137" t="n">
        <v>3500</v>
      </c>
      <c r="F406" s="139" t="n">
        <f aca="false">[2]terrains!E406*10.76391</f>
        <v>37673.685</v>
      </c>
      <c r="G406" s="63" t="s">
        <v>164</v>
      </c>
      <c r="H406" s="63" t="n">
        <v>0</v>
      </c>
      <c r="I406" s="63" t="n">
        <v>0</v>
      </c>
      <c r="J406" s="63" t="n">
        <f aca="false">IF([2]terrains!L406=13.5,IF([2]terrains!X406=1,12,9),-0.392532+1.267037*[2]terrains!L406+0.472239*[2]terrains!X406+0.58658*[2]terrains!W406+0.089417*[2]terrains!V406+0.531633*[2]terrains!U406+0.337883*[2]terrains!T406-0.403545*[2]terrains!S406)</f>
        <v>0.874505</v>
      </c>
      <c r="K406" s="140" t="n">
        <f aca="false">IF([2]terrains!I406=0,[2]terrains!J406,[2]terrains!I406)</f>
        <v>0.874505</v>
      </c>
      <c r="L406" s="63" t="n">
        <v>1</v>
      </c>
      <c r="M406" s="63" t="n">
        <v>1</v>
      </c>
      <c r="N406" s="63" t="n">
        <v>2</v>
      </c>
      <c r="O406" s="63" t="s">
        <v>150</v>
      </c>
      <c r="P406" s="63" t="n">
        <v>1</v>
      </c>
      <c r="Q406" s="63" t="n">
        <v>1</v>
      </c>
      <c r="R406" s="63" t="n">
        <v>1</v>
      </c>
      <c r="S406" s="63" t="n">
        <v>0</v>
      </c>
      <c r="T406" s="63" t="n">
        <v>0</v>
      </c>
      <c r="U406" s="63" t="n">
        <v>0</v>
      </c>
      <c r="V406" s="63" t="n">
        <v>0</v>
      </c>
      <c r="W406" s="63" t="n">
        <v>0</v>
      </c>
      <c r="X406" s="63" t="n">
        <v>0</v>
      </c>
      <c r="Y406" s="63" t="n">
        <f aca="false">IF([2]terrains!L406&lt;=2.5,1,IF([2]terrains!L406&lt;=4.5,2,IF([2]terrains!L406&lt;=6.5,3,4)))</f>
        <v>1</v>
      </c>
      <c r="Z406" s="63" t="n">
        <f aca="false"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1" t="n">
        <f aca="false">[2]terrains!Z406*[2]terrains!F406</f>
        <v>1318578.975</v>
      </c>
    </row>
    <row r="407" customFormat="false" ht="14.4" hidden="false" customHeight="false" outlineLevel="0" collapsed="false">
      <c r="A407" s="132" t="n">
        <v>406</v>
      </c>
      <c r="B407" s="132" t="s">
        <v>160</v>
      </c>
      <c r="C407" s="132" t="s">
        <v>160</v>
      </c>
      <c r="D407" s="63" t="s">
        <v>179</v>
      </c>
      <c r="E407" s="137" t="n">
        <v>3500</v>
      </c>
      <c r="F407" s="139" t="n">
        <f aca="false">[2]terrains!E407*10.76391</f>
        <v>37673.685</v>
      </c>
      <c r="G407" s="63" t="s">
        <v>164</v>
      </c>
      <c r="H407" s="63" t="n">
        <v>0</v>
      </c>
      <c r="I407" s="63" t="n">
        <v>0</v>
      </c>
      <c r="J407" s="63" t="n">
        <f aca="false">IF([2]terrains!L407=13.5,IF([2]terrains!X407=1,12,9),-0.392532+1.267037*[2]terrains!L407+0.472239*[2]terrains!X407+0.58658*[2]terrains!W407+0.089417*[2]terrains!V407+0.531633*[2]terrains!U407+0.337883*[2]terrains!T407-0.403545*[2]terrains!S407)</f>
        <v>0.874505</v>
      </c>
      <c r="K407" s="140" t="n">
        <f aca="false">IF([2]terrains!I407=0,[2]terrains!J407,[2]terrains!I407)</f>
        <v>0.874505</v>
      </c>
      <c r="L407" s="63" t="n">
        <v>1</v>
      </c>
      <c r="M407" s="63" t="n">
        <v>1</v>
      </c>
      <c r="N407" s="63" t="n">
        <v>2</v>
      </c>
      <c r="O407" s="63" t="s">
        <v>150</v>
      </c>
      <c r="P407" s="63" t="n">
        <v>1</v>
      </c>
      <c r="Q407" s="63" t="n">
        <v>1</v>
      </c>
      <c r="R407" s="63" t="n">
        <v>1</v>
      </c>
      <c r="S407" s="63" t="n">
        <v>0</v>
      </c>
      <c r="T407" s="63" t="n">
        <v>0</v>
      </c>
      <c r="U407" s="63" t="n">
        <v>0</v>
      </c>
      <c r="V407" s="63" t="n">
        <v>0</v>
      </c>
      <c r="W407" s="63" t="n">
        <v>0</v>
      </c>
      <c r="X407" s="63" t="n">
        <v>0</v>
      </c>
      <c r="Y407" s="63" t="n">
        <f aca="false">IF([2]terrains!L407&lt;=2.5,1,IF([2]terrains!L407&lt;=4.5,2,IF([2]terrains!L407&lt;=6.5,3,4)))</f>
        <v>1</v>
      </c>
      <c r="Z407" s="63" t="n">
        <f aca="false"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1" t="n">
        <f aca="false">[2]terrains!Z407*[2]terrains!F407</f>
        <v>1318578.975</v>
      </c>
    </row>
    <row r="408" customFormat="false" ht="14.4" hidden="false" customHeight="false" outlineLevel="0" collapsed="false">
      <c r="A408" s="132" t="n">
        <v>407</v>
      </c>
      <c r="B408" s="132" t="s">
        <v>160</v>
      </c>
      <c r="C408" s="132" t="s">
        <v>160</v>
      </c>
      <c r="D408" s="63" t="s">
        <v>179</v>
      </c>
      <c r="E408" s="137" t="n">
        <v>3500</v>
      </c>
      <c r="F408" s="139" t="n">
        <f aca="false">[2]terrains!E408*10.76391</f>
        <v>37673.685</v>
      </c>
      <c r="G408" s="63" t="s">
        <v>164</v>
      </c>
      <c r="H408" s="63" t="n">
        <v>0</v>
      </c>
      <c r="I408" s="63" t="n">
        <v>0</v>
      </c>
      <c r="J408" s="63" t="n">
        <f aca="false">IF([2]terrains!L408=13.5,IF([2]terrains!X408=1,12,9),-0.392532+1.267037*[2]terrains!L408+0.472239*[2]terrains!X408+0.58658*[2]terrains!W408+0.089417*[2]terrains!V408+0.531633*[2]terrains!U408+0.337883*[2]terrains!T408-0.403545*[2]terrains!S408)</f>
        <v>0.874505</v>
      </c>
      <c r="K408" s="140" t="n">
        <f aca="false">IF([2]terrains!I408=0,[2]terrains!J408,[2]terrains!I408)</f>
        <v>0.874505</v>
      </c>
      <c r="L408" s="63" t="n">
        <v>1</v>
      </c>
      <c r="M408" s="63" t="n">
        <v>1</v>
      </c>
      <c r="N408" s="63" t="n">
        <v>2</v>
      </c>
      <c r="O408" s="63" t="s">
        <v>150</v>
      </c>
      <c r="P408" s="63" t="n">
        <v>1</v>
      </c>
      <c r="Q408" s="63" t="n">
        <v>1</v>
      </c>
      <c r="R408" s="63" t="n">
        <v>1</v>
      </c>
      <c r="S408" s="63" t="n">
        <v>0</v>
      </c>
      <c r="T408" s="63" t="n">
        <v>0</v>
      </c>
      <c r="U408" s="63" t="n">
        <v>0</v>
      </c>
      <c r="V408" s="63" t="n">
        <v>0</v>
      </c>
      <c r="W408" s="63" t="n">
        <v>0</v>
      </c>
      <c r="X408" s="63" t="n">
        <v>0</v>
      </c>
      <c r="Y408" s="63" t="n">
        <f aca="false">IF([2]terrains!L408&lt;=2.5,1,IF([2]terrains!L408&lt;=4.5,2,IF([2]terrains!L408&lt;=6.5,3,4)))</f>
        <v>1</v>
      </c>
      <c r="Z408" s="63" t="n">
        <f aca="false"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1" t="n">
        <f aca="false">[2]terrains!Z408*[2]terrains!F408</f>
        <v>1318578.975</v>
      </c>
    </row>
    <row r="409" customFormat="false" ht="14.4" hidden="false" customHeight="false" outlineLevel="0" collapsed="false">
      <c r="A409" s="132" t="n">
        <v>408</v>
      </c>
      <c r="B409" s="132" t="s">
        <v>160</v>
      </c>
      <c r="C409" s="132" t="s">
        <v>160</v>
      </c>
      <c r="D409" s="63" t="s">
        <v>179</v>
      </c>
      <c r="E409" s="137" t="n">
        <v>3500</v>
      </c>
      <c r="F409" s="139" t="n">
        <f aca="false">[2]terrains!E409*10.76391</f>
        <v>37673.685</v>
      </c>
      <c r="G409" s="63" t="s">
        <v>164</v>
      </c>
      <c r="H409" s="63" t="n">
        <v>0</v>
      </c>
      <c r="I409" s="63" t="n">
        <v>0</v>
      </c>
      <c r="J409" s="63" t="n">
        <f aca="false">IF([2]terrains!L409=13.5,IF([2]terrains!X409=1,12,9),-0.392532+1.267037*[2]terrains!L409+0.472239*[2]terrains!X409+0.58658*[2]terrains!W409+0.089417*[2]terrains!V409+0.531633*[2]terrains!U409+0.337883*[2]terrains!T409-0.403545*[2]terrains!S409)</f>
        <v>0.874505</v>
      </c>
      <c r="K409" s="140" t="n">
        <f aca="false">IF([2]terrains!I409=0,[2]terrains!J409,[2]terrains!I409)</f>
        <v>0.874505</v>
      </c>
      <c r="L409" s="63" t="n">
        <v>1</v>
      </c>
      <c r="M409" s="63" t="n">
        <v>1</v>
      </c>
      <c r="N409" s="63" t="n">
        <v>2</v>
      </c>
      <c r="O409" s="63" t="s">
        <v>150</v>
      </c>
      <c r="P409" s="63" t="n">
        <v>1</v>
      </c>
      <c r="Q409" s="63" t="n">
        <v>1</v>
      </c>
      <c r="R409" s="63" t="n">
        <v>1</v>
      </c>
      <c r="S409" s="63" t="n">
        <v>0</v>
      </c>
      <c r="T409" s="63" t="n">
        <v>0</v>
      </c>
      <c r="U409" s="63" t="n">
        <v>0</v>
      </c>
      <c r="V409" s="63" t="n">
        <v>0</v>
      </c>
      <c r="W409" s="63" t="n">
        <v>0</v>
      </c>
      <c r="X409" s="63" t="n">
        <v>0</v>
      </c>
      <c r="Y409" s="63" t="n">
        <f aca="false">IF([2]terrains!L409&lt;=2.5,1,IF([2]terrains!L409&lt;=4.5,2,IF([2]terrains!L409&lt;=6.5,3,4)))</f>
        <v>1</v>
      </c>
      <c r="Z409" s="63" t="n">
        <f aca="false"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1" t="n">
        <f aca="false">[2]terrains!Z409*[2]terrains!F409</f>
        <v>1318578.975</v>
      </c>
    </row>
    <row r="410" customFormat="false" ht="14.4" hidden="false" customHeight="false" outlineLevel="0" collapsed="false">
      <c r="A410" s="132" t="n">
        <v>409</v>
      </c>
      <c r="B410" s="132" t="s">
        <v>160</v>
      </c>
      <c r="C410" s="132" t="s">
        <v>160</v>
      </c>
      <c r="D410" s="63" t="s">
        <v>179</v>
      </c>
      <c r="E410" s="137" t="n">
        <v>3500</v>
      </c>
      <c r="F410" s="139" t="n">
        <f aca="false">[2]terrains!E410*10.76391</f>
        <v>37673.685</v>
      </c>
      <c r="G410" s="63" t="s">
        <v>164</v>
      </c>
      <c r="H410" s="63" t="n">
        <v>0</v>
      </c>
      <c r="I410" s="63" t="n">
        <v>0</v>
      </c>
      <c r="J410" s="63" t="n">
        <f aca="false">IF([2]terrains!L410=13.5,IF([2]terrains!X410=1,12,9),-0.392532+1.267037*[2]terrains!L410+0.472239*[2]terrains!X410+0.58658*[2]terrains!W410+0.089417*[2]terrains!V410+0.531633*[2]terrains!U410+0.337883*[2]terrains!T410-0.403545*[2]terrains!S410)</f>
        <v>0.874505</v>
      </c>
      <c r="K410" s="140" t="n">
        <f aca="false">IF([2]terrains!I410=0,[2]terrains!J410,[2]terrains!I410)</f>
        <v>0.874505</v>
      </c>
      <c r="L410" s="63" t="n">
        <v>1</v>
      </c>
      <c r="M410" s="63" t="n">
        <v>1</v>
      </c>
      <c r="N410" s="63" t="n">
        <v>2</v>
      </c>
      <c r="O410" s="63" t="s">
        <v>150</v>
      </c>
      <c r="P410" s="63" t="n">
        <v>1</v>
      </c>
      <c r="Q410" s="63" t="n">
        <v>1</v>
      </c>
      <c r="R410" s="63" t="n">
        <v>1</v>
      </c>
      <c r="S410" s="63" t="n">
        <v>0</v>
      </c>
      <c r="T410" s="63" t="n">
        <v>0</v>
      </c>
      <c r="U410" s="63" t="n">
        <v>0</v>
      </c>
      <c r="V410" s="63" t="n">
        <v>0</v>
      </c>
      <c r="W410" s="63" t="n">
        <v>0</v>
      </c>
      <c r="X410" s="63" t="n">
        <v>0</v>
      </c>
      <c r="Y410" s="63" t="n">
        <f aca="false">IF([2]terrains!L410&lt;=2.5,1,IF([2]terrains!L410&lt;=4.5,2,IF([2]terrains!L410&lt;=6.5,3,4)))</f>
        <v>1</v>
      </c>
      <c r="Z410" s="63" t="n">
        <f aca="false"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1" t="n">
        <f aca="false">[2]terrains!Z410*[2]terrains!F410</f>
        <v>1318578.975</v>
      </c>
    </row>
    <row r="411" customFormat="false" ht="14.4" hidden="false" customHeight="false" outlineLevel="0" collapsed="false">
      <c r="A411" s="132" t="n">
        <v>410</v>
      </c>
      <c r="B411" s="132" t="s">
        <v>160</v>
      </c>
      <c r="C411" s="132" t="s">
        <v>160</v>
      </c>
      <c r="D411" s="63" t="s">
        <v>179</v>
      </c>
      <c r="E411" s="137" t="n">
        <v>3500</v>
      </c>
      <c r="F411" s="139" t="n">
        <f aca="false">[2]terrains!E411*10.76391</f>
        <v>37673.685</v>
      </c>
      <c r="G411" s="63" t="s">
        <v>164</v>
      </c>
      <c r="H411" s="63" t="n">
        <v>0</v>
      </c>
      <c r="I411" s="63" t="n">
        <v>0</v>
      </c>
      <c r="J411" s="63" t="n">
        <f aca="false">IF([2]terrains!L411=13.5,IF([2]terrains!X411=1,12,9),-0.392532+1.267037*[2]terrains!L411+0.472239*[2]terrains!X411+0.58658*[2]terrains!W411+0.089417*[2]terrains!V411+0.531633*[2]terrains!U411+0.337883*[2]terrains!T411-0.403545*[2]terrains!S411)</f>
        <v>0.874505</v>
      </c>
      <c r="K411" s="140" t="n">
        <f aca="false">IF([2]terrains!I411=0,[2]terrains!J411,[2]terrains!I411)</f>
        <v>0.874505</v>
      </c>
      <c r="L411" s="63" t="n">
        <v>1</v>
      </c>
      <c r="M411" s="63" t="n">
        <v>1</v>
      </c>
      <c r="N411" s="63" t="n">
        <v>2</v>
      </c>
      <c r="O411" s="63" t="s">
        <v>150</v>
      </c>
      <c r="P411" s="63" t="n">
        <v>1</v>
      </c>
      <c r="Q411" s="63" t="n">
        <v>1</v>
      </c>
      <c r="R411" s="63" t="n">
        <v>1</v>
      </c>
      <c r="S411" s="63" t="n">
        <v>0</v>
      </c>
      <c r="T411" s="63" t="n">
        <v>0</v>
      </c>
      <c r="U411" s="63" t="n">
        <v>0</v>
      </c>
      <c r="V411" s="63" t="n">
        <v>0</v>
      </c>
      <c r="W411" s="63" t="n">
        <v>0</v>
      </c>
      <c r="X411" s="63" t="n">
        <v>0</v>
      </c>
      <c r="Y411" s="63" t="n">
        <f aca="false">IF([2]terrains!L411&lt;=2.5,1,IF([2]terrains!L411&lt;=4.5,2,IF([2]terrains!L411&lt;=6.5,3,4)))</f>
        <v>1</v>
      </c>
      <c r="Z411" s="63" t="n">
        <f aca="false"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1" t="n">
        <f aca="false">[2]terrains!Z411*[2]terrains!F411</f>
        <v>1318578.975</v>
      </c>
    </row>
    <row r="412" customFormat="false" ht="14.4" hidden="false" customHeight="false" outlineLevel="0" collapsed="false">
      <c r="A412" s="132" t="n">
        <v>411</v>
      </c>
      <c r="B412" s="132" t="s">
        <v>160</v>
      </c>
      <c r="C412" s="132" t="s">
        <v>160</v>
      </c>
      <c r="D412" s="63" t="s">
        <v>179</v>
      </c>
      <c r="E412" s="137" t="n">
        <v>3500</v>
      </c>
      <c r="F412" s="139" t="n">
        <f aca="false">[2]terrains!E412*10.76391</f>
        <v>37673.685</v>
      </c>
      <c r="G412" s="63" t="s">
        <v>164</v>
      </c>
      <c r="H412" s="63" t="n">
        <v>0</v>
      </c>
      <c r="I412" s="63" t="n">
        <v>0</v>
      </c>
      <c r="J412" s="63" t="n">
        <f aca="false">IF([2]terrains!L412=13.5,IF([2]terrains!X412=1,12,9),-0.392532+1.267037*[2]terrains!L412+0.472239*[2]terrains!X412+0.58658*[2]terrains!W412+0.089417*[2]terrains!V412+0.531633*[2]terrains!U412+0.337883*[2]terrains!T412-0.403545*[2]terrains!S412)</f>
        <v>0.874505</v>
      </c>
      <c r="K412" s="140" t="n">
        <f aca="false">IF([2]terrains!I412=0,[2]terrains!J412,[2]terrains!I412)</f>
        <v>0.874505</v>
      </c>
      <c r="L412" s="63" t="n">
        <v>1</v>
      </c>
      <c r="M412" s="63" t="n">
        <v>1</v>
      </c>
      <c r="N412" s="63" t="n">
        <v>2</v>
      </c>
      <c r="O412" s="63" t="s">
        <v>150</v>
      </c>
      <c r="P412" s="63" t="n">
        <v>1</v>
      </c>
      <c r="Q412" s="63" t="n">
        <v>1</v>
      </c>
      <c r="R412" s="63" t="n">
        <v>1</v>
      </c>
      <c r="S412" s="63" t="n">
        <v>0</v>
      </c>
      <c r="T412" s="63" t="n">
        <v>0</v>
      </c>
      <c r="U412" s="63" t="n">
        <v>0</v>
      </c>
      <c r="V412" s="63" t="n">
        <v>0</v>
      </c>
      <c r="W412" s="63" t="n">
        <v>0</v>
      </c>
      <c r="X412" s="63" t="n">
        <v>0</v>
      </c>
      <c r="Y412" s="63" t="n">
        <f aca="false">IF([2]terrains!L412&lt;=2.5,1,IF([2]terrains!L412&lt;=4.5,2,IF([2]terrains!L412&lt;=6.5,3,4)))</f>
        <v>1</v>
      </c>
      <c r="Z412" s="63" t="n">
        <f aca="false"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1" t="n">
        <f aca="false">[2]terrains!Z412*[2]terrains!F412</f>
        <v>1318578.975</v>
      </c>
    </row>
    <row r="413" customFormat="false" ht="14.4" hidden="false" customHeight="false" outlineLevel="0" collapsed="false">
      <c r="A413" s="132" t="n">
        <v>412</v>
      </c>
      <c r="B413" s="132" t="s">
        <v>160</v>
      </c>
      <c r="C413" s="132" t="s">
        <v>160</v>
      </c>
      <c r="D413" s="63" t="s">
        <v>179</v>
      </c>
      <c r="E413" s="137" t="n">
        <v>3500</v>
      </c>
      <c r="F413" s="139" t="n">
        <f aca="false">[2]terrains!E413*10.76391</f>
        <v>37673.685</v>
      </c>
      <c r="G413" s="63" t="s">
        <v>164</v>
      </c>
      <c r="H413" s="63" t="n">
        <v>0</v>
      </c>
      <c r="I413" s="63" t="n">
        <v>0</v>
      </c>
      <c r="J413" s="63" t="n">
        <f aca="false">IF([2]terrains!L413=13.5,IF([2]terrains!X413=1,12,9),-0.392532+1.267037*[2]terrains!L413+0.472239*[2]terrains!X413+0.58658*[2]terrains!W413+0.089417*[2]terrains!V413+0.531633*[2]terrains!U413+0.337883*[2]terrains!T413-0.403545*[2]terrains!S413)</f>
        <v>0.874505</v>
      </c>
      <c r="K413" s="140" t="n">
        <f aca="false">IF([2]terrains!I413=0,[2]terrains!J413,[2]terrains!I413)</f>
        <v>0.874505</v>
      </c>
      <c r="L413" s="63" t="n">
        <v>1</v>
      </c>
      <c r="M413" s="63" t="n">
        <v>1</v>
      </c>
      <c r="N413" s="63" t="n">
        <v>2</v>
      </c>
      <c r="O413" s="63" t="s">
        <v>150</v>
      </c>
      <c r="P413" s="63" t="n">
        <v>1</v>
      </c>
      <c r="Q413" s="63" t="n">
        <v>1</v>
      </c>
      <c r="R413" s="63" t="n">
        <v>1</v>
      </c>
      <c r="S413" s="63" t="n">
        <v>0</v>
      </c>
      <c r="T413" s="63" t="n">
        <v>0</v>
      </c>
      <c r="U413" s="63" t="n">
        <v>0</v>
      </c>
      <c r="V413" s="63" t="n">
        <v>0</v>
      </c>
      <c r="W413" s="63" t="n">
        <v>0</v>
      </c>
      <c r="X413" s="63" t="n">
        <v>0</v>
      </c>
      <c r="Y413" s="63" t="n">
        <f aca="false">IF([2]terrains!L413&lt;=2.5,1,IF([2]terrains!L413&lt;=4.5,2,IF([2]terrains!L413&lt;=6.5,3,4)))</f>
        <v>1</v>
      </c>
      <c r="Z413" s="63" t="n">
        <f aca="false"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1" t="n">
        <f aca="false">[2]terrains!Z413*[2]terrains!F413</f>
        <v>1318578.975</v>
      </c>
    </row>
    <row r="414" customFormat="false" ht="14.4" hidden="false" customHeight="false" outlineLevel="0" collapsed="false">
      <c r="A414" s="132" t="n">
        <v>413</v>
      </c>
      <c r="B414" s="132" t="s">
        <v>160</v>
      </c>
      <c r="C414" s="132" t="s">
        <v>160</v>
      </c>
      <c r="D414" s="63" t="s">
        <v>179</v>
      </c>
      <c r="E414" s="137" t="n">
        <v>3500</v>
      </c>
      <c r="F414" s="139" t="n">
        <f aca="false">[2]terrains!E414*10.76391</f>
        <v>37673.685</v>
      </c>
      <c r="G414" s="63" t="s">
        <v>164</v>
      </c>
      <c r="H414" s="63" t="n">
        <v>0</v>
      </c>
      <c r="I414" s="63" t="n">
        <v>0</v>
      </c>
      <c r="J414" s="63" t="n">
        <f aca="false">IF([2]terrains!L414=13.5,IF([2]terrains!X414=1,12,9),-0.392532+1.267037*[2]terrains!L414+0.472239*[2]terrains!X414+0.58658*[2]terrains!W414+0.089417*[2]terrains!V414+0.531633*[2]terrains!U414+0.337883*[2]terrains!T414-0.403545*[2]terrains!S414)</f>
        <v>0.874505</v>
      </c>
      <c r="K414" s="140" t="n">
        <f aca="false">IF([2]terrains!I414=0,[2]terrains!J414,[2]terrains!I414)</f>
        <v>0.874505</v>
      </c>
      <c r="L414" s="63" t="n">
        <v>1</v>
      </c>
      <c r="M414" s="63" t="n">
        <v>1</v>
      </c>
      <c r="N414" s="63" t="n">
        <v>2</v>
      </c>
      <c r="O414" s="63" t="s">
        <v>150</v>
      </c>
      <c r="P414" s="63" t="n">
        <v>1</v>
      </c>
      <c r="Q414" s="63" t="n">
        <v>1</v>
      </c>
      <c r="R414" s="63" t="n">
        <v>1</v>
      </c>
      <c r="S414" s="63" t="n">
        <v>0</v>
      </c>
      <c r="T414" s="63" t="n">
        <v>0</v>
      </c>
      <c r="U414" s="63" t="n">
        <v>0</v>
      </c>
      <c r="V414" s="63" t="n">
        <v>0</v>
      </c>
      <c r="W414" s="63" t="n">
        <v>0</v>
      </c>
      <c r="X414" s="63" t="n">
        <v>0</v>
      </c>
      <c r="Y414" s="63" t="n">
        <f aca="false">IF([2]terrains!L414&lt;=2.5,1,IF([2]terrains!L414&lt;=4.5,2,IF([2]terrains!L414&lt;=6.5,3,4)))</f>
        <v>1</v>
      </c>
      <c r="Z414" s="63" t="n">
        <f aca="false"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1" t="n">
        <f aca="false">[2]terrains!Z414*[2]terrains!F414</f>
        <v>1318578.975</v>
      </c>
    </row>
    <row r="415" customFormat="false" ht="14.4" hidden="false" customHeight="false" outlineLevel="0" collapsed="false">
      <c r="A415" s="132" t="n">
        <v>414</v>
      </c>
      <c r="B415" s="132" t="s">
        <v>160</v>
      </c>
      <c r="C415" s="132" t="s">
        <v>160</v>
      </c>
      <c r="D415" s="63" t="s">
        <v>179</v>
      </c>
      <c r="E415" s="137" t="n">
        <v>3500</v>
      </c>
      <c r="F415" s="139" t="n">
        <f aca="false">[2]terrains!E415*10.76391</f>
        <v>37673.685</v>
      </c>
      <c r="G415" s="63" t="s">
        <v>164</v>
      </c>
      <c r="H415" s="63" t="n">
        <v>0</v>
      </c>
      <c r="I415" s="63" t="n">
        <v>0</v>
      </c>
      <c r="J415" s="63" t="n">
        <f aca="false">IF([2]terrains!L415=13.5,IF([2]terrains!X415=1,12,9),-0.392532+1.267037*[2]terrains!L415+0.472239*[2]terrains!X415+0.58658*[2]terrains!W415+0.089417*[2]terrains!V415+0.531633*[2]terrains!U415+0.337883*[2]terrains!T415-0.403545*[2]terrains!S415)</f>
        <v>0.874505</v>
      </c>
      <c r="K415" s="140" t="n">
        <f aca="false">IF([2]terrains!I415=0,[2]terrains!J415,[2]terrains!I415)</f>
        <v>0.874505</v>
      </c>
      <c r="L415" s="63" t="n">
        <v>1</v>
      </c>
      <c r="M415" s="63" t="n">
        <v>1</v>
      </c>
      <c r="N415" s="63" t="n">
        <v>2</v>
      </c>
      <c r="O415" s="63" t="s">
        <v>150</v>
      </c>
      <c r="P415" s="63" t="n">
        <v>1</v>
      </c>
      <c r="Q415" s="63" t="n">
        <v>1</v>
      </c>
      <c r="R415" s="63" t="n">
        <v>1</v>
      </c>
      <c r="S415" s="63" t="n">
        <v>0</v>
      </c>
      <c r="T415" s="63" t="n">
        <v>0</v>
      </c>
      <c r="U415" s="63" t="n">
        <v>0</v>
      </c>
      <c r="V415" s="63" t="n">
        <v>0</v>
      </c>
      <c r="W415" s="63" t="n">
        <v>0</v>
      </c>
      <c r="X415" s="63" t="n">
        <v>0</v>
      </c>
      <c r="Y415" s="63" t="n">
        <f aca="false">IF([2]terrains!L415&lt;=2.5,1,IF([2]terrains!L415&lt;=4.5,2,IF([2]terrains!L415&lt;=6.5,3,4)))</f>
        <v>1</v>
      </c>
      <c r="Z415" s="63" t="n">
        <f aca="false"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1" t="n">
        <f aca="false">[2]terrains!Z415*[2]terrains!F415</f>
        <v>1318578.975</v>
      </c>
    </row>
    <row r="416" customFormat="false" ht="14.4" hidden="false" customHeight="false" outlineLevel="0" collapsed="false">
      <c r="A416" s="132" t="n">
        <v>415</v>
      </c>
      <c r="B416" s="132" t="s">
        <v>160</v>
      </c>
      <c r="C416" s="132" t="s">
        <v>160</v>
      </c>
      <c r="D416" s="63" t="s">
        <v>179</v>
      </c>
      <c r="E416" s="137" t="n">
        <v>3500</v>
      </c>
      <c r="F416" s="139" t="n">
        <f aca="false">[2]terrains!E416*10.76391</f>
        <v>37673.685</v>
      </c>
      <c r="G416" s="63" t="s">
        <v>164</v>
      </c>
      <c r="H416" s="63" t="n">
        <v>0</v>
      </c>
      <c r="I416" s="63" t="n">
        <v>0</v>
      </c>
      <c r="J416" s="63" t="n">
        <f aca="false">IF([2]terrains!L416=13.5,IF([2]terrains!X416=1,12,9),-0.392532+1.267037*[2]terrains!L416+0.472239*[2]terrains!X416+0.58658*[2]terrains!W416+0.089417*[2]terrains!V416+0.531633*[2]terrains!U416+0.337883*[2]terrains!T416-0.403545*[2]terrains!S416)</f>
        <v>0.874505</v>
      </c>
      <c r="K416" s="140" t="n">
        <f aca="false">IF([2]terrains!I416=0,[2]terrains!J416,[2]terrains!I416)</f>
        <v>0.874505</v>
      </c>
      <c r="L416" s="63" t="n">
        <v>1</v>
      </c>
      <c r="M416" s="63" t="n">
        <v>1</v>
      </c>
      <c r="N416" s="63" t="n">
        <v>2</v>
      </c>
      <c r="O416" s="63" t="s">
        <v>150</v>
      </c>
      <c r="P416" s="63" t="n">
        <v>1</v>
      </c>
      <c r="Q416" s="63" t="n">
        <v>1</v>
      </c>
      <c r="R416" s="63" t="n">
        <v>1</v>
      </c>
      <c r="S416" s="63" t="n">
        <v>0</v>
      </c>
      <c r="T416" s="63" t="n">
        <v>0</v>
      </c>
      <c r="U416" s="63" t="n">
        <v>0</v>
      </c>
      <c r="V416" s="63" t="n">
        <v>0</v>
      </c>
      <c r="W416" s="63" t="n">
        <v>0</v>
      </c>
      <c r="X416" s="63" t="n">
        <v>0</v>
      </c>
      <c r="Y416" s="63" t="n">
        <f aca="false">IF([2]terrains!L416&lt;=2.5,1,IF([2]terrains!L416&lt;=4.5,2,IF([2]terrains!L416&lt;=6.5,3,4)))</f>
        <v>1</v>
      </c>
      <c r="Z416" s="63" t="n">
        <f aca="false"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1" t="n">
        <f aca="false">[2]terrains!Z416*[2]terrains!F416</f>
        <v>1318578.975</v>
      </c>
    </row>
    <row r="417" customFormat="false" ht="14.4" hidden="false" customHeight="false" outlineLevel="0" collapsed="false">
      <c r="A417" s="132" t="n">
        <v>416</v>
      </c>
      <c r="B417" s="132" t="s">
        <v>160</v>
      </c>
      <c r="C417" s="132" t="s">
        <v>160</v>
      </c>
      <c r="D417" s="63" t="s">
        <v>179</v>
      </c>
      <c r="E417" s="137" t="n">
        <v>3500</v>
      </c>
      <c r="F417" s="139" t="n">
        <f aca="false">[2]terrains!E417*10.76391</f>
        <v>37673.685</v>
      </c>
      <c r="G417" s="63" t="s">
        <v>164</v>
      </c>
      <c r="H417" s="63" t="n">
        <v>0</v>
      </c>
      <c r="I417" s="63" t="n">
        <v>0</v>
      </c>
      <c r="J417" s="63" t="n">
        <f aca="false">IF([2]terrains!L417=13.5,IF([2]terrains!X417=1,12,9),-0.392532+1.267037*[2]terrains!L417+0.472239*[2]terrains!X417+0.58658*[2]terrains!W417+0.089417*[2]terrains!V417+0.531633*[2]terrains!U417+0.337883*[2]terrains!T417-0.403545*[2]terrains!S417)</f>
        <v>0.874505</v>
      </c>
      <c r="K417" s="140" t="n">
        <f aca="false">IF([2]terrains!I417=0,[2]terrains!J417,[2]terrains!I417)</f>
        <v>0.874505</v>
      </c>
      <c r="L417" s="63" t="n">
        <v>1</v>
      </c>
      <c r="M417" s="63" t="n">
        <v>1</v>
      </c>
      <c r="N417" s="63" t="n">
        <v>2</v>
      </c>
      <c r="O417" s="63" t="s">
        <v>150</v>
      </c>
      <c r="P417" s="63" t="n">
        <v>1</v>
      </c>
      <c r="Q417" s="63" t="n">
        <v>1</v>
      </c>
      <c r="R417" s="63" t="n">
        <v>1</v>
      </c>
      <c r="S417" s="63" t="n">
        <v>0</v>
      </c>
      <c r="T417" s="63" t="n">
        <v>0</v>
      </c>
      <c r="U417" s="63" t="n">
        <v>0</v>
      </c>
      <c r="V417" s="63" t="n">
        <v>0</v>
      </c>
      <c r="W417" s="63" t="n">
        <v>0</v>
      </c>
      <c r="X417" s="63" t="n">
        <v>0</v>
      </c>
      <c r="Y417" s="63" t="n">
        <f aca="false">IF([2]terrains!L417&lt;=2.5,1,IF([2]terrains!L417&lt;=4.5,2,IF([2]terrains!L417&lt;=6.5,3,4)))</f>
        <v>1</v>
      </c>
      <c r="Z417" s="63" t="n">
        <f aca="false"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1" t="n">
        <f aca="false">[2]terrains!Z417*[2]terrains!F417</f>
        <v>1318578.975</v>
      </c>
    </row>
    <row r="418" customFormat="false" ht="14.4" hidden="false" customHeight="false" outlineLevel="0" collapsed="false">
      <c r="A418" s="132" t="n">
        <v>417</v>
      </c>
      <c r="B418" s="132" t="s">
        <v>160</v>
      </c>
      <c r="C418" s="132" t="s">
        <v>160</v>
      </c>
      <c r="D418" s="63" t="s">
        <v>179</v>
      </c>
      <c r="E418" s="137" t="n">
        <v>3500</v>
      </c>
      <c r="F418" s="139" t="n">
        <f aca="false">[2]terrains!E418*10.76391</f>
        <v>37673.685</v>
      </c>
      <c r="G418" s="63" t="s">
        <v>164</v>
      </c>
      <c r="H418" s="63" t="n">
        <v>0</v>
      </c>
      <c r="I418" s="63" t="n">
        <v>0</v>
      </c>
      <c r="J418" s="63" t="n">
        <f aca="false">IF([2]terrains!L418=13.5,IF([2]terrains!X418=1,12,9),-0.392532+1.267037*[2]terrains!L418+0.472239*[2]terrains!X418+0.58658*[2]terrains!W418+0.089417*[2]terrains!V418+0.531633*[2]terrains!U418+0.337883*[2]terrains!T418-0.403545*[2]terrains!S418)</f>
        <v>0.874505</v>
      </c>
      <c r="K418" s="140" t="n">
        <f aca="false">IF([2]terrains!I418=0,[2]terrains!J418,[2]terrains!I418)</f>
        <v>0.874505</v>
      </c>
      <c r="L418" s="63" t="n">
        <v>1</v>
      </c>
      <c r="M418" s="63" t="n">
        <v>1</v>
      </c>
      <c r="N418" s="63" t="n">
        <v>2</v>
      </c>
      <c r="O418" s="63" t="s">
        <v>150</v>
      </c>
      <c r="P418" s="63" t="n">
        <v>1</v>
      </c>
      <c r="Q418" s="63" t="n">
        <v>1</v>
      </c>
      <c r="R418" s="63" t="n">
        <v>1</v>
      </c>
      <c r="S418" s="63" t="n">
        <v>0</v>
      </c>
      <c r="T418" s="63" t="n">
        <v>0</v>
      </c>
      <c r="U418" s="63" t="n">
        <v>0</v>
      </c>
      <c r="V418" s="63" t="n">
        <v>0</v>
      </c>
      <c r="W418" s="63" t="n">
        <v>0</v>
      </c>
      <c r="X418" s="63" t="n">
        <v>0</v>
      </c>
      <c r="Y418" s="63" t="n">
        <f aca="false">IF([2]terrains!L418&lt;=2.5,1,IF([2]terrains!L418&lt;=4.5,2,IF([2]terrains!L418&lt;=6.5,3,4)))</f>
        <v>1</v>
      </c>
      <c r="Z418" s="63" t="n">
        <f aca="false"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1" t="n">
        <f aca="false">[2]terrains!Z418*[2]terrains!F418</f>
        <v>1318578.975</v>
      </c>
    </row>
    <row r="419" customFormat="false" ht="14.4" hidden="false" customHeight="false" outlineLevel="0" collapsed="false">
      <c r="A419" s="132" t="n">
        <v>418</v>
      </c>
      <c r="B419" s="132" t="s">
        <v>160</v>
      </c>
      <c r="C419" s="132" t="s">
        <v>160</v>
      </c>
      <c r="D419" s="63" t="s">
        <v>179</v>
      </c>
      <c r="E419" s="137" t="n">
        <v>3500</v>
      </c>
      <c r="F419" s="139" t="n">
        <f aca="false">[2]terrains!E419*10.76391</f>
        <v>37673.685</v>
      </c>
      <c r="G419" s="63" t="s">
        <v>164</v>
      </c>
      <c r="H419" s="63" t="n">
        <v>0</v>
      </c>
      <c r="I419" s="63" t="n">
        <v>0</v>
      </c>
      <c r="J419" s="63" t="n">
        <f aca="false">IF([2]terrains!L419=13.5,IF([2]terrains!X419=1,12,9),-0.392532+1.267037*[2]terrains!L419+0.472239*[2]terrains!X419+0.58658*[2]terrains!W419+0.089417*[2]terrains!V419+0.531633*[2]terrains!U419+0.337883*[2]terrains!T419-0.403545*[2]terrains!S419)</f>
        <v>0.874505</v>
      </c>
      <c r="K419" s="140" t="n">
        <f aca="false">IF([2]terrains!I419=0,[2]terrains!J419,[2]terrains!I419)</f>
        <v>0.874505</v>
      </c>
      <c r="L419" s="63" t="n">
        <v>1</v>
      </c>
      <c r="M419" s="63" t="n">
        <v>1</v>
      </c>
      <c r="N419" s="63" t="n">
        <v>2</v>
      </c>
      <c r="O419" s="63" t="s">
        <v>150</v>
      </c>
      <c r="P419" s="63" t="n">
        <v>1</v>
      </c>
      <c r="Q419" s="63" t="n">
        <v>1</v>
      </c>
      <c r="R419" s="63" t="n">
        <v>1</v>
      </c>
      <c r="S419" s="63" t="n">
        <v>0</v>
      </c>
      <c r="T419" s="63" t="n">
        <v>0</v>
      </c>
      <c r="U419" s="63" t="n">
        <v>0</v>
      </c>
      <c r="V419" s="63" t="n">
        <v>0</v>
      </c>
      <c r="W419" s="63" t="n">
        <v>0</v>
      </c>
      <c r="X419" s="63" t="n">
        <v>0</v>
      </c>
      <c r="Y419" s="63" t="n">
        <f aca="false">IF([2]terrains!L419&lt;=2.5,1,IF([2]terrains!L419&lt;=4.5,2,IF([2]terrains!L419&lt;=6.5,3,4)))</f>
        <v>1</v>
      </c>
      <c r="Z419" s="63" t="n">
        <f aca="false"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1" t="n">
        <f aca="false">[2]terrains!Z419*[2]terrains!F419</f>
        <v>1318578.975</v>
      </c>
    </row>
    <row r="420" customFormat="false" ht="14.4" hidden="false" customHeight="false" outlineLevel="0" collapsed="false">
      <c r="A420" s="132" t="n">
        <v>419</v>
      </c>
      <c r="B420" s="132" t="s">
        <v>160</v>
      </c>
      <c r="C420" s="132" t="s">
        <v>160</v>
      </c>
      <c r="D420" s="63" t="s">
        <v>179</v>
      </c>
      <c r="E420" s="137" t="n">
        <v>3500</v>
      </c>
      <c r="F420" s="139" t="n">
        <f aca="false">[2]terrains!E420*10.76391</f>
        <v>37673.685</v>
      </c>
      <c r="G420" s="63" t="s">
        <v>164</v>
      </c>
      <c r="H420" s="63" t="n">
        <v>0</v>
      </c>
      <c r="I420" s="63" t="n">
        <v>0</v>
      </c>
      <c r="J420" s="63" t="n">
        <f aca="false">IF([2]terrains!L420=13.5,IF([2]terrains!X420=1,12,9),-0.392532+1.267037*[2]terrains!L420+0.472239*[2]terrains!X420+0.58658*[2]terrains!W420+0.089417*[2]terrains!V420+0.531633*[2]terrains!U420+0.337883*[2]terrains!T420-0.403545*[2]terrains!S420)</f>
        <v>0.874505</v>
      </c>
      <c r="K420" s="140" t="n">
        <f aca="false">IF([2]terrains!I420=0,[2]terrains!J420,[2]terrains!I420)</f>
        <v>0.874505</v>
      </c>
      <c r="L420" s="63" t="n">
        <v>1</v>
      </c>
      <c r="M420" s="63" t="n">
        <v>1</v>
      </c>
      <c r="N420" s="63" t="n">
        <v>2</v>
      </c>
      <c r="O420" s="63" t="s">
        <v>150</v>
      </c>
      <c r="P420" s="63" t="n">
        <v>1</v>
      </c>
      <c r="Q420" s="63" t="n">
        <v>1</v>
      </c>
      <c r="R420" s="63" t="n">
        <v>1</v>
      </c>
      <c r="S420" s="63" t="n">
        <v>0</v>
      </c>
      <c r="T420" s="63" t="n">
        <v>0</v>
      </c>
      <c r="U420" s="63" t="n">
        <v>0</v>
      </c>
      <c r="V420" s="63" t="n">
        <v>0</v>
      </c>
      <c r="W420" s="63" t="n">
        <v>0</v>
      </c>
      <c r="X420" s="63" t="n">
        <v>0</v>
      </c>
      <c r="Y420" s="63" t="n">
        <f aca="false">IF([2]terrains!L420&lt;=2.5,1,IF([2]terrains!L420&lt;=4.5,2,IF([2]terrains!L420&lt;=6.5,3,4)))</f>
        <v>1</v>
      </c>
      <c r="Z420" s="63" t="n">
        <f aca="false"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1" t="n">
        <f aca="false">[2]terrains!Z420*[2]terrains!F420</f>
        <v>1318578.975</v>
      </c>
    </row>
    <row r="421" customFormat="false" ht="14.4" hidden="false" customHeight="false" outlineLevel="0" collapsed="false">
      <c r="A421" s="132" t="n">
        <v>420</v>
      </c>
      <c r="B421" s="132" t="s">
        <v>160</v>
      </c>
      <c r="C421" s="132" t="s">
        <v>160</v>
      </c>
      <c r="D421" s="63" t="s">
        <v>179</v>
      </c>
      <c r="E421" s="137" t="n">
        <v>3500</v>
      </c>
      <c r="F421" s="139" t="n">
        <f aca="false">[2]terrains!E421*10.76391</f>
        <v>37673.685</v>
      </c>
      <c r="G421" s="63" t="s">
        <v>164</v>
      </c>
      <c r="H421" s="63" t="n">
        <v>0</v>
      </c>
      <c r="I421" s="63" t="n">
        <v>0</v>
      </c>
      <c r="J421" s="63" t="n">
        <f aca="false">IF([2]terrains!L421=13.5,IF([2]terrains!X421=1,12,9),-0.392532+1.267037*[2]terrains!L421+0.472239*[2]terrains!X421+0.58658*[2]terrains!W421+0.089417*[2]terrains!V421+0.531633*[2]terrains!U421+0.337883*[2]terrains!T421-0.403545*[2]terrains!S421)</f>
        <v>0.874505</v>
      </c>
      <c r="K421" s="140" t="n">
        <f aca="false">IF([2]terrains!I421=0,[2]terrains!J421,[2]terrains!I421)</f>
        <v>0.874505</v>
      </c>
      <c r="L421" s="63" t="n">
        <v>1</v>
      </c>
      <c r="M421" s="63" t="n">
        <v>1</v>
      </c>
      <c r="N421" s="63" t="n">
        <v>2</v>
      </c>
      <c r="O421" s="63" t="s">
        <v>150</v>
      </c>
      <c r="P421" s="63" t="n">
        <v>1</v>
      </c>
      <c r="Q421" s="63" t="n">
        <v>1</v>
      </c>
      <c r="R421" s="63" t="n">
        <v>1</v>
      </c>
      <c r="S421" s="63" t="n">
        <v>0</v>
      </c>
      <c r="T421" s="63" t="n">
        <v>0</v>
      </c>
      <c r="U421" s="63" t="n">
        <v>0</v>
      </c>
      <c r="V421" s="63" t="n">
        <v>0</v>
      </c>
      <c r="W421" s="63" t="n">
        <v>0</v>
      </c>
      <c r="X421" s="63" t="n">
        <v>0</v>
      </c>
      <c r="Y421" s="63" t="n">
        <f aca="false">IF([2]terrains!L421&lt;=2.5,1,IF([2]terrains!L421&lt;=4.5,2,IF([2]terrains!L421&lt;=6.5,3,4)))</f>
        <v>1</v>
      </c>
      <c r="Z421" s="63" t="n">
        <f aca="false"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1" t="n">
        <f aca="false">[2]terrains!Z421*[2]terrains!F421</f>
        <v>1318578.975</v>
      </c>
    </row>
    <row r="422" customFormat="false" ht="14.4" hidden="false" customHeight="false" outlineLevel="0" collapsed="false">
      <c r="A422" s="132" t="n">
        <v>421</v>
      </c>
      <c r="B422" s="132" t="s">
        <v>160</v>
      </c>
      <c r="C422" s="132" t="s">
        <v>160</v>
      </c>
      <c r="D422" s="63" t="s">
        <v>179</v>
      </c>
      <c r="E422" s="137" t="n">
        <v>3500</v>
      </c>
      <c r="F422" s="139" t="n">
        <f aca="false">[2]terrains!E422*10.76391</f>
        <v>37673.685</v>
      </c>
      <c r="G422" s="63" t="s">
        <v>164</v>
      </c>
      <c r="H422" s="63" t="n">
        <v>0</v>
      </c>
      <c r="I422" s="63" t="n">
        <v>0</v>
      </c>
      <c r="J422" s="63" t="n">
        <f aca="false">IF([2]terrains!L422=13.5,IF([2]terrains!X422=1,12,9),-0.392532+1.267037*[2]terrains!L422+0.472239*[2]terrains!X422+0.58658*[2]terrains!W422+0.089417*[2]terrains!V422+0.531633*[2]terrains!U422+0.337883*[2]terrains!T422-0.403545*[2]terrains!S422)</f>
        <v>0.874505</v>
      </c>
      <c r="K422" s="140" t="n">
        <f aca="false">IF([2]terrains!I422=0,[2]terrains!J422,[2]terrains!I422)</f>
        <v>0.874505</v>
      </c>
      <c r="L422" s="63" t="n">
        <v>1</v>
      </c>
      <c r="M422" s="63" t="n">
        <v>1</v>
      </c>
      <c r="N422" s="63" t="n">
        <v>2</v>
      </c>
      <c r="O422" s="63" t="s">
        <v>150</v>
      </c>
      <c r="P422" s="63" t="n">
        <v>1</v>
      </c>
      <c r="Q422" s="63" t="n">
        <v>1</v>
      </c>
      <c r="R422" s="63" t="n">
        <v>1</v>
      </c>
      <c r="S422" s="63" t="n">
        <v>0</v>
      </c>
      <c r="T422" s="63" t="n">
        <v>0</v>
      </c>
      <c r="U422" s="63" t="n">
        <v>0</v>
      </c>
      <c r="V422" s="63" t="n">
        <v>0</v>
      </c>
      <c r="W422" s="63" t="n">
        <v>0</v>
      </c>
      <c r="X422" s="63" t="n">
        <v>0</v>
      </c>
      <c r="Y422" s="63" t="n">
        <f aca="false">IF([2]terrains!L422&lt;=2.5,1,IF([2]terrains!L422&lt;=4.5,2,IF([2]terrains!L422&lt;=6.5,3,4)))</f>
        <v>1</v>
      </c>
      <c r="Z422" s="63" t="n">
        <f aca="false"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1" t="n">
        <f aca="false">[2]terrains!Z422*[2]terrains!F422</f>
        <v>1318578.975</v>
      </c>
    </row>
    <row r="423" customFormat="false" ht="14.4" hidden="false" customHeight="false" outlineLevel="0" collapsed="false">
      <c r="A423" s="132" t="n">
        <v>422</v>
      </c>
      <c r="B423" s="132" t="s">
        <v>160</v>
      </c>
      <c r="C423" s="132" t="s">
        <v>160</v>
      </c>
      <c r="D423" s="63" t="s">
        <v>179</v>
      </c>
      <c r="E423" s="137" t="n">
        <v>3500</v>
      </c>
      <c r="F423" s="139" t="n">
        <f aca="false">[2]terrains!E423*10.76391</f>
        <v>37673.685</v>
      </c>
      <c r="G423" s="63" t="s">
        <v>164</v>
      </c>
      <c r="H423" s="63" t="n">
        <v>0</v>
      </c>
      <c r="I423" s="63" t="n">
        <v>0</v>
      </c>
      <c r="J423" s="63" t="n">
        <f aca="false">IF([2]terrains!L423=13.5,IF([2]terrains!X423=1,12,9),-0.392532+1.267037*[2]terrains!L423+0.472239*[2]terrains!X423+0.58658*[2]terrains!W423+0.089417*[2]terrains!V423+0.531633*[2]terrains!U423+0.337883*[2]terrains!T423-0.403545*[2]terrains!S423)</f>
        <v>0.874505</v>
      </c>
      <c r="K423" s="140" t="n">
        <f aca="false">IF([2]terrains!I423=0,[2]terrains!J423,[2]terrains!I423)</f>
        <v>0.874505</v>
      </c>
      <c r="L423" s="63" t="n">
        <v>1</v>
      </c>
      <c r="M423" s="63" t="n">
        <v>1</v>
      </c>
      <c r="N423" s="63" t="n">
        <v>2</v>
      </c>
      <c r="O423" s="63" t="s">
        <v>150</v>
      </c>
      <c r="P423" s="63" t="n">
        <v>1</v>
      </c>
      <c r="Q423" s="63" t="n">
        <v>1</v>
      </c>
      <c r="R423" s="63" t="n">
        <v>1</v>
      </c>
      <c r="S423" s="63" t="n">
        <v>0</v>
      </c>
      <c r="T423" s="63" t="n">
        <v>0</v>
      </c>
      <c r="U423" s="63" t="n">
        <v>0</v>
      </c>
      <c r="V423" s="63" t="n">
        <v>0</v>
      </c>
      <c r="W423" s="63" t="n">
        <v>0</v>
      </c>
      <c r="X423" s="63" t="n">
        <v>0</v>
      </c>
      <c r="Y423" s="63" t="n">
        <f aca="false">IF([2]terrains!L423&lt;=2.5,1,IF([2]terrains!L423&lt;=4.5,2,IF([2]terrains!L423&lt;=6.5,3,4)))</f>
        <v>1</v>
      </c>
      <c r="Z423" s="63" t="n">
        <f aca="false"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1" t="n">
        <f aca="false">[2]terrains!Z423*[2]terrains!F423</f>
        <v>1318578.975</v>
      </c>
    </row>
    <row r="424" customFormat="false" ht="14.4" hidden="false" customHeight="false" outlineLevel="0" collapsed="false">
      <c r="A424" s="132" t="n">
        <v>423</v>
      </c>
      <c r="B424" s="132" t="s">
        <v>160</v>
      </c>
      <c r="C424" s="132" t="s">
        <v>160</v>
      </c>
      <c r="D424" s="63" t="s">
        <v>179</v>
      </c>
      <c r="E424" s="137" t="n">
        <v>3500</v>
      </c>
      <c r="F424" s="139" t="n">
        <f aca="false">[2]terrains!E424*10.76391</f>
        <v>37673.685</v>
      </c>
      <c r="G424" s="63" t="s">
        <v>164</v>
      </c>
      <c r="H424" s="63" t="n">
        <v>0</v>
      </c>
      <c r="I424" s="63" t="n">
        <v>0</v>
      </c>
      <c r="J424" s="63" t="n">
        <f aca="false">IF([2]terrains!L424=13.5,IF([2]terrains!X424=1,12,9),-0.392532+1.267037*[2]terrains!L424+0.472239*[2]terrains!X424+0.58658*[2]terrains!W424+0.089417*[2]terrains!V424+0.531633*[2]terrains!U424+0.337883*[2]terrains!T424-0.403545*[2]terrains!S424)</f>
        <v>0.874505</v>
      </c>
      <c r="K424" s="140" t="n">
        <f aca="false">IF([2]terrains!I424=0,[2]terrains!J424,[2]terrains!I424)</f>
        <v>0.874505</v>
      </c>
      <c r="L424" s="63" t="n">
        <v>1</v>
      </c>
      <c r="M424" s="63" t="n">
        <v>1</v>
      </c>
      <c r="N424" s="63" t="n">
        <v>2</v>
      </c>
      <c r="O424" s="63" t="s">
        <v>150</v>
      </c>
      <c r="P424" s="63" t="n">
        <v>1</v>
      </c>
      <c r="Q424" s="63" t="n">
        <v>1</v>
      </c>
      <c r="R424" s="63" t="n">
        <v>1</v>
      </c>
      <c r="S424" s="63" t="n">
        <v>0</v>
      </c>
      <c r="T424" s="63" t="n">
        <v>0</v>
      </c>
      <c r="U424" s="63" t="n">
        <v>0</v>
      </c>
      <c r="V424" s="63" t="n">
        <v>0</v>
      </c>
      <c r="W424" s="63" t="n">
        <v>0</v>
      </c>
      <c r="X424" s="63" t="n">
        <v>0</v>
      </c>
      <c r="Y424" s="63" t="n">
        <f aca="false">IF([2]terrains!L424&lt;=2.5,1,IF([2]terrains!L424&lt;=4.5,2,IF([2]terrains!L424&lt;=6.5,3,4)))</f>
        <v>1</v>
      </c>
      <c r="Z424" s="63" t="n">
        <f aca="false"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1" t="n">
        <f aca="false">[2]terrains!Z424*[2]terrains!F424</f>
        <v>1318578.975</v>
      </c>
    </row>
    <row r="425" customFormat="false" ht="14.4" hidden="false" customHeight="false" outlineLevel="0" collapsed="false">
      <c r="A425" s="132" t="n">
        <v>424</v>
      </c>
      <c r="B425" s="132" t="s">
        <v>160</v>
      </c>
      <c r="C425" s="132" t="s">
        <v>160</v>
      </c>
      <c r="D425" s="63" t="s">
        <v>179</v>
      </c>
      <c r="E425" s="137" t="n">
        <v>3500</v>
      </c>
      <c r="F425" s="139" t="n">
        <f aca="false">[2]terrains!E425*10.76391</f>
        <v>37673.685</v>
      </c>
      <c r="G425" s="63" t="s">
        <v>164</v>
      </c>
      <c r="H425" s="63" t="n">
        <v>0</v>
      </c>
      <c r="I425" s="63" t="n">
        <v>0</v>
      </c>
      <c r="J425" s="63" t="n">
        <f aca="false">IF([2]terrains!L425=13.5,IF([2]terrains!X425=1,12,9),-0.392532+1.267037*[2]terrains!L425+0.472239*[2]terrains!X425+0.58658*[2]terrains!W425+0.089417*[2]terrains!V425+0.531633*[2]terrains!U425+0.337883*[2]terrains!T425-0.403545*[2]terrains!S425)</f>
        <v>0.874505</v>
      </c>
      <c r="K425" s="140" t="n">
        <f aca="false">IF([2]terrains!I425=0,[2]terrains!J425,[2]terrains!I425)</f>
        <v>0.874505</v>
      </c>
      <c r="L425" s="63" t="n">
        <v>1</v>
      </c>
      <c r="M425" s="63" t="n">
        <v>1</v>
      </c>
      <c r="N425" s="63" t="n">
        <v>2</v>
      </c>
      <c r="O425" s="63" t="s">
        <v>150</v>
      </c>
      <c r="P425" s="63" t="n">
        <v>1</v>
      </c>
      <c r="Q425" s="63" t="n">
        <v>1</v>
      </c>
      <c r="R425" s="63" t="n">
        <v>1</v>
      </c>
      <c r="S425" s="63" t="n">
        <v>0</v>
      </c>
      <c r="T425" s="63" t="n">
        <v>0</v>
      </c>
      <c r="U425" s="63" t="n">
        <v>0</v>
      </c>
      <c r="V425" s="63" t="n">
        <v>0</v>
      </c>
      <c r="W425" s="63" t="n">
        <v>0</v>
      </c>
      <c r="X425" s="63" t="n">
        <v>0</v>
      </c>
      <c r="Y425" s="63" t="n">
        <f aca="false">IF([2]terrains!L425&lt;=2.5,1,IF([2]terrains!L425&lt;=4.5,2,IF([2]terrains!L425&lt;=6.5,3,4)))</f>
        <v>1</v>
      </c>
      <c r="Z425" s="63" t="n">
        <f aca="false"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1" t="n">
        <f aca="false">[2]terrains!Z425*[2]terrains!F425</f>
        <v>1318578.975</v>
      </c>
    </row>
    <row r="426" customFormat="false" ht="14.4" hidden="false" customHeight="false" outlineLevel="0" collapsed="false">
      <c r="A426" s="132" t="n">
        <v>425</v>
      </c>
      <c r="B426" s="132" t="s">
        <v>160</v>
      </c>
      <c r="C426" s="132" t="s">
        <v>160</v>
      </c>
      <c r="D426" s="63" t="s">
        <v>179</v>
      </c>
      <c r="E426" s="137" t="n">
        <v>3500</v>
      </c>
      <c r="F426" s="139" t="n">
        <f aca="false">[2]terrains!E426*10.76391</f>
        <v>37673.685</v>
      </c>
      <c r="G426" s="63" t="s">
        <v>164</v>
      </c>
      <c r="H426" s="63" t="n">
        <v>0</v>
      </c>
      <c r="I426" s="63" t="n">
        <v>0</v>
      </c>
      <c r="J426" s="63" t="n">
        <f aca="false">IF([2]terrains!L426=13.5,IF([2]terrains!X426=1,12,9),-0.392532+1.267037*[2]terrains!L426+0.472239*[2]terrains!X426+0.58658*[2]terrains!W426+0.089417*[2]terrains!V426+0.531633*[2]terrains!U426+0.337883*[2]terrains!T426-0.403545*[2]terrains!S426)</f>
        <v>0.874505</v>
      </c>
      <c r="K426" s="140" t="n">
        <f aca="false">IF([2]terrains!I426=0,[2]terrains!J426,[2]terrains!I426)</f>
        <v>0.874505</v>
      </c>
      <c r="L426" s="63" t="n">
        <v>1</v>
      </c>
      <c r="M426" s="63" t="n">
        <v>1</v>
      </c>
      <c r="N426" s="63" t="n">
        <v>2</v>
      </c>
      <c r="O426" s="63" t="s">
        <v>150</v>
      </c>
      <c r="P426" s="63" t="n">
        <v>1</v>
      </c>
      <c r="Q426" s="63" t="n">
        <v>1</v>
      </c>
      <c r="R426" s="63" t="n">
        <v>1</v>
      </c>
      <c r="S426" s="63" t="n">
        <v>0</v>
      </c>
      <c r="T426" s="63" t="n">
        <v>0</v>
      </c>
      <c r="U426" s="63" t="n">
        <v>0</v>
      </c>
      <c r="V426" s="63" t="n">
        <v>0</v>
      </c>
      <c r="W426" s="63" t="n">
        <v>0</v>
      </c>
      <c r="X426" s="63" t="n">
        <v>0</v>
      </c>
      <c r="Y426" s="63" t="n">
        <f aca="false">IF([2]terrains!L426&lt;=2.5,1,IF([2]terrains!L426&lt;=4.5,2,IF([2]terrains!L426&lt;=6.5,3,4)))</f>
        <v>1</v>
      </c>
      <c r="Z426" s="63" t="n">
        <f aca="false"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1" t="n">
        <f aca="false">[2]terrains!Z426*[2]terrains!F426</f>
        <v>1318578.975</v>
      </c>
    </row>
    <row r="427" customFormat="false" ht="14.4" hidden="false" customHeight="false" outlineLevel="0" collapsed="false">
      <c r="A427" s="132" t="n">
        <v>426</v>
      </c>
      <c r="B427" s="132" t="s">
        <v>160</v>
      </c>
      <c r="C427" s="132" t="s">
        <v>160</v>
      </c>
      <c r="D427" s="63" t="s">
        <v>179</v>
      </c>
      <c r="E427" s="137" t="n">
        <v>3500</v>
      </c>
      <c r="F427" s="139" t="n">
        <f aca="false">[2]terrains!E427*10.76391</f>
        <v>37673.685</v>
      </c>
      <c r="G427" s="63" t="s">
        <v>164</v>
      </c>
      <c r="H427" s="63" t="n">
        <v>0</v>
      </c>
      <c r="I427" s="63" t="n">
        <v>0</v>
      </c>
      <c r="J427" s="63" t="n">
        <f aca="false">IF([2]terrains!L427=13.5,IF([2]terrains!X427=1,12,9),-0.392532+1.267037*[2]terrains!L427+0.472239*[2]terrains!X427+0.58658*[2]terrains!W427+0.089417*[2]terrains!V427+0.531633*[2]terrains!U427+0.337883*[2]terrains!T427-0.403545*[2]terrains!S427)</f>
        <v>0.874505</v>
      </c>
      <c r="K427" s="140" t="n">
        <f aca="false">IF([2]terrains!I427=0,[2]terrains!J427,[2]terrains!I427)</f>
        <v>0.874505</v>
      </c>
      <c r="L427" s="63" t="n">
        <v>1</v>
      </c>
      <c r="M427" s="63" t="n">
        <v>1</v>
      </c>
      <c r="N427" s="63" t="n">
        <v>2</v>
      </c>
      <c r="O427" s="63" t="s">
        <v>150</v>
      </c>
      <c r="P427" s="63" t="n">
        <v>1</v>
      </c>
      <c r="Q427" s="63" t="n">
        <v>1</v>
      </c>
      <c r="R427" s="63" t="n">
        <v>1</v>
      </c>
      <c r="S427" s="63" t="n">
        <v>0</v>
      </c>
      <c r="T427" s="63" t="n">
        <v>0</v>
      </c>
      <c r="U427" s="63" t="n">
        <v>0</v>
      </c>
      <c r="V427" s="63" t="n">
        <v>0</v>
      </c>
      <c r="W427" s="63" t="n">
        <v>0</v>
      </c>
      <c r="X427" s="63" t="n">
        <v>0</v>
      </c>
      <c r="Y427" s="63" t="n">
        <f aca="false">IF([2]terrains!L427&lt;=2.5,1,IF([2]terrains!L427&lt;=4.5,2,IF([2]terrains!L427&lt;=6.5,3,4)))</f>
        <v>1</v>
      </c>
      <c r="Z427" s="63" t="n">
        <f aca="false"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1" t="n">
        <f aca="false">[2]terrains!Z427*[2]terrains!F427</f>
        <v>1318578.975</v>
      </c>
    </row>
    <row r="428" customFormat="false" ht="14.4" hidden="false" customHeight="false" outlineLevel="0" collapsed="false">
      <c r="A428" s="132" t="n">
        <v>427</v>
      </c>
      <c r="B428" s="132" t="s">
        <v>160</v>
      </c>
      <c r="C428" s="132" t="s">
        <v>160</v>
      </c>
      <c r="D428" s="63" t="s">
        <v>179</v>
      </c>
      <c r="E428" s="137" t="n">
        <v>3500</v>
      </c>
      <c r="F428" s="139" t="n">
        <f aca="false">[2]terrains!E428*10.76391</f>
        <v>37673.685</v>
      </c>
      <c r="G428" s="63" t="s">
        <v>164</v>
      </c>
      <c r="H428" s="63" t="n">
        <v>0</v>
      </c>
      <c r="I428" s="63" t="n">
        <v>0</v>
      </c>
      <c r="J428" s="63" t="n">
        <f aca="false">IF([2]terrains!L428=13.5,IF([2]terrains!X428=1,12,9),-0.392532+1.267037*[2]terrains!L428+0.472239*[2]terrains!X428+0.58658*[2]terrains!W428+0.089417*[2]terrains!V428+0.531633*[2]terrains!U428+0.337883*[2]terrains!T428-0.403545*[2]terrains!S428)</f>
        <v>0.874505</v>
      </c>
      <c r="K428" s="140" t="n">
        <f aca="false">IF([2]terrains!I428=0,[2]terrains!J428,[2]terrains!I428)</f>
        <v>0.874505</v>
      </c>
      <c r="L428" s="63" t="n">
        <v>1</v>
      </c>
      <c r="M428" s="63" t="n">
        <v>1</v>
      </c>
      <c r="N428" s="63" t="n">
        <v>2</v>
      </c>
      <c r="O428" s="63" t="s">
        <v>150</v>
      </c>
      <c r="P428" s="63" t="n">
        <v>1</v>
      </c>
      <c r="Q428" s="63" t="n">
        <v>1</v>
      </c>
      <c r="R428" s="63" t="n">
        <v>1</v>
      </c>
      <c r="S428" s="63" t="n">
        <v>0</v>
      </c>
      <c r="T428" s="63" t="n">
        <v>0</v>
      </c>
      <c r="U428" s="63" t="n">
        <v>0</v>
      </c>
      <c r="V428" s="63" t="n">
        <v>0</v>
      </c>
      <c r="W428" s="63" t="n">
        <v>0</v>
      </c>
      <c r="X428" s="63" t="n">
        <v>0</v>
      </c>
      <c r="Y428" s="63" t="n">
        <f aca="false">IF([2]terrains!L428&lt;=2.5,1,IF([2]terrains!L428&lt;=4.5,2,IF([2]terrains!L428&lt;=6.5,3,4)))</f>
        <v>1</v>
      </c>
      <c r="Z428" s="63" t="n">
        <f aca="false"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1" t="n">
        <f aca="false">[2]terrains!Z428*[2]terrains!F428</f>
        <v>1318578.975</v>
      </c>
    </row>
    <row r="429" customFormat="false" ht="14.4" hidden="false" customHeight="false" outlineLevel="0" collapsed="false">
      <c r="A429" s="132" t="n">
        <v>428</v>
      </c>
      <c r="B429" s="132" t="s">
        <v>160</v>
      </c>
      <c r="C429" s="132" t="s">
        <v>160</v>
      </c>
      <c r="D429" s="63" t="s">
        <v>179</v>
      </c>
      <c r="E429" s="137" t="n">
        <v>3500</v>
      </c>
      <c r="F429" s="139" t="n">
        <f aca="false">[2]terrains!E429*10.76391</f>
        <v>37673.685</v>
      </c>
      <c r="G429" s="63" t="s">
        <v>164</v>
      </c>
      <c r="H429" s="63" t="n">
        <v>0</v>
      </c>
      <c r="I429" s="63" t="n">
        <v>0</v>
      </c>
      <c r="J429" s="63" t="n">
        <f aca="false">IF([2]terrains!L429=13.5,IF([2]terrains!X429=1,12,9),-0.392532+1.267037*[2]terrains!L429+0.472239*[2]terrains!X429+0.58658*[2]terrains!W429+0.089417*[2]terrains!V429+0.531633*[2]terrains!U429+0.337883*[2]terrains!T429-0.403545*[2]terrains!S429)</f>
        <v>0.874505</v>
      </c>
      <c r="K429" s="140" t="n">
        <f aca="false">IF([2]terrains!I429=0,[2]terrains!J429,[2]terrains!I429)</f>
        <v>0.874505</v>
      </c>
      <c r="L429" s="63" t="n">
        <v>1</v>
      </c>
      <c r="M429" s="63" t="n">
        <v>1</v>
      </c>
      <c r="N429" s="63" t="n">
        <v>2</v>
      </c>
      <c r="O429" s="63" t="s">
        <v>150</v>
      </c>
      <c r="P429" s="63" t="n">
        <v>1</v>
      </c>
      <c r="Q429" s="63" t="n">
        <v>1</v>
      </c>
      <c r="R429" s="63" t="n">
        <v>1</v>
      </c>
      <c r="S429" s="63" t="n">
        <v>0</v>
      </c>
      <c r="T429" s="63" t="n">
        <v>0</v>
      </c>
      <c r="U429" s="63" t="n">
        <v>0</v>
      </c>
      <c r="V429" s="63" t="n">
        <v>0</v>
      </c>
      <c r="W429" s="63" t="n">
        <v>0</v>
      </c>
      <c r="X429" s="63" t="n">
        <v>0</v>
      </c>
      <c r="Y429" s="63" t="n">
        <f aca="false">IF([2]terrains!L429&lt;=2.5,1,IF([2]terrains!L429&lt;=4.5,2,IF([2]terrains!L429&lt;=6.5,3,4)))</f>
        <v>1</v>
      </c>
      <c r="Z429" s="63" t="n">
        <f aca="false"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1" t="n">
        <f aca="false">[2]terrains!Z429*[2]terrains!F429</f>
        <v>1318578.975</v>
      </c>
    </row>
    <row r="430" customFormat="false" ht="14.4" hidden="false" customHeight="false" outlineLevel="0" collapsed="false">
      <c r="A430" s="132" t="n">
        <v>429</v>
      </c>
      <c r="B430" s="132" t="s">
        <v>160</v>
      </c>
      <c r="C430" s="132" t="s">
        <v>160</v>
      </c>
      <c r="D430" s="63" t="s">
        <v>179</v>
      </c>
      <c r="E430" s="137" t="n">
        <v>3500</v>
      </c>
      <c r="F430" s="139" t="n">
        <f aca="false">[2]terrains!E430*10.76391</f>
        <v>37673.685</v>
      </c>
      <c r="G430" s="63" t="s">
        <v>164</v>
      </c>
      <c r="H430" s="63" t="n">
        <v>0</v>
      </c>
      <c r="I430" s="63" t="n">
        <v>0</v>
      </c>
      <c r="J430" s="63" t="n">
        <f aca="false">IF([2]terrains!L430=13.5,IF([2]terrains!X430=1,12,9),-0.392532+1.267037*[2]terrains!L430+0.472239*[2]terrains!X430+0.58658*[2]terrains!W430+0.089417*[2]terrains!V430+0.531633*[2]terrains!U430+0.337883*[2]terrains!T430-0.403545*[2]terrains!S430)</f>
        <v>0.874505</v>
      </c>
      <c r="K430" s="140" t="n">
        <f aca="false">IF([2]terrains!I430=0,[2]terrains!J430,[2]terrains!I430)</f>
        <v>0.874505</v>
      </c>
      <c r="L430" s="63" t="n">
        <v>1</v>
      </c>
      <c r="M430" s="63" t="n">
        <v>1</v>
      </c>
      <c r="N430" s="63" t="n">
        <v>2</v>
      </c>
      <c r="O430" s="63" t="s">
        <v>150</v>
      </c>
      <c r="P430" s="63" t="n">
        <v>1</v>
      </c>
      <c r="Q430" s="63" t="n">
        <v>1</v>
      </c>
      <c r="R430" s="63" t="n">
        <v>1</v>
      </c>
      <c r="S430" s="63" t="n">
        <v>0</v>
      </c>
      <c r="T430" s="63" t="n">
        <v>0</v>
      </c>
      <c r="U430" s="63" t="n">
        <v>0</v>
      </c>
      <c r="V430" s="63" t="n">
        <v>0</v>
      </c>
      <c r="W430" s="63" t="n">
        <v>0</v>
      </c>
      <c r="X430" s="63" t="n">
        <v>0</v>
      </c>
      <c r="Y430" s="63" t="n">
        <f aca="false">IF([2]terrains!L430&lt;=2.5,1,IF([2]terrains!L430&lt;=4.5,2,IF([2]terrains!L430&lt;=6.5,3,4)))</f>
        <v>1</v>
      </c>
      <c r="Z430" s="63" t="n">
        <f aca="false"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1" t="n">
        <f aca="false">[2]terrains!Z430*[2]terrains!F430</f>
        <v>1318578.975</v>
      </c>
    </row>
    <row r="431" customFormat="false" ht="14.4" hidden="false" customHeight="false" outlineLevel="0" collapsed="false">
      <c r="A431" s="132" t="n">
        <v>430</v>
      </c>
      <c r="B431" s="132" t="s">
        <v>160</v>
      </c>
      <c r="C431" s="132" t="s">
        <v>160</v>
      </c>
      <c r="D431" s="63" t="s">
        <v>179</v>
      </c>
      <c r="E431" s="137" t="n">
        <v>949.699999999997</v>
      </c>
      <c r="F431" s="139" t="n">
        <f aca="false">[2]terrains!E431*10.76391</f>
        <v>10222.485327</v>
      </c>
      <c r="G431" s="63" t="s">
        <v>164</v>
      </c>
      <c r="H431" s="63" t="n">
        <v>0</v>
      </c>
      <c r="I431" s="63" t="n">
        <v>0</v>
      </c>
      <c r="J431" s="63" t="n">
        <f aca="false">IF([2]terrains!L431=13.5,IF([2]terrains!X431=1,12,9),-0.392532+1.267037*[2]terrains!L431+0.472239*[2]terrains!X431+0.58658*[2]terrains!W431+0.089417*[2]terrains!V431+0.531633*[2]terrains!U431+0.337883*[2]terrains!T431-0.403545*[2]terrains!S431)</f>
        <v>0.874505</v>
      </c>
      <c r="K431" s="140" t="n">
        <f aca="false">IF([2]terrains!I431=0,[2]terrains!J431,[2]terrains!I431)</f>
        <v>0.874505</v>
      </c>
      <c r="L431" s="63" t="n">
        <v>1</v>
      </c>
      <c r="M431" s="63" t="n">
        <v>1</v>
      </c>
      <c r="N431" s="63" t="n">
        <v>2</v>
      </c>
      <c r="O431" s="63" t="s">
        <v>150</v>
      </c>
      <c r="P431" s="63" t="n">
        <v>1</v>
      </c>
      <c r="Q431" s="63" t="n">
        <v>1</v>
      </c>
      <c r="R431" s="63" t="n">
        <v>1</v>
      </c>
      <c r="S431" s="63" t="n">
        <v>0</v>
      </c>
      <c r="T431" s="63" t="n">
        <v>0</v>
      </c>
      <c r="U431" s="63" t="n">
        <v>0</v>
      </c>
      <c r="V431" s="63" t="n">
        <v>0</v>
      </c>
      <c r="W431" s="63" t="n">
        <v>0</v>
      </c>
      <c r="X431" s="63" t="n">
        <v>0</v>
      </c>
      <c r="Y431" s="63" t="n">
        <f aca="false">IF([2]terrains!L431&lt;=2.5,1,IF([2]terrains!L431&lt;=4.5,2,IF([2]terrains!L431&lt;=6.5,3,4)))</f>
        <v>1</v>
      </c>
      <c r="Z431" s="63" t="n">
        <f aca="false"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1" t="n">
        <f aca="false">[2]terrains!Z431*[2]terrains!F431</f>
        <v>357786.986445</v>
      </c>
    </row>
    <row r="432" customFormat="false" ht="14.4" hidden="false" customHeight="false" outlineLevel="0" collapsed="false">
      <c r="A432" s="132" t="n">
        <v>431</v>
      </c>
      <c r="B432" s="132" t="s">
        <v>160</v>
      </c>
      <c r="C432" s="132" t="s">
        <v>160</v>
      </c>
      <c r="D432" s="63" t="s">
        <v>180</v>
      </c>
      <c r="E432" s="137" t="n">
        <v>3300</v>
      </c>
      <c r="F432" s="139" t="n">
        <f aca="false">[2]terrains!E432*10.76391</f>
        <v>35520.903</v>
      </c>
      <c r="G432" s="63" t="s">
        <v>168</v>
      </c>
      <c r="H432" s="63" t="n">
        <v>0.2</v>
      </c>
      <c r="I432" s="63" t="n">
        <v>5</v>
      </c>
      <c r="J432" s="63" t="n">
        <f aca="false">IF([2]terrains!L432=13.5,IF([2]terrains!X432=1,12,9),-0.392532+1.267037*[2]terrains!L432+0.472239*[2]terrains!X432+0.58658*[2]terrains!W432+0.089417*[2]terrains!V432+0.531633*[2]terrains!U432+0.337883*[2]terrains!T432-0.403545*[2]terrains!S432)</f>
        <v>2.3715155</v>
      </c>
      <c r="K432" s="140" t="n">
        <f aca="false">IF([2]terrains!I432=0,[2]terrains!J432,[2]terrains!I432)</f>
        <v>5</v>
      </c>
      <c r="L432" s="63" t="n">
        <v>2.5</v>
      </c>
      <c r="M432" s="63" t="n">
        <v>2</v>
      </c>
      <c r="N432" s="63" t="n">
        <v>6</v>
      </c>
      <c r="O432" s="63" t="s">
        <v>151</v>
      </c>
      <c r="P432" s="63" t="n">
        <v>2</v>
      </c>
      <c r="Q432" s="63" t="n">
        <v>1.5</v>
      </c>
      <c r="R432" s="63" t="n">
        <v>0</v>
      </c>
      <c r="S432" s="63" t="n">
        <v>1</v>
      </c>
      <c r="T432" s="63" t="n">
        <v>0</v>
      </c>
      <c r="U432" s="63" t="n">
        <v>0</v>
      </c>
      <c r="V432" s="63" t="n">
        <v>0</v>
      </c>
      <c r="W432" s="63" t="n">
        <v>0</v>
      </c>
      <c r="X432" s="63" t="n">
        <v>0</v>
      </c>
      <c r="Y432" s="63" t="n">
        <f aca="false">IF([2]terrains!L432&lt;=2.5,1,IF([2]terrains!L432&lt;=4.5,2,IF([2]terrains!L432&lt;=6.5,3,4)))</f>
        <v>1</v>
      </c>
      <c r="Z432" s="63" t="n">
        <f aca="false"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1" t="n">
        <f aca="false">[2]terrains!Z432*[2]terrains!F432</f>
        <v>2273337.792</v>
      </c>
    </row>
    <row r="433" customFormat="false" ht="14.4" hidden="false" customHeight="false" outlineLevel="0" collapsed="false">
      <c r="A433" s="132" t="n">
        <v>432</v>
      </c>
      <c r="B433" s="132" t="s">
        <v>160</v>
      </c>
      <c r="C433" s="132" t="s">
        <v>160</v>
      </c>
      <c r="D433" s="63" t="s">
        <v>180</v>
      </c>
      <c r="E433" s="137" t="n">
        <v>3300</v>
      </c>
      <c r="F433" s="139" t="n">
        <f aca="false">[2]terrains!E433*10.76391</f>
        <v>35520.903</v>
      </c>
      <c r="G433" s="63" t="s">
        <v>168</v>
      </c>
      <c r="H433" s="63" t="n">
        <v>0.2</v>
      </c>
      <c r="I433" s="63" t="n">
        <v>5</v>
      </c>
      <c r="J433" s="63" t="n">
        <f aca="false">IF([2]terrains!L433=13.5,IF([2]terrains!X433=1,12,9),-0.392532+1.267037*[2]terrains!L433+0.472239*[2]terrains!X433+0.58658*[2]terrains!W433+0.089417*[2]terrains!V433+0.531633*[2]terrains!U433+0.337883*[2]terrains!T433-0.403545*[2]terrains!S433)</f>
        <v>2.3715155</v>
      </c>
      <c r="K433" s="140" t="n">
        <f aca="false">IF([2]terrains!I433=0,[2]terrains!J433,[2]terrains!I433)</f>
        <v>5</v>
      </c>
      <c r="L433" s="63" t="n">
        <v>2.5</v>
      </c>
      <c r="M433" s="63" t="n">
        <v>2</v>
      </c>
      <c r="N433" s="63" t="n">
        <v>6</v>
      </c>
      <c r="O433" s="63" t="s">
        <v>151</v>
      </c>
      <c r="P433" s="63" t="n">
        <v>2</v>
      </c>
      <c r="Q433" s="63" t="n">
        <v>1.5</v>
      </c>
      <c r="R433" s="63" t="n">
        <v>0</v>
      </c>
      <c r="S433" s="63" t="n">
        <v>1</v>
      </c>
      <c r="T433" s="63" t="n">
        <v>0</v>
      </c>
      <c r="U433" s="63" t="n">
        <v>0</v>
      </c>
      <c r="V433" s="63" t="n">
        <v>0</v>
      </c>
      <c r="W433" s="63" t="n">
        <v>0</v>
      </c>
      <c r="X433" s="63" t="n">
        <v>0</v>
      </c>
      <c r="Y433" s="63" t="n">
        <f aca="false">IF([2]terrains!L433&lt;=2.5,1,IF([2]terrains!L433&lt;=4.5,2,IF([2]terrains!L433&lt;=6.5,3,4)))</f>
        <v>1</v>
      </c>
      <c r="Z433" s="63" t="n">
        <f aca="false"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1" t="n">
        <f aca="false">[2]terrains!Z433*[2]terrains!F433</f>
        <v>2273337.792</v>
      </c>
    </row>
    <row r="434" customFormat="false" ht="14.4" hidden="false" customHeight="false" outlineLevel="0" collapsed="false">
      <c r="A434" s="132" t="n">
        <v>433</v>
      </c>
      <c r="B434" s="132" t="s">
        <v>160</v>
      </c>
      <c r="C434" s="132" t="s">
        <v>160</v>
      </c>
      <c r="D434" s="63" t="s">
        <v>180</v>
      </c>
      <c r="E434" s="137" t="n">
        <v>3300</v>
      </c>
      <c r="F434" s="139" t="n">
        <f aca="false">[2]terrains!E434*10.76391</f>
        <v>35520.903</v>
      </c>
      <c r="G434" s="63" t="s">
        <v>168</v>
      </c>
      <c r="H434" s="63" t="n">
        <v>0.2</v>
      </c>
      <c r="I434" s="63" t="n">
        <v>5</v>
      </c>
      <c r="J434" s="63" t="n">
        <f aca="false">IF([2]terrains!L434=13.5,IF([2]terrains!X434=1,12,9),-0.392532+1.267037*[2]terrains!L434+0.472239*[2]terrains!X434+0.58658*[2]terrains!W434+0.089417*[2]terrains!V434+0.531633*[2]terrains!U434+0.337883*[2]terrains!T434-0.403545*[2]terrains!S434)</f>
        <v>2.3715155</v>
      </c>
      <c r="K434" s="140" t="n">
        <f aca="false">IF([2]terrains!I434=0,[2]terrains!J434,[2]terrains!I434)</f>
        <v>5</v>
      </c>
      <c r="L434" s="63" t="n">
        <v>2.5</v>
      </c>
      <c r="M434" s="63" t="n">
        <v>2</v>
      </c>
      <c r="N434" s="63" t="n">
        <v>6</v>
      </c>
      <c r="O434" s="63" t="s">
        <v>151</v>
      </c>
      <c r="P434" s="63" t="n">
        <v>2</v>
      </c>
      <c r="Q434" s="63" t="n">
        <v>1.5</v>
      </c>
      <c r="R434" s="63" t="n">
        <v>0</v>
      </c>
      <c r="S434" s="63" t="n">
        <v>1</v>
      </c>
      <c r="T434" s="63" t="n">
        <v>0</v>
      </c>
      <c r="U434" s="63" t="n">
        <v>0</v>
      </c>
      <c r="V434" s="63" t="n">
        <v>0</v>
      </c>
      <c r="W434" s="63" t="n">
        <v>0</v>
      </c>
      <c r="X434" s="63" t="n">
        <v>0</v>
      </c>
      <c r="Y434" s="63" t="n">
        <f aca="false">IF([2]terrains!L434&lt;=2.5,1,IF([2]terrains!L434&lt;=4.5,2,IF([2]terrains!L434&lt;=6.5,3,4)))</f>
        <v>1</v>
      </c>
      <c r="Z434" s="63" t="n">
        <f aca="false"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1" t="n">
        <f aca="false">[2]terrains!Z434*[2]terrains!F434</f>
        <v>2273337.792</v>
      </c>
    </row>
    <row r="435" customFormat="false" ht="14.4" hidden="false" customHeight="false" outlineLevel="0" collapsed="false">
      <c r="A435" s="132" t="n">
        <v>434</v>
      </c>
      <c r="B435" s="132" t="s">
        <v>160</v>
      </c>
      <c r="C435" s="132" t="s">
        <v>160</v>
      </c>
      <c r="D435" s="63" t="s">
        <v>180</v>
      </c>
      <c r="E435" s="137" t="n">
        <v>3300</v>
      </c>
      <c r="F435" s="139" t="n">
        <f aca="false">[2]terrains!E435*10.76391</f>
        <v>35520.903</v>
      </c>
      <c r="G435" s="63" t="s">
        <v>168</v>
      </c>
      <c r="H435" s="63" t="n">
        <v>0.2</v>
      </c>
      <c r="I435" s="63" t="n">
        <v>5</v>
      </c>
      <c r="J435" s="63" t="n">
        <f aca="false">IF([2]terrains!L435=13.5,IF([2]terrains!X435=1,12,9),-0.392532+1.267037*[2]terrains!L435+0.472239*[2]terrains!X435+0.58658*[2]terrains!W435+0.089417*[2]terrains!V435+0.531633*[2]terrains!U435+0.337883*[2]terrains!T435-0.403545*[2]terrains!S435)</f>
        <v>2.3715155</v>
      </c>
      <c r="K435" s="140" t="n">
        <f aca="false">IF([2]terrains!I435=0,[2]terrains!J435,[2]terrains!I435)</f>
        <v>5</v>
      </c>
      <c r="L435" s="63" t="n">
        <v>2.5</v>
      </c>
      <c r="M435" s="63" t="n">
        <v>2</v>
      </c>
      <c r="N435" s="63" t="n">
        <v>6</v>
      </c>
      <c r="O435" s="63" t="s">
        <v>151</v>
      </c>
      <c r="P435" s="63" t="n">
        <v>2</v>
      </c>
      <c r="Q435" s="63" t="n">
        <v>1.5</v>
      </c>
      <c r="R435" s="63" t="n">
        <v>0</v>
      </c>
      <c r="S435" s="63" t="n">
        <v>1</v>
      </c>
      <c r="T435" s="63" t="n">
        <v>0</v>
      </c>
      <c r="U435" s="63" t="n">
        <v>0</v>
      </c>
      <c r="V435" s="63" t="n">
        <v>0</v>
      </c>
      <c r="W435" s="63" t="n">
        <v>0</v>
      </c>
      <c r="X435" s="63" t="n">
        <v>0</v>
      </c>
      <c r="Y435" s="63" t="n">
        <f aca="false">IF([2]terrains!L435&lt;=2.5,1,IF([2]terrains!L435&lt;=4.5,2,IF([2]terrains!L435&lt;=6.5,3,4)))</f>
        <v>1</v>
      </c>
      <c r="Z435" s="63" t="n">
        <f aca="false"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1" t="n">
        <f aca="false">[2]terrains!Z435*[2]terrains!F435</f>
        <v>2273337.792</v>
      </c>
    </row>
    <row r="436" customFormat="false" ht="14.4" hidden="false" customHeight="false" outlineLevel="0" collapsed="false">
      <c r="A436" s="132" t="n">
        <v>435</v>
      </c>
      <c r="B436" s="132" t="s">
        <v>160</v>
      </c>
      <c r="C436" s="132" t="s">
        <v>160</v>
      </c>
      <c r="D436" s="63" t="s">
        <v>180</v>
      </c>
      <c r="E436" s="137" t="n">
        <v>3300</v>
      </c>
      <c r="F436" s="139" t="n">
        <f aca="false">[2]terrains!E436*10.76391</f>
        <v>35520.903</v>
      </c>
      <c r="G436" s="63" t="s">
        <v>168</v>
      </c>
      <c r="H436" s="63" t="n">
        <v>0.2</v>
      </c>
      <c r="I436" s="63" t="n">
        <v>5</v>
      </c>
      <c r="J436" s="63" t="n">
        <f aca="false">IF([2]terrains!L436=13.5,IF([2]terrains!X436=1,12,9),-0.392532+1.267037*[2]terrains!L436+0.472239*[2]terrains!X436+0.58658*[2]terrains!W436+0.089417*[2]terrains!V436+0.531633*[2]terrains!U436+0.337883*[2]terrains!T436-0.403545*[2]terrains!S436)</f>
        <v>2.3715155</v>
      </c>
      <c r="K436" s="140" t="n">
        <f aca="false">IF([2]terrains!I436=0,[2]terrains!J436,[2]terrains!I436)</f>
        <v>5</v>
      </c>
      <c r="L436" s="63" t="n">
        <v>2.5</v>
      </c>
      <c r="M436" s="63" t="n">
        <v>2</v>
      </c>
      <c r="N436" s="63" t="n">
        <v>6</v>
      </c>
      <c r="O436" s="63" t="s">
        <v>151</v>
      </c>
      <c r="P436" s="63" t="n">
        <v>2</v>
      </c>
      <c r="Q436" s="63" t="n">
        <v>1.5</v>
      </c>
      <c r="R436" s="63" t="n">
        <v>0</v>
      </c>
      <c r="S436" s="63" t="n">
        <v>1</v>
      </c>
      <c r="T436" s="63" t="n">
        <v>0</v>
      </c>
      <c r="U436" s="63" t="n">
        <v>0</v>
      </c>
      <c r="V436" s="63" t="n">
        <v>0</v>
      </c>
      <c r="W436" s="63" t="n">
        <v>0</v>
      </c>
      <c r="X436" s="63" t="n">
        <v>0</v>
      </c>
      <c r="Y436" s="63" t="n">
        <f aca="false">IF([2]terrains!L436&lt;=2.5,1,IF([2]terrains!L436&lt;=4.5,2,IF([2]terrains!L436&lt;=6.5,3,4)))</f>
        <v>1</v>
      </c>
      <c r="Z436" s="63" t="n">
        <f aca="false"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1" t="n">
        <f aca="false">[2]terrains!Z436*[2]terrains!F436</f>
        <v>2273337.792</v>
      </c>
    </row>
    <row r="437" customFormat="false" ht="14.4" hidden="false" customHeight="false" outlineLevel="0" collapsed="false">
      <c r="A437" s="132" t="n">
        <v>436</v>
      </c>
      <c r="B437" s="132" t="s">
        <v>160</v>
      </c>
      <c r="C437" s="132" t="s">
        <v>160</v>
      </c>
      <c r="D437" s="63" t="s">
        <v>180</v>
      </c>
      <c r="E437" s="137" t="n">
        <v>3300</v>
      </c>
      <c r="F437" s="139" t="n">
        <f aca="false">[2]terrains!E437*10.76391</f>
        <v>35520.903</v>
      </c>
      <c r="G437" s="63" t="s">
        <v>168</v>
      </c>
      <c r="H437" s="63" t="n">
        <v>0.2</v>
      </c>
      <c r="I437" s="63" t="n">
        <v>5</v>
      </c>
      <c r="J437" s="63" t="n">
        <f aca="false">IF([2]terrains!L437=13.5,IF([2]terrains!X437=1,12,9),-0.392532+1.267037*[2]terrains!L437+0.472239*[2]terrains!X437+0.58658*[2]terrains!W437+0.089417*[2]terrains!V437+0.531633*[2]terrains!U437+0.337883*[2]terrains!T437-0.403545*[2]terrains!S437)</f>
        <v>2.3715155</v>
      </c>
      <c r="K437" s="140" t="n">
        <f aca="false">IF([2]terrains!I437=0,[2]terrains!J437,[2]terrains!I437)</f>
        <v>5</v>
      </c>
      <c r="L437" s="63" t="n">
        <v>2.5</v>
      </c>
      <c r="M437" s="63" t="n">
        <v>2</v>
      </c>
      <c r="N437" s="63" t="n">
        <v>6</v>
      </c>
      <c r="O437" s="63" t="s">
        <v>151</v>
      </c>
      <c r="P437" s="63" t="n">
        <v>2</v>
      </c>
      <c r="Q437" s="63" t="n">
        <v>1.5</v>
      </c>
      <c r="R437" s="63" t="n">
        <v>0</v>
      </c>
      <c r="S437" s="63" t="n">
        <v>1</v>
      </c>
      <c r="T437" s="63" t="n">
        <v>0</v>
      </c>
      <c r="U437" s="63" t="n">
        <v>0</v>
      </c>
      <c r="V437" s="63" t="n">
        <v>0</v>
      </c>
      <c r="W437" s="63" t="n">
        <v>0</v>
      </c>
      <c r="X437" s="63" t="n">
        <v>0</v>
      </c>
      <c r="Y437" s="63" t="n">
        <f aca="false">IF([2]terrains!L437&lt;=2.5,1,IF([2]terrains!L437&lt;=4.5,2,IF([2]terrains!L437&lt;=6.5,3,4)))</f>
        <v>1</v>
      </c>
      <c r="Z437" s="63" t="n">
        <f aca="false"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1" t="n">
        <f aca="false">[2]terrains!Z437*[2]terrains!F437</f>
        <v>2273337.792</v>
      </c>
    </row>
    <row r="438" customFormat="false" ht="14.4" hidden="false" customHeight="false" outlineLevel="0" collapsed="false">
      <c r="A438" s="132" t="n">
        <v>437</v>
      </c>
      <c r="B438" s="132" t="s">
        <v>160</v>
      </c>
      <c r="C438" s="132" t="s">
        <v>160</v>
      </c>
      <c r="D438" s="63" t="s">
        <v>180</v>
      </c>
      <c r="E438" s="137" t="n">
        <v>3300</v>
      </c>
      <c r="F438" s="139" t="n">
        <f aca="false">[2]terrains!E438*10.76391</f>
        <v>35520.903</v>
      </c>
      <c r="G438" s="63" t="s">
        <v>168</v>
      </c>
      <c r="H438" s="63" t="n">
        <v>0.2</v>
      </c>
      <c r="I438" s="63" t="n">
        <v>5</v>
      </c>
      <c r="J438" s="63" t="n">
        <f aca="false">IF([2]terrains!L438=13.5,IF([2]terrains!X438=1,12,9),-0.392532+1.267037*[2]terrains!L438+0.472239*[2]terrains!X438+0.58658*[2]terrains!W438+0.089417*[2]terrains!V438+0.531633*[2]terrains!U438+0.337883*[2]terrains!T438-0.403545*[2]terrains!S438)</f>
        <v>2.3715155</v>
      </c>
      <c r="K438" s="140" t="n">
        <f aca="false">IF([2]terrains!I438=0,[2]terrains!J438,[2]terrains!I438)</f>
        <v>5</v>
      </c>
      <c r="L438" s="63" t="n">
        <v>2.5</v>
      </c>
      <c r="M438" s="63" t="n">
        <v>2</v>
      </c>
      <c r="N438" s="63" t="n">
        <v>6</v>
      </c>
      <c r="O438" s="63" t="s">
        <v>151</v>
      </c>
      <c r="P438" s="63" t="n">
        <v>2</v>
      </c>
      <c r="Q438" s="63" t="n">
        <v>1.5</v>
      </c>
      <c r="R438" s="63" t="n">
        <v>0</v>
      </c>
      <c r="S438" s="63" t="n">
        <v>1</v>
      </c>
      <c r="T438" s="63" t="n">
        <v>0</v>
      </c>
      <c r="U438" s="63" t="n">
        <v>0</v>
      </c>
      <c r="V438" s="63" t="n">
        <v>0</v>
      </c>
      <c r="W438" s="63" t="n">
        <v>0</v>
      </c>
      <c r="X438" s="63" t="n">
        <v>0</v>
      </c>
      <c r="Y438" s="63" t="n">
        <f aca="false">IF([2]terrains!L438&lt;=2.5,1,IF([2]terrains!L438&lt;=4.5,2,IF([2]terrains!L438&lt;=6.5,3,4)))</f>
        <v>1</v>
      </c>
      <c r="Z438" s="63" t="n">
        <f aca="false"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1" t="n">
        <f aca="false">[2]terrains!Z438*[2]terrains!F438</f>
        <v>2273337.792</v>
      </c>
    </row>
    <row r="439" customFormat="false" ht="14.4" hidden="false" customHeight="false" outlineLevel="0" collapsed="false">
      <c r="A439" s="132" t="n">
        <v>438</v>
      </c>
      <c r="B439" s="132" t="s">
        <v>160</v>
      </c>
      <c r="C439" s="132" t="s">
        <v>160</v>
      </c>
      <c r="D439" s="63" t="s">
        <v>180</v>
      </c>
      <c r="E439" s="137" t="n">
        <v>3300</v>
      </c>
      <c r="F439" s="139" t="n">
        <f aca="false">[2]terrains!E439*10.76391</f>
        <v>35520.903</v>
      </c>
      <c r="G439" s="63" t="s">
        <v>168</v>
      </c>
      <c r="H439" s="63" t="n">
        <v>0.2</v>
      </c>
      <c r="I439" s="63" t="n">
        <v>5</v>
      </c>
      <c r="J439" s="63" t="n">
        <f aca="false">IF([2]terrains!L439=13.5,IF([2]terrains!X439=1,12,9),-0.392532+1.267037*[2]terrains!L439+0.472239*[2]terrains!X439+0.58658*[2]terrains!W439+0.089417*[2]terrains!V439+0.531633*[2]terrains!U439+0.337883*[2]terrains!T439-0.403545*[2]terrains!S439)</f>
        <v>2.3715155</v>
      </c>
      <c r="K439" s="140" t="n">
        <f aca="false">IF([2]terrains!I439=0,[2]terrains!J439,[2]terrains!I439)</f>
        <v>5</v>
      </c>
      <c r="L439" s="63" t="n">
        <v>2.5</v>
      </c>
      <c r="M439" s="63" t="n">
        <v>2</v>
      </c>
      <c r="N439" s="63" t="n">
        <v>6</v>
      </c>
      <c r="O439" s="63" t="s">
        <v>151</v>
      </c>
      <c r="P439" s="63" t="n">
        <v>2</v>
      </c>
      <c r="Q439" s="63" t="n">
        <v>1.5</v>
      </c>
      <c r="R439" s="63" t="n">
        <v>0</v>
      </c>
      <c r="S439" s="63" t="n">
        <v>1</v>
      </c>
      <c r="T439" s="63" t="n">
        <v>0</v>
      </c>
      <c r="U439" s="63" t="n">
        <v>0</v>
      </c>
      <c r="V439" s="63" t="n">
        <v>0</v>
      </c>
      <c r="W439" s="63" t="n">
        <v>0</v>
      </c>
      <c r="X439" s="63" t="n">
        <v>0</v>
      </c>
      <c r="Y439" s="63" t="n">
        <f aca="false">IF([2]terrains!L439&lt;=2.5,1,IF([2]terrains!L439&lt;=4.5,2,IF([2]terrains!L439&lt;=6.5,3,4)))</f>
        <v>1</v>
      </c>
      <c r="Z439" s="63" t="n">
        <f aca="false"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1" t="n">
        <f aca="false">[2]terrains!Z439*[2]terrains!F439</f>
        <v>2273337.792</v>
      </c>
    </row>
    <row r="440" customFormat="false" ht="14.4" hidden="false" customHeight="false" outlineLevel="0" collapsed="false">
      <c r="A440" s="132" t="n">
        <v>439</v>
      </c>
      <c r="B440" s="132" t="s">
        <v>160</v>
      </c>
      <c r="C440" s="132" t="s">
        <v>160</v>
      </c>
      <c r="D440" s="63" t="s">
        <v>180</v>
      </c>
      <c r="E440" s="137" t="n">
        <v>3300</v>
      </c>
      <c r="F440" s="139" t="n">
        <f aca="false">[2]terrains!E440*10.76391</f>
        <v>35520.903</v>
      </c>
      <c r="G440" s="63" t="s">
        <v>168</v>
      </c>
      <c r="H440" s="63" t="n">
        <v>0.2</v>
      </c>
      <c r="I440" s="63" t="n">
        <v>5</v>
      </c>
      <c r="J440" s="63" t="n">
        <f aca="false">IF([2]terrains!L440=13.5,IF([2]terrains!X440=1,12,9),-0.392532+1.267037*[2]terrains!L440+0.472239*[2]terrains!X440+0.58658*[2]terrains!W440+0.089417*[2]terrains!V440+0.531633*[2]terrains!U440+0.337883*[2]terrains!T440-0.403545*[2]terrains!S440)</f>
        <v>2.3715155</v>
      </c>
      <c r="K440" s="140" t="n">
        <f aca="false">IF([2]terrains!I440=0,[2]terrains!J440,[2]terrains!I440)</f>
        <v>5</v>
      </c>
      <c r="L440" s="63" t="n">
        <v>2.5</v>
      </c>
      <c r="M440" s="63" t="n">
        <v>2</v>
      </c>
      <c r="N440" s="63" t="n">
        <v>6</v>
      </c>
      <c r="O440" s="63" t="s">
        <v>151</v>
      </c>
      <c r="P440" s="63" t="n">
        <v>2</v>
      </c>
      <c r="Q440" s="63" t="n">
        <v>1.5</v>
      </c>
      <c r="R440" s="63" t="n">
        <v>0</v>
      </c>
      <c r="S440" s="63" t="n">
        <v>1</v>
      </c>
      <c r="T440" s="63" t="n">
        <v>0</v>
      </c>
      <c r="U440" s="63" t="n">
        <v>0</v>
      </c>
      <c r="V440" s="63" t="n">
        <v>0</v>
      </c>
      <c r="W440" s="63" t="n">
        <v>0</v>
      </c>
      <c r="X440" s="63" t="n">
        <v>0</v>
      </c>
      <c r="Y440" s="63" t="n">
        <f aca="false">IF([2]terrains!L440&lt;=2.5,1,IF([2]terrains!L440&lt;=4.5,2,IF([2]terrains!L440&lt;=6.5,3,4)))</f>
        <v>1</v>
      </c>
      <c r="Z440" s="63" t="n">
        <f aca="false"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1" t="n">
        <f aca="false">[2]terrains!Z440*[2]terrains!F440</f>
        <v>2273337.792</v>
      </c>
    </row>
    <row r="441" customFormat="false" ht="14.4" hidden="false" customHeight="false" outlineLevel="0" collapsed="false">
      <c r="A441" s="132" t="n">
        <v>440</v>
      </c>
      <c r="B441" s="132" t="s">
        <v>160</v>
      </c>
      <c r="C441" s="132" t="s">
        <v>160</v>
      </c>
      <c r="D441" s="63" t="s">
        <v>180</v>
      </c>
      <c r="E441" s="137" t="n">
        <v>3300</v>
      </c>
      <c r="F441" s="139" t="n">
        <f aca="false">[2]terrains!E441*10.76391</f>
        <v>35520.903</v>
      </c>
      <c r="G441" s="63" t="s">
        <v>168</v>
      </c>
      <c r="H441" s="63" t="n">
        <v>0.2</v>
      </c>
      <c r="I441" s="63" t="n">
        <v>5</v>
      </c>
      <c r="J441" s="63" t="n">
        <f aca="false">IF([2]terrains!L441=13.5,IF([2]terrains!X441=1,12,9),-0.392532+1.267037*[2]terrains!L441+0.472239*[2]terrains!X441+0.58658*[2]terrains!W441+0.089417*[2]terrains!V441+0.531633*[2]terrains!U441+0.337883*[2]terrains!T441-0.403545*[2]terrains!S441)</f>
        <v>2.3715155</v>
      </c>
      <c r="K441" s="140" t="n">
        <f aca="false">IF([2]terrains!I441=0,[2]terrains!J441,[2]terrains!I441)</f>
        <v>5</v>
      </c>
      <c r="L441" s="63" t="n">
        <v>2.5</v>
      </c>
      <c r="M441" s="63" t="n">
        <v>2</v>
      </c>
      <c r="N441" s="63" t="n">
        <v>6</v>
      </c>
      <c r="O441" s="63" t="s">
        <v>151</v>
      </c>
      <c r="P441" s="63" t="n">
        <v>2</v>
      </c>
      <c r="Q441" s="63" t="n">
        <v>1.5</v>
      </c>
      <c r="R441" s="63" t="n">
        <v>0</v>
      </c>
      <c r="S441" s="63" t="n">
        <v>1</v>
      </c>
      <c r="T441" s="63" t="n">
        <v>0</v>
      </c>
      <c r="U441" s="63" t="n">
        <v>0</v>
      </c>
      <c r="V441" s="63" t="n">
        <v>0</v>
      </c>
      <c r="W441" s="63" t="n">
        <v>0</v>
      </c>
      <c r="X441" s="63" t="n">
        <v>0</v>
      </c>
      <c r="Y441" s="63" t="n">
        <f aca="false">IF([2]terrains!L441&lt;=2.5,1,IF([2]terrains!L441&lt;=4.5,2,IF([2]terrains!L441&lt;=6.5,3,4)))</f>
        <v>1</v>
      </c>
      <c r="Z441" s="63" t="n">
        <f aca="false"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1" t="n">
        <f aca="false">[2]terrains!Z441*[2]terrains!F441</f>
        <v>2273337.792</v>
      </c>
    </row>
    <row r="442" customFormat="false" ht="14.4" hidden="false" customHeight="false" outlineLevel="0" collapsed="false">
      <c r="A442" s="132" t="n">
        <v>441</v>
      </c>
      <c r="B442" s="132" t="s">
        <v>160</v>
      </c>
      <c r="C442" s="132" t="s">
        <v>160</v>
      </c>
      <c r="D442" s="63" t="s">
        <v>180</v>
      </c>
      <c r="E442" s="137" t="n">
        <v>3300</v>
      </c>
      <c r="F442" s="139" t="n">
        <f aca="false">[2]terrains!E442*10.76391</f>
        <v>35520.903</v>
      </c>
      <c r="G442" s="63" t="s">
        <v>168</v>
      </c>
      <c r="H442" s="63" t="n">
        <v>0.2</v>
      </c>
      <c r="I442" s="63" t="n">
        <v>5</v>
      </c>
      <c r="J442" s="63" t="n">
        <f aca="false">IF([2]terrains!L442=13.5,IF([2]terrains!X442=1,12,9),-0.392532+1.267037*[2]terrains!L442+0.472239*[2]terrains!X442+0.58658*[2]terrains!W442+0.089417*[2]terrains!V442+0.531633*[2]terrains!U442+0.337883*[2]terrains!T442-0.403545*[2]terrains!S442)</f>
        <v>2.3715155</v>
      </c>
      <c r="K442" s="140" t="n">
        <f aca="false">IF([2]terrains!I442=0,[2]terrains!J442,[2]terrains!I442)</f>
        <v>5</v>
      </c>
      <c r="L442" s="63" t="n">
        <v>2.5</v>
      </c>
      <c r="M442" s="63" t="n">
        <v>2</v>
      </c>
      <c r="N442" s="63" t="n">
        <v>6</v>
      </c>
      <c r="O442" s="63" t="s">
        <v>151</v>
      </c>
      <c r="P442" s="63" t="n">
        <v>2</v>
      </c>
      <c r="Q442" s="63" t="n">
        <v>1.5</v>
      </c>
      <c r="R442" s="63" t="n">
        <v>0</v>
      </c>
      <c r="S442" s="63" t="n">
        <v>1</v>
      </c>
      <c r="T442" s="63" t="n">
        <v>0</v>
      </c>
      <c r="U442" s="63" t="n">
        <v>0</v>
      </c>
      <c r="V442" s="63" t="n">
        <v>0</v>
      </c>
      <c r="W442" s="63" t="n">
        <v>0</v>
      </c>
      <c r="X442" s="63" t="n">
        <v>0</v>
      </c>
      <c r="Y442" s="63" t="n">
        <f aca="false">IF([2]terrains!L442&lt;=2.5,1,IF([2]terrains!L442&lt;=4.5,2,IF([2]terrains!L442&lt;=6.5,3,4)))</f>
        <v>1</v>
      </c>
      <c r="Z442" s="63" t="n">
        <f aca="false"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1" t="n">
        <f aca="false">[2]terrains!Z442*[2]terrains!F442</f>
        <v>2273337.792</v>
      </c>
    </row>
    <row r="443" customFormat="false" ht="14.4" hidden="false" customHeight="false" outlineLevel="0" collapsed="false">
      <c r="A443" s="132" t="n">
        <v>442</v>
      </c>
      <c r="B443" s="132" t="s">
        <v>160</v>
      </c>
      <c r="C443" s="132" t="s">
        <v>160</v>
      </c>
      <c r="D443" s="63" t="s">
        <v>180</v>
      </c>
      <c r="E443" s="137" t="n">
        <v>3300</v>
      </c>
      <c r="F443" s="139" t="n">
        <f aca="false">[2]terrains!E443*10.76391</f>
        <v>35520.903</v>
      </c>
      <c r="G443" s="63" t="s">
        <v>168</v>
      </c>
      <c r="H443" s="63" t="n">
        <v>0.2</v>
      </c>
      <c r="I443" s="63" t="n">
        <v>5</v>
      </c>
      <c r="J443" s="63" t="n">
        <f aca="false">IF([2]terrains!L443=13.5,IF([2]terrains!X443=1,12,9),-0.392532+1.267037*[2]terrains!L443+0.472239*[2]terrains!X443+0.58658*[2]terrains!W443+0.089417*[2]terrains!V443+0.531633*[2]terrains!U443+0.337883*[2]terrains!T443-0.403545*[2]terrains!S443)</f>
        <v>2.3715155</v>
      </c>
      <c r="K443" s="140" t="n">
        <f aca="false">IF([2]terrains!I443=0,[2]terrains!J443,[2]terrains!I443)</f>
        <v>5</v>
      </c>
      <c r="L443" s="63" t="n">
        <v>2.5</v>
      </c>
      <c r="M443" s="63" t="n">
        <v>2</v>
      </c>
      <c r="N443" s="63" t="n">
        <v>6</v>
      </c>
      <c r="O443" s="63" t="s">
        <v>151</v>
      </c>
      <c r="P443" s="63" t="n">
        <v>2</v>
      </c>
      <c r="Q443" s="63" t="n">
        <v>1.5</v>
      </c>
      <c r="R443" s="63" t="n">
        <v>0</v>
      </c>
      <c r="S443" s="63" t="n">
        <v>1</v>
      </c>
      <c r="T443" s="63" t="n">
        <v>0</v>
      </c>
      <c r="U443" s="63" t="n">
        <v>0</v>
      </c>
      <c r="V443" s="63" t="n">
        <v>0</v>
      </c>
      <c r="W443" s="63" t="n">
        <v>0</v>
      </c>
      <c r="X443" s="63" t="n">
        <v>0</v>
      </c>
      <c r="Y443" s="63" t="n">
        <f aca="false">IF([2]terrains!L443&lt;=2.5,1,IF([2]terrains!L443&lt;=4.5,2,IF([2]terrains!L443&lt;=6.5,3,4)))</f>
        <v>1</v>
      </c>
      <c r="Z443" s="63" t="n">
        <f aca="false"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1" t="n">
        <f aca="false">[2]terrains!Z443*[2]terrains!F443</f>
        <v>2273337.792</v>
      </c>
    </row>
    <row r="444" customFormat="false" ht="14.4" hidden="false" customHeight="false" outlineLevel="0" collapsed="false">
      <c r="A444" s="132" t="n">
        <v>443</v>
      </c>
      <c r="B444" s="132" t="s">
        <v>160</v>
      </c>
      <c r="C444" s="132" t="s">
        <v>160</v>
      </c>
      <c r="D444" s="63" t="s">
        <v>180</v>
      </c>
      <c r="E444" s="137" t="n">
        <v>3300</v>
      </c>
      <c r="F444" s="139" t="n">
        <f aca="false">[2]terrains!E444*10.76391</f>
        <v>35520.903</v>
      </c>
      <c r="G444" s="63" t="s">
        <v>168</v>
      </c>
      <c r="H444" s="63" t="n">
        <v>0.2</v>
      </c>
      <c r="I444" s="63" t="n">
        <v>5</v>
      </c>
      <c r="J444" s="63" t="n">
        <f aca="false">IF([2]terrains!L444=13.5,IF([2]terrains!X444=1,12,9),-0.392532+1.267037*[2]terrains!L444+0.472239*[2]terrains!X444+0.58658*[2]terrains!W444+0.089417*[2]terrains!V444+0.531633*[2]terrains!U444+0.337883*[2]terrains!T444-0.403545*[2]terrains!S444)</f>
        <v>2.3715155</v>
      </c>
      <c r="K444" s="140" t="n">
        <f aca="false">IF([2]terrains!I444=0,[2]terrains!J444,[2]terrains!I444)</f>
        <v>5</v>
      </c>
      <c r="L444" s="63" t="n">
        <v>2.5</v>
      </c>
      <c r="M444" s="63" t="n">
        <v>2</v>
      </c>
      <c r="N444" s="63" t="n">
        <v>6</v>
      </c>
      <c r="O444" s="63" t="s">
        <v>151</v>
      </c>
      <c r="P444" s="63" t="n">
        <v>2</v>
      </c>
      <c r="Q444" s="63" t="n">
        <v>1.5</v>
      </c>
      <c r="R444" s="63" t="n">
        <v>0</v>
      </c>
      <c r="S444" s="63" t="n">
        <v>1</v>
      </c>
      <c r="T444" s="63" t="n">
        <v>0</v>
      </c>
      <c r="U444" s="63" t="n">
        <v>0</v>
      </c>
      <c r="V444" s="63" t="n">
        <v>0</v>
      </c>
      <c r="W444" s="63" t="n">
        <v>0</v>
      </c>
      <c r="X444" s="63" t="n">
        <v>0</v>
      </c>
      <c r="Y444" s="63" t="n">
        <f aca="false">IF([2]terrains!L444&lt;=2.5,1,IF([2]terrains!L444&lt;=4.5,2,IF([2]terrains!L444&lt;=6.5,3,4)))</f>
        <v>1</v>
      </c>
      <c r="Z444" s="63" t="n">
        <f aca="false"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1" t="n">
        <f aca="false">[2]terrains!Z444*[2]terrains!F444</f>
        <v>2273337.792</v>
      </c>
    </row>
    <row r="445" customFormat="false" ht="14.4" hidden="false" customHeight="false" outlineLevel="0" collapsed="false">
      <c r="A445" s="132" t="n">
        <v>444</v>
      </c>
      <c r="B445" s="132" t="s">
        <v>160</v>
      </c>
      <c r="C445" s="132" t="s">
        <v>160</v>
      </c>
      <c r="D445" s="63" t="s">
        <v>180</v>
      </c>
      <c r="E445" s="137" t="n">
        <v>3300</v>
      </c>
      <c r="F445" s="139" t="n">
        <f aca="false">[2]terrains!E445*10.76391</f>
        <v>35520.903</v>
      </c>
      <c r="G445" s="63" t="s">
        <v>168</v>
      </c>
      <c r="H445" s="63" t="n">
        <v>0.2</v>
      </c>
      <c r="I445" s="63" t="n">
        <v>5</v>
      </c>
      <c r="J445" s="63" t="n">
        <f aca="false">IF([2]terrains!L445=13.5,IF([2]terrains!X445=1,12,9),-0.392532+1.267037*[2]terrains!L445+0.472239*[2]terrains!X445+0.58658*[2]terrains!W445+0.089417*[2]terrains!V445+0.531633*[2]terrains!U445+0.337883*[2]terrains!T445-0.403545*[2]terrains!S445)</f>
        <v>2.3715155</v>
      </c>
      <c r="K445" s="140" t="n">
        <f aca="false">IF([2]terrains!I445=0,[2]terrains!J445,[2]terrains!I445)</f>
        <v>5</v>
      </c>
      <c r="L445" s="63" t="n">
        <v>2.5</v>
      </c>
      <c r="M445" s="63" t="n">
        <v>2</v>
      </c>
      <c r="N445" s="63" t="n">
        <v>6</v>
      </c>
      <c r="O445" s="63" t="s">
        <v>151</v>
      </c>
      <c r="P445" s="63" t="n">
        <v>2</v>
      </c>
      <c r="Q445" s="63" t="n">
        <v>1.5</v>
      </c>
      <c r="R445" s="63" t="n">
        <v>0</v>
      </c>
      <c r="S445" s="63" t="n">
        <v>1</v>
      </c>
      <c r="T445" s="63" t="n">
        <v>0</v>
      </c>
      <c r="U445" s="63" t="n">
        <v>0</v>
      </c>
      <c r="V445" s="63" t="n">
        <v>0</v>
      </c>
      <c r="W445" s="63" t="n">
        <v>0</v>
      </c>
      <c r="X445" s="63" t="n">
        <v>0</v>
      </c>
      <c r="Y445" s="63" t="n">
        <f aca="false">IF([2]terrains!L445&lt;=2.5,1,IF([2]terrains!L445&lt;=4.5,2,IF([2]terrains!L445&lt;=6.5,3,4)))</f>
        <v>1</v>
      </c>
      <c r="Z445" s="63" t="n">
        <f aca="false"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1" t="n">
        <f aca="false">[2]terrains!Z445*[2]terrains!F445</f>
        <v>2273337.792</v>
      </c>
    </row>
    <row r="446" customFormat="false" ht="14.4" hidden="false" customHeight="false" outlineLevel="0" collapsed="false">
      <c r="A446" s="132" t="n">
        <v>445</v>
      </c>
      <c r="B446" s="132" t="s">
        <v>160</v>
      </c>
      <c r="C446" s="132" t="s">
        <v>160</v>
      </c>
      <c r="D446" s="63" t="s">
        <v>180</v>
      </c>
      <c r="E446" s="137" t="n">
        <v>3300</v>
      </c>
      <c r="F446" s="139" t="n">
        <f aca="false">[2]terrains!E446*10.76391</f>
        <v>35520.903</v>
      </c>
      <c r="G446" s="63" t="s">
        <v>168</v>
      </c>
      <c r="H446" s="63" t="n">
        <v>0.2</v>
      </c>
      <c r="I446" s="63" t="n">
        <v>5</v>
      </c>
      <c r="J446" s="63" t="n">
        <f aca="false">IF([2]terrains!L446=13.5,IF([2]terrains!X446=1,12,9),-0.392532+1.267037*[2]terrains!L446+0.472239*[2]terrains!X446+0.58658*[2]terrains!W446+0.089417*[2]terrains!V446+0.531633*[2]terrains!U446+0.337883*[2]terrains!T446-0.403545*[2]terrains!S446)</f>
        <v>2.3715155</v>
      </c>
      <c r="K446" s="140" t="n">
        <f aca="false">IF([2]terrains!I446=0,[2]terrains!J446,[2]terrains!I446)</f>
        <v>5</v>
      </c>
      <c r="L446" s="63" t="n">
        <v>2.5</v>
      </c>
      <c r="M446" s="63" t="n">
        <v>2</v>
      </c>
      <c r="N446" s="63" t="n">
        <v>6</v>
      </c>
      <c r="O446" s="63" t="s">
        <v>151</v>
      </c>
      <c r="P446" s="63" t="n">
        <v>2</v>
      </c>
      <c r="Q446" s="63" t="n">
        <v>1.5</v>
      </c>
      <c r="R446" s="63" t="n">
        <v>0</v>
      </c>
      <c r="S446" s="63" t="n">
        <v>1</v>
      </c>
      <c r="T446" s="63" t="n">
        <v>0</v>
      </c>
      <c r="U446" s="63" t="n">
        <v>0</v>
      </c>
      <c r="V446" s="63" t="n">
        <v>0</v>
      </c>
      <c r="W446" s="63" t="n">
        <v>0</v>
      </c>
      <c r="X446" s="63" t="n">
        <v>0</v>
      </c>
      <c r="Y446" s="63" t="n">
        <f aca="false">IF([2]terrains!L446&lt;=2.5,1,IF([2]terrains!L446&lt;=4.5,2,IF([2]terrains!L446&lt;=6.5,3,4)))</f>
        <v>1</v>
      </c>
      <c r="Z446" s="63" t="n">
        <f aca="false"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1" t="n">
        <f aca="false">[2]terrains!Z446*[2]terrains!F446</f>
        <v>2273337.792</v>
      </c>
    </row>
    <row r="447" customFormat="false" ht="14.4" hidden="false" customHeight="false" outlineLevel="0" collapsed="false">
      <c r="A447" s="132" t="n">
        <v>446</v>
      </c>
      <c r="B447" s="132" t="s">
        <v>160</v>
      </c>
      <c r="C447" s="132" t="s">
        <v>160</v>
      </c>
      <c r="D447" s="63" t="s">
        <v>180</v>
      </c>
      <c r="E447" s="137" t="n">
        <v>3300</v>
      </c>
      <c r="F447" s="139" t="n">
        <f aca="false">[2]terrains!E447*10.76391</f>
        <v>35520.903</v>
      </c>
      <c r="G447" s="63" t="s">
        <v>168</v>
      </c>
      <c r="H447" s="63" t="n">
        <v>0.2</v>
      </c>
      <c r="I447" s="63" t="n">
        <v>5</v>
      </c>
      <c r="J447" s="63" t="n">
        <f aca="false">IF([2]terrains!L447=13.5,IF([2]terrains!X447=1,12,9),-0.392532+1.267037*[2]terrains!L447+0.472239*[2]terrains!X447+0.58658*[2]terrains!W447+0.089417*[2]terrains!V447+0.531633*[2]terrains!U447+0.337883*[2]terrains!T447-0.403545*[2]terrains!S447)</f>
        <v>2.3715155</v>
      </c>
      <c r="K447" s="140" t="n">
        <f aca="false">IF([2]terrains!I447=0,[2]terrains!J447,[2]terrains!I447)</f>
        <v>5</v>
      </c>
      <c r="L447" s="63" t="n">
        <v>2.5</v>
      </c>
      <c r="M447" s="63" t="n">
        <v>2</v>
      </c>
      <c r="N447" s="63" t="n">
        <v>6</v>
      </c>
      <c r="O447" s="63" t="s">
        <v>151</v>
      </c>
      <c r="P447" s="63" t="n">
        <v>2</v>
      </c>
      <c r="Q447" s="63" t="n">
        <v>1.5</v>
      </c>
      <c r="R447" s="63" t="n">
        <v>0</v>
      </c>
      <c r="S447" s="63" t="n">
        <v>1</v>
      </c>
      <c r="T447" s="63" t="n">
        <v>0</v>
      </c>
      <c r="U447" s="63" t="n">
        <v>0</v>
      </c>
      <c r="V447" s="63" t="n">
        <v>0</v>
      </c>
      <c r="W447" s="63" t="n">
        <v>0</v>
      </c>
      <c r="X447" s="63" t="n">
        <v>0</v>
      </c>
      <c r="Y447" s="63" t="n">
        <f aca="false">IF([2]terrains!L447&lt;=2.5,1,IF([2]terrains!L447&lt;=4.5,2,IF([2]terrains!L447&lt;=6.5,3,4)))</f>
        <v>1</v>
      </c>
      <c r="Z447" s="63" t="n">
        <f aca="false"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1" t="n">
        <f aca="false">[2]terrains!Z447*[2]terrains!F447</f>
        <v>2273337.792</v>
      </c>
    </row>
    <row r="448" customFormat="false" ht="14.4" hidden="false" customHeight="false" outlineLevel="0" collapsed="false">
      <c r="A448" s="132" t="n">
        <v>447</v>
      </c>
      <c r="B448" s="132" t="s">
        <v>160</v>
      </c>
      <c r="C448" s="132" t="s">
        <v>160</v>
      </c>
      <c r="D448" s="63" t="s">
        <v>180</v>
      </c>
      <c r="E448" s="137" t="n">
        <v>3300</v>
      </c>
      <c r="F448" s="139" t="n">
        <f aca="false">[2]terrains!E448*10.76391</f>
        <v>35520.903</v>
      </c>
      <c r="G448" s="63" t="s">
        <v>168</v>
      </c>
      <c r="H448" s="63" t="n">
        <v>0.2</v>
      </c>
      <c r="I448" s="63" t="n">
        <v>5</v>
      </c>
      <c r="J448" s="63" t="n">
        <f aca="false">IF([2]terrains!L448=13.5,IF([2]terrains!X448=1,12,9),-0.392532+1.267037*[2]terrains!L448+0.472239*[2]terrains!X448+0.58658*[2]terrains!W448+0.089417*[2]terrains!V448+0.531633*[2]terrains!U448+0.337883*[2]terrains!T448-0.403545*[2]terrains!S448)</f>
        <v>2.3715155</v>
      </c>
      <c r="K448" s="140" t="n">
        <f aca="false">IF([2]terrains!I448=0,[2]terrains!J448,[2]terrains!I448)</f>
        <v>5</v>
      </c>
      <c r="L448" s="63" t="n">
        <v>2.5</v>
      </c>
      <c r="M448" s="63" t="n">
        <v>2</v>
      </c>
      <c r="N448" s="63" t="n">
        <v>6</v>
      </c>
      <c r="O448" s="63" t="s">
        <v>151</v>
      </c>
      <c r="P448" s="63" t="n">
        <v>2</v>
      </c>
      <c r="Q448" s="63" t="n">
        <v>1.5</v>
      </c>
      <c r="R448" s="63" t="n">
        <v>0</v>
      </c>
      <c r="S448" s="63" t="n">
        <v>1</v>
      </c>
      <c r="T448" s="63" t="n">
        <v>0</v>
      </c>
      <c r="U448" s="63" t="n">
        <v>0</v>
      </c>
      <c r="V448" s="63" t="n">
        <v>0</v>
      </c>
      <c r="W448" s="63" t="n">
        <v>0</v>
      </c>
      <c r="X448" s="63" t="n">
        <v>0</v>
      </c>
      <c r="Y448" s="63" t="n">
        <f aca="false">IF([2]terrains!L448&lt;=2.5,1,IF([2]terrains!L448&lt;=4.5,2,IF([2]terrains!L448&lt;=6.5,3,4)))</f>
        <v>1</v>
      </c>
      <c r="Z448" s="63" t="n">
        <f aca="false"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1" t="n">
        <f aca="false">[2]terrains!Z448*[2]terrains!F448</f>
        <v>2273337.792</v>
      </c>
    </row>
    <row r="449" customFormat="false" ht="14.4" hidden="false" customHeight="false" outlineLevel="0" collapsed="false">
      <c r="A449" s="132" t="n">
        <v>448</v>
      </c>
      <c r="B449" s="132" t="s">
        <v>160</v>
      </c>
      <c r="C449" s="132" t="s">
        <v>160</v>
      </c>
      <c r="D449" s="63" t="s">
        <v>180</v>
      </c>
      <c r="E449" s="137" t="n">
        <v>3300</v>
      </c>
      <c r="F449" s="139" t="n">
        <f aca="false">[2]terrains!E449*10.76391</f>
        <v>35520.903</v>
      </c>
      <c r="G449" s="63" t="s">
        <v>168</v>
      </c>
      <c r="H449" s="63" t="n">
        <v>0.2</v>
      </c>
      <c r="I449" s="63" t="n">
        <v>5</v>
      </c>
      <c r="J449" s="63" t="n">
        <f aca="false">IF([2]terrains!L449=13.5,IF([2]terrains!X449=1,12,9),-0.392532+1.267037*[2]terrains!L449+0.472239*[2]terrains!X449+0.58658*[2]terrains!W449+0.089417*[2]terrains!V449+0.531633*[2]terrains!U449+0.337883*[2]terrains!T449-0.403545*[2]terrains!S449)</f>
        <v>2.3715155</v>
      </c>
      <c r="K449" s="140" t="n">
        <f aca="false">IF([2]terrains!I449=0,[2]terrains!J449,[2]terrains!I449)</f>
        <v>5</v>
      </c>
      <c r="L449" s="63" t="n">
        <v>2.5</v>
      </c>
      <c r="M449" s="63" t="n">
        <v>2</v>
      </c>
      <c r="N449" s="63" t="n">
        <v>6</v>
      </c>
      <c r="O449" s="63" t="s">
        <v>151</v>
      </c>
      <c r="P449" s="63" t="n">
        <v>2</v>
      </c>
      <c r="Q449" s="63" t="n">
        <v>1.5</v>
      </c>
      <c r="R449" s="63" t="n">
        <v>0</v>
      </c>
      <c r="S449" s="63" t="n">
        <v>1</v>
      </c>
      <c r="T449" s="63" t="n">
        <v>0</v>
      </c>
      <c r="U449" s="63" t="n">
        <v>0</v>
      </c>
      <c r="V449" s="63" t="n">
        <v>0</v>
      </c>
      <c r="W449" s="63" t="n">
        <v>0</v>
      </c>
      <c r="X449" s="63" t="n">
        <v>0</v>
      </c>
      <c r="Y449" s="63" t="n">
        <f aca="false">IF([2]terrains!L449&lt;=2.5,1,IF([2]terrains!L449&lt;=4.5,2,IF([2]terrains!L449&lt;=6.5,3,4)))</f>
        <v>1</v>
      </c>
      <c r="Z449" s="63" t="n">
        <f aca="false"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1" t="n">
        <f aca="false">[2]terrains!Z449*[2]terrains!F449</f>
        <v>2273337.792</v>
      </c>
    </row>
    <row r="450" customFormat="false" ht="14.4" hidden="false" customHeight="false" outlineLevel="0" collapsed="false">
      <c r="A450" s="132" t="n">
        <v>449</v>
      </c>
      <c r="B450" s="132" t="s">
        <v>160</v>
      </c>
      <c r="C450" s="132" t="s">
        <v>160</v>
      </c>
      <c r="D450" s="63" t="s">
        <v>180</v>
      </c>
      <c r="E450" s="137" t="n">
        <v>3300</v>
      </c>
      <c r="F450" s="139" t="n">
        <f aca="false">[2]terrains!E450*10.76391</f>
        <v>35520.903</v>
      </c>
      <c r="G450" s="63" t="s">
        <v>168</v>
      </c>
      <c r="H450" s="63" t="n">
        <v>0.2</v>
      </c>
      <c r="I450" s="63" t="n">
        <v>5</v>
      </c>
      <c r="J450" s="63" t="n">
        <f aca="false">IF([2]terrains!L450=13.5,IF([2]terrains!X450=1,12,9),-0.392532+1.267037*[2]terrains!L450+0.472239*[2]terrains!X450+0.58658*[2]terrains!W450+0.089417*[2]terrains!V450+0.531633*[2]terrains!U450+0.337883*[2]terrains!T450-0.403545*[2]terrains!S450)</f>
        <v>2.3715155</v>
      </c>
      <c r="K450" s="140" t="n">
        <f aca="false">IF([2]terrains!I450=0,[2]terrains!J450,[2]terrains!I450)</f>
        <v>5</v>
      </c>
      <c r="L450" s="63" t="n">
        <v>2.5</v>
      </c>
      <c r="M450" s="63" t="n">
        <v>2</v>
      </c>
      <c r="N450" s="63" t="n">
        <v>6</v>
      </c>
      <c r="O450" s="63" t="s">
        <v>151</v>
      </c>
      <c r="P450" s="63" t="n">
        <v>2</v>
      </c>
      <c r="Q450" s="63" t="n">
        <v>1.5</v>
      </c>
      <c r="R450" s="63" t="n">
        <v>0</v>
      </c>
      <c r="S450" s="63" t="n">
        <v>1</v>
      </c>
      <c r="T450" s="63" t="n">
        <v>0</v>
      </c>
      <c r="U450" s="63" t="n">
        <v>0</v>
      </c>
      <c r="V450" s="63" t="n">
        <v>0</v>
      </c>
      <c r="W450" s="63" t="n">
        <v>0</v>
      </c>
      <c r="X450" s="63" t="n">
        <v>0</v>
      </c>
      <c r="Y450" s="63" t="n">
        <f aca="false">IF([2]terrains!L450&lt;=2.5,1,IF([2]terrains!L450&lt;=4.5,2,IF([2]terrains!L450&lt;=6.5,3,4)))</f>
        <v>1</v>
      </c>
      <c r="Z450" s="63" t="n">
        <f aca="false"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1" t="n">
        <f aca="false">[2]terrains!Z450*[2]terrains!F450</f>
        <v>2273337.792</v>
      </c>
    </row>
    <row r="451" customFormat="false" ht="14.4" hidden="false" customHeight="false" outlineLevel="0" collapsed="false">
      <c r="A451" s="132" t="n">
        <v>450</v>
      </c>
      <c r="B451" s="132" t="s">
        <v>160</v>
      </c>
      <c r="C451" s="132" t="s">
        <v>160</v>
      </c>
      <c r="D451" s="63" t="s">
        <v>180</v>
      </c>
      <c r="E451" s="137" t="n">
        <v>3300</v>
      </c>
      <c r="F451" s="139" t="n">
        <f aca="false">[2]terrains!E451*10.76391</f>
        <v>35520.903</v>
      </c>
      <c r="G451" s="63" t="s">
        <v>168</v>
      </c>
      <c r="H451" s="63" t="n">
        <v>0.2</v>
      </c>
      <c r="I451" s="63" t="n">
        <v>5</v>
      </c>
      <c r="J451" s="63" t="n">
        <f aca="false">IF([2]terrains!L451=13.5,IF([2]terrains!X451=1,12,9),-0.392532+1.267037*[2]terrains!L451+0.472239*[2]terrains!X451+0.58658*[2]terrains!W451+0.089417*[2]terrains!V451+0.531633*[2]terrains!U451+0.337883*[2]terrains!T451-0.403545*[2]terrains!S451)</f>
        <v>2.3715155</v>
      </c>
      <c r="K451" s="140" t="n">
        <f aca="false">IF([2]terrains!I451=0,[2]terrains!J451,[2]terrains!I451)</f>
        <v>5</v>
      </c>
      <c r="L451" s="63" t="n">
        <v>2.5</v>
      </c>
      <c r="M451" s="63" t="n">
        <v>2</v>
      </c>
      <c r="N451" s="63" t="n">
        <v>6</v>
      </c>
      <c r="O451" s="63" t="s">
        <v>151</v>
      </c>
      <c r="P451" s="63" t="n">
        <v>2</v>
      </c>
      <c r="Q451" s="63" t="n">
        <v>1.5</v>
      </c>
      <c r="R451" s="63" t="n">
        <v>0</v>
      </c>
      <c r="S451" s="63" t="n">
        <v>1</v>
      </c>
      <c r="T451" s="63" t="n">
        <v>0</v>
      </c>
      <c r="U451" s="63" t="n">
        <v>0</v>
      </c>
      <c r="V451" s="63" t="n">
        <v>0</v>
      </c>
      <c r="W451" s="63" t="n">
        <v>0</v>
      </c>
      <c r="X451" s="63" t="n">
        <v>0</v>
      </c>
      <c r="Y451" s="63" t="n">
        <f aca="false">IF([2]terrains!L451&lt;=2.5,1,IF([2]terrains!L451&lt;=4.5,2,IF([2]terrains!L451&lt;=6.5,3,4)))</f>
        <v>1</v>
      </c>
      <c r="Z451" s="63" t="n">
        <f aca="false"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1" t="n">
        <f aca="false">[2]terrains!Z451*[2]terrains!F451</f>
        <v>2273337.792</v>
      </c>
    </row>
    <row r="452" customFormat="false" ht="14.4" hidden="false" customHeight="false" outlineLevel="0" collapsed="false">
      <c r="A452" s="132" t="n">
        <v>451</v>
      </c>
      <c r="B452" s="132" t="s">
        <v>160</v>
      </c>
      <c r="C452" s="132" t="s">
        <v>160</v>
      </c>
      <c r="D452" s="63" t="s">
        <v>180</v>
      </c>
      <c r="E452" s="137" t="n">
        <v>3300</v>
      </c>
      <c r="F452" s="139" t="n">
        <f aca="false">[2]terrains!E452*10.76391</f>
        <v>35520.903</v>
      </c>
      <c r="G452" s="63" t="s">
        <v>168</v>
      </c>
      <c r="H452" s="63" t="n">
        <v>0.2</v>
      </c>
      <c r="I452" s="63" t="n">
        <v>5</v>
      </c>
      <c r="J452" s="63" t="n">
        <f aca="false">IF([2]terrains!L452=13.5,IF([2]terrains!X452=1,12,9),-0.392532+1.267037*[2]terrains!L452+0.472239*[2]terrains!X452+0.58658*[2]terrains!W452+0.089417*[2]terrains!V452+0.531633*[2]terrains!U452+0.337883*[2]terrains!T452-0.403545*[2]terrains!S452)</f>
        <v>2.3715155</v>
      </c>
      <c r="K452" s="140" t="n">
        <f aca="false">IF([2]terrains!I452=0,[2]terrains!J452,[2]terrains!I452)</f>
        <v>5</v>
      </c>
      <c r="L452" s="63" t="n">
        <v>2.5</v>
      </c>
      <c r="M452" s="63" t="n">
        <v>2</v>
      </c>
      <c r="N452" s="63" t="n">
        <v>6</v>
      </c>
      <c r="O452" s="63" t="s">
        <v>151</v>
      </c>
      <c r="P452" s="63" t="n">
        <v>2</v>
      </c>
      <c r="Q452" s="63" t="n">
        <v>1.5</v>
      </c>
      <c r="R452" s="63" t="n">
        <v>0</v>
      </c>
      <c r="S452" s="63" t="n">
        <v>1</v>
      </c>
      <c r="T452" s="63" t="n">
        <v>0</v>
      </c>
      <c r="U452" s="63" t="n">
        <v>0</v>
      </c>
      <c r="V452" s="63" t="n">
        <v>0</v>
      </c>
      <c r="W452" s="63" t="n">
        <v>0</v>
      </c>
      <c r="X452" s="63" t="n">
        <v>0</v>
      </c>
      <c r="Y452" s="63" t="n">
        <f aca="false">IF([2]terrains!L452&lt;=2.5,1,IF([2]terrains!L452&lt;=4.5,2,IF([2]terrains!L452&lt;=6.5,3,4)))</f>
        <v>1</v>
      </c>
      <c r="Z452" s="63" t="n">
        <f aca="false"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1" t="n">
        <f aca="false">[2]terrains!Z452*[2]terrains!F452</f>
        <v>2273337.792</v>
      </c>
    </row>
    <row r="453" customFormat="false" ht="14.4" hidden="false" customHeight="false" outlineLevel="0" collapsed="false">
      <c r="A453" s="132" t="n">
        <v>452</v>
      </c>
      <c r="B453" s="132" t="s">
        <v>160</v>
      </c>
      <c r="C453" s="132" t="s">
        <v>160</v>
      </c>
      <c r="D453" s="63" t="s">
        <v>180</v>
      </c>
      <c r="E453" s="137" t="n">
        <v>3300</v>
      </c>
      <c r="F453" s="139" t="n">
        <f aca="false">[2]terrains!E453*10.76391</f>
        <v>35520.903</v>
      </c>
      <c r="G453" s="63" t="s">
        <v>168</v>
      </c>
      <c r="H453" s="63" t="n">
        <v>0.2</v>
      </c>
      <c r="I453" s="63" t="n">
        <v>5</v>
      </c>
      <c r="J453" s="63" t="n">
        <f aca="false">IF([2]terrains!L453=13.5,IF([2]terrains!X453=1,12,9),-0.392532+1.267037*[2]terrains!L453+0.472239*[2]terrains!X453+0.58658*[2]terrains!W453+0.089417*[2]terrains!V453+0.531633*[2]terrains!U453+0.337883*[2]terrains!T453-0.403545*[2]terrains!S453)</f>
        <v>2.3715155</v>
      </c>
      <c r="K453" s="140" t="n">
        <f aca="false">IF([2]terrains!I453=0,[2]terrains!J453,[2]terrains!I453)</f>
        <v>5</v>
      </c>
      <c r="L453" s="63" t="n">
        <v>2.5</v>
      </c>
      <c r="M453" s="63" t="n">
        <v>2</v>
      </c>
      <c r="N453" s="63" t="n">
        <v>6</v>
      </c>
      <c r="O453" s="63" t="s">
        <v>151</v>
      </c>
      <c r="P453" s="63" t="n">
        <v>2</v>
      </c>
      <c r="Q453" s="63" t="n">
        <v>1.5</v>
      </c>
      <c r="R453" s="63" t="n">
        <v>0</v>
      </c>
      <c r="S453" s="63" t="n">
        <v>1</v>
      </c>
      <c r="T453" s="63" t="n">
        <v>0</v>
      </c>
      <c r="U453" s="63" t="n">
        <v>0</v>
      </c>
      <c r="V453" s="63" t="n">
        <v>0</v>
      </c>
      <c r="W453" s="63" t="n">
        <v>0</v>
      </c>
      <c r="X453" s="63" t="n">
        <v>0</v>
      </c>
      <c r="Y453" s="63" t="n">
        <f aca="false">IF([2]terrains!L453&lt;=2.5,1,IF([2]terrains!L453&lt;=4.5,2,IF([2]terrains!L453&lt;=6.5,3,4)))</f>
        <v>1</v>
      </c>
      <c r="Z453" s="63" t="n">
        <f aca="false"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1" t="n">
        <f aca="false">[2]terrains!Z453*[2]terrains!F453</f>
        <v>2273337.792</v>
      </c>
    </row>
    <row r="454" customFormat="false" ht="14.4" hidden="false" customHeight="false" outlineLevel="0" collapsed="false">
      <c r="A454" s="132" t="n">
        <v>453</v>
      </c>
      <c r="B454" s="132" t="s">
        <v>160</v>
      </c>
      <c r="C454" s="132" t="s">
        <v>160</v>
      </c>
      <c r="D454" s="63" t="s">
        <v>180</v>
      </c>
      <c r="E454" s="137" t="n">
        <v>3300</v>
      </c>
      <c r="F454" s="139" t="n">
        <f aca="false">[2]terrains!E454*10.76391</f>
        <v>35520.903</v>
      </c>
      <c r="G454" s="63" t="s">
        <v>168</v>
      </c>
      <c r="H454" s="63" t="n">
        <v>0.2</v>
      </c>
      <c r="I454" s="63" t="n">
        <v>5</v>
      </c>
      <c r="J454" s="63" t="n">
        <f aca="false">IF([2]terrains!L454=13.5,IF([2]terrains!X454=1,12,9),-0.392532+1.267037*[2]terrains!L454+0.472239*[2]terrains!X454+0.58658*[2]terrains!W454+0.089417*[2]terrains!V454+0.531633*[2]terrains!U454+0.337883*[2]terrains!T454-0.403545*[2]terrains!S454)</f>
        <v>2.3715155</v>
      </c>
      <c r="K454" s="140" t="n">
        <f aca="false">IF([2]terrains!I454=0,[2]terrains!J454,[2]terrains!I454)</f>
        <v>5</v>
      </c>
      <c r="L454" s="63" t="n">
        <v>2.5</v>
      </c>
      <c r="M454" s="63" t="n">
        <v>2</v>
      </c>
      <c r="N454" s="63" t="n">
        <v>6</v>
      </c>
      <c r="O454" s="63" t="s">
        <v>151</v>
      </c>
      <c r="P454" s="63" t="n">
        <v>2</v>
      </c>
      <c r="Q454" s="63" t="n">
        <v>1.5</v>
      </c>
      <c r="R454" s="63" t="n">
        <v>0</v>
      </c>
      <c r="S454" s="63" t="n">
        <v>1</v>
      </c>
      <c r="T454" s="63" t="n">
        <v>0</v>
      </c>
      <c r="U454" s="63" t="n">
        <v>0</v>
      </c>
      <c r="V454" s="63" t="n">
        <v>0</v>
      </c>
      <c r="W454" s="63" t="n">
        <v>0</v>
      </c>
      <c r="X454" s="63" t="n">
        <v>0</v>
      </c>
      <c r="Y454" s="63" t="n">
        <f aca="false">IF([2]terrains!L454&lt;=2.5,1,IF([2]terrains!L454&lt;=4.5,2,IF([2]terrains!L454&lt;=6.5,3,4)))</f>
        <v>1</v>
      </c>
      <c r="Z454" s="63" t="n">
        <f aca="false"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1" t="n">
        <f aca="false">[2]terrains!Z454*[2]terrains!F454</f>
        <v>2273337.792</v>
      </c>
    </row>
    <row r="455" customFormat="false" ht="14.4" hidden="false" customHeight="false" outlineLevel="0" collapsed="false">
      <c r="A455" s="132" t="n">
        <v>454</v>
      </c>
      <c r="B455" s="132" t="s">
        <v>160</v>
      </c>
      <c r="C455" s="132" t="s">
        <v>160</v>
      </c>
      <c r="D455" s="63" t="s">
        <v>180</v>
      </c>
      <c r="E455" s="137" t="n">
        <v>3300</v>
      </c>
      <c r="F455" s="139" t="n">
        <f aca="false">[2]terrains!E455*10.76391</f>
        <v>35520.903</v>
      </c>
      <c r="G455" s="63" t="s">
        <v>168</v>
      </c>
      <c r="H455" s="63" t="n">
        <v>0.2</v>
      </c>
      <c r="I455" s="63" t="n">
        <v>5</v>
      </c>
      <c r="J455" s="63" t="n">
        <f aca="false">IF([2]terrains!L455=13.5,IF([2]terrains!X455=1,12,9),-0.392532+1.267037*[2]terrains!L455+0.472239*[2]terrains!X455+0.58658*[2]terrains!W455+0.089417*[2]terrains!V455+0.531633*[2]terrains!U455+0.337883*[2]terrains!T455-0.403545*[2]terrains!S455)</f>
        <v>2.3715155</v>
      </c>
      <c r="K455" s="140" t="n">
        <f aca="false">IF([2]terrains!I455=0,[2]terrains!J455,[2]terrains!I455)</f>
        <v>5</v>
      </c>
      <c r="L455" s="63" t="n">
        <v>2.5</v>
      </c>
      <c r="M455" s="63" t="n">
        <v>2</v>
      </c>
      <c r="N455" s="63" t="n">
        <v>6</v>
      </c>
      <c r="O455" s="63" t="s">
        <v>151</v>
      </c>
      <c r="P455" s="63" t="n">
        <v>2</v>
      </c>
      <c r="Q455" s="63" t="n">
        <v>1.5</v>
      </c>
      <c r="R455" s="63" t="n">
        <v>0</v>
      </c>
      <c r="S455" s="63" t="n">
        <v>1</v>
      </c>
      <c r="T455" s="63" t="n">
        <v>0</v>
      </c>
      <c r="U455" s="63" t="n">
        <v>0</v>
      </c>
      <c r="V455" s="63" t="n">
        <v>0</v>
      </c>
      <c r="W455" s="63" t="n">
        <v>0</v>
      </c>
      <c r="X455" s="63" t="n">
        <v>0</v>
      </c>
      <c r="Y455" s="63" t="n">
        <f aca="false">IF([2]terrains!L455&lt;=2.5,1,IF([2]terrains!L455&lt;=4.5,2,IF([2]terrains!L455&lt;=6.5,3,4)))</f>
        <v>1</v>
      </c>
      <c r="Z455" s="63" t="n">
        <f aca="false"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1" t="n">
        <f aca="false">[2]terrains!Z455*[2]terrains!F455</f>
        <v>2273337.792</v>
      </c>
    </row>
    <row r="456" customFormat="false" ht="14.4" hidden="false" customHeight="false" outlineLevel="0" collapsed="false">
      <c r="A456" s="132" t="n">
        <v>455</v>
      </c>
      <c r="B456" s="132" t="s">
        <v>160</v>
      </c>
      <c r="C456" s="132" t="s">
        <v>160</v>
      </c>
      <c r="D456" s="63" t="s">
        <v>180</v>
      </c>
      <c r="E456" s="137" t="n">
        <v>274.600000000006</v>
      </c>
      <c r="F456" s="139" t="n">
        <f aca="false">[2]terrains!E456*10.76391</f>
        <v>2955.76968600006</v>
      </c>
      <c r="G456" s="63" t="s">
        <v>168</v>
      </c>
      <c r="H456" s="63" t="n">
        <v>0.2</v>
      </c>
      <c r="I456" s="63" t="n">
        <v>5</v>
      </c>
      <c r="J456" s="63" t="n">
        <f aca="false">IF([2]terrains!L456=13.5,IF([2]terrains!X456=1,12,9),-0.392532+1.267037*[2]terrains!L456+0.472239*[2]terrains!X456+0.58658*[2]terrains!W456+0.089417*[2]terrains!V456+0.531633*[2]terrains!U456+0.337883*[2]terrains!T456-0.403545*[2]terrains!S456)</f>
        <v>2.3715155</v>
      </c>
      <c r="K456" s="140" t="n">
        <f aca="false">IF([2]terrains!I456=0,[2]terrains!J456,[2]terrains!I456)</f>
        <v>5</v>
      </c>
      <c r="L456" s="63" t="n">
        <v>2.5</v>
      </c>
      <c r="M456" s="63" t="n">
        <v>2</v>
      </c>
      <c r="N456" s="63" t="n">
        <v>6</v>
      </c>
      <c r="O456" s="63" t="s">
        <v>151</v>
      </c>
      <c r="P456" s="63" t="n">
        <v>2</v>
      </c>
      <c r="Q456" s="63" t="n">
        <v>1.5</v>
      </c>
      <c r="R456" s="63" t="n">
        <v>0</v>
      </c>
      <c r="S456" s="63" t="n">
        <v>1</v>
      </c>
      <c r="T456" s="63" t="n">
        <v>0</v>
      </c>
      <c r="U456" s="63" t="n">
        <v>0</v>
      </c>
      <c r="V456" s="63" t="n">
        <v>0</v>
      </c>
      <c r="W456" s="63" t="n">
        <v>0</v>
      </c>
      <c r="X456" s="63" t="n">
        <v>0</v>
      </c>
      <c r="Y456" s="63" t="n">
        <f aca="false">IF([2]terrains!L456&lt;=2.5,1,IF([2]terrains!L456&lt;=4.5,2,IF([2]terrains!L456&lt;=6.5,3,4)))</f>
        <v>1</v>
      </c>
      <c r="Z456" s="63" t="n">
        <f aca="false"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1" t="n">
        <f aca="false">[2]terrains!Z456*[2]terrains!F456</f>
        <v>189169.259904004</v>
      </c>
    </row>
    <row r="457" customFormat="false" ht="14.4" hidden="false" customHeight="false" outlineLevel="0" collapsed="false">
      <c r="A457" s="132" t="n">
        <v>456</v>
      </c>
      <c r="B457" s="132" t="s">
        <v>160</v>
      </c>
      <c r="C457" s="132" t="s">
        <v>160</v>
      </c>
      <c r="D457" s="63" t="s">
        <v>181</v>
      </c>
      <c r="E457" s="137" t="n">
        <v>3500</v>
      </c>
      <c r="F457" s="139" t="n">
        <f aca="false">[2]terrains!E457*10.76391</f>
        <v>37673.685</v>
      </c>
      <c r="G457" s="63" t="s">
        <v>182</v>
      </c>
      <c r="H457" s="63" t="n">
        <v>0</v>
      </c>
      <c r="I457" s="63" t="n">
        <v>0</v>
      </c>
      <c r="J457" s="63" t="n">
        <f aca="false">IF([2]terrains!L457=13.5,IF([2]terrains!X457=1,12,9),-0.392532+1.267037*[2]terrains!L457+0.472239*[2]terrains!X457+0.58658*[2]terrains!W457+0.089417*[2]terrains!V457+0.531633*[2]terrains!U457+0.337883*[2]terrains!T457-0.403545*[2]terrains!S457)</f>
        <v>1.5080235</v>
      </c>
      <c r="K457" s="140" t="n">
        <f aca="false">IF([2]terrains!I457=0,[2]terrains!J457,[2]terrains!I457)</f>
        <v>1.5080235</v>
      </c>
      <c r="L457" s="63" t="n">
        <v>1.5</v>
      </c>
      <c r="M457" s="63" t="n">
        <v>1</v>
      </c>
      <c r="N457" s="63" t="n">
        <v>2</v>
      </c>
      <c r="O457" s="63" t="s">
        <v>150</v>
      </c>
      <c r="P457" s="63" t="n">
        <v>1.5</v>
      </c>
      <c r="Q457" s="63" t="n">
        <v>1.5</v>
      </c>
      <c r="R457" s="63" t="n">
        <v>1</v>
      </c>
      <c r="S457" s="63" t="n">
        <v>0</v>
      </c>
      <c r="T457" s="63" t="n">
        <v>0</v>
      </c>
      <c r="U457" s="63" t="n">
        <v>0</v>
      </c>
      <c r="V457" s="63" t="n">
        <v>0</v>
      </c>
      <c r="W457" s="63" t="n">
        <v>0</v>
      </c>
      <c r="X457" s="63" t="n">
        <v>0</v>
      </c>
      <c r="Y457" s="63" t="n">
        <f aca="false">IF([2]terrains!L457&lt;=2.5,1,IF([2]terrains!L457&lt;=4.5,2,IF([2]terrains!L457&lt;=6.5,3,4)))</f>
        <v>1</v>
      </c>
      <c r="Z457" s="63" t="n">
        <f aca="false"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1" t="n">
        <f aca="false">[2]terrains!Z457*[2]terrains!F457</f>
        <v>1318578.975</v>
      </c>
    </row>
    <row r="458" customFormat="false" ht="14.4" hidden="false" customHeight="false" outlineLevel="0" collapsed="false">
      <c r="A458" s="132" t="n">
        <v>457</v>
      </c>
      <c r="B458" s="132" t="s">
        <v>160</v>
      </c>
      <c r="C458" s="132" t="s">
        <v>160</v>
      </c>
      <c r="D458" s="63" t="s">
        <v>181</v>
      </c>
      <c r="E458" s="137" t="n">
        <v>3500</v>
      </c>
      <c r="F458" s="139" t="n">
        <f aca="false">[2]terrains!E458*10.76391</f>
        <v>37673.685</v>
      </c>
      <c r="G458" s="63" t="s">
        <v>182</v>
      </c>
      <c r="H458" s="63" t="n">
        <v>0</v>
      </c>
      <c r="I458" s="63" t="n">
        <v>0</v>
      </c>
      <c r="J458" s="63" t="n">
        <f aca="false">IF([2]terrains!L458=13.5,IF([2]terrains!X458=1,12,9),-0.392532+1.267037*[2]terrains!L458+0.472239*[2]terrains!X458+0.58658*[2]terrains!W458+0.089417*[2]terrains!V458+0.531633*[2]terrains!U458+0.337883*[2]terrains!T458-0.403545*[2]terrains!S458)</f>
        <v>1.5080235</v>
      </c>
      <c r="K458" s="140" t="n">
        <f aca="false">IF([2]terrains!I458=0,[2]terrains!J458,[2]terrains!I458)</f>
        <v>1.5080235</v>
      </c>
      <c r="L458" s="63" t="n">
        <v>1.5</v>
      </c>
      <c r="M458" s="63" t="n">
        <v>1</v>
      </c>
      <c r="N458" s="63" t="n">
        <v>2</v>
      </c>
      <c r="O458" s="63" t="s">
        <v>150</v>
      </c>
      <c r="P458" s="63" t="n">
        <v>1.5</v>
      </c>
      <c r="Q458" s="63" t="n">
        <v>1.5</v>
      </c>
      <c r="R458" s="63" t="n">
        <v>1</v>
      </c>
      <c r="S458" s="63" t="n">
        <v>0</v>
      </c>
      <c r="T458" s="63" t="n">
        <v>0</v>
      </c>
      <c r="U458" s="63" t="n">
        <v>0</v>
      </c>
      <c r="V458" s="63" t="n">
        <v>0</v>
      </c>
      <c r="W458" s="63" t="n">
        <v>0</v>
      </c>
      <c r="X458" s="63" t="n">
        <v>0</v>
      </c>
      <c r="Y458" s="63" t="n">
        <f aca="false">IF([2]terrains!L458&lt;=2.5,1,IF([2]terrains!L458&lt;=4.5,2,IF([2]terrains!L458&lt;=6.5,3,4)))</f>
        <v>1</v>
      </c>
      <c r="Z458" s="63" t="n">
        <f aca="false"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1" t="n">
        <f aca="false">[2]terrains!Z458*[2]terrains!F458</f>
        <v>1318578.975</v>
      </c>
    </row>
    <row r="459" customFormat="false" ht="14.4" hidden="false" customHeight="false" outlineLevel="0" collapsed="false">
      <c r="A459" s="132" t="n">
        <v>458</v>
      </c>
      <c r="B459" s="132" t="s">
        <v>160</v>
      </c>
      <c r="C459" s="132" t="s">
        <v>160</v>
      </c>
      <c r="D459" s="63" t="s">
        <v>181</v>
      </c>
      <c r="E459" s="137" t="n">
        <v>3500</v>
      </c>
      <c r="F459" s="139" t="n">
        <f aca="false">[2]terrains!E459*10.76391</f>
        <v>37673.685</v>
      </c>
      <c r="G459" s="63" t="s">
        <v>182</v>
      </c>
      <c r="H459" s="63" t="n">
        <v>0</v>
      </c>
      <c r="I459" s="63" t="n">
        <v>0</v>
      </c>
      <c r="J459" s="63" t="n">
        <f aca="false">IF([2]terrains!L459=13.5,IF([2]terrains!X459=1,12,9),-0.392532+1.267037*[2]terrains!L459+0.472239*[2]terrains!X459+0.58658*[2]terrains!W459+0.089417*[2]terrains!V459+0.531633*[2]terrains!U459+0.337883*[2]terrains!T459-0.403545*[2]terrains!S459)</f>
        <v>1.5080235</v>
      </c>
      <c r="K459" s="140" t="n">
        <f aca="false">IF([2]terrains!I459=0,[2]terrains!J459,[2]terrains!I459)</f>
        <v>1.5080235</v>
      </c>
      <c r="L459" s="63" t="n">
        <v>1.5</v>
      </c>
      <c r="M459" s="63" t="n">
        <v>1</v>
      </c>
      <c r="N459" s="63" t="n">
        <v>2</v>
      </c>
      <c r="O459" s="63" t="s">
        <v>150</v>
      </c>
      <c r="P459" s="63" t="n">
        <v>1.5</v>
      </c>
      <c r="Q459" s="63" t="n">
        <v>1.5</v>
      </c>
      <c r="R459" s="63" t="n">
        <v>1</v>
      </c>
      <c r="S459" s="63" t="n">
        <v>0</v>
      </c>
      <c r="T459" s="63" t="n">
        <v>0</v>
      </c>
      <c r="U459" s="63" t="n">
        <v>0</v>
      </c>
      <c r="V459" s="63" t="n">
        <v>0</v>
      </c>
      <c r="W459" s="63" t="n">
        <v>0</v>
      </c>
      <c r="X459" s="63" t="n">
        <v>0</v>
      </c>
      <c r="Y459" s="63" t="n">
        <f aca="false">IF([2]terrains!L459&lt;=2.5,1,IF([2]terrains!L459&lt;=4.5,2,IF([2]terrains!L459&lt;=6.5,3,4)))</f>
        <v>1</v>
      </c>
      <c r="Z459" s="63" t="n">
        <f aca="false"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1" t="n">
        <f aca="false">[2]terrains!Z459*[2]terrains!F459</f>
        <v>1318578.975</v>
      </c>
    </row>
    <row r="460" customFormat="false" ht="14.4" hidden="false" customHeight="false" outlineLevel="0" collapsed="false">
      <c r="A460" s="132" t="n">
        <v>459</v>
      </c>
      <c r="B460" s="132" t="s">
        <v>160</v>
      </c>
      <c r="C460" s="132" t="s">
        <v>160</v>
      </c>
      <c r="D460" s="63" t="s">
        <v>181</v>
      </c>
      <c r="E460" s="137" t="n">
        <v>3500</v>
      </c>
      <c r="F460" s="139" t="n">
        <f aca="false">[2]terrains!E460*10.76391</f>
        <v>37673.685</v>
      </c>
      <c r="G460" s="63" t="s">
        <v>182</v>
      </c>
      <c r="H460" s="63" t="n">
        <v>0</v>
      </c>
      <c r="I460" s="63" t="n">
        <v>0</v>
      </c>
      <c r="J460" s="63" t="n">
        <f aca="false">IF([2]terrains!L460=13.5,IF([2]terrains!X460=1,12,9),-0.392532+1.267037*[2]terrains!L460+0.472239*[2]terrains!X460+0.58658*[2]terrains!W460+0.089417*[2]terrains!V460+0.531633*[2]terrains!U460+0.337883*[2]terrains!T460-0.403545*[2]terrains!S460)</f>
        <v>1.5080235</v>
      </c>
      <c r="K460" s="140" t="n">
        <f aca="false">IF([2]terrains!I460=0,[2]terrains!J460,[2]terrains!I460)</f>
        <v>1.5080235</v>
      </c>
      <c r="L460" s="63" t="n">
        <v>1.5</v>
      </c>
      <c r="M460" s="63" t="n">
        <v>1</v>
      </c>
      <c r="N460" s="63" t="n">
        <v>2</v>
      </c>
      <c r="O460" s="63" t="s">
        <v>150</v>
      </c>
      <c r="P460" s="63" t="n">
        <v>1.5</v>
      </c>
      <c r="Q460" s="63" t="n">
        <v>1.5</v>
      </c>
      <c r="R460" s="63" t="n">
        <v>1</v>
      </c>
      <c r="S460" s="63" t="n">
        <v>0</v>
      </c>
      <c r="T460" s="63" t="n">
        <v>0</v>
      </c>
      <c r="U460" s="63" t="n">
        <v>0</v>
      </c>
      <c r="V460" s="63" t="n">
        <v>0</v>
      </c>
      <c r="W460" s="63" t="n">
        <v>0</v>
      </c>
      <c r="X460" s="63" t="n">
        <v>0</v>
      </c>
      <c r="Y460" s="63" t="n">
        <f aca="false">IF([2]terrains!L460&lt;=2.5,1,IF([2]terrains!L460&lt;=4.5,2,IF([2]terrains!L460&lt;=6.5,3,4)))</f>
        <v>1</v>
      </c>
      <c r="Z460" s="63" t="n">
        <f aca="false"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1" t="n">
        <f aca="false">[2]terrains!Z460*[2]terrains!F460</f>
        <v>1318578.975</v>
      </c>
    </row>
    <row r="461" customFormat="false" ht="14.4" hidden="false" customHeight="false" outlineLevel="0" collapsed="false">
      <c r="A461" s="132" t="n">
        <v>460</v>
      </c>
      <c r="B461" s="132" t="s">
        <v>160</v>
      </c>
      <c r="C461" s="132" t="s">
        <v>160</v>
      </c>
      <c r="D461" s="63" t="s">
        <v>181</v>
      </c>
      <c r="E461" s="137" t="n">
        <v>3500</v>
      </c>
      <c r="F461" s="139" t="n">
        <f aca="false">[2]terrains!E461*10.76391</f>
        <v>37673.685</v>
      </c>
      <c r="G461" s="63" t="s">
        <v>182</v>
      </c>
      <c r="H461" s="63" t="n">
        <v>0</v>
      </c>
      <c r="I461" s="63" t="n">
        <v>0</v>
      </c>
      <c r="J461" s="63" t="n">
        <f aca="false">IF([2]terrains!L461=13.5,IF([2]terrains!X461=1,12,9),-0.392532+1.267037*[2]terrains!L461+0.472239*[2]terrains!X461+0.58658*[2]terrains!W461+0.089417*[2]terrains!V461+0.531633*[2]terrains!U461+0.337883*[2]terrains!T461-0.403545*[2]terrains!S461)</f>
        <v>1.5080235</v>
      </c>
      <c r="K461" s="140" t="n">
        <f aca="false">IF([2]terrains!I461=0,[2]terrains!J461,[2]terrains!I461)</f>
        <v>1.5080235</v>
      </c>
      <c r="L461" s="63" t="n">
        <v>1.5</v>
      </c>
      <c r="M461" s="63" t="n">
        <v>1</v>
      </c>
      <c r="N461" s="63" t="n">
        <v>2</v>
      </c>
      <c r="O461" s="63" t="s">
        <v>150</v>
      </c>
      <c r="P461" s="63" t="n">
        <v>1.5</v>
      </c>
      <c r="Q461" s="63" t="n">
        <v>1.5</v>
      </c>
      <c r="R461" s="63" t="n">
        <v>1</v>
      </c>
      <c r="S461" s="63" t="n">
        <v>0</v>
      </c>
      <c r="T461" s="63" t="n">
        <v>0</v>
      </c>
      <c r="U461" s="63" t="n">
        <v>0</v>
      </c>
      <c r="V461" s="63" t="n">
        <v>0</v>
      </c>
      <c r="W461" s="63" t="n">
        <v>0</v>
      </c>
      <c r="X461" s="63" t="n">
        <v>0</v>
      </c>
      <c r="Y461" s="63" t="n">
        <f aca="false">IF([2]terrains!L461&lt;=2.5,1,IF([2]terrains!L461&lt;=4.5,2,IF([2]terrains!L461&lt;=6.5,3,4)))</f>
        <v>1</v>
      </c>
      <c r="Z461" s="63" t="n">
        <f aca="false"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1" t="n">
        <f aca="false">[2]terrains!Z461*[2]terrains!F461</f>
        <v>1318578.975</v>
      </c>
    </row>
    <row r="462" customFormat="false" ht="14.4" hidden="false" customHeight="false" outlineLevel="0" collapsed="false">
      <c r="A462" s="132" t="n">
        <v>461</v>
      </c>
      <c r="B462" s="132" t="s">
        <v>160</v>
      </c>
      <c r="C462" s="132" t="s">
        <v>160</v>
      </c>
      <c r="D462" s="63" t="s">
        <v>181</v>
      </c>
      <c r="E462" s="137" t="n">
        <v>3500</v>
      </c>
      <c r="F462" s="139" t="n">
        <f aca="false">[2]terrains!E462*10.76391</f>
        <v>37673.685</v>
      </c>
      <c r="G462" s="63" t="s">
        <v>182</v>
      </c>
      <c r="H462" s="63" t="n">
        <v>0</v>
      </c>
      <c r="I462" s="63" t="n">
        <v>0</v>
      </c>
      <c r="J462" s="63" t="n">
        <f aca="false">IF([2]terrains!L462=13.5,IF([2]terrains!X462=1,12,9),-0.392532+1.267037*[2]terrains!L462+0.472239*[2]terrains!X462+0.58658*[2]terrains!W462+0.089417*[2]terrains!V462+0.531633*[2]terrains!U462+0.337883*[2]terrains!T462-0.403545*[2]terrains!S462)</f>
        <v>1.5080235</v>
      </c>
      <c r="K462" s="140" t="n">
        <f aca="false">IF([2]terrains!I462=0,[2]terrains!J462,[2]terrains!I462)</f>
        <v>1.5080235</v>
      </c>
      <c r="L462" s="63" t="n">
        <v>1.5</v>
      </c>
      <c r="M462" s="63" t="n">
        <v>1</v>
      </c>
      <c r="N462" s="63" t="n">
        <v>2</v>
      </c>
      <c r="O462" s="63" t="s">
        <v>150</v>
      </c>
      <c r="P462" s="63" t="n">
        <v>1.5</v>
      </c>
      <c r="Q462" s="63" t="n">
        <v>1.5</v>
      </c>
      <c r="R462" s="63" t="n">
        <v>1</v>
      </c>
      <c r="S462" s="63" t="n">
        <v>0</v>
      </c>
      <c r="T462" s="63" t="n">
        <v>0</v>
      </c>
      <c r="U462" s="63" t="n">
        <v>0</v>
      </c>
      <c r="V462" s="63" t="n">
        <v>0</v>
      </c>
      <c r="W462" s="63" t="n">
        <v>0</v>
      </c>
      <c r="X462" s="63" t="n">
        <v>0</v>
      </c>
      <c r="Y462" s="63" t="n">
        <f aca="false">IF([2]terrains!L462&lt;=2.5,1,IF([2]terrains!L462&lt;=4.5,2,IF([2]terrains!L462&lt;=6.5,3,4)))</f>
        <v>1</v>
      </c>
      <c r="Z462" s="63" t="n">
        <f aca="false"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1" t="n">
        <f aca="false">[2]terrains!Z462*[2]terrains!F462</f>
        <v>1318578.975</v>
      </c>
    </row>
    <row r="463" customFormat="false" ht="14.4" hidden="false" customHeight="false" outlineLevel="0" collapsed="false">
      <c r="A463" s="132" t="n">
        <v>462</v>
      </c>
      <c r="B463" s="132" t="s">
        <v>160</v>
      </c>
      <c r="C463" s="132" t="s">
        <v>160</v>
      </c>
      <c r="D463" s="63" t="s">
        <v>181</v>
      </c>
      <c r="E463" s="137" t="n">
        <v>3500</v>
      </c>
      <c r="F463" s="139" t="n">
        <f aca="false">[2]terrains!E463*10.76391</f>
        <v>37673.685</v>
      </c>
      <c r="G463" s="63" t="s">
        <v>182</v>
      </c>
      <c r="H463" s="63" t="n">
        <v>0</v>
      </c>
      <c r="I463" s="63" t="n">
        <v>0</v>
      </c>
      <c r="J463" s="63" t="n">
        <f aca="false">IF([2]terrains!L463=13.5,IF([2]terrains!X463=1,12,9),-0.392532+1.267037*[2]terrains!L463+0.472239*[2]terrains!X463+0.58658*[2]terrains!W463+0.089417*[2]terrains!V463+0.531633*[2]terrains!U463+0.337883*[2]terrains!T463-0.403545*[2]terrains!S463)</f>
        <v>1.5080235</v>
      </c>
      <c r="K463" s="140" t="n">
        <f aca="false">IF([2]terrains!I463=0,[2]terrains!J463,[2]terrains!I463)</f>
        <v>1.5080235</v>
      </c>
      <c r="L463" s="63" t="n">
        <v>1.5</v>
      </c>
      <c r="M463" s="63" t="n">
        <v>1</v>
      </c>
      <c r="N463" s="63" t="n">
        <v>2</v>
      </c>
      <c r="O463" s="63" t="s">
        <v>150</v>
      </c>
      <c r="P463" s="63" t="n">
        <v>1.5</v>
      </c>
      <c r="Q463" s="63" t="n">
        <v>1.5</v>
      </c>
      <c r="R463" s="63" t="n">
        <v>1</v>
      </c>
      <c r="S463" s="63" t="n">
        <v>0</v>
      </c>
      <c r="T463" s="63" t="n">
        <v>0</v>
      </c>
      <c r="U463" s="63" t="n">
        <v>0</v>
      </c>
      <c r="V463" s="63" t="n">
        <v>0</v>
      </c>
      <c r="W463" s="63" t="n">
        <v>0</v>
      </c>
      <c r="X463" s="63" t="n">
        <v>0</v>
      </c>
      <c r="Y463" s="63" t="n">
        <f aca="false">IF([2]terrains!L463&lt;=2.5,1,IF([2]terrains!L463&lt;=4.5,2,IF([2]terrains!L463&lt;=6.5,3,4)))</f>
        <v>1</v>
      </c>
      <c r="Z463" s="63" t="n">
        <f aca="false"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1" t="n">
        <f aca="false">[2]terrains!Z463*[2]terrains!F463</f>
        <v>1318578.975</v>
      </c>
    </row>
    <row r="464" customFormat="false" ht="14.4" hidden="false" customHeight="false" outlineLevel="0" collapsed="false">
      <c r="A464" s="132" t="n">
        <v>463</v>
      </c>
      <c r="B464" s="132" t="s">
        <v>160</v>
      </c>
      <c r="C464" s="132" t="s">
        <v>160</v>
      </c>
      <c r="D464" s="63" t="s">
        <v>181</v>
      </c>
      <c r="E464" s="137" t="n">
        <v>3500</v>
      </c>
      <c r="F464" s="139" t="n">
        <f aca="false">[2]terrains!E464*10.76391</f>
        <v>37673.685</v>
      </c>
      <c r="G464" s="63" t="s">
        <v>182</v>
      </c>
      <c r="H464" s="63" t="n">
        <v>0</v>
      </c>
      <c r="I464" s="63" t="n">
        <v>0</v>
      </c>
      <c r="J464" s="63" t="n">
        <f aca="false">IF([2]terrains!L464=13.5,IF([2]terrains!X464=1,12,9),-0.392532+1.267037*[2]terrains!L464+0.472239*[2]terrains!X464+0.58658*[2]terrains!W464+0.089417*[2]terrains!V464+0.531633*[2]terrains!U464+0.337883*[2]terrains!T464-0.403545*[2]terrains!S464)</f>
        <v>1.5080235</v>
      </c>
      <c r="K464" s="140" t="n">
        <f aca="false">IF([2]terrains!I464=0,[2]terrains!J464,[2]terrains!I464)</f>
        <v>1.5080235</v>
      </c>
      <c r="L464" s="63" t="n">
        <v>1.5</v>
      </c>
      <c r="M464" s="63" t="n">
        <v>1</v>
      </c>
      <c r="N464" s="63" t="n">
        <v>2</v>
      </c>
      <c r="O464" s="63" t="s">
        <v>150</v>
      </c>
      <c r="P464" s="63" t="n">
        <v>1.5</v>
      </c>
      <c r="Q464" s="63" t="n">
        <v>1.5</v>
      </c>
      <c r="R464" s="63" t="n">
        <v>1</v>
      </c>
      <c r="S464" s="63" t="n">
        <v>0</v>
      </c>
      <c r="T464" s="63" t="n">
        <v>0</v>
      </c>
      <c r="U464" s="63" t="n">
        <v>0</v>
      </c>
      <c r="V464" s="63" t="n">
        <v>0</v>
      </c>
      <c r="W464" s="63" t="n">
        <v>0</v>
      </c>
      <c r="X464" s="63" t="n">
        <v>0</v>
      </c>
      <c r="Y464" s="63" t="n">
        <f aca="false">IF([2]terrains!L464&lt;=2.5,1,IF([2]terrains!L464&lt;=4.5,2,IF([2]terrains!L464&lt;=6.5,3,4)))</f>
        <v>1</v>
      </c>
      <c r="Z464" s="63" t="n">
        <f aca="false"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1" t="n">
        <f aca="false">[2]terrains!Z464*[2]terrains!F464</f>
        <v>1318578.975</v>
      </c>
    </row>
    <row r="465" customFormat="false" ht="14.4" hidden="false" customHeight="false" outlineLevel="0" collapsed="false">
      <c r="A465" s="132" t="n">
        <v>464</v>
      </c>
      <c r="B465" s="132" t="s">
        <v>160</v>
      </c>
      <c r="C465" s="132" t="s">
        <v>160</v>
      </c>
      <c r="D465" s="63" t="s">
        <v>181</v>
      </c>
      <c r="E465" s="137" t="n">
        <v>3500</v>
      </c>
      <c r="F465" s="139" t="n">
        <f aca="false">[2]terrains!E465*10.76391</f>
        <v>37673.685</v>
      </c>
      <c r="G465" s="63" t="s">
        <v>182</v>
      </c>
      <c r="H465" s="63" t="n">
        <v>0</v>
      </c>
      <c r="I465" s="63" t="n">
        <v>0</v>
      </c>
      <c r="J465" s="63" t="n">
        <f aca="false">IF([2]terrains!L465=13.5,IF([2]terrains!X465=1,12,9),-0.392532+1.267037*[2]terrains!L465+0.472239*[2]terrains!X465+0.58658*[2]terrains!W465+0.089417*[2]terrains!V465+0.531633*[2]terrains!U465+0.337883*[2]terrains!T465-0.403545*[2]terrains!S465)</f>
        <v>1.5080235</v>
      </c>
      <c r="K465" s="140" t="n">
        <f aca="false">IF([2]terrains!I465=0,[2]terrains!J465,[2]terrains!I465)</f>
        <v>1.5080235</v>
      </c>
      <c r="L465" s="63" t="n">
        <v>1.5</v>
      </c>
      <c r="M465" s="63" t="n">
        <v>1</v>
      </c>
      <c r="N465" s="63" t="n">
        <v>2</v>
      </c>
      <c r="O465" s="63" t="s">
        <v>150</v>
      </c>
      <c r="P465" s="63" t="n">
        <v>1.5</v>
      </c>
      <c r="Q465" s="63" t="n">
        <v>1.5</v>
      </c>
      <c r="R465" s="63" t="n">
        <v>1</v>
      </c>
      <c r="S465" s="63" t="n">
        <v>0</v>
      </c>
      <c r="T465" s="63" t="n">
        <v>0</v>
      </c>
      <c r="U465" s="63" t="n">
        <v>0</v>
      </c>
      <c r="V465" s="63" t="n">
        <v>0</v>
      </c>
      <c r="W465" s="63" t="n">
        <v>0</v>
      </c>
      <c r="X465" s="63" t="n">
        <v>0</v>
      </c>
      <c r="Y465" s="63" t="n">
        <f aca="false">IF([2]terrains!L465&lt;=2.5,1,IF([2]terrains!L465&lt;=4.5,2,IF([2]terrains!L465&lt;=6.5,3,4)))</f>
        <v>1</v>
      </c>
      <c r="Z465" s="63" t="n">
        <f aca="false"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1" t="n">
        <f aca="false">[2]terrains!Z465*[2]terrains!F465</f>
        <v>1318578.975</v>
      </c>
    </row>
    <row r="466" customFormat="false" ht="14.4" hidden="false" customHeight="false" outlineLevel="0" collapsed="false">
      <c r="A466" s="132" t="n">
        <v>465</v>
      </c>
      <c r="B466" s="132" t="s">
        <v>160</v>
      </c>
      <c r="C466" s="132" t="s">
        <v>160</v>
      </c>
      <c r="D466" s="63" t="s">
        <v>181</v>
      </c>
      <c r="E466" s="137" t="n">
        <v>3500</v>
      </c>
      <c r="F466" s="139" t="n">
        <f aca="false">[2]terrains!E466*10.76391</f>
        <v>37673.685</v>
      </c>
      <c r="G466" s="63" t="s">
        <v>182</v>
      </c>
      <c r="H466" s="63" t="n">
        <v>0</v>
      </c>
      <c r="I466" s="63" t="n">
        <v>0</v>
      </c>
      <c r="J466" s="63" t="n">
        <f aca="false">IF([2]terrains!L466=13.5,IF([2]terrains!X466=1,12,9),-0.392532+1.267037*[2]terrains!L466+0.472239*[2]terrains!X466+0.58658*[2]terrains!W466+0.089417*[2]terrains!V466+0.531633*[2]terrains!U466+0.337883*[2]terrains!T466-0.403545*[2]terrains!S466)</f>
        <v>1.5080235</v>
      </c>
      <c r="K466" s="140" t="n">
        <f aca="false">IF([2]terrains!I466=0,[2]terrains!J466,[2]terrains!I466)</f>
        <v>1.5080235</v>
      </c>
      <c r="L466" s="63" t="n">
        <v>1.5</v>
      </c>
      <c r="M466" s="63" t="n">
        <v>1</v>
      </c>
      <c r="N466" s="63" t="n">
        <v>2</v>
      </c>
      <c r="O466" s="63" t="s">
        <v>150</v>
      </c>
      <c r="P466" s="63" t="n">
        <v>1.5</v>
      </c>
      <c r="Q466" s="63" t="n">
        <v>1.5</v>
      </c>
      <c r="R466" s="63" t="n">
        <v>1</v>
      </c>
      <c r="S466" s="63" t="n">
        <v>0</v>
      </c>
      <c r="T466" s="63" t="n">
        <v>0</v>
      </c>
      <c r="U466" s="63" t="n">
        <v>0</v>
      </c>
      <c r="V466" s="63" t="n">
        <v>0</v>
      </c>
      <c r="W466" s="63" t="n">
        <v>0</v>
      </c>
      <c r="X466" s="63" t="n">
        <v>0</v>
      </c>
      <c r="Y466" s="63" t="n">
        <f aca="false">IF([2]terrains!L466&lt;=2.5,1,IF([2]terrains!L466&lt;=4.5,2,IF([2]terrains!L466&lt;=6.5,3,4)))</f>
        <v>1</v>
      </c>
      <c r="Z466" s="63" t="n">
        <f aca="false"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1" t="n">
        <f aca="false">[2]terrains!Z466*[2]terrains!F466</f>
        <v>1318578.975</v>
      </c>
    </row>
    <row r="467" customFormat="false" ht="14.4" hidden="false" customHeight="false" outlineLevel="0" collapsed="false">
      <c r="A467" s="132" t="n">
        <v>466</v>
      </c>
      <c r="B467" s="132" t="s">
        <v>160</v>
      </c>
      <c r="C467" s="132" t="s">
        <v>160</v>
      </c>
      <c r="D467" s="63" t="s">
        <v>181</v>
      </c>
      <c r="E467" s="137" t="n">
        <v>3500</v>
      </c>
      <c r="F467" s="139" t="n">
        <f aca="false">[2]terrains!E467*10.76391</f>
        <v>37673.685</v>
      </c>
      <c r="G467" s="63" t="s">
        <v>182</v>
      </c>
      <c r="H467" s="63" t="n">
        <v>0</v>
      </c>
      <c r="I467" s="63" t="n">
        <v>0</v>
      </c>
      <c r="J467" s="63" t="n">
        <f aca="false">IF([2]terrains!L467=13.5,IF([2]terrains!X467=1,12,9),-0.392532+1.267037*[2]terrains!L467+0.472239*[2]terrains!X467+0.58658*[2]terrains!W467+0.089417*[2]terrains!V467+0.531633*[2]terrains!U467+0.337883*[2]terrains!T467-0.403545*[2]terrains!S467)</f>
        <v>1.5080235</v>
      </c>
      <c r="K467" s="140" t="n">
        <f aca="false">IF([2]terrains!I467=0,[2]terrains!J467,[2]terrains!I467)</f>
        <v>1.5080235</v>
      </c>
      <c r="L467" s="63" t="n">
        <v>1.5</v>
      </c>
      <c r="M467" s="63" t="n">
        <v>1</v>
      </c>
      <c r="N467" s="63" t="n">
        <v>2</v>
      </c>
      <c r="O467" s="63" t="s">
        <v>150</v>
      </c>
      <c r="P467" s="63" t="n">
        <v>1.5</v>
      </c>
      <c r="Q467" s="63" t="n">
        <v>1.5</v>
      </c>
      <c r="R467" s="63" t="n">
        <v>1</v>
      </c>
      <c r="S467" s="63" t="n">
        <v>0</v>
      </c>
      <c r="T467" s="63" t="n">
        <v>0</v>
      </c>
      <c r="U467" s="63" t="n">
        <v>0</v>
      </c>
      <c r="V467" s="63" t="n">
        <v>0</v>
      </c>
      <c r="W467" s="63" t="n">
        <v>0</v>
      </c>
      <c r="X467" s="63" t="n">
        <v>0</v>
      </c>
      <c r="Y467" s="63" t="n">
        <f aca="false">IF([2]terrains!L467&lt;=2.5,1,IF([2]terrains!L467&lt;=4.5,2,IF([2]terrains!L467&lt;=6.5,3,4)))</f>
        <v>1</v>
      </c>
      <c r="Z467" s="63" t="n">
        <f aca="false"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1" t="n">
        <f aca="false">[2]terrains!Z467*[2]terrains!F467</f>
        <v>1318578.975</v>
      </c>
    </row>
    <row r="468" customFormat="false" ht="14.4" hidden="false" customHeight="false" outlineLevel="0" collapsed="false">
      <c r="A468" s="132" t="n">
        <v>467</v>
      </c>
      <c r="B468" s="132" t="s">
        <v>160</v>
      </c>
      <c r="C468" s="132" t="s">
        <v>160</v>
      </c>
      <c r="D468" s="63" t="s">
        <v>181</v>
      </c>
      <c r="E468" s="137" t="n">
        <v>3500</v>
      </c>
      <c r="F468" s="139" t="n">
        <f aca="false">[2]terrains!E468*10.76391</f>
        <v>37673.685</v>
      </c>
      <c r="G468" s="63" t="s">
        <v>182</v>
      </c>
      <c r="H468" s="63" t="n">
        <v>0</v>
      </c>
      <c r="I468" s="63" t="n">
        <v>0</v>
      </c>
      <c r="J468" s="63" t="n">
        <f aca="false">IF([2]terrains!L468=13.5,IF([2]terrains!X468=1,12,9),-0.392532+1.267037*[2]terrains!L468+0.472239*[2]terrains!X468+0.58658*[2]terrains!W468+0.089417*[2]terrains!V468+0.531633*[2]terrains!U468+0.337883*[2]terrains!T468-0.403545*[2]terrains!S468)</f>
        <v>1.5080235</v>
      </c>
      <c r="K468" s="140" t="n">
        <f aca="false">IF([2]terrains!I468=0,[2]terrains!J468,[2]terrains!I468)</f>
        <v>1.5080235</v>
      </c>
      <c r="L468" s="63" t="n">
        <v>1.5</v>
      </c>
      <c r="M468" s="63" t="n">
        <v>1</v>
      </c>
      <c r="N468" s="63" t="n">
        <v>2</v>
      </c>
      <c r="O468" s="63" t="s">
        <v>150</v>
      </c>
      <c r="P468" s="63" t="n">
        <v>1.5</v>
      </c>
      <c r="Q468" s="63" t="n">
        <v>1.5</v>
      </c>
      <c r="R468" s="63" t="n">
        <v>1</v>
      </c>
      <c r="S468" s="63" t="n">
        <v>0</v>
      </c>
      <c r="T468" s="63" t="n">
        <v>0</v>
      </c>
      <c r="U468" s="63" t="n">
        <v>0</v>
      </c>
      <c r="V468" s="63" t="n">
        <v>0</v>
      </c>
      <c r="W468" s="63" t="n">
        <v>0</v>
      </c>
      <c r="X468" s="63" t="n">
        <v>0</v>
      </c>
      <c r="Y468" s="63" t="n">
        <f aca="false">IF([2]terrains!L468&lt;=2.5,1,IF([2]terrains!L468&lt;=4.5,2,IF([2]terrains!L468&lt;=6.5,3,4)))</f>
        <v>1</v>
      </c>
      <c r="Z468" s="63" t="n">
        <f aca="false"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1" t="n">
        <f aca="false">[2]terrains!Z468*[2]terrains!F468</f>
        <v>1318578.975</v>
      </c>
    </row>
    <row r="469" customFormat="false" ht="14.4" hidden="false" customHeight="false" outlineLevel="0" collapsed="false">
      <c r="A469" s="132" t="n">
        <v>468</v>
      </c>
      <c r="B469" s="132" t="s">
        <v>160</v>
      </c>
      <c r="C469" s="132" t="s">
        <v>160</v>
      </c>
      <c r="D469" s="63" t="s">
        <v>181</v>
      </c>
      <c r="E469" s="137" t="n">
        <v>3500</v>
      </c>
      <c r="F469" s="139" t="n">
        <f aca="false">[2]terrains!E469*10.76391</f>
        <v>37673.685</v>
      </c>
      <c r="G469" s="63" t="s">
        <v>182</v>
      </c>
      <c r="H469" s="63" t="n">
        <v>0</v>
      </c>
      <c r="I469" s="63" t="n">
        <v>0</v>
      </c>
      <c r="J469" s="63" t="n">
        <f aca="false">IF([2]terrains!L469=13.5,IF([2]terrains!X469=1,12,9),-0.392532+1.267037*[2]terrains!L469+0.472239*[2]terrains!X469+0.58658*[2]terrains!W469+0.089417*[2]terrains!V469+0.531633*[2]terrains!U469+0.337883*[2]terrains!T469-0.403545*[2]terrains!S469)</f>
        <v>1.5080235</v>
      </c>
      <c r="K469" s="140" t="n">
        <f aca="false">IF([2]terrains!I469=0,[2]terrains!J469,[2]terrains!I469)</f>
        <v>1.5080235</v>
      </c>
      <c r="L469" s="63" t="n">
        <v>1.5</v>
      </c>
      <c r="M469" s="63" t="n">
        <v>1</v>
      </c>
      <c r="N469" s="63" t="n">
        <v>2</v>
      </c>
      <c r="O469" s="63" t="s">
        <v>150</v>
      </c>
      <c r="P469" s="63" t="n">
        <v>1.5</v>
      </c>
      <c r="Q469" s="63" t="n">
        <v>1.5</v>
      </c>
      <c r="R469" s="63" t="n">
        <v>1</v>
      </c>
      <c r="S469" s="63" t="n">
        <v>0</v>
      </c>
      <c r="T469" s="63" t="n">
        <v>0</v>
      </c>
      <c r="U469" s="63" t="n">
        <v>0</v>
      </c>
      <c r="V469" s="63" t="n">
        <v>0</v>
      </c>
      <c r="W469" s="63" t="n">
        <v>0</v>
      </c>
      <c r="X469" s="63" t="n">
        <v>0</v>
      </c>
      <c r="Y469" s="63" t="n">
        <f aca="false">IF([2]terrains!L469&lt;=2.5,1,IF([2]terrains!L469&lt;=4.5,2,IF([2]terrains!L469&lt;=6.5,3,4)))</f>
        <v>1</v>
      </c>
      <c r="Z469" s="63" t="n">
        <f aca="false"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1" t="n">
        <f aca="false">[2]terrains!Z469*[2]terrains!F469</f>
        <v>1318578.975</v>
      </c>
    </row>
    <row r="470" customFormat="false" ht="14.4" hidden="false" customHeight="false" outlineLevel="0" collapsed="false">
      <c r="A470" s="132" t="n">
        <v>469</v>
      </c>
      <c r="B470" s="132" t="s">
        <v>160</v>
      </c>
      <c r="C470" s="132" t="s">
        <v>160</v>
      </c>
      <c r="D470" s="63" t="s">
        <v>181</v>
      </c>
      <c r="E470" s="137" t="n">
        <v>3500</v>
      </c>
      <c r="F470" s="139" t="n">
        <f aca="false">[2]terrains!E470*10.76391</f>
        <v>37673.685</v>
      </c>
      <c r="G470" s="63" t="s">
        <v>182</v>
      </c>
      <c r="H470" s="63" t="n">
        <v>0</v>
      </c>
      <c r="I470" s="63" t="n">
        <v>0</v>
      </c>
      <c r="J470" s="63" t="n">
        <f aca="false">IF([2]terrains!L470=13.5,IF([2]terrains!X470=1,12,9),-0.392532+1.267037*[2]terrains!L470+0.472239*[2]terrains!X470+0.58658*[2]terrains!W470+0.089417*[2]terrains!V470+0.531633*[2]terrains!U470+0.337883*[2]terrains!T470-0.403545*[2]terrains!S470)</f>
        <v>1.5080235</v>
      </c>
      <c r="K470" s="140" t="n">
        <f aca="false">IF([2]terrains!I470=0,[2]terrains!J470,[2]terrains!I470)</f>
        <v>1.5080235</v>
      </c>
      <c r="L470" s="63" t="n">
        <v>1.5</v>
      </c>
      <c r="M470" s="63" t="n">
        <v>1</v>
      </c>
      <c r="N470" s="63" t="n">
        <v>2</v>
      </c>
      <c r="O470" s="63" t="s">
        <v>150</v>
      </c>
      <c r="P470" s="63" t="n">
        <v>1.5</v>
      </c>
      <c r="Q470" s="63" t="n">
        <v>1.5</v>
      </c>
      <c r="R470" s="63" t="n">
        <v>1</v>
      </c>
      <c r="S470" s="63" t="n">
        <v>0</v>
      </c>
      <c r="T470" s="63" t="n">
        <v>0</v>
      </c>
      <c r="U470" s="63" t="n">
        <v>0</v>
      </c>
      <c r="V470" s="63" t="n">
        <v>0</v>
      </c>
      <c r="W470" s="63" t="n">
        <v>0</v>
      </c>
      <c r="X470" s="63" t="n">
        <v>0</v>
      </c>
      <c r="Y470" s="63" t="n">
        <f aca="false">IF([2]terrains!L470&lt;=2.5,1,IF([2]terrains!L470&lt;=4.5,2,IF([2]terrains!L470&lt;=6.5,3,4)))</f>
        <v>1</v>
      </c>
      <c r="Z470" s="63" t="n">
        <f aca="false"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1" t="n">
        <f aca="false">[2]terrains!Z470*[2]terrains!F470</f>
        <v>1318578.975</v>
      </c>
    </row>
    <row r="471" customFormat="false" ht="14.4" hidden="false" customHeight="false" outlineLevel="0" collapsed="false">
      <c r="A471" s="132" t="n">
        <v>470</v>
      </c>
      <c r="B471" s="132" t="s">
        <v>160</v>
      </c>
      <c r="C471" s="132" t="s">
        <v>160</v>
      </c>
      <c r="D471" s="63" t="s">
        <v>181</v>
      </c>
      <c r="E471" s="137" t="n">
        <v>3500</v>
      </c>
      <c r="F471" s="139" t="n">
        <f aca="false">[2]terrains!E471*10.76391</f>
        <v>37673.685</v>
      </c>
      <c r="G471" s="63" t="s">
        <v>182</v>
      </c>
      <c r="H471" s="63" t="n">
        <v>0</v>
      </c>
      <c r="I471" s="63" t="n">
        <v>0</v>
      </c>
      <c r="J471" s="63" t="n">
        <f aca="false">IF([2]terrains!L471=13.5,IF([2]terrains!X471=1,12,9),-0.392532+1.267037*[2]terrains!L471+0.472239*[2]terrains!X471+0.58658*[2]terrains!W471+0.089417*[2]terrains!V471+0.531633*[2]terrains!U471+0.337883*[2]terrains!T471-0.403545*[2]terrains!S471)</f>
        <v>1.5080235</v>
      </c>
      <c r="K471" s="140" t="n">
        <f aca="false">IF([2]terrains!I471=0,[2]terrains!J471,[2]terrains!I471)</f>
        <v>1.5080235</v>
      </c>
      <c r="L471" s="63" t="n">
        <v>1.5</v>
      </c>
      <c r="M471" s="63" t="n">
        <v>1</v>
      </c>
      <c r="N471" s="63" t="n">
        <v>2</v>
      </c>
      <c r="O471" s="63" t="s">
        <v>150</v>
      </c>
      <c r="P471" s="63" t="n">
        <v>1.5</v>
      </c>
      <c r="Q471" s="63" t="n">
        <v>1.5</v>
      </c>
      <c r="R471" s="63" t="n">
        <v>1</v>
      </c>
      <c r="S471" s="63" t="n">
        <v>0</v>
      </c>
      <c r="T471" s="63" t="n">
        <v>0</v>
      </c>
      <c r="U471" s="63" t="n">
        <v>0</v>
      </c>
      <c r="V471" s="63" t="n">
        <v>0</v>
      </c>
      <c r="W471" s="63" t="n">
        <v>0</v>
      </c>
      <c r="X471" s="63" t="n">
        <v>0</v>
      </c>
      <c r="Y471" s="63" t="n">
        <f aca="false">IF([2]terrains!L471&lt;=2.5,1,IF([2]terrains!L471&lt;=4.5,2,IF([2]terrains!L471&lt;=6.5,3,4)))</f>
        <v>1</v>
      </c>
      <c r="Z471" s="63" t="n">
        <f aca="false"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1" t="n">
        <f aca="false">[2]terrains!Z471*[2]terrains!F471</f>
        <v>1318578.975</v>
      </c>
    </row>
    <row r="472" customFormat="false" ht="14.4" hidden="false" customHeight="false" outlineLevel="0" collapsed="false">
      <c r="A472" s="132" t="n">
        <v>471</v>
      </c>
      <c r="B472" s="132" t="s">
        <v>160</v>
      </c>
      <c r="C472" s="132" t="s">
        <v>160</v>
      </c>
      <c r="D472" s="63" t="s">
        <v>181</v>
      </c>
      <c r="E472" s="137" t="n">
        <v>3500</v>
      </c>
      <c r="F472" s="139" t="n">
        <f aca="false">[2]terrains!E472*10.76391</f>
        <v>37673.685</v>
      </c>
      <c r="G472" s="63" t="s">
        <v>182</v>
      </c>
      <c r="H472" s="63" t="n">
        <v>0</v>
      </c>
      <c r="I472" s="63" t="n">
        <v>0</v>
      </c>
      <c r="J472" s="63" t="n">
        <f aca="false">IF([2]terrains!L472=13.5,IF([2]terrains!X472=1,12,9),-0.392532+1.267037*[2]terrains!L472+0.472239*[2]terrains!X472+0.58658*[2]terrains!W472+0.089417*[2]terrains!V472+0.531633*[2]terrains!U472+0.337883*[2]terrains!T472-0.403545*[2]terrains!S472)</f>
        <v>1.5080235</v>
      </c>
      <c r="K472" s="140" t="n">
        <f aca="false">IF([2]terrains!I472=0,[2]terrains!J472,[2]terrains!I472)</f>
        <v>1.5080235</v>
      </c>
      <c r="L472" s="63" t="n">
        <v>1.5</v>
      </c>
      <c r="M472" s="63" t="n">
        <v>1</v>
      </c>
      <c r="N472" s="63" t="n">
        <v>2</v>
      </c>
      <c r="O472" s="63" t="s">
        <v>150</v>
      </c>
      <c r="P472" s="63" t="n">
        <v>1.5</v>
      </c>
      <c r="Q472" s="63" t="n">
        <v>1.5</v>
      </c>
      <c r="R472" s="63" t="n">
        <v>1</v>
      </c>
      <c r="S472" s="63" t="n">
        <v>0</v>
      </c>
      <c r="T472" s="63" t="n">
        <v>0</v>
      </c>
      <c r="U472" s="63" t="n">
        <v>0</v>
      </c>
      <c r="V472" s="63" t="n">
        <v>0</v>
      </c>
      <c r="W472" s="63" t="n">
        <v>0</v>
      </c>
      <c r="X472" s="63" t="n">
        <v>0</v>
      </c>
      <c r="Y472" s="63" t="n">
        <f aca="false">IF([2]terrains!L472&lt;=2.5,1,IF([2]terrains!L472&lt;=4.5,2,IF([2]terrains!L472&lt;=6.5,3,4)))</f>
        <v>1</v>
      </c>
      <c r="Z472" s="63" t="n">
        <f aca="false"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1" t="n">
        <f aca="false">[2]terrains!Z472*[2]terrains!F472</f>
        <v>1318578.975</v>
      </c>
    </row>
    <row r="473" customFormat="false" ht="14.4" hidden="false" customHeight="false" outlineLevel="0" collapsed="false">
      <c r="A473" s="132" t="n">
        <v>472</v>
      </c>
      <c r="B473" s="132" t="s">
        <v>160</v>
      </c>
      <c r="C473" s="132" t="s">
        <v>160</v>
      </c>
      <c r="D473" s="63" t="s">
        <v>181</v>
      </c>
      <c r="E473" s="137" t="n">
        <v>3500</v>
      </c>
      <c r="F473" s="139" t="n">
        <f aca="false">[2]terrains!E473*10.76391</f>
        <v>37673.685</v>
      </c>
      <c r="G473" s="63" t="s">
        <v>182</v>
      </c>
      <c r="H473" s="63" t="n">
        <v>0</v>
      </c>
      <c r="I473" s="63" t="n">
        <v>0</v>
      </c>
      <c r="J473" s="63" t="n">
        <f aca="false">IF([2]terrains!L473=13.5,IF([2]terrains!X473=1,12,9),-0.392532+1.267037*[2]terrains!L473+0.472239*[2]terrains!X473+0.58658*[2]terrains!W473+0.089417*[2]terrains!V473+0.531633*[2]terrains!U473+0.337883*[2]terrains!T473-0.403545*[2]terrains!S473)</f>
        <v>1.5080235</v>
      </c>
      <c r="K473" s="140" t="n">
        <f aca="false">IF([2]terrains!I473=0,[2]terrains!J473,[2]terrains!I473)</f>
        <v>1.5080235</v>
      </c>
      <c r="L473" s="63" t="n">
        <v>1.5</v>
      </c>
      <c r="M473" s="63" t="n">
        <v>1</v>
      </c>
      <c r="N473" s="63" t="n">
        <v>2</v>
      </c>
      <c r="O473" s="63" t="s">
        <v>150</v>
      </c>
      <c r="P473" s="63" t="n">
        <v>1.5</v>
      </c>
      <c r="Q473" s="63" t="n">
        <v>1.5</v>
      </c>
      <c r="R473" s="63" t="n">
        <v>1</v>
      </c>
      <c r="S473" s="63" t="n">
        <v>0</v>
      </c>
      <c r="T473" s="63" t="n">
        <v>0</v>
      </c>
      <c r="U473" s="63" t="n">
        <v>0</v>
      </c>
      <c r="V473" s="63" t="n">
        <v>0</v>
      </c>
      <c r="W473" s="63" t="n">
        <v>0</v>
      </c>
      <c r="X473" s="63" t="n">
        <v>0</v>
      </c>
      <c r="Y473" s="63" t="n">
        <f aca="false">IF([2]terrains!L473&lt;=2.5,1,IF([2]terrains!L473&lt;=4.5,2,IF([2]terrains!L473&lt;=6.5,3,4)))</f>
        <v>1</v>
      </c>
      <c r="Z473" s="63" t="n">
        <f aca="false"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1" t="n">
        <f aca="false">[2]terrains!Z473*[2]terrains!F473</f>
        <v>1318578.975</v>
      </c>
    </row>
    <row r="474" customFormat="false" ht="14.4" hidden="false" customHeight="false" outlineLevel="0" collapsed="false">
      <c r="A474" s="132" t="n">
        <v>473</v>
      </c>
      <c r="B474" s="132" t="s">
        <v>160</v>
      </c>
      <c r="C474" s="132" t="s">
        <v>160</v>
      </c>
      <c r="D474" s="63" t="s">
        <v>181</v>
      </c>
      <c r="E474" s="137" t="n">
        <v>3500</v>
      </c>
      <c r="F474" s="139" t="n">
        <f aca="false">[2]terrains!E474*10.76391</f>
        <v>37673.685</v>
      </c>
      <c r="G474" s="63" t="s">
        <v>182</v>
      </c>
      <c r="H474" s="63" t="n">
        <v>0</v>
      </c>
      <c r="I474" s="63" t="n">
        <v>0</v>
      </c>
      <c r="J474" s="63" t="n">
        <f aca="false">IF([2]terrains!L474=13.5,IF([2]terrains!X474=1,12,9),-0.392532+1.267037*[2]terrains!L474+0.472239*[2]terrains!X474+0.58658*[2]terrains!W474+0.089417*[2]terrains!V474+0.531633*[2]terrains!U474+0.337883*[2]terrains!T474-0.403545*[2]terrains!S474)</f>
        <v>1.5080235</v>
      </c>
      <c r="K474" s="140" t="n">
        <f aca="false">IF([2]terrains!I474=0,[2]terrains!J474,[2]terrains!I474)</f>
        <v>1.5080235</v>
      </c>
      <c r="L474" s="63" t="n">
        <v>1.5</v>
      </c>
      <c r="M474" s="63" t="n">
        <v>1</v>
      </c>
      <c r="N474" s="63" t="n">
        <v>2</v>
      </c>
      <c r="O474" s="63" t="s">
        <v>150</v>
      </c>
      <c r="P474" s="63" t="n">
        <v>1.5</v>
      </c>
      <c r="Q474" s="63" t="n">
        <v>1.5</v>
      </c>
      <c r="R474" s="63" t="n">
        <v>1</v>
      </c>
      <c r="S474" s="63" t="n">
        <v>0</v>
      </c>
      <c r="T474" s="63" t="n">
        <v>0</v>
      </c>
      <c r="U474" s="63" t="n">
        <v>0</v>
      </c>
      <c r="V474" s="63" t="n">
        <v>0</v>
      </c>
      <c r="W474" s="63" t="n">
        <v>0</v>
      </c>
      <c r="X474" s="63" t="n">
        <v>0</v>
      </c>
      <c r="Y474" s="63" t="n">
        <f aca="false">IF([2]terrains!L474&lt;=2.5,1,IF([2]terrains!L474&lt;=4.5,2,IF([2]terrains!L474&lt;=6.5,3,4)))</f>
        <v>1</v>
      </c>
      <c r="Z474" s="63" t="n">
        <f aca="false"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1" t="n">
        <f aca="false">[2]terrains!Z474*[2]terrains!F474</f>
        <v>1318578.975</v>
      </c>
    </row>
    <row r="475" customFormat="false" ht="14.4" hidden="false" customHeight="false" outlineLevel="0" collapsed="false">
      <c r="A475" s="132" t="n">
        <v>474</v>
      </c>
      <c r="B475" s="132" t="s">
        <v>160</v>
      </c>
      <c r="C475" s="132" t="s">
        <v>160</v>
      </c>
      <c r="D475" s="63" t="s">
        <v>181</v>
      </c>
      <c r="E475" s="137" t="n">
        <v>3500</v>
      </c>
      <c r="F475" s="139" t="n">
        <f aca="false">[2]terrains!E475*10.76391</f>
        <v>37673.685</v>
      </c>
      <c r="G475" s="63" t="s">
        <v>182</v>
      </c>
      <c r="H475" s="63" t="n">
        <v>0</v>
      </c>
      <c r="I475" s="63" t="n">
        <v>0</v>
      </c>
      <c r="J475" s="63" t="n">
        <f aca="false">IF([2]terrains!L475=13.5,IF([2]terrains!X475=1,12,9),-0.392532+1.267037*[2]terrains!L475+0.472239*[2]terrains!X475+0.58658*[2]terrains!W475+0.089417*[2]terrains!V475+0.531633*[2]terrains!U475+0.337883*[2]terrains!T475-0.403545*[2]terrains!S475)</f>
        <v>1.5080235</v>
      </c>
      <c r="K475" s="140" t="n">
        <f aca="false">IF([2]terrains!I475=0,[2]terrains!J475,[2]terrains!I475)</f>
        <v>1.5080235</v>
      </c>
      <c r="L475" s="63" t="n">
        <v>1.5</v>
      </c>
      <c r="M475" s="63" t="n">
        <v>1</v>
      </c>
      <c r="N475" s="63" t="n">
        <v>2</v>
      </c>
      <c r="O475" s="63" t="s">
        <v>150</v>
      </c>
      <c r="P475" s="63" t="n">
        <v>1.5</v>
      </c>
      <c r="Q475" s="63" t="n">
        <v>1.5</v>
      </c>
      <c r="R475" s="63" t="n">
        <v>1</v>
      </c>
      <c r="S475" s="63" t="n">
        <v>0</v>
      </c>
      <c r="T475" s="63" t="n">
        <v>0</v>
      </c>
      <c r="U475" s="63" t="n">
        <v>0</v>
      </c>
      <c r="V475" s="63" t="n">
        <v>0</v>
      </c>
      <c r="W475" s="63" t="n">
        <v>0</v>
      </c>
      <c r="X475" s="63" t="n">
        <v>0</v>
      </c>
      <c r="Y475" s="63" t="n">
        <f aca="false">IF([2]terrains!L475&lt;=2.5,1,IF([2]terrains!L475&lt;=4.5,2,IF([2]terrains!L475&lt;=6.5,3,4)))</f>
        <v>1</v>
      </c>
      <c r="Z475" s="63" t="n">
        <f aca="false"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1" t="n">
        <f aca="false">[2]terrains!Z475*[2]terrains!F475</f>
        <v>1318578.975</v>
      </c>
    </row>
    <row r="476" customFormat="false" ht="14.4" hidden="false" customHeight="false" outlineLevel="0" collapsed="false">
      <c r="A476" s="132" t="n">
        <v>475</v>
      </c>
      <c r="B476" s="132" t="s">
        <v>160</v>
      </c>
      <c r="C476" s="132" t="s">
        <v>160</v>
      </c>
      <c r="D476" s="63" t="s">
        <v>181</v>
      </c>
      <c r="E476" s="137" t="n">
        <v>3500</v>
      </c>
      <c r="F476" s="139" t="n">
        <f aca="false">[2]terrains!E476*10.76391</f>
        <v>37673.685</v>
      </c>
      <c r="G476" s="63" t="s">
        <v>182</v>
      </c>
      <c r="H476" s="63" t="n">
        <v>0</v>
      </c>
      <c r="I476" s="63" t="n">
        <v>0</v>
      </c>
      <c r="J476" s="63" t="n">
        <f aca="false">IF([2]terrains!L476=13.5,IF([2]terrains!X476=1,12,9),-0.392532+1.267037*[2]terrains!L476+0.472239*[2]terrains!X476+0.58658*[2]terrains!W476+0.089417*[2]terrains!V476+0.531633*[2]terrains!U476+0.337883*[2]terrains!T476-0.403545*[2]terrains!S476)</f>
        <v>1.5080235</v>
      </c>
      <c r="K476" s="140" t="n">
        <f aca="false">IF([2]terrains!I476=0,[2]terrains!J476,[2]terrains!I476)</f>
        <v>1.5080235</v>
      </c>
      <c r="L476" s="63" t="n">
        <v>1.5</v>
      </c>
      <c r="M476" s="63" t="n">
        <v>1</v>
      </c>
      <c r="N476" s="63" t="n">
        <v>2</v>
      </c>
      <c r="O476" s="63" t="s">
        <v>150</v>
      </c>
      <c r="P476" s="63" t="n">
        <v>1.5</v>
      </c>
      <c r="Q476" s="63" t="n">
        <v>1.5</v>
      </c>
      <c r="R476" s="63" t="n">
        <v>1</v>
      </c>
      <c r="S476" s="63" t="n">
        <v>0</v>
      </c>
      <c r="T476" s="63" t="n">
        <v>0</v>
      </c>
      <c r="U476" s="63" t="n">
        <v>0</v>
      </c>
      <c r="V476" s="63" t="n">
        <v>0</v>
      </c>
      <c r="W476" s="63" t="n">
        <v>0</v>
      </c>
      <c r="X476" s="63" t="n">
        <v>0</v>
      </c>
      <c r="Y476" s="63" t="n">
        <f aca="false">IF([2]terrains!L476&lt;=2.5,1,IF([2]terrains!L476&lt;=4.5,2,IF([2]terrains!L476&lt;=6.5,3,4)))</f>
        <v>1</v>
      </c>
      <c r="Z476" s="63" t="n">
        <f aca="false"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1" t="n">
        <f aca="false">[2]terrains!Z476*[2]terrains!F476</f>
        <v>1318578.975</v>
      </c>
    </row>
    <row r="477" customFormat="false" ht="14.4" hidden="false" customHeight="false" outlineLevel="0" collapsed="false">
      <c r="A477" s="132" t="n">
        <v>476</v>
      </c>
      <c r="B477" s="132" t="s">
        <v>160</v>
      </c>
      <c r="C477" s="132" t="s">
        <v>160</v>
      </c>
      <c r="D477" s="63" t="s">
        <v>181</v>
      </c>
      <c r="E477" s="137" t="n">
        <v>3500</v>
      </c>
      <c r="F477" s="139" t="n">
        <f aca="false">[2]terrains!E477*10.76391</f>
        <v>37673.685</v>
      </c>
      <c r="G477" s="63" t="s">
        <v>182</v>
      </c>
      <c r="H477" s="63" t="n">
        <v>0</v>
      </c>
      <c r="I477" s="63" t="n">
        <v>0</v>
      </c>
      <c r="J477" s="63" t="n">
        <f aca="false">IF([2]terrains!L477=13.5,IF([2]terrains!X477=1,12,9),-0.392532+1.267037*[2]terrains!L477+0.472239*[2]terrains!X477+0.58658*[2]terrains!W477+0.089417*[2]terrains!V477+0.531633*[2]terrains!U477+0.337883*[2]terrains!T477-0.403545*[2]terrains!S477)</f>
        <v>1.5080235</v>
      </c>
      <c r="K477" s="140" t="n">
        <f aca="false">IF([2]terrains!I477=0,[2]terrains!J477,[2]terrains!I477)</f>
        <v>1.5080235</v>
      </c>
      <c r="L477" s="63" t="n">
        <v>1.5</v>
      </c>
      <c r="M477" s="63" t="n">
        <v>1</v>
      </c>
      <c r="N477" s="63" t="n">
        <v>2</v>
      </c>
      <c r="O477" s="63" t="s">
        <v>150</v>
      </c>
      <c r="P477" s="63" t="n">
        <v>1.5</v>
      </c>
      <c r="Q477" s="63" t="n">
        <v>1.5</v>
      </c>
      <c r="R477" s="63" t="n">
        <v>1</v>
      </c>
      <c r="S477" s="63" t="n">
        <v>0</v>
      </c>
      <c r="T477" s="63" t="n">
        <v>0</v>
      </c>
      <c r="U477" s="63" t="n">
        <v>0</v>
      </c>
      <c r="V477" s="63" t="n">
        <v>0</v>
      </c>
      <c r="W477" s="63" t="n">
        <v>0</v>
      </c>
      <c r="X477" s="63" t="n">
        <v>0</v>
      </c>
      <c r="Y477" s="63" t="n">
        <f aca="false">IF([2]terrains!L477&lt;=2.5,1,IF([2]terrains!L477&lt;=4.5,2,IF([2]terrains!L477&lt;=6.5,3,4)))</f>
        <v>1</v>
      </c>
      <c r="Z477" s="63" t="n">
        <f aca="false"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1" t="n">
        <f aca="false">[2]terrains!Z477*[2]terrains!F477</f>
        <v>1318578.975</v>
      </c>
    </row>
    <row r="478" customFormat="false" ht="14.4" hidden="false" customHeight="false" outlineLevel="0" collapsed="false">
      <c r="A478" s="132" t="n">
        <v>477</v>
      </c>
      <c r="B478" s="132" t="s">
        <v>160</v>
      </c>
      <c r="C478" s="132" t="s">
        <v>160</v>
      </c>
      <c r="D478" s="63" t="s">
        <v>181</v>
      </c>
      <c r="E478" s="137" t="n">
        <v>3500</v>
      </c>
      <c r="F478" s="139" t="n">
        <f aca="false">[2]terrains!E478*10.76391</f>
        <v>37673.685</v>
      </c>
      <c r="G478" s="63" t="s">
        <v>182</v>
      </c>
      <c r="H478" s="63" t="n">
        <v>0</v>
      </c>
      <c r="I478" s="63" t="n">
        <v>0</v>
      </c>
      <c r="J478" s="63" t="n">
        <f aca="false">IF([2]terrains!L478=13.5,IF([2]terrains!X478=1,12,9),-0.392532+1.267037*[2]terrains!L478+0.472239*[2]terrains!X478+0.58658*[2]terrains!W478+0.089417*[2]terrains!V478+0.531633*[2]terrains!U478+0.337883*[2]terrains!T478-0.403545*[2]terrains!S478)</f>
        <v>1.5080235</v>
      </c>
      <c r="K478" s="140" t="n">
        <f aca="false">IF([2]terrains!I478=0,[2]terrains!J478,[2]terrains!I478)</f>
        <v>1.5080235</v>
      </c>
      <c r="L478" s="63" t="n">
        <v>1.5</v>
      </c>
      <c r="M478" s="63" t="n">
        <v>1</v>
      </c>
      <c r="N478" s="63" t="n">
        <v>2</v>
      </c>
      <c r="O478" s="63" t="s">
        <v>150</v>
      </c>
      <c r="P478" s="63" t="n">
        <v>1.5</v>
      </c>
      <c r="Q478" s="63" t="n">
        <v>1.5</v>
      </c>
      <c r="R478" s="63" t="n">
        <v>1</v>
      </c>
      <c r="S478" s="63" t="n">
        <v>0</v>
      </c>
      <c r="T478" s="63" t="n">
        <v>0</v>
      </c>
      <c r="U478" s="63" t="n">
        <v>0</v>
      </c>
      <c r="V478" s="63" t="n">
        <v>0</v>
      </c>
      <c r="W478" s="63" t="n">
        <v>0</v>
      </c>
      <c r="X478" s="63" t="n">
        <v>0</v>
      </c>
      <c r="Y478" s="63" t="n">
        <f aca="false">IF([2]terrains!L478&lt;=2.5,1,IF([2]terrains!L478&lt;=4.5,2,IF([2]terrains!L478&lt;=6.5,3,4)))</f>
        <v>1</v>
      </c>
      <c r="Z478" s="63" t="n">
        <f aca="false"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1" t="n">
        <f aca="false">[2]terrains!Z478*[2]terrains!F478</f>
        <v>1318578.975</v>
      </c>
    </row>
    <row r="479" customFormat="false" ht="14.4" hidden="false" customHeight="false" outlineLevel="0" collapsed="false">
      <c r="A479" s="132" t="n">
        <v>478</v>
      </c>
      <c r="B479" s="132" t="s">
        <v>160</v>
      </c>
      <c r="C479" s="132" t="s">
        <v>160</v>
      </c>
      <c r="D479" s="63" t="s">
        <v>181</v>
      </c>
      <c r="E479" s="137" t="n">
        <v>3500</v>
      </c>
      <c r="F479" s="139" t="n">
        <f aca="false">[2]terrains!E479*10.76391</f>
        <v>37673.685</v>
      </c>
      <c r="G479" s="63" t="s">
        <v>182</v>
      </c>
      <c r="H479" s="63" t="n">
        <v>0</v>
      </c>
      <c r="I479" s="63" t="n">
        <v>0</v>
      </c>
      <c r="J479" s="63" t="n">
        <f aca="false">IF([2]terrains!L479=13.5,IF([2]terrains!X479=1,12,9),-0.392532+1.267037*[2]terrains!L479+0.472239*[2]terrains!X479+0.58658*[2]terrains!W479+0.089417*[2]terrains!V479+0.531633*[2]terrains!U479+0.337883*[2]terrains!T479-0.403545*[2]terrains!S479)</f>
        <v>1.5080235</v>
      </c>
      <c r="K479" s="140" t="n">
        <f aca="false">IF([2]terrains!I479=0,[2]terrains!J479,[2]terrains!I479)</f>
        <v>1.5080235</v>
      </c>
      <c r="L479" s="63" t="n">
        <v>1.5</v>
      </c>
      <c r="M479" s="63" t="n">
        <v>1</v>
      </c>
      <c r="N479" s="63" t="n">
        <v>2</v>
      </c>
      <c r="O479" s="63" t="s">
        <v>150</v>
      </c>
      <c r="P479" s="63" t="n">
        <v>1.5</v>
      </c>
      <c r="Q479" s="63" t="n">
        <v>1.5</v>
      </c>
      <c r="R479" s="63" t="n">
        <v>1</v>
      </c>
      <c r="S479" s="63" t="n">
        <v>0</v>
      </c>
      <c r="T479" s="63" t="n">
        <v>0</v>
      </c>
      <c r="U479" s="63" t="n">
        <v>0</v>
      </c>
      <c r="V479" s="63" t="n">
        <v>0</v>
      </c>
      <c r="W479" s="63" t="n">
        <v>0</v>
      </c>
      <c r="X479" s="63" t="n">
        <v>0</v>
      </c>
      <c r="Y479" s="63" t="n">
        <f aca="false">IF([2]terrains!L479&lt;=2.5,1,IF([2]terrains!L479&lt;=4.5,2,IF([2]terrains!L479&lt;=6.5,3,4)))</f>
        <v>1</v>
      </c>
      <c r="Z479" s="63" t="n">
        <f aca="false"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1" t="n">
        <f aca="false">[2]terrains!Z479*[2]terrains!F479</f>
        <v>1318578.975</v>
      </c>
    </row>
    <row r="480" customFormat="false" ht="14.4" hidden="false" customHeight="false" outlineLevel="0" collapsed="false">
      <c r="A480" s="132" t="n">
        <v>479</v>
      </c>
      <c r="B480" s="132" t="s">
        <v>160</v>
      </c>
      <c r="C480" s="132" t="s">
        <v>160</v>
      </c>
      <c r="D480" s="63" t="s">
        <v>181</v>
      </c>
      <c r="E480" s="137" t="n">
        <v>3505.7</v>
      </c>
      <c r="F480" s="139" t="n">
        <f aca="false">[2]terrains!E480*10.76391</f>
        <v>37735.039287</v>
      </c>
      <c r="G480" s="63" t="s">
        <v>182</v>
      </c>
      <c r="H480" s="63" t="n">
        <v>0</v>
      </c>
      <c r="I480" s="63" t="n">
        <v>0</v>
      </c>
      <c r="J480" s="63" t="n">
        <f aca="false">IF([2]terrains!L480=13.5,IF([2]terrains!X480=1,12,9),-0.392532+1.267037*[2]terrains!L480+0.472239*[2]terrains!X480+0.58658*[2]terrains!W480+0.089417*[2]terrains!V480+0.531633*[2]terrains!U480+0.337883*[2]terrains!T480-0.403545*[2]terrains!S480)</f>
        <v>1.5080235</v>
      </c>
      <c r="K480" s="140" t="n">
        <f aca="false">IF([2]terrains!I480=0,[2]terrains!J480,[2]terrains!I480)</f>
        <v>1.5080235</v>
      </c>
      <c r="L480" s="63" t="n">
        <v>1.5</v>
      </c>
      <c r="M480" s="63" t="n">
        <v>1</v>
      </c>
      <c r="N480" s="63" t="n">
        <v>2</v>
      </c>
      <c r="O480" s="63" t="s">
        <v>150</v>
      </c>
      <c r="P480" s="63" t="n">
        <v>1.5</v>
      </c>
      <c r="Q480" s="63" t="n">
        <v>1.5</v>
      </c>
      <c r="R480" s="63" t="n">
        <v>1</v>
      </c>
      <c r="S480" s="63" t="n">
        <v>0</v>
      </c>
      <c r="T480" s="63" t="n">
        <v>0</v>
      </c>
      <c r="U480" s="63" t="n">
        <v>0</v>
      </c>
      <c r="V480" s="63" t="n">
        <v>0</v>
      </c>
      <c r="W480" s="63" t="n">
        <v>0</v>
      </c>
      <c r="X480" s="63" t="n">
        <v>0</v>
      </c>
      <c r="Y480" s="63" t="n">
        <f aca="false">IF([2]terrains!L480&lt;=2.5,1,IF([2]terrains!L480&lt;=4.5,2,IF([2]terrains!L480&lt;=6.5,3,4)))</f>
        <v>1</v>
      </c>
      <c r="Z480" s="63" t="n">
        <f aca="false"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1" t="n">
        <f aca="false">[2]terrains!Z480*[2]terrains!F480</f>
        <v>1320726.375045</v>
      </c>
    </row>
    <row r="481" customFormat="false" ht="14.4" hidden="false" customHeight="false" outlineLevel="0" collapsed="false">
      <c r="A481" s="132" t="n">
        <v>480</v>
      </c>
      <c r="B481" s="132" t="s">
        <v>160</v>
      </c>
      <c r="C481" s="132" t="s">
        <v>160</v>
      </c>
      <c r="D481" s="63" t="s">
        <v>183</v>
      </c>
      <c r="E481" s="137" t="n">
        <v>2700</v>
      </c>
      <c r="F481" s="139" t="n">
        <f aca="false">[2]terrains!E481*10.76391</f>
        <v>29062.557</v>
      </c>
      <c r="G481" s="63" t="s">
        <v>184</v>
      </c>
      <c r="H481" s="63" t="n">
        <v>0</v>
      </c>
      <c r="I481" s="63" t="n">
        <v>0</v>
      </c>
      <c r="J481" s="63" t="n">
        <f aca="false"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40" t="n">
        <f aca="false">IF([2]terrains!I481=0,[2]terrains!J481,[2]terrains!I481)</f>
        <v>2.479425</v>
      </c>
      <c r="L481" s="63" t="n">
        <v>2</v>
      </c>
      <c r="M481" s="63" t="n">
        <v>2</v>
      </c>
      <c r="N481" s="63" t="n">
        <v>3</v>
      </c>
      <c r="O481" s="63" t="s">
        <v>152</v>
      </c>
      <c r="P481" s="63" t="n">
        <v>2</v>
      </c>
      <c r="Q481" s="63" t="n">
        <v>2</v>
      </c>
      <c r="R481" s="63" t="n">
        <v>0</v>
      </c>
      <c r="S481" s="63" t="n">
        <v>0</v>
      </c>
      <c r="T481" s="63" t="n">
        <v>1</v>
      </c>
      <c r="U481" s="63" t="n">
        <v>0</v>
      </c>
      <c r="V481" s="63" t="n">
        <v>0</v>
      </c>
      <c r="W481" s="63" t="n">
        <v>0</v>
      </c>
      <c r="X481" s="63" t="n">
        <v>0</v>
      </c>
      <c r="Y481" s="63" t="n">
        <f aca="false">IF([2]terrains!L481&lt;=2.5,1,IF([2]terrains!L481&lt;=4.5,2,IF([2]terrains!L481&lt;=6.5,3,4)))</f>
        <v>1</v>
      </c>
      <c r="Z481" s="63" t="n">
        <f aca="false"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1" t="n">
        <f aca="false">[2]terrains!Z481*[2]terrains!F481</f>
        <v>2470317.345</v>
      </c>
    </row>
    <row r="482" customFormat="false" ht="14.4" hidden="false" customHeight="false" outlineLevel="0" collapsed="false">
      <c r="A482" s="132" t="n">
        <v>481</v>
      </c>
      <c r="B482" s="132" t="s">
        <v>160</v>
      </c>
      <c r="C482" s="132" t="s">
        <v>160</v>
      </c>
      <c r="D482" s="63" t="s">
        <v>183</v>
      </c>
      <c r="E482" s="137" t="n">
        <v>2700</v>
      </c>
      <c r="F482" s="139" t="n">
        <f aca="false">[2]terrains!E482*10.76391</f>
        <v>29062.557</v>
      </c>
      <c r="G482" s="63" t="s">
        <v>184</v>
      </c>
      <c r="H482" s="63" t="n">
        <v>0</v>
      </c>
      <c r="I482" s="63" t="n">
        <v>0</v>
      </c>
      <c r="J482" s="63" t="n">
        <f aca="false"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40" t="n">
        <f aca="false">IF([2]terrains!I482=0,[2]terrains!J482,[2]terrains!I482)</f>
        <v>2.479425</v>
      </c>
      <c r="L482" s="63" t="n">
        <v>2</v>
      </c>
      <c r="M482" s="63" t="n">
        <v>2</v>
      </c>
      <c r="N482" s="63" t="n">
        <v>3</v>
      </c>
      <c r="O482" s="63" t="s">
        <v>152</v>
      </c>
      <c r="P482" s="63" t="n">
        <v>2</v>
      </c>
      <c r="Q482" s="63" t="n">
        <v>2</v>
      </c>
      <c r="R482" s="63" t="n">
        <v>0</v>
      </c>
      <c r="S482" s="63" t="n">
        <v>0</v>
      </c>
      <c r="T482" s="63" t="n">
        <v>1</v>
      </c>
      <c r="U482" s="63" t="n">
        <v>0</v>
      </c>
      <c r="V482" s="63" t="n">
        <v>0</v>
      </c>
      <c r="W482" s="63" t="n">
        <v>0</v>
      </c>
      <c r="X482" s="63" t="n">
        <v>0</v>
      </c>
      <c r="Y482" s="63" t="n">
        <f aca="false">IF([2]terrains!L482&lt;=2.5,1,IF([2]terrains!L482&lt;=4.5,2,IF([2]terrains!L482&lt;=6.5,3,4)))</f>
        <v>1</v>
      </c>
      <c r="Z482" s="63" t="n">
        <f aca="false"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1" t="n">
        <f aca="false">[2]terrains!Z482*[2]terrains!F482</f>
        <v>2470317.345</v>
      </c>
    </row>
    <row r="483" customFormat="false" ht="14.4" hidden="false" customHeight="false" outlineLevel="0" collapsed="false">
      <c r="A483" s="132" t="n">
        <v>482</v>
      </c>
      <c r="B483" s="132" t="s">
        <v>160</v>
      </c>
      <c r="C483" s="132" t="s">
        <v>160</v>
      </c>
      <c r="D483" s="63" t="s">
        <v>183</v>
      </c>
      <c r="E483" s="137" t="n">
        <v>2700</v>
      </c>
      <c r="F483" s="139" t="n">
        <f aca="false">[2]terrains!E483*10.76391</f>
        <v>29062.557</v>
      </c>
      <c r="G483" s="63" t="s">
        <v>184</v>
      </c>
      <c r="H483" s="63" t="n">
        <v>0</v>
      </c>
      <c r="I483" s="63" t="n">
        <v>0</v>
      </c>
      <c r="J483" s="63" t="n">
        <f aca="false"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40" t="n">
        <f aca="false">IF([2]terrains!I483=0,[2]terrains!J483,[2]terrains!I483)</f>
        <v>2.479425</v>
      </c>
      <c r="L483" s="63" t="n">
        <v>2</v>
      </c>
      <c r="M483" s="63" t="n">
        <v>2</v>
      </c>
      <c r="N483" s="63" t="n">
        <v>3</v>
      </c>
      <c r="O483" s="63" t="s">
        <v>152</v>
      </c>
      <c r="P483" s="63" t="n">
        <v>2</v>
      </c>
      <c r="Q483" s="63" t="n">
        <v>2</v>
      </c>
      <c r="R483" s="63" t="n">
        <v>0</v>
      </c>
      <c r="S483" s="63" t="n">
        <v>0</v>
      </c>
      <c r="T483" s="63" t="n">
        <v>1</v>
      </c>
      <c r="U483" s="63" t="n">
        <v>0</v>
      </c>
      <c r="V483" s="63" t="n">
        <v>0</v>
      </c>
      <c r="W483" s="63" t="n">
        <v>0</v>
      </c>
      <c r="X483" s="63" t="n">
        <v>0</v>
      </c>
      <c r="Y483" s="63" t="n">
        <f aca="false">IF([2]terrains!L483&lt;=2.5,1,IF([2]terrains!L483&lt;=4.5,2,IF([2]terrains!L483&lt;=6.5,3,4)))</f>
        <v>1</v>
      </c>
      <c r="Z483" s="63" t="n">
        <f aca="false"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1" t="n">
        <f aca="false">[2]terrains!Z483*[2]terrains!F483</f>
        <v>2470317.345</v>
      </c>
    </row>
    <row r="484" customFormat="false" ht="14.4" hidden="false" customHeight="false" outlineLevel="0" collapsed="false">
      <c r="A484" s="132" t="n">
        <v>483</v>
      </c>
      <c r="B484" s="132" t="s">
        <v>160</v>
      </c>
      <c r="C484" s="132" t="s">
        <v>160</v>
      </c>
      <c r="D484" s="63" t="s">
        <v>183</v>
      </c>
      <c r="E484" s="137" t="n">
        <v>2700</v>
      </c>
      <c r="F484" s="139" t="n">
        <f aca="false">[2]terrains!E484*10.76391</f>
        <v>29062.557</v>
      </c>
      <c r="G484" s="63" t="s">
        <v>184</v>
      </c>
      <c r="H484" s="63" t="n">
        <v>0</v>
      </c>
      <c r="I484" s="63" t="n">
        <v>0</v>
      </c>
      <c r="J484" s="63" t="n">
        <f aca="false"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40" t="n">
        <f aca="false">IF([2]terrains!I484=0,[2]terrains!J484,[2]terrains!I484)</f>
        <v>2.479425</v>
      </c>
      <c r="L484" s="63" t="n">
        <v>2</v>
      </c>
      <c r="M484" s="63" t="n">
        <v>2</v>
      </c>
      <c r="N484" s="63" t="n">
        <v>3</v>
      </c>
      <c r="O484" s="63" t="s">
        <v>152</v>
      </c>
      <c r="P484" s="63" t="n">
        <v>2</v>
      </c>
      <c r="Q484" s="63" t="n">
        <v>2</v>
      </c>
      <c r="R484" s="63" t="n">
        <v>0</v>
      </c>
      <c r="S484" s="63" t="n">
        <v>0</v>
      </c>
      <c r="T484" s="63" t="n">
        <v>1</v>
      </c>
      <c r="U484" s="63" t="n">
        <v>0</v>
      </c>
      <c r="V484" s="63" t="n">
        <v>0</v>
      </c>
      <c r="W484" s="63" t="n">
        <v>0</v>
      </c>
      <c r="X484" s="63" t="n">
        <v>0</v>
      </c>
      <c r="Y484" s="63" t="n">
        <f aca="false">IF([2]terrains!L484&lt;=2.5,1,IF([2]terrains!L484&lt;=4.5,2,IF([2]terrains!L484&lt;=6.5,3,4)))</f>
        <v>1</v>
      </c>
      <c r="Z484" s="63" t="n">
        <f aca="false"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1" t="n">
        <f aca="false">[2]terrains!Z484*[2]terrains!F484</f>
        <v>2470317.345</v>
      </c>
    </row>
    <row r="485" customFormat="false" ht="14.4" hidden="false" customHeight="false" outlineLevel="0" collapsed="false">
      <c r="A485" s="132" t="n">
        <v>484</v>
      </c>
      <c r="B485" s="132" t="s">
        <v>160</v>
      </c>
      <c r="C485" s="132" t="s">
        <v>160</v>
      </c>
      <c r="D485" s="63" t="s">
        <v>183</v>
      </c>
      <c r="E485" s="137" t="n">
        <v>2700</v>
      </c>
      <c r="F485" s="139" t="n">
        <f aca="false">[2]terrains!E485*10.76391</f>
        <v>29062.557</v>
      </c>
      <c r="G485" s="63" t="s">
        <v>184</v>
      </c>
      <c r="H485" s="63" t="n">
        <v>0</v>
      </c>
      <c r="I485" s="63" t="n">
        <v>0</v>
      </c>
      <c r="J485" s="63" t="n">
        <f aca="false"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40" t="n">
        <f aca="false">IF([2]terrains!I485=0,[2]terrains!J485,[2]terrains!I485)</f>
        <v>2.479425</v>
      </c>
      <c r="L485" s="63" t="n">
        <v>2</v>
      </c>
      <c r="M485" s="63" t="n">
        <v>2</v>
      </c>
      <c r="N485" s="63" t="n">
        <v>3</v>
      </c>
      <c r="O485" s="63" t="s">
        <v>152</v>
      </c>
      <c r="P485" s="63" t="n">
        <v>2</v>
      </c>
      <c r="Q485" s="63" t="n">
        <v>2</v>
      </c>
      <c r="R485" s="63" t="n">
        <v>0</v>
      </c>
      <c r="S485" s="63" t="n">
        <v>0</v>
      </c>
      <c r="T485" s="63" t="n">
        <v>1</v>
      </c>
      <c r="U485" s="63" t="n">
        <v>0</v>
      </c>
      <c r="V485" s="63" t="n">
        <v>0</v>
      </c>
      <c r="W485" s="63" t="n">
        <v>0</v>
      </c>
      <c r="X485" s="63" t="n">
        <v>0</v>
      </c>
      <c r="Y485" s="63" t="n">
        <f aca="false">IF([2]terrains!L485&lt;=2.5,1,IF([2]terrains!L485&lt;=4.5,2,IF([2]terrains!L485&lt;=6.5,3,4)))</f>
        <v>1</v>
      </c>
      <c r="Z485" s="63" t="n">
        <f aca="false"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1" t="n">
        <f aca="false">[2]terrains!Z485*[2]terrains!F485</f>
        <v>2470317.345</v>
      </c>
    </row>
    <row r="486" customFormat="false" ht="14.4" hidden="false" customHeight="false" outlineLevel="0" collapsed="false">
      <c r="A486" s="132" t="n">
        <v>485</v>
      </c>
      <c r="B486" s="132" t="s">
        <v>160</v>
      </c>
      <c r="C486" s="132" t="s">
        <v>160</v>
      </c>
      <c r="D486" s="63" t="s">
        <v>183</v>
      </c>
      <c r="E486" s="137" t="n">
        <v>2700</v>
      </c>
      <c r="F486" s="139" t="n">
        <f aca="false">[2]terrains!E486*10.76391</f>
        <v>29062.557</v>
      </c>
      <c r="G486" s="63" t="s">
        <v>184</v>
      </c>
      <c r="H486" s="63" t="n">
        <v>0</v>
      </c>
      <c r="I486" s="63" t="n">
        <v>0</v>
      </c>
      <c r="J486" s="63" t="n">
        <f aca="false"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40" t="n">
        <f aca="false">IF([2]terrains!I486=0,[2]terrains!J486,[2]terrains!I486)</f>
        <v>2.479425</v>
      </c>
      <c r="L486" s="63" t="n">
        <v>2</v>
      </c>
      <c r="M486" s="63" t="n">
        <v>2</v>
      </c>
      <c r="N486" s="63" t="n">
        <v>3</v>
      </c>
      <c r="O486" s="63" t="s">
        <v>152</v>
      </c>
      <c r="P486" s="63" t="n">
        <v>2</v>
      </c>
      <c r="Q486" s="63" t="n">
        <v>2</v>
      </c>
      <c r="R486" s="63" t="n">
        <v>0</v>
      </c>
      <c r="S486" s="63" t="n">
        <v>0</v>
      </c>
      <c r="T486" s="63" t="n">
        <v>1</v>
      </c>
      <c r="U486" s="63" t="n">
        <v>0</v>
      </c>
      <c r="V486" s="63" t="n">
        <v>0</v>
      </c>
      <c r="W486" s="63" t="n">
        <v>0</v>
      </c>
      <c r="X486" s="63" t="n">
        <v>0</v>
      </c>
      <c r="Y486" s="63" t="n">
        <f aca="false">IF([2]terrains!L486&lt;=2.5,1,IF([2]terrains!L486&lt;=4.5,2,IF([2]terrains!L486&lt;=6.5,3,4)))</f>
        <v>1</v>
      </c>
      <c r="Z486" s="63" t="n">
        <f aca="false"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1" t="n">
        <f aca="false">[2]terrains!Z486*[2]terrains!F486</f>
        <v>2470317.345</v>
      </c>
    </row>
    <row r="487" customFormat="false" ht="14.4" hidden="false" customHeight="false" outlineLevel="0" collapsed="false">
      <c r="A487" s="132" t="n">
        <v>486</v>
      </c>
      <c r="B487" s="132" t="s">
        <v>160</v>
      </c>
      <c r="C487" s="132" t="s">
        <v>160</v>
      </c>
      <c r="D487" s="63" t="s">
        <v>183</v>
      </c>
      <c r="E487" s="137" t="n">
        <v>2700</v>
      </c>
      <c r="F487" s="139" t="n">
        <f aca="false">[2]terrains!E487*10.76391</f>
        <v>29062.557</v>
      </c>
      <c r="G487" s="63" t="s">
        <v>184</v>
      </c>
      <c r="H487" s="63" t="n">
        <v>0</v>
      </c>
      <c r="I487" s="63" t="n">
        <v>0</v>
      </c>
      <c r="J487" s="63" t="n">
        <f aca="false"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40" t="n">
        <f aca="false">IF([2]terrains!I487=0,[2]terrains!J487,[2]terrains!I487)</f>
        <v>2.479425</v>
      </c>
      <c r="L487" s="63" t="n">
        <v>2</v>
      </c>
      <c r="M487" s="63" t="n">
        <v>2</v>
      </c>
      <c r="N487" s="63" t="n">
        <v>3</v>
      </c>
      <c r="O487" s="63" t="s">
        <v>152</v>
      </c>
      <c r="P487" s="63" t="n">
        <v>2</v>
      </c>
      <c r="Q487" s="63" t="n">
        <v>2</v>
      </c>
      <c r="R487" s="63" t="n">
        <v>0</v>
      </c>
      <c r="S487" s="63" t="n">
        <v>0</v>
      </c>
      <c r="T487" s="63" t="n">
        <v>1</v>
      </c>
      <c r="U487" s="63" t="n">
        <v>0</v>
      </c>
      <c r="V487" s="63" t="n">
        <v>0</v>
      </c>
      <c r="W487" s="63" t="n">
        <v>0</v>
      </c>
      <c r="X487" s="63" t="n">
        <v>0</v>
      </c>
      <c r="Y487" s="63" t="n">
        <f aca="false">IF([2]terrains!L487&lt;=2.5,1,IF([2]terrains!L487&lt;=4.5,2,IF([2]terrains!L487&lt;=6.5,3,4)))</f>
        <v>1</v>
      </c>
      <c r="Z487" s="63" t="n">
        <f aca="false"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1" t="n">
        <f aca="false">[2]terrains!Z487*[2]terrains!F487</f>
        <v>2470317.345</v>
      </c>
    </row>
    <row r="488" customFormat="false" ht="14.4" hidden="false" customHeight="false" outlineLevel="0" collapsed="false">
      <c r="A488" s="132" t="n">
        <v>487</v>
      </c>
      <c r="B488" s="132" t="s">
        <v>160</v>
      </c>
      <c r="C488" s="132" t="s">
        <v>160</v>
      </c>
      <c r="D488" s="63" t="s">
        <v>183</v>
      </c>
      <c r="E488" s="137" t="n">
        <v>2700</v>
      </c>
      <c r="F488" s="139" t="n">
        <f aca="false">[2]terrains!E488*10.76391</f>
        <v>29062.557</v>
      </c>
      <c r="G488" s="63" t="s">
        <v>184</v>
      </c>
      <c r="H488" s="63" t="n">
        <v>0</v>
      </c>
      <c r="I488" s="63" t="n">
        <v>0</v>
      </c>
      <c r="J488" s="63" t="n">
        <f aca="false"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40" t="n">
        <f aca="false">IF([2]terrains!I488=0,[2]terrains!J488,[2]terrains!I488)</f>
        <v>2.479425</v>
      </c>
      <c r="L488" s="63" t="n">
        <v>2</v>
      </c>
      <c r="M488" s="63" t="n">
        <v>2</v>
      </c>
      <c r="N488" s="63" t="n">
        <v>3</v>
      </c>
      <c r="O488" s="63" t="s">
        <v>152</v>
      </c>
      <c r="P488" s="63" t="n">
        <v>2</v>
      </c>
      <c r="Q488" s="63" t="n">
        <v>2</v>
      </c>
      <c r="R488" s="63" t="n">
        <v>0</v>
      </c>
      <c r="S488" s="63" t="n">
        <v>0</v>
      </c>
      <c r="T488" s="63" t="n">
        <v>1</v>
      </c>
      <c r="U488" s="63" t="n">
        <v>0</v>
      </c>
      <c r="V488" s="63" t="n">
        <v>0</v>
      </c>
      <c r="W488" s="63" t="n">
        <v>0</v>
      </c>
      <c r="X488" s="63" t="n">
        <v>0</v>
      </c>
      <c r="Y488" s="63" t="n">
        <f aca="false">IF([2]terrains!L488&lt;=2.5,1,IF([2]terrains!L488&lt;=4.5,2,IF([2]terrains!L488&lt;=6.5,3,4)))</f>
        <v>1</v>
      </c>
      <c r="Z488" s="63" t="n">
        <f aca="false"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1" t="n">
        <f aca="false">[2]terrains!Z488*[2]terrains!F488</f>
        <v>2470317.345</v>
      </c>
    </row>
    <row r="489" customFormat="false" ht="14.4" hidden="false" customHeight="false" outlineLevel="0" collapsed="false">
      <c r="A489" s="132" t="n">
        <v>488</v>
      </c>
      <c r="B489" s="132" t="s">
        <v>160</v>
      </c>
      <c r="C489" s="132" t="s">
        <v>160</v>
      </c>
      <c r="D489" s="63" t="s">
        <v>183</v>
      </c>
      <c r="E489" s="137" t="n">
        <v>2700</v>
      </c>
      <c r="F489" s="139" t="n">
        <f aca="false">[2]terrains!E489*10.76391</f>
        <v>29062.557</v>
      </c>
      <c r="G489" s="63" t="s">
        <v>184</v>
      </c>
      <c r="H489" s="63" t="n">
        <v>0</v>
      </c>
      <c r="I489" s="63" t="n">
        <v>0</v>
      </c>
      <c r="J489" s="63" t="n">
        <f aca="false"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40" t="n">
        <f aca="false">IF([2]terrains!I489=0,[2]terrains!J489,[2]terrains!I489)</f>
        <v>2.479425</v>
      </c>
      <c r="L489" s="63" t="n">
        <v>2</v>
      </c>
      <c r="M489" s="63" t="n">
        <v>2</v>
      </c>
      <c r="N489" s="63" t="n">
        <v>3</v>
      </c>
      <c r="O489" s="63" t="s">
        <v>152</v>
      </c>
      <c r="P489" s="63" t="n">
        <v>2</v>
      </c>
      <c r="Q489" s="63" t="n">
        <v>2</v>
      </c>
      <c r="R489" s="63" t="n">
        <v>0</v>
      </c>
      <c r="S489" s="63" t="n">
        <v>0</v>
      </c>
      <c r="T489" s="63" t="n">
        <v>1</v>
      </c>
      <c r="U489" s="63" t="n">
        <v>0</v>
      </c>
      <c r="V489" s="63" t="n">
        <v>0</v>
      </c>
      <c r="W489" s="63" t="n">
        <v>0</v>
      </c>
      <c r="X489" s="63" t="n">
        <v>0</v>
      </c>
      <c r="Y489" s="63" t="n">
        <f aca="false">IF([2]terrains!L489&lt;=2.5,1,IF([2]terrains!L489&lt;=4.5,2,IF([2]terrains!L489&lt;=6.5,3,4)))</f>
        <v>1</v>
      </c>
      <c r="Z489" s="63" t="n">
        <f aca="false"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1" t="n">
        <f aca="false">[2]terrains!Z489*[2]terrains!F489</f>
        <v>2470317.345</v>
      </c>
    </row>
    <row r="490" customFormat="false" ht="14.4" hidden="false" customHeight="false" outlineLevel="0" collapsed="false">
      <c r="A490" s="132" t="n">
        <v>489</v>
      </c>
      <c r="B490" s="132" t="s">
        <v>160</v>
      </c>
      <c r="C490" s="132" t="s">
        <v>160</v>
      </c>
      <c r="D490" s="63" t="s">
        <v>183</v>
      </c>
      <c r="E490" s="137" t="n">
        <v>2700</v>
      </c>
      <c r="F490" s="139" t="n">
        <f aca="false">[2]terrains!E490*10.76391</f>
        <v>29062.557</v>
      </c>
      <c r="G490" s="63" t="s">
        <v>184</v>
      </c>
      <c r="H490" s="63" t="n">
        <v>0</v>
      </c>
      <c r="I490" s="63" t="n">
        <v>0</v>
      </c>
      <c r="J490" s="63" t="n">
        <f aca="false"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40" t="n">
        <f aca="false">IF([2]terrains!I490=0,[2]terrains!J490,[2]terrains!I490)</f>
        <v>2.479425</v>
      </c>
      <c r="L490" s="63" t="n">
        <v>2</v>
      </c>
      <c r="M490" s="63" t="n">
        <v>2</v>
      </c>
      <c r="N490" s="63" t="n">
        <v>3</v>
      </c>
      <c r="O490" s="63" t="s">
        <v>152</v>
      </c>
      <c r="P490" s="63" t="n">
        <v>2</v>
      </c>
      <c r="Q490" s="63" t="n">
        <v>2</v>
      </c>
      <c r="R490" s="63" t="n">
        <v>0</v>
      </c>
      <c r="S490" s="63" t="n">
        <v>0</v>
      </c>
      <c r="T490" s="63" t="n">
        <v>1</v>
      </c>
      <c r="U490" s="63" t="n">
        <v>0</v>
      </c>
      <c r="V490" s="63" t="n">
        <v>0</v>
      </c>
      <c r="W490" s="63" t="n">
        <v>0</v>
      </c>
      <c r="X490" s="63" t="n">
        <v>0</v>
      </c>
      <c r="Y490" s="63" t="n">
        <f aca="false">IF([2]terrains!L490&lt;=2.5,1,IF([2]terrains!L490&lt;=4.5,2,IF([2]terrains!L490&lt;=6.5,3,4)))</f>
        <v>1</v>
      </c>
      <c r="Z490" s="63" t="n">
        <f aca="false"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1" t="n">
        <f aca="false">[2]terrains!Z490*[2]terrains!F490</f>
        <v>2470317.345</v>
      </c>
    </row>
    <row r="491" customFormat="false" ht="14.4" hidden="false" customHeight="false" outlineLevel="0" collapsed="false">
      <c r="A491" s="132" t="n">
        <v>490</v>
      </c>
      <c r="B491" s="132" t="s">
        <v>160</v>
      </c>
      <c r="C491" s="132" t="s">
        <v>160</v>
      </c>
      <c r="D491" s="63" t="s">
        <v>183</v>
      </c>
      <c r="E491" s="137" t="n">
        <v>2700</v>
      </c>
      <c r="F491" s="139" t="n">
        <f aca="false">[2]terrains!E491*10.76391</f>
        <v>29062.557</v>
      </c>
      <c r="G491" s="63" t="s">
        <v>184</v>
      </c>
      <c r="H491" s="63" t="n">
        <v>0</v>
      </c>
      <c r="I491" s="63" t="n">
        <v>0</v>
      </c>
      <c r="J491" s="63" t="n">
        <f aca="false"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40" t="n">
        <f aca="false">IF([2]terrains!I491=0,[2]terrains!J491,[2]terrains!I491)</f>
        <v>2.479425</v>
      </c>
      <c r="L491" s="63" t="n">
        <v>2</v>
      </c>
      <c r="M491" s="63" t="n">
        <v>2</v>
      </c>
      <c r="N491" s="63" t="n">
        <v>3</v>
      </c>
      <c r="O491" s="63" t="s">
        <v>152</v>
      </c>
      <c r="P491" s="63" t="n">
        <v>2</v>
      </c>
      <c r="Q491" s="63" t="n">
        <v>2</v>
      </c>
      <c r="R491" s="63" t="n">
        <v>0</v>
      </c>
      <c r="S491" s="63" t="n">
        <v>0</v>
      </c>
      <c r="T491" s="63" t="n">
        <v>1</v>
      </c>
      <c r="U491" s="63" t="n">
        <v>0</v>
      </c>
      <c r="V491" s="63" t="n">
        <v>0</v>
      </c>
      <c r="W491" s="63" t="n">
        <v>0</v>
      </c>
      <c r="X491" s="63" t="n">
        <v>0</v>
      </c>
      <c r="Y491" s="63" t="n">
        <f aca="false">IF([2]terrains!L491&lt;=2.5,1,IF([2]terrains!L491&lt;=4.5,2,IF([2]terrains!L491&lt;=6.5,3,4)))</f>
        <v>1</v>
      </c>
      <c r="Z491" s="63" t="n">
        <f aca="false"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1" t="n">
        <f aca="false">[2]terrains!Z491*[2]terrains!F491</f>
        <v>2470317.345</v>
      </c>
    </row>
    <row r="492" customFormat="false" ht="14.4" hidden="false" customHeight="false" outlineLevel="0" collapsed="false">
      <c r="A492" s="132" t="n">
        <v>491</v>
      </c>
      <c r="B492" s="132" t="s">
        <v>160</v>
      </c>
      <c r="C492" s="132" t="s">
        <v>160</v>
      </c>
      <c r="D492" s="63" t="s">
        <v>183</v>
      </c>
      <c r="E492" s="137" t="n">
        <v>2700</v>
      </c>
      <c r="F492" s="139" t="n">
        <f aca="false">[2]terrains!E492*10.76391</f>
        <v>29062.557</v>
      </c>
      <c r="G492" s="63" t="s">
        <v>184</v>
      </c>
      <c r="H492" s="63" t="n">
        <v>0</v>
      </c>
      <c r="I492" s="63" t="n">
        <v>0</v>
      </c>
      <c r="J492" s="63" t="n">
        <f aca="false"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40" t="n">
        <f aca="false">IF([2]terrains!I492=0,[2]terrains!J492,[2]terrains!I492)</f>
        <v>2.479425</v>
      </c>
      <c r="L492" s="63" t="n">
        <v>2</v>
      </c>
      <c r="M492" s="63" t="n">
        <v>2</v>
      </c>
      <c r="N492" s="63" t="n">
        <v>3</v>
      </c>
      <c r="O492" s="63" t="s">
        <v>152</v>
      </c>
      <c r="P492" s="63" t="n">
        <v>2</v>
      </c>
      <c r="Q492" s="63" t="n">
        <v>2</v>
      </c>
      <c r="R492" s="63" t="n">
        <v>0</v>
      </c>
      <c r="S492" s="63" t="n">
        <v>0</v>
      </c>
      <c r="T492" s="63" t="n">
        <v>1</v>
      </c>
      <c r="U492" s="63" t="n">
        <v>0</v>
      </c>
      <c r="V492" s="63" t="n">
        <v>0</v>
      </c>
      <c r="W492" s="63" t="n">
        <v>0</v>
      </c>
      <c r="X492" s="63" t="n">
        <v>0</v>
      </c>
      <c r="Y492" s="63" t="n">
        <f aca="false">IF([2]terrains!L492&lt;=2.5,1,IF([2]terrains!L492&lt;=4.5,2,IF([2]terrains!L492&lt;=6.5,3,4)))</f>
        <v>1</v>
      </c>
      <c r="Z492" s="63" t="n">
        <f aca="false"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1" t="n">
        <f aca="false">[2]terrains!Z492*[2]terrains!F492</f>
        <v>2470317.345</v>
      </c>
    </row>
    <row r="493" customFormat="false" ht="14.4" hidden="false" customHeight="false" outlineLevel="0" collapsed="false">
      <c r="A493" s="132" t="n">
        <v>492</v>
      </c>
      <c r="B493" s="132" t="s">
        <v>160</v>
      </c>
      <c r="C493" s="132" t="s">
        <v>160</v>
      </c>
      <c r="D493" s="63" t="s">
        <v>183</v>
      </c>
      <c r="E493" s="137" t="n">
        <v>2700</v>
      </c>
      <c r="F493" s="139" t="n">
        <f aca="false">[2]terrains!E493*10.76391</f>
        <v>29062.557</v>
      </c>
      <c r="G493" s="63" t="s">
        <v>184</v>
      </c>
      <c r="H493" s="63" t="n">
        <v>0</v>
      </c>
      <c r="I493" s="63" t="n">
        <v>0</v>
      </c>
      <c r="J493" s="63" t="n">
        <f aca="false"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40" t="n">
        <f aca="false">IF([2]terrains!I493=0,[2]terrains!J493,[2]terrains!I493)</f>
        <v>2.479425</v>
      </c>
      <c r="L493" s="63" t="n">
        <v>2</v>
      </c>
      <c r="M493" s="63" t="n">
        <v>2</v>
      </c>
      <c r="N493" s="63" t="n">
        <v>3</v>
      </c>
      <c r="O493" s="63" t="s">
        <v>152</v>
      </c>
      <c r="P493" s="63" t="n">
        <v>2</v>
      </c>
      <c r="Q493" s="63" t="n">
        <v>2</v>
      </c>
      <c r="R493" s="63" t="n">
        <v>0</v>
      </c>
      <c r="S493" s="63" t="n">
        <v>0</v>
      </c>
      <c r="T493" s="63" t="n">
        <v>1</v>
      </c>
      <c r="U493" s="63" t="n">
        <v>0</v>
      </c>
      <c r="V493" s="63" t="n">
        <v>0</v>
      </c>
      <c r="W493" s="63" t="n">
        <v>0</v>
      </c>
      <c r="X493" s="63" t="n">
        <v>0</v>
      </c>
      <c r="Y493" s="63" t="n">
        <f aca="false">IF([2]terrains!L493&lt;=2.5,1,IF([2]terrains!L493&lt;=4.5,2,IF([2]terrains!L493&lt;=6.5,3,4)))</f>
        <v>1</v>
      </c>
      <c r="Z493" s="63" t="n">
        <f aca="false"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1" t="n">
        <f aca="false">[2]terrains!Z493*[2]terrains!F493</f>
        <v>2470317.345</v>
      </c>
    </row>
    <row r="494" customFormat="false" ht="14.4" hidden="false" customHeight="false" outlineLevel="0" collapsed="false">
      <c r="A494" s="132" t="n">
        <v>493</v>
      </c>
      <c r="B494" s="132" t="s">
        <v>160</v>
      </c>
      <c r="C494" s="132" t="s">
        <v>160</v>
      </c>
      <c r="D494" s="63" t="s">
        <v>183</v>
      </c>
      <c r="E494" s="137" t="n">
        <v>2700</v>
      </c>
      <c r="F494" s="139" t="n">
        <f aca="false">[2]terrains!E494*10.76391</f>
        <v>29062.557</v>
      </c>
      <c r="G494" s="63" t="s">
        <v>184</v>
      </c>
      <c r="H494" s="63" t="n">
        <v>0</v>
      </c>
      <c r="I494" s="63" t="n">
        <v>0</v>
      </c>
      <c r="J494" s="63" t="n">
        <f aca="false"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40" t="n">
        <f aca="false">IF([2]terrains!I494=0,[2]terrains!J494,[2]terrains!I494)</f>
        <v>2.479425</v>
      </c>
      <c r="L494" s="63" t="n">
        <v>2</v>
      </c>
      <c r="M494" s="63" t="n">
        <v>2</v>
      </c>
      <c r="N494" s="63" t="n">
        <v>3</v>
      </c>
      <c r="O494" s="63" t="s">
        <v>152</v>
      </c>
      <c r="P494" s="63" t="n">
        <v>2</v>
      </c>
      <c r="Q494" s="63" t="n">
        <v>2</v>
      </c>
      <c r="R494" s="63" t="n">
        <v>0</v>
      </c>
      <c r="S494" s="63" t="n">
        <v>0</v>
      </c>
      <c r="T494" s="63" t="n">
        <v>1</v>
      </c>
      <c r="U494" s="63" t="n">
        <v>0</v>
      </c>
      <c r="V494" s="63" t="n">
        <v>0</v>
      </c>
      <c r="W494" s="63" t="n">
        <v>0</v>
      </c>
      <c r="X494" s="63" t="n">
        <v>0</v>
      </c>
      <c r="Y494" s="63" t="n">
        <f aca="false">IF([2]terrains!L494&lt;=2.5,1,IF([2]terrains!L494&lt;=4.5,2,IF([2]terrains!L494&lt;=6.5,3,4)))</f>
        <v>1</v>
      </c>
      <c r="Z494" s="63" t="n">
        <f aca="false"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1" t="n">
        <f aca="false">[2]terrains!Z494*[2]terrains!F494</f>
        <v>2470317.345</v>
      </c>
    </row>
    <row r="495" customFormat="false" ht="14.4" hidden="false" customHeight="false" outlineLevel="0" collapsed="false">
      <c r="A495" s="132" t="n">
        <v>494</v>
      </c>
      <c r="B495" s="132" t="s">
        <v>160</v>
      </c>
      <c r="C495" s="132" t="s">
        <v>160</v>
      </c>
      <c r="D495" s="63" t="s">
        <v>183</v>
      </c>
      <c r="E495" s="137" t="n">
        <v>2700</v>
      </c>
      <c r="F495" s="139" t="n">
        <f aca="false">[2]terrains!E495*10.76391</f>
        <v>29062.557</v>
      </c>
      <c r="G495" s="63" t="s">
        <v>184</v>
      </c>
      <c r="H495" s="63" t="n">
        <v>0</v>
      </c>
      <c r="I495" s="63" t="n">
        <v>0</v>
      </c>
      <c r="J495" s="63" t="n">
        <f aca="false"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40" t="n">
        <f aca="false">IF([2]terrains!I495=0,[2]terrains!J495,[2]terrains!I495)</f>
        <v>2.479425</v>
      </c>
      <c r="L495" s="63" t="n">
        <v>2</v>
      </c>
      <c r="M495" s="63" t="n">
        <v>2</v>
      </c>
      <c r="N495" s="63" t="n">
        <v>3</v>
      </c>
      <c r="O495" s="63" t="s">
        <v>152</v>
      </c>
      <c r="P495" s="63" t="n">
        <v>2</v>
      </c>
      <c r="Q495" s="63" t="n">
        <v>2</v>
      </c>
      <c r="R495" s="63" t="n">
        <v>0</v>
      </c>
      <c r="S495" s="63" t="n">
        <v>0</v>
      </c>
      <c r="T495" s="63" t="n">
        <v>1</v>
      </c>
      <c r="U495" s="63" t="n">
        <v>0</v>
      </c>
      <c r="V495" s="63" t="n">
        <v>0</v>
      </c>
      <c r="W495" s="63" t="n">
        <v>0</v>
      </c>
      <c r="X495" s="63" t="n">
        <v>0</v>
      </c>
      <c r="Y495" s="63" t="n">
        <f aca="false">IF([2]terrains!L495&lt;=2.5,1,IF([2]terrains!L495&lt;=4.5,2,IF([2]terrains!L495&lt;=6.5,3,4)))</f>
        <v>1</v>
      </c>
      <c r="Z495" s="63" t="n">
        <f aca="false"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1" t="n">
        <f aca="false">[2]terrains!Z495*[2]terrains!F495</f>
        <v>2470317.345</v>
      </c>
    </row>
    <row r="496" customFormat="false" ht="14.4" hidden="false" customHeight="false" outlineLevel="0" collapsed="false">
      <c r="A496" s="132" t="n">
        <v>495</v>
      </c>
      <c r="B496" s="132" t="s">
        <v>160</v>
      </c>
      <c r="C496" s="132" t="s">
        <v>160</v>
      </c>
      <c r="D496" s="63" t="s">
        <v>183</v>
      </c>
      <c r="E496" s="137" t="n">
        <v>2700</v>
      </c>
      <c r="F496" s="139" t="n">
        <f aca="false">[2]terrains!E496*10.76391</f>
        <v>29062.557</v>
      </c>
      <c r="G496" s="63" t="s">
        <v>184</v>
      </c>
      <c r="H496" s="63" t="n">
        <v>0</v>
      </c>
      <c r="I496" s="63" t="n">
        <v>0</v>
      </c>
      <c r="J496" s="63" t="n">
        <f aca="false"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40" t="n">
        <f aca="false">IF([2]terrains!I496=0,[2]terrains!J496,[2]terrains!I496)</f>
        <v>2.479425</v>
      </c>
      <c r="L496" s="63" t="n">
        <v>2</v>
      </c>
      <c r="M496" s="63" t="n">
        <v>2</v>
      </c>
      <c r="N496" s="63" t="n">
        <v>3</v>
      </c>
      <c r="O496" s="63" t="s">
        <v>152</v>
      </c>
      <c r="P496" s="63" t="n">
        <v>2</v>
      </c>
      <c r="Q496" s="63" t="n">
        <v>2</v>
      </c>
      <c r="R496" s="63" t="n">
        <v>0</v>
      </c>
      <c r="S496" s="63" t="n">
        <v>0</v>
      </c>
      <c r="T496" s="63" t="n">
        <v>1</v>
      </c>
      <c r="U496" s="63" t="n">
        <v>0</v>
      </c>
      <c r="V496" s="63" t="n">
        <v>0</v>
      </c>
      <c r="W496" s="63" t="n">
        <v>0</v>
      </c>
      <c r="X496" s="63" t="n">
        <v>0</v>
      </c>
      <c r="Y496" s="63" t="n">
        <f aca="false">IF([2]terrains!L496&lt;=2.5,1,IF([2]terrains!L496&lt;=4.5,2,IF([2]terrains!L496&lt;=6.5,3,4)))</f>
        <v>1</v>
      </c>
      <c r="Z496" s="63" t="n">
        <f aca="false"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1" t="n">
        <f aca="false">[2]terrains!Z496*[2]terrains!F496</f>
        <v>2470317.345</v>
      </c>
    </row>
    <row r="497" customFormat="false" ht="14.4" hidden="false" customHeight="false" outlineLevel="0" collapsed="false">
      <c r="A497" s="132" t="n">
        <v>496</v>
      </c>
      <c r="B497" s="132" t="s">
        <v>160</v>
      </c>
      <c r="C497" s="132" t="s">
        <v>160</v>
      </c>
      <c r="D497" s="63" t="s">
        <v>183</v>
      </c>
      <c r="E497" s="137" t="n">
        <v>2700</v>
      </c>
      <c r="F497" s="139" t="n">
        <f aca="false">[2]terrains!E497*10.76391</f>
        <v>29062.557</v>
      </c>
      <c r="G497" s="63" t="s">
        <v>184</v>
      </c>
      <c r="H497" s="63" t="n">
        <v>0</v>
      </c>
      <c r="I497" s="63" t="n">
        <v>0</v>
      </c>
      <c r="J497" s="63" t="n">
        <f aca="false"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40" t="n">
        <f aca="false">IF([2]terrains!I497=0,[2]terrains!J497,[2]terrains!I497)</f>
        <v>2.479425</v>
      </c>
      <c r="L497" s="63" t="n">
        <v>2</v>
      </c>
      <c r="M497" s="63" t="n">
        <v>2</v>
      </c>
      <c r="N497" s="63" t="n">
        <v>3</v>
      </c>
      <c r="O497" s="63" t="s">
        <v>152</v>
      </c>
      <c r="P497" s="63" t="n">
        <v>2</v>
      </c>
      <c r="Q497" s="63" t="n">
        <v>2</v>
      </c>
      <c r="R497" s="63" t="n">
        <v>0</v>
      </c>
      <c r="S497" s="63" t="n">
        <v>0</v>
      </c>
      <c r="T497" s="63" t="n">
        <v>1</v>
      </c>
      <c r="U497" s="63" t="n">
        <v>0</v>
      </c>
      <c r="V497" s="63" t="n">
        <v>0</v>
      </c>
      <c r="W497" s="63" t="n">
        <v>0</v>
      </c>
      <c r="X497" s="63" t="n">
        <v>0</v>
      </c>
      <c r="Y497" s="63" t="n">
        <f aca="false">IF([2]terrains!L497&lt;=2.5,1,IF([2]terrains!L497&lt;=4.5,2,IF([2]terrains!L497&lt;=6.5,3,4)))</f>
        <v>1</v>
      </c>
      <c r="Z497" s="63" t="n">
        <f aca="false"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1" t="n">
        <f aca="false">[2]terrains!Z497*[2]terrains!F497</f>
        <v>2470317.345</v>
      </c>
    </row>
    <row r="498" customFormat="false" ht="14.4" hidden="false" customHeight="false" outlineLevel="0" collapsed="false">
      <c r="A498" s="132" t="n">
        <v>497</v>
      </c>
      <c r="B498" s="132" t="s">
        <v>160</v>
      </c>
      <c r="C498" s="132" t="s">
        <v>160</v>
      </c>
      <c r="D498" s="63" t="s">
        <v>183</v>
      </c>
      <c r="E498" s="137" t="n">
        <v>2700</v>
      </c>
      <c r="F498" s="139" t="n">
        <f aca="false">[2]terrains!E498*10.76391</f>
        <v>29062.557</v>
      </c>
      <c r="G498" s="63" t="s">
        <v>184</v>
      </c>
      <c r="H498" s="63" t="n">
        <v>0</v>
      </c>
      <c r="I498" s="63" t="n">
        <v>0</v>
      </c>
      <c r="J498" s="63" t="n">
        <f aca="false"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40" t="n">
        <f aca="false">IF([2]terrains!I498=0,[2]terrains!J498,[2]terrains!I498)</f>
        <v>2.479425</v>
      </c>
      <c r="L498" s="63" t="n">
        <v>2</v>
      </c>
      <c r="M498" s="63" t="n">
        <v>2</v>
      </c>
      <c r="N498" s="63" t="n">
        <v>3</v>
      </c>
      <c r="O498" s="63" t="s">
        <v>152</v>
      </c>
      <c r="P498" s="63" t="n">
        <v>2</v>
      </c>
      <c r="Q498" s="63" t="n">
        <v>2</v>
      </c>
      <c r="R498" s="63" t="n">
        <v>0</v>
      </c>
      <c r="S498" s="63" t="n">
        <v>0</v>
      </c>
      <c r="T498" s="63" t="n">
        <v>1</v>
      </c>
      <c r="U498" s="63" t="n">
        <v>0</v>
      </c>
      <c r="V498" s="63" t="n">
        <v>0</v>
      </c>
      <c r="W498" s="63" t="n">
        <v>0</v>
      </c>
      <c r="X498" s="63" t="n">
        <v>0</v>
      </c>
      <c r="Y498" s="63" t="n">
        <f aca="false">IF([2]terrains!L498&lt;=2.5,1,IF([2]terrains!L498&lt;=4.5,2,IF([2]terrains!L498&lt;=6.5,3,4)))</f>
        <v>1</v>
      </c>
      <c r="Z498" s="63" t="n">
        <f aca="false"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1" t="n">
        <f aca="false">[2]terrains!Z498*[2]terrains!F498</f>
        <v>2470317.345</v>
      </c>
    </row>
    <row r="499" customFormat="false" ht="14.4" hidden="false" customHeight="false" outlineLevel="0" collapsed="false">
      <c r="A499" s="132" t="n">
        <v>498</v>
      </c>
      <c r="B499" s="132" t="s">
        <v>160</v>
      </c>
      <c r="C499" s="132" t="s">
        <v>160</v>
      </c>
      <c r="D499" s="63" t="s">
        <v>183</v>
      </c>
      <c r="E499" s="137" t="n">
        <v>2700</v>
      </c>
      <c r="F499" s="139" t="n">
        <f aca="false">[2]terrains!E499*10.76391</f>
        <v>29062.557</v>
      </c>
      <c r="G499" s="63" t="s">
        <v>184</v>
      </c>
      <c r="H499" s="63" t="n">
        <v>0</v>
      </c>
      <c r="I499" s="63" t="n">
        <v>0</v>
      </c>
      <c r="J499" s="63" t="n">
        <f aca="false"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40" t="n">
        <f aca="false">IF([2]terrains!I499=0,[2]terrains!J499,[2]terrains!I499)</f>
        <v>2.479425</v>
      </c>
      <c r="L499" s="63" t="n">
        <v>2</v>
      </c>
      <c r="M499" s="63" t="n">
        <v>2</v>
      </c>
      <c r="N499" s="63" t="n">
        <v>3</v>
      </c>
      <c r="O499" s="63" t="s">
        <v>152</v>
      </c>
      <c r="P499" s="63" t="n">
        <v>2</v>
      </c>
      <c r="Q499" s="63" t="n">
        <v>2</v>
      </c>
      <c r="R499" s="63" t="n">
        <v>0</v>
      </c>
      <c r="S499" s="63" t="n">
        <v>0</v>
      </c>
      <c r="T499" s="63" t="n">
        <v>1</v>
      </c>
      <c r="U499" s="63" t="n">
        <v>0</v>
      </c>
      <c r="V499" s="63" t="n">
        <v>0</v>
      </c>
      <c r="W499" s="63" t="n">
        <v>0</v>
      </c>
      <c r="X499" s="63" t="n">
        <v>0</v>
      </c>
      <c r="Y499" s="63" t="n">
        <f aca="false">IF([2]terrains!L499&lt;=2.5,1,IF([2]terrains!L499&lt;=4.5,2,IF([2]terrains!L499&lt;=6.5,3,4)))</f>
        <v>1</v>
      </c>
      <c r="Z499" s="63" t="n">
        <f aca="false"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1" t="n">
        <f aca="false">[2]terrains!Z499*[2]terrains!F499</f>
        <v>2470317.345</v>
      </c>
    </row>
    <row r="500" customFormat="false" ht="14.4" hidden="false" customHeight="false" outlineLevel="0" collapsed="false">
      <c r="A500" s="132" t="n">
        <v>499</v>
      </c>
      <c r="B500" s="132" t="s">
        <v>160</v>
      </c>
      <c r="C500" s="132" t="s">
        <v>160</v>
      </c>
      <c r="D500" s="63" t="s">
        <v>183</v>
      </c>
      <c r="E500" s="137" t="n">
        <v>2700</v>
      </c>
      <c r="F500" s="139" t="n">
        <f aca="false">[2]terrains!E500*10.76391</f>
        <v>29062.557</v>
      </c>
      <c r="G500" s="63" t="s">
        <v>184</v>
      </c>
      <c r="H500" s="63" t="n">
        <v>0</v>
      </c>
      <c r="I500" s="63" t="n">
        <v>0</v>
      </c>
      <c r="J500" s="63" t="n">
        <f aca="false"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40" t="n">
        <f aca="false">IF([2]terrains!I500=0,[2]terrains!J500,[2]terrains!I500)</f>
        <v>2.479425</v>
      </c>
      <c r="L500" s="63" t="n">
        <v>2</v>
      </c>
      <c r="M500" s="63" t="n">
        <v>2</v>
      </c>
      <c r="N500" s="63" t="n">
        <v>3</v>
      </c>
      <c r="O500" s="63" t="s">
        <v>152</v>
      </c>
      <c r="P500" s="63" t="n">
        <v>2</v>
      </c>
      <c r="Q500" s="63" t="n">
        <v>2</v>
      </c>
      <c r="R500" s="63" t="n">
        <v>0</v>
      </c>
      <c r="S500" s="63" t="n">
        <v>0</v>
      </c>
      <c r="T500" s="63" t="n">
        <v>1</v>
      </c>
      <c r="U500" s="63" t="n">
        <v>0</v>
      </c>
      <c r="V500" s="63" t="n">
        <v>0</v>
      </c>
      <c r="W500" s="63" t="n">
        <v>0</v>
      </c>
      <c r="X500" s="63" t="n">
        <v>0</v>
      </c>
      <c r="Y500" s="63" t="n">
        <f aca="false">IF([2]terrains!L500&lt;=2.5,1,IF([2]terrains!L500&lt;=4.5,2,IF([2]terrains!L500&lt;=6.5,3,4)))</f>
        <v>1</v>
      </c>
      <c r="Z500" s="63" t="n">
        <f aca="false"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1" t="n">
        <f aca="false">[2]terrains!Z500*[2]terrains!F500</f>
        <v>2470317.345</v>
      </c>
    </row>
    <row r="501" customFormat="false" ht="14.4" hidden="false" customHeight="false" outlineLevel="0" collapsed="false">
      <c r="A501" s="132" t="n">
        <v>500</v>
      </c>
      <c r="B501" s="132" t="s">
        <v>160</v>
      </c>
      <c r="C501" s="132" t="s">
        <v>160</v>
      </c>
      <c r="D501" s="63" t="s">
        <v>183</v>
      </c>
      <c r="E501" s="137" t="n">
        <v>710</v>
      </c>
      <c r="F501" s="139" t="n">
        <f aca="false">[2]terrains!E501*10.76391</f>
        <v>7642.3761</v>
      </c>
      <c r="G501" s="63" t="s">
        <v>184</v>
      </c>
      <c r="H501" s="63" t="n">
        <v>0</v>
      </c>
      <c r="I501" s="63" t="n">
        <v>0</v>
      </c>
      <c r="J501" s="63" t="n">
        <f aca="false"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40" t="n">
        <f aca="false">IF([2]terrains!I501=0,[2]terrains!J501,[2]terrains!I501)</f>
        <v>2.479425</v>
      </c>
      <c r="L501" s="63" t="n">
        <v>2</v>
      </c>
      <c r="M501" s="63" t="n">
        <v>2</v>
      </c>
      <c r="N501" s="63" t="n">
        <v>3</v>
      </c>
      <c r="O501" s="63" t="s">
        <v>152</v>
      </c>
      <c r="P501" s="63" t="n">
        <v>2</v>
      </c>
      <c r="Q501" s="63" t="n">
        <v>2</v>
      </c>
      <c r="R501" s="63" t="n">
        <v>0</v>
      </c>
      <c r="S501" s="63" t="n">
        <v>0</v>
      </c>
      <c r="T501" s="63" t="n">
        <v>1</v>
      </c>
      <c r="U501" s="63" t="n">
        <v>0</v>
      </c>
      <c r="V501" s="63" t="n">
        <v>0</v>
      </c>
      <c r="W501" s="63" t="n">
        <v>0</v>
      </c>
      <c r="X501" s="63" t="n">
        <v>0</v>
      </c>
      <c r="Y501" s="63" t="n">
        <f aca="false">IF([2]terrains!L501&lt;=2.5,1,IF([2]terrains!L501&lt;=4.5,2,IF([2]terrains!L501&lt;=6.5,3,4)))</f>
        <v>1</v>
      </c>
      <c r="Z501" s="63" t="n">
        <f aca="false"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1" t="n">
        <f aca="false">[2]terrains!Z501*[2]terrains!F501</f>
        <v>649601.9685</v>
      </c>
    </row>
    <row r="502" customFormat="false" ht="14.4" hidden="false" customHeight="false" outlineLevel="0" collapsed="false">
      <c r="A502" s="132" t="n">
        <v>501</v>
      </c>
      <c r="B502" s="132" t="s">
        <v>160</v>
      </c>
      <c r="C502" s="132" t="s">
        <v>160</v>
      </c>
      <c r="D502" s="63" t="s">
        <v>185</v>
      </c>
      <c r="E502" s="137" t="n">
        <v>2700</v>
      </c>
      <c r="F502" s="139" t="n">
        <f aca="false">[2]terrains!E502*10.76391</f>
        <v>29062.557</v>
      </c>
      <c r="G502" s="63" t="s">
        <v>186</v>
      </c>
      <c r="H502" s="63" t="n">
        <v>0</v>
      </c>
      <c r="I502" s="63" t="n">
        <v>3</v>
      </c>
      <c r="J502" s="63" t="n">
        <f aca="false"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40" t="n">
        <f aca="false">IF([2]terrains!I502=0,[2]terrains!J502,[2]terrains!I502)</f>
        <v>3</v>
      </c>
      <c r="L502" s="63" t="n">
        <v>2</v>
      </c>
      <c r="M502" s="63" t="n">
        <v>1</v>
      </c>
      <c r="N502" s="63" t="n">
        <v>99</v>
      </c>
      <c r="O502" s="63" t="s">
        <v>152</v>
      </c>
      <c r="P502" s="63" t="n">
        <v>2</v>
      </c>
      <c r="Q502" s="63" t="n">
        <v>1.5</v>
      </c>
      <c r="R502" s="63" t="n">
        <v>0</v>
      </c>
      <c r="S502" s="63" t="n">
        <v>0</v>
      </c>
      <c r="T502" s="63" t="n">
        <v>1</v>
      </c>
      <c r="U502" s="63" t="n">
        <v>0</v>
      </c>
      <c r="V502" s="63" t="n">
        <v>0</v>
      </c>
      <c r="W502" s="63" t="n">
        <v>0</v>
      </c>
      <c r="X502" s="63" t="n">
        <v>0</v>
      </c>
      <c r="Y502" s="63" t="n">
        <f aca="false">IF([2]terrains!L502&lt;=2.5,1,IF([2]terrains!L502&lt;=4.5,2,IF([2]terrains!L502&lt;=6.5,3,4)))</f>
        <v>1</v>
      </c>
      <c r="Z502" s="63" t="n">
        <f aca="false"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1" t="n">
        <f aca="false">[2]terrains!Z502*[2]terrains!F502</f>
        <v>2470317.345</v>
      </c>
    </row>
    <row r="503" customFormat="false" ht="14.4" hidden="false" customHeight="false" outlineLevel="0" collapsed="false">
      <c r="A503" s="132" t="n">
        <v>502</v>
      </c>
      <c r="B503" s="132" t="s">
        <v>160</v>
      </c>
      <c r="C503" s="132" t="s">
        <v>160</v>
      </c>
      <c r="D503" s="63" t="s">
        <v>185</v>
      </c>
      <c r="E503" s="137" t="n">
        <v>2700</v>
      </c>
      <c r="F503" s="139" t="n">
        <f aca="false">[2]terrains!E503*10.76391</f>
        <v>29062.557</v>
      </c>
      <c r="G503" s="63" t="s">
        <v>186</v>
      </c>
      <c r="H503" s="63" t="n">
        <v>0</v>
      </c>
      <c r="I503" s="63" t="n">
        <v>3</v>
      </c>
      <c r="J503" s="63" t="n">
        <f aca="false"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40" t="n">
        <f aca="false">IF([2]terrains!I503=0,[2]terrains!J503,[2]terrains!I503)</f>
        <v>3</v>
      </c>
      <c r="L503" s="63" t="n">
        <v>2</v>
      </c>
      <c r="M503" s="63" t="n">
        <v>1</v>
      </c>
      <c r="N503" s="63" t="n">
        <v>99</v>
      </c>
      <c r="O503" s="63" t="s">
        <v>152</v>
      </c>
      <c r="P503" s="63" t="n">
        <v>2</v>
      </c>
      <c r="Q503" s="63" t="n">
        <v>1.5</v>
      </c>
      <c r="R503" s="63" t="n">
        <v>0</v>
      </c>
      <c r="S503" s="63" t="n">
        <v>0</v>
      </c>
      <c r="T503" s="63" t="n">
        <v>1</v>
      </c>
      <c r="U503" s="63" t="n">
        <v>0</v>
      </c>
      <c r="V503" s="63" t="n">
        <v>0</v>
      </c>
      <c r="W503" s="63" t="n">
        <v>0</v>
      </c>
      <c r="X503" s="63" t="n">
        <v>0</v>
      </c>
      <c r="Y503" s="63" t="n">
        <f aca="false">IF([2]terrains!L503&lt;=2.5,1,IF([2]terrains!L503&lt;=4.5,2,IF([2]terrains!L503&lt;=6.5,3,4)))</f>
        <v>1</v>
      </c>
      <c r="Z503" s="63" t="n">
        <f aca="false"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1" t="n">
        <f aca="false">[2]terrains!Z503*[2]terrains!F503</f>
        <v>2470317.345</v>
      </c>
    </row>
    <row r="504" customFormat="false" ht="14.4" hidden="false" customHeight="false" outlineLevel="0" collapsed="false">
      <c r="A504" s="132" t="n">
        <v>503</v>
      </c>
      <c r="B504" s="132" t="s">
        <v>160</v>
      </c>
      <c r="C504" s="132" t="s">
        <v>160</v>
      </c>
      <c r="D504" s="63" t="s">
        <v>185</v>
      </c>
      <c r="E504" s="137" t="n">
        <v>2700</v>
      </c>
      <c r="F504" s="139" t="n">
        <f aca="false">[2]terrains!E504*10.76391</f>
        <v>29062.557</v>
      </c>
      <c r="G504" s="63" t="s">
        <v>186</v>
      </c>
      <c r="H504" s="63" t="n">
        <v>0</v>
      </c>
      <c r="I504" s="63" t="n">
        <v>3</v>
      </c>
      <c r="J504" s="63" t="n">
        <f aca="false"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40" t="n">
        <f aca="false">IF([2]terrains!I504=0,[2]terrains!J504,[2]terrains!I504)</f>
        <v>3</v>
      </c>
      <c r="L504" s="63" t="n">
        <v>2</v>
      </c>
      <c r="M504" s="63" t="n">
        <v>1</v>
      </c>
      <c r="N504" s="63" t="n">
        <v>99</v>
      </c>
      <c r="O504" s="63" t="s">
        <v>152</v>
      </c>
      <c r="P504" s="63" t="n">
        <v>2</v>
      </c>
      <c r="Q504" s="63" t="n">
        <v>1.5</v>
      </c>
      <c r="R504" s="63" t="n">
        <v>0</v>
      </c>
      <c r="S504" s="63" t="n">
        <v>0</v>
      </c>
      <c r="T504" s="63" t="n">
        <v>1</v>
      </c>
      <c r="U504" s="63" t="n">
        <v>0</v>
      </c>
      <c r="V504" s="63" t="n">
        <v>0</v>
      </c>
      <c r="W504" s="63" t="n">
        <v>0</v>
      </c>
      <c r="X504" s="63" t="n">
        <v>0</v>
      </c>
      <c r="Y504" s="63" t="n">
        <f aca="false">IF([2]terrains!L504&lt;=2.5,1,IF([2]terrains!L504&lt;=4.5,2,IF([2]terrains!L504&lt;=6.5,3,4)))</f>
        <v>1</v>
      </c>
      <c r="Z504" s="63" t="n">
        <f aca="false"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1" t="n">
        <f aca="false">[2]terrains!Z504*[2]terrains!F504</f>
        <v>2470317.345</v>
      </c>
    </row>
    <row r="505" customFormat="false" ht="14.4" hidden="false" customHeight="false" outlineLevel="0" collapsed="false">
      <c r="A505" s="132" t="n">
        <v>504</v>
      </c>
      <c r="B505" s="132" t="s">
        <v>160</v>
      </c>
      <c r="C505" s="132" t="s">
        <v>160</v>
      </c>
      <c r="D505" s="63" t="s">
        <v>185</v>
      </c>
      <c r="E505" s="137" t="n">
        <v>2700</v>
      </c>
      <c r="F505" s="139" t="n">
        <f aca="false">[2]terrains!E505*10.76391</f>
        <v>29062.557</v>
      </c>
      <c r="G505" s="63" t="s">
        <v>186</v>
      </c>
      <c r="H505" s="63" t="n">
        <v>0</v>
      </c>
      <c r="I505" s="63" t="n">
        <v>3</v>
      </c>
      <c r="J505" s="63" t="n">
        <f aca="false"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40" t="n">
        <f aca="false">IF([2]terrains!I505=0,[2]terrains!J505,[2]terrains!I505)</f>
        <v>3</v>
      </c>
      <c r="L505" s="63" t="n">
        <v>2</v>
      </c>
      <c r="M505" s="63" t="n">
        <v>1</v>
      </c>
      <c r="N505" s="63" t="n">
        <v>99</v>
      </c>
      <c r="O505" s="63" t="s">
        <v>152</v>
      </c>
      <c r="P505" s="63" t="n">
        <v>2</v>
      </c>
      <c r="Q505" s="63" t="n">
        <v>1.5</v>
      </c>
      <c r="R505" s="63" t="n">
        <v>0</v>
      </c>
      <c r="S505" s="63" t="n">
        <v>0</v>
      </c>
      <c r="T505" s="63" t="n">
        <v>1</v>
      </c>
      <c r="U505" s="63" t="n">
        <v>0</v>
      </c>
      <c r="V505" s="63" t="n">
        <v>0</v>
      </c>
      <c r="W505" s="63" t="n">
        <v>0</v>
      </c>
      <c r="X505" s="63" t="n">
        <v>0</v>
      </c>
      <c r="Y505" s="63" t="n">
        <f aca="false">IF([2]terrains!L505&lt;=2.5,1,IF([2]terrains!L505&lt;=4.5,2,IF([2]terrains!L505&lt;=6.5,3,4)))</f>
        <v>1</v>
      </c>
      <c r="Z505" s="63" t="n">
        <f aca="false"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1" t="n">
        <f aca="false">[2]terrains!Z505*[2]terrains!F505</f>
        <v>2470317.345</v>
      </c>
    </row>
    <row r="506" customFormat="false" ht="14.4" hidden="false" customHeight="false" outlineLevel="0" collapsed="false">
      <c r="A506" s="132" t="n">
        <v>505</v>
      </c>
      <c r="B506" s="132" t="s">
        <v>160</v>
      </c>
      <c r="C506" s="132" t="s">
        <v>160</v>
      </c>
      <c r="D506" s="63" t="s">
        <v>185</v>
      </c>
      <c r="E506" s="137" t="n">
        <v>2700</v>
      </c>
      <c r="F506" s="139" t="n">
        <f aca="false">[2]terrains!E506*10.76391</f>
        <v>29062.557</v>
      </c>
      <c r="G506" s="63" t="s">
        <v>186</v>
      </c>
      <c r="H506" s="63" t="n">
        <v>0</v>
      </c>
      <c r="I506" s="63" t="n">
        <v>3</v>
      </c>
      <c r="J506" s="63" t="n">
        <f aca="false"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40" t="n">
        <f aca="false">IF([2]terrains!I506=0,[2]terrains!J506,[2]terrains!I506)</f>
        <v>3</v>
      </c>
      <c r="L506" s="63" t="n">
        <v>2</v>
      </c>
      <c r="M506" s="63" t="n">
        <v>1</v>
      </c>
      <c r="N506" s="63" t="n">
        <v>99</v>
      </c>
      <c r="O506" s="63" t="s">
        <v>152</v>
      </c>
      <c r="P506" s="63" t="n">
        <v>2</v>
      </c>
      <c r="Q506" s="63" t="n">
        <v>1.5</v>
      </c>
      <c r="R506" s="63" t="n">
        <v>0</v>
      </c>
      <c r="S506" s="63" t="n">
        <v>0</v>
      </c>
      <c r="T506" s="63" t="n">
        <v>1</v>
      </c>
      <c r="U506" s="63" t="n">
        <v>0</v>
      </c>
      <c r="V506" s="63" t="n">
        <v>0</v>
      </c>
      <c r="W506" s="63" t="n">
        <v>0</v>
      </c>
      <c r="X506" s="63" t="n">
        <v>0</v>
      </c>
      <c r="Y506" s="63" t="n">
        <f aca="false">IF([2]terrains!L506&lt;=2.5,1,IF([2]terrains!L506&lt;=4.5,2,IF([2]terrains!L506&lt;=6.5,3,4)))</f>
        <v>1</v>
      </c>
      <c r="Z506" s="63" t="n">
        <f aca="false"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1" t="n">
        <f aca="false">[2]terrains!Z506*[2]terrains!F506</f>
        <v>2470317.345</v>
      </c>
    </row>
    <row r="507" customFormat="false" ht="14.4" hidden="false" customHeight="false" outlineLevel="0" collapsed="false">
      <c r="A507" s="132" t="n">
        <v>506</v>
      </c>
      <c r="B507" s="132" t="s">
        <v>160</v>
      </c>
      <c r="C507" s="132" t="s">
        <v>160</v>
      </c>
      <c r="D507" s="63" t="s">
        <v>185</v>
      </c>
      <c r="E507" s="137" t="n">
        <v>2700</v>
      </c>
      <c r="F507" s="139" t="n">
        <f aca="false">[2]terrains!E507*10.76391</f>
        <v>29062.557</v>
      </c>
      <c r="G507" s="63" t="s">
        <v>186</v>
      </c>
      <c r="H507" s="63" t="n">
        <v>0</v>
      </c>
      <c r="I507" s="63" t="n">
        <v>3</v>
      </c>
      <c r="J507" s="63" t="n">
        <f aca="false"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40" t="n">
        <f aca="false">IF([2]terrains!I507=0,[2]terrains!J507,[2]terrains!I507)</f>
        <v>3</v>
      </c>
      <c r="L507" s="63" t="n">
        <v>2</v>
      </c>
      <c r="M507" s="63" t="n">
        <v>1</v>
      </c>
      <c r="N507" s="63" t="n">
        <v>99</v>
      </c>
      <c r="O507" s="63" t="s">
        <v>152</v>
      </c>
      <c r="P507" s="63" t="n">
        <v>2</v>
      </c>
      <c r="Q507" s="63" t="n">
        <v>1.5</v>
      </c>
      <c r="R507" s="63" t="n">
        <v>0</v>
      </c>
      <c r="S507" s="63" t="n">
        <v>0</v>
      </c>
      <c r="T507" s="63" t="n">
        <v>1</v>
      </c>
      <c r="U507" s="63" t="n">
        <v>0</v>
      </c>
      <c r="V507" s="63" t="n">
        <v>0</v>
      </c>
      <c r="W507" s="63" t="n">
        <v>0</v>
      </c>
      <c r="X507" s="63" t="n">
        <v>0</v>
      </c>
      <c r="Y507" s="63" t="n">
        <f aca="false">IF([2]terrains!L507&lt;=2.5,1,IF([2]terrains!L507&lt;=4.5,2,IF([2]terrains!L507&lt;=6.5,3,4)))</f>
        <v>1</v>
      </c>
      <c r="Z507" s="63" t="n">
        <f aca="false"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1" t="n">
        <f aca="false">[2]terrains!Z507*[2]terrains!F507</f>
        <v>2470317.345</v>
      </c>
    </row>
    <row r="508" customFormat="false" ht="14.4" hidden="false" customHeight="false" outlineLevel="0" collapsed="false">
      <c r="A508" s="132" t="n">
        <v>507</v>
      </c>
      <c r="B508" s="132" t="s">
        <v>160</v>
      </c>
      <c r="C508" s="132" t="s">
        <v>160</v>
      </c>
      <c r="D508" s="63" t="s">
        <v>185</v>
      </c>
      <c r="E508" s="137" t="n">
        <v>2700</v>
      </c>
      <c r="F508" s="139" t="n">
        <f aca="false">[2]terrains!E508*10.76391</f>
        <v>29062.557</v>
      </c>
      <c r="G508" s="63" t="s">
        <v>186</v>
      </c>
      <c r="H508" s="63" t="n">
        <v>0</v>
      </c>
      <c r="I508" s="63" t="n">
        <v>3</v>
      </c>
      <c r="J508" s="63" t="n">
        <f aca="false"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40" t="n">
        <f aca="false">IF([2]terrains!I508=0,[2]terrains!J508,[2]terrains!I508)</f>
        <v>3</v>
      </c>
      <c r="L508" s="63" t="n">
        <v>2</v>
      </c>
      <c r="M508" s="63" t="n">
        <v>1</v>
      </c>
      <c r="N508" s="63" t="n">
        <v>99</v>
      </c>
      <c r="O508" s="63" t="s">
        <v>152</v>
      </c>
      <c r="P508" s="63" t="n">
        <v>2</v>
      </c>
      <c r="Q508" s="63" t="n">
        <v>1.5</v>
      </c>
      <c r="R508" s="63" t="n">
        <v>0</v>
      </c>
      <c r="S508" s="63" t="n">
        <v>0</v>
      </c>
      <c r="T508" s="63" t="n">
        <v>1</v>
      </c>
      <c r="U508" s="63" t="n">
        <v>0</v>
      </c>
      <c r="V508" s="63" t="n">
        <v>0</v>
      </c>
      <c r="W508" s="63" t="n">
        <v>0</v>
      </c>
      <c r="X508" s="63" t="n">
        <v>0</v>
      </c>
      <c r="Y508" s="63" t="n">
        <f aca="false">IF([2]terrains!L508&lt;=2.5,1,IF([2]terrains!L508&lt;=4.5,2,IF([2]terrains!L508&lt;=6.5,3,4)))</f>
        <v>1</v>
      </c>
      <c r="Z508" s="63" t="n">
        <f aca="false"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1" t="n">
        <f aca="false">[2]terrains!Z508*[2]terrains!F508</f>
        <v>2470317.345</v>
      </c>
    </row>
    <row r="509" customFormat="false" ht="14.4" hidden="false" customHeight="false" outlineLevel="0" collapsed="false">
      <c r="A509" s="132" t="n">
        <v>508</v>
      </c>
      <c r="B509" s="132" t="s">
        <v>160</v>
      </c>
      <c r="C509" s="132" t="s">
        <v>160</v>
      </c>
      <c r="D509" s="63" t="s">
        <v>185</v>
      </c>
      <c r="E509" s="137" t="n">
        <v>2700</v>
      </c>
      <c r="F509" s="139" t="n">
        <f aca="false">[2]terrains!E509*10.76391</f>
        <v>29062.557</v>
      </c>
      <c r="G509" s="63" t="s">
        <v>186</v>
      </c>
      <c r="H509" s="63" t="n">
        <v>0</v>
      </c>
      <c r="I509" s="63" t="n">
        <v>3</v>
      </c>
      <c r="J509" s="63" t="n">
        <f aca="false"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40" t="n">
        <f aca="false">IF([2]terrains!I509=0,[2]terrains!J509,[2]terrains!I509)</f>
        <v>3</v>
      </c>
      <c r="L509" s="63" t="n">
        <v>2</v>
      </c>
      <c r="M509" s="63" t="n">
        <v>1</v>
      </c>
      <c r="N509" s="63" t="n">
        <v>99</v>
      </c>
      <c r="O509" s="63" t="s">
        <v>152</v>
      </c>
      <c r="P509" s="63" t="n">
        <v>2</v>
      </c>
      <c r="Q509" s="63" t="n">
        <v>1.5</v>
      </c>
      <c r="R509" s="63" t="n">
        <v>0</v>
      </c>
      <c r="S509" s="63" t="n">
        <v>0</v>
      </c>
      <c r="T509" s="63" t="n">
        <v>1</v>
      </c>
      <c r="U509" s="63" t="n">
        <v>0</v>
      </c>
      <c r="V509" s="63" t="n">
        <v>0</v>
      </c>
      <c r="W509" s="63" t="n">
        <v>0</v>
      </c>
      <c r="X509" s="63" t="n">
        <v>0</v>
      </c>
      <c r="Y509" s="63" t="n">
        <f aca="false">IF([2]terrains!L509&lt;=2.5,1,IF([2]terrains!L509&lt;=4.5,2,IF([2]terrains!L509&lt;=6.5,3,4)))</f>
        <v>1</v>
      </c>
      <c r="Z509" s="63" t="n">
        <f aca="false"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1" t="n">
        <f aca="false">[2]terrains!Z509*[2]terrains!F509</f>
        <v>2470317.345</v>
      </c>
    </row>
    <row r="510" customFormat="false" ht="14.4" hidden="false" customHeight="false" outlineLevel="0" collapsed="false">
      <c r="A510" s="132" t="n">
        <v>509</v>
      </c>
      <c r="B510" s="132" t="s">
        <v>160</v>
      </c>
      <c r="C510" s="132" t="s">
        <v>160</v>
      </c>
      <c r="D510" s="63" t="s">
        <v>185</v>
      </c>
      <c r="E510" s="137" t="n">
        <v>2700</v>
      </c>
      <c r="F510" s="139" t="n">
        <f aca="false">[2]terrains!E510*10.76391</f>
        <v>29062.557</v>
      </c>
      <c r="G510" s="63" t="s">
        <v>186</v>
      </c>
      <c r="H510" s="63" t="n">
        <v>0</v>
      </c>
      <c r="I510" s="63" t="n">
        <v>3</v>
      </c>
      <c r="J510" s="63" t="n">
        <f aca="false"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40" t="n">
        <f aca="false">IF([2]terrains!I510=0,[2]terrains!J510,[2]terrains!I510)</f>
        <v>3</v>
      </c>
      <c r="L510" s="63" t="n">
        <v>2</v>
      </c>
      <c r="M510" s="63" t="n">
        <v>1</v>
      </c>
      <c r="N510" s="63" t="n">
        <v>99</v>
      </c>
      <c r="O510" s="63" t="s">
        <v>152</v>
      </c>
      <c r="P510" s="63" t="n">
        <v>2</v>
      </c>
      <c r="Q510" s="63" t="n">
        <v>1.5</v>
      </c>
      <c r="R510" s="63" t="n">
        <v>0</v>
      </c>
      <c r="S510" s="63" t="n">
        <v>0</v>
      </c>
      <c r="T510" s="63" t="n">
        <v>1</v>
      </c>
      <c r="U510" s="63" t="n">
        <v>0</v>
      </c>
      <c r="V510" s="63" t="n">
        <v>0</v>
      </c>
      <c r="W510" s="63" t="n">
        <v>0</v>
      </c>
      <c r="X510" s="63" t="n">
        <v>0</v>
      </c>
      <c r="Y510" s="63" t="n">
        <f aca="false">IF([2]terrains!L510&lt;=2.5,1,IF([2]terrains!L510&lt;=4.5,2,IF([2]terrains!L510&lt;=6.5,3,4)))</f>
        <v>1</v>
      </c>
      <c r="Z510" s="63" t="n">
        <f aca="false"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1" t="n">
        <f aca="false">[2]terrains!Z510*[2]terrains!F510</f>
        <v>2470317.345</v>
      </c>
    </row>
    <row r="511" customFormat="false" ht="14.4" hidden="false" customHeight="false" outlineLevel="0" collapsed="false">
      <c r="A511" s="132" t="n">
        <v>510</v>
      </c>
      <c r="B511" s="132" t="s">
        <v>160</v>
      </c>
      <c r="C511" s="132" t="s">
        <v>160</v>
      </c>
      <c r="D511" s="63" t="s">
        <v>185</v>
      </c>
      <c r="E511" s="137" t="n">
        <v>2700</v>
      </c>
      <c r="F511" s="139" t="n">
        <f aca="false">[2]terrains!E511*10.76391</f>
        <v>29062.557</v>
      </c>
      <c r="G511" s="63" t="s">
        <v>186</v>
      </c>
      <c r="H511" s="63" t="n">
        <v>0</v>
      </c>
      <c r="I511" s="63" t="n">
        <v>3</v>
      </c>
      <c r="J511" s="63" t="n">
        <f aca="false"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40" t="n">
        <f aca="false">IF([2]terrains!I511=0,[2]terrains!J511,[2]terrains!I511)</f>
        <v>3</v>
      </c>
      <c r="L511" s="63" t="n">
        <v>2</v>
      </c>
      <c r="M511" s="63" t="n">
        <v>1</v>
      </c>
      <c r="N511" s="63" t="n">
        <v>99</v>
      </c>
      <c r="O511" s="63" t="s">
        <v>152</v>
      </c>
      <c r="P511" s="63" t="n">
        <v>2</v>
      </c>
      <c r="Q511" s="63" t="n">
        <v>1.5</v>
      </c>
      <c r="R511" s="63" t="n">
        <v>0</v>
      </c>
      <c r="S511" s="63" t="n">
        <v>0</v>
      </c>
      <c r="T511" s="63" t="n">
        <v>1</v>
      </c>
      <c r="U511" s="63" t="n">
        <v>0</v>
      </c>
      <c r="V511" s="63" t="n">
        <v>0</v>
      </c>
      <c r="W511" s="63" t="n">
        <v>0</v>
      </c>
      <c r="X511" s="63" t="n">
        <v>0</v>
      </c>
      <c r="Y511" s="63" t="n">
        <f aca="false">IF([2]terrains!L511&lt;=2.5,1,IF([2]terrains!L511&lt;=4.5,2,IF([2]terrains!L511&lt;=6.5,3,4)))</f>
        <v>1</v>
      </c>
      <c r="Z511" s="63" t="n">
        <f aca="false"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1" t="n">
        <f aca="false">[2]terrains!Z511*[2]terrains!F511</f>
        <v>2470317.345</v>
      </c>
    </row>
    <row r="512" customFormat="false" ht="14.4" hidden="false" customHeight="false" outlineLevel="0" collapsed="false">
      <c r="A512" s="132" t="n">
        <v>511</v>
      </c>
      <c r="B512" s="132" t="s">
        <v>160</v>
      </c>
      <c r="C512" s="132" t="s">
        <v>160</v>
      </c>
      <c r="D512" s="63" t="s">
        <v>185</v>
      </c>
      <c r="E512" s="137" t="n">
        <v>2700</v>
      </c>
      <c r="F512" s="139" t="n">
        <f aca="false">[2]terrains!E512*10.76391</f>
        <v>29062.557</v>
      </c>
      <c r="G512" s="63" t="s">
        <v>186</v>
      </c>
      <c r="H512" s="63" t="n">
        <v>0</v>
      </c>
      <c r="I512" s="63" t="n">
        <v>3</v>
      </c>
      <c r="J512" s="63" t="n">
        <f aca="false"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40" t="n">
        <f aca="false">IF([2]terrains!I512=0,[2]terrains!J512,[2]terrains!I512)</f>
        <v>3</v>
      </c>
      <c r="L512" s="63" t="n">
        <v>2</v>
      </c>
      <c r="M512" s="63" t="n">
        <v>1</v>
      </c>
      <c r="N512" s="63" t="n">
        <v>99</v>
      </c>
      <c r="O512" s="63" t="s">
        <v>152</v>
      </c>
      <c r="P512" s="63" t="n">
        <v>2</v>
      </c>
      <c r="Q512" s="63" t="n">
        <v>1.5</v>
      </c>
      <c r="R512" s="63" t="n">
        <v>0</v>
      </c>
      <c r="S512" s="63" t="n">
        <v>0</v>
      </c>
      <c r="T512" s="63" t="n">
        <v>1</v>
      </c>
      <c r="U512" s="63" t="n">
        <v>0</v>
      </c>
      <c r="V512" s="63" t="n">
        <v>0</v>
      </c>
      <c r="W512" s="63" t="n">
        <v>0</v>
      </c>
      <c r="X512" s="63" t="n">
        <v>0</v>
      </c>
      <c r="Y512" s="63" t="n">
        <f aca="false">IF([2]terrains!L512&lt;=2.5,1,IF([2]terrains!L512&lt;=4.5,2,IF([2]terrains!L512&lt;=6.5,3,4)))</f>
        <v>1</v>
      </c>
      <c r="Z512" s="63" t="n">
        <f aca="false"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1" t="n">
        <f aca="false">[2]terrains!Z512*[2]terrains!F512</f>
        <v>2470317.345</v>
      </c>
    </row>
    <row r="513" customFormat="false" ht="14.4" hidden="false" customHeight="false" outlineLevel="0" collapsed="false">
      <c r="A513" s="132" t="n">
        <v>512</v>
      </c>
      <c r="B513" s="132" t="s">
        <v>160</v>
      </c>
      <c r="C513" s="132" t="s">
        <v>160</v>
      </c>
      <c r="D513" s="63" t="s">
        <v>185</v>
      </c>
      <c r="E513" s="137" t="n">
        <v>2700</v>
      </c>
      <c r="F513" s="139" t="n">
        <f aca="false">[2]terrains!E513*10.76391</f>
        <v>29062.557</v>
      </c>
      <c r="G513" s="63" t="s">
        <v>186</v>
      </c>
      <c r="H513" s="63" t="n">
        <v>0</v>
      </c>
      <c r="I513" s="63" t="n">
        <v>3</v>
      </c>
      <c r="J513" s="63" t="n">
        <f aca="false"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40" t="n">
        <f aca="false">IF([2]terrains!I513=0,[2]terrains!J513,[2]terrains!I513)</f>
        <v>3</v>
      </c>
      <c r="L513" s="63" t="n">
        <v>2</v>
      </c>
      <c r="M513" s="63" t="n">
        <v>1</v>
      </c>
      <c r="N513" s="63" t="n">
        <v>99</v>
      </c>
      <c r="O513" s="63" t="s">
        <v>152</v>
      </c>
      <c r="P513" s="63" t="n">
        <v>2</v>
      </c>
      <c r="Q513" s="63" t="n">
        <v>1.5</v>
      </c>
      <c r="R513" s="63" t="n">
        <v>0</v>
      </c>
      <c r="S513" s="63" t="n">
        <v>0</v>
      </c>
      <c r="T513" s="63" t="n">
        <v>1</v>
      </c>
      <c r="U513" s="63" t="n">
        <v>0</v>
      </c>
      <c r="V513" s="63" t="n">
        <v>0</v>
      </c>
      <c r="W513" s="63" t="n">
        <v>0</v>
      </c>
      <c r="X513" s="63" t="n">
        <v>0</v>
      </c>
      <c r="Y513" s="63" t="n">
        <f aca="false">IF([2]terrains!L513&lt;=2.5,1,IF([2]terrains!L513&lt;=4.5,2,IF([2]terrains!L513&lt;=6.5,3,4)))</f>
        <v>1</v>
      </c>
      <c r="Z513" s="63" t="n">
        <f aca="false"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1" t="n">
        <f aca="false">[2]terrains!Z513*[2]terrains!F513</f>
        <v>2470317.345</v>
      </c>
    </row>
    <row r="514" customFormat="false" ht="14.4" hidden="false" customHeight="false" outlineLevel="0" collapsed="false">
      <c r="A514" s="132" t="n">
        <v>513</v>
      </c>
      <c r="B514" s="132" t="s">
        <v>160</v>
      </c>
      <c r="C514" s="132" t="s">
        <v>160</v>
      </c>
      <c r="D514" s="63" t="s">
        <v>185</v>
      </c>
      <c r="E514" s="137" t="n">
        <v>2700</v>
      </c>
      <c r="F514" s="139" t="n">
        <f aca="false">[2]terrains!E514*10.76391</f>
        <v>29062.557</v>
      </c>
      <c r="G514" s="63" t="s">
        <v>186</v>
      </c>
      <c r="H514" s="63" t="n">
        <v>0</v>
      </c>
      <c r="I514" s="63" t="n">
        <v>3</v>
      </c>
      <c r="J514" s="63" t="n">
        <f aca="false"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40" t="n">
        <f aca="false">IF([2]terrains!I514=0,[2]terrains!J514,[2]terrains!I514)</f>
        <v>3</v>
      </c>
      <c r="L514" s="63" t="n">
        <v>2</v>
      </c>
      <c r="M514" s="63" t="n">
        <v>1</v>
      </c>
      <c r="N514" s="63" t="n">
        <v>99</v>
      </c>
      <c r="O514" s="63" t="s">
        <v>152</v>
      </c>
      <c r="P514" s="63" t="n">
        <v>2</v>
      </c>
      <c r="Q514" s="63" t="n">
        <v>1.5</v>
      </c>
      <c r="R514" s="63" t="n">
        <v>0</v>
      </c>
      <c r="S514" s="63" t="n">
        <v>0</v>
      </c>
      <c r="T514" s="63" t="n">
        <v>1</v>
      </c>
      <c r="U514" s="63" t="n">
        <v>0</v>
      </c>
      <c r="V514" s="63" t="n">
        <v>0</v>
      </c>
      <c r="W514" s="63" t="n">
        <v>0</v>
      </c>
      <c r="X514" s="63" t="n">
        <v>0</v>
      </c>
      <c r="Y514" s="63" t="n">
        <f aca="false">IF([2]terrains!L514&lt;=2.5,1,IF([2]terrains!L514&lt;=4.5,2,IF([2]terrains!L514&lt;=6.5,3,4)))</f>
        <v>1</v>
      </c>
      <c r="Z514" s="63" t="n">
        <f aca="false"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1" t="n">
        <f aca="false">[2]terrains!Z514*[2]terrains!F514</f>
        <v>2470317.345</v>
      </c>
    </row>
    <row r="515" customFormat="false" ht="14.4" hidden="false" customHeight="false" outlineLevel="0" collapsed="false">
      <c r="A515" s="132" t="n">
        <v>514</v>
      </c>
      <c r="B515" s="132" t="s">
        <v>160</v>
      </c>
      <c r="C515" s="132" t="s">
        <v>160</v>
      </c>
      <c r="D515" s="63" t="s">
        <v>185</v>
      </c>
      <c r="E515" s="137" t="n">
        <v>2700</v>
      </c>
      <c r="F515" s="139" t="n">
        <f aca="false">[2]terrains!E515*10.76391</f>
        <v>29062.557</v>
      </c>
      <c r="G515" s="63" t="s">
        <v>186</v>
      </c>
      <c r="H515" s="63" t="n">
        <v>0</v>
      </c>
      <c r="I515" s="63" t="n">
        <v>3</v>
      </c>
      <c r="J515" s="63" t="n">
        <f aca="false"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40" t="n">
        <f aca="false">IF([2]terrains!I515=0,[2]terrains!J515,[2]terrains!I515)</f>
        <v>3</v>
      </c>
      <c r="L515" s="63" t="n">
        <v>2</v>
      </c>
      <c r="M515" s="63" t="n">
        <v>1</v>
      </c>
      <c r="N515" s="63" t="n">
        <v>99</v>
      </c>
      <c r="O515" s="63" t="s">
        <v>152</v>
      </c>
      <c r="P515" s="63" t="n">
        <v>2</v>
      </c>
      <c r="Q515" s="63" t="n">
        <v>1.5</v>
      </c>
      <c r="R515" s="63" t="n">
        <v>0</v>
      </c>
      <c r="S515" s="63" t="n">
        <v>0</v>
      </c>
      <c r="T515" s="63" t="n">
        <v>1</v>
      </c>
      <c r="U515" s="63" t="n">
        <v>0</v>
      </c>
      <c r="V515" s="63" t="n">
        <v>0</v>
      </c>
      <c r="W515" s="63" t="n">
        <v>0</v>
      </c>
      <c r="X515" s="63" t="n">
        <v>0</v>
      </c>
      <c r="Y515" s="63" t="n">
        <f aca="false">IF([2]terrains!L515&lt;=2.5,1,IF([2]terrains!L515&lt;=4.5,2,IF([2]terrains!L515&lt;=6.5,3,4)))</f>
        <v>1</v>
      </c>
      <c r="Z515" s="63" t="n">
        <f aca="false"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1" t="n">
        <f aca="false">[2]terrains!Z515*[2]terrains!F515</f>
        <v>2470317.345</v>
      </c>
    </row>
    <row r="516" customFormat="false" ht="14.4" hidden="false" customHeight="false" outlineLevel="0" collapsed="false">
      <c r="A516" s="132" t="n">
        <v>515</v>
      </c>
      <c r="B516" s="132" t="s">
        <v>160</v>
      </c>
      <c r="C516" s="132" t="s">
        <v>160</v>
      </c>
      <c r="D516" s="63" t="s">
        <v>185</v>
      </c>
      <c r="E516" s="137" t="n">
        <v>2700</v>
      </c>
      <c r="F516" s="139" t="n">
        <f aca="false">[2]terrains!E516*10.76391</f>
        <v>29062.557</v>
      </c>
      <c r="G516" s="63" t="s">
        <v>186</v>
      </c>
      <c r="H516" s="63" t="n">
        <v>0</v>
      </c>
      <c r="I516" s="63" t="n">
        <v>3</v>
      </c>
      <c r="J516" s="63" t="n">
        <f aca="false"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40" t="n">
        <f aca="false">IF([2]terrains!I516=0,[2]terrains!J516,[2]terrains!I516)</f>
        <v>3</v>
      </c>
      <c r="L516" s="63" t="n">
        <v>2</v>
      </c>
      <c r="M516" s="63" t="n">
        <v>1</v>
      </c>
      <c r="N516" s="63" t="n">
        <v>99</v>
      </c>
      <c r="O516" s="63" t="s">
        <v>152</v>
      </c>
      <c r="P516" s="63" t="n">
        <v>2</v>
      </c>
      <c r="Q516" s="63" t="n">
        <v>1.5</v>
      </c>
      <c r="R516" s="63" t="n">
        <v>0</v>
      </c>
      <c r="S516" s="63" t="n">
        <v>0</v>
      </c>
      <c r="T516" s="63" t="n">
        <v>1</v>
      </c>
      <c r="U516" s="63" t="n">
        <v>0</v>
      </c>
      <c r="V516" s="63" t="n">
        <v>0</v>
      </c>
      <c r="W516" s="63" t="n">
        <v>0</v>
      </c>
      <c r="X516" s="63" t="n">
        <v>0</v>
      </c>
      <c r="Y516" s="63" t="n">
        <f aca="false">IF([2]terrains!L516&lt;=2.5,1,IF([2]terrains!L516&lt;=4.5,2,IF([2]terrains!L516&lt;=6.5,3,4)))</f>
        <v>1</v>
      </c>
      <c r="Z516" s="63" t="n">
        <f aca="false"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1" t="n">
        <f aca="false">[2]terrains!Z516*[2]terrains!F516</f>
        <v>2470317.345</v>
      </c>
    </row>
    <row r="517" customFormat="false" ht="14.4" hidden="false" customHeight="false" outlineLevel="0" collapsed="false">
      <c r="A517" s="132" t="n">
        <v>516</v>
      </c>
      <c r="B517" s="132" t="s">
        <v>160</v>
      </c>
      <c r="C517" s="132" t="s">
        <v>160</v>
      </c>
      <c r="D517" s="63" t="s">
        <v>185</v>
      </c>
      <c r="E517" s="137" t="n">
        <v>2700</v>
      </c>
      <c r="F517" s="139" t="n">
        <f aca="false">[2]terrains!E517*10.76391</f>
        <v>29062.557</v>
      </c>
      <c r="G517" s="63" t="s">
        <v>186</v>
      </c>
      <c r="H517" s="63" t="n">
        <v>0</v>
      </c>
      <c r="I517" s="63" t="n">
        <v>3</v>
      </c>
      <c r="J517" s="63" t="n">
        <f aca="false"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40" t="n">
        <f aca="false">IF([2]terrains!I517=0,[2]terrains!J517,[2]terrains!I517)</f>
        <v>3</v>
      </c>
      <c r="L517" s="63" t="n">
        <v>2</v>
      </c>
      <c r="M517" s="63" t="n">
        <v>1</v>
      </c>
      <c r="N517" s="63" t="n">
        <v>99</v>
      </c>
      <c r="O517" s="63" t="s">
        <v>152</v>
      </c>
      <c r="P517" s="63" t="n">
        <v>2</v>
      </c>
      <c r="Q517" s="63" t="n">
        <v>1.5</v>
      </c>
      <c r="R517" s="63" t="n">
        <v>0</v>
      </c>
      <c r="S517" s="63" t="n">
        <v>0</v>
      </c>
      <c r="T517" s="63" t="n">
        <v>1</v>
      </c>
      <c r="U517" s="63" t="n">
        <v>0</v>
      </c>
      <c r="V517" s="63" t="n">
        <v>0</v>
      </c>
      <c r="W517" s="63" t="n">
        <v>0</v>
      </c>
      <c r="X517" s="63" t="n">
        <v>0</v>
      </c>
      <c r="Y517" s="63" t="n">
        <f aca="false">IF([2]terrains!L517&lt;=2.5,1,IF([2]terrains!L517&lt;=4.5,2,IF([2]terrains!L517&lt;=6.5,3,4)))</f>
        <v>1</v>
      </c>
      <c r="Z517" s="63" t="n">
        <f aca="false"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1" t="n">
        <f aca="false">[2]terrains!Z517*[2]terrains!F517</f>
        <v>2470317.345</v>
      </c>
    </row>
    <row r="518" customFormat="false" ht="14.4" hidden="false" customHeight="false" outlineLevel="0" collapsed="false">
      <c r="A518" s="132" t="n">
        <v>517</v>
      </c>
      <c r="B518" s="132" t="s">
        <v>160</v>
      </c>
      <c r="C518" s="132" t="s">
        <v>160</v>
      </c>
      <c r="D518" s="63" t="s">
        <v>185</v>
      </c>
      <c r="E518" s="137" t="n">
        <v>2700</v>
      </c>
      <c r="F518" s="139" t="n">
        <f aca="false">[2]terrains!E518*10.76391</f>
        <v>29062.557</v>
      </c>
      <c r="G518" s="63" t="s">
        <v>186</v>
      </c>
      <c r="H518" s="63" t="n">
        <v>0</v>
      </c>
      <c r="I518" s="63" t="n">
        <v>3</v>
      </c>
      <c r="J518" s="63" t="n">
        <f aca="false"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40" t="n">
        <f aca="false">IF([2]terrains!I518=0,[2]terrains!J518,[2]terrains!I518)</f>
        <v>3</v>
      </c>
      <c r="L518" s="63" t="n">
        <v>2</v>
      </c>
      <c r="M518" s="63" t="n">
        <v>1</v>
      </c>
      <c r="N518" s="63" t="n">
        <v>99</v>
      </c>
      <c r="O518" s="63" t="s">
        <v>152</v>
      </c>
      <c r="P518" s="63" t="n">
        <v>2</v>
      </c>
      <c r="Q518" s="63" t="n">
        <v>1.5</v>
      </c>
      <c r="R518" s="63" t="n">
        <v>0</v>
      </c>
      <c r="S518" s="63" t="n">
        <v>0</v>
      </c>
      <c r="T518" s="63" t="n">
        <v>1</v>
      </c>
      <c r="U518" s="63" t="n">
        <v>0</v>
      </c>
      <c r="V518" s="63" t="n">
        <v>0</v>
      </c>
      <c r="W518" s="63" t="n">
        <v>0</v>
      </c>
      <c r="X518" s="63" t="n">
        <v>0</v>
      </c>
      <c r="Y518" s="63" t="n">
        <f aca="false">IF([2]terrains!L518&lt;=2.5,1,IF([2]terrains!L518&lt;=4.5,2,IF([2]terrains!L518&lt;=6.5,3,4)))</f>
        <v>1</v>
      </c>
      <c r="Z518" s="63" t="n">
        <f aca="false"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1" t="n">
        <f aca="false">[2]terrains!Z518*[2]terrains!F518</f>
        <v>2470317.345</v>
      </c>
    </row>
    <row r="519" customFormat="false" ht="14.4" hidden="false" customHeight="false" outlineLevel="0" collapsed="false">
      <c r="A519" s="132" t="n">
        <v>518</v>
      </c>
      <c r="B519" s="132" t="s">
        <v>160</v>
      </c>
      <c r="C519" s="132" t="s">
        <v>160</v>
      </c>
      <c r="D519" s="63" t="s">
        <v>185</v>
      </c>
      <c r="E519" s="137" t="n">
        <v>2700</v>
      </c>
      <c r="F519" s="139" t="n">
        <f aca="false">[2]terrains!E519*10.76391</f>
        <v>29062.557</v>
      </c>
      <c r="G519" s="63" t="s">
        <v>186</v>
      </c>
      <c r="H519" s="63" t="n">
        <v>0</v>
      </c>
      <c r="I519" s="63" t="n">
        <v>3</v>
      </c>
      <c r="J519" s="63" t="n">
        <f aca="false"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40" t="n">
        <f aca="false">IF([2]terrains!I519=0,[2]terrains!J519,[2]terrains!I519)</f>
        <v>3</v>
      </c>
      <c r="L519" s="63" t="n">
        <v>2</v>
      </c>
      <c r="M519" s="63" t="n">
        <v>1</v>
      </c>
      <c r="N519" s="63" t="n">
        <v>99</v>
      </c>
      <c r="O519" s="63" t="s">
        <v>152</v>
      </c>
      <c r="P519" s="63" t="n">
        <v>2</v>
      </c>
      <c r="Q519" s="63" t="n">
        <v>1.5</v>
      </c>
      <c r="R519" s="63" t="n">
        <v>0</v>
      </c>
      <c r="S519" s="63" t="n">
        <v>0</v>
      </c>
      <c r="T519" s="63" t="n">
        <v>1</v>
      </c>
      <c r="U519" s="63" t="n">
        <v>0</v>
      </c>
      <c r="V519" s="63" t="n">
        <v>0</v>
      </c>
      <c r="W519" s="63" t="n">
        <v>0</v>
      </c>
      <c r="X519" s="63" t="n">
        <v>0</v>
      </c>
      <c r="Y519" s="63" t="n">
        <f aca="false">IF([2]terrains!L519&lt;=2.5,1,IF([2]terrains!L519&lt;=4.5,2,IF([2]terrains!L519&lt;=6.5,3,4)))</f>
        <v>1</v>
      </c>
      <c r="Z519" s="63" t="n">
        <f aca="false"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1" t="n">
        <f aca="false">[2]terrains!Z519*[2]terrains!F519</f>
        <v>2470317.345</v>
      </c>
    </row>
    <row r="520" customFormat="false" ht="14.4" hidden="false" customHeight="false" outlineLevel="0" collapsed="false">
      <c r="A520" s="132" t="n">
        <v>519</v>
      </c>
      <c r="B520" s="132" t="s">
        <v>160</v>
      </c>
      <c r="C520" s="132" t="s">
        <v>160</v>
      </c>
      <c r="D520" s="63" t="s">
        <v>185</v>
      </c>
      <c r="E520" s="137" t="n">
        <v>2700</v>
      </c>
      <c r="F520" s="139" t="n">
        <f aca="false">[2]terrains!E520*10.76391</f>
        <v>29062.557</v>
      </c>
      <c r="G520" s="63" t="s">
        <v>186</v>
      </c>
      <c r="H520" s="63" t="n">
        <v>0</v>
      </c>
      <c r="I520" s="63" t="n">
        <v>3</v>
      </c>
      <c r="J520" s="63" t="n">
        <f aca="false"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40" t="n">
        <f aca="false">IF([2]terrains!I520=0,[2]terrains!J520,[2]terrains!I520)</f>
        <v>3</v>
      </c>
      <c r="L520" s="63" t="n">
        <v>2</v>
      </c>
      <c r="M520" s="63" t="n">
        <v>1</v>
      </c>
      <c r="N520" s="63" t="n">
        <v>99</v>
      </c>
      <c r="O520" s="63" t="s">
        <v>152</v>
      </c>
      <c r="P520" s="63" t="n">
        <v>2</v>
      </c>
      <c r="Q520" s="63" t="n">
        <v>1.5</v>
      </c>
      <c r="R520" s="63" t="n">
        <v>0</v>
      </c>
      <c r="S520" s="63" t="n">
        <v>0</v>
      </c>
      <c r="T520" s="63" t="n">
        <v>1</v>
      </c>
      <c r="U520" s="63" t="n">
        <v>0</v>
      </c>
      <c r="V520" s="63" t="n">
        <v>0</v>
      </c>
      <c r="W520" s="63" t="n">
        <v>0</v>
      </c>
      <c r="X520" s="63" t="n">
        <v>0</v>
      </c>
      <c r="Y520" s="63" t="n">
        <f aca="false">IF([2]terrains!L520&lt;=2.5,1,IF([2]terrains!L520&lt;=4.5,2,IF([2]terrains!L520&lt;=6.5,3,4)))</f>
        <v>1</v>
      </c>
      <c r="Z520" s="63" t="n">
        <f aca="false"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1" t="n">
        <f aca="false">[2]terrains!Z520*[2]terrains!F520</f>
        <v>2470317.345</v>
      </c>
    </row>
    <row r="521" customFormat="false" ht="14.4" hidden="false" customHeight="false" outlineLevel="0" collapsed="false">
      <c r="A521" s="132" t="n">
        <v>520</v>
      </c>
      <c r="B521" s="132" t="s">
        <v>160</v>
      </c>
      <c r="C521" s="132" t="s">
        <v>160</v>
      </c>
      <c r="D521" s="63" t="s">
        <v>185</v>
      </c>
      <c r="E521" s="137" t="n">
        <v>2264.1</v>
      </c>
      <c r="F521" s="139" t="n">
        <f aca="false">[2]terrains!E521*10.76391</f>
        <v>24370.568631</v>
      </c>
      <c r="G521" s="63" t="s">
        <v>186</v>
      </c>
      <c r="H521" s="63" t="n">
        <v>0</v>
      </c>
      <c r="I521" s="63" t="n">
        <v>3</v>
      </c>
      <c r="J521" s="63" t="n">
        <f aca="false"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40" t="n">
        <f aca="false">IF([2]terrains!I521=0,[2]terrains!J521,[2]terrains!I521)</f>
        <v>3</v>
      </c>
      <c r="L521" s="63" t="n">
        <v>2</v>
      </c>
      <c r="M521" s="63" t="n">
        <v>1</v>
      </c>
      <c r="N521" s="63" t="n">
        <v>99</v>
      </c>
      <c r="O521" s="63" t="s">
        <v>152</v>
      </c>
      <c r="P521" s="63" t="n">
        <v>2</v>
      </c>
      <c r="Q521" s="63" t="n">
        <v>1.5</v>
      </c>
      <c r="R521" s="63" t="n">
        <v>0</v>
      </c>
      <c r="S521" s="63" t="n">
        <v>0</v>
      </c>
      <c r="T521" s="63" t="n">
        <v>1</v>
      </c>
      <c r="U521" s="63" t="n">
        <v>0</v>
      </c>
      <c r="V521" s="63" t="n">
        <v>0</v>
      </c>
      <c r="W521" s="63" t="n">
        <v>0</v>
      </c>
      <c r="X521" s="63" t="n">
        <v>0</v>
      </c>
      <c r="Y521" s="63" t="n">
        <f aca="false">IF([2]terrains!L521&lt;=2.5,1,IF([2]terrains!L521&lt;=4.5,2,IF([2]terrains!L521&lt;=6.5,3,4)))</f>
        <v>1</v>
      </c>
      <c r="Z521" s="63" t="n">
        <f aca="false"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1" t="n">
        <f aca="false">[2]terrains!Z521*[2]terrains!F521</f>
        <v>2071498.333635</v>
      </c>
    </row>
    <row r="522" customFormat="false" ht="14.4" hidden="false" customHeight="false" outlineLevel="0" collapsed="false">
      <c r="A522" s="132" t="n">
        <v>521</v>
      </c>
      <c r="B522" s="132" t="s">
        <v>160</v>
      </c>
      <c r="C522" s="132" t="s">
        <v>160</v>
      </c>
      <c r="D522" s="63" t="s">
        <v>187</v>
      </c>
      <c r="E522" s="137" t="n">
        <v>1800</v>
      </c>
      <c r="F522" s="139" t="n">
        <f aca="false">[2]terrains!E522*10.76391</f>
        <v>19375.038</v>
      </c>
      <c r="G522" s="63" t="s">
        <v>188</v>
      </c>
      <c r="H522" s="63" t="n">
        <v>0.5</v>
      </c>
      <c r="I522" s="63" t="n">
        <v>3</v>
      </c>
      <c r="J522" s="63" t="n">
        <f aca="false"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40" t="n">
        <f aca="false">IF([2]terrains!I522=0,[2]terrains!J522,[2]terrains!I522)</f>
        <v>3</v>
      </c>
      <c r="L522" s="63" t="n">
        <v>2.5</v>
      </c>
      <c r="M522" s="63" t="n">
        <v>1</v>
      </c>
      <c r="N522" s="63" t="n">
        <v>4</v>
      </c>
      <c r="O522" s="63" t="s">
        <v>154</v>
      </c>
      <c r="P522" s="63" t="n">
        <v>2</v>
      </c>
      <c r="Q522" s="63" t="n">
        <v>2.5</v>
      </c>
      <c r="R522" s="63" t="n">
        <v>0</v>
      </c>
      <c r="S522" s="63" t="n">
        <v>0</v>
      </c>
      <c r="T522" s="63" t="n">
        <v>0</v>
      </c>
      <c r="U522" s="63" t="n">
        <v>0</v>
      </c>
      <c r="V522" s="63" t="n">
        <v>1</v>
      </c>
      <c r="W522" s="63" t="n">
        <v>0</v>
      </c>
      <c r="X522" s="63" t="n">
        <v>0</v>
      </c>
      <c r="Y522" s="63" t="n">
        <f aca="false">IF([2]terrains!L522&lt;=2.5,1,IF([2]terrains!L522&lt;=4.5,2,IF([2]terrains!L522&lt;=6.5,3,4)))</f>
        <v>1</v>
      </c>
      <c r="Z522" s="63" t="n">
        <f aca="false"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1" t="n">
        <f aca="false">[2]terrains!Z522*[2]terrains!F522</f>
        <v>2828755.548</v>
      </c>
    </row>
    <row r="523" customFormat="false" ht="14.4" hidden="false" customHeight="false" outlineLevel="0" collapsed="false">
      <c r="A523" s="132" t="n">
        <v>522</v>
      </c>
      <c r="B523" s="132" t="s">
        <v>160</v>
      </c>
      <c r="C523" s="132" t="s">
        <v>160</v>
      </c>
      <c r="D523" s="63" t="s">
        <v>187</v>
      </c>
      <c r="E523" s="137" t="n">
        <v>1800</v>
      </c>
      <c r="F523" s="139" t="n">
        <f aca="false">[2]terrains!E523*10.76391</f>
        <v>19375.038</v>
      </c>
      <c r="G523" s="63" t="s">
        <v>188</v>
      </c>
      <c r="H523" s="63" t="n">
        <v>0.5</v>
      </c>
      <c r="I523" s="63" t="n">
        <v>3</v>
      </c>
      <c r="J523" s="63" t="n">
        <f aca="false"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40" t="n">
        <f aca="false">IF([2]terrains!I523=0,[2]terrains!J523,[2]terrains!I523)</f>
        <v>3</v>
      </c>
      <c r="L523" s="63" t="n">
        <v>2.5</v>
      </c>
      <c r="M523" s="63" t="n">
        <v>1</v>
      </c>
      <c r="N523" s="63" t="n">
        <v>4</v>
      </c>
      <c r="O523" s="63" t="s">
        <v>154</v>
      </c>
      <c r="P523" s="63" t="n">
        <v>2</v>
      </c>
      <c r="Q523" s="63" t="n">
        <v>2.5</v>
      </c>
      <c r="R523" s="63" t="n">
        <v>0</v>
      </c>
      <c r="S523" s="63" t="n">
        <v>0</v>
      </c>
      <c r="T523" s="63" t="n">
        <v>0</v>
      </c>
      <c r="U523" s="63" t="n">
        <v>0</v>
      </c>
      <c r="V523" s="63" t="n">
        <v>1</v>
      </c>
      <c r="W523" s="63" t="n">
        <v>0</v>
      </c>
      <c r="X523" s="63" t="n">
        <v>0</v>
      </c>
      <c r="Y523" s="63" t="n">
        <f aca="false">IF([2]terrains!L523&lt;=2.5,1,IF([2]terrains!L523&lt;=4.5,2,IF([2]terrains!L523&lt;=6.5,3,4)))</f>
        <v>1</v>
      </c>
      <c r="Z523" s="63" t="n">
        <f aca="false"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1" t="n">
        <f aca="false">[2]terrains!Z523*[2]terrains!F523</f>
        <v>2828755.548</v>
      </c>
    </row>
    <row r="524" customFormat="false" ht="14.4" hidden="false" customHeight="false" outlineLevel="0" collapsed="false">
      <c r="A524" s="132" t="n">
        <v>523</v>
      </c>
      <c r="B524" s="132" t="s">
        <v>160</v>
      </c>
      <c r="C524" s="132" t="s">
        <v>160</v>
      </c>
      <c r="D524" s="63" t="s">
        <v>187</v>
      </c>
      <c r="E524" s="137" t="n">
        <v>1800</v>
      </c>
      <c r="F524" s="139" t="n">
        <f aca="false">[2]terrains!E524*10.76391</f>
        <v>19375.038</v>
      </c>
      <c r="G524" s="63" t="s">
        <v>188</v>
      </c>
      <c r="H524" s="63" t="n">
        <v>0.5</v>
      </c>
      <c r="I524" s="63" t="n">
        <v>3</v>
      </c>
      <c r="J524" s="63" t="n">
        <f aca="false"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40" t="n">
        <f aca="false">IF([2]terrains!I524=0,[2]terrains!J524,[2]terrains!I524)</f>
        <v>3</v>
      </c>
      <c r="L524" s="63" t="n">
        <v>2.5</v>
      </c>
      <c r="M524" s="63" t="n">
        <v>1</v>
      </c>
      <c r="N524" s="63" t="n">
        <v>4</v>
      </c>
      <c r="O524" s="63" t="s">
        <v>154</v>
      </c>
      <c r="P524" s="63" t="n">
        <v>2</v>
      </c>
      <c r="Q524" s="63" t="n">
        <v>2.5</v>
      </c>
      <c r="R524" s="63" t="n">
        <v>0</v>
      </c>
      <c r="S524" s="63" t="n">
        <v>0</v>
      </c>
      <c r="T524" s="63" t="n">
        <v>0</v>
      </c>
      <c r="U524" s="63" t="n">
        <v>0</v>
      </c>
      <c r="V524" s="63" t="n">
        <v>1</v>
      </c>
      <c r="W524" s="63" t="n">
        <v>0</v>
      </c>
      <c r="X524" s="63" t="n">
        <v>0</v>
      </c>
      <c r="Y524" s="63" t="n">
        <f aca="false">IF([2]terrains!L524&lt;=2.5,1,IF([2]terrains!L524&lt;=4.5,2,IF([2]terrains!L524&lt;=6.5,3,4)))</f>
        <v>1</v>
      </c>
      <c r="Z524" s="63" t="n">
        <f aca="false"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1" t="n">
        <f aca="false">[2]terrains!Z524*[2]terrains!F524</f>
        <v>2828755.548</v>
      </c>
    </row>
    <row r="525" customFormat="false" ht="14.4" hidden="false" customHeight="false" outlineLevel="0" collapsed="false">
      <c r="A525" s="132" t="n">
        <v>524</v>
      </c>
      <c r="B525" s="132" t="s">
        <v>160</v>
      </c>
      <c r="C525" s="132" t="s">
        <v>160</v>
      </c>
      <c r="D525" s="63" t="s">
        <v>187</v>
      </c>
      <c r="E525" s="137" t="n">
        <v>1800</v>
      </c>
      <c r="F525" s="139" t="n">
        <f aca="false">[2]terrains!E525*10.76391</f>
        <v>19375.038</v>
      </c>
      <c r="G525" s="63" t="s">
        <v>188</v>
      </c>
      <c r="H525" s="63" t="n">
        <v>0.5</v>
      </c>
      <c r="I525" s="63" t="n">
        <v>3</v>
      </c>
      <c r="J525" s="63" t="n">
        <f aca="false"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40" t="n">
        <f aca="false">IF([2]terrains!I525=0,[2]terrains!J525,[2]terrains!I525)</f>
        <v>3</v>
      </c>
      <c r="L525" s="63" t="n">
        <v>2.5</v>
      </c>
      <c r="M525" s="63" t="n">
        <v>1</v>
      </c>
      <c r="N525" s="63" t="n">
        <v>4</v>
      </c>
      <c r="O525" s="63" t="s">
        <v>154</v>
      </c>
      <c r="P525" s="63" t="n">
        <v>2</v>
      </c>
      <c r="Q525" s="63" t="n">
        <v>2.5</v>
      </c>
      <c r="R525" s="63" t="n">
        <v>0</v>
      </c>
      <c r="S525" s="63" t="n">
        <v>0</v>
      </c>
      <c r="T525" s="63" t="n">
        <v>0</v>
      </c>
      <c r="U525" s="63" t="n">
        <v>0</v>
      </c>
      <c r="V525" s="63" t="n">
        <v>1</v>
      </c>
      <c r="W525" s="63" t="n">
        <v>0</v>
      </c>
      <c r="X525" s="63" t="n">
        <v>0</v>
      </c>
      <c r="Y525" s="63" t="n">
        <f aca="false">IF([2]terrains!L525&lt;=2.5,1,IF([2]terrains!L525&lt;=4.5,2,IF([2]terrains!L525&lt;=6.5,3,4)))</f>
        <v>1</v>
      </c>
      <c r="Z525" s="63" t="n">
        <f aca="false"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1" t="n">
        <f aca="false">[2]terrains!Z525*[2]terrains!F525</f>
        <v>2828755.548</v>
      </c>
    </row>
    <row r="526" customFormat="false" ht="14.4" hidden="false" customHeight="false" outlineLevel="0" collapsed="false">
      <c r="A526" s="132" t="n">
        <v>525</v>
      </c>
      <c r="B526" s="132" t="s">
        <v>160</v>
      </c>
      <c r="C526" s="132" t="s">
        <v>160</v>
      </c>
      <c r="D526" s="63" t="s">
        <v>187</v>
      </c>
      <c r="E526" s="137" t="n">
        <v>1800</v>
      </c>
      <c r="F526" s="139" t="n">
        <f aca="false">[2]terrains!E526*10.76391</f>
        <v>19375.038</v>
      </c>
      <c r="G526" s="63" t="s">
        <v>188</v>
      </c>
      <c r="H526" s="63" t="n">
        <v>0.5</v>
      </c>
      <c r="I526" s="63" t="n">
        <v>3</v>
      </c>
      <c r="J526" s="63" t="n">
        <f aca="false"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40" t="n">
        <f aca="false">IF([2]terrains!I526=0,[2]terrains!J526,[2]terrains!I526)</f>
        <v>3</v>
      </c>
      <c r="L526" s="63" t="n">
        <v>2.5</v>
      </c>
      <c r="M526" s="63" t="n">
        <v>1</v>
      </c>
      <c r="N526" s="63" t="n">
        <v>4</v>
      </c>
      <c r="O526" s="63" t="s">
        <v>154</v>
      </c>
      <c r="P526" s="63" t="n">
        <v>2</v>
      </c>
      <c r="Q526" s="63" t="n">
        <v>2.5</v>
      </c>
      <c r="R526" s="63" t="n">
        <v>0</v>
      </c>
      <c r="S526" s="63" t="n">
        <v>0</v>
      </c>
      <c r="T526" s="63" t="n">
        <v>0</v>
      </c>
      <c r="U526" s="63" t="n">
        <v>0</v>
      </c>
      <c r="V526" s="63" t="n">
        <v>1</v>
      </c>
      <c r="W526" s="63" t="n">
        <v>0</v>
      </c>
      <c r="X526" s="63" t="n">
        <v>0</v>
      </c>
      <c r="Y526" s="63" t="n">
        <f aca="false">IF([2]terrains!L526&lt;=2.5,1,IF([2]terrains!L526&lt;=4.5,2,IF([2]terrains!L526&lt;=6.5,3,4)))</f>
        <v>1</v>
      </c>
      <c r="Z526" s="63" t="n">
        <f aca="false"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1" t="n">
        <f aca="false">[2]terrains!Z526*[2]terrains!F526</f>
        <v>2828755.548</v>
      </c>
    </row>
    <row r="527" customFormat="false" ht="14.4" hidden="false" customHeight="false" outlineLevel="0" collapsed="false">
      <c r="A527" s="132" t="n">
        <v>526</v>
      </c>
      <c r="B527" s="132" t="s">
        <v>160</v>
      </c>
      <c r="C527" s="132" t="s">
        <v>160</v>
      </c>
      <c r="D527" s="63" t="s">
        <v>187</v>
      </c>
      <c r="E527" s="137" t="n">
        <v>1800</v>
      </c>
      <c r="F527" s="139" t="n">
        <f aca="false">[2]terrains!E527*10.76391</f>
        <v>19375.038</v>
      </c>
      <c r="G527" s="63" t="s">
        <v>188</v>
      </c>
      <c r="H527" s="63" t="n">
        <v>0.5</v>
      </c>
      <c r="I527" s="63" t="n">
        <v>3</v>
      </c>
      <c r="J527" s="63" t="n">
        <f aca="false"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40" t="n">
        <f aca="false">IF([2]terrains!I527=0,[2]terrains!J527,[2]terrains!I527)</f>
        <v>3</v>
      </c>
      <c r="L527" s="63" t="n">
        <v>2.5</v>
      </c>
      <c r="M527" s="63" t="n">
        <v>1</v>
      </c>
      <c r="N527" s="63" t="n">
        <v>4</v>
      </c>
      <c r="O527" s="63" t="s">
        <v>154</v>
      </c>
      <c r="P527" s="63" t="n">
        <v>2</v>
      </c>
      <c r="Q527" s="63" t="n">
        <v>2.5</v>
      </c>
      <c r="R527" s="63" t="n">
        <v>0</v>
      </c>
      <c r="S527" s="63" t="n">
        <v>0</v>
      </c>
      <c r="T527" s="63" t="n">
        <v>0</v>
      </c>
      <c r="U527" s="63" t="n">
        <v>0</v>
      </c>
      <c r="V527" s="63" t="n">
        <v>1</v>
      </c>
      <c r="W527" s="63" t="n">
        <v>0</v>
      </c>
      <c r="X527" s="63" t="n">
        <v>0</v>
      </c>
      <c r="Y527" s="63" t="n">
        <f aca="false">IF([2]terrains!L527&lt;=2.5,1,IF([2]terrains!L527&lt;=4.5,2,IF([2]terrains!L527&lt;=6.5,3,4)))</f>
        <v>1</v>
      </c>
      <c r="Z527" s="63" t="n">
        <f aca="false"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1" t="n">
        <f aca="false">[2]terrains!Z527*[2]terrains!F527</f>
        <v>2828755.548</v>
      </c>
    </row>
    <row r="528" customFormat="false" ht="14.4" hidden="false" customHeight="false" outlineLevel="0" collapsed="false">
      <c r="A528" s="132" t="n">
        <v>527</v>
      </c>
      <c r="B528" s="132" t="s">
        <v>160</v>
      </c>
      <c r="C528" s="132" t="s">
        <v>160</v>
      </c>
      <c r="D528" s="63" t="s">
        <v>187</v>
      </c>
      <c r="E528" s="137" t="n">
        <v>1800</v>
      </c>
      <c r="F528" s="139" t="n">
        <f aca="false">[2]terrains!E528*10.76391</f>
        <v>19375.038</v>
      </c>
      <c r="G528" s="63" t="s">
        <v>188</v>
      </c>
      <c r="H528" s="63" t="n">
        <v>0.5</v>
      </c>
      <c r="I528" s="63" t="n">
        <v>3</v>
      </c>
      <c r="J528" s="63" t="n">
        <f aca="false"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40" t="n">
        <f aca="false">IF([2]terrains!I528=0,[2]terrains!J528,[2]terrains!I528)</f>
        <v>3</v>
      </c>
      <c r="L528" s="63" t="n">
        <v>2.5</v>
      </c>
      <c r="M528" s="63" t="n">
        <v>1</v>
      </c>
      <c r="N528" s="63" t="n">
        <v>4</v>
      </c>
      <c r="O528" s="63" t="s">
        <v>154</v>
      </c>
      <c r="P528" s="63" t="n">
        <v>2</v>
      </c>
      <c r="Q528" s="63" t="n">
        <v>2.5</v>
      </c>
      <c r="R528" s="63" t="n">
        <v>0</v>
      </c>
      <c r="S528" s="63" t="n">
        <v>0</v>
      </c>
      <c r="T528" s="63" t="n">
        <v>0</v>
      </c>
      <c r="U528" s="63" t="n">
        <v>0</v>
      </c>
      <c r="V528" s="63" t="n">
        <v>1</v>
      </c>
      <c r="W528" s="63" t="n">
        <v>0</v>
      </c>
      <c r="X528" s="63" t="n">
        <v>0</v>
      </c>
      <c r="Y528" s="63" t="n">
        <f aca="false">IF([2]terrains!L528&lt;=2.5,1,IF([2]terrains!L528&lt;=4.5,2,IF([2]terrains!L528&lt;=6.5,3,4)))</f>
        <v>1</v>
      </c>
      <c r="Z528" s="63" t="n">
        <f aca="false"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1" t="n">
        <f aca="false">[2]terrains!Z528*[2]terrains!F528</f>
        <v>2828755.548</v>
      </c>
    </row>
    <row r="529" customFormat="false" ht="14.4" hidden="false" customHeight="false" outlineLevel="0" collapsed="false">
      <c r="A529" s="132" t="n">
        <v>528</v>
      </c>
      <c r="B529" s="132" t="s">
        <v>160</v>
      </c>
      <c r="C529" s="132" t="s">
        <v>160</v>
      </c>
      <c r="D529" s="63" t="s">
        <v>187</v>
      </c>
      <c r="E529" s="137" t="n">
        <v>1800</v>
      </c>
      <c r="F529" s="139" t="n">
        <f aca="false">[2]terrains!E529*10.76391</f>
        <v>19375.038</v>
      </c>
      <c r="G529" s="63" t="s">
        <v>188</v>
      </c>
      <c r="H529" s="63" t="n">
        <v>0.5</v>
      </c>
      <c r="I529" s="63" t="n">
        <v>3</v>
      </c>
      <c r="J529" s="63" t="n">
        <f aca="false"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40" t="n">
        <f aca="false">IF([2]terrains!I529=0,[2]terrains!J529,[2]terrains!I529)</f>
        <v>3</v>
      </c>
      <c r="L529" s="63" t="n">
        <v>2.5</v>
      </c>
      <c r="M529" s="63" t="n">
        <v>1</v>
      </c>
      <c r="N529" s="63" t="n">
        <v>4</v>
      </c>
      <c r="O529" s="63" t="s">
        <v>154</v>
      </c>
      <c r="P529" s="63" t="n">
        <v>2</v>
      </c>
      <c r="Q529" s="63" t="n">
        <v>2.5</v>
      </c>
      <c r="R529" s="63" t="n">
        <v>0</v>
      </c>
      <c r="S529" s="63" t="n">
        <v>0</v>
      </c>
      <c r="T529" s="63" t="n">
        <v>0</v>
      </c>
      <c r="U529" s="63" t="n">
        <v>0</v>
      </c>
      <c r="V529" s="63" t="n">
        <v>1</v>
      </c>
      <c r="W529" s="63" t="n">
        <v>0</v>
      </c>
      <c r="X529" s="63" t="n">
        <v>0</v>
      </c>
      <c r="Y529" s="63" t="n">
        <f aca="false">IF([2]terrains!L529&lt;=2.5,1,IF([2]terrains!L529&lt;=4.5,2,IF([2]terrains!L529&lt;=6.5,3,4)))</f>
        <v>1</v>
      </c>
      <c r="Z529" s="63" t="n">
        <f aca="false"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1" t="n">
        <f aca="false">[2]terrains!Z529*[2]terrains!F529</f>
        <v>2828755.548</v>
      </c>
    </row>
    <row r="530" customFormat="false" ht="14.4" hidden="false" customHeight="false" outlineLevel="0" collapsed="false">
      <c r="A530" s="132" t="n">
        <v>529</v>
      </c>
      <c r="B530" s="132" t="s">
        <v>160</v>
      </c>
      <c r="C530" s="132" t="s">
        <v>160</v>
      </c>
      <c r="D530" s="63" t="s">
        <v>187</v>
      </c>
      <c r="E530" s="137" t="n">
        <v>1800</v>
      </c>
      <c r="F530" s="139" t="n">
        <f aca="false">[2]terrains!E530*10.76391</f>
        <v>19375.038</v>
      </c>
      <c r="G530" s="63" t="s">
        <v>188</v>
      </c>
      <c r="H530" s="63" t="n">
        <v>0.5</v>
      </c>
      <c r="I530" s="63" t="n">
        <v>3</v>
      </c>
      <c r="J530" s="63" t="n">
        <f aca="false"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40" t="n">
        <f aca="false">IF([2]terrains!I530=0,[2]terrains!J530,[2]terrains!I530)</f>
        <v>3</v>
      </c>
      <c r="L530" s="63" t="n">
        <v>2.5</v>
      </c>
      <c r="M530" s="63" t="n">
        <v>1</v>
      </c>
      <c r="N530" s="63" t="n">
        <v>4</v>
      </c>
      <c r="O530" s="63" t="s">
        <v>154</v>
      </c>
      <c r="P530" s="63" t="n">
        <v>2</v>
      </c>
      <c r="Q530" s="63" t="n">
        <v>2.5</v>
      </c>
      <c r="R530" s="63" t="n">
        <v>0</v>
      </c>
      <c r="S530" s="63" t="n">
        <v>0</v>
      </c>
      <c r="T530" s="63" t="n">
        <v>0</v>
      </c>
      <c r="U530" s="63" t="n">
        <v>0</v>
      </c>
      <c r="V530" s="63" t="n">
        <v>1</v>
      </c>
      <c r="W530" s="63" t="n">
        <v>0</v>
      </c>
      <c r="X530" s="63" t="n">
        <v>0</v>
      </c>
      <c r="Y530" s="63" t="n">
        <f aca="false">IF([2]terrains!L530&lt;=2.5,1,IF([2]terrains!L530&lt;=4.5,2,IF([2]terrains!L530&lt;=6.5,3,4)))</f>
        <v>1</v>
      </c>
      <c r="Z530" s="63" t="n">
        <f aca="false"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1" t="n">
        <f aca="false">[2]terrains!Z530*[2]terrains!F530</f>
        <v>2828755.548</v>
      </c>
    </row>
    <row r="531" customFormat="false" ht="14.4" hidden="false" customHeight="false" outlineLevel="0" collapsed="false">
      <c r="A531" s="132" t="n">
        <v>530</v>
      </c>
      <c r="B531" s="132" t="s">
        <v>160</v>
      </c>
      <c r="C531" s="132" t="s">
        <v>160</v>
      </c>
      <c r="D531" s="63" t="s">
        <v>187</v>
      </c>
      <c r="E531" s="137" t="n">
        <v>1800</v>
      </c>
      <c r="F531" s="139" t="n">
        <f aca="false">[2]terrains!E531*10.76391</f>
        <v>19375.038</v>
      </c>
      <c r="G531" s="63" t="s">
        <v>188</v>
      </c>
      <c r="H531" s="63" t="n">
        <v>0.5</v>
      </c>
      <c r="I531" s="63" t="n">
        <v>3</v>
      </c>
      <c r="J531" s="63" t="n">
        <f aca="false"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40" t="n">
        <f aca="false">IF([2]terrains!I531=0,[2]terrains!J531,[2]terrains!I531)</f>
        <v>3</v>
      </c>
      <c r="L531" s="63" t="n">
        <v>2.5</v>
      </c>
      <c r="M531" s="63" t="n">
        <v>1</v>
      </c>
      <c r="N531" s="63" t="n">
        <v>4</v>
      </c>
      <c r="O531" s="63" t="s">
        <v>154</v>
      </c>
      <c r="P531" s="63" t="n">
        <v>2</v>
      </c>
      <c r="Q531" s="63" t="n">
        <v>2.5</v>
      </c>
      <c r="R531" s="63" t="n">
        <v>0</v>
      </c>
      <c r="S531" s="63" t="n">
        <v>0</v>
      </c>
      <c r="T531" s="63" t="n">
        <v>0</v>
      </c>
      <c r="U531" s="63" t="n">
        <v>0</v>
      </c>
      <c r="V531" s="63" t="n">
        <v>1</v>
      </c>
      <c r="W531" s="63" t="n">
        <v>0</v>
      </c>
      <c r="X531" s="63" t="n">
        <v>0</v>
      </c>
      <c r="Y531" s="63" t="n">
        <f aca="false">IF([2]terrains!L531&lt;=2.5,1,IF([2]terrains!L531&lt;=4.5,2,IF([2]terrains!L531&lt;=6.5,3,4)))</f>
        <v>1</v>
      </c>
      <c r="Z531" s="63" t="n">
        <f aca="false"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1" t="n">
        <f aca="false">[2]terrains!Z531*[2]terrains!F531</f>
        <v>2828755.548</v>
      </c>
    </row>
    <row r="532" customFormat="false" ht="14.4" hidden="false" customHeight="false" outlineLevel="0" collapsed="false">
      <c r="A532" s="132" t="n">
        <v>531</v>
      </c>
      <c r="B532" s="132" t="s">
        <v>160</v>
      </c>
      <c r="C532" s="132" t="s">
        <v>160</v>
      </c>
      <c r="D532" s="63" t="s">
        <v>187</v>
      </c>
      <c r="E532" s="137" t="n">
        <v>1800</v>
      </c>
      <c r="F532" s="139" t="n">
        <f aca="false">[2]terrains!E532*10.76391</f>
        <v>19375.038</v>
      </c>
      <c r="G532" s="63" t="s">
        <v>188</v>
      </c>
      <c r="H532" s="63" t="n">
        <v>0.5</v>
      </c>
      <c r="I532" s="63" t="n">
        <v>3</v>
      </c>
      <c r="J532" s="63" t="n">
        <f aca="false"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40" t="n">
        <f aca="false">IF([2]terrains!I532=0,[2]terrains!J532,[2]terrains!I532)</f>
        <v>3</v>
      </c>
      <c r="L532" s="63" t="n">
        <v>2.5</v>
      </c>
      <c r="M532" s="63" t="n">
        <v>1</v>
      </c>
      <c r="N532" s="63" t="n">
        <v>4</v>
      </c>
      <c r="O532" s="63" t="s">
        <v>154</v>
      </c>
      <c r="P532" s="63" t="n">
        <v>2</v>
      </c>
      <c r="Q532" s="63" t="n">
        <v>2.5</v>
      </c>
      <c r="R532" s="63" t="n">
        <v>0</v>
      </c>
      <c r="S532" s="63" t="n">
        <v>0</v>
      </c>
      <c r="T532" s="63" t="n">
        <v>0</v>
      </c>
      <c r="U532" s="63" t="n">
        <v>0</v>
      </c>
      <c r="V532" s="63" t="n">
        <v>1</v>
      </c>
      <c r="W532" s="63" t="n">
        <v>0</v>
      </c>
      <c r="X532" s="63" t="n">
        <v>0</v>
      </c>
      <c r="Y532" s="63" t="n">
        <f aca="false">IF([2]terrains!L532&lt;=2.5,1,IF([2]terrains!L532&lt;=4.5,2,IF([2]terrains!L532&lt;=6.5,3,4)))</f>
        <v>1</v>
      </c>
      <c r="Z532" s="63" t="n">
        <f aca="false"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1" t="n">
        <f aca="false">[2]terrains!Z532*[2]terrains!F532</f>
        <v>2828755.548</v>
      </c>
    </row>
    <row r="533" customFormat="false" ht="14.4" hidden="false" customHeight="false" outlineLevel="0" collapsed="false">
      <c r="A533" s="132" t="n">
        <v>532</v>
      </c>
      <c r="B533" s="132" t="s">
        <v>160</v>
      </c>
      <c r="C533" s="132" t="s">
        <v>160</v>
      </c>
      <c r="D533" s="63" t="s">
        <v>187</v>
      </c>
      <c r="E533" s="137" t="n">
        <v>1800</v>
      </c>
      <c r="F533" s="139" t="n">
        <f aca="false">[2]terrains!E533*10.76391</f>
        <v>19375.038</v>
      </c>
      <c r="G533" s="63" t="s">
        <v>188</v>
      </c>
      <c r="H533" s="63" t="n">
        <v>0.5</v>
      </c>
      <c r="I533" s="63" t="n">
        <v>3</v>
      </c>
      <c r="J533" s="63" t="n">
        <f aca="false"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40" t="n">
        <f aca="false">IF([2]terrains!I533=0,[2]terrains!J533,[2]terrains!I533)</f>
        <v>3</v>
      </c>
      <c r="L533" s="63" t="n">
        <v>2.5</v>
      </c>
      <c r="M533" s="63" t="n">
        <v>1</v>
      </c>
      <c r="N533" s="63" t="n">
        <v>4</v>
      </c>
      <c r="O533" s="63" t="s">
        <v>154</v>
      </c>
      <c r="P533" s="63" t="n">
        <v>2</v>
      </c>
      <c r="Q533" s="63" t="n">
        <v>2.5</v>
      </c>
      <c r="R533" s="63" t="n">
        <v>0</v>
      </c>
      <c r="S533" s="63" t="n">
        <v>0</v>
      </c>
      <c r="T533" s="63" t="n">
        <v>0</v>
      </c>
      <c r="U533" s="63" t="n">
        <v>0</v>
      </c>
      <c r="V533" s="63" t="n">
        <v>1</v>
      </c>
      <c r="W533" s="63" t="n">
        <v>0</v>
      </c>
      <c r="X533" s="63" t="n">
        <v>0</v>
      </c>
      <c r="Y533" s="63" t="n">
        <f aca="false">IF([2]terrains!L533&lt;=2.5,1,IF([2]terrains!L533&lt;=4.5,2,IF([2]terrains!L533&lt;=6.5,3,4)))</f>
        <v>1</v>
      </c>
      <c r="Z533" s="63" t="n">
        <f aca="false"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1" t="n">
        <f aca="false">[2]terrains!Z533*[2]terrains!F533</f>
        <v>2828755.548</v>
      </c>
    </row>
    <row r="534" customFormat="false" ht="14.4" hidden="false" customHeight="false" outlineLevel="0" collapsed="false">
      <c r="A534" s="132" t="n">
        <v>533</v>
      </c>
      <c r="B534" s="132" t="s">
        <v>160</v>
      </c>
      <c r="C534" s="132" t="s">
        <v>160</v>
      </c>
      <c r="D534" s="63" t="s">
        <v>187</v>
      </c>
      <c r="E534" s="137" t="n">
        <v>1800</v>
      </c>
      <c r="F534" s="139" t="n">
        <f aca="false">[2]terrains!E534*10.76391</f>
        <v>19375.038</v>
      </c>
      <c r="G534" s="63" t="s">
        <v>188</v>
      </c>
      <c r="H534" s="63" t="n">
        <v>0.5</v>
      </c>
      <c r="I534" s="63" t="n">
        <v>3</v>
      </c>
      <c r="J534" s="63" t="n">
        <f aca="false"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40" t="n">
        <f aca="false">IF([2]terrains!I534=0,[2]terrains!J534,[2]terrains!I534)</f>
        <v>3</v>
      </c>
      <c r="L534" s="63" t="n">
        <v>2.5</v>
      </c>
      <c r="M534" s="63" t="n">
        <v>1</v>
      </c>
      <c r="N534" s="63" t="n">
        <v>4</v>
      </c>
      <c r="O534" s="63" t="s">
        <v>154</v>
      </c>
      <c r="P534" s="63" t="n">
        <v>2</v>
      </c>
      <c r="Q534" s="63" t="n">
        <v>2.5</v>
      </c>
      <c r="R534" s="63" t="n">
        <v>0</v>
      </c>
      <c r="S534" s="63" t="n">
        <v>0</v>
      </c>
      <c r="T534" s="63" t="n">
        <v>0</v>
      </c>
      <c r="U534" s="63" t="n">
        <v>0</v>
      </c>
      <c r="V534" s="63" t="n">
        <v>1</v>
      </c>
      <c r="W534" s="63" t="n">
        <v>0</v>
      </c>
      <c r="X534" s="63" t="n">
        <v>0</v>
      </c>
      <c r="Y534" s="63" t="n">
        <f aca="false">IF([2]terrains!L534&lt;=2.5,1,IF([2]terrains!L534&lt;=4.5,2,IF([2]terrains!L534&lt;=6.5,3,4)))</f>
        <v>1</v>
      </c>
      <c r="Z534" s="63" t="n">
        <f aca="false"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1" t="n">
        <f aca="false">[2]terrains!Z534*[2]terrains!F534</f>
        <v>2828755.548</v>
      </c>
    </row>
    <row r="535" customFormat="false" ht="14.4" hidden="false" customHeight="false" outlineLevel="0" collapsed="false">
      <c r="A535" s="132" t="n">
        <v>534</v>
      </c>
      <c r="B535" s="132" t="s">
        <v>160</v>
      </c>
      <c r="C535" s="132" t="s">
        <v>160</v>
      </c>
      <c r="D535" s="63" t="s">
        <v>187</v>
      </c>
      <c r="E535" s="137" t="n">
        <v>1800</v>
      </c>
      <c r="F535" s="139" t="n">
        <f aca="false">[2]terrains!E535*10.76391</f>
        <v>19375.038</v>
      </c>
      <c r="G535" s="63" t="s">
        <v>188</v>
      </c>
      <c r="H535" s="63" t="n">
        <v>0.5</v>
      </c>
      <c r="I535" s="63" t="n">
        <v>3</v>
      </c>
      <c r="J535" s="63" t="n">
        <f aca="false"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40" t="n">
        <f aca="false">IF([2]terrains!I535=0,[2]terrains!J535,[2]terrains!I535)</f>
        <v>3</v>
      </c>
      <c r="L535" s="63" t="n">
        <v>2.5</v>
      </c>
      <c r="M535" s="63" t="n">
        <v>1</v>
      </c>
      <c r="N535" s="63" t="n">
        <v>4</v>
      </c>
      <c r="O535" s="63" t="s">
        <v>154</v>
      </c>
      <c r="P535" s="63" t="n">
        <v>2</v>
      </c>
      <c r="Q535" s="63" t="n">
        <v>2.5</v>
      </c>
      <c r="R535" s="63" t="n">
        <v>0</v>
      </c>
      <c r="S535" s="63" t="n">
        <v>0</v>
      </c>
      <c r="T535" s="63" t="n">
        <v>0</v>
      </c>
      <c r="U535" s="63" t="n">
        <v>0</v>
      </c>
      <c r="V535" s="63" t="n">
        <v>1</v>
      </c>
      <c r="W535" s="63" t="n">
        <v>0</v>
      </c>
      <c r="X535" s="63" t="n">
        <v>0</v>
      </c>
      <c r="Y535" s="63" t="n">
        <f aca="false">IF([2]terrains!L535&lt;=2.5,1,IF([2]terrains!L535&lt;=4.5,2,IF([2]terrains!L535&lt;=6.5,3,4)))</f>
        <v>1</v>
      </c>
      <c r="Z535" s="63" t="n">
        <f aca="false"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1" t="n">
        <f aca="false">[2]terrains!Z535*[2]terrains!F535</f>
        <v>2828755.548</v>
      </c>
    </row>
    <row r="536" customFormat="false" ht="14.4" hidden="false" customHeight="false" outlineLevel="0" collapsed="false">
      <c r="A536" s="132" t="n">
        <v>535</v>
      </c>
      <c r="B536" s="132" t="s">
        <v>160</v>
      </c>
      <c r="C536" s="132" t="s">
        <v>160</v>
      </c>
      <c r="D536" s="63" t="s">
        <v>187</v>
      </c>
      <c r="E536" s="137" t="n">
        <v>1800</v>
      </c>
      <c r="F536" s="139" t="n">
        <f aca="false">[2]terrains!E536*10.76391</f>
        <v>19375.038</v>
      </c>
      <c r="G536" s="63" t="s">
        <v>188</v>
      </c>
      <c r="H536" s="63" t="n">
        <v>0.5</v>
      </c>
      <c r="I536" s="63" t="n">
        <v>3</v>
      </c>
      <c r="J536" s="63" t="n">
        <f aca="false"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40" t="n">
        <f aca="false">IF([2]terrains!I536=0,[2]terrains!J536,[2]terrains!I536)</f>
        <v>3</v>
      </c>
      <c r="L536" s="63" t="n">
        <v>2.5</v>
      </c>
      <c r="M536" s="63" t="n">
        <v>1</v>
      </c>
      <c r="N536" s="63" t="n">
        <v>4</v>
      </c>
      <c r="O536" s="63" t="s">
        <v>154</v>
      </c>
      <c r="P536" s="63" t="n">
        <v>2</v>
      </c>
      <c r="Q536" s="63" t="n">
        <v>2.5</v>
      </c>
      <c r="R536" s="63" t="n">
        <v>0</v>
      </c>
      <c r="S536" s="63" t="n">
        <v>0</v>
      </c>
      <c r="T536" s="63" t="n">
        <v>0</v>
      </c>
      <c r="U536" s="63" t="n">
        <v>0</v>
      </c>
      <c r="V536" s="63" t="n">
        <v>1</v>
      </c>
      <c r="W536" s="63" t="n">
        <v>0</v>
      </c>
      <c r="X536" s="63" t="n">
        <v>0</v>
      </c>
      <c r="Y536" s="63" t="n">
        <f aca="false">IF([2]terrains!L536&lt;=2.5,1,IF([2]terrains!L536&lt;=4.5,2,IF([2]terrains!L536&lt;=6.5,3,4)))</f>
        <v>1</v>
      </c>
      <c r="Z536" s="63" t="n">
        <f aca="false"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1" t="n">
        <f aca="false">[2]terrains!Z536*[2]terrains!F536</f>
        <v>2828755.548</v>
      </c>
    </row>
    <row r="537" customFormat="false" ht="14.4" hidden="false" customHeight="false" outlineLevel="0" collapsed="false">
      <c r="A537" s="132" t="n">
        <v>536</v>
      </c>
      <c r="B537" s="132" t="s">
        <v>160</v>
      </c>
      <c r="C537" s="132" t="s">
        <v>160</v>
      </c>
      <c r="D537" s="63" t="s">
        <v>187</v>
      </c>
      <c r="E537" s="137" t="n">
        <v>1800</v>
      </c>
      <c r="F537" s="139" t="n">
        <f aca="false">[2]terrains!E537*10.76391</f>
        <v>19375.038</v>
      </c>
      <c r="G537" s="63" t="s">
        <v>188</v>
      </c>
      <c r="H537" s="63" t="n">
        <v>0.5</v>
      </c>
      <c r="I537" s="63" t="n">
        <v>3</v>
      </c>
      <c r="J537" s="63" t="n">
        <f aca="false"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40" t="n">
        <f aca="false">IF([2]terrains!I537=0,[2]terrains!J537,[2]terrains!I537)</f>
        <v>3</v>
      </c>
      <c r="L537" s="63" t="n">
        <v>2.5</v>
      </c>
      <c r="M537" s="63" t="n">
        <v>1</v>
      </c>
      <c r="N537" s="63" t="n">
        <v>4</v>
      </c>
      <c r="O537" s="63" t="s">
        <v>154</v>
      </c>
      <c r="P537" s="63" t="n">
        <v>2</v>
      </c>
      <c r="Q537" s="63" t="n">
        <v>2.5</v>
      </c>
      <c r="R537" s="63" t="n">
        <v>0</v>
      </c>
      <c r="S537" s="63" t="n">
        <v>0</v>
      </c>
      <c r="T537" s="63" t="n">
        <v>0</v>
      </c>
      <c r="U537" s="63" t="n">
        <v>0</v>
      </c>
      <c r="V537" s="63" t="n">
        <v>1</v>
      </c>
      <c r="W537" s="63" t="n">
        <v>0</v>
      </c>
      <c r="X537" s="63" t="n">
        <v>0</v>
      </c>
      <c r="Y537" s="63" t="n">
        <f aca="false">IF([2]terrains!L537&lt;=2.5,1,IF([2]terrains!L537&lt;=4.5,2,IF([2]terrains!L537&lt;=6.5,3,4)))</f>
        <v>1</v>
      </c>
      <c r="Z537" s="63" t="n">
        <f aca="false"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1" t="n">
        <f aca="false">[2]terrains!Z537*[2]terrains!F537</f>
        <v>2828755.548</v>
      </c>
    </row>
    <row r="538" customFormat="false" ht="14.4" hidden="false" customHeight="false" outlineLevel="0" collapsed="false">
      <c r="A538" s="132" t="n">
        <v>537</v>
      </c>
      <c r="B538" s="132" t="s">
        <v>160</v>
      </c>
      <c r="C538" s="132" t="s">
        <v>160</v>
      </c>
      <c r="D538" s="63" t="s">
        <v>187</v>
      </c>
      <c r="E538" s="137" t="n">
        <v>1800</v>
      </c>
      <c r="F538" s="139" t="n">
        <f aca="false">[2]terrains!E538*10.76391</f>
        <v>19375.038</v>
      </c>
      <c r="G538" s="63" t="s">
        <v>188</v>
      </c>
      <c r="H538" s="63" t="n">
        <v>0.5</v>
      </c>
      <c r="I538" s="63" t="n">
        <v>3</v>
      </c>
      <c r="J538" s="63" t="n">
        <f aca="false"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40" t="n">
        <f aca="false">IF([2]terrains!I538=0,[2]terrains!J538,[2]terrains!I538)</f>
        <v>3</v>
      </c>
      <c r="L538" s="63" t="n">
        <v>2.5</v>
      </c>
      <c r="M538" s="63" t="n">
        <v>1</v>
      </c>
      <c r="N538" s="63" t="n">
        <v>4</v>
      </c>
      <c r="O538" s="63" t="s">
        <v>154</v>
      </c>
      <c r="P538" s="63" t="n">
        <v>2</v>
      </c>
      <c r="Q538" s="63" t="n">
        <v>2.5</v>
      </c>
      <c r="R538" s="63" t="n">
        <v>0</v>
      </c>
      <c r="S538" s="63" t="n">
        <v>0</v>
      </c>
      <c r="T538" s="63" t="n">
        <v>0</v>
      </c>
      <c r="U538" s="63" t="n">
        <v>0</v>
      </c>
      <c r="V538" s="63" t="n">
        <v>1</v>
      </c>
      <c r="W538" s="63" t="n">
        <v>0</v>
      </c>
      <c r="X538" s="63" t="n">
        <v>0</v>
      </c>
      <c r="Y538" s="63" t="n">
        <f aca="false">IF([2]terrains!L538&lt;=2.5,1,IF([2]terrains!L538&lt;=4.5,2,IF([2]terrains!L538&lt;=6.5,3,4)))</f>
        <v>1</v>
      </c>
      <c r="Z538" s="63" t="n">
        <f aca="false"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1" t="n">
        <f aca="false">[2]terrains!Z538*[2]terrains!F538</f>
        <v>2828755.548</v>
      </c>
    </row>
    <row r="539" customFormat="false" ht="14.4" hidden="false" customHeight="false" outlineLevel="0" collapsed="false">
      <c r="A539" s="132" t="n">
        <v>538</v>
      </c>
      <c r="B539" s="132" t="s">
        <v>160</v>
      </c>
      <c r="C539" s="132" t="s">
        <v>160</v>
      </c>
      <c r="D539" s="63" t="s">
        <v>187</v>
      </c>
      <c r="E539" s="137" t="n">
        <v>1800</v>
      </c>
      <c r="F539" s="139" t="n">
        <f aca="false">[2]terrains!E539*10.76391</f>
        <v>19375.038</v>
      </c>
      <c r="G539" s="63" t="s">
        <v>188</v>
      </c>
      <c r="H539" s="63" t="n">
        <v>0.5</v>
      </c>
      <c r="I539" s="63" t="n">
        <v>3</v>
      </c>
      <c r="J539" s="63" t="n">
        <f aca="false"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40" t="n">
        <f aca="false">IF([2]terrains!I539=0,[2]terrains!J539,[2]terrains!I539)</f>
        <v>3</v>
      </c>
      <c r="L539" s="63" t="n">
        <v>2.5</v>
      </c>
      <c r="M539" s="63" t="n">
        <v>1</v>
      </c>
      <c r="N539" s="63" t="n">
        <v>4</v>
      </c>
      <c r="O539" s="63" t="s">
        <v>154</v>
      </c>
      <c r="P539" s="63" t="n">
        <v>2</v>
      </c>
      <c r="Q539" s="63" t="n">
        <v>2.5</v>
      </c>
      <c r="R539" s="63" t="n">
        <v>0</v>
      </c>
      <c r="S539" s="63" t="n">
        <v>0</v>
      </c>
      <c r="T539" s="63" t="n">
        <v>0</v>
      </c>
      <c r="U539" s="63" t="n">
        <v>0</v>
      </c>
      <c r="V539" s="63" t="n">
        <v>1</v>
      </c>
      <c r="W539" s="63" t="n">
        <v>0</v>
      </c>
      <c r="X539" s="63" t="n">
        <v>0</v>
      </c>
      <c r="Y539" s="63" t="n">
        <f aca="false">IF([2]terrains!L539&lt;=2.5,1,IF([2]terrains!L539&lt;=4.5,2,IF([2]terrains!L539&lt;=6.5,3,4)))</f>
        <v>1</v>
      </c>
      <c r="Z539" s="63" t="n">
        <f aca="false"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1" t="n">
        <f aca="false">[2]terrains!Z539*[2]terrains!F539</f>
        <v>2828755.548</v>
      </c>
    </row>
    <row r="540" customFormat="false" ht="14.4" hidden="false" customHeight="false" outlineLevel="0" collapsed="false">
      <c r="A540" s="132" t="n">
        <v>539</v>
      </c>
      <c r="B540" s="132" t="s">
        <v>160</v>
      </c>
      <c r="C540" s="132" t="s">
        <v>160</v>
      </c>
      <c r="D540" s="63" t="s">
        <v>187</v>
      </c>
      <c r="E540" s="137" t="n">
        <v>1800</v>
      </c>
      <c r="F540" s="139" t="n">
        <f aca="false">[2]terrains!E540*10.76391</f>
        <v>19375.038</v>
      </c>
      <c r="G540" s="63" t="s">
        <v>188</v>
      </c>
      <c r="H540" s="63" t="n">
        <v>0.5</v>
      </c>
      <c r="I540" s="63" t="n">
        <v>3</v>
      </c>
      <c r="J540" s="63" t="n">
        <f aca="false"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40" t="n">
        <f aca="false">IF([2]terrains!I540=0,[2]terrains!J540,[2]terrains!I540)</f>
        <v>3</v>
      </c>
      <c r="L540" s="63" t="n">
        <v>2.5</v>
      </c>
      <c r="M540" s="63" t="n">
        <v>1</v>
      </c>
      <c r="N540" s="63" t="n">
        <v>4</v>
      </c>
      <c r="O540" s="63" t="s">
        <v>154</v>
      </c>
      <c r="P540" s="63" t="n">
        <v>2</v>
      </c>
      <c r="Q540" s="63" t="n">
        <v>2.5</v>
      </c>
      <c r="R540" s="63" t="n">
        <v>0</v>
      </c>
      <c r="S540" s="63" t="n">
        <v>0</v>
      </c>
      <c r="T540" s="63" t="n">
        <v>0</v>
      </c>
      <c r="U540" s="63" t="n">
        <v>0</v>
      </c>
      <c r="V540" s="63" t="n">
        <v>1</v>
      </c>
      <c r="W540" s="63" t="n">
        <v>0</v>
      </c>
      <c r="X540" s="63" t="n">
        <v>0</v>
      </c>
      <c r="Y540" s="63" t="n">
        <f aca="false">IF([2]terrains!L540&lt;=2.5,1,IF([2]terrains!L540&lt;=4.5,2,IF([2]terrains!L540&lt;=6.5,3,4)))</f>
        <v>1</v>
      </c>
      <c r="Z540" s="63" t="n">
        <f aca="false"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1" t="n">
        <f aca="false">[2]terrains!Z540*[2]terrains!F540</f>
        <v>2828755.548</v>
      </c>
    </row>
    <row r="541" customFormat="false" ht="14.4" hidden="false" customHeight="false" outlineLevel="0" collapsed="false">
      <c r="A541" s="132" t="n">
        <v>540</v>
      </c>
      <c r="B541" s="132" t="s">
        <v>160</v>
      </c>
      <c r="C541" s="132" t="s">
        <v>160</v>
      </c>
      <c r="D541" s="63" t="s">
        <v>187</v>
      </c>
      <c r="E541" s="137" t="n">
        <v>186.300000000003</v>
      </c>
      <c r="F541" s="139" t="n">
        <f aca="false">[2]terrains!E541*10.76391</f>
        <v>2005.31643300003</v>
      </c>
      <c r="G541" s="63" t="s">
        <v>188</v>
      </c>
      <c r="H541" s="63" t="n">
        <v>0.5</v>
      </c>
      <c r="I541" s="63" t="n">
        <v>3</v>
      </c>
      <c r="J541" s="63" t="n">
        <f aca="false"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40" t="n">
        <f aca="false">IF([2]terrains!I541=0,[2]terrains!J541,[2]terrains!I541)</f>
        <v>3</v>
      </c>
      <c r="L541" s="63" t="n">
        <v>2.5</v>
      </c>
      <c r="M541" s="63" t="n">
        <v>1</v>
      </c>
      <c r="N541" s="63" t="n">
        <v>4</v>
      </c>
      <c r="O541" s="63" t="s">
        <v>154</v>
      </c>
      <c r="P541" s="63" t="n">
        <v>2</v>
      </c>
      <c r="Q541" s="63" t="n">
        <v>2.5</v>
      </c>
      <c r="R541" s="63" t="n">
        <v>0</v>
      </c>
      <c r="S541" s="63" t="n">
        <v>0</v>
      </c>
      <c r="T541" s="63" t="n">
        <v>0</v>
      </c>
      <c r="U541" s="63" t="n">
        <v>0</v>
      </c>
      <c r="V541" s="63" t="n">
        <v>1</v>
      </c>
      <c r="W541" s="63" t="n">
        <v>0</v>
      </c>
      <c r="X541" s="63" t="n">
        <v>0</v>
      </c>
      <c r="Y541" s="63" t="n">
        <f aca="false">IF([2]terrains!L541&lt;=2.5,1,IF([2]terrains!L541&lt;=4.5,2,IF([2]terrains!L541&lt;=6.5,3,4)))</f>
        <v>1</v>
      </c>
      <c r="Z541" s="63" t="n">
        <f aca="false"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1" t="n">
        <f aca="false">[2]terrains!Z541*[2]terrains!F541</f>
        <v>292776.199218004</v>
      </c>
    </row>
    <row r="542" customFormat="false" ht="14.4" hidden="false" customHeight="false" outlineLevel="0" collapsed="false">
      <c r="A542" s="132" t="n">
        <v>541</v>
      </c>
      <c r="B542" s="132" t="s">
        <v>160</v>
      </c>
      <c r="C542" s="132" t="s">
        <v>160</v>
      </c>
      <c r="D542" s="63" t="s">
        <v>189</v>
      </c>
      <c r="E542" s="137" t="n">
        <v>3300</v>
      </c>
      <c r="F542" s="139" t="n">
        <f aca="false">[2]terrains!E542*10.76391</f>
        <v>35520.903</v>
      </c>
      <c r="G542" s="63" t="s">
        <v>168</v>
      </c>
      <c r="H542" s="63" t="n">
        <v>0.2</v>
      </c>
      <c r="I542" s="63" t="n">
        <v>5</v>
      </c>
      <c r="J542" s="63" t="n">
        <f aca="false">IF([2]terrains!L542=13.5,IF([2]terrains!X542=1,12,9),-0.392532+1.267037*[2]terrains!L542+0.472239*[2]terrains!X542+0.58658*[2]terrains!W542+0.089417*[2]terrains!V542+0.531633*[2]terrains!U542+0.337883*[2]terrains!T542-0.403545*[2]terrains!S542)</f>
        <v>2.3715155</v>
      </c>
      <c r="K542" s="140" t="n">
        <f aca="false">IF([2]terrains!I542=0,[2]terrains!J542,[2]terrains!I542)</f>
        <v>5</v>
      </c>
      <c r="L542" s="63" t="n">
        <v>2.5</v>
      </c>
      <c r="M542" s="63" t="n">
        <v>2</v>
      </c>
      <c r="N542" s="63" t="n">
        <v>6</v>
      </c>
      <c r="O542" s="63" t="s">
        <v>151</v>
      </c>
      <c r="P542" s="63" t="n">
        <v>2</v>
      </c>
      <c r="Q542" s="63" t="n">
        <v>1.5</v>
      </c>
      <c r="R542" s="63" t="n">
        <v>0</v>
      </c>
      <c r="S542" s="63" t="n">
        <v>1</v>
      </c>
      <c r="T542" s="63" t="n">
        <v>0</v>
      </c>
      <c r="U542" s="63" t="n">
        <v>0</v>
      </c>
      <c r="V542" s="63" t="n">
        <v>0</v>
      </c>
      <c r="W542" s="63" t="n">
        <v>0</v>
      </c>
      <c r="X542" s="63" t="n">
        <v>0</v>
      </c>
      <c r="Y542" s="63" t="n">
        <f aca="false">IF([2]terrains!L542&lt;=2.5,1,IF([2]terrains!L542&lt;=4.5,2,IF([2]terrains!L542&lt;=6.5,3,4)))</f>
        <v>1</v>
      </c>
      <c r="Z542" s="63" t="n">
        <f aca="false"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1" t="n">
        <f aca="false">[2]terrains!Z542*[2]terrains!F542</f>
        <v>2273337.792</v>
      </c>
    </row>
    <row r="543" customFormat="false" ht="14.4" hidden="false" customHeight="false" outlineLevel="0" collapsed="false">
      <c r="A543" s="132" t="n">
        <v>542</v>
      </c>
      <c r="B543" s="132" t="s">
        <v>160</v>
      </c>
      <c r="C543" s="132" t="s">
        <v>160</v>
      </c>
      <c r="D543" s="63" t="s">
        <v>189</v>
      </c>
      <c r="E543" s="137" t="n">
        <v>3300</v>
      </c>
      <c r="F543" s="139" t="n">
        <f aca="false">[2]terrains!E543*10.76391</f>
        <v>35520.903</v>
      </c>
      <c r="G543" s="63" t="s">
        <v>168</v>
      </c>
      <c r="H543" s="63" t="n">
        <v>0.2</v>
      </c>
      <c r="I543" s="63" t="n">
        <v>5</v>
      </c>
      <c r="J543" s="63" t="n">
        <f aca="false">IF([2]terrains!L543=13.5,IF([2]terrains!X543=1,12,9),-0.392532+1.267037*[2]terrains!L543+0.472239*[2]terrains!X543+0.58658*[2]terrains!W543+0.089417*[2]terrains!V543+0.531633*[2]terrains!U543+0.337883*[2]terrains!T543-0.403545*[2]terrains!S543)</f>
        <v>2.3715155</v>
      </c>
      <c r="K543" s="140" t="n">
        <f aca="false">IF([2]terrains!I543=0,[2]terrains!J543,[2]terrains!I543)</f>
        <v>5</v>
      </c>
      <c r="L543" s="63" t="n">
        <v>2.5</v>
      </c>
      <c r="M543" s="63" t="n">
        <v>2</v>
      </c>
      <c r="N543" s="63" t="n">
        <v>6</v>
      </c>
      <c r="O543" s="63" t="s">
        <v>151</v>
      </c>
      <c r="P543" s="63" t="n">
        <v>2</v>
      </c>
      <c r="Q543" s="63" t="n">
        <v>1.5</v>
      </c>
      <c r="R543" s="63" t="n">
        <v>0</v>
      </c>
      <c r="S543" s="63" t="n">
        <v>1</v>
      </c>
      <c r="T543" s="63" t="n">
        <v>0</v>
      </c>
      <c r="U543" s="63" t="n">
        <v>0</v>
      </c>
      <c r="V543" s="63" t="n">
        <v>0</v>
      </c>
      <c r="W543" s="63" t="n">
        <v>0</v>
      </c>
      <c r="X543" s="63" t="n">
        <v>0</v>
      </c>
      <c r="Y543" s="63" t="n">
        <f aca="false">IF([2]terrains!L543&lt;=2.5,1,IF([2]terrains!L543&lt;=4.5,2,IF([2]terrains!L543&lt;=6.5,3,4)))</f>
        <v>1</v>
      </c>
      <c r="Z543" s="63" t="n">
        <f aca="false"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1" t="n">
        <f aca="false">[2]terrains!Z543*[2]terrains!F543</f>
        <v>2273337.792</v>
      </c>
    </row>
    <row r="544" customFormat="false" ht="14.4" hidden="false" customHeight="false" outlineLevel="0" collapsed="false">
      <c r="A544" s="132" t="n">
        <v>543</v>
      </c>
      <c r="B544" s="132" t="s">
        <v>160</v>
      </c>
      <c r="C544" s="132" t="s">
        <v>160</v>
      </c>
      <c r="D544" s="63" t="s">
        <v>189</v>
      </c>
      <c r="E544" s="137" t="n">
        <v>3300</v>
      </c>
      <c r="F544" s="139" t="n">
        <f aca="false">[2]terrains!E544*10.76391</f>
        <v>35520.903</v>
      </c>
      <c r="G544" s="63" t="s">
        <v>168</v>
      </c>
      <c r="H544" s="63" t="n">
        <v>0.2</v>
      </c>
      <c r="I544" s="63" t="n">
        <v>5</v>
      </c>
      <c r="J544" s="63" t="n">
        <f aca="false">IF([2]terrains!L544=13.5,IF([2]terrains!X544=1,12,9),-0.392532+1.267037*[2]terrains!L544+0.472239*[2]terrains!X544+0.58658*[2]terrains!W544+0.089417*[2]terrains!V544+0.531633*[2]terrains!U544+0.337883*[2]terrains!T544-0.403545*[2]terrains!S544)</f>
        <v>2.3715155</v>
      </c>
      <c r="K544" s="140" t="n">
        <f aca="false">IF([2]terrains!I544=0,[2]terrains!J544,[2]terrains!I544)</f>
        <v>5</v>
      </c>
      <c r="L544" s="63" t="n">
        <v>2.5</v>
      </c>
      <c r="M544" s="63" t="n">
        <v>2</v>
      </c>
      <c r="N544" s="63" t="n">
        <v>6</v>
      </c>
      <c r="O544" s="63" t="s">
        <v>151</v>
      </c>
      <c r="P544" s="63" t="n">
        <v>2</v>
      </c>
      <c r="Q544" s="63" t="n">
        <v>1.5</v>
      </c>
      <c r="R544" s="63" t="n">
        <v>0</v>
      </c>
      <c r="S544" s="63" t="n">
        <v>1</v>
      </c>
      <c r="T544" s="63" t="n">
        <v>0</v>
      </c>
      <c r="U544" s="63" t="n">
        <v>0</v>
      </c>
      <c r="V544" s="63" t="n">
        <v>0</v>
      </c>
      <c r="W544" s="63" t="n">
        <v>0</v>
      </c>
      <c r="X544" s="63" t="n">
        <v>0</v>
      </c>
      <c r="Y544" s="63" t="n">
        <f aca="false">IF([2]terrains!L544&lt;=2.5,1,IF([2]terrains!L544&lt;=4.5,2,IF([2]terrains!L544&lt;=6.5,3,4)))</f>
        <v>1</v>
      </c>
      <c r="Z544" s="63" t="n">
        <f aca="false"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1" t="n">
        <f aca="false">[2]terrains!Z544*[2]terrains!F544</f>
        <v>2273337.792</v>
      </c>
    </row>
    <row r="545" customFormat="false" ht="14.4" hidden="false" customHeight="false" outlineLevel="0" collapsed="false">
      <c r="A545" s="132" t="n">
        <v>544</v>
      </c>
      <c r="B545" s="132" t="s">
        <v>160</v>
      </c>
      <c r="C545" s="132" t="s">
        <v>160</v>
      </c>
      <c r="D545" s="63" t="s">
        <v>189</v>
      </c>
      <c r="E545" s="137" t="n">
        <v>3300</v>
      </c>
      <c r="F545" s="139" t="n">
        <f aca="false">[2]terrains!E545*10.76391</f>
        <v>35520.903</v>
      </c>
      <c r="G545" s="63" t="s">
        <v>168</v>
      </c>
      <c r="H545" s="63" t="n">
        <v>0.2</v>
      </c>
      <c r="I545" s="63" t="n">
        <v>5</v>
      </c>
      <c r="J545" s="63" t="n">
        <f aca="false">IF([2]terrains!L545=13.5,IF([2]terrains!X545=1,12,9),-0.392532+1.267037*[2]terrains!L545+0.472239*[2]terrains!X545+0.58658*[2]terrains!W545+0.089417*[2]terrains!V545+0.531633*[2]terrains!U545+0.337883*[2]terrains!T545-0.403545*[2]terrains!S545)</f>
        <v>2.3715155</v>
      </c>
      <c r="K545" s="140" t="n">
        <f aca="false">IF([2]terrains!I545=0,[2]terrains!J545,[2]terrains!I545)</f>
        <v>5</v>
      </c>
      <c r="L545" s="63" t="n">
        <v>2.5</v>
      </c>
      <c r="M545" s="63" t="n">
        <v>2</v>
      </c>
      <c r="N545" s="63" t="n">
        <v>6</v>
      </c>
      <c r="O545" s="63" t="s">
        <v>151</v>
      </c>
      <c r="P545" s="63" t="n">
        <v>2</v>
      </c>
      <c r="Q545" s="63" t="n">
        <v>1.5</v>
      </c>
      <c r="R545" s="63" t="n">
        <v>0</v>
      </c>
      <c r="S545" s="63" t="n">
        <v>1</v>
      </c>
      <c r="T545" s="63" t="n">
        <v>0</v>
      </c>
      <c r="U545" s="63" t="n">
        <v>0</v>
      </c>
      <c r="V545" s="63" t="n">
        <v>0</v>
      </c>
      <c r="W545" s="63" t="n">
        <v>0</v>
      </c>
      <c r="X545" s="63" t="n">
        <v>0</v>
      </c>
      <c r="Y545" s="63" t="n">
        <f aca="false">IF([2]terrains!L545&lt;=2.5,1,IF([2]terrains!L545&lt;=4.5,2,IF([2]terrains!L545&lt;=6.5,3,4)))</f>
        <v>1</v>
      </c>
      <c r="Z545" s="63" t="n">
        <f aca="false"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1" t="n">
        <f aca="false">[2]terrains!Z545*[2]terrains!F545</f>
        <v>2273337.792</v>
      </c>
    </row>
    <row r="546" customFormat="false" ht="14.4" hidden="false" customHeight="false" outlineLevel="0" collapsed="false">
      <c r="A546" s="132" t="n">
        <v>545</v>
      </c>
      <c r="B546" s="132" t="s">
        <v>160</v>
      </c>
      <c r="C546" s="132" t="s">
        <v>160</v>
      </c>
      <c r="D546" s="63" t="s">
        <v>189</v>
      </c>
      <c r="E546" s="137" t="n">
        <v>3300</v>
      </c>
      <c r="F546" s="139" t="n">
        <f aca="false">[2]terrains!E546*10.76391</f>
        <v>35520.903</v>
      </c>
      <c r="G546" s="63" t="s">
        <v>168</v>
      </c>
      <c r="H546" s="63" t="n">
        <v>0.2</v>
      </c>
      <c r="I546" s="63" t="n">
        <v>5</v>
      </c>
      <c r="J546" s="63" t="n">
        <f aca="false">IF([2]terrains!L546=13.5,IF([2]terrains!X546=1,12,9),-0.392532+1.267037*[2]terrains!L546+0.472239*[2]terrains!X546+0.58658*[2]terrains!W546+0.089417*[2]terrains!V546+0.531633*[2]terrains!U546+0.337883*[2]terrains!T546-0.403545*[2]terrains!S546)</f>
        <v>2.3715155</v>
      </c>
      <c r="K546" s="140" t="n">
        <f aca="false">IF([2]terrains!I546=0,[2]terrains!J546,[2]terrains!I546)</f>
        <v>5</v>
      </c>
      <c r="L546" s="63" t="n">
        <v>2.5</v>
      </c>
      <c r="M546" s="63" t="n">
        <v>2</v>
      </c>
      <c r="N546" s="63" t="n">
        <v>6</v>
      </c>
      <c r="O546" s="63" t="s">
        <v>151</v>
      </c>
      <c r="P546" s="63" t="n">
        <v>2</v>
      </c>
      <c r="Q546" s="63" t="n">
        <v>1.5</v>
      </c>
      <c r="R546" s="63" t="n">
        <v>0</v>
      </c>
      <c r="S546" s="63" t="n">
        <v>1</v>
      </c>
      <c r="T546" s="63" t="n">
        <v>0</v>
      </c>
      <c r="U546" s="63" t="n">
        <v>0</v>
      </c>
      <c r="V546" s="63" t="n">
        <v>0</v>
      </c>
      <c r="W546" s="63" t="n">
        <v>0</v>
      </c>
      <c r="X546" s="63" t="n">
        <v>0</v>
      </c>
      <c r="Y546" s="63" t="n">
        <f aca="false">IF([2]terrains!L546&lt;=2.5,1,IF([2]terrains!L546&lt;=4.5,2,IF([2]terrains!L546&lt;=6.5,3,4)))</f>
        <v>1</v>
      </c>
      <c r="Z546" s="63" t="n">
        <f aca="false"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1" t="n">
        <f aca="false">[2]terrains!Z546*[2]terrains!F546</f>
        <v>2273337.792</v>
      </c>
    </row>
    <row r="547" customFormat="false" ht="14.4" hidden="false" customHeight="false" outlineLevel="0" collapsed="false">
      <c r="A547" s="132" t="n">
        <v>546</v>
      </c>
      <c r="B547" s="132" t="s">
        <v>160</v>
      </c>
      <c r="C547" s="132" t="s">
        <v>160</v>
      </c>
      <c r="D547" s="63" t="s">
        <v>189</v>
      </c>
      <c r="E547" s="137" t="n">
        <v>3300</v>
      </c>
      <c r="F547" s="139" t="n">
        <f aca="false">[2]terrains!E547*10.76391</f>
        <v>35520.903</v>
      </c>
      <c r="G547" s="63" t="s">
        <v>168</v>
      </c>
      <c r="H547" s="63" t="n">
        <v>0.2</v>
      </c>
      <c r="I547" s="63" t="n">
        <v>5</v>
      </c>
      <c r="J547" s="63" t="n">
        <f aca="false">IF([2]terrains!L547=13.5,IF([2]terrains!X547=1,12,9),-0.392532+1.267037*[2]terrains!L547+0.472239*[2]terrains!X547+0.58658*[2]terrains!W547+0.089417*[2]terrains!V547+0.531633*[2]terrains!U547+0.337883*[2]terrains!T547-0.403545*[2]terrains!S547)</f>
        <v>2.3715155</v>
      </c>
      <c r="K547" s="140" t="n">
        <f aca="false">IF([2]terrains!I547=0,[2]terrains!J547,[2]terrains!I547)</f>
        <v>5</v>
      </c>
      <c r="L547" s="63" t="n">
        <v>2.5</v>
      </c>
      <c r="M547" s="63" t="n">
        <v>2</v>
      </c>
      <c r="N547" s="63" t="n">
        <v>6</v>
      </c>
      <c r="O547" s="63" t="s">
        <v>151</v>
      </c>
      <c r="P547" s="63" t="n">
        <v>2</v>
      </c>
      <c r="Q547" s="63" t="n">
        <v>1.5</v>
      </c>
      <c r="R547" s="63" t="n">
        <v>0</v>
      </c>
      <c r="S547" s="63" t="n">
        <v>1</v>
      </c>
      <c r="T547" s="63" t="n">
        <v>0</v>
      </c>
      <c r="U547" s="63" t="n">
        <v>0</v>
      </c>
      <c r="V547" s="63" t="n">
        <v>0</v>
      </c>
      <c r="W547" s="63" t="n">
        <v>0</v>
      </c>
      <c r="X547" s="63" t="n">
        <v>0</v>
      </c>
      <c r="Y547" s="63" t="n">
        <f aca="false">IF([2]terrains!L547&lt;=2.5,1,IF([2]terrains!L547&lt;=4.5,2,IF([2]terrains!L547&lt;=6.5,3,4)))</f>
        <v>1</v>
      </c>
      <c r="Z547" s="63" t="n">
        <f aca="false"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1" t="n">
        <f aca="false">[2]terrains!Z547*[2]terrains!F547</f>
        <v>2273337.792</v>
      </c>
    </row>
    <row r="548" customFormat="false" ht="14.4" hidden="false" customHeight="false" outlineLevel="0" collapsed="false">
      <c r="A548" s="132" t="n">
        <v>547</v>
      </c>
      <c r="B548" s="132" t="s">
        <v>160</v>
      </c>
      <c r="C548" s="132" t="s">
        <v>160</v>
      </c>
      <c r="D548" s="63" t="s">
        <v>189</v>
      </c>
      <c r="E548" s="137" t="n">
        <v>3300</v>
      </c>
      <c r="F548" s="139" t="n">
        <f aca="false">[2]terrains!E548*10.76391</f>
        <v>35520.903</v>
      </c>
      <c r="G548" s="63" t="s">
        <v>168</v>
      </c>
      <c r="H548" s="63" t="n">
        <v>0.2</v>
      </c>
      <c r="I548" s="63" t="n">
        <v>5</v>
      </c>
      <c r="J548" s="63" t="n">
        <f aca="false">IF([2]terrains!L548=13.5,IF([2]terrains!X548=1,12,9),-0.392532+1.267037*[2]terrains!L548+0.472239*[2]terrains!X548+0.58658*[2]terrains!W548+0.089417*[2]terrains!V548+0.531633*[2]terrains!U548+0.337883*[2]terrains!T548-0.403545*[2]terrains!S548)</f>
        <v>2.3715155</v>
      </c>
      <c r="K548" s="140" t="n">
        <f aca="false">IF([2]terrains!I548=0,[2]terrains!J548,[2]terrains!I548)</f>
        <v>5</v>
      </c>
      <c r="L548" s="63" t="n">
        <v>2.5</v>
      </c>
      <c r="M548" s="63" t="n">
        <v>2</v>
      </c>
      <c r="N548" s="63" t="n">
        <v>6</v>
      </c>
      <c r="O548" s="63" t="s">
        <v>151</v>
      </c>
      <c r="P548" s="63" t="n">
        <v>2</v>
      </c>
      <c r="Q548" s="63" t="n">
        <v>1.5</v>
      </c>
      <c r="R548" s="63" t="n">
        <v>0</v>
      </c>
      <c r="S548" s="63" t="n">
        <v>1</v>
      </c>
      <c r="T548" s="63" t="n">
        <v>0</v>
      </c>
      <c r="U548" s="63" t="n">
        <v>0</v>
      </c>
      <c r="V548" s="63" t="n">
        <v>0</v>
      </c>
      <c r="W548" s="63" t="n">
        <v>0</v>
      </c>
      <c r="X548" s="63" t="n">
        <v>0</v>
      </c>
      <c r="Y548" s="63" t="n">
        <f aca="false">IF([2]terrains!L548&lt;=2.5,1,IF([2]terrains!L548&lt;=4.5,2,IF([2]terrains!L548&lt;=6.5,3,4)))</f>
        <v>1</v>
      </c>
      <c r="Z548" s="63" t="n">
        <f aca="false"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1" t="n">
        <f aca="false">[2]terrains!Z548*[2]terrains!F548</f>
        <v>2273337.792</v>
      </c>
    </row>
    <row r="549" customFormat="false" ht="14.4" hidden="false" customHeight="false" outlineLevel="0" collapsed="false">
      <c r="A549" s="132" t="n">
        <v>548</v>
      </c>
      <c r="B549" s="132" t="s">
        <v>160</v>
      </c>
      <c r="C549" s="132" t="s">
        <v>160</v>
      </c>
      <c r="D549" s="63" t="s">
        <v>189</v>
      </c>
      <c r="E549" s="137" t="n">
        <v>3300</v>
      </c>
      <c r="F549" s="139" t="n">
        <f aca="false">[2]terrains!E549*10.76391</f>
        <v>35520.903</v>
      </c>
      <c r="G549" s="63" t="s">
        <v>168</v>
      </c>
      <c r="H549" s="63" t="n">
        <v>0.2</v>
      </c>
      <c r="I549" s="63" t="n">
        <v>5</v>
      </c>
      <c r="J549" s="63" t="n">
        <f aca="false">IF([2]terrains!L549=13.5,IF([2]terrains!X549=1,12,9),-0.392532+1.267037*[2]terrains!L549+0.472239*[2]terrains!X549+0.58658*[2]terrains!W549+0.089417*[2]terrains!V549+0.531633*[2]terrains!U549+0.337883*[2]terrains!T549-0.403545*[2]terrains!S549)</f>
        <v>2.3715155</v>
      </c>
      <c r="K549" s="140" t="n">
        <f aca="false">IF([2]terrains!I549=0,[2]terrains!J549,[2]terrains!I549)</f>
        <v>5</v>
      </c>
      <c r="L549" s="63" t="n">
        <v>2.5</v>
      </c>
      <c r="M549" s="63" t="n">
        <v>2</v>
      </c>
      <c r="N549" s="63" t="n">
        <v>6</v>
      </c>
      <c r="O549" s="63" t="s">
        <v>151</v>
      </c>
      <c r="P549" s="63" t="n">
        <v>2</v>
      </c>
      <c r="Q549" s="63" t="n">
        <v>1.5</v>
      </c>
      <c r="R549" s="63" t="n">
        <v>0</v>
      </c>
      <c r="S549" s="63" t="n">
        <v>1</v>
      </c>
      <c r="T549" s="63" t="n">
        <v>0</v>
      </c>
      <c r="U549" s="63" t="n">
        <v>0</v>
      </c>
      <c r="V549" s="63" t="n">
        <v>0</v>
      </c>
      <c r="W549" s="63" t="n">
        <v>0</v>
      </c>
      <c r="X549" s="63" t="n">
        <v>0</v>
      </c>
      <c r="Y549" s="63" t="n">
        <f aca="false">IF([2]terrains!L549&lt;=2.5,1,IF([2]terrains!L549&lt;=4.5,2,IF([2]terrains!L549&lt;=6.5,3,4)))</f>
        <v>1</v>
      </c>
      <c r="Z549" s="63" t="n">
        <f aca="false"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1" t="n">
        <f aca="false">[2]terrains!Z549*[2]terrains!F549</f>
        <v>2273337.792</v>
      </c>
    </row>
    <row r="550" customFormat="false" ht="14.4" hidden="false" customHeight="false" outlineLevel="0" collapsed="false">
      <c r="A550" s="132" t="n">
        <v>549</v>
      </c>
      <c r="B550" s="132" t="s">
        <v>160</v>
      </c>
      <c r="C550" s="132" t="s">
        <v>160</v>
      </c>
      <c r="D550" s="63" t="s">
        <v>189</v>
      </c>
      <c r="E550" s="137" t="n">
        <v>3300</v>
      </c>
      <c r="F550" s="139" t="n">
        <f aca="false">[2]terrains!E550*10.76391</f>
        <v>35520.903</v>
      </c>
      <c r="G550" s="63" t="s">
        <v>168</v>
      </c>
      <c r="H550" s="63" t="n">
        <v>0.2</v>
      </c>
      <c r="I550" s="63" t="n">
        <v>5</v>
      </c>
      <c r="J550" s="63" t="n">
        <f aca="false">IF([2]terrains!L550=13.5,IF([2]terrains!X550=1,12,9),-0.392532+1.267037*[2]terrains!L550+0.472239*[2]terrains!X550+0.58658*[2]terrains!W550+0.089417*[2]terrains!V550+0.531633*[2]terrains!U550+0.337883*[2]terrains!T550-0.403545*[2]terrains!S550)</f>
        <v>2.3715155</v>
      </c>
      <c r="K550" s="140" t="n">
        <f aca="false">IF([2]terrains!I550=0,[2]terrains!J550,[2]terrains!I550)</f>
        <v>5</v>
      </c>
      <c r="L550" s="63" t="n">
        <v>2.5</v>
      </c>
      <c r="M550" s="63" t="n">
        <v>2</v>
      </c>
      <c r="N550" s="63" t="n">
        <v>6</v>
      </c>
      <c r="O550" s="63" t="s">
        <v>151</v>
      </c>
      <c r="P550" s="63" t="n">
        <v>2</v>
      </c>
      <c r="Q550" s="63" t="n">
        <v>1.5</v>
      </c>
      <c r="R550" s="63" t="n">
        <v>0</v>
      </c>
      <c r="S550" s="63" t="n">
        <v>1</v>
      </c>
      <c r="T550" s="63" t="n">
        <v>0</v>
      </c>
      <c r="U550" s="63" t="n">
        <v>0</v>
      </c>
      <c r="V550" s="63" t="n">
        <v>0</v>
      </c>
      <c r="W550" s="63" t="n">
        <v>0</v>
      </c>
      <c r="X550" s="63" t="n">
        <v>0</v>
      </c>
      <c r="Y550" s="63" t="n">
        <f aca="false">IF([2]terrains!L550&lt;=2.5,1,IF([2]terrains!L550&lt;=4.5,2,IF([2]terrains!L550&lt;=6.5,3,4)))</f>
        <v>1</v>
      </c>
      <c r="Z550" s="63" t="n">
        <f aca="false"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1" t="n">
        <f aca="false">[2]terrains!Z550*[2]terrains!F550</f>
        <v>2273337.792</v>
      </c>
    </row>
    <row r="551" customFormat="false" ht="14.4" hidden="false" customHeight="false" outlineLevel="0" collapsed="false">
      <c r="A551" s="132" t="n">
        <v>550</v>
      </c>
      <c r="B551" s="132" t="s">
        <v>160</v>
      </c>
      <c r="C551" s="132" t="s">
        <v>160</v>
      </c>
      <c r="D551" s="63" t="s">
        <v>189</v>
      </c>
      <c r="E551" s="137" t="n">
        <v>3300</v>
      </c>
      <c r="F551" s="139" t="n">
        <f aca="false">[2]terrains!E551*10.76391</f>
        <v>35520.903</v>
      </c>
      <c r="G551" s="63" t="s">
        <v>168</v>
      </c>
      <c r="H551" s="63" t="n">
        <v>0.2</v>
      </c>
      <c r="I551" s="63" t="n">
        <v>5</v>
      </c>
      <c r="J551" s="63" t="n">
        <f aca="false">IF([2]terrains!L551=13.5,IF([2]terrains!X551=1,12,9),-0.392532+1.267037*[2]terrains!L551+0.472239*[2]terrains!X551+0.58658*[2]terrains!W551+0.089417*[2]terrains!V551+0.531633*[2]terrains!U551+0.337883*[2]terrains!T551-0.403545*[2]terrains!S551)</f>
        <v>2.3715155</v>
      </c>
      <c r="K551" s="140" t="n">
        <f aca="false">IF([2]terrains!I551=0,[2]terrains!J551,[2]terrains!I551)</f>
        <v>5</v>
      </c>
      <c r="L551" s="63" t="n">
        <v>2.5</v>
      </c>
      <c r="M551" s="63" t="n">
        <v>2</v>
      </c>
      <c r="N551" s="63" t="n">
        <v>6</v>
      </c>
      <c r="O551" s="63" t="s">
        <v>151</v>
      </c>
      <c r="P551" s="63" t="n">
        <v>2</v>
      </c>
      <c r="Q551" s="63" t="n">
        <v>1.5</v>
      </c>
      <c r="R551" s="63" t="n">
        <v>0</v>
      </c>
      <c r="S551" s="63" t="n">
        <v>1</v>
      </c>
      <c r="T551" s="63" t="n">
        <v>0</v>
      </c>
      <c r="U551" s="63" t="n">
        <v>0</v>
      </c>
      <c r="V551" s="63" t="n">
        <v>0</v>
      </c>
      <c r="W551" s="63" t="n">
        <v>0</v>
      </c>
      <c r="X551" s="63" t="n">
        <v>0</v>
      </c>
      <c r="Y551" s="63" t="n">
        <f aca="false">IF([2]terrains!L551&lt;=2.5,1,IF([2]terrains!L551&lt;=4.5,2,IF([2]terrains!L551&lt;=6.5,3,4)))</f>
        <v>1</v>
      </c>
      <c r="Z551" s="63" t="n">
        <f aca="false"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1" t="n">
        <f aca="false">[2]terrains!Z551*[2]terrains!F551</f>
        <v>2273337.792</v>
      </c>
    </row>
    <row r="552" customFormat="false" ht="14.4" hidden="false" customHeight="false" outlineLevel="0" collapsed="false">
      <c r="A552" s="132" t="n">
        <v>551</v>
      </c>
      <c r="B552" s="132" t="s">
        <v>160</v>
      </c>
      <c r="C552" s="132" t="s">
        <v>160</v>
      </c>
      <c r="D552" s="63" t="s">
        <v>189</v>
      </c>
      <c r="E552" s="137" t="n">
        <v>3300</v>
      </c>
      <c r="F552" s="139" t="n">
        <f aca="false">[2]terrains!E552*10.76391</f>
        <v>35520.903</v>
      </c>
      <c r="G552" s="63" t="s">
        <v>168</v>
      </c>
      <c r="H552" s="63" t="n">
        <v>0.2</v>
      </c>
      <c r="I552" s="63" t="n">
        <v>5</v>
      </c>
      <c r="J552" s="63" t="n">
        <f aca="false">IF([2]terrains!L552=13.5,IF([2]terrains!X552=1,12,9),-0.392532+1.267037*[2]terrains!L552+0.472239*[2]terrains!X552+0.58658*[2]terrains!W552+0.089417*[2]terrains!V552+0.531633*[2]terrains!U552+0.337883*[2]terrains!T552-0.403545*[2]terrains!S552)</f>
        <v>2.3715155</v>
      </c>
      <c r="K552" s="140" t="n">
        <f aca="false">IF([2]terrains!I552=0,[2]terrains!J552,[2]terrains!I552)</f>
        <v>5</v>
      </c>
      <c r="L552" s="63" t="n">
        <v>2.5</v>
      </c>
      <c r="M552" s="63" t="n">
        <v>2</v>
      </c>
      <c r="N552" s="63" t="n">
        <v>6</v>
      </c>
      <c r="O552" s="63" t="s">
        <v>151</v>
      </c>
      <c r="P552" s="63" t="n">
        <v>2</v>
      </c>
      <c r="Q552" s="63" t="n">
        <v>1.5</v>
      </c>
      <c r="R552" s="63" t="n">
        <v>0</v>
      </c>
      <c r="S552" s="63" t="n">
        <v>1</v>
      </c>
      <c r="T552" s="63" t="n">
        <v>0</v>
      </c>
      <c r="U552" s="63" t="n">
        <v>0</v>
      </c>
      <c r="V552" s="63" t="n">
        <v>0</v>
      </c>
      <c r="W552" s="63" t="n">
        <v>0</v>
      </c>
      <c r="X552" s="63" t="n">
        <v>0</v>
      </c>
      <c r="Y552" s="63" t="n">
        <f aca="false">IF([2]terrains!L552&lt;=2.5,1,IF([2]terrains!L552&lt;=4.5,2,IF([2]terrains!L552&lt;=6.5,3,4)))</f>
        <v>1</v>
      </c>
      <c r="Z552" s="63" t="n">
        <f aca="false"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1" t="n">
        <f aca="false">[2]terrains!Z552*[2]terrains!F552</f>
        <v>2273337.792</v>
      </c>
    </row>
    <row r="553" customFormat="false" ht="14.4" hidden="false" customHeight="false" outlineLevel="0" collapsed="false">
      <c r="A553" s="132" t="n">
        <v>552</v>
      </c>
      <c r="B553" s="132" t="s">
        <v>160</v>
      </c>
      <c r="C553" s="132" t="s">
        <v>160</v>
      </c>
      <c r="D553" s="63" t="s">
        <v>189</v>
      </c>
      <c r="E553" s="137" t="n">
        <v>3300</v>
      </c>
      <c r="F553" s="139" t="n">
        <f aca="false">[2]terrains!E553*10.76391</f>
        <v>35520.903</v>
      </c>
      <c r="G553" s="63" t="s">
        <v>168</v>
      </c>
      <c r="H553" s="63" t="n">
        <v>0.2</v>
      </c>
      <c r="I553" s="63" t="n">
        <v>5</v>
      </c>
      <c r="J553" s="63" t="n">
        <f aca="false">IF([2]terrains!L553=13.5,IF([2]terrains!X553=1,12,9),-0.392532+1.267037*[2]terrains!L553+0.472239*[2]terrains!X553+0.58658*[2]terrains!W553+0.089417*[2]terrains!V553+0.531633*[2]terrains!U553+0.337883*[2]terrains!T553-0.403545*[2]terrains!S553)</f>
        <v>2.3715155</v>
      </c>
      <c r="K553" s="140" t="n">
        <f aca="false">IF([2]terrains!I553=0,[2]terrains!J553,[2]terrains!I553)</f>
        <v>5</v>
      </c>
      <c r="L553" s="63" t="n">
        <v>2.5</v>
      </c>
      <c r="M553" s="63" t="n">
        <v>2</v>
      </c>
      <c r="N553" s="63" t="n">
        <v>6</v>
      </c>
      <c r="O553" s="63" t="s">
        <v>151</v>
      </c>
      <c r="P553" s="63" t="n">
        <v>2</v>
      </c>
      <c r="Q553" s="63" t="n">
        <v>1.5</v>
      </c>
      <c r="R553" s="63" t="n">
        <v>0</v>
      </c>
      <c r="S553" s="63" t="n">
        <v>1</v>
      </c>
      <c r="T553" s="63" t="n">
        <v>0</v>
      </c>
      <c r="U553" s="63" t="n">
        <v>0</v>
      </c>
      <c r="V553" s="63" t="n">
        <v>0</v>
      </c>
      <c r="W553" s="63" t="n">
        <v>0</v>
      </c>
      <c r="X553" s="63" t="n">
        <v>0</v>
      </c>
      <c r="Y553" s="63" t="n">
        <f aca="false">IF([2]terrains!L553&lt;=2.5,1,IF([2]terrains!L553&lt;=4.5,2,IF([2]terrains!L553&lt;=6.5,3,4)))</f>
        <v>1</v>
      </c>
      <c r="Z553" s="63" t="n">
        <f aca="false"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1" t="n">
        <f aca="false">[2]terrains!Z553*[2]terrains!F553</f>
        <v>2273337.792</v>
      </c>
    </row>
    <row r="554" customFormat="false" ht="14.4" hidden="false" customHeight="false" outlineLevel="0" collapsed="false">
      <c r="A554" s="132" t="n">
        <v>553</v>
      </c>
      <c r="B554" s="132" t="s">
        <v>160</v>
      </c>
      <c r="C554" s="132" t="s">
        <v>160</v>
      </c>
      <c r="D554" s="63" t="s">
        <v>189</v>
      </c>
      <c r="E554" s="137" t="n">
        <v>3300</v>
      </c>
      <c r="F554" s="139" t="n">
        <f aca="false">[2]terrains!E554*10.76391</f>
        <v>35520.903</v>
      </c>
      <c r="G554" s="63" t="s">
        <v>168</v>
      </c>
      <c r="H554" s="63" t="n">
        <v>0.2</v>
      </c>
      <c r="I554" s="63" t="n">
        <v>5</v>
      </c>
      <c r="J554" s="63" t="n">
        <f aca="false">IF([2]terrains!L554=13.5,IF([2]terrains!X554=1,12,9),-0.392532+1.267037*[2]terrains!L554+0.472239*[2]terrains!X554+0.58658*[2]terrains!W554+0.089417*[2]terrains!V554+0.531633*[2]terrains!U554+0.337883*[2]terrains!T554-0.403545*[2]terrains!S554)</f>
        <v>2.3715155</v>
      </c>
      <c r="K554" s="140" t="n">
        <f aca="false">IF([2]terrains!I554=0,[2]terrains!J554,[2]terrains!I554)</f>
        <v>5</v>
      </c>
      <c r="L554" s="63" t="n">
        <v>2.5</v>
      </c>
      <c r="M554" s="63" t="n">
        <v>2</v>
      </c>
      <c r="N554" s="63" t="n">
        <v>6</v>
      </c>
      <c r="O554" s="63" t="s">
        <v>151</v>
      </c>
      <c r="P554" s="63" t="n">
        <v>2</v>
      </c>
      <c r="Q554" s="63" t="n">
        <v>1.5</v>
      </c>
      <c r="R554" s="63" t="n">
        <v>0</v>
      </c>
      <c r="S554" s="63" t="n">
        <v>1</v>
      </c>
      <c r="T554" s="63" t="n">
        <v>0</v>
      </c>
      <c r="U554" s="63" t="n">
        <v>0</v>
      </c>
      <c r="V554" s="63" t="n">
        <v>0</v>
      </c>
      <c r="W554" s="63" t="n">
        <v>0</v>
      </c>
      <c r="X554" s="63" t="n">
        <v>0</v>
      </c>
      <c r="Y554" s="63" t="n">
        <f aca="false">IF([2]terrains!L554&lt;=2.5,1,IF([2]terrains!L554&lt;=4.5,2,IF([2]terrains!L554&lt;=6.5,3,4)))</f>
        <v>1</v>
      </c>
      <c r="Z554" s="63" t="n">
        <f aca="false"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1" t="n">
        <f aca="false">[2]terrains!Z554*[2]terrains!F554</f>
        <v>2273337.792</v>
      </c>
    </row>
    <row r="555" customFormat="false" ht="14.4" hidden="false" customHeight="false" outlineLevel="0" collapsed="false">
      <c r="A555" s="132" t="n">
        <v>554</v>
      </c>
      <c r="B555" s="132" t="s">
        <v>160</v>
      </c>
      <c r="C555" s="132" t="s">
        <v>160</v>
      </c>
      <c r="D555" s="63" t="s">
        <v>189</v>
      </c>
      <c r="E555" s="137" t="n">
        <v>3300</v>
      </c>
      <c r="F555" s="139" t="n">
        <f aca="false">[2]terrains!E555*10.76391</f>
        <v>35520.903</v>
      </c>
      <c r="G555" s="63" t="s">
        <v>168</v>
      </c>
      <c r="H555" s="63" t="n">
        <v>0.2</v>
      </c>
      <c r="I555" s="63" t="n">
        <v>5</v>
      </c>
      <c r="J555" s="63" t="n">
        <f aca="false">IF([2]terrains!L555=13.5,IF([2]terrains!X555=1,12,9),-0.392532+1.267037*[2]terrains!L555+0.472239*[2]terrains!X555+0.58658*[2]terrains!W555+0.089417*[2]terrains!V555+0.531633*[2]terrains!U555+0.337883*[2]terrains!T555-0.403545*[2]terrains!S555)</f>
        <v>2.3715155</v>
      </c>
      <c r="K555" s="140" t="n">
        <f aca="false">IF([2]terrains!I555=0,[2]terrains!J555,[2]terrains!I555)</f>
        <v>5</v>
      </c>
      <c r="L555" s="63" t="n">
        <v>2.5</v>
      </c>
      <c r="M555" s="63" t="n">
        <v>2</v>
      </c>
      <c r="N555" s="63" t="n">
        <v>6</v>
      </c>
      <c r="O555" s="63" t="s">
        <v>151</v>
      </c>
      <c r="P555" s="63" t="n">
        <v>2</v>
      </c>
      <c r="Q555" s="63" t="n">
        <v>1.5</v>
      </c>
      <c r="R555" s="63" t="n">
        <v>0</v>
      </c>
      <c r="S555" s="63" t="n">
        <v>1</v>
      </c>
      <c r="T555" s="63" t="n">
        <v>0</v>
      </c>
      <c r="U555" s="63" t="n">
        <v>0</v>
      </c>
      <c r="V555" s="63" t="n">
        <v>0</v>
      </c>
      <c r="W555" s="63" t="n">
        <v>0</v>
      </c>
      <c r="X555" s="63" t="n">
        <v>0</v>
      </c>
      <c r="Y555" s="63" t="n">
        <f aca="false">IF([2]terrains!L555&lt;=2.5,1,IF([2]terrains!L555&lt;=4.5,2,IF([2]terrains!L555&lt;=6.5,3,4)))</f>
        <v>1</v>
      </c>
      <c r="Z555" s="63" t="n">
        <f aca="false"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1" t="n">
        <f aca="false">[2]terrains!Z555*[2]terrains!F555</f>
        <v>2273337.792</v>
      </c>
    </row>
    <row r="556" customFormat="false" ht="14.4" hidden="false" customHeight="false" outlineLevel="0" collapsed="false">
      <c r="A556" s="132" t="n">
        <v>555</v>
      </c>
      <c r="B556" s="132" t="s">
        <v>160</v>
      </c>
      <c r="C556" s="132" t="s">
        <v>160</v>
      </c>
      <c r="D556" s="63" t="s">
        <v>189</v>
      </c>
      <c r="E556" s="137" t="n">
        <v>3300</v>
      </c>
      <c r="F556" s="139" t="n">
        <f aca="false">[2]terrains!E556*10.76391</f>
        <v>35520.903</v>
      </c>
      <c r="G556" s="63" t="s">
        <v>168</v>
      </c>
      <c r="H556" s="63" t="n">
        <v>0.2</v>
      </c>
      <c r="I556" s="63" t="n">
        <v>5</v>
      </c>
      <c r="J556" s="63" t="n">
        <f aca="false">IF([2]terrains!L556=13.5,IF([2]terrains!X556=1,12,9),-0.392532+1.267037*[2]terrains!L556+0.472239*[2]terrains!X556+0.58658*[2]terrains!W556+0.089417*[2]terrains!V556+0.531633*[2]terrains!U556+0.337883*[2]terrains!T556-0.403545*[2]terrains!S556)</f>
        <v>2.3715155</v>
      </c>
      <c r="K556" s="140" t="n">
        <f aca="false">IF([2]terrains!I556=0,[2]terrains!J556,[2]terrains!I556)</f>
        <v>5</v>
      </c>
      <c r="L556" s="63" t="n">
        <v>2.5</v>
      </c>
      <c r="M556" s="63" t="n">
        <v>2</v>
      </c>
      <c r="N556" s="63" t="n">
        <v>6</v>
      </c>
      <c r="O556" s="63" t="s">
        <v>151</v>
      </c>
      <c r="P556" s="63" t="n">
        <v>2</v>
      </c>
      <c r="Q556" s="63" t="n">
        <v>1.5</v>
      </c>
      <c r="R556" s="63" t="n">
        <v>0</v>
      </c>
      <c r="S556" s="63" t="n">
        <v>1</v>
      </c>
      <c r="T556" s="63" t="n">
        <v>0</v>
      </c>
      <c r="U556" s="63" t="n">
        <v>0</v>
      </c>
      <c r="V556" s="63" t="n">
        <v>0</v>
      </c>
      <c r="W556" s="63" t="n">
        <v>0</v>
      </c>
      <c r="X556" s="63" t="n">
        <v>0</v>
      </c>
      <c r="Y556" s="63" t="n">
        <f aca="false">IF([2]terrains!L556&lt;=2.5,1,IF([2]terrains!L556&lt;=4.5,2,IF([2]terrains!L556&lt;=6.5,3,4)))</f>
        <v>1</v>
      </c>
      <c r="Z556" s="63" t="n">
        <f aca="false"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1" t="n">
        <f aca="false">[2]terrains!Z556*[2]terrains!F556</f>
        <v>2273337.792</v>
      </c>
    </row>
    <row r="557" customFormat="false" ht="14.4" hidden="false" customHeight="false" outlineLevel="0" collapsed="false">
      <c r="A557" s="132" t="n">
        <v>556</v>
      </c>
      <c r="B557" s="132" t="s">
        <v>160</v>
      </c>
      <c r="C557" s="132" t="s">
        <v>160</v>
      </c>
      <c r="D557" s="63" t="s">
        <v>189</v>
      </c>
      <c r="E557" s="137" t="n">
        <v>3300</v>
      </c>
      <c r="F557" s="139" t="n">
        <f aca="false">[2]terrains!E557*10.76391</f>
        <v>35520.903</v>
      </c>
      <c r="G557" s="63" t="s">
        <v>168</v>
      </c>
      <c r="H557" s="63" t="n">
        <v>0.2</v>
      </c>
      <c r="I557" s="63" t="n">
        <v>5</v>
      </c>
      <c r="J557" s="63" t="n">
        <f aca="false">IF([2]terrains!L557=13.5,IF([2]terrains!X557=1,12,9),-0.392532+1.267037*[2]terrains!L557+0.472239*[2]terrains!X557+0.58658*[2]terrains!W557+0.089417*[2]terrains!V557+0.531633*[2]terrains!U557+0.337883*[2]terrains!T557-0.403545*[2]terrains!S557)</f>
        <v>2.3715155</v>
      </c>
      <c r="K557" s="140" t="n">
        <f aca="false">IF([2]terrains!I557=0,[2]terrains!J557,[2]terrains!I557)</f>
        <v>5</v>
      </c>
      <c r="L557" s="63" t="n">
        <v>2.5</v>
      </c>
      <c r="M557" s="63" t="n">
        <v>2</v>
      </c>
      <c r="N557" s="63" t="n">
        <v>6</v>
      </c>
      <c r="O557" s="63" t="s">
        <v>151</v>
      </c>
      <c r="P557" s="63" t="n">
        <v>2</v>
      </c>
      <c r="Q557" s="63" t="n">
        <v>1.5</v>
      </c>
      <c r="R557" s="63" t="n">
        <v>0</v>
      </c>
      <c r="S557" s="63" t="n">
        <v>1</v>
      </c>
      <c r="T557" s="63" t="n">
        <v>0</v>
      </c>
      <c r="U557" s="63" t="n">
        <v>0</v>
      </c>
      <c r="V557" s="63" t="n">
        <v>0</v>
      </c>
      <c r="W557" s="63" t="n">
        <v>0</v>
      </c>
      <c r="X557" s="63" t="n">
        <v>0</v>
      </c>
      <c r="Y557" s="63" t="n">
        <f aca="false">IF([2]terrains!L557&lt;=2.5,1,IF([2]terrains!L557&lt;=4.5,2,IF([2]terrains!L557&lt;=6.5,3,4)))</f>
        <v>1</v>
      </c>
      <c r="Z557" s="63" t="n">
        <f aca="false"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1" t="n">
        <f aca="false">[2]terrains!Z557*[2]terrains!F557</f>
        <v>2273337.792</v>
      </c>
    </row>
    <row r="558" customFormat="false" ht="14.4" hidden="false" customHeight="false" outlineLevel="0" collapsed="false">
      <c r="A558" s="132" t="n">
        <v>557</v>
      </c>
      <c r="B558" s="132" t="s">
        <v>160</v>
      </c>
      <c r="C558" s="132" t="s">
        <v>160</v>
      </c>
      <c r="D558" s="63" t="s">
        <v>189</v>
      </c>
      <c r="E558" s="137" t="n">
        <v>3300</v>
      </c>
      <c r="F558" s="139" t="n">
        <f aca="false">[2]terrains!E558*10.76391</f>
        <v>35520.903</v>
      </c>
      <c r="G558" s="63" t="s">
        <v>168</v>
      </c>
      <c r="H558" s="63" t="n">
        <v>0.2</v>
      </c>
      <c r="I558" s="63" t="n">
        <v>5</v>
      </c>
      <c r="J558" s="63" t="n">
        <f aca="false">IF([2]terrains!L558=13.5,IF([2]terrains!X558=1,12,9),-0.392532+1.267037*[2]terrains!L558+0.472239*[2]terrains!X558+0.58658*[2]terrains!W558+0.089417*[2]terrains!V558+0.531633*[2]terrains!U558+0.337883*[2]terrains!T558-0.403545*[2]terrains!S558)</f>
        <v>2.3715155</v>
      </c>
      <c r="K558" s="140" t="n">
        <f aca="false">IF([2]terrains!I558=0,[2]terrains!J558,[2]terrains!I558)</f>
        <v>5</v>
      </c>
      <c r="L558" s="63" t="n">
        <v>2.5</v>
      </c>
      <c r="M558" s="63" t="n">
        <v>2</v>
      </c>
      <c r="N558" s="63" t="n">
        <v>6</v>
      </c>
      <c r="O558" s="63" t="s">
        <v>151</v>
      </c>
      <c r="P558" s="63" t="n">
        <v>2</v>
      </c>
      <c r="Q558" s="63" t="n">
        <v>1.5</v>
      </c>
      <c r="R558" s="63" t="n">
        <v>0</v>
      </c>
      <c r="S558" s="63" t="n">
        <v>1</v>
      </c>
      <c r="T558" s="63" t="n">
        <v>0</v>
      </c>
      <c r="U558" s="63" t="n">
        <v>0</v>
      </c>
      <c r="V558" s="63" t="n">
        <v>0</v>
      </c>
      <c r="W558" s="63" t="n">
        <v>0</v>
      </c>
      <c r="X558" s="63" t="n">
        <v>0</v>
      </c>
      <c r="Y558" s="63" t="n">
        <f aca="false">IF([2]terrains!L558&lt;=2.5,1,IF([2]terrains!L558&lt;=4.5,2,IF([2]terrains!L558&lt;=6.5,3,4)))</f>
        <v>1</v>
      </c>
      <c r="Z558" s="63" t="n">
        <f aca="false"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1" t="n">
        <f aca="false">[2]terrains!Z558*[2]terrains!F558</f>
        <v>2273337.792</v>
      </c>
    </row>
    <row r="559" customFormat="false" ht="14.4" hidden="false" customHeight="false" outlineLevel="0" collapsed="false">
      <c r="A559" s="132" t="n">
        <v>558</v>
      </c>
      <c r="B559" s="132" t="s">
        <v>160</v>
      </c>
      <c r="C559" s="132" t="s">
        <v>160</v>
      </c>
      <c r="D559" s="63" t="s">
        <v>189</v>
      </c>
      <c r="E559" s="137" t="n">
        <v>3300</v>
      </c>
      <c r="F559" s="139" t="n">
        <f aca="false">[2]terrains!E559*10.76391</f>
        <v>35520.903</v>
      </c>
      <c r="G559" s="63" t="s">
        <v>168</v>
      </c>
      <c r="H559" s="63" t="n">
        <v>0.2</v>
      </c>
      <c r="I559" s="63" t="n">
        <v>5</v>
      </c>
      <c r="J559" s="63" t="n">
        <f aca="false">IF([2]terrains!L559=13.5,IF([2]terrains!X559=1,12,9),-0.392532+1.267037*[2]terrains!L559+0.472239*[2]terrains!X559+0.58658*[2]terrains!W559+0.089417*[2]terrains!V559+0.531633*[2]terrains!U559+0.337883*[2]terrains!T559-0.403545*[2]terrains!S559)</f>
        <v>2.3715155</v>
      </c>
      <c r="K559" s="140" t="n">
        <f aca="false">IF([2]terrains!I559=0,[2]terrains!J559,[2]terrains!I559)</f>
        <v>5</v>
      </c>
      <c r="L559" s="63" t="n">
        <v>2.5</v>
      </c>
      <c r="M559" s="63" t="n">
        <v>2</v>
      </c>
      <c r="N559" s="63" t="n">
        <v>6</v>
      </c>
      <c r="O559" s="63" t="s">
        <v>151</v>
      </c>
      <c r="P559" s="63" t="n">
        <v>2</v>
      </c>
      <c r="Q559" s="63" t="n">
        <v>1.5</v>
      </c>
      <c r="R559" s="63" t="n">
        <v>0</v>
      </c>
      <c r="S559" s="63" t="n">
        <v>1</v>
      </c>
      <c r="T559" s="63" t="n">
        <v>0</v>
      </c>
      <c r="U559" s="63" t="n">
        <v>0</v>
      </c>
      <c r="V559" s="63" t="n">
        <v>0</v>
      </c>
      <c r="W559" s="63" t="n">
        <v>0</v>
      </c>
      <c r="X559" s="63" t="n">
        <v>0</v>
      </c>
      <c r="Y559" s="63" t="n">
        <f aca="false">IF([2]terrains!L559&lt;=2.5,1,IF([2]terrains!L559&lt;=4.5,2,IF([2]terrains!L559&lt;=6.5,3,4)))</f>
        <v>1</v>
      </c>
      <c r="Z559" s="63" t="n">
        <f aca="false"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1" t="n">
        <f aca="false">[2]terrains!Z559*[2]terrains!F559</f>
        <v>2273337.792</v>
      </c>
    </row>
    <row r="560" customFormat="false" ht="14.4" hidden="false" customHeight="false" outlineLevel="0" collapsed="false">
      <c r="A560" s="132" t="n">
        <v>559</v>
      </c>
      <c r="B560" s="132" t="s">
        <v>160</v>
      </c>
      <c r="C560" s="132" t="s">
        <v>160</v>
      </c>
      <c r="D560" s="63" t="s">
        <v>189</v>
      </c>
      <c r="E560" s="137" t="n">
        <v>1411.3</v>
      </c>
      <c r="F560" s="139" t="n">
        <f aca="false">[2]terrains!E560*10.76391</f>
        <v>15191.106183</v>
      </c>
      <c r="G560" s="63" t="s">
        <v>168</v>
      </c>
      <c r="H560" s="63" t="n">
        <v>0.2</v>
      </c>
      <c r="I560" s="63" t="n">
        <v>5</v>
      </c>
      <c r="J560" s="63" t="n">
        <f aca="false">IF([2]terrains!L560=13.5,IF([2]terrains!X560=1,12,9),-0.392532+1.267037*[2]terrains!L560+0.472239*[2]terrains!X560+0.58658*[2]terrains!W560+0.089417*[2]terrains!V560+0.531633*[2]terrains!U560+0.337883*[2]terrains!T560-0.403545*[2]terrains!S560)</f>
        <v>2.3715155</v>
      </c>
      <c r="K560" s="140" t="n">
        <f aca="false">IF([2]terrains!I560=0,[2]terrains!J560,[2]terrains!I560)</f>
        <v>5</v>
      </c>
      <c r="L560" s="63" t="n">
        <v>2.5</v>
      </c>
      <c r="M560" s="63" t="n">
        <v>2</v>
      </c>
      <c r="N560" s="63" t="n">
        <v>6</v>
      </c>
      <c r="O560" s="63" t="s">
        <v>151</v>
      </c>
      <c r="P560" s="63" t="n">
        <v>2</v>
      </c>
      <c r="Q560" s="63" t="n">
        <v>1.5</v>
      </c>
      <c r="R560" s="63" t="n">
        <v>0</v>
      </c>
      <c r="S560" s="63" t="n">
        <v>1</v>
      </c>
      <c r="T560" s="63" t="n">
        <v>0</v>
      </c>
      <c r="U560" s="63" t="n">
        <v>0</v>
      </c>
      <c r="V560" s="63" t="n">
        <v>0</v>
      </c>
      <c r="W560" s="63" t="n">
        <v>0</v>
      </c>
      <c r="X560" s="63" t="n">
        <v>0</v>
      </c>
      <c r="Y560" s="63" t="n">
        <f aca="false">IF([2]terrains!L560&lt;=2.5,1,IF([2]terrains!L560&lt;=4.5,2,IF([2]terrains!L560&lt;=6.5,3,4)))</f>
        <v>1</v>
      </c>
      <c r="Z560" s="63" t="n">
        <f aca="false"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1" t="n">
        <f aca="false">[2]terrains!Z560*[2]terrains!F560</f>
        <v>972230.795712</v>
      </c>
    </row>
    <row r="561" customFormat="false" ht="14.4" hidden="false" customHeight="false" outlineLevel="0" collapsed="false">
      <c r="A561" s="132" t="n">
        <v>560</v>
      </c>
      <c r="B561" s="132" t="s">
        <v>160</v>
      </c>
      <c r="C561" s="132" t="s">
        <v>160</v>
      </c>
      <c r="D561" s="132" t="s">
        <v>190</v>
      </c>
      <c r="E561" s="137" t="n">
        <v>3300</v>
      </c>
      <c r="F561" s="134" t="n">
        <f aca="false">[2]terrains!E561*10.76391</f>
        <v>35520.903</v>
      </c>
      <c r="G561" s="132" t="s">
        <v>191</v>
      </c>
      <c r="H561" s="132" t="n">
        <v>0</v>
      </c>
      <c r="I561" s="132" t="n">
        <v>0</v>
      </c>
      <c r="J561" s="132" t="n">
        <f aca="false">IF([2]terrains!L561=13.5,IF([2]terrains!X561=1,12,9),-0.392532+1.267037*[2]terrains!L561+0.472239*[2]terrains!X561+0.58658*[2]terrains!W561+0.089417*[2]terrains!V561+0.531633*[2]terrains!U561+0.337883*[2]terrains!T561-0.403545*[2]terrains!S561)</f>
        <v>1.737997</v>
      </c>
      <c r="K561" s="135" t="n">
        <f aca="false">IF([2]terrains!I561=0,[2]terrains!J561,[2]terrains!I561)</f>
        <v>1.737997</v>
      </c>
      <c r="L561" s="132" t="n">
        <v>2</v>
      </c>
      <c r="M561" s="132" t="n">
        <v>1</v>
      </c>
      <c r="N561" s="132" t="n">
        <v>4</v>
      </c>
      <c r="O561" s="132" t="s">
        <v>151</v>
      </c>
      <c r="P561" s="132" t="n">
        <v>2</v>
      </c>
      <c r="Q561" s="132" t="n">
        <v>1.5</v>
      </c>
      <c r="R561" s="132" t="n">
        <v>0</v>
      </c>
      <c r="S561" s="132" t="n">
        <v>1</v>
      </c>
      <c r="T561" s="132" t="n">
        <v>0</v>
      </c>
      <c r="U561" s="132" t="n">
        <v>0</v>
      </c>
      <c r="V561" s="132" t="n">
        <v>0</v>
      </c>
      <c r="W561" s="132" t="n">
        <v>0</v>
      </c>
      <c r="X561" s="132" t="n">
        <v>0</v>
      </c>
      <c r="Y561" s="132" t="n">
        <f aca="false">IF([2]terrains!L561&lt;=2.5,1,IF([2]terrains!L561&lt;=4.5,2,IF([2]terrains!L561&lt;=6.5,3,4)))</f>
        <v>1</v>
      </c>
      <c r="Z561" s="132" t="n">
        <f aca="false"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6" t="n">
        <f aca="false">[2]terrains!Z561*[2]terrains!F561</f>
        <v>2273337.792</v>
      </c>
    </row>
    <row r="562" customFormat="false" ht="14.4" hidden="false" customHeight="false" outlineLevel="0" collapsed="false">
      <c r="A562" s="132" t="n">
        <v>561</v>
      </c>
      <c r="B562" s="132" t="s">
        <v>160</v>
      </c>
      <c r="C562" s="132" t="s">
        <v>160</v>
      </c>
      <c r="D562" s="132" t="s">
        <v>190</v>
      </c>
      <c r="E562" s="137" t="n">
        <v>3300</v>
      </c>
      <c r="F562" s="134" t="n">
        <f aca="false">[2]terrains!E562*10.76391</f>
        <v>35520.903</v>
      </c>
      <c r="G562" s="132" t="s">
        <v>191</v>
      </c>
      <c r="H562" s="132" t="n">
        <v>0</v>
      </c>
      <c r="I562" s="132" t="n">
        <v>0</v>
      </c>
      <c r="J562" s="132" t="n">
        <f aca="false">IF([2]terrains!L562=13.5,IF([2]terrains!X562=1,12,9),-0.392532+1.267037*[2]terrains!L562+0.472239*[2]terrains!X562+0.58658*[2]terrains!W562+0.089417*[2]terrains!V562+0.531633*[2]terrains!U562+0.337883*[2]terrains!T562-0.403545*[2]terrains!S562)</f>
        <v>1.737997</v>
      </c>
      <c r="K562" s="135" t="n">
        <f aca="false">IF([2]terrains!I562=0,[2]terrains!J562,[2]terrains!I562)</f>
        <v>1.737997</v>
      </c>
      <c r="L562" s="132" t="n">
        <v>2</v>
      </c>
      <c r="M562" s="132" t="n">
        <v>1</v>
      </c>
      <c r="N562" s="132" t="n">
        <v>4</v>
      </c>
      <c r="O562" s="132" t="s">
        <v>151</v>
      </c>
      <c r="P562" s="132" t="n">
        <v>2</v>
      </c>
      <c r="Q562" s="132" t="n">
        <v>1.5</v>
      </c>
      <c r="R562" s="132" t="n">
        <v>0</v>
      </c>
      <c r="S562" s="132" t="n">
        <v>1</v>
      </c>
      <c r="T562" s="132" t="n">
        <v>0</v>
      </c>
      <c r="U562" s="132" t="n">
        <v>0</v>
      </c>
      <c r="V562" s="132" t="n">
        <v>0</v>
      </c>
      <c r="W562" s="132" t="n">
        <v>0</v>
      </c>
      <c r="X562" s="132" t="n">
        <v>0</v>
      </c>
      <c r="Y562" s="132" t="n">
        <f aca="false">IF([2]terrains!L562&lt;=2.5,1,IF([2]terrains!L562&lt;=4.5,2,IF([2]terrains!L562&lt;=6.5,3,4)))</f>
        <v>1</v>
      </c>
      <c r="Z562" s="132" t="n">
        <f aca="false"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6" t="n">
        <f aca="false">[2]terrains!Z562*[2]terrains!F562</f>
        <v>2273337.792</v>
      </c>
    </row>
    <row r="563" customFormat="false" ht="14.4" hidden="false" customHeight="false" outlineLevel="0" collapsed="false">
      <c r="A563" s="132" t="n">
        <v>562</v>
      </c>
      <c r="B563" s="132" t="s">
        <v>160</v>
      </c>
      <c r="C563" s="132" t="s">
        <v>160</v>
      </c>
      <c r="D563" s="132" t="s">
        <v>190</v>
      </c>
      <c r="E563" s="137" t="n">
        <v>3300</v>
      </c>
      <c r="F563" s="134" t="n">
        <f aca="false">[2]terrains!E563*10.76391</f>
        <v>35520.903</v>
      </c>
      <c r="G563" s="132" t="s">
        <v>191</v>
      </c>
      <c r="H563" s="132" t="n">
        <v>0</v>
      </c>
      <c r="I563" s="132" t="n">
        <v>0</v>
      </c>
      <c r="J563" s="132" t="n">
        <f aca="false">IF([2]terrains!L563=13.5,IF([2]terrains!X563=1,12,9),-0.392532+1.267037*[2]terrains!L563+0.472239*[2]terrains!X563+0.58658*[2]terrains!W563+0.089417*[2]terrains!V563+0.531633*[2]terrains!U563+0.337883*[2]terrains!T563-0.403545*[2]terrains!S563)</f>
        <v>1.737997</v>
      </c>
      <c r="K563" s="135" t="n">
        <f aca="false">IF([2]terrains!I563=0,[2]terrains!J563,[2]terrains!I563)</f>
        <v>1.737997</v>
      </c>
      <c r="L563" s="132" t="n">
        <v>2</v>
      </c>
      <c r="M563" s="132" t="n">
        <v>1</v>
      </c>
      <c r="N563" s="132" t="n">
        <v>4</v>
      </c>
      <c r="O563" s="132" t="s">
        <v>151</v>
      </c>
      <c r="P563" s="132" t="n">
        <v>2</v>
      </c>
      <c r="Q563" s="132" t="n">
        <v>1.5</v>
      </c>
      <c r="R563" s="132" t="n">
        <v>0</v>
      </c>
      <c r="S563" s="132" t="n">
        <v>1</v>
      </c>
      <c r="T563" s="132" t="n">
        <v>0</v>
      </c>
      <c r="U563" s="132" t="n">
        <v>0</v>
      </c>
      <c r="V563" s="132" t="n">
        <v>0</v>
      </c>
      <c r="W563" s="132" t="n">
        <v>0</v>
      </c>
      <c r="X563" s="132" t="n">
        <v>0</v>
      </c>
      <c r="Y563" s="132" t="n">
        <f aca="false">IF([2]terrains!L563&lt;=2.5,1,IF([2]terrains!L563&lt;=4.5,2,IF([2]terrains!L563&lt;=6.5,3,4)))</f>
        <v>1</v>
      </c>
      <c r="Z563" s="132" t="n">
        <f aca="false"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6" t="n">
        <f aca="false">[2]terrains!Z563*[2]terrains!F563</f>
        <v>2273337.792</v>
      </c>
    </row>
    <row r="564" customFormat="false" ht="14.4" hidden="false" customHeight="false" outlineLevel="0" collapsed="false">
      <c r="A564" s="132" t="n">
        <v>563</v>
      </c>
      <c r="B564" s="132" t="s">
        <v>160</v>
      </c>
      <c r="C564" s="132" t="s">
        <v>160</v>
      </c>
      <c r="D564" s="132" t="s">
        <v>190</v>
      </c>
      <c r="E564" s="137" t="n">
        <v>3300</v>
      </c>
      <c r="F564" s="134" t="n">
        <f aca="false">[2]terrains!E564*10.76391</f>
        <v>35520.903</v>
      </c>
      <c r="G564" s="132" t="s">
        <v>191</v>
      </c>
      <c r="H564" s="132" t="n">
        <v>0</v>
      </c>
      <c r="I564" s="132" t="n">
        <v>0</v>
      </c>
      <c r="J564" s="132" t="n">
        <f aca="false">IF([2]terrains!L564=13.5,IF([2]terrains!X564=1,12,9),-0.392532+1.267037*[2]terrains!L564+0.472239*[2]terrains!X564+0.58658*[2]terrains!W564+0.089417*[2]terrains!V564+0.531633*[2]terrains!U564+0.337883*[2]terrains!T564-0.403545*[2]terrains!S564)</f>
        <v>1.737997</v>
      </c>
      <c r="K564" s="135" t="n">
        <f aca="false">IF([2]terrains!I564=0,[2]terrains!J564,[2]terrains!I564)</f>
        <v>1.737997</v>
      </c>
      <c r="L564" s="132" t="n">
        <v>2</v>
      </c>
      <c r="M564" s="132" t="n">
        <v>1</v>
      </c>
      <c r="N564" s="132" t="n">
        <v>4</v>
      </c>
      <c r="O564" s="132" t="s">
        <v>151</v>
      </c>
      <c r="P564" s="132" t="n">
        <v>2</v>
      </c>
      <c r="Q564" s="132" t="n">
        <v>1.5</v>
      </c>
      <c r="R564" s="132" t="n">
        <v>0</v>
      </c>
      <c r="S564" s="132" t="n">
        <v>1</v>
      </c>
      <c r="T564" s="132" t="n">
        <v>0</v>
      </c>
      <c r="U564" s="132" t="n">
        <v>0</v>
      </c>
      <c r="V564" s="132" t="n">
        <v>0</v>
      </c>
      <c r="W564" s="132" t="n">
        <v>0</v>
      </c>
      <c r="X564" s="132" t="n">
        <v>0</v>
      </c>
      <c r="Y564" s="132" t="n">
        <f aca="false">IF([2]terrains!L564&lt;=2.5,1,IF([2]terrains!L564&lt;=4.5,2,IF([2]terrains!L564&lt;=6.5,3,4)))</f>
        <v>1</v>
      </c>
      <c r="Z564" s="132" t="n">
        <f aca="false"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6" t="n">
        <f aca="false">[2]terrains!Z564*[2]terrains!F564</f>
        <v>2273337.792</v>
      </c>
    </row>
    <row r="565" customFormat="false" ht="14.4" hidden="false" customHeight="false" outlineLevel="0" collapsed="false">
      <c r="A565" s="132" t="n">
        <v>564</v>
      </c>
      <c r="B565" s="132" t="s">
        <v>160</v>
      </c>
      <c r="C565" s="132" t="s">
        <v>160</v>
      </c>
      <c r="D565" s="132" t="s">
        <v>190</v>
      </c>
      <c r="E565" s="137" t="n">
        <v>3300</v>
      </c>
      <c r="F565" s="134" t="n">
        <f aca="false">[2]terrains!E565*10.76391</f>
        <v>35520.903</v>
      </c>
      <c r="G565" s="132" t="s">
        <v>191</v>
      </c>
      <c r="H565" s="132" t="n">
        <v>0</v>
      </c>
      <c r="I565" s="132" t="n">
        <v>0</v>
      </c>
      <c r="J565" s="132" t="n">
        <f aca="false">IF([2]terrains!L565=13.5,IF([2]terrains!X565=1,12,9),-0.392532+1.267037*[2]terrains!L565+0.472239*[2]terrains!X565+0.58658*[2]terrains!W565+0.089417*[2]terrains!V565+0.531633*[2]terrains!U565+0.337883*[2]terrains!T565-0.403545*[2]terrains!S565)</f>
        <v>1.737997</v>
      </c>
      <c r="K565" s="135" t="n">
        <f aca="false">IF([2]terrains!I565=0,[2]terrains!J565,[2]terrains!I565)</f>
        <v>1.737997</v>
      </c>
      <c r="L565" s="132" t="n">
        <v>2</v>
      </c>
      <c r="M565" s="132" t="n">
        <v>1</v>
      </c>
      <c r="N565" s="132" t="n">
        <v>4</v>
      </c>
      <c r="O565" s="132" t="s">
        <v>151</v>
      </c>
      <c r="P565" s="132" t="n">
        <v>2</v>
      </c>
      <c r="Q565" s="132" t="n">
        <v>1.5</v>
      </c>
      <c r="R565" s="132" t="n">
        <v>0</v>
      </c>
      <c r="S565" s="132" t="n">
        <v>1</v>
      </c>
      <c r="T565" s="132" t="n">
        <v>0</v>
      </c>
      <c r="U565" s="132" t="n">
        <v>0</v>
      </c>
      <c r="V565" s="132" t="n">
        <v>0</v>
      </c>
      <c r="W565" s="132" t="n">
        <v>0</v>
      </c>
      <c r="X565" s="132" t="n">
        <v>0</v>
      </c>
      <c r="Y565" s="132" t="n">
        <f aca="false">IF([2]terrains!L565&lt;=2.5,1,IF([2]terrains!L565&lt;=4.5,2,IF([2]terrains!L565&lt;=6.5,3,4)))</f>
        <v>1</v>
      </c>
      <c r="Z565" s="132" t="n">
        <f aca="false"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6" t="n">
        <f aca="false">[2]terrains!Z565*[2]terrains!F565</f>
        <v>2273337.792</v>
      </c>
    </row>
    <row r="566" customFormat="false" ht="14.4" hidden="false" customHeight="false" outlineLevel="0" collapsed="false">
      <c r="A566" s="132" t="n">
        <v>565</v>
      </c>
      <c r="B566" s="132" t="s">
        <v>160</v>
      </c>
      <c r="C566" s="132" t="s">
        <v>160</v>
      </c>
      <c r="D566" s="132" t="s">
        <v>190</v>
      </c>
      <c r="E566" s="137" t="n">
        <v>3300</v>
      </c>
      <c r="F566" s="134" t="n">
        <f aca="false">[2]terrains!E566*10.76391</f>
        <v>35520.903</v>
      </c>
      <c r="G566" s="132" t="s">
        <v>191</v>
      </c>
      <c r="H566" s="132" t="n">
        <v>0</v>
      </c>
      <c r="I566" s="132" t="n">
        <v>0</v>
      </c>
      <c r="J566" s="132" t="n">
        <f aca="false">IF([2]terrains!L566=13.5,IF([2]terrains!X566=1,12,9),-0.392532+1.267037*[2]terrains!L566+0.472239*[2]terrains!X566+0.58658*[2]terrains!W566+0.089417*[2]terrains!V566+0.531633*[2]terrains!U566+0.337883*[2]terrains!T566-0.403545*[2]terrains!S566)</f>
        <v>1.737997</v>
      </c>
      <c r="K566" s="135" t="n">
        <f aca="false">IF([2]terrains!I566=0,[2]terrains!J566,[2]terrains!I566)</f>
        <v>1.737997</v>
      </c>
      <c r="L566" s="132" t="n">
        <v>2</v>
      </c>
      <c r="M566" s="132" t="n">
        <v>1</v>
      </c>
      <c r="N566" s="132" t="n">
        <v>4</v>
      </c>
      <c r="O566" s="132" t="s">
        <v>151</v>
      </c>
      <c r="P566" s="132" t="n">
        <v>2</v>
      </c>
      <c r="Q566" s="132" t="n">
        <v>1.5</v>
      </c>
      <c r="R566" s="132" t="n">
        <v>0</v>
      </c>
      <c r="S566" s="132" t="n">
        <v>1</v>
      </c>
      <c r="T566" s="132" t="n">
        <v>0</v>
      </c>
      <c r="U566" s="132" t="n">
        <v>0</v>
      </c>
      <c r="V566" s="132" t="n">
        <v>0</v>
      </c>
      <c r="W566" s="132" t="n">
        <v>0</v>
      </c>
      <c r="X566" s="132" t="n">
        <v>0</v>
      </c>
      <c r="Y566" s="132" t="n">
        <f aca="false">IF([2]terrains!L566&lt;=2.5,1,IF([2]terrains!L566&lt;=4.5,2,IF([2]terrains!L566&lt;=6.5,3,4)))</f>
        <v>1</v>
      </c>
      <c r="Z566" s="132" t="n">
        <f aca="false"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6" t="n">
        <f aca="false">[2]terrains!Z566*[2]terrains!F566</f>
        <v>2273337.792</v>
      </c>
    </row>
    <row r="567" customFormat="false" ht="14.4" hidden="false" customHeight="false" outlineLevel="0" collapsed="false">
      <c r="A567" s="132" t="n">
        <v>566</v>
      </c>
      <c r="B567" s="132" t="s">
        <v>160</v>
      </c>
      <c r="C567" s="132" t="s">
        <v>160</v>
      </c>
      <c r="D567" s="132" t="s">
        <v>190</v>
      </c>
      <c r="E567" s="137" t="n">
        <v>3300</v>
      </c>
      <c r="F567" s="134" t="n">
        <f aca="false">[2]terrains!E567*10.76391</f>
        <v>35520.903</v>
      </c>
      <c r="G567" s="132" t="s">
        <v>191</v>
      </c>
      <c r="H567" s="132" t="n">
        <v>0</v>
      </c>
      <c r="I567" s="132" t="n">
        <v>0</v>
      </c>
      <c r="J567" s="132" t="n">
        <f aca="false">IF([2]terrains!L567=13.5,IF([2]terrains!X567=1,12,9),-0.392532+1.267037*[2]terrains!L567+0.472239*[2]terrains!X567+0.58658*[2]terrains!W567+0.089417*[2]terrains!V567+0.531633*[2]terrains!U567+0.337883*[2]terrains!T567-0.403545*[2]terrains!S567)</f>
        <v>1.737997</v>
      </c>
      <c r="K567" s="135" t="n">
        <f aca="false">IF([2]terrains!I567=0,[2]terrains!J567,[2]terrains!I567)</f>
        <v>1.737997</v>
      </c>
      <c r="L567" s="132" t="n">
        <v>2</v>
      </c>
      <c r="M567" s="132" t="n">
        <v>1</v>
      </c>
      <c r="N567" s="132" t="n">
        <v>4</v>
      </c>
      <c r="O567" s="132" t="s">
        <v>151</v>
      </c>
      <c r="P567" s="132" t="n">
        <v>2</v>
      </c>
      <c r="Q567" s="132" t="n">
        <v>1.5</v>
      </c>
      <c r="R567" s="132" t="n">
        <v>0</v>
      </c>
      <c r="S567" s="132" t="n">
        <v>1</v>
      </c>
      <c r="T567" s="132" t="n">
        <v>0</v>
      </c>
      <c r="U567" s="132" t="n">
        <v>0</v>
      </c>
      <c r="V567" s="132" t="n">
        <v>0</v>
      </c>
      <c r="W567" s="132" t="n">
        <v>0</v>
      </c>
      <c r="X567" s="132" t="n">
        <v>0</v>
      </c>
      <c r="Y567" s="132" t="n">
        <f aca="false">IF([2]terrains!L567&lt;=2.5,1,IF([2]terrains!L567&lt;=4.5,2,IF([2]terrains!L567&lt;=6.5,3,4)))</f>
        <v>1</v>
      </c>
      <c r="Z567" s="132" t="n">
        <f aca="false"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6" t="n">
        <f aca="false">[2]terrains!Z567*[2]terrains!F567</f>
        <v>2273337.792</v>
      </c>
    </row>
    <row r="568" customFormat="false" ht="14.4" hidden="false" customHeight="false" outlineLevel="0" collapsed="false">
      <c r="A568" s="132" t="n">
        <v>567</v>
      </c>
      <c r="B568" s="132" t="s">
        <v>160</v>
      </c>
      <c r="C568" s="132" t="s">
        <v>160</v>
      </c>
      <c r="D568" s="132" t="s">
        <v>190</v>
      </c>
      <c r="E568" s="137" t="n">
        <v>3300</v>
      </c>
      <c r="F568" s="134" t="n">
        <f aca="false">[2]terrains!E568*10.76391</f>
        <v>35520.903</v>
      </c>
      <c r="G568" s="132" t="s">
        <v>191</v>
      </c>
      <c r="H568" s="132" t="n">
        <v>0</v>
      </c>
      <c r="I568" s="132" t="n">
        <v>0</v>
      </c>
      <c r="J568" s="132" t="n">
        <f aca="false">IF([2]terrains!L568=13.5,IF([2]terrains!X568=1,12,9),-0.392532+1.267037*[2]terrains!L568+0.472239*[2]terrains!X568+0.58658*[2]terrains!W568+0.089417*[2]terrains!V568+0.531633*[2]terrains!U568+0.337883*[2]terrains!T568-0.403545*[2]terrains!S568)</f>
        <v>1.737997</v>
      </c>
      <c r="K568" s="135" t="n">
        <f aca="false">IF([2]terrains!I568=0,[2]terrains!J568,[2]terrains!I568)</f>
        <v>1.737997</v>
      </c>
      <c r="L568" s="132" t="n">
        <v>2</v>
      </c>
      <c r="M568" s="132" t="n">
        <v>1</v>
      </c>
      <c r="N568" s="132" t="n">
        <v>4</v>
      </c>
      <c r="O568" s="132" t="s">
        <v>151</v>
      </c>
      <c r="P568" s="132" t="n">
        <v>2</v>
      </c>
      <c r="Q568" s="132" t="n">
        <v>1.5</v>
      </c>
      <c r="R568" s="132" t="n">
        <v>0</v>
      </c>
      <c r="S568" s="132" t="n">
        <v>1</v>
      </c>
      <c r="T568" s="132" t="n">
        <v>0</v>
      </c>
      <c r="U568" s="132" t="n">
        <v>0</v>
      </c>
      <c r="V568" s="132" t="n">
        <v>0</v>
      </c>
      <c r="W568" s="132" t="n">
        <v>0</v>
      </c>
      <c r="X568" s="132" t="n">
        <v>0</v>
      </c>
      <c r="Y568" s="132" t="n">
        <f aca="false">IF([2]terrains!L568&lt;=2.5,1,IF([2]terrains!L568&lt;=4.5,2,IF([2]terrains!L568&lt;=6.5,3,4)))</f>
        <v>1</v>
      </c>
      <c r="Z568" s="132" t="n">
        <f aca="false"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6" t="n">
        <f aca="false">[2]terrains!Z568*[2]terrains!F568</f>
        <v>2273337.792</v>
      </c>
    </row>
    <row r="569" customFormat="false" ht="14.4" hidden="false" customHeight="false" outlineLevel="0" collapsed="false">
      <c r="A569" s="132" t="n">
        <v>568</v>
      </c>
      <c r="B569" s="132" t="s">
        <v>160</v>
      </c>
      <c r="C569" s="132" t="s">
        <v>160</v>
      </c>
      <c r="D569" s="132" t="s">
        <v>190</v>
      </c>
      <c r="E569" s="137" t="n">
        <v>3300</v>
      </c>
      <c r="F569" s="134" t="n">
        <f aca="false">[2]terrains!E569*10.76391</f>
        <v>35520.903</v>
      </c>
      <c r="G569" s="132" t="s">
        <v>191</v>
      </c>
      <c r="H569" s="132" t="n">
        <v>0</v>
      </c>
      <c r="I569" s="132" t="n">
        <v>0</v>
      </c>
      <c r="J569" s="132" t="n">
        <f aca="false">IF([2]terrains!L569=13.5,IF([2]terrains!X569=1,12,9),-0.392532+1.267037*[2]terrains!L569+0.472239*[2]terrains!X569+0.58658*[2]terrains!W569+0.089417*[2]terrains!V569+0.531633*[2]terrains!U569+0.337883*[2]terrains!T569-0.403545*[2]terrains!S569)</f>
        <v>1.737997</v>
      </c>
      <c r="K569" s="135" t="n">
        <f aca="false">IF([2]terrains!I569=0,[2]terrains!J569,[2]terrains!I569)</f>
        <v>1.737997</v>
      </c>
      <c r="L569" s="132" t="n">
        <v>2</v>
      </c>
      <c r="M569" s="132" t="n">
        <v>1</v>
      </c>
      <c r="N569" s="132" t="n">
        <v>4</v>
      </c>
      <c r="O569" s="132" t="s">
        <v>151</v>
      </c>
      <c r="P569" s="132" t="n">
        <v>2</v>
      </c>
      <c r="Q569" s="132" t="n">
        <v>1.5</v>
      </c>
      <c r="R569" s="132" t="n">
        <v>0</v>
      </c>
      <c r="S569" s="132" t="n">
        <v>1</v>
      </c>
      <c r="T569" s="132" t="n">
        <v>0</v>
      </c>
      <c r="U569" s="132" t="n">
        <v>0</v>
      </c>
      <c r="V569" s="132" t="n">
        <v>0</v>
      </c>
      <c r="W569" s="132" t="n">
        <v>0</v>
      </c>
      <c r="X569" s="132" t="n">
        <v>0</v>
      </c>
      <c r="Y569" s="132" t="n">
        <f aca="false">IF([2]terrains!L569&lt;=2.5,1,IF([2]terrains!L569&lt;=4.5,2,IF([2]terrains!L569&lt;=6.5,3,4)))</f>
        <v>1</v>
      </c>
      <c r="Z569" s="132" t="n">
        <f aca="false"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6" t="n">
        <f aca="false">[2]terrains!Z569*[2]terrains!F569</f>
        <v>2273337.792</v>
      </c>
    </row>
    <row r="570" customFormat="false" ht="14.4" hidden="false" customHeight="false" outlineLevel="0" collapsed="false">
      <c r="A570" s="132" t="n">
        <v>569</v>
      </c>
      <c r="B570" s="132" t="s">
        <v>160</v>
      </c>
      <c r="C570" s="132" t="s">
        <v>160</v>
      </c>
      <c r="D570" s="132" t="s">
        <v>190</v>
      </c>
      <c r="E570" s="137" t="n">
        <v>3300</v>
      </c>
      <c r="F570" s="134" t="n">
        <f aca="false">[2]terrains!E570*10.76391</f>
        <v>35520.903</v>
      </c>
      <c r="G570" s="132" t="s">
        <v>191</v>
      </c>
      <c r="H570" s="132" t="n">
        <v>0</v>
      </c>
      <c r="I570" s="132" t="n">
        <v>0</v>
      </c>
      <c r="J570" s="132" t="n">
        <f aca="false">IF([2]terrains!L570=13.5,IF([2]terrains!X570=1,12,9),-0.392532+1.267037*[2]terrains!L570+0.472239*[2]terrains!X570+0.58658*[2]terrains!W570+0.089417*[2]terrains!V570+0.531633*[2]terrains!U570+0.337883*[2]terrains!T570-0.403545*[2]terrains!S570)</f>
        <v>1.737997</v>
      </c>
      <c r="K570" s="135" t="n">
        <f aca="false">IF([2]terrains!I570=0,[2]terrains!J570,[2]terrains!I570)</f>
        <v>1.737997</v>
      </c>
      <c r="L570" s="132" t="n">
        <v>2</v>
      </c>
      <c r="M570" s="132" t="n">
        <v>1</v>
      </c>
      <c r="N570" s="132" t="n">
        <v>4</v>
      </c>
      <c r="O570" s="132" t="s">
        <v>151</v>
      </c>
      <c r="P570" s="132" t="n">
        <v>2</v>
      </c>
      <c r="Q570" s="132" t="n">
        <v>1.5</v>
      </c>
      <c r="R570" s="132" t="n">
        <v>0</v>
      </c>
      <c r="S570" s="132" t="n">
        <v>1</v>
      </c>
      <c r="T570" s="132" t="n">
        <v>0</v>
      </c>
      <c r="U570" s="132" t="n">
        <v>0</v>
      </c>
      <c r="V570" s="132" t="n">
        <v>0</v>
      </c>
      <c r="W570" s="132" t="n">
        <v>0</v>
      </c>
      <c r="X570" s="132" t="n">
        <v>0</v>
      </c>
      <c r="Y570" s="132" t="n">
        <f aca="false">IF([2]terrains!L570&lt;=2.5,1,IF([2]terrains!L570&lt;=4.5,2,IF([2]terrains!L570&lt;=6.5,3,4)))</f>
        <v>1</v>
      </c>
      <c r="Z570" s="132" t="n">
        <f aca="false"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6" t="n">
        <f aca="false">[2]terrains!Z570*[2]terrains!F570</f>
        <v>2273337.792</v>
      </c>
    </row>
    <row r="571" customFormat="false" ht="14.4" hidden="false" customHeight="false" outlineLevel="0" collapsed="false">
      <c r="A571" s="132" t="n">
        <v>570</v>
      </c>
      <c r="B571" s="132" t="s">
        <v>160</v>
      </c>
      <c r="C571" s="132" t="s">
        <v>160</v>
      </c>
      <c r="D571" s="132" t="s">
        <v>190</v>
      </c>
      <c r="E571" s="137" t="n">
        <v>3300</v>
      </c>
      <c r="F571" s="134" t="n">
        <f aca="false">[2]terrains!E571*10.76391</f>
        <v>35520.903</v>
      </c>
      <c r="G571" s="132" t="s">
        <v>191</v>
      </c>
      <c r="H571" s="132" t="n">
        <v>0</v>
      </c>
      <c r="I571" s="132" t="n">
        <v>0</v>
      </c>
      <c r="J571" s="132" t="n">
        <f aca="false">IF([2]terrains!L571=13.5,IF([2]terrains!X571=1,12,9),-0.392532+1.267037*[2]terrains!L571+0.472239*[2]terrains!X571+0.58658*[2]terrains!W571+0.089417*[2]terrains!V571+0.531633*[2]terrains!U571+0.337883*[2]terrains!T571-0.403545*[2]terrains!S571)</f>
        <v>1.737997</v>
      </c>
      <c r="K571" s="135" t="n">
        <f aca="false">IF([2]terrains!I571=0,[2]terrains!J571,[2]terrains!I571)</f>
        <v>1.737997</v>
      </c>
      <c r="L571" s="132" t="n">
        <v>2</v>
      </c>
      <c r="M571" s="132" t="n">
        <v>1</v>
      </c>
      <c r="N571" s="132" t="n">
        <v>4</v>
      </c>
      <c r="O571" s="132" t="s">
        <v>151</v>
      </c>
      <c r="P571" s="132" t="n">
        <v>2</v>
      </c>
      <c r="Q571" s="132" t="n">
        <v>1.5</v>
      </c>
      <c r="R571" s="132" t="n">
        <v>0</v>
      </c>
      <c r="S571" s="132" t="n">
        <v>1</v>
      </c>
      <c r="T571" s="132" t="n">
        <v>0</v>
      </c>
      <c r="U571" s="132" t="n">
        <v>0</v>
      </c>
      <c r="V571" s="132" t="n">
        <v>0</v>
      </c>
      <c r="W571" s="132" t="n">
        <v>0</v>
      </c>
      <c r="X571" s="132" t="n">
        <v>0</v>
      </c>
      <c r="Y571" s="132" t="n">
        <f aca="false">IF([2]terrains!L571&lt;=2.5,1,IF([2]terrains!L571&lt;=4.5,2,IF([2]terrains!L571&lt;=6.5,3,4)))</f>
        <v>1</v>
      </c>
      <c r="Z571" s="132" t="n">
        <f aca="false"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6" t="n">
        <f aca="false">[2]terrains!Z571*[2]terrains!F571</f>
        <v>2273337.792</v>
      </c>
    </row>
    <row r="572" customFormat="false" ht="14.4" hidden="false" customHeight="false" outlineLevel="0" collapsed="false">
      <c r="A572" s="132" t="n">
        <v>571</v>
      </c>
      <c r="B572" s="132" t="s">
        <v>160</v>
      </c>
      <c r="C572" s="132" t="s">
        <v>160</v>
      </c>
      <c r="D572" s="132" t="s">
        <v>190</v>
      </c>
      <c r="E572" s="137" t="n">
        <v>3300</v>
      </c>
      <c r="F572" s="134" t="n">
        <f aca="false">[2]terrains!E572*10.76391</f>
        <v>35520.903</v>
      </c>
      <c r="G572" s="132" t="s">
        <v>191</v>
      </c>
      <c r="H572" s="132" t="n">
        <v>0</v>
      </c>
      <c r="I572" s="132" t="n">
        <v>0</v>
      </c>
      <c r="J572" s="132" t="n">
        <f aca="false">IF([2]terrains!L572=13.5,IF([2]terrains!X572=1,12,9),-0.392532+1.267037*[2]terrains!L572+0.472239*[2]terrains!X572+0.58658*[2]terrains!W572+0.089417*[2]terrains!V572+0.531633*[2]terrains!U572+0.337883*[2]terrains!T572-0.403545*[2]terrains!S572)</f>
        <v>1.737997</v>
      </c>
      <c r="K572" s="135" t="n">
        <f aca="false">IF([2]terrains!I572=0,[2]terrains!J572,[2]terrains!I572)</f>
        <v>1.737997</v>
      </c>
      <c r="L572" s="132" t="n">
        <v>2</v>
      </c>
      <c r="M572" s="132" t="n">
        <v>1</v>
      </c>
      <c r="N572" s="132" t="n">
        <v>4</v>
      </c>
      <c r="O572" s="132" t="s">
        <v>151</v>
      </c>
      <c r="P572" s="132" t="n">
        <v>2</v>
      </c>
      <c r="Q572" s="132" t="n">
        <v>1.5</v>
      </c>
      <c r="R572" s="132" t="n">
        <v>0</v>
      </c>
      <c r="S572" s="132" t="n">
        <v>1</v>
      </c>
      <c r="T572" s="132" t="n">
        <v>0</v>
      </c>
      <c r="U572" s="132" t="n">
        <v>0</v>
      </c>
      <c r="V572" s="132" t="n">
        <v>0</v>
      </c>
      <c r="W572" s="132" t="n">
        <v>0</v>
      </c>
      <c r="X572" s="132" t="n">
        <v>0</v>
      </c>
      <c r="Y572" s="132" t="n">
        <f aca="false">IF([2]terrains!L572&lt;=2.5,1,IF([2]terrains!L572&lt;=4.5,2,IF([2]terrains!L572&lt;=6.5,3,4)))</f>
        <v>1</v>
      </c>
      <c r="Z572" s="132" t="n">
        <f aca="false"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6" t="n">
        <f aca="false">[2]terrains!Z572*[2]terrains!F572</f>
        <v>2273337.792</v>
      </c>
    </row>
    <row r="573" customFormat="false" ht="14.4" hidden="false" customHeight="false" outlineLevel="0" collapsed="false">
      <c r="A573" s="132" t="n">
        <v>572</v>
      </c>
      <c r="B573" s="132" t="s">
        <v>160</v>
      </c>
      <c r="C573" s="132" t="s">
        <v>160</v>
      </c>
      <c r="D573" s="132" t="s">
        <v>190</v>
      </c>
      <c r="E573" s="137" t="n">
        <v>3300</v>
      </c>
      <c r="F573" s="134" t="n">
        <f aca="false">[2]terrains!E573*10.76391</f>
        <v>35520.903</v>
      </c>
      <c r="G573" s="132" t="s">
        <v>191</v>
      </c>
      <c r="H573" s="132" t="n">
        <v>0</v>
      </c>
      <c r="I573" s="132" t="n">
        <v>0</v>
      </c>
      <c r="J573" s="132" t="n">
        <f aca="false">IF([2]terrains!L573=13.5,IF([2]terrains!X573=1,12,9),-0.392532+1.267037*[2]terrains!L573+0.472239*[2]terrains!X573+0.58658*[2]terrains!W573+0.089417*[2]terrains!V573+0.531633*[2]terrains!U573+0.337883*[2]terrains!T573-0.403545*[2]terrains!S573)</f>
        <v>1.737997</v>
      </c>
      <c r="K573" s="135" t="n">
        <f aca="false">IF([2]terrains!I573=0,[2]terrains!J573,[2]terrains!I573)</f>
        <v>1.737997</v>
      </c>
      <c r="L573" s="132" t="n">
        <v>2</v>
      </c>
      <c r="M573" s="132" t="n">
        <v>1</v>
      </c>
      <c r="N573" s="132" t="n">
        <v>4</v>
      </c>
      <c r="O573" s="132" t="s">
        <v>151</v>
      </c>
      <c r="P573" s="132" t="n">
        <v>2</v>
      </c>
      <c r="Q573" s="132" t="n">
        <v>1.5</v>
      </c>
      <c r="R573" s="132" t="n">
        <v>0</v>
      </c>
      <c r="S573" s="132" t="n">
        <v>1</v>
      </c>
      <c r="T573" s="132" t="n">
        <v>0</v>
      </c>
      <c r="U573" s="132" t="n">
        <v>0</v>
      </c>
      <c r="V573" s="132" t="n">
        <v>0</v>
      </c>
      <c r="W573" s="132" t="n">
        <v>0</v>
      </c>
      <c r="X573" s="132" t="n">
        <v>0</v>
      </c>
      <c r="Y573" s="132" t="n">
        <f aca="false">IF([2]terrains!L573&lt;=2.5,1,IF([2]terrains!L573&lt;=4.5,2,IF([2]terrains!L573&lt;=6.5,3,4)))</f>
        <v>1</v>
      </c>
      <c r="Z573" s="132" t="n">
        <f aca="false"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6" t="n">
        <f aca="false">[2]terrains!Z573*[2]terrains!F573</f>
        <v>2273337.792</v>
      </c>
    </row>
    <row r="574" customFormat="false" ht="14.4" hidden="false" customHeight="false" outlineLevel="0" collapsed="false">
      <c r="A574" s="132" t="n">
        <v>573</v>
      </c>
      <c r="B574" s="132" t="s">
        <v>160</v>
      </c>
      <c r="C574" s="132" t="s">
        <v>160</v>
      </c>
      <c r="D574" s="132" t="s">
        <v>190</v>
      </c>
      <c r="E574" s="137" t="n">
        <v>3300</v>
      </c>
      <c r="F574" s="134" t="n">
        <f aca="false">[2]terrains!E574*10.76391</f>
        <v>35520.903</v>
      </c>
      <c r="G574" s="132" t="s">
        <v>191</v>
      </c>
      <c r="H574" s="132" t="n">
        <v>0</v>
      </c>
      <c r="I574" s="132" t="n">
        <v>0</v>
      </c>
      <c r="J574" s="132" t="n">
        <f aca="false">IF([2]terrains!L574=13.5,IF([2]terrains!X574=1,12,9),-0.392532+1.267037*[2]terrains!L574+0.472239*[2]terrains!X574+0.58658*[2]terrains!W574+0.089417*[2]terrains!V574+0.531633*[2]terrains!U574+0.337883*[2]terrains!T574-0.403545*[2]terrains!S574)</f>
        <v>1.737997</v>
      </c>
      <c r="K574" s="135" t="n">
        <f aca="false">IF([2]terrains!I574=0,[2]terrains!J574,[2]terrains!I574)</f>
        <v>1.737997</v>
      </c>
      <c r="L574" s="132" t="n">
        <v>2</v>
      </c>
      <c r="M574" s="132" t="n">
        <v>1</v>
      </c>
      <c r="N574" s="132" t="n">
        <v>4</v>
      </c>
      <c r="O574" s="132" t="s">
        <v>151</v>
      </c>
      <c r="P574" s="132" t="n">
        <v>2</v>
      </c>
      <c r="Q574" s="132" t="n">
        <v>1.5</v>
      </c>
      <c r="R574" s="132" t="n">
        <v>0</v>
      </c>
      <c r="S574" s="132" t="n">
        <v>1</v>
      </c>
      <c r="T574" s="132" t="n">
        <v>0</v>
      </c>
      <c r="U574" s="132" t="n">
        <v>0</v>
      </c>
      <c r="V574" s="132" t="n">
        <v>0</v>
      </c>
      <c r="W574" s="132" t="n">
        <v>0</v>
      </c>
      <c r="X574" s="132" t="n">
        <v>0</v>
      </c>
      <c r="Y574" s="132" t="n">
        <f aca="false">IF([2]terrains!L574&lt;=2.5,1,IF([2]terrains!L574&lt;=4.5,2,IF([2]terrains!L574&lt;=6.5,3,4)))</f>
        <v>1</v>
      </c>
      <c r="Z574" s="132" t="n">
        <f aca="false"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6" t="n">
        <f aca="false">[2]terrains!Z574*[2]terrains!F574</f>
        <v>2273337.792</v>
      </c>
    </row>
    <row r="575" customFormat="false" ht="14.4" hidden="false" customHeight="false" outlineLevel="0" collapsed="false">
      <c r="A575" s="132" t="n">
        <v>574</v>
      </c>
      <c r="B575" s="132" t="s">
        <v>160</v>
      </c>
      <c r="C575" s="132" t="s">
        <v>160</v>
      </c>
      <c r="D575" s="132" t="s">
        <v>190</v>
      </c>
      <c r="E575" s="137" t="n">
        <v>3300</v>
      </c>
      <c r="F575" s="134" t="n">
        <f aca="false">[2]terrains!E575*10.76391</f>
        <v>35520.903</v>
      </c>
      <c r="G575" s="132" t="s">
        <v>191</v>
      </c>
      <c r="H575" s="132" t="n">
        <v>0</v>
      </c>
      <c r="I575" s="132" t="n">
        <v>0</v>
      </c>
      <c r="J575" s="132" t="n">
        <f aca="false">IF([2]terrains!L575=13.5,IF([2]terrains!X575=1,12,9),-0.392532+1.267037*[2]terrains!L575+0.472239*[2]terrains!X575+0.58658*[2]terrains!W575+0.089417*[2]terrains!V575+0.531633*[2]terrains!U575+0.337883*[2]terrains!T575-0.403545*[2]terrains!S575)</f>
        <v>1.737997</v>
      </c>
      <c r="K575" s="135" t="n">
        <f aca="false">IF([2]terrains!I575=0,[2]terrains!J575,[2]terrains!I575)</f>
        <v>1.737997</v>
      </c>
      <c r="L575" s="132" t="n">
        <v>2</v>
      </c>
      <c r="M575" s="132" t="n">
        <v>1</v>
      </c>
      <c r="N575" s="132" t="n">
        <v>4</v>
      </c>
      <c r="O575" s="132" t="s">
        <v>151</v>
      </c>
      <c r="P575" s="132" t="n">
        <v>2</v>
      </c>
      <c r="Q575" s="132" t="n">
        <v>1.5</v>
      </c>
      <c r="R575" s="132" t="n">
        <v>0</v>
      </c>
      <c r="S575" s="132" t="n">
        <v>1</v>
      </c>
      <c r="T575" s="132" t="n">
        <v>0</v>
      </c>
      <c r="U575" s="132" t="n">
        <v>0</v>
      </c>
      <c r="V575" s="132" t="n">
        <v>0</v>
      </c>
      <c r="W575" s="132" t="n">
        <v>0</v>
      </c>
      <c r="X575" s="132" t="n">
        <v>0</v>
      </c>
      <c r="Y575" s="132" t="n">
        <f aca="false">IF([2]terrains!L575&lt;=2.5,1,IF([2]terrains!L575&lt;=4.5,2,IF([2]terrains!L575&lt;=6.5,3,4)))</f>
        <v>1</v>
      </c>
      <c r="Z575" s="132" t="n">
        <f aca="false"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6" t="n">
        <f aca="false">[2]terrains!Z575*[2]terrains!F575</f>
        <v>2273337.792</v>
      </c>
    </row>
    <row r="576" customFormat="false" ht="14.4" hidden="false" customHeight="false" outlineLevel="0" collapsed="false">
      <c r="A576" s="132" t="n">
        <v>575</v>
      </c>
      <c r="B576" s="132" t="s">
        <v>160</v>
      </c>
      <c r="C576" s="132" t="s">
        <v>160</v>
      </c>
      <c r="D576" s="132" t="s">
        <v>190</v>
      </c>
      <c r="E576" s="137" t="n">
        <v>3300</v>
      </c>
      <c r="F576" s="134" t="n">
        <f aca="false">[2]terrains!E576*10.76391</f>
        <v>35520.903</v>
      </c>
      <c r="G576" s="132" t="s">
        <v>191</v>
      </c>
      <c r="H576" s="132" t="n">
        <v>0</v>
      </c>
      <c r="I576" s="132" t="n">
        <v>0</v>
      </c>
      <c r="J576" s="132" t="n">
        <f aca="false">IF([2]terrains!L576=13.5,IF([2]terrains!X576=1,12,9),-0.392532+1.267037*[2]terrains!L576+0.472239*[2]terrains!X576+0.58658*[2]terrains!W576+0.089417*[2]terrains!V576+0.531633*[2]terrains!U576+0.337883*[2]terrains!T576-0.403545*[2]terrains!S576)</f>
        <v>1.737997</v>
      </c>
      <c r="K576" s="135" t="n">
        <f aca="false">IF([2]terrains!I576=0,[2]terrains!J576,[2]terrains!I576)</f>
        <v>1.737997</v>
      </c>
      <c r="L576" s="132" t="n">
        <v>2</v>
      </c>
      <c r="M576" s="132" t="n">
        <v>1</v>
      </c>
      <c r="N576" s="132" t="n">
        <v>4</v>
      </c>
      <c r="O576" s="132" t="s">
        <v>151</v>
      </c>
      <c r="P576" s="132" t="n">
        <v>2</v>
      </c>
      <c r="Q576" s="132" t="n">
        <v>1.5</v>
      </c>
      <c r="R576" s="132" t="n">
        <v>0</v>
      </c>
      <c r="S576" s="132" t="n">
        <v>1</v>
      </c>
      <c r="T576" s="132" t="n">
        <v>0</v>
      </c>
      <c r="U576" s="132" t="n">
        <v>0</v>
      </c>
      <c r="V576" s="132" t="n">
        <v>0</v>
      </c>
      <c r="W576" s="132" t="n">
        <v>0</v>
      </c>
      <c r="X576" s="132" t="n">
        <v>0</v>
      </c>
      <c r="Y576" s="132" t="n">
        <f aca="false">IF([2]terrains!L576&lt;=2.5,1,IF([2]terrains!L576&lt;=4.5,2,IF([2]terrains!L576&lt;=6.5,3,4)))</f>
        <v>1</v>
      </c>
      <c r="Z576" s="132" t="n">
        <f aca="false"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6" t="n">
        <f aca="false">[2]terrains!Z576*[2]terrains!F576</f>
        <v>2273337.792</v>
      </c>
    </row>
    <row r="577" customFormat="false" ht="14.4" hidden="false" customHeight="false" outlineLevel="0" collapsed="false">
      <c r="A577" s="132" t="n">
        <v>576</v>
      </c>
      <c r="B577" s="132" t="s">
        <v>160</v>
      </c>
      <c r="C577" s="132" t="s">
        <v>160</v>
      </c>
      <c r="D577" s="132" t="s">
        <v>190</v>
      </c>
      <c r="E577" s="137" t="n">
        <v>2576.9</v>
      </c>
      <c r="F577" s="134" t="n">
        <f aca="false">[2]terrains!E577*10.76391</f>
        <v>27737.519679</v>
      </c>
      <c r="G577" s="132" t="s">
        <v>191</v>
      </c>
      <c r="H577" s="132" t="n">
        <v>0</v>
      </c>
      <c r="I577" s="132" t="n">
        <v>0</v>
      </c>
      <c r="J577" s="132" t="n">
        <f aca="false">IF([2]terrains!L577=13.5,IF([2]terrains!X577=1,12,9),-0.392532+1.267037*[2]terrains!L577+0.472239*[2]terrains!X577+0.58658*[2]terrains!W577+0.089417*[2]terrains!V577+0.531633*[2]terrains!U577+0.337883*[2]terrains!T577-0.403545*[2]terrains!S577)</f>
        <v>1.737997</v>
      </c>
      <c r="K577" s="135" t="n">
        <f aca="false">IF([2]terrains!I577=0,[2]terrains!J577,[2]terrains!I577)</f>
        <v>1.737997</v>
      </c>
      <c r="L577" s="132" t="n">
        <v>2</v>
      </c>
      <c r="M577" s="132" t="n">
        <v>1</v>
      </c>
      <c r="N577" s="132" t="n">
        <v>4</v>
      </c>
      <c r="O577" s="132" t="s">
        <v>151</v>
      </c>
      <c r="P577" s="132" t="n">
        <v>2</v>
      </c>
      <c r="Q577" s="132" t="n">
        <v>1.5</v>
      </c>
      <c r="R577" s="132" t="n">
        <v>0</v>
      </c>
      <c r="S577" s="132" t="n">
        <v>1</v>
      </c>
      <c r="T577" s="132" t="n">
        <v>0</v>
      </c>
      <c r="U577" s="132" t="n">
        <v>0</v>
      </c>
      <c r="V577" s="132" t="n">
        <v>0</v>
      </c>
      <c r="W577" s="132" t="n">
        <v>0</v>
      </c>
      <c r="X577" s="132" t="n">
        <v>0</v>
      </c>
      <c r="Y577" s="132" t="n">
        <f aca="false">IF([2]terrains!L577&lt;=2.5,1,IF([2]terrains!L577&lt;=4.5,2,IF([2]terrains!L577&lt;=6.5,3,4)))</f>
        <v>1</v>
      </c>
      <c r="Z577" s="132" t="n">
        <f aca="false"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6" t="n">
        <f aca="false">[2]terrains!Z577*[2]terrains!F577</f>
        <v>1775201.259456</v>
      </c>
    </row>
    <row r="578" customFormat="false" ht="14.4" hidden="false" customHeight="false" outlineLevel="0" collapsed="false">
      <c r="A578" s="132" t="n">
        <v>577</v>
      </c>
      <c r="B578" s="132" t="s">
        <v>160</v>
      </c>
      <c r="C578" s="132" t="s">
        <v>160</v>
      </c>
      <c r="D578" s="63" t="s">
        <v>192</v>
      </c>
      <c r="E578" s="137" t="n">
        <v>3300</v>
      </c>
      <c r="F578" s="139" t="n">
        <f aca="false">[2]terrains!E578*10.76391</f>
        <v>35520.903</v>
      </c>
      <c r="G578" s="63" t="s">
        <v>193</v>
      </c>
      <c r="H578" s="63" t="n">
        <v>0</v>
      </c>
      <c r="I578" s="63" t="n">
        <v>0</v>
      </c>
      <c r="J578" s="63" t="n">
        <f aca="false">IF([2]terrains!L578=13.5,IF([2]terrains!X578=1,12,9),-0.392532+1.267037*[2]terrains!L578+0.472239*[2]terrains!X578+0.58658*[2]terrains!W578+0.089417*[2]terrains!V578+0.531633*[2]terrains!U578+0.337883*[2]terrains!T578-0.403545*[2]terrains!S578)</f>
        <v>1.737997</v>
      </c>
      <c r="K578" s="140" t="n">
        <f aca="false">IF([2]terrains!I578=0,[2]terrains!J578,[2]terrains!I578)</f>
        <v>1.737997</v>
      </c>
      <c r="L578" s="63" t="n">
        <v>2</v>
      </c>
      <c r="M578" s="63" t="n">
        <v>1</v>
      </c>
      <c r="N578" s="63" t="n">
        <v>4</v>
      </c>
      <c r="O578" s="63" t="s">
        <v>151</v>
      </c>
      <c r="P578" s="63" t="n">
        <v>2</v>
      </c>
      <c r="Q578" s="63" t="n">
        <v>2</v>
      </c>
      <c r="R578" s="63" t="n">
        <v>0</v>
      </c>
      <c r="S578" s="63" t="n">
        <v>1</v>
      </c>
      <c r="T578" s="63" t="n">
        <v>0</v>
      </c>
      <c r="U578" s="63" t="n">
        <v>0</v>
      </c>
      <c r="V578" s="63" t="n">
        <v>0</v>
      </c>
      <c r="W578" s="63" t="n">
        <v>0</v>
      </c>
      <c r="X578" s="63" t="n">
        <v>0</v>
      </c>
      <c r="Y578" s="63" t="n">
        <f aca="false">IF([2]terrains!L578&lt;=2.5,1,IF([2]terrains!L578&lt;=4.5,2,IF([2]terrains!L578&lt;=6.5,3,4)))</f>
        <v>1</v>
      </c>
      <c r="Z578" s="63" t="n">
        <f aca="false"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1" t="n">
        <f aca="false">[2]terrains!Z578*[2]terrains!F578</f>
        <v>2273337.792</v>
      </c>
    </row>
    <row r="579" customFormat="false" ht="14.4" hidden="false" customHeight="false" outlineLevel="0" collapsed="false">
      <c r="A579" s="132" t="n">
        <v>578</v>
      </c>
      <c r="B579" s="132" t="s">
        <v>160</v>
      </c>
      <c r="C579" s="132" t="s">
        <v>160</v>
      </c>
      <c r="D579" s="63" t="s">
        <v>192</v>
      </c>
      <c r="E579" s="137" t="n">
        <v>3300</v>
      </c>
      <c r="F579" s="139" t="n">
        <f aca="false">[2]terrains!E579*10.76391</f>
        <v>35520.903</v>
      </c>
      <c r="G579" s="63" t="s">
        <v>193</v>
      </c>
      <c r="H579" s="63" t="n">
        <v>0</v>
      </c>
      <c r="I579" s="63" t="n">
        <v>0</v>
      </c>
      <c r="J579" s="63" t="n">
        <f aca="false">IF([2]terrains!L579=13.5,IF([2]terrains!X579=1,12,9),-0.392532+1.267037*[2]terrains!L579+0.472239*[2]terrains!X579+0.58658*[2]terrains!W579+0.089417*[2]terrains!V579+0.531633*[2]terrains!U579+0.337883*[2]terrains!T579-0.403545*[2]terrains!S579)</f>
        <v>1.737997</v>
      </c>
      <c r="K579" s="140" t="n">
        <f aca="false">IF([2]terrains!I579=0,[2]terrains!J579,[2]terrains!I579)</f>
        <v>1.737997</v>
      </c>
      <c r="L579" s="63" t="n">
        <v>2</v>
      </c>
      <c r="M579" s="63" t="n">
        <v>1</v>
      </c>
      <c r="N579" s="63" t="n">
        <v>4</v>
      </c>
      <c r="O579" s="63" t="s">
        <v>151</v>
      </c>
      <c r="P579" s="63" t="n">
        <v>2</v>
      </c>
      <c r="Q579" s="63" t="n">
        <v>2</v>
      </c>
      <c r="R579" s="63" t="n">
        <v>0</v>
      </c>
      <c r="S579" s="63" t="n">
        <v>1</v>
      </c>
      <c r="T579" s="63" t="n">
        <v>0</v>
      </c>
      <c r="U579" s="63" t="n">
        <v>0</v>
      </c>
      <c r="V579" s="63" t="n">
        <v>0</v>
      </c>
      <c r="W579" s="63" t="n">
        <v>0</v>
      </c>
      <c r="X579" s="63" t="n">
        <v>0</v>
      </c>
      <c r="Y579" s="63" t="n">
        <f aca="false">IF([2]terrains!L579&lt;=2.5,1,IF([2]terrains!L579&lt;=4.5,2,IF([2]terrains!L579&lt;=6.5,3,4)))</f>
        <v>1</v>
      </c>
      <c r="Z579" s="63" t="n">
        <f aca="false"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1" t="n">
        <f aca="false">[2]terrains!Z579*[2]terrains!F579</f>
        <v>2273337.792</v>
      </c>
    </row>
    <row r="580" customFormat="false" ht="14.4" hidden="false" customHeight="false" outlineLevel="0" collapsed="false">
      <c r="A580" s="132" t="n">
        <v>579</v>
      </c>
      <c r="B580" s="132" t="s">
        <v>160</v>
      </c>
      <c r="C580" s="132" t="s">
        <v>160</v>
      </c>
      <c r="D580" s="63" t="s">
        <v>192</v>
      </c>
      <c r="E580" s="137" t="n">
        <v>3300</v>
      </c>
      <c r="F580" s="139" t="n">
        <f aca="false">[2]terrains!E580*10.76391</f>
        <v>35520.903</v>
      </c>
      <c r="G580" s="63" t="s">
        <v>193</v>
      </c>
      <c r="H580" s="63" t="n">
        <v>0</v>
      </c>
      <c r="I580" s="63" t="n">
        <v>0</v>
      </c>
      <c r="J580" s="63" t="n">
        <f aca="false">IF([2]terrains!L580=13.5,IF([2]terrains!X580=1,12,9),-0.392532+1.267037*[2]terrains!L580+0.472239*[2]terrains!X580+0.58658*[2]terrains!W580+0.089417*[2]terrains!V580+0.531633*[2]terrains!U580+0.337883*[2]terrains!T580-0.403545*[2]terrains!S580)</f>
        <v>1.737997</v>
      </c>
      <c r="K580" s="140" t="n">
        <f aca="false">IF([2]terrains!I580=0,[2]terrains!J580,[2]terrains!I580)</f>
        <v>1.737997</v>
      </c>
      <c r="L580" s="63" t="n">
        <v>2</v>
      </c>
      <c r="M580" s="63" t="n">
        <v>1</v>
      </c>
      <c r="N580" s="63" t="n">
        <v>4</v>
      </c>
      <c r="O580" s="63" t="s">
        <v>151</v>
      </c>
      <c r="P580" s="63" t="n">
        <v>2</v>
      </c>
      <c r="Q580" s="63" t="n">
        <v>2</v>
      </c>
      <c r="R580" s="63" t="n">
        <v>0</v>
      </c>
      <c r="S580" s="63" t="n">
        <v>1</v>
      </c>
      <c r="T580" s="63" t="n">
        <v>0</v>
      </c>
      <c r="U580" s="63" t="n">
        <v>0</v>
      </c>
      <c r="V580" s="63" t="n">
        <v>0</v>
      </c>
      <c r="W580" s="63" t="n">
        <v>0</v>
      </c>
      <c r="X580" s="63" t="n">
        <v>0</v>
      </c>
      <c r="Y580" s="63" t="n">
        <f aca="false">IF([2]terrains!L580&lt;=2.5,1,IF([2]terrains!L580&lt;=4.5,2,IF([2]terrains!L580&lt;=6.5,3,4)))</f>
        <v>1</v>
      </c>
      <c r="Z580" s="63" t="n">
        <f aca="false"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1" t="n">
        <f aca="false">[2]terrains!Z580*[2]terrains!F580</f>
        <v>2273337.792</v>
      </c>
    </row>
    <row r="581" customFormat="false" ht="14.4" hidden="false" customHeight="false" outlineLevel="0" collapsed="false">
      <c r="A581" s="132" t="n">
        <v>580</v>
      </c>
      <c r="B581" s="132" t="s">
        <v>160</v>
      </c>
      <c r="C581" s="132" t="s">
        <v>160</v>
      </c>
      <c r="D581" s="63" t="s">
        <v>192</v>
      </c>
      <c r="E581" s="137" t="n">
        <v>3300</v>
      </c>
      <c r="F581" s="139" t="n">
        <f aca="false">[2]terrains!E581*10.76391</f>
        <v>35520.903</v>
      </c>
      <c r="G581" s="63" t="s">
        <v>193</v>
      </c>
      <c r="H581" s="63" t="n">
        <v>0</v>
      </c>
      <c r="I581" s="63" t="n">
        <v>0</v>
      </c>
      <c r="J581" s="63" t="n">
        <f aca="false">IF([2]terrains!L581=13.5,IF([2]terrains!X581=1,12,9),-0.392532+1.267037*[2]terrains!L581+0.472239*[2]terrains!X581+0.58658*[2]terrains!W581+0.089417*[2]terrains!V581+0.531633*[2]terrains!U581+0.337883*[2]terrains!T581-0.403545*[2]terrains!S581)</f>
        <v>1.737997</v>
      </c>
      <c r="K581" s="140" t="n">
        <f aca="false">IF([2]terrains!I581=0,[2]terrains!J581,[2]terrains!I581)</f>
        <v>1.737997</v>
      </c>
      <c r="L581" s="63" t="n">
        <v>2</v>
      </c>
      <c r="M581" s="63" t="n">
        <v>1</v>
      </c>
      <c r="N581" s="63" t="n">
        <v>4</v>
      </c>
      <c r="O581" s="63" t="s">
        <v>151</v>
      </c>
      <c r="P581" s="63" t="n">
        <v>2</v>
      </c>
      <c r="Q581" s="63" t="n">
        <v>2</v>
      </c>
      <c r="R581" s="63" t="n">
        <v>0</v>
      </c>
      <c r="S581" s="63" t="n">
        <v>1</v>
      </c>
      <c r="T581" s="63" t="n">
        <v>0</v>
      </c>
      <c r="U581" s="63" t="n">
        <v>0</v>
      </c>
      <c r="V581" s="63" t="n">
        <v>0</v>
      </c>
      <c r="W581" s="63" t="n">
        <v>0</v>
      </c>
      <c r="X581" s="63" t="n">
        <v>0</v>
      </c>
      <c r="Y581" s="63" t="n">
        <f aca="false">IF([2]terrains!L581&lt;=2.5,1,IF([2]terrains!L581&lt;=4.5,2,IF([2]terrains!L581&lt;=6.5,3,4)))</f>
        <v>1</v>
      </c>
      <c r="Z581" s="63" t="n">
        <f aca="false"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1" t="n">
        <f aca="false">[2]terrains!Z581*[2]terrains!F581</f>
        <v>2273337.792</v>
      </c>
    </row>
    <row r="582" customFormat="false" ht="14.4" hidden="false" customHeight="false" outlineLevel="0" collapsed="false">
      <c r="A582" s="132" t="n">
        <v>581</v>
      </c>
      <c r="B582" s="132" t="s">
        <v>160</v>
      </c>
      <c r="C582" s="132" t="s">
        <v>160</v>
      </c>
      <c r="D582" s="63" t="s">
        <v>192</v>
      </c>
      <c r="E582" s="137" t="n">
        <v>3300</v>
      </c>
      <c r="F582" s="139" t="n">
        <f aca="false">[2]terrains!E582*10.76391</f>
        <v>35520.903</v>
      </c>
      <c r="G582" s="63" t="s">
        <v>193</v>
      </c>
      <c r="H582" s="63" t="n">
        <v>0</v>
      </c>
      <c r="I582" s="63" t="n">
        <v>0</v>
      </c>
      <c r="J582" s="63" t="n">
        <f aca="false">IF([2]terrains!L582=13.5,IF([2]terrains!X582=1,12,9),-0.392532+1.267037*[2]terrains!L582+0.472239*[2]terrains!X582+0.58658*[2]terrains!W582+0.089417*[2]terrains!V582+0.531633*[2]terrains!U582+0.337883*[2]terrains!T582-0.403545*[2]terrains!S582)</f>
        <v>1.737997</v>
      </c>
      <c r="K582" s="140" t="n">
        <f aca="false">IF([2]terrains!I582=0,[2]terrains!J582,[2]terrains!I582)</f>
        <v>1.737997</v>
      </c>
      <c r="L582" s="63" t="n">
        <v>2</v>
      </c>
      <c r="M582" s="63" t="n">
        <v>1</v>
      </c>
      <c r="N582" s="63" t="n">
        <v>4</v>
      </c>
      <c r="O582" s="63" t="s">
        <v>151</v>
      </c>
      <c r="P582" s="63" t="n">
        <v>2</v>
      </c>
      <c r="Q582" s="63" t="n">
        <v>2</v>
      </c>
      <c r="R582" s="63" t="n">
        <v>0</v>
      </c>
      <c r="S582" s="63" t="n">
        <v>1</v>
      </c>
      <c r="T582" s="63" t="n">
        <v>0</v>
      </c>
      <c r="U582" s="63" t="n">
        <v>0</v>
      </c>
      <c r="V582" s="63" t="n">
        <v>0</v>
      </c>
      <c r="W582" s="63" t="n">
        <v>0</v>
      </c>
      <c r="X582" s="63" t="n">
        <v>0</v>
      </c>
      <c r="Y582" s="63" t="n">
        <f aca="false">IF([2]terrains!L582&lt;=2.5,1,IF([2]terrains!L582&lt;=4.5,2,IF([2]terrains!L582&lt;=6.5,3,4)))</f>
        <v>1</v>
      </c>
      <c r="Z582" s="63" t="n">
        <f aca="false"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1" t="n">
        <f aca="false">[2]terrains!Z582*[2]terrains!F582</f>
        <v>2273337.792</v>
      </c>
    </row>
    <row r="583" customFormat="false" ht="14.4" hidden="false" customHeight="false" outlineLevel="0" collapsed="false">
      <c r="A583" s="132" t="n">
        <v>582</v>
      </c>
      <c r="B583" s="132" t="s">
        <v>160</v>
      </c>
      <c r="C583" s="132" t="s">
        <v>160</v>
      </c>
      <c r="D583" s="63" t="s">
        <v>192</v>
      </c>
      <c r="E583" s="137" t="n">
        <v>3300</v>
      </c>
      <c r="F583" s="139" t="n">
        <f aca="false">[2]terrains!E583*10.76391</f>
        <v>35520.903</v>
      </c>
      <c r="G583" s="63" t="s">
        <v>193</v>
      </c>
      <c r="H583" s="63" t="n">
        <v>0</v>
      </c>
      <c r="I583" s="63" t="n">
        <v>0</v>
      </c>
      <c r="J583" s="63" t="n">
        <f aca="false">IF([2]terrains!L583=13.5,IF([2]terrains!X583=1,12,9),-0.392532+1.267037*[2]terrains!L583+0.472239*[2]terrains!X583+0.58658*[2]terrains!W583+0.089417*[2]terrains!V583+0.531633*[2]terrains!U583+0.337883*[2]terrains!T583-0.403545*[2]terrains!S583)</f>
        <v>1.737997</v>
      </c>
      <c r="K583" s="140" t="n">
        <f aca="false">IF([2]terrains!I583=0,[2]terrains!J583,[2]terrains!I583)</f>
        <v>1.737997</v>
      </c>
      <c r="L583" s="63" t="n">
        <v>2</v>
      </c>
      <c r="M583" s="63" t="n">
        <v>1</v>
      </c>
      <c r="N583" s="63" t="n">
        <v>4</v>
      </c>
      <c r="O583" s="63" t="s">
        <v>151</v>
      </c>
      <c r="P583" s="63" t="n">
        <v>2</v>
      </c>
      <c r="Q583" s="63" t="n">
        <v>2</v>
      </c>
      <c r="R583" s="63" t="n">
        <v>0</v>
      </c>
      <c r="S583" s="63" t="n">
        <v>1</v>
      </c>
      <c r="T583" s="63" t="n">
        <v>0</v>
      </c>
      <c r="U583" s="63" t="n">
        <v>0</v>
      </c>
      <c r="V583" s="63" t="n">
        <v>0</v>
      </c>
      <c r="W583" s="63" t="n">
        <v>0</v>
      </c>
      <c r="X583" s="63" t="n">
        <v>0</v>
      </c>
      <c r="Y583" s="63" t="n">
        <f aca="false">IF([2]terrains!L583&lt;=2.5,1,IF([2]terrains!L583&lt;=4.5,2,IF([2]terrains!L583&lt;=6.5,3,4)))</f>
        <v>1</v>
      </c>
      <c r="Z583" s="63" t="n">
        <f aca="false"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1" t="n">
        <f aca="false">[2]terrains!Z583*[2]terrains!F583</f>
        <v>2273337.792</v>
      </c>
    </row>
    <row r="584" customFormat="false" ht="14.4" hidden="false" customHeight="false" outlineLevel="0" collapsed="false">
      <c r="A584" s="132" t="n">
        <v>583</v>
      </c>
      <c r="B584" s="132" t="s">
        <v>160</v>
      </c>
      <c r="C584" s="132" t="s">
        <v>160</v>
      </c>
      <c r="D584" s="63" t="s">
        <v>192</v>
      </c>
      <c r="E584" s="137" t="n">
        <v>3300</v>
      </c>
      <c r="F584" s="139" t="n">
        <f aca="false">[2]terrains!E584*10.76391</f>
        <v>35520.903</v>
      </c>
      <c r="G584" s="63" t="s">
        <v>193</v>
      </c>
      <c r="H584" s="63" t="n">
        <v>0</v>
      </c>
      <c r="I584" s="63" t="n">
        <v>0</v>
      </c>
      <c r="J584" s="63" t="n">
        <f aca="false">IF([2]terrains!L584=13.5,IF([2]terrains!X584=1,12,9),-0.392532+1.267037*[2]terrains!L584+0.472239*[2]terrains!X584+0.58658*[2]terrains!W584+0.089417*[2]terrains!V584+0.531633*[2]terrains!U584+0.337883*[2]terrains!T584-0.403545*[2]terrains!S584)</f>
        <v>1.737997</v>
      </c>
      <c r="K584" s="140" t="n">
        <f aca="false">IF([2]terrains!I584=0,[2]terrains!J584,[2]terrains!I584)</f>
        <v>1.737997</v>
      </c>
      <c r="L584" s="63" t="n">
        <v>2</v>
      </c>
      <c r="M584" s="63" t="n">
        <v>1</v>
      </c>
      <c r="N584" s="63" t="n">
        <v>4</v>
      </c>
      <c r="O584" s="63" t="s">
        <v>151</v>
      </c>
      <c r="P584" s="63" t="n">
        <v>2</v>
      </c>
      <c r="Q584" s="63" t="n">
        <v>2</v>
      </c>
      <c r="R584" s="63" t="n">
        <v>0</v>
      </c>
      <c r="S584" s="63" t="n">
        <v>1</v>
      </c>
      <c r="T584" s="63" t="n">
        <v>0</v>
      </c>
      <c r="U584" s="63" t="n">
        <v>0</v>
      </c>
      <c r="V584" s="63" t="n">
        <v>0</v>
      </c>
      <c r="W584" s="63" t="n">
        <v>0</v>
      </c>
      <c r="X584" s="63" t="n">
        <v>0</v>
      </c>
      <c r="Y584" s="63" t="n">
        <f aca="false">IF([2]terrains!L584&lt;=2.5,1,IF([2]terrains!L584&lt;=4.5,2,IF([2]terrains!L584&lt;=6.5,3,4)))</f>
        <v>1</v>
      </c>
      <c r="Z584" s="63" t="n">
        <f aca="false"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1" t="n">
        <f aca="false">[2]terrains!Z584*[2]terrains!F584</f>
        <v>2273337.792</v>
      </c>
    </row>
    <row r="585" customFormat="false" ht="14.4" hidden="false" customHeight="false" outlineLevel="0" collapsed="false">
      <c r="A585" s="132" t="n">
        <v>584</v>
      </c>
      <c r="B585" s="132" t="s">
        <v>160</v>
      </c>
      <c r="C585" s="132" t="s">
        <v>160</v>
      </c>
      <c r="D585" s="63" t="s">
        <v>192</v>
      </c>
      <c r="E585" s="137" t="n">
        <v>3300</v>
      </c>
      <c r="F585" s="139" t="n">
        <f aca="false">[2]terrains!E585*10.76391</f>
        <v>35520.903</v>
      </c>
      <c r="G585" s="63" t="s">
        <v>193</v>
      </c>
      <c r="H585" s="63" t="n">
        <v>0</v>
      </c>
      <c r="I585" s="63" t="n">
        <v>0</v>
      </c>
      <c r="J585" s="63" t="n">
        <f aca="false">IF([2]terrains!L585=13.5,IF([2]terrains!X585=1,12,9),-0.392532+1.267037*[2]terrains!L585+0.472239*[2]terrains!X585+0.58658*[2]terrains!W585+0.089417*[2]terrains!V585+0.531633*[2]terrains!U585+0.337883*[2]terrains!T585-0.403545*[2]terrains!S585)</f>
        <v>1.737997</v>
      </c>
      <c r="K585" s="140" t="n">
        <f aca="false">IF([2]terrains!I585=0,[2]terrains!J585,[2]terrains!I585)</f>
        <v>1.737997</v>
      </c>
      <c r="L585" s="63" t="n">
        <v>2</v>
      </c>
      <c r="M585" s="63" t="n">
        <v>1</v>
      </c>
      <c r="N585" s="63" t="n">
        <v>4</v>
      </c>
      <c r="O585" s="63" t="s">
        <v>151</v>
      </c>
      <c r="P585" s="63" t="n">
        <v>2</v>
      </c>
      <c r="Q585" s="63" t="n">
        <v>2</v>
      </c>
      <c r="R585" s="63" t="n">
        <v>0</v>
      </c>
      <c r="S585" s="63" t="n">
        <v>1</v>
      </c>
      <c r="T585" s="63" t="n">
        <v>0</v>
      </c>
      <c r="U585" s="63" t="n">
        <v>0</v>
      </c>
      <c r="V585" s="63" t="n">
        <v>0</v>
      </c>
      <c r="W585" s="63" t="n">
        <v>0</v>
      </c>
      <c r="X585" s="63" t="n">
        <v>0</v>
      </c>
      <c r="Y585" s="63" t="n">
        <f aca="false">IF([2]terrains!L585&lt;=2.5,1,IF([2]terrains!L585&lt;=4.5,2,IF([2]terrains!L585&lt;=6.5,3,4)))</f>
        <v>1</v>
      </c>
      <c r="Z585" s="63" t="n">
        <f aca="false"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1" t="n">
        <f aca="false">[2]terrains!Z585*[2]terrains!F585</f>
        <v>2273337.792</v>
      </c>
    </row>
    <row r="586" customFormat="false" ht="14.4" hidden="false" customHeight="false" outlineLevel="0" collapsed="false">
      <c r="A586" s="132" t="n">
        <v>585</v>
      </c>
      <c r="B586" s="132" t="s">
        <v>160</v>
      </c>
      <c r="C586" s="132" t="s">
        <v>160</v>
      </c>
      <c r="D586" s="63" t="s">
        <v>192</v>
      </c>
      <c r="E586" s="137" t="n">
        <v>3300</v>
      </c>
      <c r="F586" s="139" t="n">
        <f aca="false">[2]terrains!E586*10.76391</f>
        <v>35520.903</v>
      </c>
      <c r="G586" s="63" t="s">
        <v>193</v>
      </c>
      <c r="H586" s="63" t="n">
        <v>0</v>
      </c>
      <c r="I586" s="63" t="n">
        <v>0</v>
      </c>
      <c r="J586" s="63" t="n">
        <f aca="false">IF([2]terrains!L586=13.5,IF([2]terrains!X586=1,12,9),-0.392532+1.267037*[2]terrains!L586+0.472239*[2]terrains!X586+0.58658*[2]terrains!W586+0.089417*[2]terrains!V586+0.531633*[2]terrains!U586+0.337883*[2]terrains!T586-0.403545*[2]terrains!S586)</f>
        <v>1.737997</v>
      </c>
      <c r="K586" s="140" t="n">
        <f aca="false">IF([2]terrains!I586=0,[2]terrains!J586,[2]terrains!I586)</f>
        <v>1.737997</v>
      </c>
      <c r="L586" s="63" t="n">
        <v>2</v>
      </c>
      <c r="M586" s="63" t="n">
        <v>1</v>
      </c>
      <c r="N586" s="63" t="n">
        <v>4</v>
      </c>
      <c r="O586" s="63" t="s">
        <v>151</v>
      </c>
      <c r="P586" s="63" t="n">
        <v>2</v>
      </c>
      <c r="Q586" s="63" t="n">
        <v>2</v>
      </c>
      <c r="R586" s="63" t="n">
        <v>0</v>
      </c>
      <c r="S586" s="63" t="n">
        <v>1</v>
      </c>
      <c r="T586" s="63" t="n">
        <v>0</v>
      </c>
      <c r="U586" s="63" t="n">
        <v>0</v>
      </c>
      <c r="V586" s="63" t="n">
        <v>0</v>
      </c>
      <c r="W586" s="63" t="n">
        <v>0</v>
      </c>
      <c r="X586" s="63" t="n">
        <v>0</v>
      </c>
      <c r="Y586" s="63" t="n">
        <f aca="false">IF([2]terrains!L586&lt;=2.5,1,IF([2]terrains!L586&lt;=4.5,2,IF([2]terrains!L586&lt;=6.5,3,4)))</f>
        <v>1</v>
      </c>
      <c r="Z586" s="63" t="n">
        <f aca="false"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1" t="n">
        <f aca="false">[2]terrains!Z586*[2]terrains!F586</f>
        <v>2273337.792</v>
      </c>
    </row>
    <row r="587" customFormat="false" ht="14.4" hidden="false" customHeight="false" outlineLevel="0" collapsed="false">
      <c r="A587" s="132" t="n">
        <v>586</v>
      </c>
      <c r="B587" s="132" t="s">
        <v>160</v>
      </c>
      <c r="C587" s="132" t="s">
        <v>160</v>
      </c>
      <c r="D587" s="63" t="s">
        <v>192</v>
      </c>
      <c r="E587" s="137" t="n">
        <v>3300</v>
      </c>
      <c r="F587" s="139" t="n">
        <f aca="false">[2]terrains!E587*10.76391</f>
        <v>35520.903</v>
      </c>
      <c r="G587" s="63" t="s">
        <v>193</v>
      </c>
      <c r="H587" s="63" t="n">
        <v>0</v>
      </c>
      <c r="I587" s="63" t="n">
        <v>0</v>
      </c>
      <c r="J587" s="63" t="n">
        <f aca="false">IF([2]terrains!L587=13.5,IF([2]terrains!X587=1,12,9),-0.392532+1.267037*[2]terrains!L587+0.472239*[2]terrains!X587+0.58658*[2]terrains!W587+0.089417*[2]terrains!V587+0.531633*[2]terrains!U587+0.337883*[2]terrains!T587-0.403545*[2]terrains!S587)</f>
        <v>1.737997</v>
      </c>
      <c r="K587" s="140" t="n">
        <f aca="false">IF([2]terrains!I587=0,[2]terrains!J587,[2]terrains!I587)</f>
        <v>1.737997</v>
      </c>
      <c r="L587" s="63" t="n">
        <v>2</v>
      </c>
      <c r="M587" s="63" t="n">
        <v>1</v>
      </c>
      <c r="N587" s="63" t="n">
        <v>4</v>
      </c>
      <c r="O587" s="63" t="s">
        <v>151</v>
      </c>
      <c r="P587" s="63" t="n">
        <v>2</v>
      </c>
      <c r="Q587" s="63" t="n">
        <v>2</v>
      </c>
      <c r="R587" s="63" t="n">
        <v>0</v>
      </c>
      <c r="S587" s="63" t="n">
        <v>1</v>
      </c>
      <c r="T587" s="63" t="n">
        <v>0</v>
      </c>
      <c r="U587" s="63" t="n">
        <v>0</v>
      </c>
      <c r="V587" s="63" t="n">
        <v>0</v>
      </c>
      <c r="W587" s="63" t="n">
        <v>0</v>
      </c>
      <c r="X587" s="63" t="n">
        <v>0</v>
      </c>
      <c r="Y587" s="63" t="n">
        <f aca="false">IF([2]terrains!L587&lt;=2.5,1,IF([2]terrains!L587&lt;=4.5,2,IF([2]terrains!L587&lt;=6.5,3,4)))</f>
        <v>1</v>
      </c>
      <c r="Z587" s="63" t="n">
        <f aca="false"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1" t="n">
        <f aca="false">[2]terrains!Z587*[2]terrains!F587</f>
        <v>2273337.792</v>
      </c>
    </row>
    <row r="588" customFormat="false" ht="14.4" hidden="false" customHeight="false" outlineLevel="0" collapsed="false">
      <c r="A588" s="132" t="n">
        <v>587</v>
      </c>
      <c r="B588" s="132" t="s">
        <v>160</v>
      </c>
      <c r="C588" s="132" t="s">
        <v>160</v>
      </c>
      <c r="D588" s="63" t="s">
        <v>192</v>
      </c>
      <c r="E588" s="137" t="n">
        <v>3300</v>
      </c>
      <c r="F588" s="139" t="n">
        <f aca="false">[2]terrains!E588*10.76391</f>
        <v>35520.903</v>
      </c>
      <c r="G588" s="63" t="s">
        <v>193</v>
      </c>
      <c r="H588" s="63" t="n">
        <v>0</v>
      </c>
      <c r="I588" s="63" t="n">
        <v>0</v>
      </c>
      <c r="J588" s="63" t="n">
        <f aca="false">IF([2]terrains!L588=13.5,IF([2]terrains!X588=1,12,9),-0.392532+1.267037*[2]terrains!L588+0.472239*[2]terrains!X588+0.58658*[2]terrains!W588+0.089417*[2]terrains!V588+0.531633*[2]terrains!U588+0.337883*[2]terrains!T588-0.403545*[2]terrains!S588)</f>
        <v>1.737997</v>
      </c>
      <c r="K588" s="140" t="n">
        <f aca="false">IF([2]terrains!I588=0,[2]terrains!J588,[2]terrains!I588)</f>
        <v>1.737997</v>
      </c>
      <c r="L588" s="63" t="n">
        <v>2</v>
      </c>
      <c r="M588" s="63" t="n">
        <v>1</v>
      </c>
      <c r="N588" s="63" t="n">
        <v>4</v>
      </c>
      <c r="O588" s="63" t="s">
        <v>151</v>
      </c>
      <c r="P588" s="63" t="n">
        <v>2</v>
      </c>
      <c r="Q588" s="63" t="n">
        <v>2</v>
      </c>
      <c r="R588" s="63" t="n">
        <v>0</v>
      </c>
      <c r="S588" s="63" t="n">
        <v>1</v>
      </c>
      <c r="T588" s="63" t="n">
        <v>0</v>
      </c>
      <c r="U588" s="63" t="n">
        <v>0</v>
      </c>
      <c r="V588" s="63" t="n">
        <v>0</v>
      </c>
      <c r="W588" s="63" t="n">
        <v>0</v>
      </c>
      <c r="X588" s="63" t="n">
        <v>0</v>
      </c>
      <c r="Y588" s="63" t="n">
        <f aca="false">IF([2]terrains!L588&lt;=2.5,1,IF([2]terrains!L588&lt;=4.5,2,IF([2]terrains!L588&lt;=6.5,3,4)))</f>
        <v>1</v>
      </c>
      <c r="Z588" s="63" t="n">
        <f aca="false"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1" t="n">
        <f aca="false">[2]terrains!Z588*[2]terrains!F588</f>
        <v>2273337.792</v>
      </c>
    </row>
    <row r="589" customFormat="false" ht="14.4" hidden="false" customHeight="false" outlineLevel="0" collapsed="false">
      <c r="A589" s="132" t="n">
        <v>588</v>
      </c>
      <c r="B589" s="132" t="s">
        <v>160</v>
      </c>
      <c r="C589" s="132" t="s">
        <v>160</v>
      </c>
      <c r="D589" s="63" t="s">
        <v>192</v>
      </c>
      <c r="E589" s="137" t="n">
        <v>3300</v>
      </c>
      <c r="F589" s="139" t="n">
        <f aca="false">[2]terrains!E589*10.76391</f>
        <v>35520.903</v>
      </c>
      <c r="G589" s="63" t="s">
        <v>193</v>
      </c>
      <c r="H589" s="63" t="n">
        <v>0</v>
      </c>
      <c r="I589" s="63" t="n">
        <v>0</v>
      </c>
      <c r="J589" s="63" t="n">
        <f aca="false">IF([2]terrains!L589=13.5,IF([2]terrains!X589=1,12,9),-0.392532+1.267037*[2]terrains!L589+0.472239*[2]terrains!X589+0.58658*[2]terrains!W589+0.089417*[2]terrains!V589+0.531633*[2]terrains!U589+0.337883*[2]terrains!T589-0.403545*[2]terrains!S589)</f>
        <v>1.737997</v>
      </c>
      <c r="K589" s="140" t="n">
        <f aca="false">IF([2]terrains!I589=0,[2]terrains!J589,[2]terrains!I589)</f>
        <v>1.737997</v>
      </c>
      <c r="L589" s="63" t="n">
        <v>2</v>
      </c>
      <c r="M589" s="63" t="n">
        <v>1</v>
      </c>
      <c r="N589" s="63" t="n">
        <v>4</v>
      </c>
      <c r="O589" s="63" t="s">
        <v>151</v>
      </c>
      <c r="P589" s="63" t="n">
        <v>2</v>
      </c>
      <c r="Q589" s="63" t="n">
        <v>2</v>
      </c>
      <c r="R589" s="63" t="n">
        <v>0</v>
      </c>
      <c r="S589" s="63" t="n">
        <v>1</v>
      </c>
      <c r="T589" s="63" t="n">
        <v>0</v>
      </c>
      <c r="U589" s="63" t="n">
        <v>0</v>
      </c>
      <c r="V589" s="63" t="n">
        <v>0</v>
      </c>
      <c r="W589" s="63" t="n">
        <v>0</v>
      </c>
      <c r="X589" s="63" t="n">
        <v>0</v>
      </c>
      <c r="Y589" s="63" t="n">
        <f aca="false">IF([2]terrains!L589&lt;=2.5,1,IF([2]terrains!L589&lt;=4.5,2,IF([2]terrains!L589&lt;=6.5,3,4)))</f>
        <v>1</v>
      </c>
      <c r="Z589" s="63" t="n">
        <f aca="false"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1" t="n">
        <f aca="false">[2]terrains!Z589*[2]terrains!F589</f>
        <v>2273337.792</v>
      </c>
    </row>
    <row r="590" customFormat="false" ht="14.4" hidden="false" customHeight="false" outlineLevel="0" collapsed="false">
      <c r="A590" s="132" t="n">
        <v>589</v>
      </c>
      <c r="B590" s="132" t="s">
        <v>160</v>
      </c>
      <c r="C590" s="132" t="s">
        <v>160</v>
      </c>
      <c r="D590" s="63" t="s">
        <v>192</v>
      </c>
      <c r="E590" s="137" t="n">
        <v>3300</v>
      </c>
      <c r="F590" s="139" t="n">
        <f aca="false">[2]terrains!E590*10.76391</f>
        <v>35520.903</v>
      </c>
      <c r="G590" s="63" t="s">
        <v>193</v>
      </c>
      <c r="H590" s="63" t="n">
        <v>0</v>
      </c>
      <c r="I590" s="63" t="n">
        <v>0</v>
      </c>
      <c r="J590" s="63" t="n">
        <f aca="false">IF([2]terrains!L590=13.5,IF([2]terrains!X590=1,12,9),-0.392532+1.267037*[2]terrains!L590+0.472239*[2]terrains!X590+0.58658*[2]terrains!W590+0.089417*[2]terrains!V590+0.531633*[2]terrains!U590+0.337883*[2]terrains!T590-0.403545*[2]terrains!S590)</f>
        <v>1.737997</v>
      </c>
      <c r="K590" s="140" t="n">
        <f aca="false">IF([2]terrains!I590=0,[2]terrains!J590,[2]terrains!I590)</f>
        <v>1.737997</v>
      </c>
      <c r="L590" s="63" t="n">
        <v>2</v>
      </c>
      <c r="M590" s="63" t="n">
        <v>1</v>
      </c>
      <c r="N590" s="63" t="n">
        <v>4</v>
      </c>
      <c r="O590" s="63" t="s">
        <v>151</v>
      </c>
      <c r="P590" s="63" t="n">
        <v>2</v>
      </c>
      <c r="Q590" s="63" t="n">
        <v>2</v>
      </c>
      <c r="R590" s="63" t="n">
        <v>0</v>
      </c>
      <c r="S590" s="63" t="n">
        <v>1</v>
      </c>
      <c r="T590" s="63" t="n">
        <v>0</v>
      </c>
      <c r="U590" s="63" t="n">
        <v>0</v>
      </c>
      <c r="V590" s="63" t="n">
        <v>0</v>
      </c>
      <c r="W590" s="63" t="n">
        <v>0</v>
      </c>
      <c r="X590" s="63" t="n">
        <v>0</v>
      </c>
      <c r="Y590" s="63" t="n">
        <f aca="false">IF([2]terrains!L590&lt;=2.5,1,IF([2]terrains!L590&lt;=4.5,2,IF([2]terrains!L590&lt;=6.5,3,4)))</f>
        <v>1</v>
      </c>
      <c r="Z590" s="63" t="n">
        <f aca="false"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1" t="n">
        <f aca="false">[2]terrains!Z590*[2]terrains!F590</f>
        <v>2273337.792</v>
      </c>
    </row>
    <row r="591" customFormat="false" ht="14.4" hidden="false" customHeight="false" outlineLevel="0" collapsed="false">
      <c r="A591" s="132" t="n">
        <v>590</v>
      </c>
      <c r="B591" s="132" t="s">
        <v>160</v>
      </c>
      <c r="C591" s="132" t="s">
        <v>160</v>
      </c>
      <c r="D591" s="63" t="s">
        <v>192</v>
      </c>
      <c r="E591" s="137" t="n">
        <v>3300</v>
      </c>
      <c r="F591" s="139" t="n">
        <f aca="false">[2]terrains!E591*10.76391</f>
        <v>35520.903</v>
      </c>
      <c r="G591" s="63" t="s">
        <v>193</v>
      </c>
      <c r="H591" s="63" t="n">
        <v>0</v>
      </c>
      <c r="I591" s="63" t="n">
        <v>0</v>
      </c>
      <c r="J591" s="63" t="n">
        <f aca="false">IF([2]terrains!L591=13.5,IF([2]terrains!X591=1,12,9),-0.392532+1.267037*[2]terrains!L591+0.472239*[2]terrains!X591+0.58658*[2]terrains!W591+0.089417*[2]terrains!V591+0.531633*[2]terrains!U591+0.337883*[2]terrains!T591-0.403545*[2]terrains!S591)</f>
        <v>1.737997</v>
      </c>
      <c r="K591" s="140" t="n">
        <f aca="false">IF([2]terrains!I591=0,[2]terrains!J591,[2]terrains!I591)</f>
        <v>1.737997</v>
      </c>
      <c r="L591" s="63" t="n">
        <v>2</v>
      </c>
      <c r="M591" s="63" t="n">
        <v>1</v>
      </c>
      <c r="N591" s="63" t="n">
        <v>4</v>
      </c>
      <c r="O591" s="63" t="s">
        <v>151</v>
      </c>
      <c r="P591" s="63" t="n">
        <v>2</v>
      </c>
      <c r="Q591" s="63" t="n">
        <v>2</v>
      </c>
      <c r="R591" s="63" t="n">
        <v>0</v>
      </c>
      <c r="S591" s="63" t="n">
        <v>1</v>
      </c>
      <c r="T591" s="63" t="n">
        <v>0</v>
      </c>
      <c r="U591" s="63" t="n">
        <v>0</v>
      </c>
      <c r="V591" s="63" t="n">
        <v>0</v>
      </c>
      <c r="W591" s="63" t="n">
        <v>0</v>
      </c>
      <c r="X591" s="63" t="n">
        <v>0</v>
      </c>
      <c r="Y591" s="63" t="n">
        <f aca="false">IF([2]terrains!L591&lt;=2.5,1,IF([2]terrains!L591&lt;=4.5,2,IF([2]terrains!L591&lt;=6.5,3,4)))</f>
        <v>1</v>
      </c>
      <c r="Z591" s="63" t="n">
        <f aca="false"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1" t="n">
        <f aca="false">[2]terrains!Z591*[2]terrains!F591</f>
        <v>2273337.792</v>
      </c>
    </row>
    <row r="592" customFormat="false" ht="14.4" hidden="false" customHeight="false" outlineLevel="0" collapsed="false">
      <c r="A592" s="132" t="n">
        <v>591</v>
      </c>
      <c r="B592" s="132" t="s">
        <v>160</v>
      </c>
      <c r="C592" s="132" t="s">
        <v>160</v>
      </c>
      <c r="D592" s="63" t="s">
        <v>192</v>
      </c>
      <c r="E592" s="137" t="n">
        <v>3300</v>
      </c>
      <c r="F592" s="139" t="n">
        <f aca="false">[2]terrains!E592*10.76391</f>
        <v>35520.903</v>
      </c>
      <c r="G592" s="63" t="s">
        <v>193</v>
      </c>
      <c r="H592" s="63" t="n">
        <v>0</v>
      </c>
      <c r="I592" s="63" t="n">
        <v>0</v>
      </c>
      <c r="J592" s="63" t="n">
        <f aca="false">IF([2]terrains!L592=13.5,IF([2]terrains!X592=1,12,9),-0.392532+1.267037*[2]terrains!L592+0.472239*[2]terrains!X592+0.58658*[2]terrains!W592+0.089417*[2]terrains!V592+0.531633*[2]terrains!U592+0.337883*[2]terrains!T592-0.403545*[2]terrains!S592)</f>
        <v>1.737997</v>
      </c>
      <c r="K592" s="140" t="n">
        <f aca="false">IF([2]terrains!I592=0,[2]terrains!J592,[2]terrains!I592)</f>
        <v>1.737997</v>
      </c>
      <c r="L592" s="63" t="n">
        <v>2</v>
      </c>
      <c r="M592" s="63" t="n">
        <v>1</v>
      </c>
      <c r="N592" s="63" t="n">
        <v>4</v>
      </c>
      <c r="O592" s="63" t="s">
        <v>151</v>
      </c>
      <c r="P592" s="63" t="n">
        <v>2</v>
      </c>
      <c r="Q592" s="63" t="n">
        <v>2</v>
      </c>
      <c r="R592" s="63" t="n">
        <v>0</v>
      </c>
      <c r="S592" s="63" t="n">
        <v>1</v>
      </c>
      <c r="T592" s="63" t="n">
        <v>0</v>
      </c>
      <c r="U592" s="63" t="n">
        <v>0</v>
      </c>
      <c r="V592" s="63" t="n">
        <v>0</v>
      </c>
      <c r="W592" s="63" t="n">
        <v>0</v>
      </c>
      <c r="X592" s="63" t="n">
        <v>0</v>
      </c>
      <c r="Y592" s="63" t="n">
        <f aca="false">IF([2]terrains!L592&lt;=2.5,1,IF([2]terrains!L592&lt;=4.5,2,IF([2]terrains!L592&lt;=6.5,3,4)))</f>
        <v>1</v>
      </c>
      <c r="Z592" s="63" t="n">
        <f aca="false"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1" t="n">
        <f aca="false">[2]terrains!Z592*[2]terrains!F592</f>
        <v>2273337.792</v>
      </c>
    </row>
    <row r="593" customFormat="false" ht="14.4" hidden="false" customHeight="false" outlineLevel="0" collapsed="false">
      <c r="A593" s="132" t="n">
        <v>592</v>
      </c>
      <c r="B593" s="132" t="s">
        <v>160</v>
      </c>
      <c r="C593" s="132" t="s">
        <v>160</v>
      </c>
      <c r="D593" s="63" t="s">
        <v>192</v>
      </c>
      <c r="E593" s="137" t="n">
        <v>3300</v>
      </c>
      <c r="F593" s="139" t="n">
        <f aca="false">[2]terrains!E593*10.76391</f>
        <v>35520.903</v>
      </c>
      <c r="G593" s="63" t="s">
        <v>193</v>
      </c>
      <c r="H593" s="63" t="n">
        <v>0</v>
      </c>
      <c r="I593" s="63" t="n">
        <v>0</v>
      </c>
      <c r="J593" s="63" t="n">
        <f aca="false">IF([2]terrains!L593=13.5,IF([2]terrains!X593=1,12,9),-0.392532+1.267037*[2]terrains!L593+0.472239*[2]terrains!X593+0.58658*[2]terrains!W593+0.089417*[2]terrains!V593+0.531633*[2]terrains!U593+0.337883*[2]terrains!T593-0.403545*[2]terrains!S593)</f>
        <v>1.737997</v>
      </c>
      <c r="K593" s="140" t="n">
        <f aca="false">IF([2]terrains!I593=0,[2]terrains!J593,[2]terrains!I593)</f>
        <v>1.737997</v>
      </c>
      <c r="L593" s="63" t="n">
        <v>2</v>
      </c>
      <c r="M593" s="63" t="n">
        <v>1</v>
      </c>
      <c r="N593" s="63" t="n">
        <v>4</v>
      </c>
      <c r="O593" s="63" t="s">
        <v>151</v>
      </c>
      <c r="P593" s="63" t="n">
        <v>2</v>
      </c>
      <c r="Q593" s="63" t="n">
        <v>2</v>
      </c>
      <c r="R593" s="63" t="n">
        <v>0</v>
      </c>
      <c r="S593" s="63" t="n">
        <v>1</v>
      </c>
      <c r="T593" s="63" t="n">
        <v>0</v>
      </c>
      <c r="U593" s="63" t="n">
        <v>0</v>
      </c>
      <c r="V593" s="63" t="n">
        <v>0</v>
      </c>
      <c r="W593" s="63" t="n">
        <v>0</v>
      </c>
      <c r="X593" s="63" t="n">
        <v>0</v>
      </c>
      <c r="Y593" s="63" t="n">
        <f aca="false">IF([2]terrains!L593&lt;=2.5,1,IF([2]terrains!L593&lt;=4.5,2,IF([2]terrains!L593&lt;=6.5,3,4)))</f>
        <v>1</v>
      </c>
      <c r="Z593" s="63" t="n">
        <f aca="false"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1" t="n">
        <f aca="false">[2]terrains!Z593*[2]terrains!F593</f>
        <v>2273337.792</v>
      </c>
    </row>
    <row r="594" customFormat="false" ht="14.4" hidden="false" customHeight="false" outlineLevel="0" collapsed="false">
      <c r="A594" s="132" t="n">
        <v>593</v>
      </c>
      <c r="B594" s="132" t="s">
        <v>160</v>
      </c>
      <c r="C594" s="132" t="s">
        <v>160</v>
      </c>
      <c r="D594" s="63" t="s">
        <v>192</v>
      </c>
      <c r="E594" s="137" t="n">
        <v>247.699999999997</v>
      </c>
      <c r="F594" s="139" t="n">
        <f aca="false">[2]terrains!E594*10.76391</f>
        <v>2666.22050699997</v>
      </c>
      <c r="G594" s="63" t="s">
        <v>193</v>
      </c>
      <c r="H594" s="63" t="n">
        <v>0</v>
      </c>
      <c r="I594" s="63" t="n">
        <v>0</v>
      </c>
      <c r="J594" s="63" t="n">
        <f aca="false">IF([2]terrains!L594=13.5,IF([2]terrains!X594=1,12,9),-0.392532+1.267037*[2]terrains!L594+0.472239*[2]terrains!X594+0.58658*[2]terrains!W594+0.089417*[2]terrains!V594+0.531633*[2]terrains!U594+0.337883*[2]terrains!T594-0.403545*[2]terrains!S594)</f>
        <v>1.737997</v>
      </c>
      <c r="K594" s="140" t="n">
        <f aca="false">IF([2]terrains!I594=0,[2]terrains!J594,[2]terrains!I594)</f>
        <v>1.737997</v>
      </c>
      <c r="L594" s="63" t="n">
        <v>2</v>
      </c>
      <c r="M594" s="63" t="n">
        <v>1</v>
      </c>
      <c r="N594" s="63" t="n">
        <v>4</v>
      </c>
      <c r="O594" s="63" t="s">
        <v>151</v>
      </c>
      <c r="P594" s="63" t="n">
        <v>2</v>
      </c>
      <c r="Q594" s="63" t="n">
        <v>2</v>
      </c>
      <c r="R594" s="63" t="n">
        <v>0</v>
      </c>
      <c r="S594" s="63" t="n">
        <v>1</v>
      </c>
      <c r="T594" s="63" t="n">
        <v>0</v>
      </c>
      <c r="U594" s="63" t="n">
        <v>0</v>
      </c>
      <c r="V594" s="63" t="n">
        <v>0</v>
      </c>
      <c r="W594" s="63" t="n">
        <v>0</v>
      </c>
      <c r="X594" s="63" t="n">
        <v>0</v>
      </c>
      <c r="Y594" s="63" t="n">
        <f aca="false">IF([2]terrains!L594&lt;=2.5,1,IF([2]terrains!L594&lt;=4.5,2,IF([2]terrains!L594&lt;=6.5,3,4)))</f>
        <v>1</v>
      </c>
      <c r="Z594" s="63" t="n">
        <f aca="false"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1" t="n">
        <f aca="false">[2]terrains!Z594*[2]terrains!F594</f>
        <v>170638.112447998</v>
      </c>
    </row>
    <row r="595" customFormat="false" ht="14.4" hidden="false" customHeight="false" outlineLevel="0" collapsed="false">
      <c r="A595" s="132" t="n">
        <v>594</v>
      </c>
      <c r="B595" s="132" t="s">
        <v>160</v>
      </c>
      <c r="C595" s="132" t="s">
        <v>160</v>
      </c>
      <c r="D595" s="63" t="s">
        <v>194</v>
      </c>
      <c r="E595" s="137" t="n">
        <v>2400</v>
      </c>
      <c r="F595" s="139" t="n">
        <f aca="false">[2]terrains!E595*10.76391</f>
        <v>25833.384</v>
      </c>
      <c r="G595" s="63" t="s">
        <v>195</v>
      </c>
      <c r="H595" s="63" t="n">
        <v>0</v>
      </c>
      <c r="I595" s="63" t="n">
        <v>0</v>
      </c>
      <c r="J595" s="63" t="n">
        <f aca="false">IF([2]terrains!L595=13.5,IF([2]terrains!X595=1,12,9),-0.392532+1.267037*[2]terrains!L595+0.472239*[2]terrains!X595+0.58658*[2]terrains!W595+0.089417*[2]terrains!V595+0.531633*[2]terrains!U595+0.337883*[2]terrains!T595-0.403545*[2]terrains!S595)</f>
        <v>3.940212</v>
      </c>
      <c r="K595" s="140" t="n">
        <f aca="false">IF([2]terrains!I595=0,[2]terrains!J595,[2]terrains!I595)</f>
        <v>3.940212</v>
      </c>
      <c r="L595" s="63" t="n">
        <v>3</v>
      </c>
      <c r="M595" s="63" t="n">
        <v>2</v>
      </c>
      <c r="N595" s="63" t="n">
        <v>6</v>
      </c>
      <c r="O595" s="63" t="s">
        <v>153</v>
      </c>
      <c r="P595" s="63" t="n">
        <v>2</v>
      </c>
      <c r="Q595" s="63" t="n">
        <v>2.5</v>
      </c>
      <c r="R595" s="63" t="n">
        <v>0</v>
      </c>
      <c r="S595" s="63" t="n">
        <v>0</v>
      </c>
      <c r="T595" s="63" t="n">
        <v>0</v>
      </c>
      <c r="U595" s="63" t="n">
        <v>1</v>
      </c>
      <c r="V595" s="63" t="n">
        <v>0</v>
      </c>
      <c r="W595" s="63" t="n">
        <v>0</v>
      </c>
      <c r="X595" s="63" t="n">
        <v>0</v>
      </c>
      <c r="Y595" s="63" t="n">
        <f aca="false">IF([2]terrains!L595&lt;=2.5,1,IF([2]terrains!L595&lt;=4.5,2,IF([2]terrains!L595&lt;=6.5,3,4)))</f>
        <v>2</v>
      </c>
      <c r="Z595" s="63" t="n">
        <f aca="false"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1" t="n">
        <f aca="false">[2]terrains!Z595*[2]terrains!F595</f>
        <v>3926674.368</v>
      </c>
    </row>
    <row r="596" customFormat="false" ht="14.4" hidden="false" customHeight="false" outlineLevel="0" collapsed="false">
      <c r="A596" s="132" t="n">
        <v>595</v>
      </c>
      <c r="B596" s="132" t="s">
        <v>160</v>
      </c>
      <c r="C596" s="132" t="s">
        <v>160</v>
      </c>
      <c r="D596" s="63" t="s">
        <v>194</v>
      </c>
      <c r="E596" s="137" t="n">
        <v>2400</v>
      </c>
      <c r="F596" s="139" t="n">
        <f aca="false">[2]terrains!E596*10.76391</f>
        <v>25833.384</v>
      </c>
      <c r="G596" s="63" t="s">
        <v>195</v>
      </c>
      <c r="H596" s="63" t="n">
        <v>0</v>
      </c>
      <c r="I596" s="63" t="n">
        <v>0</v>
      </c>
      <c r="J596" s="63" t="n">
        <f aca="false">IF([2]terrains!L596=13.5,IF([2]terrains!X596=1,12,9),-0.392532+1.267037*[2]terrains!L596+0.472239*[2]terrains!X596+0.58658*[2]terrains!W596+0.089417*[2]terrains!V596+0.531633*[2]terrains!U596+0.337883*[2]terrains!T596-0.403545*[2]terrains!S596)</f>
        <v>3.940212</v>
      </c>
      <c r="K596" s="140" t="n">
        <f aca="false">IF([2]terrains!I596=0,[2]terrains!J596,[2]terrains!I596)</f>
        <v>3.940212</v>
      </c>
      <c r="L596" s="63" t="n">
        <v>3</v>
      </c>
      <c r="M596" s="63" t="n">
        <v>2</v>
      </c>
      <c r="N596" s="63" t="n">
        <v>6</v>
      </c>
      <c r="O596" s="63" t="s">
        <v>153</v>
      </c>
      <c r="P596" s="63" t="n">
        <v>2</v>
      </c>
      <c r="Q596" s="63" t="n">
        <v>2.5</v>
      </c>
      <c r="R596" s="63" t="n">
        <v>0</v>
      </c>
      <c r="S596" s="63" t="n">
        <v>0</v>
      </c>
      <c r="T596" s="63" t="n">
        <v>0</v>
      </c>
      <c r="U596" s="63" t="n">
        <v>1</v>
      </c>
      <c r="V596" s="63" t="n">
        <v>0</v>
      </c>
      <c r="W596" s="63" t="n">
        <v>0</v>
      </c>
      <c r="X596" s="63" t="n">
        <v>0</v>
      </c>
      <c r="Y596" s="63" t="n">
        <f aca="false">IF([2]terrains!L596&lt;=2.5,1,IF([2]terrains!L596&lt;=4.5,2,IF([2]terrains!L596&lt;=6.5,3,4)))</f>
        <v>2</v>
      </c>
      <c r="Z596" s="63" t="n">
        <f aca="false"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1" t="n">
        <f aca="false">[2]terrains!Z596*[2]terrains!F596</f>
        <v>3926674.368</v>
      </c>
    </row>
    <row r="597" customFormat="false" ht="14.4" hidden="false" customHeight="false" outlineLevel="0" collapsed="false">
      <c r="A597" s="132" t="n">
        <v>596</v>
      </c>
      <c r="B597" s="132" t="s">
        <v>160</v>
      </c>
      <c r="C597" s="132" t="s">
        <v>160</v>
      </c>
      <c r="D597" s="63" t="s">
        <v>194</v>
      </c>
      <c r="E597" s="137" t="n">
        <v>2400</v>
      </c>
      <c r="F597" s="139" t="n">
        <f aca="false">[2]terrains!E597*10.76391</f>
        <v>25833.384</v>
      </c>
      <c r="G597" s="63" t="s">
        <v>195</v>
      </c>
      <c r="H597" s="63" t="n">
        <v>0</v>
      </c>
      <c r="I597" s="63" t="n">
        <v>0</v>
      </c>
      <c r="J597" s="63" t="n">
        <f aca="false">IF([2]terrains!L597=13.5,IF([2]terrains!X597=1,12,9),-0.392532+1.267037*[2]terrains!L597+0.472239*[2]terrains!X597+0.58658*[2]terrains!W597+0.089417*[2]terrains!V597+0.531633*[2]terrains!U597+0.337883*[2]terrains!T597-0.403545*[2]terrains!S597)</f>
        <v>3.940212</v>
      </c>
      <c r="K597" s="140" t="n">
        <f aca="false">IF([2]terrains!I597=0,[2]terrains!J597,[2]terrains!I597)</f>
        <v>3.940212</v>
      </c>
      <c r="L597" s="63" t="n">
        <v>3</v>
      </c>
      <c r="M597" s="63" t="n">
        <v>2</v>
      </c>
      <c r="N597" s="63" t="n">
        <v>6</v>
      </c>
      <c r="O597" s="63" t="s">
        <v>153</v>
      </c>
      <c r="P597" s="63" t="n">
        <v>2</v>
      </c>
      <c r="Q597" s="63" t="n">
        <v>2.5</v>
      </c>
      <c r="R597" s="63" t="n">
        <v>0</v>
      </c>
      <c r="S597" s="63" t="n">
        <v>0</v>
      </c>
      <c r="T597" s="63" t="n">
        <v>0</v>
      </c>
      <c r="U597" s="63" t="n">
        <v>1</v>
      </c>
      <c r="V597" s="63" t="n">
        <v>0</v>
      </c>
      <c r="W597" s="63" t="n">
        <v>0</v>
      </c>
      <c r="X597" s="63" t="n">
        <v>0</v>
      </c>
      <c r="Y597" s="63" t="n">
        <f aca="false">IF([2]terrains!L597&lt;=2.5,1,IF([2]terrains!L597&lt;=4.5,2,IF([2]terrains!L597&lt;=6.5,3,4)))</f>
        <v>2</v>
      </c>
      <c r="Z597" s="63" t="n">
        <f aca="false"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1" t="n">
        <f aca="false">[2]terrains!Z597*[2]terrains!F597</f>
        <v>3926674.368</v>
      </c>
    </row>
    <row r="598" customFormat="false" ht="14.4" hidden="false" customHeight="false" outlineLevel="0" collapsed="false">
      <c r="A598" s="132" t="n">
        <v>597</v>
      </c>
      <c r="B598" s="132" t="s">
        <v>160</v>
      </c>
      <c r="C598" s="132" t="s">
        <v>160</v>
      </c>
      <c r="D598" s="63" t="s">
        <v>194</v>
      </c>
      <c r="E598" s="137" t="n">
        <v>2400</v>
      </c>
      <c r="F598" s="139" t="n">
        <f aca="false">[2]terrains!E598*10.76391</f>
        <v>25833.384</v>
      </c>
      <c r="G598" s="63" t="s">
        <v>195</v>
      </c>
      <c r="H598" s="63" t="n">
        <v>0</v>
      </c>
      <c r="I598" s="63" t="n">
        <v>0</v>
      </c>
      <c r="J598" s="63" t="n">
        <f aca="false">IF([2]terrains!L598=13.5,IF([2]terrains!X598=1,12,9),-0.392532+1.267037*[2]terrains!L598+0.472239*[2]terrains!X598+0.58658*[2]terrains!W598+0.089417*[2]terrains!V598+0.531633*[2]terrains!U598+0.337883*[2]terrains!T598-0.403545*[2]terrains!S598)</f>
        <v>3.940212</v>
      </c>
      <c r="K598" s="140" t="n">
        <f aca="false">IF([2]terrains!I598=0,[2]terrains!J598,[2]terrains!I598)</f>
        <v>3.940212</v>
      </c>
      <c r="L598" s="63" t="n">
        <v>3</v>
      </c>
      <c r="M598" s="63" t="n">
        <v>2</v>
      </c>
      <c r="N598" s="63" t="n">
        <v>6</v>
      </c>
      <c r="O598" s="63" t="s">
        <v>153</v>
      </c>
      <c r="P598" s="63" t="n">
        <v>2</v>
      </c>
      <c r="Q598" s="63" t="n">
        <v>2.5</v>
      </c>
      <c r="R598" s="63" t="n">
        <v>0</v>
      </c>
      <c r="S598" s="63" t="n">
        <v>0</v>
      </c>
      <c r="T598" s="63" t="n">
        <v>0</v>
      </c>
      <c r="U598" s="63" t="n">
        <v>1</v>
      </c>
      <c r="V598" s="63" t="n">
        <v>0</v>
      </c>
      <c r="W598" s="63" t="n">
        <v>0</v>
      </c>
      <c r="X598" s="63" t="n">
        <v>0</v>
      </c>
      <c r="Y598" s="63" t="n">
        <f aca="false">IF([2]terrains!L598&lt;=2.5,1,IF([2]terrains!L598&lt;=4.5,2,IF([2]terrains!L598&lt;=6.5,3,4)))</f>
        <v>2</v>
      </c>
      <c r="Z598" s="63" t="n">
        <f aca="false"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1" t="n">
        <f aca="false">[2]terrains!Z598*[2]terrains!F598</f>
        <v>3926674.368</v>
      </c>
    </row>
    <row r="599" customFormat="false" ht="14.4" hidden="false" customHeight="false" outlineLevel="0" collapsed="false">
      <c r="A599" s="132" t="n">
        <v>598</v>
      </c>
      <c r="B599" s="132" t="s">
        <v>160</v>
      </c>
      <c r="C599" s="132" t="s">
        <v>160</v>
      </c>
      <c r="D599" s="63" t="s">
        <v>194</v>
      </c>
      <c r="E599" s="137" t="n">
        <v>2400</v>
      </c>
      <c r="F599" s="139" t="n">
        <f aca="false">[2]terrains!E599*10.76391</f>
        <v>25833.384</v>
      </c>
      <c r="G599" s="63" t="s">
        <v>195</v>
      </c>
      <c r="H599" s="63" t="n">
        <v>0</v>
      </c>
      <c r="I599" s="63" t="n">
        <v>0</v>
      </c>
      <c r="J599" s="63" t="n">
        <f aca="false">IF([2]terrains!L599=13.5,IF([2]terrains!X599=1,12,9),-0.392532+1.267037*[2]terrains!L599+0.472239*[2]terrains!X599+0.58658*[2]terrains!W599+0.089417*[2]terrains!V599+0.531633*[2]terrains!U599+0.337883*[2]terrains!T599-0.403545*[2]terrains!S599)</f>
        <v>3.940212</v>
      </c>
      <c r="K599" s="140" t="n">
        <f aca="false">IF([2]terrains!I599=0,[2]terrains!J599,[2]terrains!I599)</f>
        <v>3.940212</v>
      </c>
      <c r="L599" s="63" t="n">
        <v>3</v>
      </c>
      <c r="M599" s="63" t="n">
        <v>2</v>
      </c>
      <c r="N599" s="63" t="n">
        <v>6</v>
      </c>
      <c r="O599" s="63" t="s">
        <v>153</v>
      </c>
      <c r="P599" s="63" t="n">
        <v>2</v>
      </c>
      <c r="Q599" s="63" t="n">
        <v>2.5</v>
      </c>
      <c r="R599" s="63" t="n">
        <v>0</v>
      </c>
      <c r="S599" s="63" t="n">
        <v>0</v>
      </c>
      <c r="T599" s="63" t="n">
        <v>0</v>
      </c>
      <c r="U599" s="63" t="n">
        <v>1</v>
      </c>
      <c r="V599" s="63" t="n">
        <v>0</v>
      </c>
      <c r="W599" s="63" t="n">
        <v>0</v>
      </c>
      <c r="X599" s="63" t="n">
        <v>0</v>
      </c>
      <c r="Y599" s="63" t="n">
        <f aca="false">IF([2]terrains!L599&lt;=2.5,1,IF([2]terrains!L599&lt;=4.5,2,IF([2]terrains!L599&lt;=6.5,3,4)))</f>
        <v>2</v>
      </c>
      <c r="Z599" s="63" t="n">
        <f aca="false"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1" t="n">
        <f aca="false">[2]terrains!Z599*[2]terrains!F599</f>
        <v>3926674.368</v>
      </c>
    </row>
    <row r="600" customFormat="false" ht="14.4" hidden="false" customHeight="false" outlineLevel="0" collapsed="false">
      <c r="A600" s="132" t="n">
        <v>599</v>
      </c>
      <c r="B600" s="132" t="s">
        <v>160</v>
      </c>
      <c r="C600" s="132" t="s">
        <v>160</v>
      </c>
      <c r="D600" s="63" t="s">
        <v>194</v>
      </c>
      <c r="E600" s="137" t="n">
        <v>2400</v>
      </c>
      <c r="F600" s="139" t="n">
        <f aca="false">[2]terrains!E600*10.76391</f>
        <v>25833.384</v>
      </c>
      <c r="G600" s="63" t="s">
        <v>195</v>
      </c>
      <c r="H600" s="63" t="n">
        <v>0</v>
      </c>
      <c r="I600" s="63" t="n">
        <v>0</v>
      </c>
      <c r="J600" s="63" t="n">
        <f aca="false">IF([2]terrains!L600=13.5,IF([2]terrains!X600=1,12,9),-0.392532+1.267037*[2]terrains!L600+0.472239*[2]terrains!X600+0.58658*[2]terrains!W600+0.089417*[2]terrains!V600+0.531633*[2]terrains!U600+0.337883*[2]terrains!T600-0.403545*[2]terrains!S600)</f>
        <v>3.940212</v>
      </c>
      <c r="K600" s="140" t="n">
        <f aca="false">IF([2]terrains!I600=0,[2]terrains!J600,[2]terrains!I600)</f>
        <v>3.940212</v>
      </c>
      <c r="L600" s="63" t="n">
        <v>3</v>
      </c>
      <c r="M600" s="63" t="n">
        <v>2</v>
      </c>
      <c r="N600" s="63" t="n">
        <v>6</v>
      </c>
      <c r="O600" s="63" t="s">
        <v>153</v>
      </c>
      <c r="P600" s="63" t="n">
        <v>2</v>
      </c>
      <c r="Q600" s="63" t="n">
        <v>2.5</v>
      </c>
      <c r="R600" s="63" t="n">
        <v>0</v>
      </c>
      <c r="S600" s="63" t="n">
        <v>0</v>
      </c>
      <c r="T600" s="63" t="n">
        <v>0</v>
      </c>
      <c r="U600" s="63" t="n">
        <v>1</v>
      </c>
      <c r="V600" s="63" t="n">
        <v>0</v>
      </c>
      <c r="W600" s="63" t="n">
        <v>0</v>
      </c>
      <c r="X600" s="63" t="n">
        <v>0</v>
      </c>
      <c r="Y600" s="63" t="n">
        <f aca="false">IF([2]terrains!L600&lt;=2.5,1,IF([2]terrains!L600&lt;=4.5,2,IF([2]terrains!L600&lt;=6.5,3,4)))</f>
        <v>2</v>
      </c>
      <c r="Z600" s="63" t="n">
        <f aca="false"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1" t="n">
        <f aca="false">[2]terrains!Z600*[2]terrains!F600</f>
        <v>3926674.368</v>
      </c>
    </row>
    <row r="601" customFormat="false" ht="14.4" hidden="false" customHeight="false" outlineLevel="0" collapsed="false">
      <c r="A601" s="132" t="n">
        <v>600</v>
      </c>
      <c r="B601" s="132" t="s">
        <v>160</v>
      </c>
      <c r="C601" s="132" t="s">
        <v>160</v>
      </c>
      <c r="D601" s="63" t="s">
        <v>194</v>
      </c>
      <c r="E601" s="137" t="n">
        <v>2400</v>
      </c>
      <c r="F601" s="139" t="n">
        <f aca="false">[2]terrains!E601*10.76391</f>
        <v>25833.384</v>
      </c>
      <c r="G601" s="63" t="s">
        <v>195</v>
      </c>
      <c r="H601" s="63" t="n">
        <v>0</v>
      </c>
      <c r="I601" s="63" t="n">
        <v>0</v>
      </c>
      <c r="J601" s="63" t="n">
        <f aca="false">IF([2]terrains!L601=13.5,IF([2]terrains!X601=1,12,9),-0.392532+1.267037*[2]terrains!L601+0.472239*[2]terrains!X601+0.58658*[2]terrains!W601+0.089417*[2]terrains!V601+0.531633*[2]terrains!U601+0.337883*[2]terrains!T601-0.403545*[2]terrains!S601)</f>
        <v>3.940212</v>
      </c>
      <c r="K601" s="140" t="n">
        <f aca="false">IF([2]terrains!I601=0,[2]terrains!J601,[2]terrains!I601)</f>
        <v>3.940212</v>
      </c>
      <c r="L601" s="63" t="n">
        <v>3</v>
      </c>
      <c r="M601" s="63" t="n">
        <v>2</v>
      </c>
      <c r="N601" s="63" t="n">
        <v>6</v>
      </c>
      <c r="O601" s="63" t="s">
        <v>153</v>
      </c>
      <c r="P601" s="63" t="n">
        <v>2</v>
      </c>
      <c r="Q601" s="63" t="n">
        <v>2.5</v>
      </c>
      <c r="R601" s="63" t="n">
        <v>0</v>
      </c>
      <c r="S601" s="63" t="n">
        <v>0</v>
      </c>
      <c r="T601" s="63" t="n">
        <v>0</v>
      </c>
      <c r="U601" s="63" t="n">
        <v>1</v>
      </c>
      <c r="V601" s="63" t="n">
        <v>0</v>
      </c>
      <c r="W601" s="63" t="n">
        <v>0</v>
      </c>
      <c r="X601" s="63" t="n">
        <v>0</v>
      </c>
      <c r="Y601" s="63" t="n">
        <f aca="false">IF([2]terrains!L601&lt;=2.5,1,IF([2]terrains!L601&lt;=4.5,2,IF([2]terrains!L601&lt;=6.5,3,4)))</f>
        <v>2</v>
      </c>
      <c r="Z601" s="63" t="n">
        <f aca="false"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1" t="n">
        <f aca="false">[2]terrains!Z601*[2]terrains!F601</f>
        <v>3926674.368</v>
      </c>
    </row>
    <row r="602" customFormat="false" ht="14.4" hidden="false" customHeight="false" outlineLevel="0" collapsed="false">
      <c r="A602" s="132" t="n">
        <v>601</v>
      </c>
      <c r="B602" s="132" t="s">
        <v>160</v>
      </c>
      <c r="C602" s="132" t="s">
        <v>160</v>
      </c>
      <c r="D602" s="63" t="s">
        <v>194</v>
      </c>
      <c r="E602" s="137" t="n">
        <v>2400</v>
      </c>
      <c r="F602" s="139" t="n">
        <f aca="false">[2]terrains!E602*10.76391</f>
        <v>25833.384</v>
      </c>
      <c r="G602" s="63" t="s">
        <v>195</v>
      </c>
      <c r="H602" s="63" t="n">
        <v>0</v>
      </c>
      <c r="I602" s="63" t="n">
        <v>0</v>
      </c>
      <c r="J602" s="63" t="n">
        <f aca="false">IF([2]terrains!L602=13.5,IF([2]terrains!X602=1,12,9),-0.392532+1.267037*[2]terrains!L602+0.472239*[2]terrains!X602+0.58658*[2]terrains!W602+0.089417*[2]terrains!V602+0.531633*[2]terrains!U602+0.337883*[2]terrains!T602-0.403545*[2]terrains!S602)</f>
        <v>3.940212</v>
      </c>
      <c r="K602" s="140" t="n">
        <f aca="false">IF([2]terrains!I602=0,[2]terrains!J602,[2]terrains!I602)</f>
        <v>3.940212</v>
      </c>
      <c r="L602" s="63" t="n">
        <v>3</v>
      </c>
      <c r="M602" s="63" t="n">
        <v>2</v>
      </c>
      <c r="N602" s="63" t="n">
        <v>6</v>
      </c>
      <c r="O602" s="63" t="s">
        <v>153</v>
      </c>
      <c r="P602" s="63" t="n">
        <v>2</v>
      </c>
      <c r="Q602" s="63" t="n">
        <v>2.5</v>
      </c>
      <c r="R602" s="63" t="n">
        <v>0</v>
      </c>
      <c r="S602" s="63" t="n">
        <v>0</v>
      </c>
      <c r="T602" s="63" t="n">
        <v>0</v>
      </c>
      <c r="U602" s="63" t="n">
        <v>1</v>
      </c>
      <c r="V602" s="63" t="n">
        <v>0</v>
      </c>
      <c r="W602" s="63" t="n">
        <v>0</v>
      </c>
      <c r="X602" s="63" t="n">
        <v>0</v>
      </c>
      <c r="Y602" s="63" t="n">
        <f aca="false">IF([2]terrains!L602&lt;=2.5,1,IF([2]terrains!L602&lt;=4.5,2,IF([2]terrains!L602&lt;=6.5,3,4)))</f>
        <v>2</v>
      </c>
      <c r="Z602" s="63" t="n">
        <f aca="false"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1" t="n">
        <f aca="false">[2]terrains!Z602*[2]terrains!F602</f>
        <v>3926674.368</v>
      </c>
    </row>
    <row r="603" customFormat="false" ht="14.4" hidden="false" customHeight="false" outlineLevel="0" collapsed="false">
      <c r="A603" s="132" t="n">
        <v>602</v>
      </c>
      <c r="B603" s="132" t="s">
        <v>160</v>
      </c>
      <c r="C603" s="132" t="s">
        <v>160</v>
      </c>
      <c r="D603" s="63" t="s">
        <v>194</v>
      </c>
      <c r="E603" s="137" t="n">
        <v>2400</v>
      </c>
      <c r="F603" s="139" t="n">
        <f aca="false">[2]terrains!E603*10.76391</f>
        <v>25833.384</v>
      </c>
      <c r="G603" s="63" t="s">
        <v>195</v>
      </c>
      <c r="H603" s="63" t="n">
        <v>0</v>
      </c>
      <c r="I603" s="63" t="n">
        <v>0</v>
      </c>
      <c r="J603" s="63" t="n">
        <f aca="false">IF([2]terrains!L603=13.5,IF([2]terrains!X603=1,12,9),-0.392532+1.267037*[2]terrains!L603+0.472239*[2]terrains!X603+0.58658*[2]terrains!W603+0.089417*[2]terrains!V603+0.531633*[2]terrains!U603+0.337883*[2]terrains!T603-0.403545*[2]terrains!S603)</f>
        <v>3.940212</v>
      </c>
      <c r="K603" s="140" t="n">
        <f aca="false">IF([2]terrains!I603=0,[2]terrains!J603,[2]terrains!I603)</f>
        <v>3.940212</v>
      </c>
      <c r="L603" s="63" t="n">
        <v>3</v>
      </c>
      <c r="M603" s="63" t="n">
        <v>2</v>
      </c>
      <c r="N603" s="63" t="n">
        <v>6</v>
      </c>
      <c r="O603" s="63" t="s">
        <v>153</v>
      </c>
      <c r="P603" s="63" t="n">
        <v>2</v>
      </c>
      <c r="Q603" s="63" t="n">
        <v>2.5</v>
      </c>
      <c r="R603" s="63" t="n">
        <v>0</v>
      </c>
      <c r="S603" s="63" t="n">
        <v>0</v>
      </c>
      <c r="T603" s="63" t="n">
        <v>0</v>
      </c>
      <c r="U603" s="63" t="n">
        <v>1</v>
      </c>
      <c r="V603" s="63" t="n">
        <v>0</v>
      </c>
      <c r="W603" s="63" t="n">
        <v>0</v>
      </c>
      <c r="X603" s="63" t="n">
        <v>0</v>
      </c>
      <c r="Y603" s="63" t="n">
        <f aca="false">IF([2]terrains!L603&lt;=2.5,1,IF([2]terrains!L603&lt;=4.5,2,IF([2]terrains!L603&lt;=6.5,3,4)))</f>
        <v>2</v>
      </c>
      <c r="Z603" s="63" t="n">
        <f aca="false"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1" t="n">
        <f aca="false">[2]terrains!Z603*[2]terrains!F603</f>
        <v>3926674.368</v>
      </c>
    </row>
    <row r="604" customFormat="false" ht="14.4" hidden="false" customHeight="false" outlineLevel="0" collapsed="false">
      <c r="A604" s="132" t="n">
        <v>603</v>
      </c>
      <c r="B604" s="132" t="s">
        <v>160</v>
      </c>
      <c r="C604" s="132" t="s">
        <v>160</v>
      </c>
      <c r="D604" s="63" t="s">
        <v>194</v>
      </c>
      <c r="E604" s="137" t="n">
        <v>2400</v>
      </c>
      <c r="F604" s="139" t="n">
        <f aca="false">[2]terrains!E604*10.76391</f>
        <v>25833.384</v>
      </c>
      <c r="G604" s="63" t="s">
        <v>195</v>
      </c>
      <c r="H604" s="63" t="n">
        <v>0</v>
      </c>
      <c r="I604" s="63" t="n">
        <v>0</v>
      </c>
      <c r="J604" s="63" t="n">
        <f aca="false">IF([2]terrains!L604=13.5,IF([2]terrains!X604=1,12,9),-0.392532+1.267037*[2]terrains!L604+0.472239*[2]terrains!X604+0.58658*[2]terrains!W604+0.089417*[2]terrains!V604+0.531633*[2]terrains!U604+0.337883*[2]terrains!T604-0.403545*[2]terrains!S604)</f>
        <v>3.940212</v>
      </c>
      <c r="K604" s="140" t="n">
        <f aca="false">IF([2]terrains!I604=0,[2]terrains!J604,[2]terrains!I604)</f>
        <v>3.940212</v>
      </c>
      <c r="L604" s="63" t="n">
        <v>3</v>
      </c>
      <c r="M604" s="63" t="n">
        <v>2</v>
      </c>
      <c r="N604" s="63" t="n">
        <v>6</v>
      </c>
      <c r="O604" s="63" t="s">
        <v>153</v>
      </c>
      <c r="P604" s="63" t="n">
        <v>2</v>
      </c>
      <c r="Q604" s="63" t="n">
        <v>2.5</v>
      </c>
      <c r="R604" s="63" t="n">
        <v>0</v>
      </c>
      <c r="S604" s="63" t="n">
        <v>0</v>
      </c>
      <c r="T604" s="63" t="n">
        <v>0</v>
      </c>
      <c r="U604" s="63" t="n">
        <v>1</v>
      </c>
      <c r="V604" s="63" t="n">
        <v>0</v>
      </c>
      <c r="W604" s="63" t="n">
        <v>0</v>
      </c>
      <c r="X604" s="63" t="n">
        <v>0</v>
      </c>
      <c r="Y604" s="63" t="n">
        <f aca="false">IF([2]terrains!L604&lt;=2.5,1,IF([2]terrains!L604&lt;=4.5,2,IF([2]terrains!L604&lt;=6.5,3,4)))</f>
        <v>2</v>
      </c>
      <c r="Z604" s="63" t="n">
        <f aca="false"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1" t="n">
        <f aca="false">[2]terrains!Z604*[2]terrains!F604</f>
        <v>3926674.368</v>
      </c>
    </row>
    <row r="605" customFormat="false" ht="14.4" hidden="false" customHeight="false" outlineLevel="0" collapsed="false">
      <c r="A605" s="132" t="n">
        <v>604</v>
      </c>
      <c r="B605" s="132" t="s">
        <v>160</v>
      </c>
      <c r="C605" s="132" t="s">
        <v>160</v>
      </c>
      <c r="D605" s="63" t="s">
        <v>194</v>
      </c>
      <c r="E605" s="137" t="n">
        <v>2400</v>
      </c>
      <c r="F605" s="139" t="n">
        <f aca="false">[2]terrains!E605*10.76391</f>
        <v>25833.384</v>
      </c>
      <c r="G605" s="63" t="s">
        <v>195</v>
      </c>
      <c r="H605" s="63" t="n">
        <v>0</v>
      </c>
      <c r="I605" s="63" t="n">
        <v>0</v>
      </c>
      <c r="J605" s="63" t="n">
        <f aca="false">IF([2]terrains!L605=13.5,IF([2]terrains!X605=1,12,9),-0.392532+1.267037*[2]terrains!L605+0.472239*[2]terrains!X605+0.58658*[2]terrains!W605+0.089417*[2]terrains!V605+0.531633*[2]terrains!U605+0.337883*[2]terrains!T605-0.403545*[2]terrains!S605)</f>
        <v>3.940212</v>
      </c>
      <c r="K605" s="140" t="n">
        <f aca="false">IF([2]terrains!I605=0,[2]terrains!J605,[2]terrains!I605)</f>
        <v>3.940212</v>
      </c>
      <c r="L605" s="63" t="n">
        <v>3</v>
      </c>
      <c r="M605" s="63" t="n">
        <v>2</v>
      </c>
      <c r="N605" s="63" t="n">
        <v>6</v>
      </c>
      <c r="O605" s="63" t="s">
        <v>153</v>
      </c>
      <c r="P605" s="63" t="n">
        <v>2</v>
      </c>
      <c r="Q605" s="63" t="n">
        <v>2.5</v>
      </c>
      <c r="R605" s="63" t="n">
        <v>0</v>
      </c>
      <c r="S605" s="63" t="n">
        <v>0</v>
      </c>
      <c r="T605" s="63" t="n">
        <v>0</v>
      </c>
      <c r="U605" s="63" t="n">
        <v>1</v>
      </c>
      <c r="V605" s="63" t="n">
        <v>0</v>
      </c>
      <c r="W605" s="63" t="n">
        <v>0</v>
      </c>
      <c r="X605" s="63" t="n">
        <v>0</v>
      </c>
      <c r="Y605" s="63" t="n">
        <f aca="false">IF([2]terrains!L605&lt;=2.5,1,IF([2]terrains!L605&lt;=4.5,2,IF([2]terrains!L605&lt;=6.5,3,4)))</f>
        <v>2</v>
      </c>
      <c r="Z605" s="63" t="n">
        <f aca="false"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1" t="n">
        <f aca="false">[2]terrains!Z605*[2]terrains!F605</f>
        <v>3926674.368</v>
      </c>
    </row>
    <row r="606" customFormat="false" ht="14.4" hidden="false" customHeight="false" outlineLevel="0" collapsed="false">
      <c r="A606" s="132" t="n">
        <v>605</v>
      </c>
      <c r="B606" s="132" t="s">
        <v>160</v>
      </c>
      <c r="C606" s="132" t="s">
        <v>160</v>
      </c>
      <c r="D606" s="63" t="s">
        <v>194</v>
      </c>
      <c r="E606" s="137" t="n">
        <v>2400</v>
      </c>
      <c r="F606" s="139" t="n">
        <f aca="false">[2]terrains!E606*10.76391</f>
        <v>25833.384</v>
      </c>
      <c r="G606" s="63" t="s">
        <v>195</v>
      </c>
      <c r="H606" s="63" t="n">
        <v>0</v>
      </c>
      <c r="I606" s="63" t="n">
        <v>0</v>
      </c>
      <c r="J606" s="63" t="n">
        <f aca="false">IF([2]terrains!L606=13.5,IF([2]terrains!X606=1,12,9),-0.392532+1.267037*[2]terrains!L606+0.472239*[2]terrains!X606+0.58658*[2]terrains!W606+0.089417*[2]terrains!V606+0.531633*[2]terrains!U606+0.337883*[2]terrains!T606-0.403545*[2]terrains!S606)</f>
        <v>3.940212</v>
      </c>
      <c r="K606" s="140" t="n">
        <f aca="false">IF([2]terrains!I606=0,[2]terrains!J606,[2]terrains!I606)</f>
        <v>3.940212</v>
      </c>
      <c r="L606" s="63" t="n">
        <v>3</v>
      </c>
      <c r="M606" s="63" t="n">
        <v>2</v>
      </c>
      <c r="N606" s="63" t="n">
        <v>6</v>
      </c>
      <c r="O606" s="63" t="s">
        <v>153</v>
      </c>
      <c r="P606" s="63" t="n">
        <v>2</v>
      </c>
      <c r="Q606" s="63" t="n">
        <v>2.5</v>
      </c>
      <c r="R606" s="63" t="n">
        <v>0</v>
      </c>
      <c r="S606" s="63" t="n">
        <v>0</v>
      </c>
      <c r="T606" s="63" t="n">
        <v>0</v>
      </c>
      <c r="U606" s="63" t="n">
        <v>1</v>
      </c>
      <c r="V606" s="63" t="n">
        <v>0</v>
      </c>
      <c r="W606" s="63" t="n">
        <v>0</v>
      </c>
      <c r="X606" s="63" t="n">
        <v>0</v>
      </c>
      <c r="Y606" s="63" t="n">
        <f aca="false">IF([2]terrains!L606&lt;=2.5,1,IF([2]terrains!L606&lt;=4.5,2,IF([2]terrains!L606&lt;=6.5,3,4)))</f>
        <v>2</v>
      </c>
      <c r="Z606" s="63" t="n">
        <f aca="false"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1" t="n">
        <f aca="false">[2]terrains!Z606*[2]terrains!F606</f>
        <v>3926674.368</v>
      </c>
    </row>
    <row r="607" customFormat="false" ht="14.4" hidden="false" customHeight="false" outlineLevel="0" collapsed="false">
      <c r="A607" s="132" t="n">
        <v>606</v>
      </c>
      <c r="B607" s="132" t="s">
        <v>160</v>
      </c>
      <c r="C607" s="132" t="s">
        <v>160</v>
      </c>
      <c r="D607" s="63" t="s">
        <v>194</v>
      </c>
      <c r="E607" s="137" t="n">
        <v>2400</v>
      </c>
      <c r="F607" s="139" t="n">
        <f aca="false">[2]terrains!E607*10.76391</f>
        <v>25833.384</v>
      </c>
      <c r="G607" s="63" t="s">
        <v>195</v>
      </c>
      <c r="H607" s="63" t="n">
        <v>0</v>
      </c>
      <c r="I607" s="63" t="n">
        <v>0</v>
      </c>
      <c r="J607" s="63" t="n">
        <f aca="false">IF([2]terrains!L607=13.5,IF([2]terrains!X607=1,12,9),-0.392532+1.267037*[2]terrains!L607+0.472239*[2]terrains!X607+0.58658*[2]terrains!W607+0.089417*[2]terrains!V607+0.531633*[2]terrains!U607+0.337883*[2]terrains!T607-0.403545*[2]terrains!S607)</f>
        <v>3.940212</v>
      </c>
      <c r="K607" s="140" t="n">
        <f aca="false">IF([2]terrains!I607=0,[2]terrains!J607,[2]terrains!I607)</f>
        <v>3.940212</v>
      </c>
      <c r="L607" s="63" t="n">
        <v>3</v>
      </c>
      <c r="M607" s="63" t="n">
        <v>2</v>
      </c>
      <c r="N607" s="63" t="n">
        <v>6</v>
      </c>
      <c r="O607" s="63" t="s">
        <v>153</v>
      </c>
      <c r="P607" s="63" t="n">
        <v>2</v>
      </c>
      <c r="Q607" s="63" t="n">
        <v>2.5</v>
      </c>
      <c r="R607" s="63" t="n">
        <v>0</v>
      </c>
      <c r="S607" s="63" t="n">
        <v>0</v>
      </c>
      <c r="T607" s="63" t="n">
        <v>0</v>
      </c>
      <c r="U607" s="63" t="n">
        <v>1</v>
      </c>
      <c r="V607" s="63" t="n">
        <v>0</v>
      </c>
      <c r="W607" s="63" t="n">
        <v>0</v>
      </c>
      <c r="X607" s="63" t="n">
        <v>0</v>
      </c>
      <c r="Y607" s="63" t="n">
        <f aca="false">IF([2]terrains!L607&lt;=2.5,1,IF([2]terrains!L607&lt;=4.5,2,IF([2]terrains!L607&lt;=6.5,3,4)))</f>
        <v>2</v>
      </c>
      <c r="Z607" s="63" t="n">
        <f aca="false"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1" t="n">
        <f aca="false">[2]terrains!Z607*[2]terrains!F607</f>
        <v>3926674.368</v>
      </c>
    </row>
    <row r="608" customFormat="false" ht="14.4" hidden="false" customHeight="false" outlineLevel="0" collapsed="false">
      <c r="A608" s="132" t="n">
        <v>607</v>
      </c>
      <c r="B608" s="132" t="s">
        <v>160</v>
      </c>
      <c r="C608" s="132" t="s">
        <v>160</v>
      </c>
      <c r="D608" s="63" t="s">
        <v>194</v>
      </c>
      <c r="E608" s="137" t="n">
        <v>2400</v>
      </c>
      <c r="F608" s="139" t="n">
        <f aca="false">[2]terrains!E608*10.76391</f>
        <v>25833.384</v>
      </c>
      <c r="G608" s="63" t="s">
        <v>195</v>
      </c>
      <c r="H608" s="63" t="n">
        <v>0</v>
      </c>
      <c r="I608" s="63" t="n">
        <v>0</v>
      </c>
      <c r="J608" s="63" t="n">
        <f aca="false">IF([2]terrains!L608=13.5,IF([2]terrains!X608=1,12,9),-0.392532+1.267037*[2]terrains!L608+0.472239*[2]terrains!X608+0.58658*[2]terrains!W608+0.089417*[2]terrains!V608+0.531633*[2]terrains!U608+0.337883*[2]terrains!T608-0.403545*[2]terrains!S608)</f>
        <v>3.940212</v>
      </c>
      <c r="K608" s="140" t="n">
        <f aca="false">IF([2]terrains!I608=0,[2]terrains!J608,[2]terrains!I608)</f>
        <v>3.940212</v>
      </c>
      <c r="L608" s="63" t="n">
        <v>3</v>
      </c>
      <c r="M608" s="63" t="n">
        <v>2</v>
      </c>
      <c r="N608" s="63" t="n">
        <v>6</v>
      </c>
      <c r="O608" s="63" t="s">
        <v>153</v>
      </c>
      <c r="P608" s="63" t="n">
        <v>2</v>
      </c>
      <c r="Q608" s="63" t="n">
        <v>2.5</v>
      </c>
      <c r="R608" s="63" t="n">
        <v>0</v>
      </c>
      <c r="S608" s="63" t="n">
        <v>0</v>
      </c>
      <c r="T608" s="63" t="n">
        <v>0</v>
      </c>
      <c r="U608" s="63" t="n">
        <v>1</v>
      </c>
      <c r="V608" s="63" t="n">
        <v>0</v>
      </c>
      <c r="W608" s="63" t="n">
        <v>0</v>
      </c>
      <c r="X608" s="63" t="n">
        <v>0</v>
      </c>
      <c r="Y608" s="63" t="n">
        <f aca="false">IF([2]terrains!L608&lt;=2.5,1,IF([2]terrains!L608&lt;=4.5,2,IF([2]terrains!L608&lt;=6.5,3,4)))</f>
        <v>2</v>
      </c>
      <c r="Z608" s="63" t="n">
        <f aca="false"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1" t="n">
        <f aca="false">[2]terrains!Z608*[2]terrains!F608</f>
        <v>3926674.368</v>
      </c>
    </row>
    <row r="609" customFormat="false" ht="14.4" hidden="false" customHeight="false" outlineLevel="0" collapsed="false">
      <c r="A609" s="132" t="n">
        <v>608</v>
      </c>
      <c r="B609" s="132" t="s">
        <v>160</v>
      </c>
      <c r="C609" s="132" t="s">
        <v>160</v>
      </c>
      <c r="D609" s="63" t="s">
        <v>194</v>
      </c>
      <c r="E609" s="137" t="n">
        <v>2400</v>
      </c>
      <c r="F609" s="139" t="n">
        <f aca="false">[2]terrains!E609*10.76391</f>
        <v>25833.384</v>
      </c>
      <c r="G609" s="63" t="s">
        <v>195</v>
      </c>
      <c r="H609" s="63" t="n">
        <v>0</v>
      </c>
      <c r="I609" s="63" t="n">
        <v>0</v>
      </c>
      <c r="J609" s="63" t="n">
        <f aca="false">IF([2]terrains!L609=13.5,IF([2]terrains!X609=1,12,9),-0.392532+1.267037*[2]terrains!L609+0.472239*[2]terrains!X609+0.58658*[2]terrains!W609+0.089417*[2]terrains!V609+0.531633*[2]terrains!U609+0.337883*[2]terrains!T609-0.403545*[2]terrains!S609)</f>
        <v>3.940212</v>
      </c>
      <c r="K609" s="140" t="n">
        <f aca="false">IF([2]terrains!I609=0,[2]terrains!J609,[2]terrains!I609)</f>
        <v>3.940212</v>
      </c>
      <c r="L609" s="63" t="n">
        <v>3</v>
      </c>
      <c r="M609" s="63" t="n">
        <v>2</v>
      </c>
      <c r="N609" s="63" t="n">
        <v>6</v>
      </c>
      <c r="O609" s="63" t="s">
        <v>153</v>
      </c>
      <c r="P609" s="63" t="n">
        <v>2</v>
      </c>
      <c r="Q609" s="63" t="n">
        <v>2.5</v>
      </c>
      <c r="R609" s="63" t="n">
        <v>0</v>
      </c>
      <c r="S609" s="63" t="n">
        <v>0</v>
      </c>
      <c r="T609" s="63" t="n">
        <v>0</v>
      </c>
      <c r="U609" s="63" t="n">
        <v>1</v>
      </c>
      <c r="V609" s="63" t="n">
        <v>0</v>
      </c>
      <c r="W609" s="63" t="n">
        <v>0</v>
      </c>
      <c r="X609" s="63" t="n">
        <v>0</v>
      </c>
      <c r="Y609" s="63" t="n">
        <f aca="false">IF([2]terrains!L609&lt;=2.5,1,IF([2]terrains!L609&lt;=4.5,2,IF([2]terrains!L609&lt;=6.5,3,4)))</f>
        <v>2</v>
      </c>
      <c r="Z609" s="63" t="n">
        <f aca="false"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1" t="n">
        <f aca="false">[2]terrains!Z609*[2]terrains!F609</f>
        <v>3926674.368</v>
      </c>
    </row>
    <row r="610" customFormat="false" ht="14.4" hidden="false" customHeight="false" outlineLevel="0" collapsed="false">
      <c r="A610" s="132" t="n">
        <v>609</v>
      </c>
      <c r="B610" s="132" t="s">
        <v>160</v>
      </c>
      <c r="C610" s="132" t="s">
        <v>160</v>
      </c>
      <c r="D610" s="63" t="s">
        <v>194</v>
      </c>
      <c r="E610" s="137" t="n">
        <v>971.199999999997</v>
      </c>
      <c r="F610" s="139" t="n">
        <f aca="false">[2]terrains!E610*10.76391</f>
        <v>10453.909392</v>
      </c>
      <c r="G610" s="63" t="s">
        <v>195</v>
      </c>
      <c r="H610" s="63" t="n">
        <v>0</v>
      </c>
      <c r="I610" s="63" t="n">
        <v>0</v>
      </c>
      <c r="J610" s="63" t="n">
        <f aca="false">IF([2]terrains!L610=13.5,IF([2]terrains!X610=1,12,9),-0.392532+1.267037*[2]terrains!L610+0.472239*[2]terrains!X610+0.58658*[2]terrains!W610+0.089417*[2]terrains!V610+0.531633*[2]terrains!U610+0.337883*[2]terrains!T610-0.403545*[2]terrains!S610)</f>
        <v>3.940212</v>
      </c>
      <c r="K610" s="140" t="n">
        <f aca="false">IF([2]terrains!I610=0,[2]terrains!J610,[2]terrains!I610)</f>
        <v>3.940212</v>
      </c>
      <c r="L610" s="63" t="n">
        <v>3</v>
      </c>
      <c r="M610" s="63" t="n">
        <v>2</v>
      </c>
      <c r="N610" s="63" t="n">
        <v>6</v>
      </c>
      <c r="O610" s="63" t="s">
        <v>153</v>
      </c>
      <c r="P610" s="63" t="n">
        <v>2</v>
      </c>
      <c r="Q610" s="63" t="n">
        <v>2.5</v>
      </c>
      <c r="R610" s="63" t="n">
        <v>0</v>
      </c>
      <c r="S610" s="63" t="n">
        <v>0</v>
      </c>
      <c r="T610" s="63" t="n">
        <v>0</v>
      </c>
      <c r="U610" s="63" t="n">
        <v>1</v>
      </c>
      <c r="V610" s="63" t="n">
        <v>0</v>
      </c>
      <c r="W610" s="63" t="n">
        <v>0</v>
      </c>
      <c r="X610" s="63" t="n">
        <v>0</v>
      </c>
      <c r="Y610" s="63" t="n">
        <f aca="false">IF([2]terrains!L610&lt;=2.5,1,IF([2]terrains!L610&lt;=4.5,2,IF([2]terrains!L610&lt;=6.5,3,4)))</f>
        <v>2</v>
      </c>
      <c r="Z610" s="63" t="n">
        <f aca="false"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1" t="n">
        <f aca="false">[2]terrains!Z610*[2]terrains!F610</f>
        <v>1588994.227584</v>
      </c>
    </row>
    <row r="611" customFormat="false" ht="14.4" hidden="false" customHeight="false" outlineLevel="0" collapsed="false">
      <c r="A611" s="132" t="n">
        <v>610</v>
      </c>
      <c r="B611" s="132" t="s">
        <v>160</v>
      </c>
      <c r="C611" s="132" t="s">
        <v>160</v>
      </c>
      <c r="D611" s="63" t="s">
        <v>196</v>
      </c>
      <c r="E611" s="137" t="n">
        <v>3300</v>
      </c>
      <c r="F611" s="139" t="n">
        <f aca="false">[2]terrains!E611*10.76391</f>
        <v>35520.903</v>
      </c>
      <c r="G611" s="63" t="s">
        <v>197</v>
      </c>
      <c r="H611" s="63" t="n">
        <v>0</v>
      </c>
      <c r="I611" s="63" t="n">
        <v>0</v>
      </c>
      <c r="J611" s="63" t="n">
        <f aca="false">IF([2]terrains!L611=13.5,IF([2]terrains!X611=1,12,9),-0.392532+1.267037*[2]terrains!L611+0.472239*[2]terrains!X611+0.58658*[2]terrains!W611+0.089417*[2]terrains!V611+0.531633*[2]terrains!U611+0.337883*[2]terrains!T611-0.403545*[2]terrains!S611)</f>
        <v>2.3715155</v>
      </c>
      <c r="K611" s="140" t="n">
        <f aca="false">IF([2]terrains!I611=0,[2]terrains!J611,[2]terrains!I611)</f>
        <v>2.3715155</v>
      </c>
      <c r="L611" s="63" t="n">
        <v>2.5</v>
      </c>
      <c r="M611" s="63" t="n">
        <v>1</v>
      </c>
      <c r="N611" s="63" t="n">
        <v>5</v>
      </c>
      <c r="O611" s="63" t="s">
        <v>151</v>
      </c>
      <c r="P611" s="63" t="n">
        <v>2</v>
      </c>
      <c r="Q611" s="63" t="n">
        <v>1.5</v>
      </c>
      <c r="R611" s="63" t="n">
        <v>0</v>
      </c>
      <c r="S611" s="63" t="n">
        <v>1</v>
      </c>
      <c r="T611" s="63" t="n">
        <v>0</v>
      </c>
      <c r="U611" s="63" t="n">
        <v>0</v>
      </c>
      <c r="V611" s="63" t="n">
        <v>0</v>
      </c>
      <c r="W611" s="63" t="n">
        <v>0</v>
      </c>
      <c r="X611" s="63" t="n">
        <v>0</v>
      </c>
      <c r="Y611" s="63" t="n">
        <f aca="false">IF([2]terrains!L611&lt;=2.5,1,IF([2]terrains!L611&lt;=4.5,2,IF([2]terrains!L611&lt;=6.5,3,4)))</f>
        <v>1</v>
      </c>
      <c r="Z611" s="63" t="n">
        <f aca="false"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1" t="n">
        <f aca="false">[2]terrains!Z611*[2]terrains!F611</f>
        <v>2273337.792</v>
      </c>
    </row>
    <row r="612" customFormat="false" ht="14.4" hidden="false" customHeight="false" outlineLevel="0" collapsed="false">
      <c r="A612" s="132" t="n">
        <v>611</v>
      </c>
      <c r="B612" s="132" t="s">
        <v>160</v>
      </c>
      <c r="C612" s="132" t="s">
        <v>160</v>
      </c>
      <c r="D612" s="63" t="s">
        <v>196</v>
      </c>
      <c r="E612" s="137" t="n">
        <v>3300</v>
      </c>
      <c r="F612" s="139" t="n">
        <f aca="false">[2]terrains!E612*10.76391</f>
        <v>35520.903</v>
      </c>
      <c r="G612" s="63" t="s">
        <v>197</v>
      </c>
      <c r="H612" s="63" t="n">
        <v>0</v>
      </c>
      <c r="I612" s="63" t="n">
        <v>0</v>
      </c>
      <c r="J612" s="63" t="n">
        <f aca="false">IF([2]terrains!L612=13.5,IF([2]terrains!X612=1,12,9),-0.392532+1.267037*[2]terrains!L612+0.472239*[2]terrains!X612+0.58658*[2]terrains!W612+0.089417*[2]terrains!V612+0.531633*[2]terrains!U612+0.337883*[2]terrains!T612-0.403545*[2]terrains!S612)</f>
        <v>2.3715155</v>
      </c>
      <c r="K612" s="140" t="n">
        <f aca="false">IF([2]terrains!I612=0,[2]terrains!J612,[2]terrains!I612)</f>
        <v>2.3715155</v>
      </c>
      <c r="L612" s="63" t="n">
        <v>2.5</v>
      </c>
      <c r="M612" s="63" t="n">
        <v>1</v>
      </c>
      <c r="N612" s="63" t="n">
        <v>5</v>
      </c>
      <c r="O612" s="63" t="s">
        <v>151</v>
      </c>
      <c r="P612" s="63" t="n">
        <v>2</v>
      </c>
      <c r="Q612" s="63" t="n">
        <v>1.5</v>
      </c>
      <c r="R612" s="63" t="n">
        <v>0</v>
      </c>
      <c r="S612" s="63" t="n">
        <v>1</v>
      </c>
      <c r="T612" s="63" t="n">
        <v>0</v>
      </c>
      <c r="U612" s="63" t="n">
        <v>0</v>
      </c>
      <c r="V612" s="63" t="n">
        <v>0</v>
      </c>
      <c r="W612" s="63" t="n">
        <v>0</v>
      </c>
      <c r="X612" s="63" t="n">
        <v>0</v>
      </c>
      <c r="Y612" s="63" t="n">
        <f aca="false">IF([2]terrains!L612&lt;=2.5,1,IF([2]terrains!L612&lt;=4.5,2,IF([2]terrains!L612&lt;=6.5,3,4)))</f>
        <v>1</v>
      </c>
      <c r="Z612" s="63" t="n">
        <f aca="false"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1" t="n">
        <f aca="false">[2]terrains!Z612*[2]terrains!F612</f>
        <v>2273337.792</v>
      </c>
    </row>
    <row r="613" customFormat="false" ht="14.4" hidden="false" customHeight="false" outlineLevel="0" collapsed="false">
      <c r="A613" s="132" t="n">
        <v>612</v>
      </c>
      <c r="B613" s="132" t="s">
        <v>160</v>
      </c>
      <c r="C613" s="132" t="s">
        <v>160</v>
      </c>
      <c r="D613" s="63" t="s">
        <v>196</v>
      </c>
      <c r="E613" s="137" t="n">
        <v>3300</v>
      </c>
      <c r="F613" s="139" t="n">
        <f aca="false">[2]terrains!E613*10.76391</f>
        <v>35520.903</v>
      </c>
      <c r="G613" s="63" t="s">
        <v>197</v>
      </c>
      <c r="H613" s="63" t="n">
        <v>0</v>
      </c>
      <c r="I613" s="63" t="n">
        <v>0</v>
      </c>
      <c r="J613" s="63" t="n">
        <f aca="false">IF([2]terrains!L613=13.5,IF([2]terrains!X613=1,12,9),-0.392532+1.267037*[2]terrains!L613+0.472239*[2]terrains!X613+0.58658*[2]terrains!W613+0.089417*[2]terrains!V613+0.531633*[2]terrains!U613+0.337883*[2]terrains!T613-0.403545*[2]terrains!S613)</f>
        <v>2.3715155</v>
      </c>
      <c r="K613" s="140" t="n">
        <f aca="false">IF([2]terrains!I613=0,[2]terrains!J613,[2]terrains!I613)</f>
        <v>2.3715155</v>
      </c>
      <c r="L613" s="63" t="n">
        <v>2.5</v>
      </c>
      <c r="M613" s="63" t="n">
        <v>1</v>
      </c>
      <c r="N613" s="63" t="n">
        <v>5</v>
      </c>
      <c r="O613" s="63" t="s">
        <v>151</v>
      </c>
      <c r="P613" s="63" t="n">
        <v>2</v>
      </c>
      <c r="Q613" s="63" t="n">
        <v>1.5</v>
      </c>
      <c r="R613" s="63" t="n">
        <v>0</v>
      </c>
      <c r="S613" s="63" t="n">
        <v>1</v>
      </c>
      <c r="T613" s="63" t="n">
        <v>0</v>
      </c>
      <c r="U613" s="63" t="n">
        <v>0</v>
      </c>
      <c r="V613" s="63" t="n">
        <v>0</v>
      </c>
      <c r="W613" s="63" t="n">
        <v>0</v>
      </c>
      <c r="X613" s="63" t="n">
        <v>0</v>
      </c>
      <c r="Y613" s="63" t="n">
        <f aca="false">IF([2]terrains!L613&lt;=2.5,1,IF([2]terrains!L613&lt;=4.5,2,IF([2]terrains!L613&lt;=6.5,3,4)))</f>
        <v>1</v>
      </c>
      <c r="Z613" s="63" t="n">
        <f aca="false"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1" t="n">
        <f aca="false">[2]terrains!Z613*[2]terrains!F613</f>
        <v>2273337.792</v>
      </c>
    </row>
    <row r="614" customFormat="false" ht="14.4" hidden="false" customHeight="false" outlineLevel="0" collapsed="false">
      <c r="A614" s="132" t="n">
        <v>613</v>
      </c>
      <c r="B614" s="132" t="s">
        <v>160</v>
      </c>
      <c r="C614" s="132" t="s">
        <v>160</v>
      </c>
      <c r="D614" s="63" t="s">
        <v>196</v>
      </c>
      <c r="E614" s="137" t="n">
        <v>3300</v>
      </c>
      <c r="F614" s="139" t="n">
        <f aca="false">[2]terrains!E614*10.76391</f>
        <v>35520.903</v>
      </c>
      <c r="G614" s="63" t="s">
        <v>197</v>
      </c>
      <c r="H614" s="63" t="n">
        <v>0</v>
      </c>
      <c r="I614" s="63" t="n">
        <v>0</v>
      </c>
      <c r="J614" s="63" t="n">
        <f aca="false">IF([2]terrains!L614=13.5,IF([2]terrains!X614=1,12,9),-0.392532+1.267037*[2]terrains!L614+0.472239*[2]terrains!X614+0.58658*[2]terrains!W614+0.089417*[2]terrains!V614+0.531633*[2]terrains!U614+0.337883*[2]terrains!T614-0.403545*[2]terrains!S614)</f>
        <v>2.3715155</v>
      </c>
      <c r="K614" s="140" t="n">
        <f aca="false">IF([2]terrains!I614=0,[2]terrains!J614,[2]terrains!I614)</f>
        <v>2.3715155</v>
      </c>
      <c r="L614" s="63" t="n">
        <v>2.5</v>
      </c>
      <c r="M614" s="63" t="n">
        <v>1</v>
      </c>
      <c r="N614" s="63" t="n">
        <v>5</v>
      </c>
      <c r="O614" s="63" t="s">
        <v>151</v>
      </c>
      <c r="P614" s="63" t="n">
        <v>2</v>
      </c>
      <c r="Q614" s="63" t="n">
        <v>1.5</v>
      </c>
      <c r="R614" s="63" t="n">
        <v>0</v>
      </c>
      <c r="S614" s="63" t="n">
        <v>1</v>
      </c>
      <c r="T614" s="63" t="n">
        <v>0</v>
      </c>
      <c r="U614" s="63" t="n">
        <v>0</v>
      </c>
      <c r="V614" s="63" t="n">
        <v>0</v>
      </c>
      <c r="W614" s="63" t="n">
        <v>0</v>
      </c>
      <c r="X614" s="63" t="n">
        <v>0</v>
      </c>
      <c r="Y614" s="63" t="n">
        <f aca="false">IF([2]terrains!L614&lt;=2.5,1,IF([2]terrains!L614&lt;=4.5,2,IF([2]terrains!L614&lt;=6.5,3,4)))</f>
        <v>1</v>
      </c>
      <c r="Z614" s="63" t="n">
        <f aca="false"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1" t="n">
        <f aca="false">[2]terrains!Z614*[2]terrains!F614</f>
        <v>2273337.792</v>
      </c>
    </row>
    <row r="615" customFormat="false" ht="14.4" hidden="false" customHeight="false" outlineLevel="0" collapsed="false">
      <c r="A615" s="132" t="n">
        <v>614</v>
      </c>
      <c r="B615" s="132" t="s">
        <v>160</v>
      </c>
      <c r="C615" s="132" t="s">
        <v>160</v>
      </c>
      <c r="D615" s="63" t="s">
        <v>196</v>
      </c>
      <c r="E615" s="137" t="n">
        <v>3300</v>
      </c>
      <c r="F615" s="139" t="n">
        <f aca="false">[2]terrains!E615*10.76391</f>
        <v>35520.903</v>
      </c>
      <c r="G615" s="63" t="s">
        <v>197</v>
      </c>
      <c r="H615" s="63" t="n">
        <v>0</v>
      </c>
      <c r="I615" s="63" t="n">
        <v>0</v>
      </c>
      <c r="J615" s="63" t="n">
        <f aca="false">IF([2]terrains!L615=13.5,IF([2]terrains!X615=1,12,9),-0.392532+1.267037*[2]terrains!L615+0.472239*[2]terrains!X615+0.58658*[2]terrains!W615+0.089417*[2]terrains!V615+0.531633*[2]terrains!U615+0.337883*[2]terrains!T615-0.403545*[2]terrains!S615)</f>
        <v>2.3715155</v>
      </c>
      <c r="K615" s="140" t="n">
        <f aca="false">IF([2]terrains!I615=0,[2]terrains!J615,[2]terrains!I615)</f>
        <v>2.3715155</v>
      </c>
      <c r="L615" s="63" t="n">
        <v>2.5</v>
      </c>
      <c r="M615" s="63" t="n">
        <v>1</v>
      </c>
      <c r="N615" s="63" t="n">
        <v>5</v>
      </c>
      <c r="O615" s="63" t="s">
        <v>151</v>
      </c>
      <c r="P615" s="63" t="n">
        <v>2</v>
      </c>
      <c r="Q615" s="63" t="n">
        <v>1.5</v>
      </c>
      <c r="R615" s="63" t="n">
        <v>0</v>
      </c>
      <c r="S615" s="63" t="n">
        <v>1</v>
      </c>
      <c r="T615" s="63" t="n">
        <v>0</v>
      </c>
      <c r="U615" s="63" t="n">
        <v>0</v>
      </c>
      <c r="V615" s="63" t="n">
        <v>0</v>
      </c>
      <c r="W615" s="63" t="n">
        <v>0</v>
      </c>
      <c r="X615" s="63" t="n">
        <v>0</v>
      </c>
      <c r="Y615" s="63" t="n">
        <f aca="false">IF([2]terrains!L615&lt;=2.5,1,IF([2]terrains!L615&lt;=4.5,2,IF([2]terrains!L615&lt;=6.5,3,4)))</f>
        <v>1</v>
      </c>
      <c r="Z615" s="63" t="n">
        <f aca="false"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1" t="n">
        <f aca="false">[2]terrains!Z615*[2]terrains!F615</f>
        <v>2273337.792</v>
      </c>
    </row>
    <row r="616" customFormat="false" ht="14.4" hidden="false" customHeight="false" outlineLevel="0" collapsed="false">
      <c r="A616" s="132" t="n">
        <v>615</v>
      </c>
      <c r="B616" s="132" t="s">
        <v>160</v>
      </c>
      <c r="C616" s="132" t="s">
        <v>160</v>
      </c>
      <c r="D616" s="63" t="s">
        <v>196</v>
      </c>
      <c r="E616" s="137" t="n">
        <v>3300</v>
      </c>
      <c r="F616" s="139" t="n">
        <f aca="false">[2]terrains!E616*10.76391</f>
        <v>35520.903</v>
      </c>
      <c r="G616" s="63" t="s">
        <v>197</v>
      </c>
      <c r="H616" s="63" t="n">
        <v>0</v>
      </c>
      <c r="I616" s="63" t="n">
        <v>0</v>
      </c>
      <c r="J616" s="63" t="n">
        <f aca="false">IF([2]terrains!L616=13.5,IF([2]terrains!X616=1,12,9),-0.392532+1.267037*[2]terrains!L616+0.472239*[2]terrains!X616+0.58658*[2]terrains!W616+0.089417*[2]terrains!V616+0.531633*[2]terrains!U616+0.337883*[2]terrains!T616-0.403545*[2]terrains!S616)</f>
        <v>2.3715155</v>
      </c>
      <c r="K616" s="140" t="n">
        <f aca="false">IF([2]terrains!I616=0,[2]terrains!J616,[2]terrains!I616)</f>
        <v>2.3715155</v>
      </c>
      <c r="L616" s="63" t="n">
        <v>2.5</v>
      </c>
      <c r="M616" s="63" t="n">
        <v>1</v>
      </c>
      <c r="N616" s="63" t="n">
        <v>5</v>
      </c>
      <c r="O616" s="63" t="s">
        <v>151</v>
      </c>
      <c r="P616" s="63" t="n">
        <v>2</v>
      </c>
      <c r="Q616" s="63" t="n">
        <v>1.5</v>
      </c>
      <c r="R616" s="63" t="n">
        <v>0</v>
      </c>
      <c r="S616" s="63" t="n">
        <v>1</v>
      </c>
      <c r="T616" s="63" t="n">
        <v>0</v>
      </c>
      <c r="U616" s="63" t="n">
        <v>0</v>
      </c>
      <c r="V616" s="63" t="n">
        <v>0</v>
      </c>
      <c r="W616" s="63" t="n">
        <v>0</v>
      </c>
      <c r="X616" s="63" t="n">
        <v>0</v>
      </c>
      <c r="Y616" s="63" t="n">
        <f aca="false">IF([2]terrains!L616&lt;=2.5,1,IF([2]terrains!L616&lt;=4.5,2,IF([2]terrains!L616&lt;=6.5,3,4)))</f>
        <v>1</v>
      </c>
      <c r="Z616" s="63" t="n">
        <f aca="false"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1" t="n">
        <f aca="false">[2]terrains!Z616*[2]terrains!F616</f>
        <v>2273337.792</v>
      </c>
    </row>
    <row r="617" customFormat="false" ht="14.4" hidden="false" customHeight="false" outlineLevel="0" collapsed="false">
      <c r="A617" s="132" t="n">
        <v>616</v>
      </c>
      <c r="B617" s="132" t="s">
        <v>160</v>
      </c>
      <c r="C617" s="132" t="s">
        <v>160</v>
      </c>
      <c r="D617" s="63" t="s">
        <v>196</v>
      </c>
      <c r="E617" s="137" t="n">
        <v>3300</v>
      </c>
      <c r="F617" s="139" t="n">
        <f aca="false">[2]terrains!E617*10.76391</f>
        <v>35520.903</v>
      </c>
      <c r="G617" s="63" t="s">
        <v>197</v>
      </c>
      <c r="H617" s="63" t="n">
        <v>0</v>
      </c>
      <c r="I617" s="63" t="n">
        <v>0</v>
      </c>
      <c r="J617" s="63" t="n">
        <f aca="false">IF([2]terrains!L617=13.5,IF([2]terrains!X617=1,12,9),-0.392532+1.267037*[2]terrains!L617+0.472239*[2]terrains!X617+0.58658*[2]terrains!W617+0.089417*[2]terrains!V617+0.531633*[2]terrains!U617+0.337883*[2]terrains!T617-0.403545*[2]terrains!S617)</f>
        <v>2.3715155</v>
      </c>
      <c r="K617" s="140" t="n">
        <f aca="false">IF([2]terrains!I617=0,[2]terrains!J617,[2]terrains!I617)</f>
        <v>2.3715155</v>
      </c>
      <c r="L617" s="63" t="n">
        <v>2.5</v>
      </c>
      <c r="M617" s="63" t="n">
        <v>1</v>
      </c>
      <c r="N617" s="63" t="n">
        <v>5</v>
      </c>
      <c r="O617" s="63" t="s">
        <v>151</v>
      </c>
      <c r="P617" s="63" t="n">
        <v>2</v>
      </c>
      <c r="Q617" s="63" t="n">
        <v>1.5</v>
      </c>
      <c r="R617" s="63" t="n">
        <v>0</v>
      </c>
      <c r="S617" s="63" t="n">
        <v>1</v>
      </c>
      <c r="T617" s="63" t="n">
        <v>0</v>
      </c>
      <c r="U617" s="63" t="n">
        <v>0</v>
      </c>
      <c r="V617" s="63" t="n">
        <v>0</v>
      </c>
      <c r="W617" s="63" t="n">
        <v>0</v>
      </c>
      <c r="X617" s="63" t="n">
        <v>0</v>
      </c>
      <c r="Y617" s="63" t="n">
        <f aca="false">IF([2]terrains!L617&lt;=2.5,1,IF([2]terrains!L617&lt;=4.5,2,IF([2]terrains!L617&lt;=6.5,3,4)))</f>
        <v>1</v>
      </c>
      <c r="Z617" s="63" t="n">
        <f aca="false"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1" t="n">
        <f aca="false">[2]terrains!Z617*[2]terrains!F617</f>
        <v>2273337.792</v>
      </c>
    </row>
    <row r="618" customFormat="false" ht="14.4" hidden="false" customHeight="false" outlineLevel="0" collapsed="false">
      <c r="A618" s="132" t="n">
        <v>617</v>
      </c>
      <c r="B618" s="132" t="s">
        <v>160</v>
      </c>
      <c r="C618" s="132" t="s">
        <v>160</v>
      </c>
      <c r="D618" s="63" t="s">
        <v>196</v>
      </c>
      <c r="E618" s="137" t="n">
        <v>3300</v>
      </c>
      <c r="F618" s="139" t="n">
        <f aca="false">[2]terrains!E618*10.76391</f>
        <v>35520.903</v>
      </c>
      <c r="G618" s="63" t="s">
        <v>197</v>
      </c>
      <c r="H618" s="63" t="n">
        <v>0</v>
      </c>
      <c r="I618" s="63" t="n">
        <v>0</v>
      </c>
      <c r="J618" s="63" t="n">
        <f aca="false">IF([2]terrains!L618=13.5,IF([2]terrains!X618=1,12,9),-0.392532+1.267037*[2]terrains!L618+0.472239*[2]terrains!X618+0.58658*[2]terrains!W618+0.089417*[2]terrains!V618+0.531633*[2]terrains!U618+0.337883*[2]terrains!T618-0.403545*[2]terrains!S618)</f>
        <v>2.3715155</v>
      </c>
      <c r="K618" s="140" t="n">
        <f aca="false">IF([2]terrains!I618=0,[2]terrains!J618,[2]terrains!I618)</f>
        <v>2.3715155</v>
      </c>
      <c r="L618" s="63" t="n">
        <v>2.5</v>
      </c>
      <c r="M618" s="63" t="n">
        <v>1</v>
      </c>
      <c r="N618" s="63" t="n">
        <v>5</v>
      </c>
      <c r="O618" s="63" t="s">
        <v>151</v>
      </c>
      <c r="P618" s="63" t="n">
        <v>2</v>
      </c>
      <c r="Q618" s="63" t="n">
        <v>1.5</v>
      </c>
      <c r="R618" s="63" t="n">
        <v>0</v>
      </c>
      <c r="S618" s="63" t="n">
        <v>1</v>
      </c>
      <c r="T618" s="63" t="n">
        <v>0</v>
      </c>
      <c r="U618" s="63" t="n">
        <v>0</v>
      </c>
      <c r="V618" s="63" t="n">
        <v>0</v>
      </c>
      <c r="W618" s="63" t="n">
        <v>0</v>
      </c>
      <c r="X618" s="63" t="n">
        <v>0</v>
      </c>
      <c r="Y618" s="63" t="n">
        <f aca="false">IF([2]terrains!L618&lt;=2.5,1,IF([2]terrains!L618&lt;=4.5,2,IF([2]terrains!L618&lt;=6.5,3,4)))</f>
        <v>1</v>
      </c>
      <c r="Z618" s="63" t="n">
        <f aca="false"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1" t="n">
        <f aca="false">[2]terrains!Z618*[2]terrains!F618</f>
        <v>2273337.792</v>
      </c>
    </row>
    <row r="619" customFormat="false" ht="14.4" hidden="false" customHeight="false" outlineLevel="0" collapsed="false">
      <c r="A619" s="132" t="n">
        <v>618</v>
      </c>
      <c r="B619" s="132" t="s">
        <v>160</v>
      </c>
      <c r="C619" s="132" t="s">
        <v>160</v>
      </c>
      <c r="D619" s="63" t="s">
        <v>196</v>
      </c>
      <c r="E619" s="137" t="n">
        <v>3300</v>
      </c>
      <c r="F619" s="139" t="n">
        <f aca="false">[2]terrains!E619*10.76391</f>
        <v>35520.903</v>
      </c>
      <c r="G619" s="63" t="s">
        <v>197</v>
      </c>
      <c r="H619" s="63" t="n">
        <v>0</v>
      </c>
      <c r="I619" s="63" t="n">
        <v>0</v>
      </c>
      <c r="J619" s="63" t="n">
        <f aca="false">IF([2]terrains!L619=13.5,IF([2]terrains!X619=1,12,9),-0.392532+1.267037*[2]terrains!L619+0.472239*[2]terrains!X619+0.58658*[2]terrains!W619+0.089417*[2]terrains!V619+0.531633*[2]terrains!U619+0.337883*[2]terrains!T619-0.403545*[2]terrains!S619)</f>
        <v>2.3715155</v>
      </c>
      <c r="K619" s="140" t="n">
        <f aca="false">IF([2]terrains!I619=0,[2]terrains!J619,[2]terrains!I619)</f>
        <v>2.3715155</v>
      </c>
      <c r="L619" s="63" t="n">
        <v>2.5</v>
      </c>
      <c r="M619" s="63" t="n">
        <v>1</v>
      </c>
      <c r="N619" s="63" t="n">
        <v>5</v>
      </c>
      <c r="O619" s="63" t="s">
        <v>151</v>
      </c>
      <c r="P619" s="63" t="n">
        <v>2</v>
      </c>
      <c r="Q619" s="63" t="n">
        <v>1.5</v>
      </c>
      <c r="R619" s="63" t="n">
        <v>0</v>
      </c>
      <c r="S619" s="63" t="n">
        <v>1</v>
      </c>
      <c r="T619" s="63" t="n">
        <v>0</v>
      </c>
      <c r="U619" s="63" t="n">
        <v>0</v>
      </c>
      <c r="V619" s="63" t="n">
        <v>0</v>
      </c>
      <c r="W619" s="63" t="n">
        <v>0</v>
      </c>
      <c r="X619" s="63" t="n">
        <v>0</v>
      </c>
      <c r="Y619" s="63" t="n">
        <f aca="false">IF([2]terrains!L619&lt;=2.5,1,IF([2]terrains!L619&lt;=4.5,2,IF([2]terrains!L619&lt;=6.5,3,4)))</f>
        <v>1</v>
      </c>
      <c r="Z619" s="63" t="n">
        <f aca="false"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1" t="n">
        <f aca="false">[2]terrains!Z619*[2]terrains!F619</f>
        <v>2273337.792</v>
      </c>
    </row>
    <row r="620" customFormat="false" ht="14.4" hidden="false" customHeight="false" outlineLevel="0" collapsed="false">
      <c r="A620" s="132" t="n">
        <v>619</v>
      </c>
      <c r="B620" s="132" t="s">
        <v>160</v>
      </c>
      <c r="C620" s="132" t="s">
        <v>160</v>
      </c>
      <c r="D620" s="63" t="s">
        <v>196</v>
      </c>
      <c r="E620" s="137" t="n">
        <v>3300</v>
      </c>
      <c r="F620" s="139" t="n">
        <f aca="false">[2]terrains!E620*10.76391</f>
        <v>35520.903</v>
      </c>
      <c r="G620" s="63" t="s">
        <v>197</v>
      </c>
      <c r="H620" s="63" t="n">
        <v>0</v>
      </c>
      <c r="I620" s="63" t="n">
        <v>0</v>
      </c>
      <c r="J620" s="63" t="n">
        <f aca="false">IF([2]terrains!L620=13.5,IF([2]terrains!X620=1,12,9),-0.392532+1.267037*[2]terrains!L620+0.472239*[2]terrains!X620+0.58658*[2]terrains!W620+0.089417*[2]terrains!V620+0.531633*[2]terrains!U620+0.337883*[2]terrains!T620-0.403545*[2]terrains!S620)</f>
        <v>2.3715155</v>
      </c>
      <c r="K620" s="140" t="n">
        <f aca="false">IF([2]terrains!I620=0,[2]terrains!J620,[2]terrains!I620)</f>
        <v>2.3715155</v>
      </c>
      <c r="L620" s="63" t="n">
        <v>2.5</v>
      </c>
      <c r="M620" s="63" t="n">
        <v>1</v>
      </c>
      <c r="N620" s="63" t="n">
        <v>5</v>
      </c>
      <c r="O620" s="63" t="s">
        <v>151</v>
      </c>
      <c r="P620" s="63" t="n">
        <v>2</v>
      </c>
      <c r="Q620" s="63" t="n">
        <v>1.5</v>
      </c>
      <c r="R620" s="63" t="n">
        <v>0</v>
      </c>
      <c r="S620" s="63" t="n">
        <v>1</v>
      </c>
      <c r="T620" s="63" t="n">
        <v>0</v>
      </c>
      <c r="U620" s="63" t="n">
        <v>0</v>
      </c>
      <c r="V620" s="63" t="n">
        <v>0</v>
      </c>
      <c r="W620" s="63" t="n">
        <v>0</v>
      </c>
      <c r="X620" s="63" t="n">
        <v>0</v>
      </c>
      <c r="Y620" s="63" t="n">
        <f aca="false">IF([2]terrains!L620&lt;=2.5,1,IF([2]terrains!L620&lt;=4.5,2,IF([2]terrains!L620&lt;=6.5,3,4)))</f>
        <v>1</v>
      </c>
      <c r="Z620" s="63" t="n">
        <f aca="false"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1" t="n">
        <f aca="false">[2]terrains!Z620*[2]terrains!F620</f>
        <v>2273337.792</v>
      </c>
    </row>
    <row r="621" customFormat="false" ht="14.4" hidden="false" customHeight="false" outlineLevel="0" collapsed="false">
      <c r="A621" s="132" t="n">
        <v>620</v>
      </c>
      <c r="B621" s="132" t="s">
        <v>160</v>
      </c>
      <c r="C621" s="132" t="s">
        <v>160</v>
      </c>
      <c r="D621" s="63" t="s">
        <v>196</v>
      </c>
      <c r="E621" s="137" t="n">
        <v>3300</v>
      </c>
      <c r="F621" s="139" t="n">
        <f aca="false">[2]terrains!E621*10.76391</f>
        <v>35520.903</v>
      </c>
      <c r="G621" s="63" t="s">
        <v>197</v>
      </c>
      <c r="H621" s="63" t="n">
        <v>0</v>
      </c>
      <c r="I621" s="63" t="n">
        <v>0</v>
      </c>
      <c r="J621" s="63" t="n">
        <f aca="false">IF([2]terrains!L621=13.5,IF([2]terrains!X621=1,12,9),-0.392532+1.267037*[2]terrains!L621+0.472239*[2]terrains!X621+0.58658*[2]terrains!W621+0.089417*[2]terrains!V621+0.531633*[2]terrains!U621+0.337883*[2]terrains!T621-0.403545*[2]terrains!S621)</f>
        <v>2.3715155</v>
      </c>
      <c r="K621" s="140" t="n">
        <f aca="false">IF([2]terrains!I621=0,[2]terrains!J621,[2]terrains!I621)</f>
        <v>2.3715155</v>
      </c>
      <c r="L621" s="63" t="n">
        <v>2.5</v>
      </c>
      <c r="M621" s="63" t="n">
        <v>1</v>
      </c>
      <c r="N621" s="63" t="n">
        <v>5</v>
      </c>
      <c r="O621" s="63" t="s">
        <v>151</v>
      </c>
      <c r="P621" s="63" t="n">
        <v>2</v>
      </c>
      <c r="Q621" s="63" t="n">
        <v>1.5</v>
      </c>
      <c r="R621" s="63" t="n">
        <v>0</v>
      </c>
      <c r="S621" s="63" t="n">
        <v>1</v>
      </c>
      <c r="T621" s="63" t="n">
        <v>0</v>
      </c>
      <c r="U621" s="63" t="n">
        <v>0</v>
      </c>
      <c r="V621" s="63" t="n">
        <v>0</v>
      </c>
      <c r="W621" s="63" t="n">
        <v>0</v>
      </c>
      <c r="X621" s="63" t="n">
        <v>0</v>
      </c>
      <c r="Y621" s="63" t="n">
        <f aca="false">IF([2]terrains!L621&lt;=2.5,1,IF([2]terrains!L621&lt;=4.5,2,IF([2]terrains!L621&lt;=6.5,3,4)))</f>
        <v>1</v>
      </c>
      <c r="Z621" s="63" t="n">
        <f aca="false"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1" t="n">
        <f aca="false">[2]terrains!Z621*[2]terrains!F621</f>
        <v>2273337.792</v>
      </c>
    </row>
    <row r="622" customFormat="false" ht="14.4" hidden="false" customHeight="false" outlineLevel="0" collapsed="false">
      <c r="A622" s="132" t="n">
        <v>621</v>
      </c>
      <c r="B622" s="132" t="s">
        <v>160</v>
      </c>
      <c r="C622" s="132" t="s">
        <v>160</v>
      </c>
      <c r="D622" s="63" t="s">
        <v>196</v>
      </c>
      <c r="E622" s="137" t="n">
        <v>3300</v>
      </c>
      <c r="F622" s="139" t="n">
        <f aca="false">[2]terrains!E622*10.76391</f>
        <v>35520.903</v>
      </c>
      <c r="G622" s="63" t="s">
        <v>197</v>
      </c>
      <c r="H622" s="63" t="n">
        <v>0</v>
      </c>
      <c r="I622" s="63" t="n">
        <v>0</v>
      </c>
      <c r="J622" s="63" t="n">
        <f aca="false">IF([2]terrains!L622=13.5,IF([2]terrains!X622=1,12,9),-0.392532+1.267037*[2]terrains!L622+0.472239*[2]terrains!X622+0.58658*[2]terrains!W622+0.089417*[2]terrains!V622+0.531633*[2]terrains!U622+0.337883*[2]terrains!T622-0.403545*[2]terrains!S622)</f>
        <v>2.3715155</v>
      </c>
      <c r="K622" s="140" t="n">
        <f aca="false">IF([2]terrains!I622=0,[2]terrains!J622,[2]terrains!I622)</f>
        <v>2.3715155</v>
      </c>
      <c r="L622" s="63" t="n">
        <v>2.5</v>
      </c>
      <c r="M622" s="63" t="n">
        <v>1</v>
      </c>
      <c r="N622" s="63" t="n">
        <v>5</v>
      </c>
      <c r="O622" s="63" t="s">
        <v>151</v>
      </c>
      <c r="P622" s="63" t="n">
        <v>2</v>
      </c>
      <c r="Q622" s="63" t="n">
        <v>1.5</v>
      </c>
      <c r="R622" s="63" t="n">
        <v>0</v>
      </c>
      <c r="S622" s="63" t="n">
        <v>1</v>
      </c>
      <c r="T622" s="63" t="n">
        <v>0</v>
      </c>
      <c r="U622" s="63" t="n">
        <v>0</v>
      </c>
      <c r="V622" s="63" t="n">
        <v>0</v>
      </c>
      <c r="W622" s="63" t="n">
        <v>0</v>
      </c>
      <c r="X622" s="63" t="n">
        <v>0</v>
      </c>
      <c r="Y622" s="63" t="n">
        <f aca="false">IF([2]terrains!L622&lt;=2.5,1,IF([2]terrains!L622&lt;=4.5,2,IF([2]terrains!L622&lt;=6.5,3,4)))</f>
        <v>1</v>
      </c>
      <c r="Z622" s="63" t="n">
        <f aca="false"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1" t="n">
        <f aca="false">[2]terrains!Z622*[2]terrains!F622</f>
        <v>2273337.792</v>
      </c>
    </row>
    <row r="623" customFormat="false" ht="14.4" hidden="false" customHeight="false" outlineLevel="0" collapsed="false">
      <c r="A623" s="132" t="n">
        <v>622</v>
      </c>
      <c r="B623" s="132" t="s">
        <v>160</v>
      </c>
      <c r="C623" s="132" t="s">
        <v>160</v>
      </c>
      <c r="D623" s="63" t="s">
        <v>196</v>
      </c>
      <c r="E623" s="137" t="n">
        <v>3300</v>
      </c>
      <c r="F623" s="139" t="n">
        <f aca="false">[2]terrains!E623*10.76391</f>
        <v>35520.903</v>
      </c>
      <c r="G623" s="63" t="s">
        <v>197</v>
      </c>
      <c r="H623" s="63" t="n">
        <v>0</v>
      </c>
      <c r="I623" s="63" t="n">
        <v>0</v>
      </c>
      <c r="J623" s="63" t="n">
        <f aca="false">IF([2]terrains!L623=13.5,IF([2]terrains!X623=1,12,9),-0.392532+1.267037*[2]terrains!L623+0.472239*[2]terrains!X623+0.58658*[2]terrains!W623+0.089417*[2]terrains!V623+0.531633*[2]terrains!U623+0.337883*[2]terrains!T623-0.403545*[2]terrains!S623)</f>
        <v>2.3715155</v>
      </c>
      <c r="K623" s="140" t="n">
        <f aca="false">IF([2]terrains!I623=0,[2]terrains!J623,[2]terrains!I623)</f>
        <v>2.3715155</v>
      </c>
      <c r="L623" s="63" t="n">
        <v>2.5</v>
      </c>
      <c r="M623" s="63" t="n">
        <v>1</v>
      </c>
      <c r="N623" s="63" t="n">
        <v>5</v>
      </c>
      <c r="O623" s="63" t="s">
        <v>151</v>
      </c>
      <c r="P623" s="63" t="n">
        <v>2</v>
      </c>
      <c r="Q623" s="63" t="n">
        <v>1.5</v>
      </c>
      <c r="R623" s="63" t="n">
        <v>0</v>
      </c>
      <c r="S623" s="63" t="n">
        <v>1</v>
      </c>
      <c r="T623" s="63" t="n">
        <v>0</v>
      </c>
      <c r="U623" s="63" t="n">
        <v>0</v>
      </c>
      <c r="V623" s="63" t="n">
        <v>0</v>
      </c>
      <c r="W623" s="63" t="n">
        <v>0</v>
      </c>
      <c r="X623" s="63" t="n">
        <v>0</v>
      </c>
      <c r="Y623" s="63" t="n">
        <f aca="false">IF([2]terrains!L623&lt;=2.5,1,IF([2]terrains!L623&lt;=4.5,2,IF([2]terrains!L623&lt;=6.5,3,4)))</f>
        <v>1</v>
      </c>
      <c r="Z623" s="63" t="n">
        <f aca="false"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1" t="n">
        <f aca="false">[2]terrains!Z623*[2]terrains!F623</f>
        <v>2273337.792</v>
      </c>
    </row>
    <row r="624" customFormat="false" ht="14.4" hidden="false" customHeight="false" outlineLevel="0" collapsed="false">
      <c r="A624" s="132" t="n">
        <v>623</v>
      </c>
      <c r="B624" s="132" t="s">
        <v>160</v>
      </c>
      <c r="C624" s="132" t="s">
        <v>160</v>
      </c>
      <c r="D624" s="63" t="s">
        <v>196</v>
      </c>
      <c r="E624" s="137" t="n">
        <v>3300</v>
      </c>
      <c r="F624" s="139" t="n">
        <f aca="false">[2]terrains!E624*10.76391</f>
        <v>35520.903</v>
      </c>
      <c r="G624" s="63" t="s">
        <v>197</v>
      </c>
      <c r="H624" s="63" t="n">
        <v>0</v>
      </c>
      <c r="I624" s="63" t="n">
        <v>0</v>
      </c>
      <c r="J624" s="63" t="n">
        <f aca="false">IF([2]terrains!L624=13.5,IF([2]terrains!X624=1,12,9),-0.392532+1.267037*[2]terrains!L624+0.472239*[2]terrains!X624+0.58658*[2]terrains!W624+0.089417*[2]terrains!V624+0.531633*[2]terrains!U624+0.337883*[2]terrains!T624-0.403545*[2]terrains!S624)</f>
        <v>2.3715155</v>
      </c>
      <c r="K624" s="140" t="n">
        <f aca="false">IF([2]terrains!I624=0,[2]terrains!J624,[2]terrains!I624)</f>
        <v>2.3715155</v>
      </c>
      <c r="L624" s="63" t="n">
        <v>2.5</v>
      </c>
      <c r="M624" s="63" t="n">
        <v>1</v>
      </c>
      <c r="N624" s="63" t="n">
        <v>5</v>
      </c>
      <c r="O624" s="63" t="s">
        <v>151</v>
      </c>
      <c r="P624" s="63" t="n">
        <v>2</v>
      </c>
      <c r="Q624" s="63" t="n">
        <v>1.5</v>
      </c>
      <c r="R624" s="63" t="n">
        <v>0</v>
      </c>
      <c r="S624" s="63" t="n">
        <v>1</v>
      </c>
      <c r="T624" s="63" t="n">
        <v>0</v>
      </c>
      <c r="U624" s="63" t="n">
        <v>0</v>
      </c>
      <c r="V624" s="63" t="n">
        <v>0</v>
      </c>
      <c r="W624" s="63" t="n">
        <v>0</v>
      </c>
      <c r="X624" s="63" t="n">
        <v>0</v>
      </c>
      <c r="Y624" s="63" t="n">
        <f aca="false">IF([2]terrains!L624&lt;=2.5,1,IF([2]terrains!L624&lt;=4.5,2,IF([2]terrains!L624&lt;=6.5,3,4)))</f>
        <v>1</v>
      </c>
      <c r="Z624" s="63" t="n">
        <f aca="false"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1" t="n">
        <f aca="false">[2]terrains!Z624*[2]terrains!F624</f>
        <v>2273337.792</v>
      </c>
    </row>
    <row r="625" customFormat="false" ht="14.4" hidden="false" customHeight="false" outlineLevel="0" collapsed="false">
      <c r="A625" s="132" t="n">
        <v>624</v>
      </c>
      <c r="B625" s="132" t="s">
        <v>160</v>
      </c>
      <c r="C625" s="132" t="s">
        <v>160</v>
      </c>
      <c r="D625" s="63" t="s">
        <v>196</v>
      </c>
      <c r="E625" s="137" t="n">
        <v>3300</v>
      </c>
      <c r="F625" s="139" t="n">
        <f aca="false">[2]terrains!E625*10.76391</f>
        <v>35520.903</v>
      </c>
      <c r="G625" s="63" t="s">
        <v>197</v>
      </c>
      <c r="H625" s="63" t="n">
        <v>0</v>
      </c>
      <c r="I625" s="63" t="n">
        <v>0</v>
      </c>
      <c r="J625" s="63" t="n">
        <f aca="false">IF([2]terrains!L625=13.5,IF([2]terrains!X625=1,12,9),-0.392532+1.267037*[2]terrains!L625+0.472239*[2]terrains!X625+0.58658*[2]terrains!W625+0.089417*[2]terrains!V625+0.531633*[2]terrains!U625+0.337883*[2]terrains!T625-0.403545*[2]terrains!S625)</f>
        <v>2.3715155</v>
      </c>
      <c r="K625" s="140" t="n">
        <f aca="false">IF([2]terrains!I625=0,[2]terrains!J625,[2]terrains!I625)</f>
        <v>2.3715155</v>
      </c>
      <c r="L625" s="63" t="n">
        <v>2.5</v>
      </c>
      <c r="M625" s="63" t="n">
        <v>1</v>
      </c>
      <c r="N625" s="63" t="n">
        <v>5</v>
      </c>
      <c r="O625" s="63" t="s">
        <v>151</v>
      </c>
      <c r="P625" s="63" t="n">
        <v>2</v>
      </c>
      <c r="Q625" s="63" t="n">
        <v>1.5</v>
      </c>
      <c r="R625" s="63" t="n">
        <v>0</v>
      </c>
      <c r="S625" s="63" t="n">
        <v>1</v>
      </c>
      <c r="T625" s="63" t="n">
        <v>0</v>
      </c>
      <c r="U625" s="63" t="n">
        <v>0</v>
      </c>
      <c r="V625" s="63" t="n">
        <v>0</v>
      </c>
      <c r="W625" s="63" t="n">
        <v>0</v>
      </c>
      <c r="X625" s="63" t="n">
        <v>0</v>
      </c>
      <c r="Y625" s="63" t="n">
        <f aca="false">IF([2]terrains!L625&lt;=2.5,1,IF([2]terrains!L625&lt;=4.5,2,IF([2]terrains!L625&lt;=6.5,3,4)))</f>
        <v>1</v>
      </c>
      <c r="Z625" s="63" t="n">
        <f aca="false"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1" t="n">
        <f aca="false">[2]terrains!Z625*[2]terrains!F625</f>
        <v>2273337.792</v>
      </c>
    </row>
    <row r="626" customFormat="false" ht="14.4" hidden="false" customHeight="false" outlineLevel="0" collapsed="false">
      <c r="A626" s="132" t="n">
        <v>625</v>
      </c>
      <c r="B626" s="132" t="s">
        <v>160</v>
      </c>
      <c r="C626" s="132" t="s">
        <v>160</v>
      </c>
      <c r="D626" s="63" t="s">
        <v>196</v>
      </c>
      <c r="E626" s="137" t="n">
        <v>1105.8</v>
      </c>
      <c r="F626" s="139" t="n">
        <f aca="false">[2]terrains!E626*10.76391</f>
        <v>11902.731678</v>
      </c>
      <c r="G626" s="63" t="s">
        <v>197</v>
      </c>
      <c r="H626" s="63" t="n">
        <v>0</v>
      </c>
      <c r="I626" s="63" t="n">
        <v>0</v>
      </c>
      <c r="J626" s="63" t="n">
        <f aca="false">IF([2]terrains!L626=13.5,IF([2]terrains!X626=1,12,9),-0.392532+1.267037*[2]terrains!L626+0.472239*[2]terrains!X626+0.58658*[2]terrains!W626+0.089417*[2]terrains!V626+0.531633*[2]terrains!U626+0.337883*[2]terrains!T626-0.403545*[2]terrains!S626)</f>
        <v>2.3715155</v>
      </c>
      <c r="K626" s="140" t="n">
        <f aca="false">IF([2]terrains!I626=0,[2]terrains!J626,[2]terrains!I626)</f>
        <v>2.3715155</v>
      </c>
      <c r="L626" s="63" t="n">
        <v>2.5</v>
      </c>
      <c r="M626" s="63" t="n">
        <v>1</v>
      </c>
      <c r="N626" s="63" t="n">
        <v>5</v>
      </c>
      <c r="O626" s="63" t="s">
        <v>151</v>
      </c>
      <c r="P626" s="63" t="n">
        <v>2</v>
      </c>
      <c r="Q626" s="63" t="n">
        <v>1.5</v>
      </c>
      <c r="R626" s="63" t="n">
        <v>0</v>
      </c>
      <c r="S626" s="63" t="n">
        <v>1</v>
      </c>
      <c r="T626" s="63" t="n">
        <v>0</v>
      </c>
      <c r="U626" s="63" t="n">
        <v>0</v>
      </c>
      <c r="V626" s="63" t="n">
        <v>0</v>
      </c>
      <c r="W626" s="63" t="n">
        <v>0</v>
      </c>
      <c r="X626" s="63" t="n">
        <v>0</v>
      </c>
      <c r="Y626" s="63" t="n">
        <f aca="false">IF([2]terrains!L626&lt;=2.5,1,IF([2]terrains!L626&lt;=4.5,2,IF([2]terrains!L626&lt;=6.5,3,4)))</f>
        <v>1</v>
      </c>
      <c r="Z626" s="63" t="n">
        <f aca="false"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1" t="n">
        <f aca="false">[2]terrains!Z626*[2]terrains!F626</f>
        <v>761774.827392</v>
      </c>
    </row>
    <row r="627" customFormat="false" ht="14.4" hidden="false" customHeight="false" outlineLevel="0" collapsed="false">
      <c r="A627" s="132" t="n">
        <v>626</v>
      </c>
      <c r="B627" s="132" t="s">
        <v>160</v>
      </c>
      <c r="C627" s="132" t="s">
        <v>160</v>
      </c>
      <c r="D627" s="63" t="s">
        <v>198</v>
      </c>
      <c r="E627" s="137" t="n">
        <v>1700</v>
      </c>
      <c r="F627" s="139" t="n">
        <f aca="false">[2]terrains!E627*10.76391</f>
        <v>18298.647</v>
      </c>
      <c r="G627" s="63" t="s">
        <v>199</v>
      </c>
      <c r="H627" s="63" t="n">
        <v>0</v>
      </c>
      <c r="I627" s="63" t="n">
        <v>0</v>
      </c>
      <c r="J627" s="63" t="n">
        <f aca="false">IF([2]terrains!L627=13.5,IF([2]terrains!X627=1,12,9),-0.392532+1.267037*[2]terrains!L627+0.472239*[2]terrains!X627+0.58658*[2]terrains!W627+0.089417*[2]terrains!V627+0.531633*[2]terrains!U627+0.337883*[2]terrains!T627-0.403545*[2]terrains!S627)</f>
        <v>2.728122</v>
      </c>
      <c r="K627" s="140" t="n">
        <f aca="false">IF([2]terrains!I627=0,[2]terrains!J627,[2]terrains!I627)</f>
        <v>2.728122</v>
      </c>
      <c r="L627" s="63" t="n">
        <v>2</v>
      </c>
      <c r="M627" s="63" t="n">
        <v>1</v>
      </c>
      <c r="N627" s="63" t="n">
        <v>3</v>
      </c>
      <c r="O627" s="63" t="s">
        <v>155</v>
      </c>
      <c r="P627" s="63" t="n">
        <v>2</v>
      </c>
      <c r="Q627" s="63" t="n">
        <v>2</v>
      </c>
      <c r="R627" s="63" t="n">
        <v>0</v>
      </c>
      <c r="S627" s="63" t="n">
        <v>0</v>
      </c>
      <c r="T627" s="63" t="n">
        <v>0</v>
      </c>
      <c r="U627" s="63" t="n">
        <v>0</v>
      </c>
      <c r="V627" s="63" t="n">
        <v>0</v>
      </c>
      <c r="W627" s="63" t="n">
        <v>1</v>
      </c>
      <c r="X627" s="63" t="n">
        <v>0</v>
      </c>
      <c r="Y627" s="63" t="n">
        <f aca="false">IF([2]terrains!L627&lt;=2.5,1,IF([2]terrains!L627&lt;=4.5,2,IF([2]terrains!L627&lt;=6.5,3,4)))</f>
        <v>1</v>
      </c>
      <c r="Z627" s="63" t="n">
        <f aca="false"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1" t="n">
        <f aca="false">[2]terrains!Z627*[2]terrains!F627</f>
        <v>3257159.166</v>
      </c>
    </row>
    <row r="628" customFormat="false" ht="14.4" hidden="false" customHeight="false" outlineLevel="0" collapsed="false">
      <c r="A628" s="132" t="n">
        <v>627</v>
      </c>
      <c r="B628" s="132" t="s">
        <v>160</v>
      </c>
      <c r="C628" s="132" t="s">
        <v>160</v>
      </c>
      <c r="D628" s="63" t="s">
        <v>198</v>
      </c>
      <c r="E628" s="137" t="n">
        <v>1700</v>
      </c>
      <c r="F628" s="139" t="n">
        <f aca="false">[2]terrains!E628*10.76391</f>
        <v>18298.647</v>
      </c>
      <c r="G628" s="63" t="s">
        <v>199</v>
      </c>
      <c r="H628" s="63" t="n">
        <v>0</v>
      </c>
      <c r="I628" s="63" t="n">
        <v>0</v>
      </c>
      <c r="J628" s="63" t="n">
        <f aca="false">IF([2]terrains!L628=13.5,IF([2]terrains!X628=1,12,9),-0.392532+1.267037*[2]terrains!L628+0.472239*[2]terrains!X628+0.58658*[2]terrains!W628+0.089417*[2]terrains!V628+0.531633*[2]terrains!U628+0.337883*[2]terrains!T628-0.403545*[2]terrains!S628)</f>
        <v>2.728122</v>
      </c>
      <c r="K628" s="140" t="n">
        <f aca="false">IF([2]terrains!I628=0,[2]terrains!J628,[2]terrains!I628)</f>
        <v>2.728122</v>
      </c>
      <c r="L628" s="63" t="n">
        <v>2</v>
      </c>
      <c r="M628" s="63" t="n">
        <v>1</v>
      </c>
      <c r="N628" s="63" t="n">
        <v>3</v>
      </c>
      <c r="O628" s="63" t="s">
        <v>155</v>
      </c>
      <c r="P628" s="63" t="n">
        <v>2</v>
      </c>
      <c r="Q628" s="63" t="n">
        <v>2</v>
      </c>
      <c r="R628" s="63" t="n">
        <v>0</v>
      </c>
      <c r="S628" s="63" t="n">
        <v>0</v>
      </c>
      <c r="T628" s="63" t="n">
        <v>0</v>
      </c>
      <c r="U628" s="63" t="n">
        <v>0</v>
      </c>
      <c r="V628" s="63" t="n">
        <v>0</v>
      </c>
      <c r="W628" s="63" t="n">
        <v>1</v>
      </c>
      <c r="X628" s="63" t="n">
        <v>0</v>
      </c>
      <c r="Y628" s="63" t="n">
        <f aca="false">IF([2]terrains!L628&lt;=2.5,1,IF([2]terrains!L628&lt;=4.5,2,IF([2]terrains!L628&lt;=6.5,3,4)))</f>
        <v>1</v>
      </c>
      <c r="Z628" s="63" t="n">
        <f aca="false"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1" t="n">
        <f aca="false">[2]terrains!Z628*[2]terrains!F628</f>
        <v>3257159.166</v>
      </c>
    </row>
    <row r="629" customFormat="false" ht="14.4" hidden="false" customHeight="false" outlineLevel="0" collapsed="false">
      <c r="A629" s="132" t="n">
        <v>628</v>
      </c>
      <c r="B629" s="132" t="s">
        <v>160</v>
      </c>
      <c r="C629" s="132" t="s">
        <v>160</v>
      </c>
      <c r="D629" s="63" t="s">
        <v>198</v>
      </c>
      <c r="E629" s="137" t="n">
        <v>1700</v>
      </c>
      <c r="F629" s="139" t="n">
        <f aca="false">[2]terrains!E629*10.76391</f>
        <v>18298.647</v>
      </c>
      <c r="G629" s="63" t="s">
        <v>199</v>
      </c>
      <c r="H629" s="63" t="n">
        <v>0</v>
      </c>
      <c r="I629" s="63" t="n">
        <v>0</v>
      </c>
      <c r="J629" s="63" t="n">
        <f aca="false">IF([2]terrains!L629=13.5,IF([2]terrains!X629=1,12,9),-0.392532+1.267037*[2]terrains!L629+0.472239*[2]terrains!X629+0.58658*[2]terrains!W629+0.089417*[2]terrains!V629+0.531633*[2]terrains!U629+0.337883*[2]terrains!T629-0.403545*[2]terrains!S629)</f>
        <v>2.728122</v>
      </c>
      <c r="K629" s="140" t="n">
        <f aca="false">IF([2]terrains!I629=0,[2]terrains!J629,[2]terrains!I629)</f>
        <v>2.728122</v>
      </c>
      <c r="L629" s="63" t="n">
        <v>2</v>
      </c>
      <c r="M629" s="63" t="n">
        <v>1</v>
      </c>
      <c r="N629" s="63" t="n">
        <v>3</v>
      </c>
      <c r="O629" s="63" t="s">
        <v>155</v>
      </c>
      <c r="P629" s="63" t="n">
        <v>2</v>
      </c>
      <c r="Q629" s="63" t="n">
        <v>2</v>
      </c>
      <c r="R629" s="63" t="n">
        <v>0</v>
      </c>
      <c r="S629" s="63" t="n">
        <v>0</v>
      </c>
      <c r="T629" s="63" t="n">
        <v>0</v>
      </c>
      <c r="U629" s="63" t="n">
        <v>0</v>
      </c>
      <c r="V629" s="63" t="n">
        <v>0</v>
      </c>
      <c r="W629" s="63" t="n">
        <v>1</v>
      </c>
      <c r="X629" s="63" t="n">
        <v>0</v>
      </c>
      <c r="Y629" s="63" t="n">
        <f aca="false">IF([2]terrains!L629&lt;=2.5,1,IF([2]terrains!L629&lt;=4.5,2,IF([2]terrains!L629&lt;=6.5,3,4)))</f>
        <v>1</v>
      </c>
      <c r="Z629" s="63" t="n">
        <f aca="false"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1" t="n">
        <f aca="false">[2]terrains!Z629*[2]terrains!F629</f>
        <v>3257159.166</v>
      </c>
    </row>
    <row r="630" customFormat="false" ht="14.4" hidden="false" customHeight="false" outlineLevel="0" collapsed="false">
      <c r="A630" s="132" t="n">
        <v>629</v>
      </c>
      <c r="B630" s="132" t="s">
        <v>160</v>
      </c>
      <c r="C630" s="132" t="s">
        <v>160</v>
      </c>
      <c r="D630" s="63" t="s">
        <v>198</v>
      </c>
      <c r="E630" s="137" t="n">
        <v>1700</v>
      </c>
      <c r="F630" s="139" t="n">
        <f aca="false">[2]terrains!E630*10.76391</f>
        <v>18298.647</v>
      </c>
      <c r="G630" s="63" t="s">
        <v>199</v>
      </c>
      <c r="H630" s="63" t="n">
        <v>0</v>
      </c>
      <c r="I630" s="63" t="n">
        <v>0</v>
      </c>
      <c r="J630" s="63" t="n">
        <f aca="false">IF([2]terrains!L630=13.5,IF([2]terrains!X630=1,12,9),-0.392532+1.267037*[2]terrains!L630+0.472239*[2]terrains!X630+0.58658*[2]terrains!W630+0.089417*[2]terrains!V630+0.531633*[2]terrains!U630+0.337883*[2]terrains!T630-0.403545*[2]terrains!S630)</f>
        <v>2.728122</v>
      </c>
      <c r="K630" s="140" t="n">
        <f aca="false">IF([2]terrains!I630=0,[2]terrains!J630,[2]terrains!I630)</f>
        <v>2.728122</v>
      </c>
      <c r="L630" s="63" t="n">
        <v>2</v>
      </c>
      <c r="M630" s="63" t="n">
        <v>1</v>
      </c>
      <c r="N630" s="63" t="n">
        <v>3</v>
      </c>
      <c r="O630" s="63" t="s">
        <v>155</v>
      </c>
      <c r="P630" s="63" t="n">
        <v>2</v>
      </c>
      <c r="Q630" s="63" t="n">
        <v>2</v>
      </c>
      <c r="R630" s="63" t="n">
        <v>0</v>
      </c>
      <c r="S630" s="63" t="n">
        <v>0</v>
      </c>
      <c r="T630" s="63" t="n">
        <v>0</v>
      </c>
      <c r="U630" s="63" t="n">
        <v>0</v>
      </c>
      <c r="V630" s="63" t="n">
        <v>0</v>
      </c>
      <c r="W630" s="63" t="n">
        <v>1</v>
      </c>
      <c r="X630" s="63" t="n">
        <v>0</v>
      </c>
      <c r="Y630" s="63" t="n">
        <f aca="false">IF([2]terrains!L630&lt;=2.5,1,IF([2]terrains!L630&lt;=4.5,2,IF([2]terrains!L630&lt;=6.5,3,4)))</f>
        <v>1</v>
      </c>
      <c r="Z630" s="63" t="n">
        <f aca="false"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1" t="n">
        <f aca="false">[2]terrains!Z630*[2]terrains!F630</f>
        <v>3257159.166</v>
      </c>
    </row>
    <row r="631" customFormat="false" ht="14.4" hidden="false" customHeight="false" outlineLevel="0" collapsed="false">
      <c r="A631" s="132" t="n">
        <v>630</v>
      </c>
      <c r="B631" s="132" t="s">
        <v>160</v>
      </c>
      <c r="C631" s="132" t="s">
        <v>160</v>
      </c>
      <c r="D631" s="63" t="s">
        <v>198</v>
      </c>
      <c r="E631" s="137" t="n">
        <v>1700</v>
      </c>
      <c r="F631" s="139" t="n">
        <f aca="false">[2]terrains!E631*10.76391</f>
        <v>18298.647</v>
      </c>
      <c r="G631" s="63" t="s">
        <v>199</v>
      </c>
      <c r="H631" s="63" t="n">
        <v>0</v>
      </c>
      <c r="I631" s="63" t="n">
        <v>0</v>
      </c>
      <c r="J631" s="63" t="n">
        <f aca="false">IF([2]terrains!L631=13.5,IF([2]terrains!X631=1,12,9),-0.392532+1.267037*[2]terrains!L631+0.472239*[2]terrains!X631+0.58658*[2]terrains!W631+0.089417*[2]terrains!V631+0.531633*[2]terrains!U631+0.337883*[2]terrains!T631-0.403545*[2]terrains!S631)</f>
        <v>2.728122</v>
      </c>
      <c r="K631" s="140" t="n">
        <f aca="false">IF([2]terrains!I631=0,[2]terrains!J631,[2]terrains!I631)</f>
        <v>2.728122</v>
      </c>
      <c r="L631" s="63" t="n">
        <v>2</v>
      </c>
      <c r="M631" s="63" t="n">
        <v>1</v>
      </c>
      <c r="N631" s="63" t="n">
        <v>3</v>
      </c>
      <c r="O631" s="63" t="s">
        <v>155</v>
      </c>
      <c r="P631" s="63" t="n">
        <v>2</v>
      </c>
      <c r="Q631" s="63" t="n">
        <v>2</v>
      </c>
      <c r="R631" s="63" t="n">
        <v>0</v>
      </c>
      <c r="S631" s="63" t="n">
        <v>0</v>
      </c>
      <c r="T631" s="63" t="n">
        <v>0</v>
      </c>
      <c r="U631" s="63" t="n">
        <v>0</v>
      </c>
      <c r="V631" s="63" t="n">
        <v>0</v>
      </c>
      <c r="W631" s="63" t="n">
        <v>1</v>
      </c>
      <c r="X631" s="63" t="n">
        <v>0</v>
      </c>
      <c r="Y631" s="63" t="n">
        <f aca="false">IF([2]terrains!L631&lt;=2.5,1,IF([2]terrains!L631&lt;=4.5,2,IF([2]terrains!L631&lt;=6.5,3,4)))</f>
        <v>1</v>
      </c>
      <c r="Z631" s="63" t="n">
        <f aca="false"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1" t="n">
        <f aca="false">[2]terrains!Z631*[2]terrains!F631</f>
        <v>3257159.166</v>
      </c>
    </row>
    <row r="632" customFormat="false" ht="14.4" hidden="false" customHeight="false" outlineLevel="0" collapsed="false">
      <c r="A632" s="132" t="n">
        <v>631</v>
      </c>
      <c r="B632" s="132" t="s">
        <v>160</v>
      </c>
      <c r="C632" s="132" t="s">
        <v>160</v>
      </c>
      <c r="D632" s="63" t="s">
        <v>198</v>
      </c>
      <c r="E632" s="137" t="n">
        <v>1700</v>
      </c>
      <c r="F632" s="139" t="n">
        <f aca="false">[2]terrains!E632*10.76391</f>
        <v>18298.647</v>
      </c>
      <c r="G632" s="63" t="s">
        <v>199</v>
      </c>
      <c r="H632" s="63" t="n">
        <v>0</v>
      </c>
      <c r="I632" s="63" t="n">
        <v>0</v>
      </c>
      <c r="J632" s="63" t="n">
        <f aca="false">IF([2]terrains!L632=13.5,IF([2]terrains!X632=1,12,9),-0.392532+1.267037*[2]terrains!L632+0.472239*[2]terrains!X632+0.58658*[2]terrains!W632+0.089417*[2]terrains!V632+0.531633*[2]terrains!U632+0.337883*[2]terrains!T632-0.403545*[2]terrains!S632)</f>
        <v>2.728122</v>
      </c>
      <c r="K632" s="140" t="n">
        <f aca="false">IF([2]terrains!I632=0,[2]terrains!J632,[2]terrains!I632)</f>
        <v>2.728122</v>
      </c>
      <c r="L632" s="63" t="n">
        <v>2</v>
      </c>
      <c r="M632" s="63" t="n">
        <v>1</v>
      </c>
      <c r="N632" s="63" t="n">
        <v>3</v>
      </c>
      <c r="O632" s="63" t="s">
        <v>155</v>
      </c>
      <c r="P632" s="63" t="n">
        <v>2</v>
      </c>
      <c r="Q632" s="63" t="n">
        <v>2</v>
      </c>
      <c r="R632" s="63" t="n">
        <v>0</v>
      </c>
      <c r="S632" s="63" t="n">
        <v>0</v>
      </c>
      <c r="T632" s="63" t="n">
        <v>0</v>
      </c>
      <c r="U632" s="63" t="n">
        <v>0</v>
      </c>
      <c r="V632" s="63" t="n">
        <v>0</v>
      </c>
      <c r="W632" s="63" t="n">
        <v>1</v>
      </c>
      <c r="X632" s="63" t="n">
        <v>0</v>
      </c>
      <c r="Y632" s="63" t="n">
        <f aca="false">IF([2]terrains!L632&lt;=2.5,1,IF([2]terrains!L632&lt;=4.5,2,IF([2]terrains!L632&lt;=6.5,3,4)))</f>
        <v>1</v>
      </c>
      <c r="Z632" s="63" t="n">
        <f aca="false"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1" t="n">
        <f aca="false">[2]terrains!Z632*[2]terrains!F632</f>
        <v>3257159.166</v>
      </c>
    </row>
    <row r="633" customFormat="false" ht="14.4" hidden="false" customHeight="false" outlineLevel="0" collapsed="false">
      <c r="A633" s="132" t="n">
        <v>632</v>
      </c>
      <c r="B633" s="132" t="s">
        <v>160</v>
      </c>
      <c r="C633" s="132" t="s">
        <v>160</v>
      </c>
      <c r="D633" s="63" t="s">
        <v>198</v>
      </c>
      <c r="E633" s="137" t="n">
        <v>1700</v>
      </c>
      <c r="F633" s="139" t="n">
        <f aca="false">[2]terrains!E633*10.76391</f>
        <v>18298.647</v>
      </c>
      <c r="G633" s="63" t="s">
        <v>199</v>
      </c>
      <c r="H633" s="63" t="n">
        <v>0</v>
      </c>
      <c r="I633" s="63" t="n">
        <v>0</v>
      </c>
      <c r="J633" s="63" t="n">
        <f aca="false">IF([2]terrains!L633=13.5,IF([2]terrains!X633=1,12,9),-0.392532+1.267037*[2]terrains!L633+0.472239*[2]terrains!X633+0.58658*[2]terrains!W633+0.089417*[2]terrains!V633+0.531633*[2]terrains!U633+0.337883*[2]terrains!T633-0.403545*[2]terrains!S633)</f>
        <v>2.728122</v>
      </c>
      <c r="K633" s="140" t="n">
        <f aca="false">IF([2]terrains!I633=0,[2]terrains!J633,[2]terrains!I633)</f>
        <v>2.728122</v>
      </c>
      <c r="L633" s="63" t="n">
        <v>2</v>
      </c>
      <c r="M633" s="63" t="n">
        <v>1</v>
      </c>
      <c r="N633" s="63" t="n">
        <v>3</v>
      </c>
      <c r="O633" s="63" t="s">
        <v>155</v>
      </c>
      <c r="P633" s="63" t="n">
        <v>2</v>
      </c>
      <c r="Q633" s="63" t="n">
        <v>2</v>
      </c>
      <c r="R633" s="63" t="n">
        <v>0</v>
      </c>
      <c r="S633" s="63" t="n">
        <v>0</v>
      </c>
      <c r="T633" s="63" t="n">
        <v>0</v>
      </c>
      <c r="U633" s="63" t="n">
        <v>0</v>
      </c>
      <c r="V633" s="63" t="n">
        <v>0</v>
      </c>
      <c r="W633" s="63" t="n">
        <v>1</v>
      </c>
      <c r="X633" s="63" t="n">
        <v>0</v>
      </c>
      <c r="Y633" s="63" t="n">
        <f aca="false">IF([2]terrains!L633&lt;=2.5,1,IF([2]terrains!L633&lt;=4.5,2,IF([2]terrains!L633&lt;=6.5,3,4)))</f>
        <v>1</v>
      </c>
      <c r="Z633" s="63" t="n">
        <f aca="false"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1" t="n">
        <f aca="false">[2]terrains!Z633*[2]terrains!F633</f>
        <v>3257159.166</v>
      </c>
    </row>
    <row r="634" customFormat="false" ht="14.4" hidden="false" customHeight="false" outlineLevel="0" collapsed="false">
      <c r="A634" s="132" t="n">
        <v>633</v>
      </c>
      <c r="B634" s="132" t="s">
        <v>160</v>
      </c>
      <c r="C634" s="132" t="s">
        <v>160</v>
      </c>
      <c r="D634" s="63" t="s">
        <v>198</v>
      </c>
      <c r="E634" s="137" t="n">
        <v>1700</v>
      </c>
      <c r="F634" s="139" t="n">
        <f aca="false">[2]terrains!E634*10.76391</f>
        <v>18298.647</v>
      </c>
      <c r="G634" s="63" t="s">
        <v>199</v>
      </c>
      <c r="H634" s="63" t="n">
        <v>0</v>
      </c>
      <c r="I634" s="63" t="n">
        <v>0</v>
      </c>
      <c r="J634" s="63" t="n">
        <f aca="false">IF([2]terrains!L634=13.5,IF([2]terrains!X634=1,12,9),-0.392532+1.267037*[2]terrains!L634+0.472239*[2]terrains!X634+0.58658*[2]terrains!W634+0.089417*[2]terrains!V634+0.531633*[2]terrains!U634+0.337883*[2]terrains!T634-0.403545*[2]terrains!S634)</f>
        <v>2.728122</v>
      </c>
      <c r="K634" s="140" t="n">
        <f aca="false">IF([2]terrains!I634=0,[2]terrains!J634,[2]terrains!I634)</f>
        <v>2.728122</v>
      </c>
      <c r="L634" s="63" t="n">
        <v>2</v>
      </c>
      <c r="M634" s="63" t="n">
        <v>1</v>
      </c>
      <c r="N634" s="63" t="n">
        <v>3</v>
      </c>
      <c r="O634" s="63" t="s">
        <v>155</v>
      </c>
      <c r="P634" s="63" t="n">
        <v>2</v>
      </c>
      <c r="Q634" s="63" t="n">
        <v>2</v>
      </c>
      <c r="R634" s="63" t="n">
        <v>0</v>
      </c>
      <c r="S634" s="63" t="n">
        <v>0</v>
      </c>
      <c r="T634" s="63" t="n">
        <v>0</v>
      </c>
      <c r="U634" s="63" t="n">
        <v>0</v>
      </c>
      <c r="V634" s="63" t="n">
        <v>0</v>
      </c>
      <c r="W634" s="63" t="n">
        <v>1</v>
      </c>
      <c r="X634" s="63" t="n">
        <v>0</v>
      </c>
      <c r="Y634" s="63" t="n">
        <f aca="false">IF([2]terrains!L634&lt;=2.5,1,IF([2]terrains!L634&lt;=4.5,2,IF([2]terrains!L634&lt;=6.5,3,4)))</f>
        <v>1</v>
      </c>
      <c r="Z634" s="63" t="n">
        <f aca="false"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1" t="n">
        <f aca="false">[2]terrains!Z634*[2]terrains!F634</f>
        <v>3257159.166</v>
      </c>
    </row>
    <row r="635" customFormat="false" ht="14.4" hidden="false" customHeight="false" outlineLevel="0" collapsed="false">
      <c r="A635" s="132" t="n">
        <v>634</v>
      </c>
      <c r="B635" s="132" t="s">
        <v>160</v>
      </c>
      <c r="C635" s="132" t="s">
        <v>160</v>
      </c>
      <c r="D635" s="63" t="s">
        <v>198</v>
      </c>
      <c r="E635" s="137" t="n">
        <v>1700</v>
      </c>
      <c r="F635" s="139" t="n">
        <f aca="false">[2]terrains!E635*10.76391</f>
        <v>18298.647</v>
      </c>
      <c r="G635" s="63" t="s">
        <v>199</v>
      </c>
      <c r="H635" s="63" t="n">
        <v>0</v>
      </c>
      <c r="I635" s="63" t="n">
        <v>0</v>
      </c>
      <c r="J635" s="63" t="n">
        <f aca="false">IF([2]terrains!L635=13.5,IF([2]terrains!X635=1,12,9),-0.392532+1.267037*[2]terrains!L635+0.472239*[2]terrains!X635+0.58658*[2]terrains!W635+0.089417*[2]terrains!V635+0.531633*[2]terrains!U635+0.337883*[2]terrains!T635-0.403545*[2]terrains!S635)</f>
        <v>2.728122</v>
      </c>
      <c r="K635" s="140" t="n">
        <f aca="false">IF([2]terrains!I635=0,[2]terrains!J635,[2]terrains!I635)</f>
        <v>2.728122</v>
      </c>
      <c r="L635" s="63" t="n">
        <v>2</v>
      </c>
      <c r="M635" s="63" t="n">
        <v>1</v>
      </c>
      <c r="N635" s="63" t="n">
        <v>3</v>
      </c>
      <c r="O635" s="63" t="s">
        <v>155</v>
      </c>
      <c r="P635" s="63" t="n">
        <v>2</v>
      </c>
      <c r="Q635" s="63" t="n">
        <v>2</v>
      </c>
      <c r="R635" s="63" t="n">
        <v>0</v>
      </c>
      <c r="S635" s="63" t="n">
        <v>0</v>
      </c>
      <c r="T635" s="63" t="n">
        <v>0</v>
      </c>
      <c r="U635" s="63" t="n">
        <v>0</v>
      </c>
      <c r="V635" s="63" t="n">
        <v>0</v>
      </c>
      <c r="W635" s="63" t="n">
        <v>1</v>
      </c>
      <c r="X635" s="63" t="n">
        <v>0</v>
      </c>
      <c r="Y635" s="63" t="n">
        <f aca="false">IF([2]terrains!L635&lt;=2.5,1,IF([2]terrains!L635&lt;=4.5,2,IF([2]terrains!L635&lt;=6.5,3,4)))</f>
        <v>1</v>
      </c>
      <c r="Z635" s="63" t="n">
        <f aca="false"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1" t="n">
        <f aca="false">[2]terrains!Z635*[2]terrains!F635</f>
        <v>3257159.166</v>
      </c>
    </row>
    <row r="636" customFormat="false" ht="14.4" hidden="false" customHeight="false" outlineLevel="0" collapsed="false">
      <c r="A636" s="132" t="n">
        <v>635</v>
      </c>
      <c r="B636" s="132" t="s">
        <v>160</v>
      </c>
      <c r="C636" s="132" t="s">
        <v>160</v>
      </c>
      <c r="D636" s="63" t="s">
        <v>198</v>
      </c>
      <c r="E636" s="137" t="n">
        <v>1700</v>
      </c>
      <c r="F636" s="139" t="n">
        <f aca="false">[2]terrains!E636*10.76391</f>
        <v>18298.647</v>
      </c>
      <c r="G636" s="63" t="s">
        <v>199</v>
      </c>
      <c r="H636" s="63" t="n">
        <v>0</v>
      </c>
      <c r="I636" s="63" t="n">
        <v>0</v>
      </c>
      <c r="J636" s="63" t="n">
        <f aca="false">IF([2]terrains!L636=13.5,IF([2]terrains!X636=1,12,9),-0.392532+1.267037*[2]terrains!L636+0.472239*[2]terrains!X636+0.58658*[2]terrains!W636+0.089417*[2]terrains!V636+0.531633*[2]terrains!U636+0.337883*[2]terrains!T636-0.403545*[2]terrains!S636)</f>
        <v>2.728122</v>
      </c>
      <c r="K636" s="140" t="n">
        <f aca="false">IF([2]terrains!I636=0,[2]terrains!J636,[2]terrains!I636)</f>
        <v>2.728122</v>
      </c>
      <c r="L636" s="63" t="n">
        <v>2</v>
      </c>
      <c r="M636" s="63" t="n">
        <v>1</v>
      </c>
      <c r="N636" s="63" t="n">
        <v>3</v>
      </c>
      <c r="O636" s="63" t="s">
        <v>155</v>
      </c>
      <c r="P636" s="63" t="n">
        <v>2</v>
      </c>
      <c r="Q636" s="63" t="n">
        <v>2</v>
      </c>
      <c r="R636" s="63" t="n">
        <v>0</v>
      </c>
      <c r="S636" s="63" t="n">
        <v>0</v>
      </c>
      <c r="T636" s="63" t="n">
        <v>0</v>
      </c>
      <c r="U636" s="63" t="n">
        <v>0</v>
      </c>
      <c r="V636" s="63" t="n">
        <v>0</v>
      </c>
      <c r="W636" s="63" t="n">
        <v>1</v>
      </c>
      <c r="X636" s="63" t="n">
        <v>0</v>
      </c>
      <c r="Y636" s="63" t="n">
        <f aca="false">IF([2]terrains!L636&lt;=2.5,1,IF([2]terrains!L636&lt;=4.5,2,IF([2]terrains!L636&lt;=6.5,3,4)))</f>
        <v>1</v>
      </c>
      <c r="Z636" s="63" t="n">
        <f aca="false"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1" t="n">
        <f aca="false">[2]terrains!Z636*[2]terrains!F636</f>
        <v>3257159.166</v>
      </c>
    </row>
    <row r="637" customFormat="false" ht="14.4" hidden="false" customHeight="false" outlineLevel="0" collapsed="false">
      <c r="A637" s="132" t="n">
        <v>636</v>
      </c>
      <c r="B637" s="132" t="s">
        <v>160</v>
      </c>
      <c r="C637" s="132" t="s">
        <v>160</v>
      </c>
      <c r="D637" s="63" t="s">
        <v>198</v>
      </c>
      <c r="E637" s="137" t="n">
        <v>1700</v>
      </c>
      <c r="F637" s="139" t="n">
        <f aca="false">[2]terrains!E637*10.76391</f>
        <v>18298.647</v>
      </c>
      <c r="G637" s="63" t="s">
        <v>199</v>
      </c>
      <c r="H637" s="63" t="n">
        <v>0</v>
      </c>
      <c r="I637" s="63" t="n">
        <v>0</v>
      </c>
      <c r="J637" s="63" t="n">
        <f aca="false">IF([2]terrains!L637=13.5,IF([2]terrains!X637=1,12,9),-0.392532+1.267037*[2]terrains!L637+0.472239*[2]terrains!X637+0.58658*[2]terrains!W637+0.089417*[2]terrains!V637+0.531633*[2]terrains!U637+0.337883*[2]terrains!T637-0.403545*[2]terrains!S637)</f>
        <v>2.728122</v>
      </c>
      <c r="K637" s="140" t="n">
        <f aca="false">IF([2]terrains!I637=0,[2]terrains!J637,[2]terrains!I637)</f>
        <v>2.728122</v>
      </c>
      <c r="L637" s="63" t="n">
        <v>2</v>
      </c>
      <c r="M637" s="63" t="n">
        <v>1</v>
      </c>
      <c r="N637" s="63" t="n">
        <v>3</v>
      </c>
      <c r="O637" s="63" t="s">
        <v>155</v>
      </c>
      <c r="P637" s="63" t="n">
        <v>2</v>
      </c>
      <c r="Q637" s="63" t="n">
        <v>2</v>
      </c>
      <c r="R637" s="63" t="n">
        <v>0</v>
      </c>
      <c r="S637" s="63" t="n">
        <v>0</v>
      </c>
      <c r="T637" s="63" t="n">
        <v>0</v>
      </c>
      <c r="U637" s="63" t="n">
        <v>0</v>
      </c>
      <c r="V637" s="63" t="n">
        <v>0</v>
      </c>
      <c r="W637" s="63" t="n">
        <v>1</v>
      </c>
      <c r="X637" s="63" t="n">
        <v>0</v>
      </c>
      <c r="Y637" s="63" t="n">
        <f aca="false">IF([2]terrains!L637&lt;=2.5,1,IF([2]terrains!L637&lt;=4.5,2,IF([2]terrains!L637&lt;=6.5,3,4)))</f>
        <v>1</v>
      </c>
      <c r="Z637" s="63" t="n">
        <f aca="false"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1" t="n">
        <f aca="false">[2]terrains!Z637*[2]terrains!F637</f>
        <v>3257159.166</v>
      </c>
    </row>
    <row r="638" customFormat="false" ht="14.4" hidden="false" customHeight="false" outlineLevel="0" collapsed="false">
      <c r="A638" s="132" t="n">
        <v>637</v>
      </c>
      <c r="B638" s="132" t="s">
        <v>160</v>
      </c>
      <c r="C638" s="132" t="s">
        <v>160</v>
      </c>
      <c r="D638" s="63" t="s">
        <v>198</v>
      </c>
      <c r="E638" s="137" t="n">
        <v>1700</v>
      </c>
      <c r="F638" s="139" t="n">
        <f aca="false">[2]terrains!E638*10.76391</f>
        <v>18298.647</v>
      </c>
      <c r="G638" s="63" t="s">
        <v>199</v>
      </c>
      <c r="H638" s="63" t="n">
        <v>0</v>
      </c>
      <c r="I638" s="63" t="n">
        <v>0</v>
      </c>
      <c r="J638" s="63" t="n">
        <f aca="false">IF([2]terrains!L638=13.5,IF([2]terrains!X638=1,12,9),-0.392532+1.267037*[2]terrains!L638+0.472239*[2]terrains!X638+0.58658*[2]terrains!W638+0.089417*[2]terrains!V638+0.531633*[2]terrains!U638+0.337883*[2]terrains!T638-0.403545*[2]terrains!S638)</f>
        <v>2.728122</v>
      </c>
      <c r="K638" s="140" t="n">
        <f aca="false">IF([2]terrains!I638=0,[2]terrains!J638,[2]terrains!I638)</f>
        <v>2.728122</v>
      </c>
      <c r="L638" s="63" t="n">
        <v>2</v>
      </c>
      <c r="M638" s="63" t="n">
        <v>1</v>
      </c>
      <c r="N638" s="63" t="n">
        <v>3</v>
      </c>
      <c r="O638" s="63" t="s">
        <v>155</v>
      </c>
      <c r="P638" s="63" t="n">
        <v>2</v>
      </c>
      <c r="Q638" s="63" t="n">
        <v>2</v>
      </c>
      <c r="R638" s="63" t="n">
        <v>0</v>
      </c>
      <c r="S638" s="63" t="n">
        <v>0</v>
      </c>
      <c r="T638" s="63" t="n">
        <v>0</v>
      </c>
      <c r="U638" s="63" t="n">
        <v>0</v>
      </c>
      <c r="V638" s="63" t="n">
        <v>0</v>
      </c>
      <c r="W638" s="63" t="n">
        <v>1</v>
      </c>
      <c r="X638" s="63" t="n">
        <v>0</v>
      </c>
      <c r="Y638" s="63" t="n">
        <f aca="false">IF([2]terrains!L638&lt;=2.5,1,IF([2]terrains!L638&lt;=4.5,2,IF([2]terrains!L638&lt;=6.5,3,4)))</f>
        <v>1</v>
      </c>
      <c r="Z638" s="63" t="n">
        <f aca="false"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1" t="n">
        <f aca="false">[2]terrains!Z638*[2]terrains!F638</f>
        <v>3257159.166</v>
      </c>
    </row>
    <row r="639" customFormat="false" ht="14.4" hidden="false" customHeight="false" outlineLevel="0" collapsed="false">
      <c r="A639" s="132" t="n">
        <v>638</v>
      </c>
      <c r="B639" s="132" t="s">
        <v>160</v>
      </c>
      <c r="C639" s="132" t="s">
        <v>160</v>
      </c>
      <c r="D639" s="63" t="s">
        <v>198</v>
      </c>
      <c r="E639" s="137" t="n">
        <v>1700</v>
      </c>
      <c r="F639" s="139" t="n">
        <f aca="false">[2]terrains!E639*10.76391</f>
        <v>18298.647</v>
      </c>
      <c r="G639" s="63" t="s">
        <v>199</v>
      </c>
      <c r="H639" s="63" t="n">
        <v>0</v>
      </c>
      <c r="I639" s="63" t="n">
        <v>0</v>
      </c>
      <c r="J639" s="63" t="n">
        <f aca="false">IF([2]terrains!L639=13.5,IF([2]terrains!X639=1,12,9),-0.392532+1.267037*[2]terrains!L639+0.472239*[2]terrains!X639+0.58658*[2]terrains!W639+0.089417*[2]terrains!V639+0.531633*[2]terrains!U639+0.337883*[2]terrains!T639-0.403545*[2]terrains!S639)</f>
        <v>2.728122</v>
      </c>
      <c r="K639" s="140" t="n">
        <f aca="false">IF([2]terrains!I639=0,[2]terrains!J639,[2]terrains!I639)</f>
        <v>2.728122</v>
      </c>
      <c r="L639" s="63" t="n">
        <v>2</v>
      </c>
      <c r="M639" s="63" t="n">
        <v>1</v>
      </c>
      <c r="N639" s="63" t="n">
        <v>3</v>
      </c>
      <c r="O639" s="63" t="s">
        <v>155</v>
      </c>
      <c r="P639" s="63" t="n">
        <v>2</v>
      </c>
      <c r="Q639" s="63" t="n">
        <v>2</v>
      </c>
      <c r="R639" s="63" t="n">
        <v>0</v>
      </c>
      <c r="S639" s="63" t="n">
        <v>0</v>
      </c>
      <c r="T639" s="63" t="n">
        <v>0</v>
      </c>
      <c r="U639" s="63" t="n">
        <v>0</v>
      </c>
      <c r="V639" s="63" t="n">
        <v>0</v>
      </c>
      <c r="W639" s="63" t="n">
        <v>1</v>
      </c>
      <c r="X639" s="63" t="n">
        <v>0</v>
      </c>
      <c r="Y639" s="63" t="n">
        <f aca="false">IF([2]terrains!L639&lt;=2.5,1,IF([2]terrains!L639&lt;=4.5,2,IF([2]terrains!L639&lt;=6.5,3,4)))</f>
        <v>1</v>
      </c>
      <c r="Z639" s="63" t="n">
        <f aca="false"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1" t="n">
        <f aca="false">[2]terrains!Z639*[2]terrains!F639</f>
        <v>3257159.166</v>
      </c>
    </row>
    <row r="640" customFormat="false" ht="14.4" hidden="false" customHeight="false" outlineLevel="0" collapsed="false">
      <c r="A640" s="132" t="n">
        <v>639</v>
      </c>
      <c r="B640" s="132" t="s">
        <v>160</v>
      </c>
      <c r="C640" s="132" t="s">
        <v>160</v>
      </c>
      <c r="D640" s="63" t="s">
        <v>198</v>
      </c>
      <c r="E640" s="137" t="n">
        <v>1700</v>
      </c>
      <c r="F640" s="139" t="n">
        <f aca="false">[2]terrains!E640*10.76391</f>
        <v>18298.647</v>
      </c>
      <c r="G640" s="63" t="s">
        <v>199</v>
      </c>
      <c r="H640" s="63" t="n">
        <v>0</v>
      </c>
      <c r="I640" s="63" t="n">
        <v>0</v>
      </c>
      <c r="J640" s="63" t="n">
        <f aca="false">IF([2]terrains!L640=13.5,IF([2]terrains!X640=1,12,9),-0.392532+1.267037*[2]terrains!L640+0.472239*[2]terrains!X640+0.58658*[2]terrains!W640+0.089417*[2]terrains!V640+0.531633*[2]terrains!U640+0.337883*[2]terrains!T640-0.403545*[2]terrains!S640)</f>
        <v>2.728122</v>
      </c>
      <c r="K640" s="140" t="n">
        <f aca="false">IF([2]terrains!I640=0,[2]terrains!J640,[2]terrains!I640)</f>
        <v>2.728122</v>
      </c>
      <c r="L640" s="63" t="n">
        <v>2</v>
      </c>
      <c r="M640" s="63" t="n">
        <v>1</v>
      </c>
      <c r="N640" s="63" t="n">
        <v>3</v>
      </c>
      <c r="O640" s="63" t="s">
        <v>155</v>
      </c>
      <c r="P640" s="63" t="n">
        <v>2</v>
      </c>
      <c r="Q640" s="63" t="n">
        <v>2</v>
      </c>
      <c r="R640" s="63" t="n">
        <v>0</v>
      </c>
      <c r="S640" s="63" t="n">
        <v>0</v>
      </c>
      <c r="T640" s="63" t="n">
        <v>0</v>
      </c>
      <c r="U640" s="63" t="n">
        <v>0</v>
      </c>
      <c r="V640" s="63" t="n">
        <v>0</v>
      </c>
      <c r="W640" s="63" t="n">
        <v>1</v>
      </c>
      <c r="X640" s="63" t="n">
        <v>0</v>
      </c>
      <c r="Y640" s="63" t="n">
        <f aca="false">IF([2]terrains!L640&lt;=2.5,1,IF([2]terrains!L640&lt;=4.5,2,IF([2]terrains!L640&lt;=6.5,3,4)))</f>
        <v>1</v>
      </c>
      <c r="Z640" s="63" t="n">
        <f aca="false"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1" t="n">
        <f aca="false">[2]terrains!Z640*[2]terrains!F640</f>
        <v>3257159.166</v>
      </c>
    </row>
    <row r="641" customFormat="false" ht="14.4" hidden="false" customHeight="false" outlineLevel="0" collapsed="false">
      <c r="A641" s="132" t="n">
        <v>640</v>
      </c>
      <c r="B641" s="132" t="s">
        <v>160</v>
      </c>
      <c r="C641" s="132" t="s">
        <v>160</v>
      </c>
      <c r="D641" s="63" t="s">
        <v>198</v>
      </c>
      <c r="E641" s="137" t="n">
        <v>1700</v>
      </c>
      <c r="F641" s="139" t="n">
        <f aca="false">[2]terrains!E641*10.76391</f>
        <v>18298.647</v>
      </c>
      <c r="G641" s="63" t="s">
        <v>199</v>
      </c>
      <c r="H641" s="63" t="n">
        <v>0</v>
      </c>
      <c r="I641" s="63" t="n">
        <v>0</v>
      </c>
      <c r="J641" s="63" t="n">
        <f aca="false">IF([2]terrains!L641=13.5,IF([2]terrains!X641=1,12,9),-0.392532+1.267037*[2]terrains!L641+0.472239*[2]terrains!X641+0.58658*[2]terrains!W641+0.089417*[2]terrains!V641+0.531633*[2]terrains!U641+0.337883*[2]terrains!T641-0.403545*[2]terrains!S641)</f>
        <v>2.728122</v>
      </c>
      <c r="K641" s="140" t="n">
        <f aca="false">IF([2]terrains!I641=0,[2]terrains!J641,[2]terrains!I641)</f>
        <v>2.728122</v>
      </c>
      <c r="L641" s="63" t="n">
        <v>2</v>
      </c>
      <c r="M641" s="63" t="n">
        <v>1</v>
      </c>
      <c r="N641" s="63" t="n">
        <v>3</v>
      </c>
      <c r="O641" s="63" t="s">
        <v>155</v>
      </c>
      <c r="P641" s="63" t="n">
        <v>2</v>
      </c>
      <c r="Q641" s="63" t="n">
        <v>2</v>
      </c>
      <c r="R641" s="63" t="n">
        <v>0</v>
      </c>
      <c r="S641" s="63" t="n">
        <v>0</v>
      </c>
      <c r="T641" s="63" t="n">
        <v>0</v>
      </c>
      <c r="U641" s="63" t="n">
        <v>0</v>
      </c>
      <c r="V641" s="63" t="n">
        <v>0</v>
      </c>
      <c r="W641" s="63" t="n">
        <v>1</v>
      </c>
      <c r="X641" s="63" t="n">
        <v>0</v>
      </c>
      <c r="Y641" s="63" t="n">
        <f aca="false">IF([2]terrains!L641&lt;=2.5,1,IF([2]terrains!L641&lt;=4.5,2,IF([2]terrains!L641&lt;=6.5,3,4)))</f>
        <v>1</v>
      </c>
      <c r="Z641" s="63" t="n">
        <f aca="false"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1" t="n">
        <f aca="false">[2]terrains!Z641*[2]terrains!F641</f>
        <v>3257159.166</v>
      </c>
    </row>
    <row r="642" customFormat="false" ht="14.4" hidden="false" customHeight="false" outlineLevel="0" collapsed="false">
      <c r="A642" s="132" t="n">
        <v>641</v>
      </c>
      <c r="B642" s="132" t="s">
        <v>160</v>
      </c>
      <c r="C642" s="132" t="s">
        <v>160</v>
      </c>
      <c r="D642" s="63" t="s">
        <v>198</v>
      </c>
      <c r="E642" s="137" t="n">
        <v>465.799999999999</v>
      </c>
      <c r="F642" s="139" t="n">
        <f aca="false">[2]terrains!E642*10.76391</f>
        <v>5013.82927799999</v>
      </c>
      <c r="G642" s="63" t="s">
        <v>199</v>
      </c>
      <c r="H642" s="63" t="n">
        <v>0</v>
      </c>
      <c r="I642" s="63" t="n">
        <v>0</v>
      </c>
      <c r="J642" s="63" t="n">
        <f aca="false">IF([2]terrains!L642=13.5,IF([2]terrains!X642=1,12,9),-0.392532+1.267037*[2]terrains!L642+0.472239*[2]terrains!X642+0.58658*[2]terrains!W642+0.089417*[2]terrains!V642+0.531633*[2]terrains!U642+0.337883*[2]terrains!T642-0.403545*[2]terrains!S642)</f>
        <v>2.728122</v>
      </c>
      <c r="K642" s="140" t="n">
        <f aca="false">IF([2]terrains!I642=0,[2]terrains!J642,[2]terrains!I642)</f>
        <v>2.728122</v>
      </c>
      <c r="L642" s="63" t="n">
        <v>2</v>
      </c>
      <c r="M642" s="63" t="n">
        <v>1</v>
      </c>
      <c r="N642" s="63" t="n">
        <v>3</v>
      </c>
      <c r="O642" s="63" t="s">
        <v>155</v>
      </c>
      <c r="P642" s="63" t="n">
        <v>2</v>
      </c>
      <c r="Q642" s="63" t="n">
        <v>2</v>
      </c>
      <c r="R642" s="63" t="n">
        <v>0</v>
      </c>
      <c r="S642" s="63" t="n">
        <v>0</v>
      </c>
      <c r="T642" s="63" t="n">
        <v>0</v>
      </c>
      <c r="U642" s="63" t="n">
        <v>0</v>
      </c>
      <c r="V642" s="63" t="n">
        <v>0</v>
      </c>
      <c r="W642" s="63" t="n">
        <v>1</v>
      </c>
      <c r="X642" s="63" t="n">
        <v>0</v>
      </c>
      <c r="Y642" s="63" t="n">
        <f aca="false">IF([2]terrains!L642&lt;=2.5,1,IF([2]terrains!L642&lt;=4.5,2,IF([2]terrains!L642&lt;=6.5,3,4)))</f>
        <v>1</v>
      </c>
      <c r="Z642" s="63" t="n">
        <f aca="false"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1" t="n">
        <f aca="false">[2]terrains!Z642*[2]terrains!F642</f>
        <v>892461.611483998</v>
      </c>
    </row>
    <row r="643" customFormat="false" ht="14.4" hidden="false" customHeight="false" outlineLevel="0" collapsed="false">
      <c r="A643" s="132" t="n">
        <v>642</v>
      </c>
      <c r="B643" s="132" t="s">
        <v>160</v>
      </c>
      <c r="C643" s="132" t="s">
        <v>160</v>
      </c>
      <c r="D643" s="63" t="s">
        <v>200</v>
      </c>
      <c r="E643" s="137" t="n">
        <v>2400</v>
      </c>
      <c r="F643" s="139" t="n">
        <f aca="false">[2]terrains!E643*10.76391</f>
        <v>25833.384</v>
      </c>
      <c r="G643" s="63" t="s">
        <v>201</v>
      </c>
      <c r="H643" s="63" t="n">
        <v>1</v>
      </c>
      <c r="I643" s="63" t="n">
        <v>3</v>
      </c>
      <c r="J643" s="63" t="n">
        <f aca="false">IF([2]terrains!L643=13.5,IF([2]terrains!X643=1,12,9),-0.392532+1.267037*[2]terrains!L643+0.472239*[2]terrains!X643+0.58658*[2]terrains!W643+0.089417*[2]terrains!V643+0.531633*[2]terrains!U643+0.337883*[2]terrains!T643-0.403545*[2]terrains!S643)</f>
        <v>3.940212</v>
      </c>
      <c r="K643" s="140" t="n">
        <f aca="false">IF([2]terrains!I643=0,[2]terrains!J643,[2]terrains!I643)</f>
        <v>3</v>
      </c>
      <c r="L643" s="63" t="n">
        <v>3</v>
      </c>
      <c r="M643" s="63" t="n">
        <v>2</v>
      </c>
      <c r="N643" s="63" t="n">
        <v>6</v>
      </c>
      <c r="O643" s="63" t="s">
        <v>153</v>
      </c>
      <c r="P643" s="63" t="n">
        <v>2</v>
      </c>
      <c r="Q643" s="63" t="n">
        <v>2.5</v>
      </c>
      <c r="R643" s="63" t="n">
        <v>0</v>
      </c>
      <c r="S643" s="63" t="n">
        <v>0</v>
      </c>
      <c r="T643" s="63" t="n">
        <v>0</v>
      </c>
      <c r="U643" s="63" t="n">
        <v>1</v>
      </c>
      <c r="V643" s="63" t="n">
        <v>0</v>
      </c>
      <c r="W643" s="63" t="n">
        <v>0</v>
      </c>
      <c r="X643" s="63" t="n">
        <v>0</v>
      </c>
      <c r="Y643" s="63" t="n">
        <f aca="false">IF([2]terrains!L643&lt;=2.5,1,IF([2]terrains!L643&lt;=4.5,2,IF([2]terrains!L643&lt;=6.5,3,4)))</f>
        <v>2</v>
      </c>
      <c r="Z643" s="63" t="n">
        <f aca="false"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1" t="n">
        <f aca="false">[2]terrains!Z643*[2]terrains!F643</f>
        <v>3926674.368</v>
      </c>
    </row>
    <row r="644" customFormat="false" ht="14.4" hidden="false" customHeight="false" outlineLevel="0" collapsed="false">
      <c r="A644" s="132" t="n">
        <v>643</v>
      </c>
      <c r="B644" s="132" t="s">
        <v>160</v>
      </c>
      <c r="C644" s="132" t="s">
        <v>160</v>
      </c>
      <c r="D644" s="63" t="s">
        <v>200</v>
      </c>
      <c r="E644" s="137" t="n">
        <v>2400</v>
      </c>
      <c r="F644" s="139" t="n">
        <f aca="false">[2]terrains!E644*10.76391</f>
        <v>25833.384</v>
      </c>
      <c r="G644" s="63" t="s">
        <v>201</v>
      </c>
      <c r="H644" s="63" t="n">
        <v>1</v>
      </c>
      <c r="I644" s="63" t="n">
        <v>3</v>
      </c>
      <c r="J644" s="63" t="n">
        <f aca="false">IF([2]terrains!L644=13.5,IF([2]terrains!X644=1,12,9),-0.392532+1.267037*[2]terrains!L644+0.472239*[2]terrains!X644+0.58658*[2]terrains!W644+0.089417*[2]terrains!V644+0.531633*[2]terrains!U644+0.337883*[2]terrains!T644-0.403545*[2]terrains!S644)</f>
        <v>3.940212</v>
      </c>
      <c r="K644" s="140" t="n">
        <f aca="false">IF([2]terrains!I644=0,[2]terrains!J644,[2]terrains!I644)</f>
        <v>3</v>
      </c>
      <c r="L644" s="63" t="n">
        <v>3</v>
      </c>
      <c r="M644" s="63" t="n">
        <v>2</v>
      </c>
      <c r="N644" s="63" t="n">
        <v>6</v>
      </c>
      <c r="O644" s="63" t="s">
        <v>153</v>
      </c>
      <c r="P644" s="63" t="n">
        <v>2</v>
      </c>
      <c r="Q644" s="63" t="n">
        <v>2.5</v>
      </c>
      <c r="R644" s="63" t="n">
        <v>0</v>
      </c>
      <c r="S644" s="63" t="n">
        <v>0</v>
      </c>
      <c r="T644" s="63" t="n">
        <v>0</v>
      </c>
      <c r="U644" s="63" t="n">
        <v>1</v>
      </c>
      <c r="V644" s="63" t="n">
        <v>0</v>
      </c>
      <c r="W644" s="63" t="n">
        <v>0</v>
      </c>
      <c r="X644" s="63" t="n">
        <v>0</v>
      </c>
      <c r="Y644" s="63" t="n">
        <f aca="false">IF([2]terrains!L644&lt;=2.5,1,IF([2]terrains!L644&lt;=4.5,2,IF([2]terrains!L644&lt;=6.5,3,4)))</f>
        <v>2</v>
      </c>
      <c r="Z644" s="63" t="n">
        <f aca="false"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1" t="n">
        <f aca="false">[2]terrains!Z644*[2]terrains!F644</f>
        <v>3926674.368</v>
      </c>
    </row>
    <row r="645" customFormat="false" ht="14.4" hidden="false" customHeight="false" outlineLevel="0" collapsed="false">
      <c r="A645" s="132" t="n">
        <v>644</v>
      </c>
      <c r="B645" s="132" t="s">
        <v>160</v>
      </c>
      <c r="C645" s="132" t="s">
        <v>160</v>
      </c>
      <c r="D645" s="63" t="s">
        <v>200</v>
      </c>
      <c r="E645" s="137" t="n">
        <v>2400</v>
      </c>
      <c r="F645" s="139" t="n">
        <f aca="false">[2]terrains!E645*10.76391</f>
        <v>25833.384</v>
      </c>
      <c r="G645" s="63" t="s">
        <v>201</v>
      </c>
      <c r="H645" s="63" t="n">
        <v>1</v>
      </c>
      <c r="I645" s="63" t="n">
        <v>3</v>
      </c>
      <c r="J645" s="63" t="n">
        <f aca="false">IF([2]terrains!L645=13.5,IF([2]terrains!X645=1,12,9),-0.392532+1.267037*[2]terrains!L645+0.472239*[2]terrains!X645+0.58658*[2]terrains!W645+0.089417*[2]terrains!V645+0.531633*[2]terrains!U645+0.337883*[2]terrains!T645-0.403545*[2]terrains!S645)</f>
        <v>3.940212</v>
      </c>
      <c r="K645" s="140" t="n">
        <f aca="false">IF([2]terrains!I645=0,[2]terrains!J645,[2]terrains!I645)</f>
        <v>3</v>
      </c>
      <c r="L645" s="63" t="n">
        <v>3</v>
      </c>
      <c r="M645" s="63" t="n">
        <v>2</v>
      </c>
      <c r="N645" s="63" t="n">
        <v>6</v>
      </c>
      <c r="O645" s="63" t="s">
        <v>153</v>
      </c>
      <c r="P645" s="63" t="n">
        <v>2</v>
      </c>
      <c r="Q645" s="63" t="n">
        <v>2.5</v>
      </c>
      <c r="R645" s="63" t="n">
        <v>0</v>
      </c>
      <c r="S645" s="63" t="n">
        <v>0</v>
      </c>
      <c r="T645" s="63" t="n">
        <v>0</v>
      </c>
      <c r="U645" s="63" t="n">
        <v>1</v>
      </c>
      <c r="V645" s="63" t="n">
        <v>0</v>
      </c>
      <c r="W645" s="63" t="n">
        <v>0</v>
      </c>
      <c r="X645" s="63" t="n">
        <v>0</v>
      </c>
      <c r="Y645" s="63" t="n">
        <f aca="false">IF([2]terrains!L645&lt;=2.5,1,IF([2]terrains!L645&lt;=4.5,2,IF([2]terrains!L645&lt;=6.5,3,4)))</f>
        <v>2</v>
      </c>
      <c r="Z645" s="63" t="n">
        <f aca="false"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1" t="n">
        <f aca="false">[2]terrains!Z645*[2]terrains!F645</f>
        <v>3926674.368</v>
      </c>
    </row>
    <row r="646" customFormat="false" ht="14.4" hidden="false" customHeight="false" outlineLevel="0" collapsed="false">
      <c r="A646" s="132" t="n">
        <v>645</v>
      </c>
      <c r="B646" s="132" t="s">
        <v>160</v>
      </c>
      <c r="C646" s="132" t="s">
        <v>160</v>
      </c>
      <c r="D646" s="63" t="s">
        <v>200</v>
      </c>
      <c r="E646" s="137" t="n">
        <v>2400</v>
      </c>
      <c r="F646" s="139" t="n">
        <f aca="false">[2]terrains!E646*10.76391</f>
        <v>25833.384</v>
      </c>
      <c r="G646" s="63" t="s">
        <v>201</v>
      </c>
      <c r="H646" s="63" t="n">
        <v>1</v>
      </c>
      <c r="I646" s="63" t="n">
        <v>3</v>
      </c>
      <c r="J646" s="63" t="n">
        <f aca="false">IF([2]terrains!L646=13.5,IF([2]terrains!X646=1,12,9),-0.392532+1.267037*[2]terrains!L646+0.472239*[2]terrains!X646+0.58658*[2]terrains!W646+0.089417*[2]terrains!V646+0.531633*[2]terrains!U646+0.337883*[2]terrains!T646-0.403545*[2]terrains!S646)</f>
        <v>3.940212</v>
      </c>
      <c r="K646" s="140" t="n">
        <f aca="false">IF([2]terrains!I646=0,[2]terrains!J646,[2]terrains!I646)</f>
        <v>3</v>
      </c>
      <c r="L646" s="63" t="n">
        <v>3</v>
      </c>
      <c r="M646" s="63" t="n">
        <v>2</v>
      </c>
      <c r="N646" s="63" t="n">
        <v>6</v>
      </c>
      <c r="O646" s="63" t="s">
        <v>153</v>
      </c>
      <c r="P646" s="63" t="n">
        <v>2</v>
      </c>
      <c r="Q646" s="63" t="n">
        <v>2.5</v>
      </c>
      <c r="R646" s="63" t="n">
        <v>0</v>
      </c>
      <c r="S646" s="63" t="n">
        <v>0</v>
      </c>
      <c r="T646" s="63" t="n">
        <v>0</v>
      </c>
      <c r="U646" s="63" t="n">
        <v>1</v>
      </c>
      <c r="V646" s="63" t="n">
        <v>0</v>
      </c>
      <c r="W646" s="63" t="n">
        <v>0</v>
      </c>
      <c r="X646" s="63" t="n">
        <v>0</v>
      </c>
      <c r="Y646" s="63" t="n">
        <f aca="false">IF([2]terrains!L646&lt;=2.5,1,IF([2]terrains!L646&lt;=4.5,2,IF([2]terrains!L646&lt;=6.5,3,4)))</f>
        <v>2</v>
      </c>
      <c r="Z646" s="63" t="n">
        <f aca="false"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1" t="n">
        <f aca="false">[2]terrains!Z646*[2]terrains!F646</f>
        <v>3926674.368</v>
      </c>
    </row>
    <row r="647" customFormat="false" ht="14.4" hidden="false" customHeight="false" outlineLevel="0" collapsed="false">
      <c r="A647" s="132" t="n">
        <v>646</v>
      </c>
      <c r="B647" s="132" t="s">
        <v>160</v>
      </c>
      <c r="C647" s="132" t="s">
        <v>160</v>
      </c>
      <c r="D647" s="63" t="s">
        <v>200</v>
      </c>
      <c r="E647" s="137" t="n">
        <v>2400</v>
      </c>
      <c r="F647" s="139" t="n">
        <f aca="false">[2]terrains!E647*10.76391</f>
        <v>25833.384</v>
      </c>
      <c r="G647" s="63" t="s">
        <v>201</v>
      </c>
      <c r="H647" s="63" t="n">
        <v>1</v>
      </c>
      <c r="I647" s="63" t="n">
        <v>3</v>
      </c>
      <c r="J647" s="63" t="n">
        <f aca="false">IF([2]terrains!L647=13.5,IF([2]terrains!X647=1,12,9),-0.392532+1.267037*[2]terrains!L647+0.472239*[2]terrains!X647+0.58658*[2]terrains!W647+0.089417*[2]terrains!V647+0.531633*[2]terrains!U647+0.337883*[2]terrains!T647-0.403545*[2]terrains!S647)</f>
        <v>3.940212</v>
      </c>
      <c r="K647" s="140" t="n">
        <f aca="false">IF([2]terrains!I647=0,[2]terrains!J647,[2]terrains!I647)</f>
        <v>3</v>
      </c>
      <c r="L647" s="63" t="n">
        <v>3</v>
      </c>
      <c r="M647" s="63" t="n">
        <v>2</v>
      </c>
      <c r="N647" s="63" t="n">
        <v>6</v>
      </c>
      <c r="O647" s="63" t="s">
        <v>153</v>
      </c>
      <c r="P647" s="63" t="n">
        <v>2</v>
      </c>
      <c r="Q647" s="63" t="n">
        <v>2.5</v>
      </c>
      <c r="R647" s="63" t="n">
        <v>0</v>
      </c>
      <c r="S647" s="63" t="n">
        <v>0</v>
      </c>
      <c r="T647" s="63" t="n">
        <v>0</v>
      </c>
      <c r="U647" s="63" t="n">
        <v>1</v>
      </c>
      <c r="V647" s="63" t="n">
        <v>0</v>
      </c>
      <c r="W647" s="63" t="n">
        <v>0</v>
      </c>
      <c r="X647" s="63" t="n">
        <v>0</v>
      </c>
      <c r="Y647" s="63" t="n">
        <f aca="false">IF([2]terrains!L647&lt;=2.5,1,IF([2]terrains!L647&lt;=4.5,2,IF([2]terrains!L647&lt;=6.5,3,4)))</f>
        <v>2</v>
      </c>
      <c r="Z647" s="63" t="n">
        <f aca="false"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1" t="n">
        <f aca="false">[2]terrains!Z647*[2]terrains!F647</f>
        <v>3926674.368</v>
      </c>
    </row>
    <row r="648" customFormat="false" ht="14.4" hidden="false" customHeight="false" outlineLevel="0" collapsed="false">
      <c r="A648" s="132" t="n">
        <v>647</v>
      </c>
      <c r="B648" s="132" t="s">
        <v>160</v>
      </c>
      <c r="C648" s="132" t="s">
        <v>160</v>
      </c>
      <c r="D648" s="63" t="s">
        <v>200</v>
      </c>
      <c r="E648" s="137" t="n">
        <v>2400</v>
      </c>
      <c r="F648" s="139" t="n">
        <f aca="false">[2]terrains!E648*10.76391</f>
        <v>25833.384</v>
      </c>
      <c r="G648" s="63" t="s">
        <v>201</v>
      </c>
      <c r="H648" s="63" t="n">
        <v>1</v>
      </c>
      <c r="I648" s="63" t="n">
        <v>3</v>
      </c>
      <c r="J648" s="63" t="n">
        <f aca="false">IF([2]terrains!L648=13.5,IF([2]terrains!X648=1,12,9),-0.392532+1.267037*[2]terrains!L648+0.472239*[2]terrains!X648+0.58658*[2]terrains!W648+0.089417*[2]terrains!V648+0.531633*[2]terrains!U648+0.337883*[2]terrains!T648-0.403545*[2]terrains!S648)</f>
        <v>3.940212</v>
      </c>
      <c r="K648" s="140" t="n">
        <f aca="false">IF([2]terrains!I648=0,[2]terrains!J648,[2]terrains!I648)</f>
        <v>3</v>
      </c>
      <c r="L648" s="63" t="n">
        <v>3</v>
      </c>
      <c r="M648" s="63" t="n">
        <v>2</v>
      </c>
      <c r="N648" s="63" t="n">
        <v>6</v>
      </c>
      <c r="O648" s="63" t="s">
        <v>153</v>
      </c>
      <c r="P648" s="63" t="n">
        <v>2</v>
      </c>
      <c r="Q648" s="63" t="n">
        <v>2.5</v>
      </c>
      <c r="R648" s="63" t="n">
        <v>0</v>
      </c>
      <c r="S648" s="63" t="n">
        <v>0</v>
      </c>
      <c r="T648" s="63" t="n">
        <v>0</v>
      </c>
      <c r="U648" s="63" t="n">
        <v>1</v>
      </c>
      <c r="V648" s="63" t="n">
        <v>0</v>
      </c>
      <c r="W648" s="63" t="n">
        <v>0</v>
      </c>
      <c r="X648" s="63" t="n">
        <v>0</v>
      </c>
      <c r="Y648" s="63" t="n">
        <f aca="false">IF([2]terrains!L648&lt;=2.5,1,IF([2]terrains!L648&lt;=4.5,2,IF([2]terrains!L648&lt;=6.5,3,4)))</f>
        <v>2</v>
      </c>
      <c r="Z648" s="63" t="n">
        <f aca="false"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1" t="n">
        <f aca="false">[2]terrains!Z648*[2]terrains!F648</f>
        <v>3926674.368</v>
      </c>
    </row>
    <row r="649" customFormat="false" ht="14.4" hidden="false" customHeight="false" outlineLevel="0" collapsed="false">
      <c r="A649" s="132" t="n">
        <v>648</v>
      </c>
      <c r="B649" s="132" t="s">
        <v>160</v>
      </c>
      <c r="C649" s="132" t="s">
        <v>160</v>
      </c>
      <c r="D649" s="63" t="s">
        <v>200</v>
      </c>
      <c r="E649" s="137" t="n">
        <v>2400</v>
      </c>
      <c r="F649" s="139" t="n">
        <f aca="false">[2]terrains!E649*10.76391</f>
        <v>25833.384</v>
      </c>
      <c r="G649" s="63" t="s">
        <v>201</v>
      </c>
      <c r="H649" s="63" t="n">
        <v>1</v>
      </c>
      <c r="I649" s="63" t="n">
        <v>3</v>
      </c>
      <c r="J649" s="63" t="n">
        <f aca="false">IF([2]terrains!L649=13.5,IF([2]terrains!X649=1,12,9),-0.392532+1.267037*[2]terrains!L649+0.472239*[2]terrains!X649+0.58658*[2]terrains!W649+0.089417*[2]terrains!V649+0.531633*[2]terrains!U649+0.337883*[2]terrains!T649-0.403545*[2]terrains!S649)</f>
        <v>3.940212</v>
      </c>
      <c r="K649" s="140" t="n">
        <f aca="false">IF([2]terrains!I649=0,[2]terrains!J649,[2]terrains!I649)</f>
        <v>3</v>
      </c>
      <c r="L649" s="63" t="n">
        <v>3</v>
      </c>
      <c r="M649" s="63" t="n">
        <v>2</v>
      </c>
      <c r="N649" s="63" t="n">
        <v>6</v>
      </c>
      <c r="O649" s="63" t="s">
        <v>153</v>
      </c>
      <c r="P649" s="63" t="n">
        <v>2</v>
      </c>
      <c r="Q649" s="63" t="n">
        <v>2.5</v>
      </c>
      <c r="R649" s="63" t="n">
        <v>0</v>
      </c>
      <c r="S649" s="63" t="n">
        <v>0</v>
      </c>
      <c r="T649" s="63" t="n">
        <v>0</v>
      </c>
      <c r="U649" s="63" t="n">
        <v>1</v>
      </c>
      <c r="V649" s="63" t="n">
        <v>0</v>
      </c>
      <c r="W649" s="63" t="n">
        <v>0</v>
      </c>
      <c r="X649" s="63" t="n">
        <v>0</v>
      </c>
      <c r="Y649" s="63" t="n">
        <f aca="false">IF([2]terrains!L649&lt;=2.5,1,IF([2]terrains!L649&lt;=4.5,2,IF([2]terrains!L649&lt;=6.5,3,4)))</f>
        <v>2</v>
      </c>
      <c r="Z649" s="63" t="n">
        <f aca="false"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1" t="n">
        <f aca="false">[2]terrains!Z649*[2]terrains!F649</f>
        <v>3926674.368</v>
      </c>
    </row>
    <row r="650" customFormat="false" ht="14.4" hidden="false" customHeight="false" outlineLevel="0" collapsed="false">
      <c r="A650" s="132" t="n">
        <v>649</v>
      </c>
      <c r="B650" s="132" t="s">
        <v>160</v>
      </c>
      <c r="C650" s="132" t="s">
        <v>160</v>
      </c>
      <c r="D650" s="63" t="s">
        <v>200</v>
      </c>
      <c r="E650" s="137" t="n">
        <v>2400</v>
      </c>
      <c r="F650" s="139" t="n">
        <f aca="false">[2]terrains!E650*10.76391</f>
        <v>25833.384</v>
      </c>
      <c r="G650" s="63" t="s">
        <v>201</v>
      </c>
      <c r="H650" s="63" t="n">
        <v>1</v>
      </c>
      <c r="I650" s="63" t="n">
        <v>3</v>
      </c>
      <c r="J650" s="63" t="n">
        <f aca="false">IF([2]terrains!L650=13.5,IF([2]terrains!X650=1,12,9),-0.392532+1.267037*[2]terrains!L650+0.472239*[2]terrains!X650+0.58658*[2]terrains!W650+0.089417*[2]terrains!V650+0.531633*[2]terrains!U650+0.337883*[2]terrains!T650-0.403545*[2]terrains!S650)</f>
        <v>3.940212</v>
      </c>
      <c r="K650" s="140" t="n">
        <f aca="false">IF([2]terrains!I650=0,[2]terrains!J650,[2]terrains!I650)</f>
        <v>3</v>
      </c>
      <c r="L650" s="63" t="n">
        <v>3</v>
      </c>
      <c r="M650" s="63" t="n">
        <v>2</v>
      </c>
      <c r="N650" s="63" t="n">
        <v>6</v>
      </c>
      <c r="O650" s="63" t="s">
        <v>153</v>
      </c>
      <c r="P650" s="63" t="n">
        <v>2</v>
      </c>
      <c r="Q650" s="63" t="n">
        <v>2.5</v>
      </c>
      <c r="R650" s="63" t="n">
        <v>0</v>
      </c>
      <c r="S650" s="63" t="n">
        <v>0</v>
      </c>
      <c r="T650" s="63" t="n">
        <v>0</v>
      </c>
      <c r="U650" s="63" t="n">
        <v>1</v>
      </c>
      <c r="V650" s="63" t="n">
        <v>0</v>
      </c>
      <c r="W650" s="63" t="n">
        <v>0</v>
      </c>
      <c r="X650" s="63" t="n">
        <v>0</v>
      </c>
      <c r="Y650" s="63" t="n">
        <f aca="false">IF([2]terrains!L650&lt;=2.5,1,IF([2]terrains!L650&lt;=4.5,2,IF([2]terrains!L650&lt;=6.5,3,4)))</f>
        <v>2</v>
      </c>
      <c r="Z650" s="63" t="n">
        <f aca="false"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1" t="n">
        <f aca="false">[2]terrains!Z650*[2]terrains!F650</f>
        <v>3926674.368</v>
      </c>
    </row>
    <row r="651" customFormat="false" ht="14.4" hidden="false" customHeight="false" outlineLevel="0" collapsed="false">
      <c r="A651" s="132" t="n">
        <v>650</v>
      </c>
      <c r="B651" s="132" t="s">
        <v>160</v>
      </c>
      <c r="C651" s="132" t="s">
        <v>160</v>
      </c>
      <c r="D651" s="63" t="s">
        <v>200</v>
      </c>
      <c r="E651" s="137" t="n">
        <v>2400</v>
      </c>
      <c r="F651" s="139" t="n">
        <f aca="false">[2]terrains!E651*10.76391</f>
        <v>25833.384</v>
      </c>
      <c r="G651" s="63" t="s">
        <v>201</v>
      </c>
      <c r="H651" s="63" t="n">
        <v>1</v>
      </c>
      <c r="I651" s="63" t="n">
        <v>3</v>
      </c>
      <c r="J651" s="63" t="n">
        <f aca="false">IF([2]terrains!L651=13.5,IF([2]terrains!X651=1,12,9),-0.392532+1.267037*[2]terrains!L651+0.472239*[2]terrains!X651+0.58658*[2]terrains!W651+0.089417*[2]terrains!V651+0.531633*[2]terrains!U651+0.337883*[2]terrains!T651-0.403545*[2]terrains!S651)</f>
        <v>3.940212</v>
      </c>
      <c r="K651" s="140" t="n">
        <f aca="false">IF([2]terrains!I651=0,[2]terrains!J651,[2]terrains!I651)</f>
        <v>3</v>
      </c>
      <c r="L651" s="63" t="n">
        <v>3</v>
      </c>
      <c r="M651" s="63" t="n">
        <v>2</v>
      </c>
      <c r="N651" s="63" t="n">
        <v>6</v>
      </c>
      <c r="O651" s="63" t="s">
        <v>153</v>
      </c>
      <c r="P651" s="63" t="n">
        <v>2</v>
      </c>
      <c r="Q651" s="63" t="n">
        <v>2.5</v>
      </c>
      <c r="R651" s="63" t="n">
        <v>0</v>
      </c>
      <c r="S651" s="63" t="n">
        <v>0</v>
      </c>
      <c r="T651" s="63" t="n">
        <v>0</v>
      </c>
      <c r="U651" s="63" t="n">
        <v>1</v>
      </c>
      <c r="V651" s="63" t="n">
        <v>0</v>
      </c>
      <c r="W651" s="63" t="n">
        <v>0</v>
      </c>
      <c r="X651" s="63" t="n">
        <v>0</v>
      </c>
      <c r="Y651" s="63" t="n">
        <f aca="false">IF([2]terrains!L651&lt;=2.5,1,IF([2]terrains!L651&lt;=4.5,2,IF([2]terrains!L651&lt;=6.5,3,4)))</f>
        <v>2</v>
      </c>
      <c r="Z651" s="63" t="n">
        <f aca="false"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1" t="n">
        <f aca="false">[2]terrains!Z651*[2]terrains!F651</f>
        <v>3926674.368</v>
      </c>
    </row>
    <row r="652" customFormat="false" ht="14.4" hidden="false" customHeight="false" outlineLevel="0" collapsed="false">
      <c r="A652" s="132" t="n">
        <v>651</v>
      </c>
      <c r="B652" s="132" t="s">
        <v>160</v>
      </c>
      <c r="C652" s="132" t="s">
        <v>160</v>
      </c>
      <c r="D652" s="63" t="s">
        <v>200</v>
      </c>
      <c r="E652" s="137" t="n">
        <v>2400</v>
      </c>
      <c r="F652" s="139" t="n">
        <f aca="false">[2]terrains!E652*10.76391</f>
        <v>25833.384</v>
      </c>
      <c r="G652" s="63" t="s">
        <v>201</v>
      </c>
      <c r="H652" s="63" t="n">
        <v>1</v>
      </c>
      <c r="I652" s="63" t="n">
        <v>3</v>
      </c>
      <c r="J652" s="63" t="n">
        <f aca="false">IF([2]terrains!L652=13.5,IF([2]terrains!X652=1,12,9),-0.392532+1.267037*[2]terrains!L652+0.472239*[2]terrains!X652+0.58658*[2]terrains!W652+0.089417*[2]terrains!V652+0.531633*[2]terrains!U652+0.337883*[2]terrains!T652-0.403545*[2]terrains!S652)</f>
        <v>3.940212</v>
      </c>
      <c r="K652" s="140" t="n">
        <f aca="false">IF([2]terrains!I652=0,[2]terrains!J652,[2]terrains!I652)</f>
        <v>3</v>
      </c>
      <c r="L652" s="63" t="n">
        <v>3</v>
      </c>
      <c r="M652" s="63" t="n">
        <v>2</v>
      </c>
      <c r="N652" s="63" t="n">
        <v>6</v>
      </c>
      <c r="O652" s="63" t="s">
        <v>153</v>
      </c>
      <c r="P652" s="63" t="n">
        <v>2</v>
      </c>
      <c r="Q652" s="63" t="n">
        <v>2.5</v>
      </c>
      <c r="R652" s="63" t="n">
        <v>0</v>
      </c>
      <c r="S652" s="63" t="n">
        <v>0</v>
      </c>
      <c r="T652" s="63" t="n">
        <v>0</v>
      </c>
      <c r="U652" s="63" t="n">
        <v>1</v>
      </c>
      <c r="V652" s="63" t="n">
        <v>0</v>
      </c>
      <c r="W652" s="63" t="n">
        <v>0</v>
      </c>
      <c r="X652" s="63" t="n">
        <v>0</v>
      </c>
      <c r="Y652" s="63" t="n">
        <f aca="false">IF([2]terrains!L652&lt;=2.5,1,IF([2]terrains!L652&lt;=4.5,2,IF([2]terrains!L652&lt;=6.5,3,4)))</f>
        <v>2</v>
      </c>
      <c r="Z652" s="63" t="n">
        <f aca="false"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1" t="n">
        <f aca="false">[2]terrains!Z652*[2]terrains!F652</f>
        <v>3926674.368</v>
      </c>
    </row>
    <row r="653" customFormat="false" ht="14.4" hidden="false" customHeight="false" outlineLevel="0" collapsed="false">
      <c r="A653" s="132" t="n">
        <v>652</v>
      </c>
      <c r="B653" s="132" t="s">
        <v>160</v>
      </c>
      <c r="C653" s="132" t="s">
        <v>160</v>
      </c>
      <c r="D653" s="63" t="s">
        <v>200</v>
      </c>
      <c r="E653" s="137" t="n">
        <v>2400</v>
      </c>
      <c r="F653" s="139" t="n">
        <f aca="false">[2]terrains!E653*10.76391</f>
        <v>25833.384</v>
      </c>
      <c r="G653" s="63" t="s">
        <v>201</v>
      </c>
      <c r="H653" s="63" t="n">
        <v>1</v>
      </c>
      <c r="I653" s="63" t="n">
        <v>3</v>
      </c>
      <c r="J653" s="63" t="n">
        <f aca="false">IF([2]terrains!L653=13.5,IF([2]terrains!X653=1,12,9),-0.392532+1.267037*[2]terrains!L653+0.472239*[2]terrains!X653+0.58658*[2]terrains!W653+0.089417*[2]terrains!V653+0.531633*[2]terrains!U653+0.337883*[2]terrains!T653-0.403545*[2]terrains!S653)</f>
        <v>3.940212</v>
      </c>
      <c r="K653" s="140" t="n">
        <f aca="false">IF([2]terrains!I653=0,[2]terrains!J653,[2]terrains!I653)</f>
        <v>3</v>
      </c>
      <c r="L653" s="63" t="n">
        <v>3</v>
      </c>
      <c r="M653" s="63" t="n">
        <v>2</v>
      </c>
      <c r="N653" s="63" t="n">
        <v>6</v>
      </c>
      <c r="O653" s="63" t="s">
        <v>153</v>
      </c>
      <c r="P653" s="63" t="n">
        <v>2</v>
      </c>
      <c r="Q653" s="63" t="n">
        <v>2.5</v>
      </c>
      <c r="R653" s="63" t="n">
        <v>0</v>
      </c>
      <c r="S653" s="63" t="n">
        <v>0</v>
      </c>
      <c r="T653" s="63" t="n">
        <v>0</v>
      </c>
      <c r="U653" s="63" t="n">
        <v>1</v>
      </c>
      <c r="V653" s="63" t="n">
        <v>0</v>
      </c>
      <c r="W653" s="63" t="n">
        <v>0</v>
      </c>
      <c r="X653" s="63" t="n">
        <v>0</v>
      </c>
      <c r="Y653" s="63" t="n">
        <f aca="false">IF([2]terrains!L653&lt;=2.5,1,IF([2]terrains!L653&lt;=4.5,2,IF([2]terrains!L653&lt;=6.5,3,4)))</f>
        <v>2</v>
      </c>
      <c r="Z653" s="63" t="n">
        <f aca="false"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1" t="n">
        <f aca="false">[2]terrains!Z653*[2]terrains!F653</f>
        <v>3926674.368</v>
      </c>
    </row>
    <row r="654" customFormat="false" ht="14.4" hidden="false" customHeight="false" outlineLevel="0" collapsed="false">
      <c r="A654" s="132" t="n">
        <v>653</v>
      </c>
      <c r="B654" s="132" t="s">
        <v>160</v>
      </c>
      <c r="C654" s="132" t="s">
        <v>160</v>
      </c>
      <c r="D654" s="63" t="s">
        <v>200</v>
      </c>
      <c r="E654" s="137" t="n">
        <v>2400</v>
      </c>
      <c r="F654" s="139" t="n">
        <f aca="false">[2]terrains!E654*10.76391</f>
        <v>25833.384</v>
      </c>
      <c r="G654" s="63" t="s">
        <v>201</v>
      </c>
      <c r="H654" s="63" t="n">
        <v>1</v>
      </c>
      <c r="I654" s="63" t="n">
        <v>3</v>
      </c>
      <c r="J654" s="63" t="n">
        <f aca="false">IF([2]terrains!L654=13.5,IF([2]terrains!X654=1,12,9),-0.392532+1.267037*[2]terrains!L654+0.472239*[2]terrains!X654+0.58658*[2]terrains!W654+0.089417*[2]terrains!V654+0.531633*[2]terrains!U654+0.337883*[2]terrains!T654-0.403545*[2]terrains!S654)</f>
        <v>3.940212</v>
      </c>
      <c r="K654" s="140" t="n">
        <f aca="false">IF([2]terrains!I654=0,[2]terrains!J654,[2]terrains!I654)</f>
        <v>3</v>
      </c>
      <c r="L654" s="63" t="n">
        <v>3</v>
      </c>
      <c r="M654" s="63" t="n">
        <v>2</v>
      </c>
      <c r="N654" s="63" t="n">
        <v>6</v>
      </c>
      <c r="O654" s="63" t="s">
        <v>153</v>
      </c>
      <c r="P654" s="63" t="n">
        <v>2</v>
      </c>
      <c r="Q654" s="63" t="n">
        <v>2.5</v>
      </c>
      <c r="R654" s="63" t="n">
        <v>0</v>
      </c>
      <c r="S654" s="63" t="n">
        <v>0</v>
      </c>
      <c r="T654" s="63" t="n">
        <v>0</v>
      </c>
      <c r="U654" s="63" t="n">
        <v>1</v>
      </c>
      <c r="V654" s="63" t="n">
        <v>0</v>
      </c>
      <c r="W654" s="63" t="n">
        <v>0</v>
      </c>
      <c r="X654" s="63" t="n">
        <v>0</v>
      </c>
      <c r="Y654" s="63" t="n">
        <f aca="false">IF([2]terrains!L654&lt;=2.5,1,IF([2]terrains!L654&lt;=4.5,2,IF([2]terrains!L654&lt;=6.5,3,4)))</f>
        <v>2</v>
      </c>
      <c r="Z654" s="63" t="n">
        <f aca="false"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1" t="n">
        <f aca="false">[2]terrains!Z654*[2]terrains!F654</f>
        <v>3926674.368</v>
      </c>
    </row>
    <row r="655" customFormat="false" ht="14.4" hidden="false" customHeight="false" outlineLevel="0" collapsed="false">
      <c r="A655" s="132" t="n">
        <v>654</v>
      </c>
      <c r="B655" s="132" t="s">
        <v>160</v>
      </c>
      <c r="C655" s="132" t="s">
        <v>160</v>
      </c>
      <c r="D655" s="63" t="s">
        <v>200</v>
      </c>
      <c r="E655" s="137" t="n">
        <v>2400</v>
      </c>
      <c r="F655" s="139" t="n">
        <f aca="false">[2]terrains!E655*10.76391</f>
        <v>25833.384</v>
      </c>
      <c r="G655" s="63" t="s">
        <v>201</v>
      </c>
      <c r="H655" s="63" t="n">
        <v>1</v>
      </c>
      <c r="I655" s="63" t="n">
        <v>3</v>
      </c>
      <c r="J655" s="63" t="n">
        <f aca="false">IF([2]terrains!L655=13.5,IF([2]terrains!X655=1,12,9),-0.392532+1.267037*[2]terrains!L655+0.472239*[2]terrains!X655+0.58658*[2]terrains!W655+0.089417*[2]terrains!V655+0.531633*[2]terrains!U655+0.337883*[2]terrains!T655-0.403545*[2]terrains!S655)</f>
        <v>3.940212</v>
      </c>
      <c r="K655" s="140" t="n">
        <f aca="false">IF([2]terrains!I655=0,[2]terrains!J655,[2]terrains!I655)</f>
        <v>3</v>
      </c>
      <c r="L655" s="63" t="n">
        <v>3</v>
      </c>
      <c r="M655" s="63" t="n">
        <v>2</v>
      </c>
      <c r="N655" s="63" t="n">
        <v>6</v>
      </c>
      <c r="O655" s="63" t="s">
        <v>153</v>
      </c>
      <c r="P655" s="63" t="n">
        <v>2</v>
      </c>
      <c r="Q655" s="63" t="n">
        <v>2.5</v>
      </c>
      <c r="R655" s="63" t="n">
        <v>0</v>
      </c>
      <c r="S655" s="63" t="n">
        <v>0</v>
      </c>
      <c r="T655" s="63" t="n">
        <v>0</v>
      </c>
      <c r="U655" s="63" t="n">
        <v>1</v>
      </c>
      <c r="V655" s="63" t="n">
        <v>0</v>
      </c>
      <c r="W655" s="63" t="n">
        <v>0</v>
      </c>
      <c r="X655" s="63" t="n">
        <v>0</v>
      </c>
      <c r="Y655" s="63" t="n">
        <f aca="false">IF([2]terrains!L655&lt;=2.5,1,IF([2]terrains!L655&lt;=4.5,2,IF([2]terrains!L655&lt;=6.5,3,4)))</f>
        <v>2</v>
      </c>
      <c r="Z655" s="63" t="n">
        <f aca="false"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1" t="n">
        <f aca="false">[2]terrains!Z655*[2]terrains!F655</f>
        <v>3926674.368</v>
      </c>
    </row>
    <row r="656" customFormat="false" ht="14.4" hidden="false" customHeight="false" outlineLevel="0" collapsed="false">
      <c r="A656" s="132" t="n">
        <v>655</v>
      </c>
      <c r="B656" s="132" t="s">
        <v>160</v>
      </c>
      <c r="C656" s="132" t="s">
        <v>160</v>
      </c>
      <c r="D656" s="63" t="s">
        <v>200</v>
      </c>
      <c r="E656" s="137" t="n">
        <v>2400</v>
      </c>
      <c r="F656" s="139" t="n">
        <f aca="false">[2]terrains!E656*10.76391</f>
        <v>25833.384</v>
      </c>
      <c r="G656" s="63" t="s">
        <v>201</v>
      </c>
      <c r="H656" s="63" t="n">
        <v>1</v>
      </c>
      <c r="I656" s="63" t="n">
        <v>3</v>
      </c>
      <c r="J656" s="63" t="n">
        <f aca="false">IF([2]terrains!L656=13.5,IF([2]terrains!X656=1,12,9),-0.392532+1.267037*[2]terrains!L656+0.472239*[2]terrains!X656+0.58658*[2]terrains!W656+0.089417*[2]terrains!V656+0.531633*[2]terrains!U656+0.337883*[2]terrains!T656-0.403545*[2]terrains!S656)</f>
        <v>3.940212</v>
      </c>
      <c r="K656" s="140" t="n">
        <f aca="false">IF([2]terrains!I656=0,[2]terrains!J656,[2]terrains!I656)</f>
        <v>3</v>
      </c>
      <c r="L656" s="63" t="n">
        <v>3</v>
      </c>
      <c r="M656" s="63" t="n">
        <v>2</v>
      </c>
      <c r="N656" s="63" t="n">
        <v>6</v>
      </c>
      <c r="O656" s="63" t="s">
        <v>153</v>
      </c>
      <c r="P656" s="63" t="n">
        <v>2</v>
      </c>
      <c r="Q656" s="63" t="n">
        <v>2.5</v>
      </c>
      <c r="R656" s="63" t="n">
        <v>0</v>
      </c>
      <c r="S656" s="63" t="n">
        <v>0</v>
      </c>
      <c r="T656" s="63" t="n">
        <v>0</v>
      </c>
      <c r="U656" s="63" t="n">
        <v>1</v>
      </c>
      <c r="V656" s="63" t="n">
        <v>0</v>
      </c>
      <c r="W656" s="63" t="n">
        <v>0</v>
      </c>
      <c r="X656" s="63" t="n">
        <v>0</v>
      </c>
      <c r="Y656" s="63" t="n">
        <f aca="false">IF([2]terrains!L656&lt;=2.5,1,IF([2]terrains!L656&lt;=4.5,2,IF([2]terrains!L656&lt;=6.5,3,4)))</f>
        <v>2</v>
      </c>
      <c r="Z656" s="63" t="n">
        <f aca="false"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1" t="n">
        <f aca="false">[2]terrains!Z656*[2]terrains!F656</f>
        <v>3926674.368</v>
      </c>
    </row>
    <row r="657" customFormat="false" ht="14.4" hidden="false" customHeight="false" outlineLevel="0" collapsed="false">
      <c r="A657" s="132" t="n">
        <v>656</v>
      </c>
      <c r="B657" s="132" t="s">
        <v>160</v>
      </c>
      <c r="C657" s="132" t="s">
        <v>160</v>
      </c>
      <c r="D657" s="63" t="s">
        <v>200</v>
      </c>
      <c r="E657" s="137" t="n">
        <v>2400</v>
      </c>
      <c r="F657" s="139" t="n">
        <f aca="false">[2]terrains!E657*10.76391</f>
        <v>25833.384</v>
      </c>
      <c r="G657" s="63" t="s">
        <v>201</v>
      </c>
      <c r="H657" s="63" t="n">
        <v>1</v>
      </c>
      <c r="I657" s="63" t="n">
        <v>3</v>
      </c>
      <c r="J657" s="63" t="n">
        <f aca="false">IF([2]terrains!L657=13.5,IF([2]terrains!X657=1,12,9),-0.392532+1.267037*[2]terrains!L657+0.472239*[2]terrains!X657+0.58658*[2]terrains!W657+0.089417*[2]terrains!V657+0.531633*[2]terrains!U657+0.337883*[2]terrains!T657-0.403545*[2]terrains!S657)</f>
        <v>3.940212</v>
      </c>
      <c r="K657" s="140" t="n">
        <f aca="false">IF([2]terrains!I657=0,[2]terrains!J657,[2]terrains!I657)</f>
        <v>3</v>
      </c>
      <c r="L657" s="63" t="n">
        <v>3</v>
      </c>
      <c r="M657" s="63" t="n">
        <v>2</v>
      </c>
      <c r="N657" s="63" t="n">
        <v>6</v>
      </c>
      <c r="O657" s="63" t="s">
        <v>153</v>
      </c>
      <c r="P657" s="63" t="n">
        <v>2</v>
      </c>
      <c r="Q657" s="63" t="n">
        <v>2.5</v>
      </c>
      <c r="R657" s="63" t="n">
        <v>0</v>
      </c>
      <c r="S657" s="63" t="n">
        <v>0</v>
      </c>
      <c r="T657" s="63" t="n">
        <v>0</v>
      </c>
      <c r="U657" s="63" t="n">
        <v>1</v>
      </c>
      <c r="V657" s="63" t="n">
        <v>0</v>
      </c>
      <c r="W657" s="63" t="n">
        <v>0</v>
      </c>
      <c r="X657" s="63" t="n">
        <v>0</v>
      </c>
      <c r="Y657" s="63" t="n">
        <f aca="false">IF([2]terrains!L657&lt;=2.5,1,IF([2]terrains!L657&lt;=4.5,2,IF([2]terrains!L657&lt;=6.5,3,4)))</f>
        <v>2</v>
      </c>
      <c r="Z657" s="63" t="n">
        <f aca="false"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1" t="n">
        <f aca="false">[2]terrains!Z657*[2]terrains!F657</f>
        <v>3926674.368</v>
      </c>
    </row>
    <row r="658" customFormat="false" ht="14.4" hidden="false" customHeight="false" outlineLevel="0" collapsed="false">
      <c r="A658" s="132" t="n">
        <v>657</v>
      </c>
      <c r="B658" s="132" t="s">
        <v>160</v>
      </c>
      <c r="C658" s="132" t="s">
        <v>160</v>
      </c>
      <c r="D658" s="63" t="s">
        <v>200</v>
      </c>
      <c r="E658" s="137" t="n">
        <v>80.3000000000029</v>
      </c>
      <c r="F658" s="139" t="n">
        <f aca="false">[2]terrains!E658*10.76391</f>
        <v>864.341973000031</v>
      </c>
      <c r="G658" s="63" t="s">
        <v>201</v>
      </c>
      <c r="H658" s="63" t="n">
        <v>1</v>
      </c>
      <c r="I658" s="63" t="n">
        <v>3</v>
      </c>
      <c r="J658" s="63" t="n">
        <f aca="false">IF([2]terrains!L658=13.5,IF([2]terrains!X658=1,12,9),-0.392532+1.267037*[2]terrains!L658+0.472239*[2]terrains!X658+0.58658*[2]terrains!W658+0.089417*[2]terrains!V658+0.531633*[2]terrains!U658+0.337883*[2]terrains!T658-0.403545*[2]terrains!S658)</f>
        <v>3.940212</v>
      </c>
      <c r="K658" s="140" t="n">
        <f aca="false">IF([2]terrains!I658=0,[2]terrains!J658,[2]terrains!I658)</f>
        <v>3</v>
      </c>
      <c r="L658" s="63" t="n">
        <v>3</v>
      </c>
      <c r="M658" s="63" t="n">
        <v>2</v>
      </c>
      <c r="N658" s="63" t="n">
        <v>6</v>
      </c>
      <c r="O658" s="63" t="s">
        <v>153</v>
      </c>
      <c r="P658" s="63" t="n">
        <v>2</v>
      </c>
      <c r="Q658" s="63" t="n">
        <v>2.5</v>
      </c>
      <c r="R658" s="63" t="n">
        <v>0</v>
      </c>
      <c r="S658" s="63" t="n">
        <v>0</v>
      </c>
      <c r="T658" s="63" t="n">
        <v>0</v>
      </c>
      <c r="U658" s="63" t="n">
        <v>1</v>
      </c>
      <c r="V658" s="63" t="n">
        <v>0</v>
      </c>
      <c r="W658" s="63" t="n">
        <v>0</v>
      </c>
      <c r="X658" s="63" t="n">
        <v>0</v>
      </c>
      <c r="Y658" s="63" t="n">
        <f aca="false">IF([2]terrains!L658&lt;=2.5,1,IF([2]terrains!L658&lt;=4.5,2,IF([2]terrains!L658&lt;=6.5,3,4)))</f>
        <v>2</v>
      </c>
      <c r="Z658" s="63" t="n">
        <f aca="false"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1" t="n">
        <f aca="false">[2]terrains!Z658*[2]terrains!F658</f>
        <v>131379.979896005</v>
      </c>
    </row>
    <row r="659" customFormat="false" ht="14.4" hidden="false" customHeight="false" outlineLevel="0" collapsed="false">
      <c r="A659" s="132" t="n">
        <v>658</v>
      </c>
      <c r="B659" s="132" t="s">
        <v>160</v>
      </c>
      <c r="C659" s="132" t="s">
        <v>160</v>
      </c>
      <c r="D659" s="63" t="s">
        <v>202</v>
      </c>
      <c r="E659" s="137" t="n">
        <v>2400</v>
      </c>
      <c r="F659" s="139" t="n">
        <f aca="false">[2]terrains!E659*10.76391</f>
        <v>25833.384</v>
      </c>
      <c r="G659" s="63" t="s">
        <v>195</v>
      </c>
      <c r="H659" s="63" t="n">
        <v>0</v>
      </c>
      <c r="I659" s="63" t="n">
        <v>0</v>
      </c>
      <c r="J659" s="63" t="n">
        <f aca="false">IF([2]terrains!L659=13.5,IF([2]terrains!X659=1,12,9),-0.392532+1.267037*[2]terrains!L659+0.472239*[2]terrains!X659+0.58658*[2]terrains!W659+0.089417*[2]terrains!V659+0.531633*[2]terrains!U659+0.337883*[2]terrains!T659-0.403545*[2]terrains!S659)</f>
        <v>3.940212</v>
      </c>
      <c r="K659" s="140" t="n">
        <f aca="false">IF([2]terrains!I659=0,[2]terrains!J659,[2]terrains!I659)</f>
        <v>3.940212</v>
      </c>
      <c r="L659" s="63" t="n">
        <v>3</v>
      </c>
      <c r="M659" s="63" t="n">
        <v>2</v>
      </c>
      <c r="N659" s="63" t="n">
        <v>6</v>
      </c>
      <c r="O659" s="63" t="s">
        <v>153</v>
      </c>
      <c r="P659" s="63" t="n">
        <v>2</v>
      </c>
      <c r="Q659" s="63" t="n">
        <v>2.5</v>
      </c>
      <c r="R659" s="63" t="n">
        <v>0</v>
      </c>
      <c r="S659" s="63" t="n">
        <v>0</v>
      </c>
      <c r="T659" s="63" t="n">
        <v>0</v>
      </c>
      <c r="U659" s="63" t="n">
        <v>1</v>
      </c>
      <c r="V659" s="63" t="n">
        <v>0</v>
      </c>
      <c r="W659" s="63" t="n">
        <v>0</v>
      </c>
      <c r="X659" s="63" t="n">
        <v>0</v>
      </c>
      <c r="Y659" s="63" t="n">
        <f aca="false">IF([2]terrains!L659&lt;=2.5,1,IF([2]terrains!L659&lt;=4.5,2,IF([2]terrains!L659&lt;=6.5,3,4)))</f>
        <v>2</v>
      </c>
      <c r="Z659" s="63" t="n">
        <f aca="false"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1" t="n">
        <f aca="false">[2]terrains!Z659*[2]terrains!F659</f>
        <v>3926674.368</v>
      </c>
    </row>
    <row r="660" customFormat="false" ht="14.4" hidden="false" customHeight="false" outlineLevel="0" collapsed="false">
      <c r="A660" s="132" t="n">
        <v>659</v>
      </c>
      <c r="B660" s="132" t="s">
        <v>160</v>
      </c>
      <c r="C660" s="132" t="s">
        <v>160</v>
      </c>
      <c r="D660" s="63" t="s">
        <v>202</v>
      </c>
      <c r="E660" s="137" t="n">
        <v>2400</v>
      </c>
      <c r="F660" s="139" t="n">
        <f aca="false">[2]terrains!E660*10.76391</f>
        <v>25833.384</v>
      </c>
      <c r="G660" s="63" t="s">
        <v>195</v>
      </c>
      <c r="H660" s="63" t="n">
        <v>0</v>
      </c>
      <c r="I660" s="63" t="n">
        <v>0</v>
      </c>
      <c r="J660" s="63" t="n">
        <f aca="false">IF([2]terrains!L660=13.5,IF([2]terrains!X660=1,12,9),-0.392532+1.267037*[2]terrains!L660+0.472239*[2]terrains!X660+0.58658*[2]terrains!W660+0.089417*[2]terrains!V660+0.531633*[2]terrains!U660+0.337883*[2]terrains!T660-0.403545*[2]terrains!S660)</f>
        <v>3.940212</v>
      </c>
      <c r="K660" s="140" t="n">
        <f aca="false">IF([2]terrains!I660=0,[2]terrains!J660,[2]terrains!I660)</f>
        <v>3.940212</v>
      </c>
      <c r="L660" s="63" t="n">
        <v>3</v>
      </c>
      <c r="M660" s="63" t="n">
        <v>2</v>
      </c>
      <c r="N660" s="63" t="n">
        <v>6</v>
      </c>
      <c r="O660" s="63" t="s">
        <v>153</v>
      </c>
      <c r="P660" s="63" t="n">
        <v>2</v>
      </c>
      <c r="Q660" s="63" t="n">
        <v>2.5</v>
      </c>
      <c r="R660" s="63" t="n">
        <v>0</v>
      </c>
      <c r="S660" s="63" t="n">
        <v>0</v>
      </c>
      <c r="T660" s="63" t="n">
        <v>0</v>
      </c>
      <c r="U660" s="63" t="n">
        <v>1</v>
      </c>
      <c r="V660" s="63" t="n">
        <v>0</v>
      </c>
      <c r="W660" s="63" t="n">
        <v>0</v>
      </c>
      <c r="X660" s="63" t="n">
        <v>0</v>
      </c>
      <c r="Y660" s="63" t="n">
        <f aca="false">IF([2]terrains!L660&lt;=2.5,1,IF([2]terrains!L660&lt;=4.5,2,IF([2]terrains!L660&lt;=6.5,3,4)))</f>
        <v>2</v>
      </c>
      <c r="Z660" s="63" t="n">
        <f aca="false"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1" t="n">
        <f aca="false">[2]terrains!Z660*[2]terrains!F660</f>
        <v>3926674.368</v>
      </c>
    </row>
    <row r="661" customFormat="false" ht="14.4" hidden="false" customHeight="false" outlineLevel="0" collapsed="false">
      <c r="A661" s="132" t="n">
        <v>660</v>
      </c>
      <c r="B661" s="132" t="s">
        <v>160</v>
      </c>
      <c r="C661" s="132" t="s">
        <v>160</v>
      </c>
      <c r="D661" s="63" t="s">
        <v>202</v>
      </c>
      <c r="E661" s="137" t="n">
        <v>2400</v>
      </c>
      <c r="F661" s="139" t="n">
        <f aca="false">[2]terrains!E661*10.76391</f>
        <v>25833.384</v>
      </c>
      <c r="G661" s="63" t="s">
        <v>195</v>
      </c>
      <c r="H661" s="63" t="n">
        <v>0</v>
      </c>
      <c r="I661" s="63" t="n">
        <v>0</v>
      </c>
      <c r="J661" s="63" t="n">
        <f aca="false">IF([2]terrains!L661=13.5,IF([2]terrains!X661=1,12,9),-0.392532+1.267037*[2]terrains!L661+0.472239*[2]terrains!X661+0.58658*[2]terrains!W661+0.089417*[2]terrains!V661+0.531633*[2]terrains!U661+0.337883*[2]terrains!T661-0.403545*[2]terrains!S661)</f>
        <v>3.940212</v>
      </c>
      <c r="K661" s="140" t="n">
        <f aca="false">IF([2]terrains!I661=0,[2]terrains!J661,[2]terrains!I661)</f>
        <v>3.940212</v>
      </c>
      <c r="L661" s="63" t="n">
        <v>3</v>
      </c>
      <c r="M661" s="63" t="n">
        <v>2</v>
      </c>
      <c r="N661" s="63" t="n">
        <v>6</v>
      </c>
      <c r="O661" s="63" t="s">
        <v>153</v>
      </c>
      <c r="P661" s="63" t="n">
        <v>2</v>
      </c>
      <c r="Q661" s="63" t="n">
        <v>2.5</v>
      </c>
      <c r="R661" s="63" t="n">
        <v>0</v>
      </c>
      <c r="S661" s="63" t="n">
        <v>0</v>
      </c>
      <c r="T661" s="63" t="n">
        <v>0</v>
      </c>
      <c r="U661" s="63" t="n">
        <v>1</v>
      </c>
      <c r="V661" s="63" t="n">
        <v>0</v>
      </c>
      <c r="W661" s="63" t="n">
        <v>0</v>
      </c>
      <c r="X661" s="63" t="n">
        <v>0</v>
      </c>
      <c r="Y661" s="63" t="n">
        <f aca="false">IF([2]terrains!L661&lt;=2.5,1,IF([2]terrains!L661&lt;=4.5,2,IF([2]terrains!L661&lt;=6.5,3,4)))</f>
        <v>2</v>
      </c>
      <c r="Z661" s="63" t="n">
        <f aca="false"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1" t="n">
        <f aca="false">[2]terrains!Z661*[2]terrains!F661</f>
        <v>3926674.368</v>
      </c>
    </row>
    <row r="662" customFormat="false" ht="14.4" hidden="false" customHeight="false" outlineLevel="0" collapsed="false">
      <c r="A662" s="132" t="n">
        <v>661</v>
      </c>
      <c r="B662" s="132" t="s">
        <v>160</v>
      </c>
      <c r="C662" s="132" t="s">
        <v>160</v>
      </c>
      <c r="D662" s="63" t="s">
        <v>202</v>
      </c>
      <c r="E662" s="137" t="n">
        <v>2400</v>
      </c>
      <c r="F662" s="139" t="n">
        <f aca="false">[2]terrains!E662*10.76391</f>
        <v>25833.384</v>
      </c>
      <c r="G662" s="63" t="s">
        <v>195</v>
      </c>
      <c r="H662" s="63" t="n">
        <v>0</v>
      </c>
      <c r="I662" s="63" t="n">
        <v>0</v>
      </c>
      <c r="J662" s="63" t="n">
        <f aca="false">IF([2]terrains!L662=13.5,IF([2]terrains!X662=1,12,9),-0.392532+1.267037*[2]terrains!L662+0.472239*[2]terrains!X662+0.58658*[2]terrains!W662+0.089417*[2]terrains!V662+0.531633*[2]terrains!U662+0.337883*[2]terrains!T662-0.403545*[2]terrains!S662)</f>
        <v>3.940212</v>
      </c>
      <c r="K662" s="140" t="n">
        <f aca="false">IF([2]terrains!I662=0,[2]terrains!J662,[2]terrains!I662)</f>
        <v>3.940212</v>
      </c>
      <c r="L662" s="63" t="n">
        <v>3</v>
      </c>
      <c r="M662" s="63" t="n">
        <v>2</v>
      </c>
      <c r="N662" s="63" t="n">
        <v>6</v>
      </c>
      <c r="O662" s="63" t="s">
        <v>153</v>
      </c>
      <c r="P662" s="63" t="n">
        <v>2</v>
      </c>
      <c r="Q662" s="63" t="n">
        <v>2.5</v>
      </c>
      <c r="R662" s="63" t="n">
        <v>0</v>
      </c>
      <c r="S662" s="63" t="n">
        <v>0</v>
      </c>
      <c r="T662" s="63" t="n">
        <v>0</v>
      </c>
      <c r="U662" s="63" t="n">
        <v>1</v>
      </c>
      <c r="V662" s="63" t="n">
        <v>0</v>
      </c>
      <c r="W662" s="63" t="n">
        <v>0</v>
      </c>
      <c r="X662" s="63" t="n">
        <v>0</v>
      </c>
      <c r="Y662" s="63" t="n">
        <f aca="false">IF([2]terrains!L662&lt;=2.5,1,IF([2]terrains!L662&lt;=4.5,2,IF([2]terrains!L662&lt;=6.5,3,4)))</f>
        <v>2</v>
      </c>
      <c r="Z662" s="63" t="n">
        <f aca="false"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1" t="n">
        <f aca="false">[2]terrains!Z662*[2]terrains!F662</f>
        <v>3926674.368</v>
      </c>
    </row>
    <row r="663" customFormat="false" ht="14.4" hidden="false" customHeight="false" outlineLevel="0" collapsed="false">
      <c r="A663" s="132" t="n">
        <v>662</v>
      </c>
      <c r="B663" s="132" t="s">
        <v>160</v>
      </c>
      <c r="C663" s="132" t="s">
        <v>160</v>
      </c>
      <c r="D663" s="63" t="s">
        <v>202</v>
      </c>
      <c r="E663" s="137" t="n">
        <v>2400</v>
      </c>
      <c r="F663" s="139" t="n">
        <f aca="false">[2]terrains!E663*10.76391</f>
        <v>25833.384</v>
      </c>
      <c r="G663" s="63" t="s">
        <v>195</v>
      </c>
      <c r="H663" s="63" t="n">
        <v>0</v>
      </c>
      <c r="I663" s="63" t="n">
        <v>0</v>
      </c>
      <c r="J663" s="63" t="n">
        <f aca="false">IF([2]terrains!L663=13.5,IF([2]terrains!X663=1,12,9),-0.392532+1.267037*[2]terrains!L663+0.472239*[2]terrains!X663+0.58658*[2]terrains!W663+0.089417*[2]terrains!V663+0.531633*[2]terrains!U663+0.337883*[2]terrains!T663-0.403545*[2]terrains!S663)</f>
        <v>3.940212</v>
      </c>
      <c r="K663" s="140" t="n">
        <f aca="false">IF([2]terrains!I663=0,[2]terrains!J663,[2]terrains!I663)</f>
        <v>3.940212</v>
      </c>
      <c r="L663" s="63" t="n">
        <v>3</v>
      </c>
      <c r="M663" s="63" t="n">
        <v>2</v>
      </c>
      <c r="N663" s="63" t="n">
        <v>6</v>
      </c>
      <c r="O663" s="63" t="s">
        <v>153</v>
      </c>
      <c r="P663" s="63" t="n">
        <v>2</v>
      </c>
      <c r="Q663" s="63" t="n">
        <v>2.5</v>
      </c>
      <c r="R663" s="63" t="n">
        <v>0</v>
      </c>
      <c r="S663" s="63" t="n">
        <v>0</v>
      </c>
      <c r="T663" s="63" t="n">
        <v>0</v>
      </c>
      <c r="U663" s="63" t="n">
        <v>1</v>
      </c>
      <c r="V663" s="63" t="n">
        <v>0</v>
      </c>
      <c r="W663" s="63" t="n">
        <v>0</v>
      </c>
      <c r="X663" s="63" t="n">
        <v>0</v>
      </c>
      <c r="Y663" s="63" t="n">
        <f aca="false">IF([2]terrains!L663&lt;=2.5,1,IF([2]terrains!L663&lt;=4.5,2,IF([2]terrains!L663&lt;=6.5,3,4)))</f>
        <v>2</v>
      </c>
      <c r="Z663" s="63" t="n">
        <f aca="false"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1" t="n">
        <f aca="false">[2]terrains!Z663*[2]terrains!F663</f>
        <v>3926674.368</v>
      </c>
    </row>
    <row r="664" customFormat="false" ht="14.4" hidden="false" customHeight="false" outlineLevel="0" collapsed="false">
      <c r="A664" s="132" t="n">
        <v>663</v>
      </c>
      <c r="B664" s="132" t="s">
        <v>160</v>
      </c>
      <c r="C664" s="132" t="s">
        <v>160</v>
      </c>
      <c r="D664" s="63" t="s">
        <v>202</v>
      </c>
      <c r="E664" s="137" t="n">
        <v>2400</v>
      </c>
      <c r="F664" s="139" t="n">
        <f aca="false">[2]terrains!E664*10.76391</f>
        <v>25833.384</v>
      </c>
      <c r="G664" s="63" t="s">
        <v>195</v>
      </c>
      <c r="H664" s="63" t="n">
        <v>0</v>
      </c>
      <c r="I664" s="63" t="n">
        <v>0</v>
      </c>
      <c r="J664" s="63" t="n">
        <f aca="false">IF([2]terrains!L664=13.5,IF([2]terrains!X664=1,12,9),-0.392532+1.267037*[2]terrains!L664+0.472239*[2]terrains!X664+0.58658*[2]terrains!W664+0.089417*[2]terrains!V664+0.531633*[2]terrains!U664+0.337883*[2]terrains!T664-0.403545*[2]terrains!S664)</f>
        <v>3.940212</v>
      </c>
      <c r="K664" s="140" t="n">
        <f aca="false">IF([2]terrains!I664=0,[2]terrains!J664,[2]terrains!I664)</f>
        <v>3.940212</v>
      </c>
      <c r="L664" s="63" t="n">
        <v>3</v>
      </c>
      <c r="M664" s="63" t="n">
        <v>2</v>
      </c>
      <c r="N664" s="63" t="n">
        <v>6</v>
      </c>
      <c r="O664" s="63" t="s">
        <v>153</v>
      </c>
      <c r="P664" s="63" t="n">
        <v>2</v>
      </c>
      <c r="Q664" s="63" t="n">
        <v>2.5</v>
      </c>
      <c r="R664" s="63" t="n">
        <v>0</v>
      </c>
      <c r="S664" s="63" t="n">
        <v>0</v>
      </c>
      <c r="T664" s="63" t="n">
        <v>0</v>
      </c>
      <c r="U664" s="63" t="n">
        <v>1</v>
      </c>
      <c r="V664" s="63" t="n">
        <v>0</v>
      </c>
      <c r="W664" s="63" t="n">
        <v>0</v>
      </c>
      <c r="X664" s="63" t="n">
        <v>0</v>
      </c>
      <c r="Y664" s="63" t="n">
        <f aca="false">IF([2]terrains!L664&lt;=2.5,1,IF([2]terrains!L664&lt;=4.5,2,IF([2]terrains!L664&lt;=6.5,3,4)))</f>
        <v>2</v>
      </c>
      <c r="Z664" s="63" t="n">
        <f aca="false"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1" t="n">
        <f aca="false">[2]terrains!Z664*[2]terrains!F664</f>
        <v>3926674.368</v>
      </c>
    </row>
    <row r="665" customFormat="false" ht="14.4" hidden="false" customHeight="false" outlineLevel="0" collapsed="false">
      <c r="A665" s="132" t="n">
        <v>664</v>
      </c>
      <c r="B665" s="132" t="s">
        <v>160</v>
      </c>
      <c r="C665" s="132" t="s">
        <v>160</v>
      </c>
      <c r="D665" s="63" t="s">
        <v>202</v>
      </c>
      <c r="E665" s="137" t="n">
        <v>2400</v>
      </c>
      <c r="F665" s="139" t="n">
        <f aca="false">[2]terrains!E665*10.76391</f>
        <v>25833.384</v>
      </c>
      <c r="G665" s="63" t="s">
        <v>195</v>
      </c>
      <c r="H665" s="63" t="n">
        <v>0</v>
      </c>
      <c r="I665" s="63" t="n">
        <v>0</v>
      </c>
      <c r="J665" s="63" t="n">
        <f aca="false">IF([2]terrains!L665=13.5,IF([2]terrains!X665=1,12,9),-0.392532+1.267037*[2]terrains!L665+0.472239*[2]terrains!X665+0.58658*[2]terrains!W665+0.089417*[2]terrains!V665+0.531633*[2]terrains!U665+0.337883*[2]terrains!T665-0.403545*[2]terrains!S665)</f>
        <v>3.940212</v>
      </c>
      <c r="K665" s="140" t="n">
        <f aca="false">IF([2]terrains!I665=0,[2]terrains!J665,[2]terrains!I665)</f>
        <v>3.940212</v>
      </c>
      <c r="L665" s="63" t="n">
        <v>3</v>
      </c>
      <c r="M665" s="63" t="n">
        <v>2</v>
      </c>
      <c r="N665" s="63" t="n">
        <v>6</v>
      </c>
      <c r="O665" s="63" t="s">
        <v>153</v>
      </c>
      <c r="P665" s="63" t="n">
        <v>2</v>
      </c>
      <c r="Q665" s="63" t="n">
        <v>2.5</v>
      </c>
      <c r="R665" s="63" t="n">
        <v>0</v>
      </c>
      <c r="S665" s="63" t="n">
        <v>0</v>
      </c>
      <c r="T665" s="63" t="n">
        <v>0</v>
      </c>
      <c r="U665" s="63" t="n">
        <v>1</v>
      </c>
      <c r="V665" s="63" t="n">
        <v>0</v>
      </c>
      <c r="W665" s="63" t="n">
        <v>0</v>
      </c>
      <c r="X665" s="63" t="n">
        <v>0</v>
      </c>
      <c r="Y665" s="63" t="n">
        <f aca="false">IF([2]terrains!L665&lt;=2.5,1,IF([2]terrains!L665&lt;=4.5,2,IF([2]terrains!L665&lt;=6.5,3,4)))</f>
        <v>2</v>
      </c>
      <c r="Z665" s="63" t="n">
        <f aca="false"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1" t="n">
        <f aca="false">[2]terrains!Z665*[2]terrains!F665</f>
        <v>3926674.368</v>
      </c>
    </row>
    <row r="666" customFormat="false" ht="14.4" hidden="false" customHeight="false" outlineLevel="0" collapsed="false">
      <c r="A666" s="132" t="n">
        <v>665</v>
      </c>
      <c r="B666" s="132" t="s">
        <v>160</v>
      </c>
      <c r="C666" s="132" t="s">
        <v>160</v>
      </c>
      <c r="D666" s="63" t="s">
        <v>202</v>
      </c>
      <c r="E666" s="137" t="n">
        <v>2400</v>
      </c>
      <c r="F666" s="139" t="n">
        <f aca="false">[2]terrains!E666*10.76391</f>
        <v>25833.384</v>
      </c>
      <c r="G666" s="63" t="s">
        <v>195</v>
      </c>
      <c r="H666" s="63" t="n">
        <v>0</v>
      </c>
      <c r="I666" s="63" t="n">
        <v>0</v>
      </c>
      <c r="J666" s="63" t="n">
        <f aca="false">IF([2]terrains!L666=13.5,IF([2]terrains!X666=1,12,9),-0.392532+1.267037*[2]terrains!L666+0.472239*[2]terrains!X666+0.58658*[2]terrains!W666+0.089417*[2]terrains!V666+0.531633*[2]terrains!U666+0.337883*[2]terrains!T666-0.403545*[2]terrains!S666)</f>
        <v>3.940212</v>
      </c>
      <c r="K666" s="140" t="n">
        <f aca="false">IF([2]terrains!I666=0,[2]terrains!J666,[2]terrains!I666)</f>
        <v>3.940212</v>
      </c>
      <c r="L666" s="63" t="n">
        <v>3</v>
      </c>
      <c r="M666" s="63" t="n">
        <v>2</v>
      </c>
      <c r="N666" s="63" t="n">
        <v>6</v>
      </c>
      <c r="O666" s="63" t="s">
        <v>153</v>
      </c>
      <c r="P666" s="63" t="n">
        <v>2</v>
      </c>
      <c r="Q666" s="63" t="n">
        <v>2.5</v>
      </c>
      <c r="R666" s="63" t="n">
        <v>0</v>
      </c>
      <c r="S666" s="63" t="n">
        <v>0</v>
      </c>
      <c r="T666" s="63" t="n">
        <v>0</v>
      </c>
      <c r="U666" s="63" t="n">
        <v>1</v>
      </c>
      <c r="V666" s="63" t="n">
        <v>0</v>
      </c>
      <c r="W666" s="63" t="n">
        <v>0</v>
      </c>
      <c r="X666" s="63" t="n">
        <v>0</v>
      </c>
      <c r="Y666" s="63" t="n">
        <f aca="false">IF([2]terrains!L666&lt;=2.5,1,IF([2]terrains!L666&lt;=4.5,2,IF([2]terrains!L666&lt;=6.5,3,4)))</f>
        <v>2</v>
      </c>
      <c r="Z666" s="63" t="n">
        <f aca="false"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1" t="n">
        <f aca="false">[2]terrains!Z666*[2]terrains!F666</f>
        <v>3926674.368</v>
      </c>
    </row>
    <row r="667" customFormat="false" ht="14.4" hidden="false" customHeight="false" outlineLevel="0" collapsed="false">
      <c r="A667" s="132" t="n">
        <v>666</v>
      </c>
      <c r="B667" s="132" t="s">
        <v>160</v>
      </c>
      <c r="C667" s="132" t="s">
        <v>160</v>
      </c>
      <c r="D667" s="63" t="s">
        <v>202</v>
      </c>
      <c r="E667" s="137" t="n">
        <v>2400</v>
      </c>
      <c r="F667" s="139" t="n">
        <f aca="false">[2]terrains!E667*10.76391</f>
        <v>25833.384</v>
      </c>
      <c r="G667" s="63" t="s">
        <v>195</v>
      </c>
      <c r="H667" s="63" t="n">
        <v>0</v>
      </c>
      <c r="I667" s="63" t="n">
        <v>0</v>
      </c>
      <c r="J667" s="63" t="n">
        <f aca="false">IF([2]terrains!L667=13.5,IF([2]terrains!X667=1,12,9),-0.392532+1.267037*[2]terrains!L667+0.472239*[2]terrains!X667+0.58658*[2]terrains!W667+0.089417*[2]terrains!V667+0.531633*[2]terrains!U667+0.337883*[2]terrains!T667-0.403545*[2]terrains!S667)</f>
        <v>3.940212</v>
      </c>
      <c r="K667" s="140" t="n">
        <f aca="false">IF([2]terrains!I667=0,[2]terrains!J667,[2]terrains!I667)</f>
        <v>3.940212</v>
      </c>
      <c r="L667" s="63" t="n">
        <v>3</v>
      </c>
      <c r="M667" s="63" t="n">
        <v>2</v>
      </c>
      <c r="N667" s="63" t="n">
        <v>6</v>
      </c>
      <c r="O667" s="63" t="s">
        <v>153</v>
      </c>
      <c r="P667" s="63" t="n">
        <v>2</v>
      </c>
      <c r="Q667" s="63" t="n">
        <v>2.5</v>
      </c>
      <c r="R667" s="63" t="n">
        <v>0</v>
      </c>
      <c r="S667" s="63" t="n">
        <v>0</v>
      </c>
      <c r="T667" s="63" t="n">
        <v>0</v>
      </c>
      <c r="U667" s="63" t="n">
        <v>1</v>
      </c>
      <c r="V667" s="63" t="n">
        <v>0</v>
      </c>
      <c r="W667" s="63" t="n">
        <v>0</v>
      </c>
      <c r="X667" s="63" t="n">
        <v>0</v>
      </c>
      <c r="Y667" s="63" t="n">
        <f aca="false">IF([2]terrains!L667&lt;=2.5,1,IF([2]terrains!L667&lt;=4.5,2,IF([2]terrains!L667&lt;=6.5,3,4)))</f>
        <v>2</v>
      </c>
      <c r="Z667" s="63" t="n">
        <f aca="false"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1" t="n">
        <f aca="false">[2]terrains!Z667*[2]terrains!F667</f>
        <v>3926674.368</v>
      </c>
    </row>
    <row r="668" customFormat="false" ht="14.4" hidden="false" customHeight="false" outlineLevel="0" collapsed="false">
      <c r="A668" s="132" t="n">
        <v>667</v>
      </c>
      <c r="B668" s="132" t="s">
        <v>160</v>
      </c>
      <c r="C668" s="132" t="s">
        <v>160</v>
      </c>
      <c r="D668" s="63" t="s">
        <v>202</v>
      </c>
      <c r="E668" s="137" t="n">
        <v>2400</v>
      </c>
      <c r="F668" s="139" t="n">
        <f aca="false">[2]terrains!E668*10.76391</f>
        <v>25833.384</v>
      </c>
      <c r="G668" s="63" t="s">
        <v>195</v>
      </c>
      <c r="H668" s="63" t="n">
        <v>0</v>
      </c>
      <c r="I668" s="63" t="n">
        <v>0</v>
      </c>
      <c r="J668" s="63" t="n">
        <f aca="false">IF([2]terrains!L668=13.5,IF([2]terrains!X668=1,12,9),-0.392532+1.267037*[2]terrains!L668+0.472239*[2]terrains!X668+0.58658*[2]terrains!W668+0.089417*[2]terrains!V668+0.531633*[2]terrains!U668+0.337883*[2]terrains!T668-0.403545*[2]terrains!S668)</f>
        <v>3.940212</v>
      </c>
      <c r="K668" s="140" t="n">
        <f aca="false">IF([2]terrains!I668=0,[2]terrains!J668,[2]terrains!I668)</f>
        <v>3.940212</v>
      </c>
      <c r="L668" s="63" t="n">
        <v>3</v>
      </c>
      <c r="M668" s="63" t="n">
        <v>2</v>
      </c>
      <c r="N668" s="63" t="n">
        <v>6</v>
      </c>
      <c r="O668" s="63" t="s">
        <v>153</v>
      </c>
      <c r="P668" s="63" t="n">
        <v>2</v>
      </c>
      <c r="Q668" s="63" t="n">
        <v>2.5</v>
      </c>
      <c r="R668" s="63" t="n">
        <v>0</v>
      </c>
      <c r="S668" s="63" t="n">
        <v>0</v>
      </c>
      <c r="T668" s="63" t="n">
        <v>0</v>
      </c>
      <c r="U668" s="63" t="n">
        <v>1</v>
      </c>
      <c r="V668" s="63" t="n">
        <v>0</v>
      </c>
      <c r="W668" s="63" t="n">
        <v>0</v>
      </c>
      <c r="X668" s="63" t="n">
        <v>0</v>
      </c>
      <c r="Y668" s="63" t="n">
        <f aca="false">IF([2]terrains!L668&lt;=2.5,1,IF([2]terrains!L668&lt;=4.5,2,IF([2]terrains!L668&lt;=6.5,3,4)))</f>
        <v>2</v>
      </c>
      <c r="Z668" s="63" t="n">
        <f aca="false"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1" t="n">
        <f aca="false">[2]terrains!Z668*[2]terrains!F668</f>
        <v>3926674.368</v>
      </c>
    </row>
    <row r="669" customFormat="false" ht="14.4" hidden="false" customHeight="false" outlineLevel="0" collapsed="false">
      <c r="A669" s="132" t="n">
        <v>668</v>
      </c>
      <c r="B669" s="132" t="s">
        <v>160</v>
      </c>
      <c r="C669" s="132" t="s">
        <v>160</v>
      </c>
      <c r="D669" s="63" t="s">
        <v>202</v>
      </c>
      <c r="E669" s="137" t="n">
        <v>2400</v>
      </c>
      <c r="F669" s="139" t="n">
        <f aca="false">[2]terrains!E669*10.76391</f>
        <v>25833.384</v>
      </c>
      <c r="G669" s="63" t="s">
        <v>195</v>
      </c>
      <c r="H669" s="63" t="n">
        <v>0</v>
      </c>
      <c r="I669" s="63" t="n">
        <v>0</v>
      </c>
      <c r="J669" s="63" t="n">
        <f aca="false">IF([2]terrains!L669=13.5,IF([2]terrains!X669=1,12,9),-0.392532+1.267037*[2]terrains!L669+0.472239*[2]terrains!X669+0.58658*[2]terrains!W669+0.089417*[2]terrains!V669+0.531633*[2]terrains!U669+0.337883*[2]terrains!T669-0.403545*[2]terrains!S669)</f>
        <v>3.940212</v>
      </c>
      <c r="K669" s="140" t="n">
        <f aca="false">IF([2]terrains!I669=0,[2]terrains!J669,[2]terrains!I669)</f>
        <v>3.940212</v>
      </c>
      <c r="L669" s="63" t="n">
        <v>3</v>
      </c>
      <c r="M669" s="63" t="n">
        <v>2</v>
      </c>
      <c r="N669" s="63" t="n">
        <v>6</v>
      </c>
      <c r="O669" s="63" t="s">
        <v>153</v>
      </c>
      <c r="P669" s="63" t="n">
        <v>2</v>
      </c>
      <c r="Q669" s="63" t="n">
        <v>2.5</v>
      </c>
      <c r="R669" s="63" t="n">
        <v>0</v>
      </c>
      <c r="S669" s="63" t="n">
        <v>0</v>
      </c>
      <c r="T669" s="63" t="n">
        <v>0</v>
      </c>
      <c r="U669" s="63" t="n">
        <v>1</v>
      </c>
      <c r="V669" s="63" t="n">
        <v>0</v>
      </c>
      <c r="W669" s="63" t="n">
        <v>0</v>
      </c>
      <c r="X669" s="63" t="n">
        <v>0</v>
      </c>
      <c r="Y669" s="63" t="n">
        <f aca="false">IF([2]terrains!L669&lt;=2.5,1,IF([2]terrains!L669&lt;=4.5,2,IF([2]terrains!L669&lt;=6.5,3,4)))</f>
        <v>2</v>
      </c>
      <c r="Z669" s="63" t="n">
        <f aca="false"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1" t="n">
        <f aca="false">[2]terrains!Z669*[2]terrains!F669</f>
        <v>3926674.368</v>
      </c>
    </row>
    <row r="670" customFormat="false" ht="14.4" hidden="false" customHeight="false" outlineLevel="0" collapsed="false">
      <c r="A670" s="132" t="n">
        <v>669</v>
      </c>
      <c r="B670" s="132" t="s">
        <v>160</v>
      </c>
      <c r="C670" s="132" t="s">
        <v>160</v>
      </c>
      <c r="D670" s="63" t="s">
        <v>202</v>
      </c>
      <c r="E670" s="137" t="n">
        <v>2400</v>
      </c>
      <c r="F670" s="139" t="n">
        <f aca="false">[2]terrains!E670*10.76391</f>
        <v>25833.384</v>
      </c>
      <c r="G670" s="63" t="s">
        <v>195</v>
      </c>
      <c r="H670" s="63" t="n">
        <v>0</v>
      </c>
      <c r="I670" s="63" t="n">
        <v>0</v>
      </c>
      <c r="J670" s="63" t="n">
        <f aca="false">IF([2]terrains!L670=13.5,IF([2]terrains!X670=1,12,9),-0.392532+1.267037*[2]terrains!L670+0.472239*[2]terrains!X670+0.58658*[2]terrains!W670+0.089417*[2]terrains!V670+0.531633*[2]terrains!U670+0.337883*[2]terrains!T670-0.403545*[2]terrains!S670)</f>
        <v>3.940212</v>
      </c>
      <c r="K670" s="140" t="n">
        <f aca="false">IF([2]terrains!I670=0,[2]terrains!J670,[2]terrains!I670)</f>
        <v>3.940212</v>
      </c>
      <c r="L670" s="63" t="n">
        <v>3</v>
      </c>
      <c r="M670" s="63" t="n">
        <v>2</v>
      </c>
      <c r="N670" s="63" t="n">
        <v>6</v>
      </c>
      <c r="O670" s="63" t="s">
        <v>153</v>
      </c>
      <c r="P670" s="63" t="n">
        <v>2</v>
      </c>
      <c r="Q670" s="63" t="n">
        <v>2.5</v>
      </c>
      <c r="R670" s="63" t="n">
        <v>0</v>
      </c>
      <c r="S670" s="63" t="n">
        <v>0</v>
      </c>
      <c r="T670" s="63" t="n">
        <v>0</v>
      </c>
      <c r="U670" s="63" t="n">
        <v>1</v>
      </c>
      <c r="V670" s="63" t="n">
        <v>0</v>
      </c>
      <c r="W670" s="63" t="n">
        <v>0</v>
      </c>
      <c r="X670" s="63" t="n">
        <v>0</v>
      </c>
      <c r="Y670" s="63" t="n">
        <f aca="false">IF([2]terrains!L670&lt;=2.5,1,IF([2]terrains!L670&lt;=4.5,2,IF([2]terrains!L670&lt;=6.5,3,4)))</f>
        <v>2</v>
      </c>
      <c r="Z670" s="63" t="n">
        <f aca="false"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1" t="n">
        <f aca="false">[2]terrains!Z670*[2]terrains!F670</f>
        <v>3926674.368</v>
      </c>
    </row>
    <row r="671" customFormat="false" ht="14.4" hidden="false" customHeight="false" outlineLevel="0" collapsed="false">
      <c r="A671" s="132" t="n">
        <v>670</v>
      </c>
      <c r="B671" s="132" t="s">
        <v>160</v>
      </c>
      <c r="C671" s="132" t="s">
        <v>160</v>
      </c>
      <c r="D671" s="63" t="s">
        <v>202</v>
      </c>
      <c r="E671" s="137" t="n">
        <v>2400</v>
      </c>
      <c r="F671" s="139" t="n">
        <f aca="false">[2]terrains!E671*10.76391</f>
        <v>25833.384</v>
      </c>
      <c r="G671" s="63" t="s">
        <v>195</v>
      </c>
      <c r="H671" s="63" t="n">
        <v>0</v>
      </c>
      <c r="I671" s="63" t="n">
        <v>0</v>
      </c>
      <c r="J671" s="63" t="n">
        <f aca="false">IF([2]terrains!L671=13.5,IF([2]terrains!X671=1,12,9),-0.392532+1.267037*[2]terrains!L671+0.472239*[2]terrains!X671+0.58658*[2]terrains!W671+0.089417*[2]terrains!V671+0.531633*[2]terrains!U671+0.337883*[2]terrains!T671-0.403545*[2]terrains!S671)</f>
        <v>3.940212</v>
      </c>
      <c r="K671" s="140" t="n">
        <f aca="false">IF([2]terrains!I671=0,[2]terrains!J671,[2]terrains!I671)</f>
        <v>3.940212</v>
      </c>
      <c r="L671" s="63" t="n">
        <v>3</v>
      </c>
      <c r="M671" s="63" t="n">
        <v>2</v>
      </c>
      <c r="N671" s="63" t="n">
        <v>6</v>
      </c>
      <c r="O671" s="63" t="s">
        <v>153</v>
      </c>
      <c r="P671" s="63" t="n">
        <v>2</v>
      </c>
      <c r="Q671" s="63" t="n">
        <v>2.5</v>
      </c>
      <c r="R671" s="63" t="n">
        <v>0</v>
      </c>
      <c r="S671" s="63" t="n">
        <v>0</v>
      </c>
      <c r="T671" s="63" t="n">
        <v>0</v>
      </c>
      <c r="U671" s="63" t="n">
        <v>1</v>
      </c>
      <c r="V671" s="63" t="n">
        <v>0</v>
      </c>
      <c r="W671" s="63" t="n">
        <v>0</v>
      </c>
      <c r="X671" s="63" t="n">
        <v>0</v>
      </c>
      <c r="Y671" s="63" t="n">
        <f aca="false">IF([2]terrains!L671&lt;=2.5,1,IF([2]terrains!L671&lt;=4.5,2,IF([2]terrains!L671&lt;=6.5,3,4)))</f>
        <v>2</v>
      </c>
      <c r="Z671" s="63" t="n">
        <f aca="false"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1" t="n">
        <f aca="false">[2]terrains!Z671*[2]terrains!F671</f>
        <v>3926674.368</v>
      </c>
    </row>
    <row r="672" customFormat="false" ht="14.4" hidden="false" customHeight="false" outlineLevel="0" collapsed="false">
      <c r="A672" s="132" t="n">
        <v>671</v>
      </c>
      <c r="B672" s="132" t="s">
        <v>160</v>
      </c>
      <c r="C672" s="132" t="s">
        <v>160</v>
      </c>
      <c r="D672" s="63" t="s">
        <v>202</v>
      </c>
      <c r="E672" s="137" t="n">
        <v>2400</v>
      </c>
      <c r="F672" s="139" t="n">
        <f aca="false">[2]terrains!E672*10.76391</f>
        <v>25833.384</v>
      </c>
      <c r="G672" s="63" t="s">
        <v>195</v>
      </c>
      <c r="H672" s="63" t="n">
        <v>0</v>
      </c>
      <c r="I672" s="63" t="n">
        <v>0</v>
      </c>
      <c r="J672" s="63" t="n">
        <f aca="false">IF([2]terrains!L672=13.5,IF([2]terrains!X672=1,12,9),-0.392532+1.267037*[2]terrains!L672+0.472239*[2]terrains!X672+0.58658*[2]terrains!W672+0.089417*[2]terrains!V672+0.531633*[2]terrains!U672+0.337883*[2]terrains!T672-0.403545*[2]terrains!S672)</f>
        <v>3.940212</v>
      </c>
      <c r="K672" s="140" t="n">
        <f aca="false">IF([2]terrains!I672=0,[2]terrains!J672,[2]terrains!I672)</f>
        <v>3.940212</v>
      </c>
      <c r="L672" s="63" t="n">
        <v>3</v>
      </c>
      <c r="M672" s="63" t="n">
        <v>2</v>
      </c>
      <c r="N672" s="63" t="n">
        <v>6</v>
      </c>
      <c r="O672" s="63" t="s">
        <v>153</v>
      </c>
      <c r="P672" s="63" t="n">
        <v>2</v>
      </c>
      <c r="Q672" s="63" t="n">
        <v>2.5</v>
      </c>
      <c r="R672" s="63" t="n">
        <v>0</v>
      </c>
      <c r="S672" s="63" t="n">
        <v>0</v>
      </c>
      <c r="T672" s="63" t="n">
        <v>0</v>
      </c>
      <c r="U672" s="63" t="n">
        <v>1</v>
      </c>
      <c r="V672" s="63" t="n">
        <v>0</v>
      </c>
      <c r="W672" s="63" t="n">
        <v>0</v>
      </c>
      <c r="X672" s="63" t="n">
        <v>0</v>
      </c>
      <c r="Y672" s="63" t="n">
        <f aca="false">IF([2]terrains!L672&lt;=2.5,1,IF([2]terrains!L672&lt;=4.5,2,IF([2]terrains!L672&lt;=6.5,3,4)))</f>
        <v>2</v>
      </c>
      <c r="Z672" s="63" t="n">
        <f aca="false"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1" t="n">
        <f aca="false">[2]terrains!Z672*[2]terrains!F672</f>
        <v>3926674.368</v>
      </c>
    </row>
    <row r="673" customFormat="false" ht="14.4" hidden="false" customHeight="false" outlineLevel="0" collapsed="false">
      <c r="A673" s="132" t="n">
        <v>672</v>
      </c>
      <c r="B673" s="132" t="s">
        <v>160</v>
      </c>
      <c r="C673" s="132" t="s">
        <v>160</v>
      </c>
      <c r="D673" s="63" t="s">
        <v>202</v>
      </c>
      <c r="E673" s="137" t="n">
        <v>1129.8</v>
      </c>
      <c r="F673" s="139" t="n">
        <f aca="false">[2]terrains!E673*10.76391</f>
        <v>12161.065518</v>
      </c>
      <c r="G673" s="63" t="s">
        <v>195</v>
      </c>
      <c r="H673" s="63" t="n">
        <v>0</v>
      </c>
      <c r="I673" s="63" t="n">
        <v>0</v>
      </c>
      <c r="J673" s="63" t="n">
        <f aca="false">IF([2]terrains!L673=13.5,IF([2]terrains!X673=1,12,9),-0.392532+1.267037*[2]terrains!L673+0.472239*[2]terrains!X673+0.58658*[2]terrains!W673+0.089417*[2]terrains!V673+0.531633*[2]terrains!U673+0.337883*[2]terrains!T673-0.403545*[2]terrains!S673)</f>
        <v>3.940212</v>
      </c>
      <c r="K673" s="140" t="n">
        <f aca="false">IF([2]terrains!I673=0,[2]terrains!J673,[2]terrains!I673)</f>
        <v>3.940212</v>
      </c>
      <c r="L673" s="63" t="n">
        <v>3</v>
      </c>
      <c r="M673" s="63" t="n">
        <v>2</v>
      </c>
      <c r="N673" s="63" t="n">
        <v>6</v>
      </c>
      <c r="O673" s="63" t="s">
        <v>153</v>
      </c>
      <c r="P673" s="63" t="n">
        <v>2</v>
      </c>
      <c r="Q673" s="63" t="n">
        <v>2.5</v>
      </c>
      <c r="R673" s="63" t="n">
        <v>0</v>
      </c>
      <c r="S673" s="63" t="n">
        <v>0</v>
      </c>
      <c r="T673" s="63" t="n">
        <v>0</v>
      </c>
      <c r="U673" s="63" t="n">
        <v>1</v>
      </c>
      <c r="V673" s="63" t="n">
        <v>0</v>
      </c>
      <c r="W673" s="63" t="n">
        <v>0</v>
      </c>
      <c r="X673" s="63" t="n">
        <v>0</v>
      </c>
      <c r="Y673" s="63" t="n">
        <f aca="false">IF([2]terrains!L673&lt;=2.5,1,IF([2]terrains!L673&lt;=4.5,2,IF([2]terrains!L673&lt;=6.5,3,4)))</f>
        <v>2</v>
      </c>
      <c r="Z673" s="63" t="n">
        <f aca="false"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1" t="n">
        <f aca="false">[2]terrains!Z673*[2]terrains!F673</f>
        <v>1848481.958736</v>
      </c>
    </row>
    <row r="674" customFormat="false" ht="14.4" hidden="false" customHeight="false" outlineLevel="0" collapsed="false">
      <c r="A674" s="132" t="n">
        <v>673</v>
      </c>
      <c r="B674" s="132" t="s">
        <v>160</v>
      </c>
      <c r="C674" s="132" t="s">
        <v>160</v>
      </c>
      <c r="D674" s="63" t="s">
        <v>203</v>
      </c>
      <c r="E674" s="137" t="n">
        <v>3300</v>
      </c>
      <c r="F674" s="139" t="n">
        <f aca="false">[2]terrains!E674*10.76391</f>
        <v>35520.903</v>
      </c>
      <c r="G674" s="63" t="s">
        <v>204</v>
      </c>
      <c r="H674" s="63" t="n">
        <v>0.5</v>
      </c>
      <c r="I674" s="63" t="n">
        <v>3</v>
      </c>
      <c r="J674" s="63" t="n">
        <f aca="false">IF([2]terrains!L674=13.5,IF([2]terrains!X674=1,12,9),-0.392532+1.267037*[2]terrains!L674+0.472239*[2]terrains!X674+0.58658*[2]terrains!W674+0.089417*[2]terrains!V674+0.531633*[2]terrains!U674+0.337883*[2]terrains!T674-0.403545*[2]terrains!S674)</f>
        <v>2.3715155</v>
      </c>
      <c r="K674" s="140" t="n">
        <f aca="false">IF([2]terrains!I674=0,[2]terrains!J674,[2]terrains!I674)</f>
        <v>3</v>
      </c>
      <c r="L674" s="63" t="n">
        <v>2.5</v>
      </c>
      <c r="M674" s="63" t="n">
        <v>1</v>
      </c>
      <c r="N674" s="63" t="n">
        <v>6</v>
      </c>
      <c r="O674" s="63" t="s">
        <v>151</v>
      </c>
      <c r="P674" s="63" t="n">
        <v>2</v>
      </c>
      <c r="Q674" s="63" t="n">
        <v>2</v>
      </c>
      <c r="R674" s="63" t="n">
        <v>0</v>
      </c>
      <c r="S674" s="63" t="n">
        <v>1</v>
      </c>
      <c r="T674" s="63" t="n">
        <v>0</v>
      </c>
      <c r="U674" s="63" t="n">
        <v>0</v>
      </c>
      <c r="V674" s="63" t="n">
        <v>0</v>
      </c>
      <c r="W674" s="63" t="n">
        <v>0</v>
      </c>
      <c r="X674" s="63" t="n">
        <v>0</v>
      </c>
      <c r="Y674" s="63" t="n">
        <f aca="false">IF([2]terrains!L674&lt;=2.5,1,IF([2]terrains!L674&lt;=4.5,2,IF([2]terrains!L674&lt;=6.5,3,4)))</f>
        <v>1</v>
      </c>
      <c r="Z674" s="63" t="n">
        <f aca="false"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1" t="n">
        <f aca="false">[2]terrains!Z674*[2]terrains!F674</f>
        <v>2273337.792</v>
      </c>
    </row>
    <row r="675" customFormat="false" ht="14.4" hidden="false" customHeight="false" outlineLevel="0" collapsed="false">
      <c r="A675" s="132" t="n">
        <v>674</v>
      </c>
      <c r="B675" s="132" t="s">
        <v>160</v>
      </c>
      <c r="C675" s="132" t="s">
        <v>160</v>
      </c>
      <c r="D675" s="63" t="s">
        <v>203</v>
      </c>
      <c r="E675" s="137" t="n">
        <v>3300</v>
      </c>
      <c r="F675" s="139" t="n">
        <f aca="false">[2]terrains!E675*10.76391</f>
        <v>35520.903</v>
      </c>
      <c r="G675" s="63" t="s">
        <v>204</v>
      </c>
      <c r="H675" s="63" t="n">
        <v>0.5</v>
      </c>
      <c r="I675" s="63" t="n">
        <v>3</v>
      </c>
      <c r="J675" s="63" t="n">
        <f aca="false">IF([2]terrains!L675=13.5,IF([2]terrains!X675=1,12,9),-0.392532+1.267037*[2]terrains!L675+0.472239*[2]terrains!X675+0.58658*[2]terrains!W675+0.089417*[2]terrains!V675+0.531633*[2]terrains!U675+0.337883*[2]terrains!T675-0.403545*[2]terrains!S675)</f>
        <v>2.3715155</v>
      </c>
      <c r="K675" s="140" t="n">
        <f aca="false">IF([2]terrains!I675=0,[2]terrains!J675,[2]terrains!I675)</f>
        <v>3</v>
      </c>
      <c r="L675" s="63" t="n">
        <v>2.5</v>
      </c>
      <c r="M675" s="63" t="n">
        <v>1</v>
      </c>
      <c r="N675" s="63" t="n">
        <v>6</v>
      </c>
      <c r="O675" s="63" t="s">
        <v>151</v>
      </c>
      <c r="P675" s="63" t="n">
        <v>2</v>
      </c>
      <c r="Q675" s="63" t="n">
        <v>2</v>
      </c>
      <c r="R675" s="63" t="n">
        <v>0</v>
      </c>
      <c r="S675" s="63" t="n">
        <v>1</v>
      </c>
      <c r="T675" s="63" t="n">
        <v>0</v>
      </c>
      <c r="U675" s="63" t="n">
        <v>0</v>
      </c>
      <c r="V675" s="63" t="n">
        <v>0</v>
      </c>
      <c r="W675" s="63" t="n">
        <v>0</v>
      </c>
      <c r="X675" s="63" t="n">
        <v>0</v>
      </c>
      <c r="Y675" s="63" t="n">
        <f aca="false">IF([2]terrains!L675&lt;=2.5,1,IF([2]terrains!L675&lt;=4.5,2,IF([2]terrains!L675&lt;=6.5,3,4)))</f>
        <v>1</v>
      </c>
      <c r="Z675" s="63" t="n">
        <f aca="false"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1" t="n">
        <f aca="false">[2]terrains!Z675*[2]terrains!F675</f>
        <v>2273337.792</v>
      </c>
    </row>
    <row r="676" customFormat="false" ht="14.4" hidden="false" customHeight="false" outlineLevel="0" collapsed="false">
      <c r="A676" s="132" t="n">
        <v>675</v>
      </c>
      <c r="B676" s="132" t="s">
        <v>160</v>
      </c>
      <c r="C676" s="132" t="s">
        <v>160</v>
      </c>
      <c r="D676" s="63" t="s">
        <v>203</v>
      </c>
      <c r="E676" s="137" t="n">
        <v>3300</v>
      </c>
      <c r="F676" s="139" t="n">
        <f aca="false">[2]terrains!E676*10.76391</f>
        <v>35520.903</v>
      </c>
      <c r="G676" s="63" t="s">
        <v>204</v>
      </c>
      <c r="H676" s="63" t="n">
        <v>0.5</v>
      </c>
      <c r="I676" s="63" t="n">
        <v>3</v>
      </c>
      <c r="J676" s="63" t="n">
        <f aca="false">IF([2]terrains!L676=13.5,IF([2]terrains!X676=1,12,9),-0.392532+1.267037*[2]terrains!L676+0.472239*[2]terrains!X676+0.58658*[2]terrains!W676+0.089417*[2]terrains!V676+0.531633*[2]terrains!U676+0.337883*[2]terrains!T676-0.403545*[2]terrains!S676)</f>
        <v>2.3715155</v>
      </c>
      <c r="K676" s="140" t="n">
        <f aca="false">IF([2]terrains!I676=0,[2]terrains!J676,[2]terrains!I676)</f>
        <v>3</v>
      </c>
      <c r="L676" s="63" t="n">
        <v>2.5</v>
      </c>
      <c r="M676" s="63" t="n">
        <v>1</v>
      </c>
      <c r="N676" s="63" t="n">
        <v>6</v>
      </c>
      <c r="O676" s="63" t="s">
        <v>151</v>
      </c>
      <c r="P676" s="63" t="n">
        <v>2</v>
      </c>
      <c r="Q676" s="63" t="n">
        <v>2</v>
      </c>
      <c r="R676" s="63" t="n">
        <v>0</v>
      </c>
      <c r="S676" s="63" t="n">
        <v>1</v>
      </c>
      <c r="T676" s="63" t="n">
        <v>0</v>
      </c>
      <c r="U676" s="63" t="n">
        <v>0</v>
      </c>
      <c r="V676" s="63" t="n">
        <v>0</v>
      </c>
      <c r="W676" s="63" t="n">
        <v>0</v>
      </c>
      <c r="X676" s="63" t="n">
        <v>0</v>
      </c>
      <c r="Y676" s="63" t="n">
        <f aca="false">IF([2]terrains!L676&lt;=2.5,1,IF([2]terrains!L676&lt;=4.5,2,IF([2]terrains!L676&lt;=6.5,3,4)))</f>
        <v>1</v>
      </c>
      <c r="Z676" s="63" t="n">
        <f aca="false"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1" t="n">
        <f aca="false">[2]terrains!Z676*[2]terrains!F676</f>
        <v>2273337.792</v>
      </c>
    </row>
    <row r="677" customFormat="false" ht="14.4" hidden="false" customHeight="false" outlineLevel="0" collapsed="false">
      <c r="A677" s="132" t="n">
        <v>676</v>
      </c>
      <c r="B677" s="132" t="s">
        <v>160</v>
      </c>
      <c r="C677" s="132" t="s">
        <v>160</v>
      </c>
      <c r="D677" s="63" t="s">
        <v>203</v>
      </c>
      <c r="E677" s="137" t="n">
        <v>3300</v>
      </c>
      <c r="F677" s="139" t="n">
        <f aca="false">[2]terrains!E677*10.76391</f>
        <v>35520.903</v>
      </c>
      <c r="G677" s="63" t="s">
        <v>204</v>
      </c>
      <c r="H677" s="63" t="n">
        <v>0.5</v>
      </c>
      <c r="I677" s="63" t="n">
        <v>3</v>
      </c>
      <c r="J677" s="63" t="n">
        <f aca="false">IF([2]terrains!L677=13.5,IF([2]terrains!X677=1,12,9),-0.392532+1.267037*[2]terrains!L677+0.472239*[2]terrains!X677+0.58658*[2]terrains!W677+0.089417*[2]terrains!V677+0.531633*[2]terrains!U677+0.337883*[2]terrains!T677-0.403545*[2]terrains!S677)</f>
        <v>2.3715155</v>
      </c>
      <c r="K677" s="140" t="n">
        <f aca="false">IF([2]terrains!I677=0,[2]terrains!J677,[2]terrains!I677)</f>
        <v>3</v>
      </c>
      <c r="L677" s="63" t="n">
        <v>2.5</v>
      </c>
      <c r="M677" s="63" t="n">
        <v>1</v>
      </c>
      <c r="N677" s="63" t="n">
        <v>6</v>
      </c>
      <c r="O677" s="63" t="s">
        <v>151</v>
      </c>
      <c r="P677" s="63" t="n">
        <v>2</v>
      </c>
      <c r="Q677" s="63" t="n">
        <v>2</v>
      </c>
      <c r="R677" s="63" t="n">
        <v>0</v>
      </c>
      <c r="S677" s="63" t="n">
        <v>1</v>
      </c>
      <c r="T677" s="63" t="n">
        <v>0</v>
      </c>
      <c r="U677" s="63" t="n">
        <v>0</v>
      </c>
      <c r="V677" s="63" t="n">
        <v>0</v>
      </c>
      <c r="W677" s="63" t="n">
        <v>0</v>
      </c>
      <c r="X677" s="63" t="n">
        <v>0</v>
      </c>
      <c r="Y677" s="63" t="n">
        <f aca="false">IF([2]terrains!L677&lt;=2.5,1,IF([2]terrains!L677&lt;=4.5,2,IF([2]terrains!L677&lt;=6.5,3,4)))</f>
        <v>1</v>
      </c>
      <c r="Z677" s="63" t="n">
        <f aca="false"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1" t="n">
        <f aca="false">[2]terrains!Z677*[2]terrains!F677</f>
        <v>2273337.792</v>
      </c>
    </row>
    <row r="678" customFormat="false" ht="14.4" hidden="false" customHeight="false" outlineLevel="0" collapsed="false">
      <c r="A678" s="132" t="n">
        <v>677</v>
      </c>
      <c r="B678" s="132" t="s">
        <v>160</v>
      </c>
      <c r="C678" s="132" t="s">
        <v>160</v>
      </c>
      <c r="D678" s="63" t="s">
        <v>203</v>
      </c>
      <c r="E678" s="137" t="n">
        <v>3300</v>
      </c>
      <c r="F678" s="139" t="n">
        <f aca="false">[2]terrains!E678*10.76391</f>
        <v>35520.903</v>
      </c>
      <c r="G678" s="63" t="s">
        <v>204</v>
      </c>
      <c r="H678" s="63" t="n">
        <v>0.5</v>
      </c>
      <c r="I678" s="63" t="n">
        <v>3</v>
      </c>
      <c r="J678" s="63" t="n">
        <f aca="false">IF([2]terrains!L678=13.5,IF([2]terrains!X678=1,12,9),-0.392532+1.267037*[2]terrains!L678+0.472239*[2]terrains!X678+0.58658*[2]terrains!W678+0.089417*[2]terrains!V678+0.531633*[2]terrains!U678+0.337883*[2]terrains!T678-0.403545*[2]terrains!S678)</f>
        <v>2.3715155</v>
      </c>
      <c r="K678" s="140" t="n">
        <f aca="false">IF([2]terrains!I678=0,[2]terrains!J678,[2]terrains!I678)</f>
        <v>3</v>
      </c>
      <c r="L678" s="63" t="n">
        <v>2.5</v>
      </c>
      <c r="M678" s="63" t="n">
        <v>1</v>
      </c>
      <c r="N678" s="63" t="n">
        <v>6</v>
      </c>
      <c r="O678" s="63" t="s">
        <v>151</v>
      </c>
      <c r="P678" s="63" t="n">
        <v>2</v>
      </c>
      <c r="Q678" s="63" t="n">
        <v>2</v>
      </c>
      <c r="R678" s="63" t="n">
        <v>0</v>
      </c>
      <c r="S678" s="63" t="n">
        <v>1</v>
      </c>
      <c r="T678" s="63" t="n">
        <v>0</v>
      </c>
      <c r="U678" s="63" t="n">
        <v>0</v>
      </c>
      <c r="V678" s="63" t="n">
        <v>0</v>
      </c>
      <c r="W678" s="63" t="n">
        <v>0</v>
      </c>
      <c r="X678" s="63" t="n">
        <v>0</v>
      </c>
      <c r="Y678" s="63" t="n">
        <f aca="false">IF([2]terrains!L678&lt;=2.5,1,IF([2]terrains!L678&lt;=4.5,2,IF([2]terrains!L678&lt;=6.5,3,4)))</f>
        <v>1</v>
      </c>
      <c r="Z678" s="63" t="n">
        <f aca="false"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1" t="n">
        <f aca="false">[2]terrains!Z678*[2]terrains!F678</f>
        <v>2273337.792</v>
      </c>
    </row>
    <row r="679" customFormat="false" ht="14.4" hidden="false" customHeight="false" outlineLevel="0" collapsed="false">
      <c r="A679" s="132" t="n">
        <v>678</v>
      </c>
      <c r="B679" s="132" t="s">
        <v>160</v>
      </c>
      <c r="C679" s="132" t="s">
        <v>160</v>
      </c>
      <c r="D679" s="63" t="s">
        <v>203</v>
      </c>
      <c r="E679" s="137" t="n">
        <v>3300</v>
      </c>
      <c r="F679" s="139" t="n">
        <f aca="false">[2]terrains!E679*10.76391</f>
        <v>35520.903</v>
      </c>
      <c r="G679" s="63" t="s">
        <v>204</v>
      </c>
      <c r="H679" s="63" t="n">
        <v>0.5</v>
      </c>
      <c r="I679" s="63" t="n">
        <v>3</v>
      </c>
      <c r="J679" s="63" t="n">
        <f aca="false">IF([2]terrains!L679=13.5,IF([2]terrains!X679=1,12,9),-0.392532+1.267037*[2]terrains!L679+0.472239*[2]terrains!X679+0.58658*[2]terrains!W679+0.089417*[2]terrains!V679+0.531633*[2]terrains!U679+0.337883*[2]terrains!T679-0.403545*[2]terrains!S679)</f>
        <v>2.3715155</v>
      </c>
      <c r="K679" s="140" t="n">
        <f aca="false">IF([2]terrains!I679=0,[2]terrains!J679,[2]terrains!I679)</f>
        <v>3</v>
      </c>
      <c r="L679" s="63" t="n">
        <v>2.5</v>
      </c>
      <c r="M679" s="63" t="n">
        <v>1</v>
      </c>
      <c r="N679" s="63" t="n">
        <v>6</v>
      </c>
      <c r="O679" s="63" t="s">
        <v>151</v>
      </c>
      <c r="P679" s="63" t="n">
        <v>2</v>
      </c>
      <c r="Q679" s="63" t="n">
        <v>2</v>
      </c>
      <c r="R679" s="63" t="n">
        <v>0</v>
      </c>
      <c r="S679" s="63" t="n">
        <v>1</v>
      </c>
      <c r="T679" s="63" t="n">
        <v>0</v>
      </c>
      <c r="U679" s="63" t="n">
        <v>0</v>
      </c>
      <c r="V679" s="63" t="n">
        <v>0</v>
      </c>
      <c r="W679" s="63" t="n">
        <v>0</v>
      </c>
      <c r="X679" s="63" t="n">
        <v>0</v>
      </c>
      <c r="Y679" s="63" t="n">
        <f aca="false">IF([2]terrains!L679&lt;=2.5,1,IF([2]terrains!L679&lt;=4.5,2,IF([2]terrains!L679&lt;=6.5,3,4)))</f>
        <v>1</v>
      </c>
      <c r="Z679" s="63" t="n">
        <f aca="false"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1" t="n">
        <f aca="false">[2]terrains!Z679*[2]terrains!F679</f>
        <v>2273337.792</v>
      </c>
    </row>
    <row r="680" customFormat="false" ht="14.4" hidden="false" customHeight="false" outlineLevel="0" collapsed="false">
      <c r="A680" s="132" t="n">
        <v>679</v>
      </c>
      <c r="B680" s="132" t="s">
        <v>160</v>
      </c>
      <c r="C680" s="132" t="s">
        <v>160</v>
      </c>
      <c r="D680" s="63" t="s">
        <v>203</v>
      </c>
      <c r="E680" s="137" t="n">
        <v>3300</v>
      </c>
      <c r="F680" s="139" t="n">
        <f aca="false">[2]terrains!E680*10.76391</f>
        <v>35520.903</v>
      </c>
      <c r="G680" s="63" t="s">
        <v>204</v>
      </c>
      <c r="H680" s="63" t="n">
        <v>0.5</v>
      </c>
      <c r="I680" s="63" t="n">
        <v>3</v>
      </c>
      <c r="J680" s="63" t="n">
        <f aca="false">IF([2]terrains!L680=13.5,IF([2]terrains!X680=1,12,9),-0.392532+1.267037*[2]terrains!L680+0.472239*[2]terrains!X680+0.58658*[2]terrains!W680+0.089417*[2]terrains!V680+0.531633*[2]terrains!U680+0.337883*[2]terrains!T680-0.403545*[2]terrains!S680)</f>
        <v>2.3715155</v>
      </c>
      <c r="K680" s="140" t="n">
        <f aca="false">IF([2]terrains!I680=0,[2]terrains!J680,[2]terrains!I680)</f>
        <v>3</v>
      </c>
      <c r="L680" s="63" t="n">
        <v>2.5</v>
      </c>
      <c r="M680" s="63" t="n">
        <v>1</v>
      </c>
      <c r="N680" s="63" t="n">
        <v>6</v>
      </c>
      <c r="O680" s="63" t="s">
        <v>151</v>
      </c>
      <c r="P680" s="63" t="n">
        <v>2</v>
      </c>
      <c r="Q680" s="63" t="n">
        <v>2</v>
      </c>
      <c r="R680" s="63" t="n">
        <v>0</v>
      </c>
      <c r="S680" s="63" t="n">
        <v>1</v>
      </c>
      <c r="T680" s="63" t="n">
        <v>0</v>
      </c>
      <c r="U680" s="63" t="n">
        <v>0</v>
      </c>
      <c r="V680" s="63" t="n">
        <v>0</v>
      </c>
      <c r="W680" s="63" t="n">
        <v>0</v>
      </c>
      <c r="X680" s="63" t="n">
        <v>0</v>
      </c>
      <c r="Y680" s="63" t="n">
        <f aca="false">IF([2]terrains!L680&lt;=2.5,1,IF([2]terrains!L680&lt;=4.5,2,IF([2]terrains!L680&lt;=6.5,3,4)))</f>
        <v>1</v>
      </c>
      <c r="Z680" s="63" t="n">
        <f aca="false"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1" t="n">
        <f aca="false">[2]terrains!Z680*[2]terrains!F680</f>
        <v>2273337.792</v>
      </c>
    </row>
    <row r="681" customFormat="false" ht="14.4" hidden="false" customHeight="false" outlineLevel="0" collapsed="false">
      <c r="A681" s="132" t="n">
        <v>680</v>
      </c>
      <c r="B681" s="132" t="s">
        <v>160</v>
      </c>
      <c r="C681" s="132" t="s">
        <v>160</v>
      </c>
      <c r="D681" s="63" t="s">
        <v>203</v>
      </c>
      <c r="E681" s="137" t="n">
        <v>3300</v>
      </c>
      <c r="F681" s="139" t="n">
        <f aca="false">[2]terrains!E681*10.76391</f>
        <v>35520.903</v>
      </c>
      <c r="G681" s="63" t="s">
        <v>204</v>
      </c>
      <c r="H681" s="63" t="n">
        <v>0.5</v>
      </c>
      <c r="I681" s="63" t="n">
        <v>3</v>
      </c>
      <c r="J681" s="63" t="n">
        <f aca="false">IF([2]terrains!L681=13.5,IF([2]terrains!X681=1,12,9),-0.392532+1.267037*[2]terrains!L681+0.472239*[2]terrains!X681+0.58658*[2]terrains!W681+0.089417*[2]terrains!V681+0.531633*[2]terrains!U681+0.337883*[2]terrains!T681-0.403545*[2]terrains!S681)</f>
        <v>2.3715155</v>
      </c>
      <c r="K681" s="140" t="n">
        <f aca="false">IF([2]terrains!I681=0,[2]terrains!J681,[2]terrains!I681)</f>
        <v>3</v>
      </c>
      <c r="L681" s="63" t="n">
        <v>2.5</v>
      </c>
      <c r="M681" s="63" t="n">
        <v>1</v>
      </c>
      <c r="N681" s="63" t="n">
        <v>6</v>
      </c>
      <c r="O681" s="63" t="s">
        <v>151</v>
      </c>
      <c r="P681" s="63" t="n">
        <v>2</v>
      </c>
      <c r="Q681" s="63" t="n">
        <v>2</v>
      </c>
      <c r="R681" s="63" t="n">
        <v>0</v>
      </c>
      <c r="S681" s="63" t="n">
        <v>1</v>
      </c>
      <c r="T681" s="63" t="n">
        <v>0</v>
      </c>
      <c r="U681" s="63" t="n">
        <v>0</v>
      </c>
      <c r="V681" s="63" t="n">
        <v>0</v>
      </c>
      <c r="W681" s="63" t="n">
        <v>0</v>
      </c>
      <c r="X681" s="63" t="n">
        <v>0</v>
      </c>
      <c r="Y681" s="63" t="n">
        <f aca="false">IF([2]terrains!L681&lt;=2.5,1,IF([2]terrains!L681&lt;=4.5,2,IF([2]terrains!L681&lt;=6.5,3,4)))</f>
        <v>1</v>
      </c>
      <c r="Z681" s="63" t="n">
        <f aca="false"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1" t="n">
        <f aca="false">[2]terrains!Z681*[2]terrains!F681</f>
        <v>2273337.792</v>
      </c>
    </row>
    <row r="682" customFormat="false" ht="14.4" hidden="false" customHeight="false" outlineLevel="0" collapsed="false">
      <c r="A682" s="132" t="n">
        <v>681</v>
      </c>
      <c r="B682" s="132" t="s">
        <v>160</v>
      </c>
      <c r="C682" s="132" t="s">
        <v>160</v>
      </c>
      <c r="D682" s="63" t="s">
        <v>203</v>
      </c>
      <c r="E682" s="137" t="n">
        <v>3300</v>
      </c>
      <c r="F682" s="139" t="n">
        <f aca="false">[2]terrains!E682*10.76391</f>
        <v>35520.903</v>
      </c>
      <c r="G682" s="63" t="s">
        <v>204</v>
      </c>
      <c r="H682" s="63" t="n">
        <v>0.5</v>
      </c>
      <c r="I682" s="63" t="n">
        <v>3</v>
      </c>
      <c r="J682" s="63" t="n">
        <f aca="false">IF([2]terrains!L682=13.5,IF([2]terrains!X682=1,12,9),-0.392532+1.267037*[2]terrains!L682+0.472239*[2]terrains!X682+0.58658*[2]terrains!W682+0.089417*[2]terrains!V682+0.531633*[2]terrains!U682+0.337883*[2]terrains!T682-0.403545*[2]terrains!S682)</f>
        <v>2.3715155</v>
      </c>
      <c r="K682" s="140" t="n">
        <f aca="false">IF([2]terrains!I682=0,[2]terrains!J682,[2]terrains!I682)</f>
        <v>3</v>
      </c>
      <c r="L682" s="63" t="n">
        <v>2.5</v>
      </c>
      <c r="M682" s="63" t="n">
        <v>1</v>
      </c>
      <c r="N682" s="63" t="n">
        <v>6</v>
      </c>
      <c r="O682" s="63" t="s">
        <v>151</v>
      </c>
      <c r="P682" s="63" t="n">
        <v>2</v>
      </c>
      <c r="Q682" s="63" t="n">
        <v>2</v>
      </c>
      <c r="R682" s="63" t="n">
        <v>0</v>
      </c>
      <c r="S682" s="63" t="n">
        <v>1</v>
      </c>
      <c r="T682" s="63" t="n">
        <v>0</v>
      </c>
      <c r="U682" s="63" t="n">
        <v>0</v>
      </c>
      <c r="V682" s="63" t="n">
        <v>0</v>
      </c>
      <c r="W682" s="63" t="n">
        <v>0</v>
      </c>
      <c r="X682" s="63" t="n">
        <v>0</v>
      </c>
      <c r="Y682" s="63" t="n">
        <f aca="false">IF([2]terrains!L682&lt;=2.5,1,IF([2]terrains!L682&lt;=4.5,2,IF([2]terrains!L682&lt;=6.5,3,4)))</f>
        <v>1</v>
      </c>
      <c r="Z682" s="63" t="n">
        <f aca="false"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1" t="n">
        <f aca="false">[2]terrains!Z682*[2]terrains!F682</f>
        <v>2273337.792</v>
      </c>
    </row>
    <row r="683" customFormat="false" ht="14.4" hidden="false" customHeight="false" outlineLevel="0" collapsed="false">
      <c r="A683" s="132" t="n">
        <v>682</v>
      </c>
      <c r="B683" s="132" t="s">
        <v>160</v>
      </c>
      <c r="C683" s="132" t="s">
        <v>160</v>
      </c>
      <c r="D683" s="63" t="s">
        <v>203</v>
      </c>
      <c r="E683" s="137" t="n">
        <v>3300</v>
      </c>
      <c r="F683" s="139" t="n">
        <f aca="false">[2]terrains!E683*10.76391</f>
        <v>35520.903</v>
      </c>
      <c r="G683" s="63" t="s">
        <v>204</v>
      </c>
      <c r="H683" s="63" t="n">
        <v>0.5</v>
      </c>
      <c r="I683" s="63" t="n">
        <v>3</v>
      </c>
      <c r="J683" s="63" t="n">
        <f aca="false">IF([2]terrains!L683=13.5,IF([2]terrains!X683=1,12,9),-0.392532+1.267037*[2]terrains!L683+0.472239*[2]terrains!X683+0.58658*[2]terrains!W683+0.089417*[2]terrains!V683+0.531633*[2]terrains!U683+0.337883*[2]terrains!T683-0.403545*[2]terrains!S683)</f>
        <v>2.3715155</v>
      </c>
      <c r="K683" s="140" t="n">
        <f aca="false">IF([2]terrains!I683=0,[2]terrains!J683,[2]terrains!I683)</f>
        <v>3</v>
      </c>
      <c r="L683" s="63" t="n">
        <v>2.5</v>
      </c>
      <c r="M683" s="63" t="n">
        <v>1</v>
      </c>
      <c r="N683" s="63" t="n">
        <v>6</v>
      </c>
      <c r="O683" s="63" t="s">
        <v>151</v>
      </c>
      <c r="P683" s="63" t="n">
        <v>2</v>
      </c>
      <c r="Q683" s="63" t="n">
        <v>2</v>
      </c>
      <c r="R683" s="63" t="n">
        <v>0</v>
      </c>
      <c r="S683" s="63" t="n">
        <v>1</v>
      </c>
      <c r="T683" s="63" t="n">
        <v>0</v>
      </c>
      <c r="U683" s="63" t="n">
        <v>0</v>
      </c>
      <c r="V683" s="63" t="n">
        <v>0</v>
      </c>
      <c r="W683" s="63" t="n">
        <v>0</v>
      </c>
      <c r="X683" s="63" t="n">
        <v>0</v>
      </c>
      <c r="Y683" s="63" t="n">
        <f aca="false">IF([2]terrains!L683&lt;=2.5,1,IF([2]terrains!L683&lt;=4.5,2,IF([2]terrains!L683&lt;=6.5,3,4)))</f>
        <v>1</v>
      </c>
      <c r="Z683" s="63" t="n">
        <f aca="false"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1" t="n">
        <f aca="false">[2]terrains!Z683*[2]terrains!F683</f>
        <v>2273337.792</v>
      </c>
    </row>
    <row r="684" customFormat="false" ht="14.4" hidden="false" customHeight="false" outlineLevel="0" collapsed="false">
      <c r="A684" s="132" t="n">
        <v>683</v>
      </c>
      <c r="B684" s="132" t="s">
        <v>160</v>
      </c>
      <c r="C684" s="132" t="s">
        <v>160</v>
      </c>
      <c r="D684" s="63" t="s">
        <v>203</v>
      </c>
      <c r="E684" s="137" t="n">
        <v>3300</v>
      </c>
      <c r="F684" s="139" t="n">
        <f aca="false">[2]terrains!E684*10.76391</f>
        <v>35520.903</v>
      </c>
      <c r="G684" s="63" t="s">
        <v>204</v>
      </c>
      <c r="H684" s="63" t="n">
        <v>0.5</v>
      </c>
      <c r="I684" s="63" t="n">
        <v>3</v>
      </c>
      <c r="J684" s="63" t="n">
        <f aca="false">IF([2]terrains!L684=13.5,IF([2]terrains!X684=1,12,9),-0.392532+1.267037*[2]terrains!L684+0.472239*[2]terrains!X684+0.58658*[2]terrains!W684+0.089417*[2]terrains!V684+0.531633*[2]terrains!U684+0.337883*[2]terrains!T684-0.403545*[2]terrains!S684)</f>
        <v>2.3715155</v>
      </c>
      <c r="K684" s="140" t="n">
        <f aca="false">IF([2]terrains!I684=0,[2]terrains!J684,[2]terrains!I684)</f>
        <v>3</v>
      </c>
      <c r="L684" s="63" t="n">
        <v>2.5</v>
      </c>
      <c r="M684" s="63" t="n">
        <v>1</v>
      </c>
      <c r="N684" s="63" t="n">
        <v>6</v>
      </c>
      <c r="O684" s="63" t="s">
        <v>151</v>
      </c>
      <c r="P684" s="63" t="n">
        <v>2</v>
      </c>
      <c r="Q684" s="63" t="n">
        <v>2</v>
      </c>
      <c r="R684" s="63" t="n">
        <v>0</v>
      </c>
      <c r="S684" s="63" t="n">
        <v>1</v>
      </c>
      <c r="T684" s="63" t="n">
        <v>0</v>
      </c>
      <c r="U684" s="63" t="n">
        <v>0</v>
      </c>
      <c r="V684" s="63" t="n">
        <v>0</v>
      </c>
      <c r="W684" s="63" t="n">
        <v>0</v>
      </c>
      <c r="X684" s="63" t="n">
        <v>0</v>
      </c>
      <c r="Y684" s="63" t="n">
        <f aca="false">IF([2]terrains!L684&lt;=2.5,1,IF([2]terrains!L684&lt;=4.5,2,IF([2]terrains!L684&lt;=6.5,3,4)))</f>
        <v>1</v>
      </c>
      <c r="Z684" s="63" t="n">
        <f aca="false"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1" t="n">
        <f aca="false">[2]terrains!Z684*[2]terrains!F684</f>
        <v>2273337.792</v>
      </c>
    </row>
    <row r="685" customFormat="false" ht="14.4" hidden="false" customHeight="false" outlineLevel="0" collapsed="false">
      <c r="A685" s="132" t="n">
        <v>684</v>
      </c>
      <c r="B685" s="132" t="s">
        <v>160</v>
      </c>
      <c r="C685" s="132" t="s">
        <v>160</v>
      </c>
      <c r="D685" s="63" t="s">
        <v>203</v>
      </c>
      <c r="E685" s="137" t="n">
        <v>3300</v>
      </c>
      <c r="F685" s="139" t="n">
        <f aca="false">[2]terrains!E685*10.76391</f>
        <v>35520.903</v>
      </c>
      <c r="G685" s="63" t="s">
        <v>204</v>
      </c>
      <c r="H685" s="63" t="n">
        <v>0.5</v>
      </c>
      <c r="I685" s="63" t="n">
        <v>3</v>
      </c>
      <c r="J685" s="63" t="n">
        <f aca="false">IF([2]terrains!L685=13.5,IF([2]terrains!X685=1,12,9),-0.392532+1.267037*[2]terrains!L685+0.472239*[2]terrains!X685+0.58658*[2]terrains!W685+0.089417*[2]terrains!V685+0.531633*[2]terrains!U685+0.337883*[2]terrains!T685-0.403545*[2]terrains!S685)</f>
        <v>2.3715155</v>
      </c>
      <c r="K685" s="140" t="n">
        <f aca="false">IF([2]terrains!I685=0,[2]terrains!J685,[2]terrains!I685)</f>
        <v>3</v>
      </c>
      <c r="L685" s="63" t="n">
        <v>2.5</v>
      </c>
      <c r="M685" s="63" t="n">
        <v>1</v>
      </c>
      <c r="N685" s="63" t="n">
        <v>6</v>
      </c>
      <c r="O685" s="63" t="s">
        <v>151</v>
      </c>
      <c r="P685" s="63" t="n">
        <v>2</v>
      </c>
      <c r="Q685" s="63" t="n">
        <v>2</v>
      </c>
      <c r="R685" s="63" t="n">
        <v>0</v>
      </c>
      <c r="S685" s="63" t="n">
        <v>1</v>
      </c>
      <c r="T685" s="63" t="n">
        <v>0</v>
      </c>
      <c r="U685" s="63" t="n">
        <v>0</v>
      </c>
      <c r="V685" s="63" t="n">
        <v>0</v>
      </c>
      <c r="W685" s="63" t="n">
        <v>0</v>
      </c>
      <c r="X685" s="63" t="n">
        <v>0</v>
      </c>
      <c r="Y685" s="63" t="n">
        <f aca="false">IF([2]terrains!L685&lt;=2.5,1,IF([2]terrains!L685&lt;=4.5,2,IF([2]terrains!L685&lt;=6.5,3,4)))</f>
        <v>1</v>
      </c>
      <c r="Z685" s="63" t="n">
        <f aca="false"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1" t="n">
        <f aca="false">[2]terrains!Z685*[2]terrains!F685</f>
        <v>2273337.792</v>
      </c>
    </row>
    <row r="686" customFormat="false" ht="14.4" hidden="false" customHeight="false" outlineLevel="0" collapsed="false">
      <c r="A686" s="132" t="n">
        <v>685</v>
      </c>
      <c r="B686" s="132" t="s">
        <v>160</v>
      </c>
      <c r="C686" s="132" t="s">
        <v>160</v>
      </c>
      <c r="D686" s="63" t="s">
        <v>203</v>
      </c>
      <c r="E686" s="137" t="n">
        <v>3300</v>
      </c>
      <c r="F686" s="139" t="n">
        <f aca="false">[2]terrains!E686*10.76391</f>
        <v>35520.903</v>
      </c>
      <c r="G686" s="63" t="s">
        <v>204</v>
      </c>
      <c r="H686" s="63" t="n">
        <v>0.5</v>
      </c>
      <c r="I686" s="63" t="n">
        <v>3</v>
      </c>
      <c r="J686" s="63" t="n">
        <f aca="false">IF([2]terrains!L686=13.5,IF([2]terrains!X686=1,12,9),-0.392532+1.267037*[2]terrains!L686+0.472239*[2]terrains!X686+0.58658*[2]terrains!W686+0.089417*[2]terrains!V686+0.531633*[2]terrains!U686+0.337883*[2]terrains!T686-0.403545*[2]terrains!S686)</f>
        <v>2.3715155</v>
      </c>
      <c r="K686" s="140" t="n">
        <f aca="false">IF([2]terrains!I686=0,[2]terrains!J686,[2]terrains!I686)</f>
        <v>3</v>
      </c>
      <c r="L686" s="63" t="n">
        <v>2.5</v>
      </c>
      <c r="M686" s="63" t="n">
        <v>1</v>
      </c>
      <c r="N686" s="63" t="n">
        <v>6</v>
      </c>
      <c r="O686" s="63" t="s">
        <v>151</v>
      </c>
      <c r="P686" s="63" t="n">
        <v>2</v>
      </c>
      <c r="Q686" s="63" t="n">
        <v>2</v>
      </c>
      <c r="R686" s="63" t="n">
        <v>0</v>
      </c>
      <c r="S686" s="63" t="n">
        <v>1</v>
      </c>
      <c r="T686" s="63" t="n">
        <v>0</v>
      </c>
      <c r="U686" s="63" t="n">
        <v>0</v>
      </c>
      <c r="V686" s="63" t="n">
        <v>0</v>
      </c>
      <c r="W686" s="63" t="n">
        <v>0</v>
      </c>
      <c r="X686" s="63" t="n">
        <v>0</v>
      </c>
      <c r="Y686" s="63" t="n">
        <f aca="false">IF([2]terrains!L686&lt;=2.5,1,IF([2]terrains!L686&lt;=4.5,2,IF([2]terrains!L686&lt;=6.5,3,4)))</f>
        <v>1</v>
      </c>
      <c r="Z686" s="63" t="n">
        <f aca="false"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1" t="n">
        <f aca="false">[2]terrains!Z686*[2]terrains!F686</f>
        <v>2273337.792</v>
      </c>
    </row>
    <row r="687" customFormat="false" ht="14.4" hidden="false" customHeight="false" outlineLevel="0" collapsed="false">
      <c r="A687" s="132" t="n">
        <v>686</v>
      </c>
      <c r="B687" s="132" t="s">
        <v>160</v>
      </c>
      <c r="C687" s="132" t="s">
        <v>160</v>
      </c>
      <c r="D687" s="63" t="s">
        <v>203</v>
      </c>
      <c r="E687" s="137" t="n">
        <v>2358</v>
      </c>
      <c r="F687" s="139" t="n">
        <f aca="false">[2]terrains!E687*10.76391</f>
        <v>25381.29978</v>
      </c>
      <c r="G687" s="63" t="s">
        <v>204</v>
      </c>
      <c r="H687" s="63" t="n">
        <v>0.5</v>
      </c>
      <c r="I687" s="63" t="n">
        <v>3</v>
      </c>
      <c r="J687" s="63" t="n">
        <f aca="false">IF([2]terrains!L687=13.5,IF([2]terrains!X687=1,12,9),-0.392532+1.267037*[2]terrains!L687+0.472239*[2]terrains!X687+0.58658*[2]terrains!W687+0.089417*[2]terrains!V687+0.531633*[2]terrains!U687+0.337883*[2]terrains!T687-0.403545*[2]terrains!S687)</f>
        <v>2.3715155</v>
      </c>
      <c r="K687" s="140" t="n">
        <f aca="false">IF([2]terrains!I687=0,[2]terrains!J687,[2]terrains!I687)</f>
        <v>3</v>
      </c>
      <c r="L687" s="63" t="n">
        <v>2.5</v>
      </c>
      <c r="M687" s="63" t="n">
        <v>1</v>
      </c>
      <c r="N687" s="63" t="n">
        <v>6</v>
      </c>
      <c r="O687" s="63" t="s">
        <v>151</v>
      </c>
      <c r="P687" s="63" t="n">
        <v>2</v>
      </c>
      <c r="Q687" s="63" t="n">
        <v>2</v>
      </c>
      <c r="R687" s="63" t="n">
        <v>0</v>
      </c>
      <c r="S687" s="63" t="n">
        <v>1</v>
      </c>
      <c r="T687" s="63" t="n">
        <v>0</v>
      </c>
      <c r="U687" s="63" t="n">
        <v>0</v>
      </c>
      <c r="V687" s="63" t="n">
        <v>0</v>
      </c>
      <c r="W687" s="63" t="n">
        <v>0</v>
      </c>
      <c r="X687" s="63" t="n">
        <v>0</v>
      </c>
      <c r="Y687" s="63" t="n">
        <f aca="false">IF([2]terrains!L687&lt;=2.5,1,IF([2]terrains!L687&lt;=4.5,2,IF([2]terrains!L687&lt;=6.5,3,4)))</f>
        <v>1</v>
      </c>
      <c r="Z687" s="63" t="n">
        <f aca="false"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1" t="n">
        <f aca="false">[2]terrains!Z687*[2]terrains!F687</f>
        <v>1624403.18592</v>
      </c>
    </row>
    <row r="688" customFormat="false" ht="14.4" hidden="false" customHeight="false" outlineLevel="0" collapsed="false">
      <c r="A688" s="132" t="n">
        <v>687</v>
      </c>
      <c r="B688" s="132" t="s">
        <v>160</v>
      </c>
      <c r="C688" s="132" t="s">
        <v>160</v>
      </c>
      <c r="D688" s="63" t="s">
        <v>205</v>
      </c>
      <c r="E688" s="137" t="n">
        <v>3300</v>
      </c>
      <c r="F688" s="139" t="n">
        <f aca="false">[2]terrains!E688*10.76391</f>
        <v>35520.903</v>
      </c>
      <c r="G688" s="63" t="s">
        <v>191</v>
      </c>
      <c r="H688" s="63" t="n">
        <v>0</v>
      </c>
      <c r="I688" s="63" t="n">
        <v>0</v>
      </c>
      <c r="J688" s="63" t="n">
        <f aca="false">IF([2]terrains!L688=13.5,IF([2]terrains!X688=1,12,9),-0.392532+1.267037*[2]terrains!L688+0.472239*[2]terrains!X688+0.58658*[2]terrains!W688+0.089417*[2]terrains!V688+0.531633*[2]terrains!U688+0.337883*[2]terrains!T688-0.403545*[2]terrains!S688)</f>
        <v>1.737997</v>
      </c>
      <c r="K688" s="140" t="n">
        <f aca="false">IF([2]terrains!I688=0,[2]terrains!J688,[2]terrains!I688)</f>
        <v>1.737997</v>
      </c>
      <c r="L688" s="63" t="n">
        <v>2</v>
      </c>
      <c r="M688" s="63" t="n">
        <v>1</v>
      </c>
      <c r="N688" s="63" t="n">
        <v>4</v>
      </c>
      <c r="O688" s="63" t="s">
        <v>151</v>
      </c>
      <c r="P688" s="63" t="n">
        <v>2</v>
      </c>
      <c r="Q688" s="63" t="n">
        <v>1.5</v>
      </c>
      <c r="R688" s="63" t="n">
        <v>0</v>
      </c>
      <c r="S688" s="63" t="n">
        <v>1</v>
      </c>
      <c r="T688" s="63" t="n">
        <v>0</v>
      </c>
      <c r="U688" s="63" t="n">
        <v>0</v>
      </c>
      <c r="V688" s="63" t="n">
        <v>0</v>
      </c>
      <c r="W688" s="63" t="n">
        <v>0</v>
      </c>
      <c r="X688" s="63" t="n">
        <v>0</v>
      </c>
      <c r="Y688" s="63" t="n">
        <f aca="false">IF([2]terrains!L688&lt;=2.5,1,IF([2]terrains!L688&lt;=4.5,2,IF([2]terrains!L688&lt;=6.5,3,4)))</f>
        <v>1</v>
      </c>
      <c r="Z688" s="63" t="n">
        <f aca="false"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1" t="n">
        <f aca="false">[2]terrains!Z688*[2]terrains!F688</f>
        <v>2273337.792</v>
      </c>
    </row>
    <row r="689" customFormat="false" ht="14.4" hidden="false" customHeight="false" outlineLevel="0" collapsed="false">
      <c r="A689" s="132" t="n">
        <v>688</v>
      </c>
      <c r="B689" s="132" t="s">
        <v>160</v>
      </c>
      <c r="C689" s="132" t="s">
        <v>160</v>
      </c>
      <c r="D689" s="63" t="s">
        <v>205</v>
      </c>
      <c r="E689" s="137" t="n">
        <v>3300</v>
      </c>
      <c r="F689" s="139" t="n">
        <f aca="false">[2]terrains!E689*10.76391</f>
        <v>35520.903</v>
      </c>
      <c r="G689" s="63" t="s">
        <v>191</v>
      </c>
      <c r="H689" s="63" t="n">
        <v>0</v>
      </c>
      <c r="I689" s="63" t="n">
        <v>0</v>
      </c>
      <c r="J689" s="63" t="n">
        <f aca="false">IF([2]terrains!L689=13.5,IF([2]terrains!X689=1,12,9),-0.392532+1.267037*[2]terrains!L689+0.472239*[2]terrains!X689+0.58658*[2]terrains!W689+0.089417*[2]terrains!V689+0.531633*[2]terrains!U689+0.337883*[2]terrains!T689-0.403545*[2]terrains!S689)</f>
        <v>1.737997</v>
      </c>
      <c r="K689" s="140" t="n">
        <f aca="false">IF([2]terrains!I689=0,[2]terrains!J689,[2]terrains!I689)</f>
        <v>1.737997</v>
      </c>
      <c r="L689" s="63" t="n">
        <v>2</v>
      </c>
      <c r="M689" s="63" t="n">
        <v>1</v>
      </c>
      <c r="N689" s="63" t="n">
        <v>4</v>
      </c>
      <c r="O689" s="63" t="s">
        <v>151</v>
      </c>
      <c r="P689" s="63" t="n">
        <v>2</v>
      </c>
      <c r="Q689" s="63" t="n">
        <v>1.5</v>
      </c>
      <c r="R689" s="63" t="n">
        <v>0</v>
      </c>
      <c r="S689" s="63" t="n">
        <v>1</v>
      </c>
      <c r="T689" s="63" t="n">
        <v>0</v>
      </c>
      <c r="U689" s="63" t="n">
        <v>0</v>
      </c>
      <c r="V689" s="63" t="n">
        <v>0</v>
      </c>
      <c r="W689" s="63" t="n">
        <v>0</v>
      </c>
      <c r="X689" s="63" t="n">
        <v>0</v>
      </c>
      <c r="Y689" s="63" t="n">
        <f aca="false">IF([2]terrains!L689&lt;=2.5,1,IF([2]terrains!L689&lt;=4.5,2,IF([2]terrains!L689&lt;=6.5,3,4)))</f>
        <v>1</v>
      </c>
      <c r="Z689" s="63" t="n">
        <f aca="false"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1" t="n">
        <f aca="false">[2]terrains!Z689*[2]terrains!F689</f>
        <v>2273337.792</v>
      </c>
    </row>
    <row r="690" customFormat="false" ht="14.4" hidden="false" customHeight="false" outlineLevel="0" collapsed="false">
      <c r="A690" s="132" t="n">
        <v>689</v>
      </c>
      <c r="B690" s="132" t="s">
        <v>160</v>
      </c>
      <c r="C690" s="132" t="s">
        <v>160</v>
      </c>
      <c r="D690" s="63" t="s">
        <v>205</v>
      </c>
      <c r="E690" s="137" t="n">
        <v>3300</v>
      </c>
      <c r="F690" s="139" t="n">
        <f aca="false">[2]terrains!E690*10.76391</f>
        <v>35520.903</v>
      </c>
      <c r="G690" s="63" t="s">
        <v>191</v>
      </c>
      <c r="H690" s="63" t="n">
        <v>0</v>
      </c>
      <c r="I690" s="63" t="n">
        <v>0</v>
      </c>
      <c r="J690" s="63" t="n">
        <f aca="false">IF([2]terrains!L690=13.5,IF([2]terrains!X690=1,12,9),-0.392532+1.267037*[2]terrains!L690+0.472239*[2]terrains!X690+0.58658*[2]terrains!W690+0.089417*[2]terrains!V690+0.531633*[2]terrains!U690+0.337883*[2]terrains!T690-0.403545*[2]terrains!S690)</f>
        <v>1.737997</v>
      </c>
      <c r="K690" s="140" t="n">
        <f aca="false">IF([2]terrains!I690=0,[2]terrains!J690,[2]terrains!I690)</f>
        <v>1.737997</v>
      </c>
      <c r="L690" s="63" t="n">
        <v>2</v>
      </c>
      <c r="M690" s="63" t="n">
        <v>1</v>
      </c>
      <c r="N690" s="63" t="n">
        <v>4</v>
      </c>
      <c r="O690" s="63" t="s">
        <v>151</v>
      </c>
      <c r="P690" s="63" t="n">
        <v>2</v>
      </c>
      <c r="Q690" s="63" t="n">
        <v>1.5</v>
      </c>
      <c r="R690" s="63" t="n">
        <v>0</v>
      </c>
      <c r="S690" s="63" t="n">
        <v>1</v>
      </c>
      <c r="T690" s="63" t="n">
        <v>0</v>
      </c>
      <c r="U690" s="63" t="n">
        <v>0</v>
      </c>
      <c r="V690" s="63" t="n">
        <v>0</v>
      </c>
      <c r="W690" s="63" t="n">
        <v>0</v>
      </c>
      <c r="X690" s="63" t="n">
        <v>0</v>
      </c>
      <c r="Y690" s="63" t="n">
        <f aca="false">IF([2]terrains!L690&lt;=2.5,1,IF([2]terrains!L690&lt;=4.5,2,IF([2]terrains!L690&lt;=6.5,3,4)))</f>
        <v>1</v>
      </c>
      <c r="Z690" s="63" t="n">
        <f aca="false"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1" t="n">
        <f aca="false">[2]terrains!Z690*[2]terrains!F690</f>
        <v>2273337.792</v>
      </c>
    </row>
    <row r="691" customFormat="false" ht="14.4" hidden="false" customHeight="false" outlineLevel="0" collapsed="false">
      <c r="A691" s="132" t="n">
        <v>690</v>
      </c>
      <c r="B691" s="132" t="s">
        <v>160</v>
      </c>
      <c r="C691" s="132" t="s">
        <v>160</v>
      </c>
      <c r="D691" s="63" t="s">
        <v>205</v>
      </c>
      <c r="E691" s="137" t="n">
        <v>3300</v>
      </c>
      <c r="F691" s="139" t="n">
        <f aca="false">[2]terrains!E691*10.76391</f>
        <v>35520.903</v>
      </c>
      <c r="G691" s="63" t="s">
        <v>191</v>
      </c>
      <c r="H691" s="63" t="n">
        <v>0</v>
      </c>
      <c r="I691" s="63" t="n">
        <v>0</v>
      </c>
      <c r="J691" s="63" t="n">
        <f aca="false">IF([2]terrains!L691=13.5,IF([2]terrains!X691=1,12,9),-0.392532+1.267037*[2]terrains!L691+0.472239*[2]terrains!X691+0.58658*[2]terrains!W691+0.089417*[2]terrains!V691+0.531633*[2]terrains!U691+0.337883*[2]terrains!T691-0.403545*[2]terrains!S691)</f>
        <v>1.737997</v>
      </c>
      <c r="K691" s="140" t="n">
        <f aca="false">IF([2]terrains!I691=0,[2]terrains!J691,[2]terrains!I691)</f>
        <v>1.737997</v>
      </c>
      <c r="L691" s="63" t="n">
        <v>2</v>
      </c>
      <c r="M691" s="63" t="n">
        <v>1</v>
      </c>
      <c r="N691" s="63" t="n">
        <v>4</v>
      </c>
      <c r="O691" s="63" t="s">
        <v>151</v>
      </c>
      <c r="P691" s="63" t="n">
        <v>2</v>
      </c>
      <c r="Q691" s="63" t="n">
        <v>1.5</v>
      </c>
      <c r="R691" s="63" t="n">
        <v>0</v>
      </c>
      <c r="S691" s="63" t="n">
        <v>1</v>
      </c>
      <c r="T691" s="63" t="n">
        <v>0</v>
      </c>
      <c r="U691" s="63" t="n">
        <v>0</v>
      </c>
      <c r="V691" s="63" t="n">
        <v>0</v>
      </c>
      <c r="W691" s="63" t="n">
        <v>0</v>
      </c>
      <c r="X691" s="63" t="n">
        <v>0</v>
      </c>
      <c r="Y691" s="63" t="n">
        <f aca="false">IF([2]terrains!L691&lt;=2.5,1,IF([2]terrains!L691&lt;=4.5,2,IF([2]terrains!L691&lt;=6.5,3,4)))</f>
        <v>1</v>
      </c>
      <c r="Z691" s="63" t="n">
        <f aca="false"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1" t="n">
        <f aca="false">[2]terrains!Z691*[2]terrains!F691</f>
        <v>2273337.792</v>
      </c>
    </row>
    <row r="692" customFormat="false" ht="14.4" hidden="false" customHeight="false" outlineLevel="0" collapsed="false">
      <c r="A692" s="132" t="n">
        <v>691</v>
      </c>
      <c r="B692" s="132" t="s">
        <v>160</v>
      </c>
      <c r="C692" s="132" t="s">
        <v>160</v>
      </c>
      <c r="D692" s="63" t="s">
        <v>205</v>
      </c>
      <c r="E692" s="137" t="n">
        <v>3300</v>
      </c>
      <c r="F692" s="139" t="n">
        <f aca="false">[2]terrains!E692*10.76391</f>
        <v>35520.903</v>
      </c>
      <c r="G692" s="63" t="s">
        <v>191</v>
      </c>
      <c r="H692" s="63" t="n">
        <v>0</v>
      </c>
      <c r="I692" s="63" t="n">
        <v>0</v>
      </c>
      <c r="J692" s="63" t="n">
        <f aca="false">IF([2]terrains!L692=13.5,IF([2]terrains!X692=1,12,9),-0.392532+1.267037*[2]terrains!L692+0.472239*[2]terrains!X692+0.58658*[2]terrains!W692+0.089417*[2]terrains!V692+0.531633*[2]terrains!U692+0.337883*[2]terrains!T692-0.403545*[2]terrains!S692)</f>
        <v>1.737997</v>
      </c>
      <c r="K692" s="140" t="n">
        <f aca="false">IF([2]terrains!I692=0,[2]terrains!J692,[2]terrains!I692)</f>
        <v>1.737997</v>
      </c>
      <c r="L692" s="63" t="n">
        <v>2</v>
      </c>
      <c r="M692" s="63" t="n">
        <v>1</v>
      </c>
      <c r="N692" s="63" t="n">
        <v>4</v>
      </c>
      <c r="O692" s="63" t="s">
        <v>151</v>
      </c>
      <c r="P692" s="63" t="n">
        <v>2</v>
      </c>
      <c r="Q692" s="63" t="n">
        <v>1.5</v>
      </c>
      <c r="R692" s="63" t="n">
        <v>0</v>
      </c>
      <c r="S692" s="63" t="n">
        <v>1</v>
      </c>
      <c r="T692" s="63" t="n">
        <v>0</v>
      </c>
      <c r="U692" s="63" t="n">
        <v>0</v>
      </c>
      <c r="V692" s="63" t="n">
        <v>0</v>
      </c>
      <c r="W692" s="63" t="n">
        <v>0</v>
      </c>
      <c r="X692" s="63" t="n">
        <v>0</v>
      </c>
      <c r="Y692" s="63" t="n">
        <f aca="false">IF([2]terrains!L692&lt;=2.5,1,IF([2]terrains!L692&lt;=4.5,2,IF([2]terrains!L692&lt;=6.5,3,4)))</f>
        <v>1</v>
      </c>
      <c r="Z692" s="63" t="n">
        <f aca="false"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1" t="n">
        <f aca="false">[2]terrains!Z692*[2]terrains!F692</f>
        <v>2273337.792</v>
      </c>
    </row>
    <row r="693" customFormat="false" ht="14.4" hidden="false" customHeight="false" outlineLevel="0" collapsed="false">
      <c r="A693" s="132" t="n">
        <v>692</v>
      </c>
      <c r="B693" s="132" t="s">
        <v>160</v>
      </c>
      <c r="C693" s="132" t="s">
        <v>160</v>
      </c>
      <c r="D693" s="63" t="s">
        <v>205</v>
      </c>
      <c r="E693" s="137" t="n">
        <v>3300</v>
      </c>
      <c r="F693" s="139" t="n">
        <f aca="false">[2]terrains!E693*10.76391</f>
        <v>35520.903</v>
      </c>
      <c r="G693" s="63" t="s">
        <v>191</v>
      </c>
      <c r="H693" s="63" t="n">
        <v>0</v>
      </c>
      <c r="I693" s="63" t="n">
        <v>0</v>
      </c>
      <c r="J693" s="63" t="n">
        <f aca="false">IF([2]terrains!L693=13.5,IF([2]terrains!X693=1,12,9),-0.392532+1.267037*[2]terrains!L693+0.472239*[2]terrains!X693+0.58658*[2]terrains!W693+0.089417*[2]terrains!V693+0.531633*[2]terrains!U693+0.337883*[2]terrains!T693-0.403545*[2]terrains!S693)</f>
        <v>1.737997</v>
      </c>
      <c r="K693" s="140" t="n">
        <f aca="false">IF([2]terrains!I693=0,[2]terrains!J693,[2]terrains!I693)</f>
        <v>1.737997</v>
      </c>
      <c r="L693" s="63" t="n">
        <v>2</v>
      </c>
      <c r="M693" s="63" t="n">
        <v>1</v>
      </c>
      <c r="N693" s="63" t="n">
        <v>4</v>
      </c>
      <c r="O693" s="63" t="s">
        <v>151</v>
      </c>
      <c r="P693" s="63" t="n">
        <v>2</v>
      </c>
      <c r="Q693" s="63" t="n">
        <v>1.5</v>
      </c>
      <c r="R693" s="63" t="n">
        <v>0</v>
      </c>
      <c r="S693" s="63" t="n">
        <v>1</v>
      </c>
      <c r="T693" s="63" t="n">
        <v>0</v>
      </c>
      <c r="U693" s="63" t="n">
        <v>0</v>
      </c>
      <c r="V693" s="63" t="n">
        <v>0</v>
      </c>
      <c r="W693" s="63" t="n">
        <v>0</v>
      </c>
      <c r="X693" s="63" t="n">
        <v>0</v>
      </c>
      <c r="Y693" s="63" t="n">
        <f aca="false">IF([2]terrains!L693&lt;=2.5,1,IF([2]terrains!L693&lt;=4.5,2,IF([2]terrains!L693&lt;=6.5,3,4)))</f>
        <v>1</v>
      </c>
      <c r="Z693" s="63" t="n">
        <f aca="false"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1" t="n">
        <f aca="false">[2]terrains!Z693*[2]terrains!F693</f>
        <v>2273337.792</v>
      </c>
    </row>
    <row r="694" customFormat="false" ht="14.4" hidden="false" customHeight="false" outlineLevel="0" collapsed="false">
      <c r="A694" s="132" t="n">
        <v>693</v>
      </c>
      <c r="B694" s="132" t="s">
        <v>160</v>
      </c>
      <c r="C694" s="132" t="s">
        <v>160</v>
      </c>
      <c r="D694" s="63" t="s">
        <v>205</v>
      </c>
      <c r="E694" s="137" t="n">
        <v>3300</v>
      </c>
      <c r="F694" s="139" t="n">
        <f aca="false">[2]terrains!E694*10.76391</f>
        <v>35520.903</v>
      </c>
      <c r="G694" s="63" t="s">
        <v>191</v>
      </c>
      <c r="H694" s="63" t="n">
        <v>0</v>
      </c>
      <c r="I694" s="63" t="n">
        <v>0</v>
      </c>
      <c r="J694" s="63" t="n">
        <f aca="false">IF([2]terrains!L694=13.5,IF([2]terrains!X694=1,12,9),-0.392532+1.267037*[2]terrains!L694+0.472239*[2]terrains!X694+0.58658*[2]terrains!W694+0.089417*[2]terrains!V694+0.531633*[2]terrains!U694+0.337883*[2]terrains!T694-0.403545*[2]terrains!S694)</f>
        <v>1.737997</v>
      </c>
      <c r="K694" s="140" t="n">
        <f aca="false">IF([2]terrains!I694=0,[2]terrains!J694,[2]terrains!I694)</f>
        <v>1.737997</v>
      </c>
      <c r="L694" s="63" t="n">
        <v>2</v>
      </c>
      <c r="M694" s="63" t="n">
        <v>1</v>
      </c>
      <c r="N694" s="63" t="n">
        <v>4</v>
      </c>
      <c r="O694" s="63" t="s">
        <v>151</v>
      </c>
      <c r="P694" s="63" t="n">
        <v>2</v>
      </c>
      <c r="Q694" s="63" t="n">
        <v>1.5</v>
      </c>
      <c r="R694" s="63" t="n">
        <v>0</v>
      </c>
      <c r="S694" s="63" t="n">
        <v>1</v>
      </c>
      <c r="T694" s="63" t="n">
        <v>0</v>
      </c>
      <c r="U694" s="63" t="n">
        <v>0</v>
      </c>
      <c r="V694" s="63" t="n">
        <v>0</v>
      </c>
      <c r="W694" s="63" t="n">
        <v>0</v>
      </c>
      <c r="X694" s="63" t="n">
        <v>0</v>
      </c>
      <c r="Y694" s="63" t="n">
        <f aca="false">IF([2]terrains!L694&lt;=2.5,1,IF([2]terrains!L694&lt;=4.5,2,IF([2]terrains!L694&lt;=6.5,3,4)))</f>
        <v>1</v>
      </c>
      <c r="Z694" s="63" t="n">
        <f aca="false"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1" t="n">
        <f aca="false">[2]terrains!Z694*[2]terrains!F694</f>
        <v>2273337.792</v>
      </c>
    </row>
    <row r="695" customFormat="false" ht="14.4" hidden="false" customHeight="false" outlineLevel="0" collapsed="false">
      <c r="A695" s="132" t="n">
        <v>694</v>
      </c>
      <c r="B695" s="132" t="s">
        <v>160</v>
      </c>
      <c r="C695" s="132" t="s">
        <v>160</v>
      </c>
      <c r="D695" s="63" t="s">
        <v>205</v>
      </c>
      <c r="E695" s="137" t="n">
        <v>3300</v>
      </c>
      <c r="F695" s="139" t="n">
        <f aca="false">[2]terrains!E695*10.76391</f>
        <v>35520.903</v>
      </c>
      <c r="G695" s="63" t="s">
        <v>191</v>
      </c>
      <c r="H695" s="63" t="n">
        <v>0</v>
      </c>
      <c r="I695" s="63" t="n">
        <v>0</v>
      </c>
      <c r="J695" s="63" t="n">
        <f aca="false">IF([2]terrains!L695=13.5,IF([2]terrains!X695=1,12,9),-0.392532+1.267037*[2]terrains!L695+0.472239*[2]terrains!X695+0.58658*[2]terrains!W695+0.089417*[2]terrains!V695+0.531633*[2]terrains!U695+0.337883*[2]terrains!T695-0.403545*[2]terrains!S695)</f>
        <v>1.737997</v>
      </c>
      <c r="K695" s="140" t="n">
        <f aca="false">IF([2]terrains!I695=0,[2]terrains!J695,[2]terrains!I695)</f>
        <v>1.737997</v>
      </c>
      <c r="L695" s="63" t="n">
        <v>2</v>
      </c>
      <c r="M695" s="63" t="n">
        <v>1</v>
      </c>
      <c r="N695" s="63" t="n">
        <v>4</v>
      </c>
      <c r="O695" s="63" t="s">
        <v>151</v>
      </c>
      <c r="P695" s="63" t="n">
        <v>2</v>
      </c>
      <c r="Q695" s="63" t="n">
        <v>1.5</v>
      </c>
      <c r="R695" s="63" t="n">
        <v>0</v>
      </c>
      <c r="S695" s="63" t="n">
        <v>1</v>
      </c>
      <c r="T695" s="63" t="n">
        <v>0</v>
      </c>
      <c r="U695" s="63" t="n">
        <v>0</v>
      </c>
      <c r="V695" s="63" t="n">
        <v>0</v>
      </c>
      <c r="W695" s="63" t="n">
        <v>0</v>
      </c>
      <c r="X695" s="63" t="n">
        <v>0</v>
      </c>
      <c r="Y695" s="63" t="n">
        <f aca="false">IF([2]terrains!L695&lt;=2.5,1,IF([2]terrains!L695&lt;=4.5,2,IF([2]terrains!L695&lt;=6.5,3,4)))</f>
        <v>1</v>
      </c>
      <c r="Z695" s="63" t="n">
        <f aca="false"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1" t="n">
        <f aca="false">[2]terrains!Z695*[2]terrains!F695</f>
        <v>2273337.792</v>
      </c>
    </row>
    <row r="696" customFormat="false" ht="14.4" hidden="false" customHeight="false" outlineLevel="0" collapsed="false">
      <c r="A696" s="132" t="n">
        <v>695</v>
      </c>
      <c r="B696" s="132" t="s">
        <v>160</v>
      </c>
      <c r="C696" s="132" t="s">
        <v>160</v>
      </c>
      <c r="D696" s="63" t="s">
        <v>205</v>
      </c>
      <c r="E696" s="137" t="n">
        <v>3300</v>
      </c>
      <c r="F696" s="139" t="n">
        <f aca="false">[2]terrains!E696*10.76391</f>
        <v>35520.903</v>
      </c>
      <c r="G696" s="63" t="s">
        <v>191</v>
      </c>
      <c r="H696" s="63" t="n">
        <v>0</v>
      </c>
      <c r="I696" s="63" t="n">
        <v>0</v>
      </c>
      <c r="J696" s="63" t="n">
        <f aca="false">IF([2]terrains!L696=13.5,IF([2]terrains!X696=1,12,9),-0.392532+1.267037*[2]terrains!L696+0.472239*[2]terrains!X696+0.58658*[2]terrains!W696+0.089417*[2]terrains!V696+0.531633*[2]terrains!U696+0.337883*[2]terrains!T696-0.403545*[2]terrains!S696)</f>
        <v>1.737997</v>
      </c>
      <c r="K696" s="140" t="n">
        <f aca="false">IF([2]terrains!I696=0,[2]terrains!J696,[2]terrains!I696)</f>
        <v>1.737997</v>
      </c>
      <c r="L696" s="63" t="n">
        <v>2</v>
      </c>
      <c r="M696" s="63" t="n">
        <v>1</v>
      </c>
      <c r="N696" s="63" t="n">
        <v>4</v>
      </c>
      <c r="O696" s="63" t="s">
        <v>151</v>
      </c>
      <c r="P696" s="63" t="n">
        <v>2</v>
      </c>
      <c r="Q696" s="63" t="n">
        <v>1.5</v>
      </c>
      <c r="R696" s="63" t="n">
        <v>0</v>
      </c>
      <c r="S696" s="63" t="n">
        <v>1</v>
      </c>
      <c r="T696" s="63" t="n">
        <v>0</v>
      </c>
      <c r="U696" s="63" t="n">
        <v>0</v>
      </c>
      <c r="V696" s="63" t="n">
        <v>0</v>
      </c>
      <c r="W696" s="63" t="n">
        <v>0</v>
      </c>
      <c r="X696" s="63" t="n">
        <v>0</v>
      </c>
      <c r="Y696" s="63" t="n">
        <f aca="false">IF([2]terrains!L696&lt;=2.5,1,IF([2]terrains!L696&lt;=4.5,2,IF([2]terrains!L696&lt;=6.5,3,4)))</f>
        <v>1</v>
      </c>
      <c r="Z696" s="63" t="n">
        <f aca="false"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1" t="n">
        <f aca="false">[2]terrains!Z696*[2]terrains!F696</f>
        <v>2273337.792</v>
      </c>
    </row>
    <row r="697" customFormat="false" ht="14.4" hidden="false" customHeight="false" outlineLevel="0" collapsed="false">
      <c r="A697" s="132" t="n">
        <v>696</v>
      </c>
      <c r="B697" s="132" t="s">
        <v>160</v>
      </c>
      <c r="C697" s="132" t="s">
        <v>160</v>
      </c>
      <c r="D697" s="63" t="s">
        <v>205</v>
      </c>
      <c r="E697" s="137" t="n">
        <v>3300</v>
      </c>
      <c r="F697" s="139" t="n">
        <f aca="false">[2]terrains!E697*10.76391</f>
        <v>35520.903</v>
      </c>
      <c r="G697" s="63" t="s">
        <v>191</v>
      </c>
      <c r="H697" s="63" t="n">
        <v>0</v>
      </c>
      <c r="I697" s="63" t="n">
        <v>0</v>
      </c>
      <c r="J697" s="63" t="n">
        <f aca="false">IF([2]terrains!L697=13.5,IF([2]terrains!X697=1,12,9),-0.392532+1.267037*[2]terrains!L697+0.472239*[2]terrains!X697+0.58658*[2]terrains!W697+0.089417*[2]terrains!V697+0.531633*[2]terrains!U697+0.337883*[2]terrains!T697-0.403545*[2]terrains!S697)</f>
        <v>1.737997</v>
      </c>
      <c r="K697" s="140" t="n">
        <f aca="false">IF([2]terrains!I697=0,[2]terrains!J697,[2]terrains!I697)</f>
        <v>1.737997</v>
      </c>
      <c r="L697" s="63" t="n">
        <v>2</v>
      </c>
      <c r="M697" s="63" t="n">
        <v>1</v>
      </c>
      <c r="N697" s="63" t="n">
        <v>4</v>
      </c>
      <c r="O697" s="63" t="s">
        <v>151</v>
      </c>
      <c r="P697" s="63" t="n">
        <v>2</v>
      </c>
      <c r="Q697" s="63" t="n">
        <v>1.5</v>
      </c>
      <c r="R697" s="63" t="n">
        <v>0</v>
      </c>
      <c r="S697" s="63" t="n">
        <v>1</v>
      </c>
      <c r="T697" s="63" t="n">
        <v>0</v>
      </c>
      <c r="U697" s="63" t="n">
        <v>0</v>
      </c>
      <c r="V697" s="63" t="n">
        <v>0</v>
      </c>
      <c r="W697" s="63" t="n">
        <v>0</v>
      </c>
      <c r="X697" s="63" t="n">
        <v>0</v>
      </c>
      <c r="Y697" s="63" t="n">
        <f aca="false">IF([2]terrains!L697&lt;=2.5,1,IF([2]terrains!L697&lt;=4.5,2,IF([2]terrains!L697&lt;=6.5,3,4)))</f>
        <v>1</v>
      </c>
      <c r="Z697" s="63" t="n">
        <f aca="false"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1" t="n">
        <f aca="false">[2]terrains!Z697*[2]terrains!F697</f>
        <v>2273337.792</v>
      </c>
    </row>
    <row r="698" customFormat="false" ht="14.4" hidden="false" customHeight="false" outlineLevel="0" collapsed="false">
      <c r="A698" s="132" t="n">
        <v>697</v>
      </c>
      <c r="B698" s="132" t="s">
        <v>160</v>
      </c>
      <c r="C698" s="132" t="s">
        <v>160</v>
      </c>
      <c r="D698" s="63" t="s">
        <v>205</v>
      </c>
      <c r="E698" s="137" t="n">
        <v>3300</v>
      </c>
      <c r="F698" s="139" t="n">
        <f aca="false">[2]terrains!E698*10.76391</f>
        <v>35520.903</v>
      </c>
      <c r="G698" s="63" t="s">
        <v>191</v>
      </c>
      <c r="H698" s="63" t="n">
        <v>0</v>
      </c>
      <c r="I698" s="63" t="n">
        <v>0</v>
      </c>
      <c r="J698" s="63" t="n">
        <f aca="false">IF([2]terrains!L698=13.5,IF([2]terrains!X698=1,12,9),-0.392532+1.267037*[2]terrains!L698+0.472239*[2]terrains!X698+0.58658*[2]terrains!W698+0.089417*[2]terrains!V698+0.531633*[2]terrains!U698+0.337883*[2]terrains!T698-0.403545*[2]terrains!S698)</f>
        <v>1.737997</v>
      </c>
      <c r="K698" s="140" t="n">
        <f aca="false">IF([2]terrains!I698=0,[2]terrains!J698,[2]terrains!I698)</f>
        <v>1.737997</v>
      </c>
      <c r="L698" s="63" t="n">
        <v>2</v>
      </c>
      <c r="M698" s="63" t="n">
        <v>1</v>
      </c>
      <c r="N698" s="63" t="n">
        <v>4</v>
      </c>
      <c r="O698" s="63" t="s">
        <v>151</v>
      </c>
      <c r="P698" s="63" t="n">
        <v>2</v>
      </c>
      <c r="Q698" s="63" t="n">
        <v>1.5</v>
      </c>
      <c r="R698" s="63" t="n">
        <v>0</v>
      </c>
      <c r="S698" s="63" t="n">
        <v>1</v>
      </c>
      <c r="T698" s="63" t="n">
        <v>0</v>
      </c>
      <c r="U698" s="63" t="n">
        <v>0</v>
      </c>
      <c r="V698" s="63" t="n">
        <v>0</v>
      </c>
      <c r="W698" s="63" t="n">
        <v>0</v>
      </c>
      <c r="X698" s="63" t="n">
        <v>0</v>
      </c>
      <c r="Y698" s="63" t="n">
        <f aca="false">IF([2]terrains!L698&lt;=2.5,1,IF([2]terrains!L698&lt;=4.5,2,IF([2]terrains!L698&lt;=6.5,3,4)))</f>
        <v>1</v>
      </c>
      <c r="Z698" s="63" t="n">
        <f aca="false"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1" t="n">
        <f aca="false">[2]terrains!Z698*[2]terrains!F698</f>
        <v>2273337.792</v>
      </c>
    </row>
    <row r="699" customFormat="false" ht="14.4" hidden="false" customHeight="false" outlineLevel="0" collapsed="false">
      <c r="A699" s="132" t="n">
        <v>698</v>
      </c>
      <c r="B699" s="132" t="s">
        <v>160</v>
      </c>
      <c r="C699" s="132" t="s">
        <v>160</v>
      </c>
      <c r="D699" s="63" t="s">
        <v>205</v>
      </c>
      <c r="E699" s="137" t="n">
        <v>3300</v>
      </c>
      <c r="F699" s="139" t="n">
        <f aca="false">[2]terrains!E699*10.76391</f>
        <v>35520.903</v>
      </c>
      <c r="G699" s="63" t="s">
        <v>191</v>
      </c>
      <c r="H699" s="63" t="n">
        <v>0</v>
      </c>
      <c r="I699" s="63" t="n">
        <v>0</v>
      </c>
      <c r="J699" s="63" t="n">
        <f aca="false">IF([2]terrains!L699=13.5,IF([2]terrains!X699=1,12,9),-0.392532+1.267037*[2]terrains!L699+0.472239*[2]terrains!X699+0.58658*[2]terrains!W699+0.089417*[2]terrains!V699+0.531633*[2]terrains!U699+0.337883*[2]terrains!T699-0.403545*[2]terrains!S699)</f>
        <v>1.737997</v>
      </c>
      <c r="K699" s="140" t="n">
        <f aca="false">IF([2]terrains!I699=0,[2]terrains!J699,[2]terrains!I699)</f>
        <v>1.737997</v>
      </c>
      <c r="L699" s="63" t="n">
        <v>2</v>
      </c>
      <c r="M699" s="63" t="n">
        <v>1</v>
      </c>
      <c r="N699" s="63" t="n">
        <v>4</v>
      </c>
      <c r="O699" s="63" t="s">
        <v>151</v>
      </c>
      <c r="P699" s="63" t="n">
        <v>2</v>
      </c>
      <c r="Q699" s="63" t="n">
        <v>1.5</v>
      </c>
      <c r="R699" s="63" t="n">
        <v>0</v>
      </c>
      <c r="S699" s="63" t="n">
        <v>1</v>
      </c>
      <c r="T699" s="63" t="n">
        <v>0</v>
      </c>
      <c r="U699" s="63" t="n">
        <v>0</v>
      </c>
      <c r="V699" s="63" t="n">
        <v>0</v>
      </c>
      <c r="W699" s="63" t="n">
        <v>0</v>
      </c>
      <c r="X699" s="63" t="n">
        <v>0</v>
      </c>
      <c r="Y699" s="63" t="n">
        <f aca="false">IF([2]terrains!L699&lt;=2.5,1,IF([2]terrains!L699&lt;=4.5,2,IF([2]terrains!L699&lt;=6.5,3,4)))</f>
        <v>1</v>
      </c>
      <c r="Z699" s="63" t="n">
        <f aca="false"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1" t="n">
        <f aca="false">[2]terrains!Z699*[2]terrains!F699</f>
        <v>2273337.792</v>
      </c>
    </row>
    <row r="700" customFormat="false" ht="14.4" hidden="false" customHeight="false" outlineLevel="0" collapsed="false">
      <c r="A700" s="132" t="n">
        <v>699</v>
      </c>
      <c r="B700" s="132" t="s">
        <v>160</v>
      </c>
      <c r="C700" s="132" t="s">
        <v>160</v>
      </c>
      <c r="D700" s="63" t="s">
        <v>205</v>
      </c>
      <c r="E700" s="137" t="n">
        <v>2721.7</v>
      </c>
      <c r="F700" s="139" t="n">
        <f aca="false">[2]terrains!E700*10.76391</f>
        <v>29296.133847</v>
      </c>
      <c r="G700" s="63" t="s">
        <v>191</v>
      </c>
      <c r="H700" s="63" t="n">
        <v>0</v>
      </c>
      <c r="I700" s="63" t="n">
        <v>0</v>
      </c>
      <c r="J700" s="63" t="n">
        <f aca="false">IF([2]terrains!L700=13.5,IF([2]terrains!X700=1,12,9),-0.392532+1.267037*[2]terrains!L700+0.472239*[2]terrains!X700+0.58658*[2]terrains!W700+0.089417*[2]terrains!V700+0.531633*[2]terrains!U700+0.337883*[2]terrains!T700-0.403545*[2]terrains!S700)</f>
        <v>1.737997</v>
      </c>
      <c r="K700" s="140" t="n">
        <f aca="false">IF([2]terrains!I700=0,[2]terrains!J700,[2]terrains!I700)</f>
        <v>1.737997</v>
      </c>
      <c r="L700" s="63" t="n">
        <v>2</v>
      </c>
      <c r="M700" s="63" t="n">
        <v>1</v>
      </c>
      <c r="N700" s="63" t="n">
        <v>4</v>
      </c>
      <c r="O700" s="63" t="s">
        <v>151</v>
      </c>
      <c r="P700" s="63" t="n">
        <v>2</v>
      </c>
      <c r="Q700" s="63" t="n">
        <v>1.5</v>
      </c>
      <c r="R700" s="63" t="n">
        <v>0</v>
      </c>
      <c r="S700" s="63" t="n">
        <v>1</v>
      </c>
      <c r="T700" s="63" t="n">
        <v>0</v>
      </c>
      <c r="U700" s="63" t="n">
        <v>0</v>
      </c>
      <c r="V700" s="63" t="n">
        <v>0</v>
      </c>
      <c r="W700" s="63" t="n">
        <v>0</v>
      </c>
      <c r="X700" s="63" t="n">
        <v>0</v>
      </c>
      <c r="Y700" s="63" t="n">
        <f aca="false">IF([2]terrains!L700&lt;=2.5,1,IF([2]terrains!L700&lt;=4.5,2,IF([2]terrains!L700&lt;=6.5,3,4)))</f>
        <v>1</v>
      </c>
      <c r="Z700" s="63" t="n">
        <f aca="false"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1" t="n">
        <f aca="false">[2]terrains!Z700*[2]terrains!F700</f>
        <v>1874952.566208</v>
      </c>
    </row>
    <row r="701" customFormat="false" ht="14.4" hidden="false" customHeight="false" outlineLevel="0" collapsed="false">
      <c r="A701" s="132" t="n">
        <v>700</v>
      </c>
      <c r="B701" s="132" t="s">
        <v>160</v>
      </c>
      <c r="C701" s="132" t="s">
        <v>160</v>
      </c>
      <c r="D701" s="63" t="s">
        <v>206</v>
      </c>
      <c r="E701" s="137" t="n">
        <v>1800</v>
      </c>
      <c r="F701" s="139" t="n">
        <f aca="false">[2]terrains!E701*10.76391</f>
        <v>19375.038</v>
      </c>
      <c r="G701" s="63" t="s">
        <v>207</v>
      </c>
      <c r="H701" s="63" t="n">
        <v>0</v>
      </c>
      <c r="I701" s="63" t="n">
        <v>0</v>
      </c>
      <c r="J701" s="63" t="n">
        <f aca="false"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40" t="n">
        <f aca="false">IF([2]terrains!I701=0,[2]terrains!J701,[2]terrains!I701)</f>
        <v>2.8644775</v>
      </c>
      <c r="L701" s="63" t="n">
        <v>2.5</v>
      </c>
      <c r="M701" s="63" t="n">
        <v>2</v>
      </c>
      <c r="N701" s="63" t="n">
        <v>4</v>
      </c>
      <c r="O701" s="63" t="s">
        <v>154</v>
      </c>
      <c r="P701" s="63" t="n">
        <v>2</v>
      </c>
      <c r="Q701" s="63" t="n">
        <v>2.5</v>
      </c>
      <c r="R701" s="63" t="n">
        <v>0</v>
      </c>
      <c r="S701" s="63" t="n">
        <v>0</v>
      </c>
      <c r="T701" s="63" t="n">
        <v>0</v>
      </c>
      <c r="U701" s="63" t="n">
        <v>0</v>
      </c>
      <c r="V701" s="63" t="n">
        <v>1</v>
      </c>
      <c r="W701" s="63" t="n">
        <v>0</v>
      </c>
      <c r="X701" s="63" t="n">
        <v>0</v>
      </c>
      <c r="Y701" s="63" t="n">
        <f aca="false">IF([2]terrains!L701&lt;=2.5,1,IF([2]terrains!L701&lt;=4.5,2,IF([2]terrains!L701&lt;=6.5,3,4)))</f>
        <v>1</v>
      </c>
      <c r="Z701" s="63" t="n">
        <f aca="false"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1" t="n">
        <f aca="false">[2]terrains!Z701*[2]terrains!F701</f>
        <v>2828755.548</v>
      </c>
    </row>
    <row r="702" customFormat="false" ht="14.4" hidden="false" customHeight="false" outlineLevel="0" collapsed="false">
      <c r="A702" s="132" t="n">
        <v>701</v>
      </c>
      <c r="B702" s="132" t="s">
        <v>160</v>
      </c>
      <c r="C702" s="132" t="s">
        <v>160</v>
      </c>
      <c r="D702" s="63" t="s">
        <v>206</v>
      </c>
      <c r="E702" s="137" t="n">
        <v>1800</v>
      </c>
      <c r="F702" s="139" t="n">
        <f aca="false">[2]terrains!E702*10.76391</f>
        <v>19375.038</v>
      </c>
      <c r="G702" s="63" t="s">
        <v>207</v>
      </c>
      <c r="H702" s="63" t="n">
        <v>0</v>
      </c>
      <c r="I702" s="63" t="n">
        <v>0</v>
      </c>
      <c r="J702" s="63" t="n">
        <f aca="false"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40" t="n">
        <f aca="false">IF([2]terrains!I702=0,[2]terrains!J702,[2]terrains!I702)</f>
        <v>2.8644775</v>
      </c>
      <c r="L702" s="63" t="n">
        <v>2.5</v>
      </c>
      <c r="M702" s="63" t="n">
        <v>2</v>
      </c>
      <c r="N702" s="63" t="n">
        <v>4</v>
      </c>
      <c r="O702" s="63" t="s">
        <v>154</v>
      </c>
      <c r="P702" s="63" t="n">
        <v>2</v>
      </c>
      <c r="Q702" s="63" t="n">
        <v>2.5</v>
      </c>
      <c r="R702" s="63" t="n">
        <v>0</v>
      </c>
      <c r="S702" s="63" t="n">
        <v>0</v>
      </c>
      <c r="T702" s="63" t="n">
        <v>0</v>
      </c>
      <c r="U702" s="63" t="n">
        <v>0</v>
      </c>
      <c r="V702" s="63" t="n">
        <v>1</v>
      </c>
      <c r="W702" s="63" t="n">
        <v>0</v>
      </c>
      <c r="X702" s="63" t="n">
        <v>0</v>
      </c>
      <c r="Y702" s="63" t="n">
        <f aca="false">IF([2]terrains!L702&lt;=2.5,1,IF([2]terrains!L702&lt;=4.5,2,IF([2]terrains!L702&lt;=6.5,3,4)))</f>
        <v>1</v>
      </c>
      <c r="Z702" s="63" t="n">
        <f aca="false"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1" t="n">
        <f aca="false">[2]terrains!Z702*[2]terrains!F702</f>
        <v>2828755.548</v>
      </c>
    </row>
    <row r="703" customFormat="false" ht="14.4" hidden="false" customHeight="false" outlineLevel="0" collapsed="false">
      <c r="A703" s="132" t="n">
        <v>702</v>
      </c>
      <c r="B703" s="132" t="s">
        <v>160</v>
      </c>
      <c r="C703" s="132" t="s">
        <v>160</v>
      </c>
      <c r="D703" s="63" t="s">
        <v>206</v>
      </c>
      <c r="E703" s="137" t="n">
        <v>1800</v>
      </c>
      <c r="F703" s="139" t="n">
        <f aca="false">[2]terrains!E703*10.76391</f>
        <v>19375.038</v>
      </c>
      <c r="G703" s="63" t="s">
        <v>207</v>
      </c>
      <c r="H703" s="63" t="n">
        <v>0</v>
      </c>
      <c r="I703" s="63" t="n">
        <v>0</v>
      </c>
      <c r="J703" s="63" t="n">
        <f aca="false"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40" t="n">
        <f aca="false">IF([2]terrains!I703=0,[2]terrains!J703,[2]terrains!I703)</f>
        <v>2.8644775</v>
      </c>
      <c r="L703" s="63" t="n">
        <v>2.5</v>
      </c>
      <c r="M703" s="63" t="n">
        <v>2</v>
      </c>
      <c r="N703" s="63" t="n">
        <v>4</v>
      </c>
      <c r="O703" s="63" t="s">
        <v>154</v>
      </c>
      <c r="P703" s="63" t="n">
        <v>2</v>
      </c>
      <c r="Q703" s="63" t="n">
        <v>2.5</v>
      </c>
      <c r="R703" s="63" t="n">
        <v>0</v>
      </c>
      <c r="S703" s="63" t="n">
        <v>0</v>
      </c>
      <c r="T703" s="63" t="n">
        <v>0</v>
      </c>
      <c r="U703" s="63" t="n">
        <v>0</v>
      </c>
      <c r="V703" s="63" t="n">
        <v>1</v>
      </c>
      <c r="W703" s="63" t="n">
        <v>0</v>
      </c>
      <c r="X703" s="63" t="n">
        <v>0</v>
      </c>
      <c r="Y703" s="63" t="n">
        <f aca="false">IF([2]terrains!L703&lt;=2.5,1,IF([2]terrains!L703&lt;=4.5,2,IF([2]terrains!L703&lt;=6.5,3,4)))</f>
        <v>1</v>
      </c>
      <c r="Z703" s="63" t="n">
        <f aca="false"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1" t="n">
        <f aca="false">[2]terrains!Z703*[2]terrains!F703</f>
        <v>2828755.548</v>
      </c>
    </row>
    <row r="704" customFormat="false" ht="14.4" hidden="false" customHeight="false" outlineLevel="0" collapsed="false">
      <c r="A704" s="132" t="n">
        <v>703</v>
      </c>
      <c r="B704" s="132" t="s">
        <v>160</v>
      </c>
      <c r="C704" s="132" t="s">
        <v>160</v>
      </c>
      <c r="D704" s="63" t="s">
        <v>206</v>
      </c>
      <c r="E704" s="137" t="n">
        <v>1800</v>
      </c>
      <c r="F704" s="139" t="n">
        <f aca="false">[2]terrains!E704*10.76391</f>
        <v>19375.038</v>
      </c>
      <c r="G704" s="63" t="s">
        <v>207</v>
      </c>
      <c r="H704" s="63" t="n">
        <v>0</v>
      </c>
      <c r="I704" s="63" t="n">
        <v>0</v>
      </c>
      <c r="J704" s="63" t="n">
        <f aca="false"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40" t="n">
        <f aca="false">IF([2]terrains!I704=0,[2]terrains!J704,[2]terrains!I704)</f>
        <v>2.8644775</v>
      </c>
      <c r="L704" s="63" t="n">
        <v>2.5</v>
      </c>
      <c r="M704" s="63" t="n">
        <v>2</v>
      </c>
      <c r="N704" s="63" t="n">
        <v>4</v>
      </c>
      <c r="O704" s="63" t="s">
        <v>154</v>
      </c>
      <c r="P704" s="63" t="n">
        <v>2</v>
      </c>
      <c r="Q704" s="63" t="n">
        <v>2.5</v>
      </c>
      <c r="R704" s="63" t="n">
        <v>0</v>
      </c>
      <c r="S704" s="63" t="n">
        <v>0</v>
      </c>
      <c r="T704" s="63" t="n">
        <v>0</v>
      </c>
      <c r="U704" s="63" t="n">
        <v>0</v>
      </c>
      <c r="V704" s="63" t="n">
        <v>1</v>
      </c>
      <c r="W704" s="63" t="n">
        <v>0</v>
      </c>
      <c r="X704" s="63" t="n">
        <v>0</v>
      </c>
      <c r="Y704" s="63" t="n">
        <f aca="false">IF([2]terrains!L704&lt;=2.5,1,IF([2]terrains!L704&lt;=4.5,2,IF([2]terrains!L704&lt;=6.5,3,4)))</f>
        <v>1</v>
      </c>
      <c r="Z704" s="63" t="n">
        <f aca="false"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1" t="n">
        <f aca="false">[2]terrains!Z704*[2]terrains!F704</f>
        <v>2828755.548</v>
      </c>
    </row>
    <row r="705" customFormat="false" ht="14.4" hidden="false" customHeight="false" outlineLevel="0" collapsed="false">
      <c r="A705" s="132" t="n">
        <v>704</v>
      </c>
      <c r="B705" s="132" t="s">
        <v>160</v>
      </c>
      <c r="C705" s="132" t="s">
        <v>160</v>
      </c>
      <c r="D705" s="63" t="s">
        <v>206</v>
      </c>
      <c r="E705" s="137" t="n">
        <v>1800</v>
      </c>
      <c r="F705" s="139" t="n">
        <f aca="false">[2]terrains!E705*10.76391</f>
        <v>19375.038</v>
      </c>
      <c r="G705" s="63" t="s">
        <v>207</v>
      </c>
      <c r="H705" s="63" t="n">
        <v>0</v>
      </c>
      <c r="I705" s="63" t="n">
        <v>0</v>
      </c>
      <c r="J705" s="63" t="n">
        <f aca="false"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40" t="n">
        <f aca="false">IF([2]terrains!I705=0,[2]terrains!J705,[2]terrains!I705)</f>
        <v>2.8644775</v>
      </c>
      <c r="L705" s="63" t="n">
        <v>2.5</v>
      </c>
      <c r="M705" s="63" t="n">
        <v>2</v>
      </c>
      <c r="N705" s="63" t="n">
        <v>4</v>
      </c>
      <c r="O705" s="63" t="s">
        <v>154</v>
      </c>
      <c r="P705" s="63" t="n">
        <v>2</v>
      </c>
      <c r="Q705" s="63" t="n">
        <v>2.5</v>
      </c>
      <c r="R705" s="63" t="n">
        <v>0</v>
      </c>
      <c r="S705" s="63" t="n">
        <v>0</v>
      </c>
      <c r="T705" s="63" t="n">
        <v>0</v>
      </c>
      <c r="U705" s="63" t="n">
        <v>0</v>
      </c>
      <c r="V705" s="63" t="n">
        <v>1</v>
      </c>
      <c r="W705" s="63" t="n">
        <v>0</v>
      </c>
      <c r="X705" s="63" t="n">
        <v>0</v>
      </c>
      <c r="Y705" s="63" t="n">
        <f aca="false">IF([2]terrains!L705&lt;=2.5,1,IF([2]terrains!L705&lt;=4.5,2,IF([2]terrains!L705&lt;=6.5,3,4)))</f>
        <v>1</v>
      </c>
      <c r="Z705" s="63" t="n">
        <f aca="false"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1" t="n">
        <f aca="false">[2]terrains!Z705*[2]terrains!F705</f>
        <v>2828755.548</v>
      </c>
    </row>
    <row r="706" customFormat="false" ht="14.4" hidden="false" customHeight="false" outlineLevel="0" collapsed="false">
      <c r="A706" s="132" t="n">
        <v>705</v>
      </c>
      <c r="B706" s="132" t="s">
        <v>160</v>
      </c>
      <c r="C706" s="132" t="s">
        <v>160</v>
      </c>
      <c r="D706" s="63" t="s">
        <v>206</v>
      </c>
      <c r="E706" s="137" t="n">
        <v>1800</v>
      </c>
      <c r="F706" s="139" t="n">
        <f aca="false">[2]terrains!E706*10.76391</f>
        <v>19375.038</v>
      </c>
      <c r="G706" s="63" t="s">
        <v>207</v>
      </c>
      <c r="H706" s="63" t="n">
        <v>0</v>
      </c>
      <c r="I706" s="63" t="n">
        <v>0</v>
      </c>
      <c r="J706" s="63" t="n">
        <f aca="false"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40" t="n">
        <f aca="false">IF([2]terrains!I706=0,[2]terrains!J706,[2]terrains!I706)</f>
        <v>2.8644775</v>
      </c>
      <c r="L706" s="63" t="n">
        <v>2.5</v>
      </c>
      <c r="M706" s="63" t="n">
        <v>2</v>
      </c>
      <c r="N706" s="63" t="n">
        <v>4</v>
      </c>
      <c r="O706" s="63" t="s">
        <v>154</v>
      </c>
      <c r="P706" s="63" t="n">
        <v>2</v>
      </c>
      <c r="Q706" s="63" t="n">
        <v>2.5</v>
      </c>
      <c r="R706" s="63" t="n">
        <v>0</v>
      </c>
      <c r="S706" s="63" t="n">
        <v>0</v>
      </c>
      <c r="T706" s="63" t="n">
        <v>0</v>
      </c>
      <c r="U706" s="63" t="n">
        <v>0</v>
      </c>
      <c r="V706" s="63" t="n">
        <v>1</v>
      </c>
      <c r="W706" s="63" t="n">
        <v>0</v>
      </c>
      <c r="X706" s="63" t="n">
        <v>0</v>
      </c>
      <c r="Y706" s="63" t="n">
        <f aca="false">IF([2]terrains!L706&lt;=2.5,1,IF([2]terrains!L706&lt;=4.5,2,IF([2]terrains!L706&lt;=6.5,3,4)))</f>
        <v>1</v>
      </c>
      <c r="Z706" s="63" t="n">
        <f aca="false"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1" t="n">
        <f aca="false">[2]terrains!Z706*[2]terrains!F706</f>
        <v>2828755.548</v>
      </c>
    </row>
    <row r="707" customFormat="false" ht="14.4" hidden="false" customHeight="false" outlineLevel="0" collapsed="false">
      <c r="A707" s="132" t="n">
        <v>706</v>
      </c>
      <c r="B707" s="132" t="s">
        <v>160</v>
      </c>
      <c r="C707" s="132" t="s">
        <v>160</v>
      </c>
      <c r="D707" s="63" t="s">
        <v>206</v>
      </c>
      <c r="E707" s="137" t="n">
        <v>1800</v>
      </c>
      <c r="F707" s="139" t="n">
        <f aca="false">[2]terrains!E707*10.76391</f>
        <v>19375.038</v>
      </c>
      <c r="G707" s="63" t="s">
        <v>207</v>
      </c>
      <c r="H707" s="63" t="n">
        <v>0</v>
      </c>
      <c r="I707" s="63" t="n">
        <v>0</v>
      </c>
      <c r="J707" s="63" t="n">
        <f aca="false"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40" t="n">
        <f aca="false">IF([2]terrains!I707=0,[2]terrains!J707,[2]terrains!I707)</f>
        <v>2.8644775</v>
      </c>
      <c r="L707" s="63" t="n">
        <v>2.5</v>
      </c>
      <c r="M707" s="63" t="n">
        <v>2</v>
      </c>
      <c r="N707" s="63" t="n">
        <v>4</v>
      </c>
      <c r="O707" s="63" t="s">
        <v>154</v>
      </c>
      <c r="P707" s="63" t="n">
        <v>2</v>
      </c>
      <c r="Q707" s="63" t="n">
        <v>2.5</v>
      </c>
      <c r="R707" s="63" t="n">
        <v>0</v>
      </c>
      <c r="S707" s="63" t="n">
        <v>0</v>
      </c>
      <c r="T707" s="63" t="n">
        <v>0</v>
      </c>
      <c r="U707" s="63" t="n">
        <v>0</v>
      </c>
      <c r="V707" s="63" t="n">
        <v>1</v>
      </c>
      <c r="W707" s="63" t="n">
        <v>0</v>
      </c>
      <c r="X707" s="63" t="n">
        <v>0</v>
      </c>
      <c r="Y707" s="63" t="n">
        <f aca="false">IF([2]terrains!L707&lt;=2.5,1,IF([2]terrains!L707&lt;=4.5,2,IF([2]terrains!L707&lt;=6.5,3,4)))</f>
        <v>1</v>
      </c>
      <c r="Z707" s="63" t="n">
        <f aca="false"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1" t="n">
        <f aca="false">[2]terrains!Z707*[2]terrains!F707</f>
        <v>2828755.548</v>
      </c>
    </row>
    <row r="708" customFormat="false" ht="14.4" hidden="false" customHeight="false" outlineLevel="0" collapsed="false">
      <c r="A708" s="132" t="n">
        <v>707</v>
      </c>
      <c r="B708" s="132" t="s">
        <v>160</v>
      </c>
      <c r="C708" s="132" t="s">
        <v>160</v>
      </c>
      <c r="D708" s="63" t="s">
        <v>206</v>
      </c>
      <c r="E708" s="137" t="n">
        <v>1800</v>
      </c>
      <c r="F708" s="139" t="n">
        <f aca="false">[2]terrains!E708*10.76391</f>
        <v>19375.038</v>
      </c>
      <c r="G708" s="63" t="s">
        <v>207</v>
      </c>
      <c r="H708" s="63" t="n">
        <v>0</v>
      </c>
      <c r="I708" s="63" t="n">
        <v>0</v>
      </c>
      <c r="J708" s="63" t="n">
        <f aca="false"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40" t="n">
        <f aca="false">IF([2]terrains!I708=0,[2]terrains!J708,[2]terrains!I708)</f>
        <v>2.8644775</v>
      </c>
      <c r="L708" s="63" t="n">
        <v>2.5</v>
      </c>
      <c r="M708" s="63" t="n">
        <v>2</v>
      </c>
      <c r="N708" s="63" t="n">
        <v>4</v>
      </c>
      <c r="O708" s="63" t="s">
        <v>154</v>
      </c>
      <c r="P708" s="63" t="n">
        <v>2</v>
      </c>
      <c r="Q708" s="63" t="n">
        <v>2.5</v>
      </c>
      <c r="R708" s="63" t="n">
        <v>0</v>
      </c>
      <c r="S708" s="63" t="n">
        <v>0</v>
      </c>
      <c r="T708" s="63" t="n">
        <v>0</v>
      </c>
      <c r="U708" s="63" t="n">
        <v>0</v>
      </c>
      <c r="V708" s="63" t="n">
        <v>1</v>
      </c>
      <c r="W708" s="63" t="n">
        <v>0</v>
      </c>
      <c r="X708" s="63" t="n">
        <v>0</v>
      </c>
      <c r="Y708" s="63" t="n">
        <f aca="false">IF([2]terrains!L708&lt;=2.5,1,IF([2]terrains!L708&lt;=4.5,2,IF([2]terrains!L708&lt;=6.5,3,4)))</f>
        <v>1</v>
      </c>
      <c r="Z708" s="63" t="n">
        <f aca="false"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1" t="n">
        <f aca="false">[2]terrains!Z708*[2]terrains!F708</f>
        <v>2828755.548</v>
      </c>
    </row>
    <row r="709" customFormat="false" ht="14.4" hidden="false" customHeight="false" outlineLevel="0" collapsed="false">
      <c r="A709" s="132" t="n">
        <v>708</v>
      </c>
      <c r="B709" s="132" t="s">
        <v>160</v>
      </c>
      <c r="C709" s="132" t="s">
        <v>160</v>
      </c>
      <c r="D709" s="63" t="s">
        <v>206</v>
      </c>
      <c r="E709" s="137" t="n">
        <v>1800</v>
      </c>
      <c r="F709" s="139" t="n">
        <f aca="false">[2]terrains!E709*10.76391</f>
        <v>19375.038</v>
      </c>
      <c r="G709" s="63" t="s">
        <v>207</v>
      </c>
      <c r="H709" s="63" t="n">
        <v>0</v>
      </c>
      <c r="I709" s="63" t="n">
        <v>0</v>
      </c>
      <c r="J709" s="63" t="n">
        <f aca="false"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40" t="n">
        <f aca="false">IF([2]terrains!I709=0,[2]terrains!J709,[2]terrains!I709)</f>
        <v>2.8644775</v>
      </c>
      <c r="L709" s="63" t="n">
        <v>2.5</v>
      </c>
      <c r="M709" s="63" t="n">
        <v>2</v>
      </c>
      <c r="N709" s="63" t="n">
        <v>4</v>
      </c>
      <c r="O709" s="63" t="s">
        <v>154</v>
      </c>
      <c r="P709" s="63" t="n">
        <v>2</v>
      </c>
      <c r="Q709" s="63" t="n">
        <v>2.5</v>
      </c>
      <c r="R709" s="63" t="n">
        <v>0</v>
      </c>
      <c r="S709" s="63" t="n">
        <v>0</v>
      </c>
      <c r="T709" s="63" t="n">
        <v>0</v>
      </c>
      <c r="U709" s="63" t="n">
        <v>0</v>
      </c>
      <c r="V709" s="63" t="n">
        <v>1</v>
      </c>
      <c r="W709" s="63" t="n">
        <v>0</v>
      </c>
      <c r="X709" s="63" t="n">
        <v>0</v>
      </c>
      <c r="Y709" s="63" t="n">
        <f aca="false">IF([2]terrains!L709&lt;=2.5,1,IF([2]terrains!L709&lt;=4.5,2,IF([2]terrains!L709&lt;=6.5,3,4)))</f>
        <v>1</v>
      </c>
      <c r="Z709" s="63" t="n">
        <f aca="false"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1" t="n">
        <f aca="false">[2]terrains!Z709*[2]terrains!F709</f>
        <v>2828755.548</v>
      </c>
    </row>
    <row r="710" customFormat="false" ht="14.4" hidden="false" customHeight="false" outlineLevel="0" collapsed="false">
      <c r="A710" s="132" t="n">
        <v>709</v>
      </c>
      <c r="B710" s="132" t="s">
        <v>160</v>
      </c>
      <c r="C710" s="132" t="s">
        <v>160</v>
      </c>
      <c r="D710" s="63" t="s">
        <v>206</v>
      </c>
      <c r="E710" s="137" t="n">
        <v>1800</v>
      </c>
      <c r="F710" s="139" t="n">
        <f aca="false">[2]terrains!E710*10.76391</f>
        <v>19375.038</v>
      </c>
      <c r="G710" s="63" t="s">
        <v>207</v>
      </c>
      <c r="H710" s="63" t="n">
        <v>0</v>
      </c>
      <c r="I710" s="63" t="n">
        <v>0</v>
      </c>
      <c r="J710" s="63" t="n">
        <f aca="false"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40" t="n">
        <f aca="false">IF([2]terrains!I710=0,[2]terrains!J710,[2]terrains!I710)</f>
        <v>2.8644775</v>
      </c>
      <c r="L710" s="63" t="n">
        <v>2.5</v>
      </c>
      <c r="M710" s="63" t="n">
        <v>2</v>
      </c>
      <c r="N710" s="63" t="n">
        <v>4</v>
      </c>
      <c r="O710" s="63" t="s">
        <v>154</v>
      </c>
      <c r="P710" s="63" t="n">
        <v>2</v>
      </c>
      <c r="Q710" s="63" t="n">
        <v>2.5</v>
      </c>
      <c r="R710" s="63" t="n">
        <v>0</v>
      </c>
      <c r="S710" s="63" t="n">
        <v>0</v>
      </c>
      <c r="T710" s="63" t="n">
        <v>0</v>
      </c>
      <c r="U710" s="63" t="n">
        <v>0</v>
      </c>
      <c r="V710" s="63" t="n">
        <v>1</v>
      </c>
      <c r="W710" s="63" t="n">
        <v>0</v>
      </c>
      <c r="X710" s="63" t="n">
        <v>0</v>
      </c>
      <c r="Y710" s="63" t="n">
        <f aca="false">IF([2]terrains!L710&lt;=2.5,1,IF([2]terrains!L710&lt;=4.5,2,IF([2]terrains!L710&lt;=6.5,3,4)))</f>
        <v>1</v>
      </c>
      <c r="Z710" s="63" t="n">
        <f aca="false"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1" t="n">
        <f aca="false">[2]terrains!Z710*[2]terrains!F710</f>
        <v>2828755.548</v>
      </c>
    </row>
    <row r="711" customFormat="false" ht="14.4" hidden="false" customHeight="false" outlineLevel="0" collapsed="false">
      <c r="A711" s="132" t="n">
        <v>710</v>
      </c>
      <c r="B711" s="132" t="s">
        <v>160</v>
      </c>
      <c r="C711" s="132" t="s">
        <v>160</v>
      </c>
      <c r="D711" s="63" t="s">
        <v>206</v>
      </c>
      <c r="E711" s="137" t="n">
        <v>1800</v>
      </c>
      <c r="F711" s="139" t="n">
        <f aca="false">[2]terrains!E711*10.76391</f>
        <v>19375.038</v>
      </c>
      <c r="G711" s="63" t="s">
        <v>207</v>
      </c>
      <c r="H711" s="63" t="n">
        <v>0</v>
      </c>
      <c r="I711" s="63" t="n">
        <v>0</v>
      </c>
      <c r="J711" s="63" t="n">
        <f aca="false"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40" t="n">
        <f aca="false">IF([2]terrains!I711=0,[2]terrains!J711,[2]terrains!I711)</f>
        <v>2.8644775</v>
      </c>
      <c r="L711" s="63" t="n">
        <v>2.5</v>
      </c>
      <c r="M711" s="63" t="n">
        <v>2</v>
      </c>
      <c r="N711" s="63" t="n">
        <v>4</v>
      </c>
      <c r="O711" s="63" t="s">
        <v>154</v>
      </c>
      <c r="P711" s="63" t="n">
        <v>2</v>
      </c>
      <c r="Q711" s="63" t="n">
        <v>2.5</v>
      </c>
      <c r="R711" s="63" t="n">
        <v>0</v>
      </c>
      <c r="S711" s="63" t="n">
        <v>0</v>
      </c>
      <c r="T711" s="63" t="n">
        <v>0</v>
      </c>
      <c r="U711" s="63" t="n">
        <v>0</v>
      </c>
      <c r="V711" s="63" t="n">
        <v>1</v>
      </c>
      <c r="W711" s="63" t="n">
        <v>0</v>
      </c>
      <c r="X711" s="63" t="n">
        <v>0</v>
      </c>
      <c r="Y711" s="63" t="n">
        <f aca="false">IF([2]terrains!L711&lt;=2.5,1,IF([2]terrains!L711&lt;=4.5,2,IF([2]terrains!L711&lt;=6.5,3,4)))</f>
        <v>1</v>
      </c>
      <c r="Z711" s="63" t="n">
        <f aca="false"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1" t="n">
        <f aca="false">[2]terrains!Z711*[2]terrains!F711</f>
        <v>2828755.548</v>
      </c>
    </row>
    <row r="712" customFormat="false" ht="14.4" hidden="false" customHeight="false" outlineLevel="0" collapsed="false">
      <c r="A712" s="132" t="n">
        <v>711</v>
      </c>
      <c r="B712" s="132" t="s">
        <v>160</v>
      </c>
      <c r="C712" s="132" t="s">
        <v>160</v>
      </c>
      <c r="D712" s="63" t="s">
        <v>206</v>
      </c>
      <c r="E712" s="137" t="n">
        <v>1593.3</v>
      </c>
      <c r="F712" s="139" t="n">
        <f aca="false">[2]terrains!E712*10.76391</f>
        <v>17150.137803</v>
      </c>
      <c r="G712" s="63" t="s">
        <v>207</v>
      </c>
      <c r="H712" s="63" t="n">
        <v>0</v>
      </c>
      <c r="I712" s="63" t="n">
        <v>0</v>
      </c>
      <c r="J712" s="63" t="n">
        <f aca="false"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40" t="n">
        <f aca="false">IF([2]terrains!I712=0,[2]terrains!J712,[2]terrains!I712)</f>
        <v>2.8644775</v>
      </c>
      <c r="L712" s="63" t="n">
        <v>2.5</v>
      </c>
      <c r="M712" s="63" t="n">
        <v>2</v>
      </c>
      <c r="N712" s="63" t="n">
        <v>4</v>
      </c>
      <c r="O712" s="63" t="s">
        <v>154</v>
      </c>
      <c r="P712" s="63" t="n">
        <v>2</v>
      </c>
      <c r="Q712" s="63" t="n">
        <v>2.5</v>
      </c>
      <c r="R712" s="63" t="n">
        <v>0</v>
      </c>
      <c r="S712" s="63" t="n">
        <v>0</v>
      </c>
      <c r="T712" s="63" t="n">
        <v>0</v>
      </c>
      <c r="U712" s="63" t="n">
        <v>0</v>
      </c>
      <c r="V712" s="63" t="n">
        <v>1</v>
      </c>
      <c r="W712" s="63" t="n">
        <v>0</v>
      </c>
      <c r="X712" s="63" t="n">
        <v>0</v>
      </c>
      <c r="Y712" s="63" t="n">
        <f aca="false">IF([2]terrains!L712&lt;=2.5,1,IF([2]terrains!L712&lt;=4.5,2,IF([2]terrains!L712&lt;=6.5,3,4)))</f>
        <v>1</v>
      </c>
      <c r="Z712" s="63" t="n">
        <f aca="false"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1" t="n">
        <f aca="false">[2]terrains!Z712*[2]terrains!F712</f>
        <v>2503920.119238</v>
      </c>
    </row>
    <row r="713" customFormat="false" ht="14.4" hidden="false" customHeight="false" outlineLevel="0" collapsed="false">
      <c r="A713" s="132" t="n">
        <v>712</v>
      </c>
      <c r="B713" s="132" t="s">
        <v>160</v>
      </c>
      <c r="C713" s="132" t="s">
        <v>160</v>
      </c>
      <c r="D713" s="63" t="s">
        <v>208</v>
      </c>
      <c r="E713" s="137" t="n">
        <v>3300</v>
      </c>
      <c r="F713" s="139" t="n">
        <f aca="false">[2]terrains!E713*10.76391</f>
        <v>35520.903</v>
      </c>
      <c r="G713" s="63" t="s">
        <v>209</v>
      </c>
      <c r="H713" s="63" t="n">
        <v>0</v>
      </c>
      <c r="I713" s="63" t="n">
        <v>0</v>
      </c>
      <c r="J713" s="63" t="n">
        <f aca="false">IF([2]terrains!L713=13.5,IF([2]terrains!X713=1,12,9),-0.392532+1.267037*[2]terrains!L713+0.472239*[2]terrains!X713+0.58658*[2]terrains!W713+0.089417*[2]terrains!V713+0.531633*[2]terrains!U713+0.337883*[2]terrains!T713-0.403545*[2]terrains!S713)</f>
        <v>2.3715155</v>
      </c>
      <c r="K713" s="140" t="n">
        <f aca="false">IF([2]terrains!I713=0,[2]terrains!J713,[2]terrains!I713)</f>
        <v>2.3715155</v>
      </c>
      <c r="L713" s="63" t="n">
        <v>2.5</v>
      </c>
      <c r="M713" s="63" t="n">
        <v>1</v>
      </c>
      <c r="N713" s="63" t="n">
        <v>5</v>
      </c>
      <c r="O713" s="63" t="s">
        <v>151</v>
      </c>
      <c r="P713" s="63" t="n">
        <v>0</v>
      </c>
      <c r="Q713" s="63" t="n">
        <v>1.5</v>
      </c>
      <c r="R713" s="63" t="n">
        <v>0</v>
      </c>
      <c r="S713" s="63" t="n">
        <v>1</v>
      </c>
      <c r="T713" s="63" t="n">
        <v>0</v>
      </c>
      <c r="U713" s="63" t="n">
        <v>0</v>
      </c>
      <c r="V713" s="63" t="n">
        <v>0</v>
      </c>
      <c r="W713" s="63" t="n">
        <v>0</v>
      </c>
      <c r="X713" s="63" t="n">
        <v>0</v>
      </c>
      <c r="Y713" s="63" t="n">
        <f aca="false">IF([2]terrains!L713&lt;=2.5,1,IF([2]terrains!L713&lt;=4.5,2,IF([2]terrains!L713&lt;=6.5,3,4)))</f>
        <v>1</v>
      </c>
      <c r="Z713" s="63" t="n">
        <f aca="false"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1" t="n">
        <f aca="false">[2]terrains!Z713*[2]terrains!F713</f>
        <v>2273337.792</v>
      </c>
    </row>
    <row r="714" customFormat="false" ht="14.4" hidden="false" customHeight="false" outlineLevel="0" collapsed="false">
      <c r="A714" s="132" t="n">
        <v>713</v>
      </c>
      <c r="B714" s="132" t="s">
        <v>160</v>
      </c>
      <c r="C714" s="132" t="s">
        <v>160</v>
      </c>
      <c r="D714" s="63" t="s">
        <v>208</v>
      </c>
      <c r="E714" s="137" t="n">
        <v>3300</v>
      </c>
      <c r="F714" s="139" t="n">
        <f aca="false">[2]terrains!E714*10.76391</f>
        <v>35520.903</v>
      </c>
      <c r="G714" s="63" t="s">
        <v>209</v>
      </c>
      <c r="H714" s="63" t="n">
        <v>0</v>
      </c>
      <c r="I714" s="63" t="n">
        <v>0</v>
      </c>
      <c r="J714" s="63" t="n">
        <f aca="false">IF([2]terrains!L714=13.5,IF([2]terrains!X714=1,12,9),-0.392532+1.267037*[2]terrains!L714+0.472239*[2]terrains!X714+0.58658*[2]terrains!W714+0.089417*[2]terrains!V714+0.531633*[2]terrains!U714+0.337883*[2]terrains!T714-0.403545*[2]terrains!S714)</f>
        <v>2.3715155</v>
      </c>
      <c r="K714" s="140" t="n">
        <f aca="false">IF([2]terrains!I714=0,[2]terrains!J714,[2]terrains!I714)</f>
        <v>2.3715155</v>
      </c>
      <c r="L714" s="63" t="n">
        <v>2.5</v>
      </c>
      <c r="M714" s="63" t="n">
        <v>1</v>
      </c>
      <c r="N714" s="63" t="n">
        <v>5</v>
      </c>
      <c r="O714" s="63" t="s">
        <v>151</v>
      </c>
      <c r="P714" s="63" t="n">
        <v>0</v>
      </c>
      <c r="Q714" s="63" t="n">
        <v>1.5</v>
      </c>
      <c r="R714" s="63" t="n">
        <v>0</v>
      </c>
      <c r="S714" s="63" t="n">
        <v>1</v>
      </c>
      <c r="T714" s="63" t="n">
        <v>0</v>
      </c>
      <c r="U714" s="63" t="n">
        <v>0</v>
      </c>
      <c r="V714" s="63" t="n">
        <v>0</v>
      </c>
      <c r="W714" s="63" t="n">
        <v>0</v>
      </c>
      <c r="X714" s="63" t="n">
        <v>0</v>
      </c>
      <c r="Y714" s="63" t="n">
        <f aca="false">IF([2]terrains!L714&lt;=2.5,1,IF([2]terrains!L714&lt;=4.5,2,IF([2]terrains!L714&lt;=6.5,3,4)))</f>
        <v>1</v>
      </c>
      <c r="Z714" s="63" t="n">
        <f aca="false"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1" t="n">
        <f aca="false">[2]terrains!Z714*[2]terrains!F714</f>
        <v>2273337.792</v>
      </c>
    </row>
    <row r="715" customFormat="false" ht="14.4" hidden="false" customHeight="false" outlineLevel="0" collapsed="false">
      <c r="A715" s="132" t="n">
        <v>714</v>
      </c>
      <c r="B715" s="132" t="s">
        <v>160</v>
      </c>
      <c r="C715" s="132" t="s">
        <v>160</v>
      </c>
      <c r="D715" s="63" t="s">
        <v>208</v>
      </c>
      <c r="E715" s="137" t="n">
        <v>3300</v>
      </c>
      <c r="F715" s="139" t="n">
        <f aca="false">[2]terrains!E715*10.76391</f>
        <v>35520.903</v>
      </c>
      <c r="G715" s="63" t="s">
        <v>209</v>
      </c>
      <c r="H715" s="63" t="n">
        <v>0</v>
      </c>
      <c r="I715" s="63" t="n">
        <v>0</v>
      </c>
      <c r="J715" s="63" t="n">
        <f aca="false">IF([2]terrains!L715=13.5,IF([2]terrains!X715=1,12,9),-0.392532+1.267037*[2]terrains!L715+0.472239*[2]terrains!X715+0.58658*[2]terrains!W715+0.089417*[2]terrains!V715+0.531633*[2]terrains!U715+0.337883*[2]terrains!T715-0.403545*[2]terrains!S715)</f>
        <v>2.3715155</v>
      </c>
      <c r="K715" s="140" t="n">
        <f aca="false">IF([2]terrains!I715=0,[2]terrains!J715,[2]terrains!I715)</f>
        <v>2.3715155</v>
      </c>
      <c r="L715" s="63" t="n">
        <v>2.5</v>
      </c>
      <c r="M715" s="63" t="n">
        <v>1</v>
      </c>
      <c r="N715" s="63" t="n">
        <v>5</v>
      </c>
      <c r="O715" s="63" t="s">
        <v>151</v>
      </c>
      <c r="P715" s="63" t="n">
        <v>0</v>
      </c>
      <c r="Q715" s="63" t="n">
        <v>1.5</v>
      </c>
      <c r="R715" s="63" t="n">
        <v>0</v>
      </c>
      <c r="S715" s="63" t="n">
        <v>1</v>
      </c>
      <c r="T715" s="63" t="n">
        <v>0</v>
      </c>
      <c r="U715" s="63" t="n">
        <v>0</v>
      </c>
      <c r="V715" s="63" t="n">
        <v>0</v>
      </c>
      <c r="W715" s="63" t="n">
        <v>0</v>
      </c>
      <c r="X715" s="63" t="n">
        <v>0</v>
      </c>
      <c r="Y715" s="63" t="n">
        <f aca="false">IF([2]terrains!L715&lt;=2.5,1,IF([2]terrains!L715&lt;=4.5,2,IF([2]terrains!L715&lt;=6.5,3,4)))</f>
        <v>1</v>
      </c>
      <c r="Z715" s="63" t="n">
        <f aca="false"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1" t="n">
        <f aca="false">[2]terrains!Z715*[2]terrains!F715</f>
        <v>2273337.792</v>
      </c>
    </row>
    <row r="716" customFormat="false" ht="14.4" hidden="false" customHeight="false" outlineLevel="0" collapsed="false">
      <c r="A716" s="132" t="n">
        <v>715</v>
      </c>
      <c r="B716" s="132" t="s">
        <v>160</v>
      </c>
      <c r="C716" s="132" t="s">
        <v>160</v>
      </c>
      <c r="D716" s="63" t="s">
        <v>208</v>
      </c>
      <c r="E716" s="137" t="n">
        <v>3300</v>
      </c>
      <c r="F716" s="139" t="n">
        <f aca="false">[2]terrains!E716*10.76391</f>
        <v>35520.903</v>
      </c>
      <c r="G716" s="63" t="s">
        <v>209</v>
      </c>
      <c r="H716" s="63" t="n">
        <v>0</v>
      </c>
      <c r="I716" s="63" t="n">
        <v>0</v>
      </c>
      <c r="J716" s="63" t="n">
        <f aca="false">IF([2]terrains!L716=13.5,IF([2]terrains!X716=1,12,9),-0.392532+1.267037*[2]terrains!L716+0.472239*[2]terrains!X716+0.58658*[2]terrains!W716+0.089417*[2]terrains!V716+0.531633*[2]terrains!U716+0.337883*[2]terrains!T716-0.403545*[2]terrains!S716)</f>
        <v>2.3715155</v>
      </c>
      <c r="K716" s="140" t="n">
        <f aca="false">IF([2]terrains!I716=0,[2]terrains!J716,[2]terrains!I716)</f>
        <v>2.3715155</v>
      </c>
      <c r="L716" s="63" t="n">
        <v>2.5</v>
      </c>
      <c r="M716" s="63" t="n">
        <v>1</v>
      </c>
      <c r="N716" s="63" t="n">
        <v>5</v>
      </c>
      <c r="O716" s="63" t="s">
        <v>151</v>
      </c>
      <c r="P716" s="63" t="n">
        <v>0</v>
      </c>
      <c r="Q716" s="63" t="n">
        <v>1.5</v>
      </c>
      <c r="R716" s="63" t="n">
        <v>0</v>
      </c>
      <c r="S716" s="63" t="n">
        <v>1</v>
      </c>
      <c r="T716" s="63" t="n">
        <v>0</v>
      </c>
      <c r="U716" s="63" t="n">
        <v>0</v>
      </c>
      <c r="V716" s="63" t="n">
        <v>0</v>
      </c>
      <c r="W716" s="63" t="n">
        <v>0</v>
      </c>
      <c r="X716" s="63" t="n">
        <v>0</v>
      </c>
      <c r="Y716" s="63" t="n">
        <f aca="false">IF([2]terrains!L716&lt;=2.5,1,IF([2]terrains!L716&lt;=4.5,2,IF([2]terrains!L716&lt;=6.5,3,4)))</f>
        <v>1</v>
      </c>
      <c r="Z716" s="63" t="n">
        <f aca="false"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1" t="n">
        <f aca="false">[2]terrains!Z716*[2]terrains!F716</f>
        <v>2273337.792</v>
      </c>
    </row>
    <row r="717" customFormat="false" ht="14.4" hidden="false" customHeight="false" outlineLevel="0" collapsed="false">
      <c r="A717" s="132" t="n">
        <v>716</v>
      </c>
      <c r="B717" s="132" t="s">
        <v>160</v>
      </c>
      <c r="C717" s="132" t="s">
        <v>160</v>
      </c>
      <c r="D717" s="63" t="s">
        <v>208</v>
      </c>
      <c r="E717" s="137" t="n">
        <v>3300</v>
      </c>
      <c r="F717" s="139" t="n">
        <f aca="false">[2]terrains!E717*10.76391</f>
        <v>35520.903</v>
      </c>
      <c r="G717" s="63" t="s">
        <v>209</v>
      </c>
      <c r="H717" s="63" t="n">
        <v>0</v>
      </c>
      <c r="I717" s="63" t="n">
        <v>0</v>
      </c>
      <c r="J717" s="63" t="n">
        <f aca="false">IF([2]terrains!L717=13.5,IF([2]terrains!X717=1,12,9),-0.392532+1.267037*[2]terrains!L717+0.472239*[2]terrains!X717+0.58658*[2]terrains!W717+0.089417*[2]terrains!V717+0.531633*[2]terrains!U717+0.337883*[2]terrains!T717-0.403545*[2]terrains!S717)</f>
        <v>2.3715155</v>
      </c>
      <c r="K717" s="140" t="n">
        <f aca="false">IF([2]terrains!I717=0,[2]terrains!J717,[2]terrains!I717)</f>
        <v>2.3715155</v>
      </c>
      <c r="L717" s="63" t="n">
        <v>2.5</v>
      </c>
      <c r="M717" s="63" t="n">
        <v>1</v>
      </c>
      <c r="N717" s="63" t="n">
        <v>5</v>
      </c>
      <c r="O717" s="63" t="s">
        <v>151</v>
      </c>
      <c r="P717" s="63" t="n">
        <v>0</v>
      </c>
      <c r="Q717" s="63" t="n">
        <v>1.5</v>
      </c>
      <c r="R717" s="63" t="n">
        <v>0</v>
      </c>
      <c r="S717" s="63" t="n">
        <v>1</v>
      </c>
      <c r="T717" s="63" t="n">
        <v>0</v>
      </c>
      <c r="U717" s="63" t="n">
        <v>0</v>
      </c>
      <c r="V717" s="63" t="n">
        <v>0</v>
      </c>
      <c r="W717" s="63" t="n">
        <v>0</v>
      </c>
      <c r="X717" s="63" t="n">
        <v>0</v>
      </c>
      <c r="Y717" s="63" t="n">
        <f aca="false">IF([2]terrains!L717&lt;=2.5,1,IF([2]terrains!L717&lt;=4.5,2,IF([2]terrains!L717&lt;=6.5,3,4)))</f>
        <v>1</v>
      </c>
      <c r="Z717" s="63" t="n">
        <f aca="false"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1" t="n">
        <f aca="false">[2]terrains!Z717*[2]terrains!F717</f>
        <v>2273337.792</v>
      </c>
    </row>
    <row r="718" customFormat="false" ht="14.4" hidden="false" customHeight="false" outlineLevel="0" collapsed="false">
      <c r="A718" s="132" t="n">
        <v>717</v>
      </c>
      <c r="B718" s="132" t="s">
        <v>160</v>
      </c>
      <c r="C718" s="132" t="s">
        <v>160</v>
      </c>
      <c r="D718" s="63" t="s">
        <v>208</v>
      </c>
      <c r="E718" s="137" t="n">
        <v>3300</v>
      </c>
      <c r="F718" s="139" t="n">
        <f aca="false">[2]terrains!E718*10.76391</f>
        <v>35520.903</v>
      </c>
      <c r="G718" s="63" t="s">
        <v>209</v>
      </c>
      <c r="H718" s="63" t="n">
        <v>0</v>
      </c>
      <c r="I718" s="63" t="n">
        <v>0</v>
      </c>
      <c r="J718" s="63" t="n">
        <f aca="false">IF([2]terrains!L718=13.5,IF([2]terrains!X718=1,12,9),-0.392532+1.267037*[2]terrains!L718+0.472239*[2]terrains!X718+0.58658*[2]terrains!W718+0.089417*[2]terrains!V718+0.531633*[2]terrains!U718+0.337883*[2]terrains!T718-0.403545*[2]terrains!S718)</f>
        <v>2.3715155</v>
      </c>
      <c r="K718" s="140" t="n">
        <f aca="false">IF([2]terrains!I718=0,[2]terrains!J718,[2]terrains!I718)</f>
        <v>2.3715155</v>
      </c>
      <c r="L718" s="63" t="n">
        <v>2.5</v>
      </c>
      <c r="M718" s="63" t="n">
        <v>1</v>
      </c>
      <c r="N718" s="63" t="n">
        <v>5</v>
      </c>
      <c r="O718" s="63" t="s">
        <v>151</v>
      </c>
      <c r="P718" s="63" t="n">
        <v>0</v>
      </c>
      <c r="Q718" s="63" t="n">
        <v>1.5</v>
      </c>
      <c r="R718" s="63" t="n">
        <v>0</v>
      </c>
      <c r="S718" s="63" t="n">
        <v>1</v>
      </c>
      <c r="T718" s="63" t="n">
        <v>0</v>
      </c>
      <c r="U718" s="63" t="n">
        <v>0</v>
      </c>
      <c r="V718" s="63" t="n">
        <v>0</v>
      </c>
      <c r="W718" s="63" t="n">
        <v>0</v>
      </c>
      <c r="X718" s="63" t="n">
        <v>0</v>
      </c>
      <c r="Y718" s="63" t="n">
        <f aca="false">IF([2]terrains!L718&lt;=2.5,1,IF([2]terrains!L718&lt;=4.5,2,IF([2]terrains!L718&lt;=6.5,3,4)))</f>
        <v>1</v>
      </c>
      <c r="Z718" s="63" t="n">
        <f aca="false"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1" t="n">
        <f aca="false">[2]terrains!Z718*[2]terrains!F718</f>
        <v>2273337.792</v>
      </c>
    </row>
    <row r="719" customFormat="false" ht="14.4" hidden="false" customHeight="false" outlineLevel="0" collapsed="false">
      <c r="A719" s="132" t="n">
        <v>718</v>
      </c>
      <c r="B719" s="132" t="s">
        <v>160</v>
      </c>
      <c r="C719" s="132" t="s">
        <v>160</v>
      </c>
      <c r="D719" s="63" t="s">
        <v>208</v>
      </c>
      <c r="E719" s="137" t="n">
        <v>3300</v>
      </c>
      <c r="F719" s="139" t="n">
        <f aca="false">[2]terrains!E719*10.76391</f>
        <v>35520.903</v>
      </c>
      <c r="G719" s="63" t="s">
        <v>209</v>
      </c>
      <c r="H719" s="63" t="n">
        <v>0</v>
      </c>
      <c r="I719" s="63" t="n">
        <v>0</v>
      </c>
      <c r="J719" s="63" t="n">
        <f aca="false">IF([2]terrains!L719=13.5,IF([2]terrains!X719=1,12,9),-0.392532+1.267037*[2]terrains!L719+0.472239*[2]terrains!X719+0.58658*[2]terrains!W719+0.089417*[2]terrains!V719+0.531633*[2]terrains!U719+0.337883*[2]terrains!T719-0.403545*[2]terrains!S719)</f>
        <v>2.3715155</v>
      </c>
      <c r="K719" s="140" t="n">
        <f aca="false">IF([2]terrains!I719=0,[2]terrains!J719,[2]terrains!I719)</f>
        <v>2.3715155</v>
      </c>
      <c r="L719" s="63" t="n">
        <v>2.5</v>
      </c>
      <c r="M719" s="63" t="n">
        <v>1</v>
      </c>
      <c r="N719" s="63" t="n">
        <v>5</v>
      </c>
      <c r="O719" s="63" t="s">
        <v>151</v>
      </c>
      <c r="P719" s="63" t="n">
        <v>0</v>
      </c>
      <c r="Q719" s="63" t="n">
        <v>1.5</v>
      </c>
      <c r="R719" s="63" t="n">
        <v>0</v>
      </c>
      <c r="S719" s="63" t="n">
        <v>1</v>
      </c>
      <c r="T719" s="63" t="n">
        <v>0</v>
      </c>
      <c r="U719" s="63" t="n">
        <v>0</v>
      </c>
      <c r="V719" s="63" t="n">
        <v>0</v>
      </c>
      <c r="W719" s="63" t="n">
        <v>0</v>
      </c>
      <c r="X719" s="63" t="n">
        <v>0</v>
      </c>
      <c r="Y719" s="63" t="n">
        <f aca="false">IF([2]terrains!L719&lt;=2.5,1,IF([2]terrains!L719&lt;=4.5,2,IF([2]terrains!L719&lt;=6.5,3,4)))</f>
        <v>1</v>
      </c>
      <c r="Z719" s="63" t="n">
        <f aca="false"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1" t="n">
        <f aca="false">[2]terrains!Z719*[2]terrains!F719</f>
        <v>2273337.792</v>
      </c>
    </row>
    <row r="720" customFormat="false" ht="14.4" hidden="false" customHeight="false" outlineLevel="0" collapsed="false">
      <c r="A720" s="132" t="n">
        <v>719</v>
      </c>
      <c r="B720" s="132" t="s">
        <v>160</v>
      </c>
      <c r="C720" s="132" t="s">
        <v>160</v>
      </c>
      <c r="D720" s="63" t="s">
        <v>208</v>
      </c>
      <c r="E720" s="137" t="n">
        <v>3300</v>
      </c>
      <c r="F720" s="139" t="n">
        <f aca="false">[2]terrains!E720*10.76391</f>
        <v>35520.903</v>
      </c>
      <c r="G720" s="63" t="s">
        <v>209</v>
      </c>
      <c r="H720" s="63" t="n">
        <v>0</v>
      </c>
      <c r="I720" s="63" t="n">
        <v>0</v>
      </c>
      <c r="J720" s="63" t="n">
        <f aca="false">IF([2]terrains!L720=13.5,IF([2]terrains!X720=1,12,9),-0.392532+1.267037*[2]terrains!L720+0.472239*[2]terrains!X720+0.58658*[2]terrains!W720+0.089417*[2]terrains!V720+0.531633*[2]terrains!U720+0.337883*[2]terrains!T720-0.403545*[2]terrains!S720)</f>
        <v>2.3715155</v>
      </c>
      <c r="K720" s="140" t="n">
        <f aca="false">IF([2]terrains!I720=0,[2]terrains!J720,[2]terrains!I720)</f>
        <v>2.3715155</v>
      </c>
      <c r="L720" s="63" t="n">
        <v>2.5</v>
      </c>
      <c r="M720" s="63" t="n">
        <v>1</v>
      </c>
      <c r="N720" s="63" t="n">
        <v>5</v>
      </c>
      <c r="O720" s="63" t="s">
        <v>151</v>
      </c>
      <c r="P720" s="63" t="n">
        <v>0</v>
      </c>
      <c r="Q720" s="63" t="n">
        <v>1.5</v>
      </c>
      <c r="R720" s="63" t="n">
        <v>0</v>
      </c>
      <c r="S720" s="63" t="n">
        <v>1</v>
      </c>
      <c r="T720" s="63" t="n">
        <v>0</v>
      </c>
      <c r="U720" s="63" t="n">
        <v>0</v>
      </c>
      <c r="V720" s="63" t="n">
        <v>0</v>
      </c>
      <c r="W720" s="63" t="n">
        <v>0</v>
      </c>
      <c r="X720" s="63" t="n">
        <v>0</v>
      </c>
      <c r="Y720" s="63" t="n">
        <f aca="false">IF([2]terrains!L720&lt;=2.5,1,IF([2]terrains!L720&lt;=4.5,2,IF([2]terrains!L720&lt;=6.5,3,4)))</f>
        <v>1</v>
      </c>
      <c r="Z720" s="63" t="n">
        <f aca="false"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1" t="n">
        <f aca="false">[2]terrains!Z720*[2]terrains!F720</f>
        <v>2273337.792</v>
      </c>
    </row>
    <row r="721" customFormat="false" ht="14.4" hidden="false" customHeight="false" outlineLevel="0" collapsed="false">
      <c r="A721" s="132" t="n">
        <v>720</v>
      </c>
      <c r="B721" s="132" t="s">
        <v>160</v>
      </c>
      <c r="C721" s="132" t="s">
        <v>160</v>
      </c>
      <c r="D721" s="63" t="s">
        <v>208</v>
      </c>
      <c r="E721" s="137" t="n">
        <v>3300</v>
      </c>
      <c r="F721" s="139" t="n">
        <f aca="false">[2]terrains!E721*10.76391</f>
        <v>35520.903</v>
      </c>
      <c r="G721" s="63" t="s">
        <v>209</v>
      </c>
      <c r="H721" s="63" t="n">
        <v>0</v>
      </c>
      <c r="I721" s="63" t="n">
        <v>0</v>
      </c>
      <c r="J721" s="63" t="n">
        <f aca="false">IF([2]terrains!L721=13.5,IF([2]terrains!X721=1,12,9),-0.392532+1.267037*[2]terrains!L721+0.472239*[2]terrains!X721+0.58658*[2]terrains!W721+0.089417*[2]terrains!V721+0.531633*[2]terrains!U721+0.337883*[2]terrains!T721-0.403545*[2]terrains!S721)</f>
        <v>2.3715155</v>
      </c>
      <c r="K721" s="140" t="n">
        <f aca="false">IF([2]terrains!I721=0,[2]terrains!J721,[2]terrains!I721)</f>
        <v>2.3715155</v>
      </c>
      <c r="L721" s="63" t="n">
        <v>2.5</v>
      </c>
      <c r="M721" s="63" t="n">
        <v>1</v>
      </c>
      <c r="N721" s="63" t="n">
        <v>5</v>
      </c>
      <c r="O721" s="63" t="s">
        <v>151</v>
      </c>
      <c r="P721" s="63" t="n">
        <v>0</v>
      </c>
      <c r="Q721" s="63" t="n">
        <v>1.5</v>
      </c>
      <c r="R721" s="63" t="n">
        <v>0</v>
      </c>
      <c r="S721" s="63" t="n">
        <v>1</v>
      </c>
      <c r="T721" s="63" t="n">
        <v>0</v>
      </c>
      <c r="U721" s="63" t="n">
        <v>0</v>
      </c>
      <c r="V721" s="63" t="n">
        <v>0</v>
      </c>
      <c r="W721" s="63" t="n">
        <v>0</v>
      </c>
      <c r="X721" s="63" t="n">
        <v>0</v>
      </c>
      <c r="Y721" s="63" t="n">
        <f aca="false">IF([2]terrains!L721&lt;=2.5,1,IF([2]terrains!L721&lt;=4.5,2,IF([2]terrains!L721&lt;=6.5,3,4)))</f>
        <v>1</v>
      </c>
      <c r="Z721" s="63" t="n">
        <f aca="false"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1" t="n">
        <f aca="false">[2]terrains!Z721*[2]terrains!F721</f>
        <v>2273337.792</v>
      </c>
    </row>
    <row r="722" customFormat="false" ht="14.4" hidden="false" customHeight="false" outlineLevel="0" collapsed="false">
      <c r="A722" s="132" t="n">
        <v>721</v>
      </c>
      <c r="B722" s="132" t="s">
        <v>160</v>
      </c>
      <c r="C722" s="132" t="s">
        <v>160</v>
      </c>
      <c r="D722" s="63" t="s">
        <v>208</v>
      </c>
      <c r="E722" s="137" t="n">
        <v>3300</v>
      </c>
      <c r="F722" s="139" t="n">
        <f aca="false">[2]terrains!E722*10.76391</f>
        <v>35520.903</v>
      </c>
      <c r="G722" s="63" t="s">
        <v>209</v>
      </c>
      <c r="H722" s="63" t="n">
        <v>0</v>
      </c>
      <c r="I722" s="63" t="n">
        <v>0</v>
      </c>
      <c r="J722" s="63" t="n">
        <f aca="false">IF([2]terrains!L722=13.5,IF([2]terrains!X722=1,12,9),-0.392532+1.267037*[2]terrains!L722+0.472239*[2]terrains!X722+0.58658*[2]terrains!W722+0.089417*[2]terrains!V722+0.531633*[2]terrains!U722+0.337883*[2]terrains!T722-0.403545*[2]terrains!S722)</f>
        <v>2.3715155</v>
      </c>
      <c r="K722" s="140" t="n">
        <f aca="false">IF([2]terrains!I722=0,[2]terrains!J722,[2]terrains!I722)</f>
        <v>2.3715155</v>
      </c>
      <c r="L722" s="63" t="n">
        <v>2.5</v>
      </c>
      <c r="M722" s="63" t="n">
        <v>1</v>
      </c>
      <c r="N722" s="63" t="n">
        <v>5</v>
      </c>
      <c r="O722" s="63" t="s">
        <v>151</v>
      </c>
      <c r="P722" s="63" t="n">
        <v>0</v>
      </c>
      <c r="Q722" s="63" t="n">
        <v>1.5</v>
      </c>
      <c r="R722" s="63" t="n">
        <v>0</v>
      </c>
      <c r="S722" s="63" t="n">
        <v>1</v>
      </c>
      <c r="T722" s="63" t="n">
        <v>0</v>
      </c>
      <c r="U722" s="63" t="n">
        <v>0</v>
      </c>
      <c r="V722" s="63" t="n">
        <v>0</v>
      </c>
      <c r="W722" s="63" t="n">
        <v>0</v>
      </c>
      <c r="X722" s="63" t="n">
        <v>0</v>
      </c>
      <c r="Y722" s="63" t="n">
        <f aca="false">IF([2]terrains!L722&lt;=2.5,1,IF([2]terrains!L722&lt;=4.5,2,IF([2]terrains!L722&lt;=6.5,3,4)))</f>
        <v>1</v>
      </c>
      <c r="Z722" s="63" t="n">
        <f aca="false"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1" t="n">
        <f aca="false">[2]terrains!Z722*[2]terrains!F722</f>
        <v>2273337.792</v>
      </c>
    </row>
    <row r="723" customFormat="false" ht="14.4" hidden="false" customHeight="false" outlineLevel="0" collapsed="false">
      <c r="A723" s="132" t="n">
        <v>722</v>
      </c>
      <c r="B723" s="132" t="s">
        <v>160</v>
      </c>
      <c r="C723" s="132" t="s">
        <v>160</v>
      </c>
      <c r="D723" s="63" t="s">
        <v>208</v>
      </c>
      <c r="E723" s="137" t="n">
        <v>3300</v>
      </c>
      <c r="F723" s="139" t="n">
        <f aca="false">[2]terrains!E723*10.76391</f>
        <v>35520.903</v>
      </c>
      <c r="G723" s="63" t="s">
        <v>209</v>
      </c>
      <c r="H723" s="63" t="n">
        <v>0</v>
      </c>
      <c r="I723" s="63" t="n">
        <v>0</v>
      </c>
      <c r="J723" s="63" t="n">
        <f aca="false">IF([2]terrains!L723=13.5,IF([2]terrains!X723=1,12,9),-0.392532+1.267037*[2]terrains!L723+0.472239*[2]terrains!X723+0.58658*[2]terrains!W723+0.089417*[2]terrains!V723+0.531633*[2]terrains!U723+0.337883*[2]terrains!T723-0.403545*[2]terrains!S723)</f>
        <v>2.3715155</v>
      </c>
      <c r="K723" s="140" t="n">
        <f aca="false">IF([2]terrains!I723=0,[2]terrains!J723,[2]terrains!I723)</f>
        <v>2.3715155</v>
      </c>
      <c r="L723" s="63" t="n">
        <v>2.5</v>
      </c>
      <c r="M723" s="63" t="n">
        <v>1</v>
      </c>
      <c r="N723" s="63" t="n">
        <v>5</v>
      </c>
      <c r="O723" s="63" t="s">
        <v>151</v>
      </c>
      <c r="P723" s="63" t="n">
        <v>0</v>
      </c>
      <c r="Q723" s="63" t="n">
        <v>1.5</v>
      </c>
      <c r="R723" s="63" t="n">
        <v>0</v>
      </c>
      <c r="S723" s="63" t="n">
        <v>1</v>
      </c>
      <c r="T723" s="63" t="n">
        <v>0</v>
      </c>
      <c r="U723" s="63" t="n">
        <v>0</v>
      </c>
      <c r="V723" s="63" t="n">
        <v>0</v>
      </c>
      <c r="W723" s="63" t="n">
        <v>0</v>
      </c>
      <c r="X723" s="63" t="n">
        <v>0</v>
      </c>
      <c r="Y723" s="63" t="n">
        <f aca="false">IF([2]terrains!L723&lt;=2.5,1,IF([2]terrains!L723&lt;=4.5,2,IF([2]terrains!L723&lt;=6.5,3,4)))</f>
        <v>1</v>
      </c>
      <c r="Z723" s="63" t="n">
        <f aca="false"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1" t="n">
        <f aca="false">[2]terrains!Z723*[2]terrains!F723</f>
        <v>2273337.792</v>
      </c>
    </row>
    <row r="724" customFormat="false" ht="14.4" hidden="false" customHeight="false" outlineLevel="0" collapsed="false">
      <c r="A724" s="132" t="n">
        <v>723</v>
      </c>
      <c r="B724" s="132" t="s">
        <v>160</v>
      </c>
      <c r="C724" s="132" t="s">
        <v>160</v>
      </c>
      <c r="D724" s="63" t="s">
        <v>208</v>
      </c>
      <c r="E724" s="137" t="n">
        <v>950.300000000003</v>
      </c>
      <c r="F724" s="139" t="n">
        <f aca="false">[2]terrains!E724*10.76391</f>
        <v>10228.943673</v>
      </c>
      <c r="G724" s="63" t="s">
        <v>209</v>
      </c>
      <c r="H724" s="63" t="n">
        <v>0</v>
      </c>
      <c r="I724" s="63" t="n">
        <v>0</v>
      </c>
      <c r="J724" s="63" t="n">
        <f aca="false">IF([2]terrains!L724=13.5,IF([2]terrains!X724=1,12,9),-0.392532+1.267037*[2]terrains!L724+0.472239*[2]terrains!X724+0.58658*[2]terrains!W724+0.089417*[2]terrains!V724+0.531633*[2]terrains!U724+0.337883*[2]terrains!T724-0.403545*[2]terrains!S724)</f>
        <v>2.3715155</v>
      </c>
      <c r="K724" s="140" t="n">
        <f aca="false">IF([2]terrains!I724=0,[2]terrains!J724,[2]terrains!I724)</f>
        <v>2.3715155</v>
      </c>
      <c r="L724" s="63" t="n">
        <v>2.5</v>
      </c>
      <c r="M724" s="63" t="n">
        <v>1</v>
      </c>
      <c r="N724" s="63" t="n">
        <v>5</v>
      </c>
      <c r="O724" s="63" t="s">
        <v>151</v>
      </c>
      <c r="P724" s="63" t="n">
        <v>0</v>
      </c>
      <c r="Q724" s="63" t="n">
        <v>1.5</v>
      </c>
      <c r="R724" s="63" t="n">
        <v>0</v>
      </c>
      <c r="S724" s="63" t="n">
        <v>1</v>
      </c>
      <c r="T724" s="63" t="n">
        <v>0</v>
      </c>
      <c r="U724" s="63" t="n">
        <v>0</v>
      </c>
      <c r="V724" s="63" t="n">
        <v>0</v>
      </c>
      <c r="W724" s="63" t="n">
        <v>0</v>
      </c>
      <c r="X724" s="63" t="n">
        <v>0</v>
      </c>
      <c r="Y724" s="63" t="n">
        <f aca="false">IF([2]terrains!L724&lt;=2.5,1,IF([2]terrains!L724&lt;=4.5,2,IF([2]terrains!L724&lt;=6.5,3,4)))</f>
        <v>1</v>
      </c>
      <c r="Z724" s="63" t="n">
        <f aca="false"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1" t="n">
        <f aca="false">[2]terrains!Z724*[2]terrains!F724</f>
        <v>654652.395072</v>
      </c>
    </row>
    <row r="725" customFormat="false" ht="14.4" hidden="false" customHeight="false" outlineLevel="0" collapsed="false">
      <c r="A725" s="132" t="n">
        <v>724</v>
      </c>
      <c r="B725" s="132" t="s">
        <v>160</v>
      </c>
      <c r="C725" s="132" t="s">
        <v>160</v>
      </c>
      <c r="D725" s="63" t="s">
        <v>210</v>
      </c>
      <c r="E725" s="137" t="n">
        <v>2700</v>
      </c>
      <c r="F725" s="139" t="n">
        <f aca="false">[2]terrains!E725*10.76391</f>
        <v>29062.557</v>
      </c>
      <c r="G725" s="63" t="s">
        <v>211</v>
      </c>
      <c r="H725" s="63" t="n">
        <v>0</v>
      </c>
      <c r="I725" s="63" t="n">
        <v>0</v>
      </c>
      <c r="J725" s="63" t="n">
        <f aca="false">IF([2]terrains!L725=13.5,IF([2]terrains!X725=1,12,9),-0.392532+1.267037*[2]terrains!L725+0.472239*[2]terrains!X725+0.58658*[2]terrains!W725+0.089417*[2]terrains!V725+0.531633*[2]terrains!U725+0.337883*[2]terrains!T725-0.403545*[2]terrains!S725)</f>
        <v>3.1129435</v>
      </c>
      <c r="K725" s="140" t="n">
        <f aca="false">IF([2]terrains!I725=0,[2]terrains!J725,[2]terrains!I725)</f>
        <v>3.1129435</v>
      </c>
      <c r="L725" s="63" t="n">
        <v>2.5</v>
      </c>
      <c r="M725" s="63" t="n">
        <v>2</v>
      </c>
      <c r="N725" s="63" t="n">
        <v>4</v>
      </c>
      <c r="O725" s="63" t="s">
        <v>152</v>
      </c>
      <c r="P725" s="63" t="n">
        <v>2</v>
      </c>
      <c r="Q725" s="63" t="n">
        <v>2.5</v>
      </c>
      <c r="R725" s="63" t="n">
        <v>0</v>
      </c>
      <c r="S725" s="63" t="n">
        <v>0</v>
      </c>
      <c r="T725" s="63" t="n">
        <v>1</v>
      </c>
      <c r="U725" s="63" t="n">
        <v>0</v>
      </c>
      <c r="V725" s="63" t="n">
        <v>0</v>
      </c>
      <c r="W725" s="63" t="n">
        <v>0</v>
      </c>
      <c r="X725" s="63" t="n">
        <v>0</v>
      </c>
      <c r="Y725" s="63" t="n">
        <f aca="false">IF([2]terrains!L725&lt;=2.5,1,IF([2]terrains!L725&lt;=4.5,2,IF([2]terrains!L725&lt;=6.5,3,4)))</f>
        <v>1</v>
      </c>
      <c r="Z725" s="63" t="n">
        <f aca="false"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1" t="n">
        <f aca="false">[2]terrains!Z725*[2]terrains!F725</f>
        <v>2470317.345</v>
      </c>
    </row>
    <row r="726" customFormat="false" ht="14.4" hidden="false" customHeight="false" outlineLevel="0" collapsed="false">
      <c r="A726" s="132" t="n">
        <v>725</v>
      </c>
      <c r="B726" s="132" t="s">
        <v>160</v>
      </c>
      <c r="C726" s="132" t="s">
        <v>160</v>
      </c>
      <c r="D726" s="63" t="s">
        <v>210</v>
      </c>
      <c r="E726" s="137" t="n">
        <v>2700</v>
      </c>
      <c r="F726" s="139" t="n">
        <f aca="false">[2]terrains!E726*10.76391</f>
        <v>29062.557</v>
      </c>
      <c r="G726" s="63" t="s">
        <v>211</v>
      </c>
      <c r="H726" s="63" t="n">
        <v>0</v>
      </c>
      <c r="I726" s="63" t="n">
        <v>0</v>
      </c>
      <c r="J726" s="63" t="n">
        <f aca="false">IF([2]terrains!L726=13.5,IF([2]terrains!X726=1,12,9),-0.392532+1.267037*[2]terrains!L726+0.472239*[2]terrains!X726+0.58658*[2]terrains!W726+0.089417*[2]terrains!V726+0.531633*[2]terrains!U726+0.337883*[2]terrains!T726-0.403545*[2]terrains!S726)</f>
        <v>3.1129435</v>
      </c>
      <c r="K726" s="140" t="n">
        <f aca="false">IF([2]terrains!I726=0,[2]terrains!J726,[2]terrains!I726)</f>
        <v>3.1129435</v>
      </c>
      <c r="L726" s="63" t="n">
        <v>2.5</v>
      </c>
      <c r="M726" s="63" t="n">
        <v>2</v>
      </c>
      <c r="N726" s="63" t="n">
        <v>4</v>
      </c>
      <c r="O726" s="63" t="s">
        <v>152</v>
      </c>
      <c r="P726" s="63" t="n">
        <v>2</v>
      </c>
      <c r="Q726" s="63" t="n">
        <v>2.5</v>
      </c>
      <c r="R726" s="63" t="n">
        <v>0</v>
      </c>
      <c r="S726" s="63" t="n">
        <v>0</v>
      </c>
      <c r="T726" s="63" t="n">
        <v>1</v>
      </c>
      <c r="U726" s="63" t="n">
        <v>0</v>
      </c>
      <c r="V726" s="63" t="n">
        <v>0</v>
      </c>
      <c r="W726" s="63" t="n">
        <v>0</v>
      </c>
      <c r="X726" s="63" t="n">
        <v>0</v>
      </c>
      <c r="Y726" s="63" t="n">
        <f aca="false">IF([2]terrains!L726&lt;=2.5,1,IF([2]terrains!L726&lt;=4.5,2,IF([2]terrains!L726&lt;=6.5,3,4)))</f>
        <v>1</v>
      </c>
      <c r="Z726" s="63" t="n">
        <f aca="false"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1" t="n">
        <f aca="false">[2]terrains!Z726*[2]terrains!F726</f>
        <v>2470317.345</v>
      </c>
    </row>
    <row r="727" customFormat="false" ht="14.4" hidden="false" customHeight="false" outlineLevel="0" collapsed="false">
      <c r="A727" s="132" t="n">
        <v>726</v>
      </c>
      <c r="B727" s="132" t="s">
        <v>160</v>
      </c>
      <c r="C727" s="132" t="s">
        <v>160</v>
      </c>
      <c r="D727" s="63" t="s">
        <v>210</v>
      </c>
      <c r="E727" s="137" t="n">
        <v>2700</v>
      </c>
      <c r="F727" s="139" t="n">
        <f aca="false">[2]terrains!E727*10.76391</f>
        <v>29062.557</v>
      </c>
      <c r="G727" s="63" t="s">
        <v>211</v>
      </c>
      <c r="H727" s="63" t="n">
        <v>0</v>
      </c>
      <c r="I727" s="63" t="n">
        <v>0</v>
      </c>
      <c r="J727" s="63" t="n">
        <f aca="false">IF([2]terrains!L727=13.5,IF([2]terrains!X727=1,12,9),-0.392532+1.267037*[2]terrains!L727+0.472239*[2]terrains!X727+0.58658*[2]terrains!W727+0.089417*[2]terrains!V727+0.531633*[2]terrains!U727+0.337883*[2]terrains!T727-0.403545*[2]terrains!S727)</f>
        <v>3.1129435</v>
      </c>
      <c r="K727" s="140" t="n">
        <f aca="false">IF([2]terrains!I727=0,[2]terrains!J727,[2]terrains!I727)</f>
        <v>3.1129435</v>
      </c>
      <c r="L727" s="63" t="n">
        <v>2.5</v>
      </c>
      <c r="M727" s="63" t="n">
        <v>2</v>
      </c>
      <c r="N727" s="63" t="n">
        <v>4</v>
      </c>
      <c r="O727" s="63" t="s">
        <v>152</v>
      </c>
      <c r="P727" s="63" t="n">
        <v>2</v>
      </c>
      <c r="Q727" s="63" t="n">
        <v>2.5</v>
      </c>
      <c r="R727" s="63" t="n">
        <v>0</v>
      </c>
      <c r="S727" s="63" t="n">
        <v>0</v>
      </c>
      <c r="T727" s="63" t="n">
        <v>1</v>
      </c>
      <c r="U727" s="63" t="n">
        <v>0</v>
      </c>
      <c r="V727" s="63" t="n">
        <v>0</v>
      </c>
      <c r="W727" s="63" t="n">
        <v>0</v>
      </c>
      <c r="X727" s="63" t="n">
        <v>0</v>
      </c>
      <c r="Y727" s="63" t="n">
        <f aca="false">IF([2]terrains!L727&lt;=2.5,1,IF([2]terrains!L727&lt;=4.5,2,IF([2]terrains!L727&lt;=6.5,3,4)))</f>
        <v>1</v>
      </c>
      <c r="Z727" s="63" t="n">
        <f aca="false"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1" t="n">
        <f aca="false">[2]terrains!Z727*[2]terrains!F727</f>
        <v>2470317.345</v>
      </c>
    </row>
    <row r="728" customFormat="false" ht="14.4" hidden="false" customHeight="false" outlineLevel="0" collapsed="false">
      <c r="A728" s="132" t="n">
        <v>727</v>
      </c>
      <c r="B728" s="132" t="s">
        <v>160</v>
      </c>
      <c r="C728" s="132" t="s">
        <v>160</v>
      </c>
      <c r="D728" s="63" t="s">
        <v>210</v>
      </c>
      <c r="E728" s="137" t="n">
        <v>2700</v>
      </c>
      <c r="F728" s="139" t="n">
        <f aca="false">[2]terrains!E728*10.76391</f>
        <v>29062.557</v>
      </c>
      <c r="G728" s="63" t="s">
        <v>211</v>
      </c>
      <c r="H728" s="63" t="n">
        <v>0</v>
      </c>
      <c r="I728" s="63" t="n">
        <v>0</v>
      </c>
      <c r="J728" s="63" t="n">
        <f aca="false">IF([2]terrains!L728=13.5,IF([2]terrains!X728=1,12,9),-0.392532+1.267037*[2]terrains!L728+0.472239*[2]terrains!X728+0.58658*[2]terrains!W728+0.089417*[2]terrains!V728+0.531633*[2]terrains!U728+0.337883*[2]terrains!T728-0.403545*[2]terrains!S728)</f>
        <v>3.1129435</v>
      </c>
      <c r="K728" s="140" t="n">
        <f aca="false">IF([2]terrains!I728=0,[2]terrains!J728,[2]terrains!I728)</f>
        <v>3.1129435</v>
      </c>
      <c r="L728" s="63" t="n">
        <v>2.5</v>
      </c>
      <c r="M728" s="63" t="n">
        <v>2</v>
      </c>
      <c r="N728" s="63" t="n">
        <v>4</v>
      </c>
      <c r="O728" s="63" t="s">
        <v>152</v>
      </c>
      <c r="P728" s="63" t="n">
        <v>2</v>
      </c>
      <c r="Q728" s="63" t="n">
        <v>2.5</v>
      </c>
      <c r="R728" s="63" t="n">
        <v>0</v>
      </c>
      <c r="S728" s="63" t="n">
        <v>0</v>
      </c>
      <c r="T728" s="63" t="n">
        <v>1</v>
      </c>
      <c r="U728" s="63" t="n">
        <v>0</v>
      </c>
      <c r="V728" s="63" t="n">
        <v>0</v>
      </c>
      <c r="W728" s="63" t="n">
        <v>0</v>
      </c>
      <c r="X728" s="63" t="n">
        <v>0</v>
      </c>
      <c r="Y728" s="63" t="n">
        <f aca="false">IF([2]terrains!L728&lt;=2.5,1,IF([2]terrains!L728&lt;=4.5,2,IF([2]terrains!L728&lt;=6.5,3,4)))</f>
        <v>1</v>
      </c>
      <c r="Z728" s="63" t="n">
        <f aca="false"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1" t="n">
        <f aca="false">[2]terrains!Z728*[2]terrains!F728</f>
        <v>2470317.345</v>
      </c>
    </row>
    <row r="729" customFormat="false" ht="14.4" hidden="false" customHeight="false" outlineLevel="0" collapsed="false">
      <c r="A729" s="132" t="n">
        <v>728</v>
      </c>
      <c r="B729" s="132" t="s">
        <v>160</v>
      </c>
      <c r="C729" s="132" t="s">
        <v>160</v>
      </c>
      <c r="D729" s="63" t="s">
        <v>210</v>
      </c>
      <c r="E729" s="137" t="n">
        <v>2700</v>
      </c>
      <c r="F729" s="139" t="n">
        <f aca="false">[2]terrains!E729*10.76391</f>
        <v>29062.557</v>
      </c>
      <c r="G729" s="63" t="s">
        <v>211</v>
      </c>
      <c r="H729" s="63" t="n">
        <v>0</v>
      </c>
      <c r="I729" s="63" t="n">
        <v>0</v>
      </c>
      <c r="J729" s="63" t="n">
        <f aca="false">IF([2]terrains!L729=13.5,IF([2]terrains!X729=1,12,9),-0.392532+1.267037*[2]terrains!L729+0.472239*[2]terrains!X729+0.58658*[2]terrains!W729+0.089417*[2]terrains!V729+0.531633*[2]terrains!U729+0.337883*[2]terrains!T729-0.403545*[2]terrains!S729)</f>
        <v>3.1129435</v>
      </c>
      <c r="K729" s="140" t="n">
        <f aca="false">IF([2]terrains!I729=0,[2]terrains!J729,[2]terrains!I729)</f>
        <v>3.1129435</v>
      </c>
      <c r="L729" s="63" t="n">
        <v>2.5</v>
      </c>
      <c r="M729" s="63" t="n">
        <v>2</v>
      </c>
      <c r="N729" s="63" t="n">
        <v>4</v>
      </c>
      <c r="O729" s="63" t="s">
        <v>152</v>
      </c>
      <c r="P729" s="63" t="n">
        <v>2</v>
      </c>
      <c r="Q729" s="63" t="n">
        <v>2.5</v>
      </c>
      <c r="R729" s="63" t="n">
        <v>0</v>
      </c>
      <c r="S729" s="63" t="n">
        <v>0</v>
      </c>
      <c r="T729" s="63" t="n">
        <v>1</v>
      </c>
      <c r="U729" s="63" t="n">
        <v>0</v>
      </c>
      <c r="V729" s="63" t="n">
        <v>0</v>
      </c>
      <c r="W729" s="63" t="n">
        <v>0</v>
      </c>
      <c r="X729" s="63" t="n">
        <v>0</v>
      </c>
      <c r="Y729" s="63" t="n">
        <f aca="false">IF([2]terrains!L729&lt;=2.5,1,IF([2]terrains!L729&lt;=4.5,2,IF([2]terrains!L729&lt;=6.5,3,4)))</f>
        <v>1</v>
      </c>
      <c r="Z729" s="63" t="n">
        <f aca="false"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1" t="n">
        <f aca="false">[2]terrains!Z729*[2]terrains!F729</f>
        <v>2470317.345</v>
      </c>
    </row>
    <row r="730" customFormat="false" ht="14.4" hidden="false" customHeight="false" outlineLevel="0" collapsed="false">
      <c r="A730" s="132" t="n">
        <v>729</v>
      </c>
      <c r="B730" s="132" t="s">
        <v>160</v>
      </c>
      <c r="C730" s="132" t="s">
        <v>160</v>
      </c>
      <c r="D730" s="63" t="s">
        <v>210</v>
      </c>
      <c r="E730" s="137" t="n">
        <v>2700</v>
      </c>
      <c r="F730" s="139" t="n">
        <f aca="false">[2]terrains!E730*10.76391</f>
        <v>29062.557</v>
      </c>
      <c r="G730" s="63" t="s">
        <v>211</v>
      </c>
      <c r="H730" s="63" t="n">
        <v>0</v>
      </c>
      <c r="I730" s="63" t="n">
        <v>0</v>
      </c>
      <c r="J730" s="63" t="n">
        <f aca="false">IF([2]terrains!L730=13.5,IF([2]terrains!X730=1,12,9),-0.392532+1.267037*[2]terrains!L730+0.472239*[2]terrains!X730+0.58658*[2]terrains!W730+0.089417*[2]terrains!V730+0.531633*[2]terrains!U730+0.337883*[2]terrains!T730-0.403545*[2]terrains!S730)</f>
        <v>3.1129435</v>
      </c>
      <c r="K730" s="140" t="n">
        <f aca="false">IF([2]terrains!I730=0,[2]terrains!J730,[2]terrains!I730)</f>
        <v>3.1129435</v>
      </c>
      <c r="L730" s="63" t="n">
        <v>2.5</v>
      </c>
      <c r="M730" s="63" t="n">
        <v>2</v>
      </c>
      <c r="N730" s="63" t="n">
        <v>4</v>
      </c>
      <c r="O730" s="63" t="s">
        <v>152</v>
      </c>
      <c r="P730" s="63" t="n">
        <v>2</v>
      </c>
      <c r="Q730" s="63" t="n">
        <v>2.5</v>
      </c>
      <c r="R730" s="63" t="n">
        <v>0</v>
      </c>
      <c r="S730" s="63" t="n">
        <v>0</v>
      </c>
      <c r="T730" s="63" t="n">
        <v>1</v>
      </c>
      <c r="U730" s="63" t="n">
        <v>0</v>
      </c>
      <c r="V730" s="63" t="n">
        <v>0</v>
      </c>
      <c r="W730" s="63" t="n">
        <v>0</v>
      </c>
      <c r="X730" s="63" t="n">
        <v>0</v>
      </c>
      <c r="Y730" s="63" t="n">
        <f aca="false">IF([2]terrains!L730&lt;=2.5,1,IF([2]terrains!L730&lt;=4.5,2,IF([2]terrains!L730&lt;=6.5,3,4)))</f>
        <v>1</v>
      </c>
      <c r="Z730" s="63" t="n">
        <f aca="false"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1" t="n">
        <f aca="false">[2]terrains!Z730*[2]terrains!F730</f>
        <v>2470317.345</v>
      </c>
    </row>
    <row r="731" customFormat="false" ht="14.4" hidden="false" customHeight="false" outlineLevel="0" collapsed="false">
      <c r="A731" s="132" t="n">
        <v>730</v>
      </c>
      <c r="B731" s="132" t="s">
        <v>160</v>
      </c>
      <c r="C731" s="132" t="s">
        <v>160</v>
      </c>
      <c r="D731" s="63" t="s">
        <v>210</v>
      </c>
      <c r="E731" s="137" t="n">
        <v>2700</v>
      </c>
      <c r="F731" s="139" t="n">
        <f aca="false">[2]terrains!E731*10.76391</f>
        <v>29062.557</v>
      </c>
      <c r="G731" s="63" t="s">
        <v>211</v>
      </c>
      <c r="H731" s="63" t="n">
        <v>0</v>
      </c>
      <c r="I731" s="63" t="n">
        <v>0</v>
      </c>
      <c r="J731" s="63" t="n">
        <f aca="false">IF([2]terrains!L731=13.5,IF([2]terrains!X731=1,12,9),-0.392532+1.267037*[2]terrains!L731+0.472239*[2]terrains!X731+0.58658*[2]terrains!W731+0.089417*[2]terrains!V731+0.531633*[2]terrains!U731+0.337883*[2]terrains!T731-0.403545*[2]terrains!S731)</f>
        <v>3.1129435</v>
      </c>
      <c r="K731" s="140" t="n">
        <f aca="false">IF([2]terrains!I731=0,[2]terrains!J731,[2]terrains!I731)</f>
        <v>3.1129435</v>
      </c>
      <c r="L731" s="63" t="n">
        <v>2.5</v>
      </c>
      <c r="M731" s="63" t="n">
        <v>2</v>
      </c>
      <c r="N731" s="63" t="n">
        <v>4</v>
      </c>
      <c r="O731" s="63" t="s">
        <v>152</v>
      </c>
      <c r="P731" s="63" t="n">
        <v>2</v>
      </c>
      <c r="Q731" s="63" t="n">
        <v>2.5</v>
      </c>
      <c r="R731" s="63" t="n">
        <v>0</v>
      </c>
      <c r="S731" s="63" t="n">
        <v>0</v>
      </c>
      <c r="T731" s="63" t="n">
        <v>1</v>
      </c>
      <c r="U731" s="63" t="n">
        <v>0</v>
      </c>
      <c r="V731" s="63" t="n">
        <v>0</v>
      </c>
      <c r="W731" s="63" t="n">
        <v>0</v>
      </c>
      <c r="X731" s="63" t="n">
        <v>0</v>
      </c>
      <c r="Y731" s="63" t="n">
        <f aca="false">IF([2]terrains!L731&lt;=2.5,1,IF([2]terrains!L731&lt;=4.5,2,IF([2]terrains!L731&lt;=6.5,3,4)))</f>
        <v>1</v>
      </c>
      <c r="Z731" s="63" t="n">
        <f aca="false"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1" t="n">
        <f aca="false">[2]terrains!Z731*[2]terrains!F731</f>
        <v>2470317.345</v>
      </c>
    </row>
    <row r="732" customFormat="false" ht="14.4" hidden="false" customHeight="false" outlineLevel="0" collapsed="false">
      <c r="A732" s="132" t="n">
        <v>731</v>
      </c>
      <c r="B732" s="132" t="s">
        <v>160</v>
      </c>
      <c r="C732" s="132" t="s">
        <v>160</v>
      </c>
      <c r="D732" s="63" t="s">
        <v>210</v>
      </c>
      <c r="E732" s="137" t="n">
        <v>2700</v>
      </c>
      <c r="F732" s="139" t="n">
        <f aca="false">[2]terrains!E732*10.76391</f>
        <v>29062.557</v>
      </c>
      <c r="G732" s="63" t="s">
        <v>211</v>
      </c>
      <c r="H732" s="63" t="n">
        <v>0</v>
      </c>
      <c r="I732" s="63" t="n">
        <v>0</v>
      </c>
      <c r="J732" s="63" t="n">
        <f aca="false">IF([2]terrains!L732=13.5,IF([2]terrains!X732=1,12,9),-0.392532+1.267037*[2]terrains!L732+0.472239*[2]terrains!X732+0.58658*[2]terrains!W732+0.089417*[2]terrains!V732+0.531633*[2]terrains!U732+0.337883*[2]terrains!T732-0.403545*[2]terrains!S732)</f>
        <v>3.1129435</v>
      </c>
      <c r="K732" s="140" t="n">
        <f aca="false">IF([2]terrains!I732=0,[2]terrains!J732,[2]terrains!I732)</f>
        <v>3.1129435</v>
      </c>
      <c r="L732" s="63" t="n">
        <v>2.5</v>
      </c>
      <c r="M732" s="63" t="n">
        <v>2</v>
      </c>
      <c r="N732" s="63" t="n">
        <v>4</v>
      </c>
      <c r="O732" s="63" t="s">
        <v>152</v>
      </c>
      <c r="P732" s="63" t="n">
        <v>2</v>
      </c>
      <c r="Q732" s="63" t="n">
        <v>2.5</v>
      </c>
      <c r="R732" s="63" t="n">
        <v>0</v>
      </c>
      <c r="S732" s="63" t="n">
        <v>0</v>
      </c>
      <c r="T732" s="63" t="n">
        <v>1</v>
      </c>
      <c r="U732" s="63" t="n">
        <v>0</v>
      </c>
      <c r="V732" s="63" t="n">
        <v>0</v>
      </c>
      <c r="W732" s="63" t="n">
        <v>0</v>
      </c>
      <c r="X732" s="63" t="n">
        <v>0</v>
      </c>
      <c r="Y732" s="63" t="n">
        <f aca="false">IF([2]terrains!L732&lt;=2.5,1,IF([2]terrains!L732&lt;=4.5,2,IF([2]terrains!L732&lt;=6.5,3,4)))</f>
        <v>1</v>
      </c>
      <c r="Z732" s="63" t="n">
        <f aca="false"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1" t="n">
        <f aca="false">[2]terrains!Z732*[2]terrains!F732</f>
        <v>2470317.345</v>
      </c>
    </row>
    <row r="733" customFormat="false" ht="14.4" hidden="false" customHeight="false" outlineLevel="0" collapsed="false">
      <c r="A733" s="132" t="n">
        <v>732</v>
      </c>
      <c r="B733" s="132" t="s">
        <v>160</v>
      </c>
      <c r="C733" s="132" t="s">
        <v>160</v>
      </c>
      <c r="D733" s="63" t="s">
        <v>210</v>
      </c>
      <c r="E733" s="137" t="n">
        <v>2700</v>
      </c>
      <c r="F733" s="139" t="n">
        <f aca="false">[2]terrains!E733*10.76391</f>
        <v>29062.557</v>
      </c>
      <c r="G733" s="63" t="s">
        <v>211</v>
      </c>
      <c r="H733" s="63" t="n">
        <v>0</v>
      </c>
      <c r="I733" s="63" t="n">
        <v>0</v>
      </c>
      <c r="J733" s="63" t="n">
        <f aca="false">IF([2]terrains!L733=13.5,IF([2]terrains!X733=1,12,9),-0.392532+1.267037*[2]terrains!L733+0.472239*[2]terrains!X733+0.58658*[2]terrains!W733+0.089417*[2]terrains!V733+0.531633*[2]terrains!U733+0.337883*[2]terrains!T733-0.403545*[2]terrains!S733)</f>
        <v>3.1129435</v>
      </c>
      <c r="K733" s="140" t="n">
        <f aca="false">IF([2]terrains!I733=0,[2]terrains!J733,[2]terrains!I733)</f>
        <v>3.1129435</v>
      </c>
      <c r="L733" s="63" t="n">
        <v>2.5</v>
      </c>
      <c r="M733" s="63" t="n">
        <v>2</v>
      </c>
      <c r="N733" s="63" t="n">
        <v>4</v>
      </c>
      <c r="O733" s="63" t="s">
        <v>152</v>
      </c>
      <c r="P733" s="63" t="n">
        <v>2</v>
      </c>
      <c r="Q733" s="63" t="n">
        <v>2.5</v>
      </c>
      <c r="R733" s="63" t="n">
        <v>0</v>
      </c>
      <c r="S733" s="63" t="n">
        <v>0</v>
      </c>
      <c r="T733" s="63" t="n">
        <v>1</v>
      </c>
      <c r="U733" s="63" t="n">
        <v>0</v>
      </c>
      <c r="V733" s="63" t="n">
        <v>0</v>
      </c>
      <c r="W733" s="63" t="n">
        <v>0</v>
      </c>
      <c r="X733" s="63" t="n">
        <v>0</v>
      </c>
      <c r="Y733" s="63" t="n">
        <f aca="false">IF([2]terrains!L733&lt;=2.5,1,IF([2]terrains!L733&lt;=4.5,2,IF([2]terrains!L733&lt;=6.5,3,4)))</f>
        <v>1</v>
      </c>
      <c r="Z733" s="63" t="n">
        <f aca="false"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1" t="n">
        <f aca="false">[2]terrains!Z733*[2]terrains!F733</f>
        <v>2470317.345</v>
      </c>
    </row>
    <row r="734" customFormat="false" ht="14.4" hidden="false" customHeight="false" outlineLevel="0" collapsed="false">
      <c r="A734" s="132" t="n">
        <v>733</v>
      </c>
      <c r="B734" s="132" t="s">
        <v>160</v>
      </c>
      <c r="C734" s="132" t="s">
        <v>160</v>
      </c>
      <c r="D734" s="63" t="s">
        <v>210</v>
      </c>
      <c r="E734" s="137" t="n">
        <v>2700</v>
      </c>
      <c r="F734" s="139" t="n">
        <f aca="false">[2]terrains!E734*10.76391</f>
        <v>29062.557</v>
      </c>
      <c r="G734" s="63" t="s">
        <v>211</v>
      </c>
      <c r="H734" s="63" t="n">
        <v>0</v>
      </c>
      <c r="I734" s="63" t="n">
        <v>0</v>
      </c>
      <c r="J734" s="63" t="n">
        <f aca="false">IF([2]terrains!L734=13.5,IF([2]terrains!X734=1,12,9),-0.392532+1.267037*[2]terrains!L734+0.472239*[2]terrains!X734+0.58658*[2]terrains!W734+0.089417*[2]terrains!V734+0.531633*[2]terrains!U734+0.337883*[2]terrains!T734-0.403545*[2]terrains!S734)</f>
        <v>3.1129435</v>
      </c>
      <c r="K734" s="140" t="n">
        <f aca="false">IF([2]terrains!I734=0,[2]terrains!J734,[2]terrains!I734)</f>
        <v>3.1129435</v>
      </c>
      <c r="L734" s="63" t="n">
        <v>2.5</v>
      </c>
      <c r="M734" s="63" t="n">
        <v>2</v>
      </c>
      <c r="N734" s="63" t="n">
        <v>4</v>
      </c>
      <c r="O734" s="63" t="s">
        <v>152</v>
      </c>
      <c r="P734" s="63" t="n">
        <v>2</v>
      </c>
      <c r="Q734" s="63" t="n">
        <v>2.5</v>
      </c>
      <c r="R734" s="63" t="n">
        <v>0</v>
      </c>
      <c r="S734" s="63" t="n">
        <v>0</v>
      </c>
      <c r="T734" s="63" t="n">
        <v>1</v>
      </c>
      <c r="U734" s="63" t="n">
        <v>0</v>
      </c>
      <c r="V734" s="63" t="n">
        <v>0</v>
      </c>
      <c r="W734" s="63" t="n">
        <v>0</v>
      </c>
      <c r="X734" s="63" t="n">
        <v>0</v>
      </c>
      <c r="Y734" s="63" t="n">
        <f aca="false">IF([2]terrains!L734&lt;=2.5,1,IF([2]terrains!L734&lt;=4.5,2,IF([2]terrains!L734&lt;=6.5,3,4)))</f>
        <v>1</v>
      </c>
      <c r="Z734" s="63" t="n">
        <f aca="false"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1" t="n">
        <f aca="false">[2]terrains!Z734*[2]terrains!F734</f>
        <v>2470317.345</v>
      </c>
    </row>
    <row r="735" customFormat="false" ht="14.4" hidden="false" customHeight="false" outlineLevel="0" collapsed="false">
      <c r="A735" s="132" t="n">
        <v>734</v>
      </c>
      <c r="B735" s="132" t="s">
        <v>160</v>
      </c>
      <c r="C735" s="132" t="s">
        <v>160</v>
      </c>
      <c r="D735" s="63" t="s">
        <v>210</v>
      </c>
      <c r="E735" s="137" t="n">
        <v>1839.6</v>
      </c>
      <c r="F735" s="139" t="n">
        <f aca="false">[2]terrains!E735*10.76391</f>
        <v>19801.288836</v>
      </c>
      <c r="G735" s="63" t="s">
        <v>211</v>
      </c>
      <c r="H735" s="63" t="n">
        <v>0</v>
      </c>
      <c r="I735" s="63" t="n">
        <v>0</v>
      </c>
      <c r="J735" s="63" t="n">
        <f aca="false">IF([2]terrains!L735=13.5,IF([2]terrains!X735=1,12,9),-0.392532+1.267037*[2]terrains!L735+0.472239*[2]terrains!X735+0.58658*[2]terrains!W735+0.089417*[2]terrains!V735+0.531633*[2]terrains!U735+0.337883*[2]terrains!T735-0.403545*[2]terrains!S735)</f>
        <v>3.1129435</v>
      </c>
      <c r="K735" s="140" t="n">
        <f aca="false">IF([2]terrains!I735=0,[2]terrains!J735,[2]terrains!I735)</f>
        <v>3.1129435</v>
      </c>
      <c r="L735" s="63" t="n">
        <v>2.5</v>
      </c>
      <c r="M735" s="63" t="n">
        <v>2</v>
      </c>
      <c r="N735" s="63" t="n">
        <v>4</v>
      </c>
      <c r="O735" s="63" t="s">
        <v>152</v>
      </c>
      <c r="P735" s="63" t="n">
        <v>2</v>
      </c>
      <c r="Q735" s="63" t="n">
        <v>2.5</v>
      </c>
      <c r="R735" s="63" t="n">
        <v>0</v>
      </c>
      <c r="S735" s="63" t="n">
        <v>0</v>
      </c>
      <c r="T735" s="63" t="n">
        <v>1</v>
      </c>
      <c r="U735" s="63" t="n">
        <v>0</v>
      </c>
      <c r="V735" s="63" t="n">
        <v>0</v>
      </c>
      <c r="W735" s="63" t="n">
        <v>0</v>
      </c>
      <c r="X735" s="63" t="n">
        <v>0</v>
      </c>
      <c r="Y735" s="63" t="n">
        <f aca="false">IF([2]terrains!L735&lt;=2.5,1,IF([2]terrains!L735&lt;=4.5,2,IF([2]terrains!L735&lt;=6.5,3,4)))</f>
        <v>1</v>
      </c>
      <c r="Z735" s="63" t="n">
        <f aca="false"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1" t="n">
        <f aca="false">[2]terrains!Z735*[2]terrains!F735</f>
        <v>1683109.55106</v>
      </c>
    </row>
    <row r="736" customFormat="false" ht="14.4" hidden="false" customHeight="false" outlineLevel="0" collapsed="false">
      <c r="A736" s="132" t="n">
        <v>735</v>
      </c>
      <c r="B736" s="132" t="s">
        <v>160</v>
      </c>
      <c r="C736" s="132" t="s">
        <v>160</v>
      </c>
      <c r="D736" s="63" t="s">
        <v>212</v>
      </c>
      <c r="E736" s="137" t="n">
        <v>2700</v>
      </c>
      <c r="F736" s="139" t="n">
        <f aca="false">[2]terrains!E736*10.76391</f>
        <v>29062.557</v>
      </c>
      <c r="G736" s="63" t="s">
        <v>186</v>
      </c>
      <c r="H736" s="63" t="n">
        <v>0</v>
      </c>
      <c r="I736" s="63" t="n">
        <v>3</v>
      </c>
      <c r="J736" s="63" t="n">
        <f aca="false"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40" t="n">
        <f aca="false">IF([2]terrains!I736=0,[2]terrains!J736,[2]terrains!I736)</f>
        <v>3</v>
      </c>
      <c r="L736" s="63" t="n">
        <v>2</v>
      </c>
      <c r="M736" s="63" t="n">
        <v>1</v>
      </c>
      <c r="N736" s="63" t="n">
        <v>99</v>
      </c>
      <c r="O736" s="63" t="s">
        <v>152</v>
      </c>
      <c r="P736" s="63" t="n">
        <v>2</v>
      </c>
      <c r="Q736" s="63" t="n">
        <v>1.5</v>
      </c>
      <c r="R736" s="63" t="n">
        <v>0</v>
      </c>
      <c r="S736" s="63" t="n">
        <v>0</v>
      </c>
      <c r="T736" s="63" t="n">
        <v>1</v>
      </c>
      <c r="U736" s="63" t="n">
        <v>0</v>
      </c>
      <c r="V736" s="63" t="n">
        <v>0</v>
      </c>
      <c r="W736" s="63" t="n">
        <v>0</v>
      </c>
      <c r="X736" s="63" t="n">
        <v>0</v>
      </c>
      <c r="Y736" s="63" t="n">
        <f aca="false">IF([2]terrains!L736&lt;=2.5,1,IF([2]terrains!L736&lt;=4.5,2,IF([2]terrains!L736&lt;=6.5,3,4)))</f>
        <v>1</v>
      </c>
      <c r="Z736" s="63" t="n">
        <f aca="false"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1" t="n">
        <f aca="false">[2]terrains!Z736*[2]terrains!F736</f>
        <v>2470317.345</v>
      </c>
    </row>
    <row r="737" customFormat="false" ht="14.4" hidden="false" customHeight="false" outlineLevel="0" collapsed="false">
      <c r="A737" s="132" t="n">
        <v>736</v>
      </c>
      <c r="B737" s="132" t="s">
        <v>160</v>
      </c>
      <c r="C737" s="132" t="s">
        <v>160</v>
      </c>
      <c r="D737" s="63" t="s">
        <v>212</v>
      </c>
      <c r="E737" s="137" t="n">
        <v>2700</v>
      </c>
      <c r="F737" s="139" t="n">
        <f aca="false">[2]terrains!E737*10.76391</f>
        <v>29062.557</v>
      </c>
      <c r="G737" s="63" t="s">
        <v>186</v>
      </c>
      <c r="H737" s="63" t="n">
        <v>0</v>
      </c>
      <c r="I737" s="63" t="n">
        <v>3</v>
      </c>
      <c r="J737" s="63" t="n">
        <f aca="false"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40" t="n">
        <f aca="false">IF([2]terrains!I737=0,[2]terrains!J737,[2]terrains!I737)</f>
        <v>3</v>
      </c>
      <c r="L737" s="63" t="n">
        <v>2</v>
      </c>
      <c r="M737" s="63" t="n">
        <v>1</v>
      </c>
      <c r="N737" s="63" t="n">
        <v>99</v>
      </c>
      <c r="O737" s="63" t="s">
        <v>152</v>
      </c>
      <c r="P737" s="63" t="n">
        <v>2</v>
      </c>
      <c r="Q737" s="63" t="n">
        <v>1.5</v>
      </c>
      <c r="R737" s="63" t="n">
        <v>0</v>
      </c>
      <c r="S737" s="63" t="n">
        <v>0</v>
      </c>
      <c r="T737" s="63" t="n">
        <v>1</v>
      </c>
      <c r="U737" s="63" t="n">
        <v>0</v>
      </c>
      <c r="V737" s="63" t="n">
        <v>0</v>
      </c>
      <c r="W737" s="63" t="n">
        <v>0</v>
      </c>
      <c r="X737" s="63" t="n">
        <v>0</v>
      </c>
      <c r="Y737" s="63" t="n">
        <f aca="false">IF([2]terrains!L737&lt;=2.5,1,IF([2]terrains!L737&lt;=4.5,2,IF([2]terrains!L737&lt;=6.5,3,4)))</f>
        <v>1</v>
      </c>
      <c r="Z737" s="63" t="n">
        <f aca="false"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1" t="n">
        <f aca="false">[2]terrains!Z737*[2]terrains!F737</f>
        <v>2470317.345</v>
      </c>
    </row>
    <row r="738" customFormat="false" ht="14.4" hidden="false" customHeight="false" outlineLevel="0" collapsed="false">
      <c r="A738" s="132" t="n">
        <v>737</v>
      </c>
      <c r="B738" s="132" t="s">
        <v>160</v>
      </c>
      <c r="C738" s="132" t="s">
        <v>160</v>
      </c>
      <c r="D738" s="63" t="s">
        <v>212</v>
      </c>
      <c r="E738" s="137" t="n">
        <v>2700</v>
      </c>
      <c r="F738" s="139" t="n">
        <f aca="false">[2]terrains!E738*10.76391</f>
        <v>29062.557</v>
      </c>
      <c r="G738" s="63" t="s">
        <v>186</v>
      </c>
      <c r="H738" s="63" t="n">
        <v>0</v>
      </c>
      <c r="I738" s="63" t="n">
        <v>3</v>
      </c>
      <c r="J738" s="63" t="n">
        <f aca="false"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40" t="n">
        <f aca="false">IF([2]terrains!I738=0,[2]terrains!J738,[2]terrains!I738)</f>
        <v>3</v>
      </c>
      <c r="L738" s="63" t="n">
        <v>2</v>
      </c>
      <c r="M738" s="63" t="n">
        <v>1</v>
      </c>
      <c r="N738" s="63" t="n">
        <v>99</v>
      </c>
      <c r="O738" s="63" t="s">
        <v>152</v>
      </c>
      <c r="P738" s="63" t="n">
        <v>2</v>
      </c>
      <c r="Q738" s="63" t="n">
        <v>1.5</v>
      </c>
      <c r="R738" s="63" t="n">
        <v>0</v>
      </c>
      <c r="S738" s="63" t="n">
        <v>0</v>
      </c>
      <c r="T738" s="63" t="n">
        <v>1</v>
      </c>
      <c r="U738" s="63" t="n">
        <v>0</v>
      </c>
      <c r="V738" s="63" t="n">
        <v>0</v>
      </c>
      <c r="W738" s="63" t="n">
        <v>0</v>
      </c>
      <c r="X738" s="63" t="n">
        <v>0</v>
      </c>
      <c r="Y738" s="63" t="n">
        <f aca="false">IF([2]terrains!L738&lt;=2.5,1,IF([2]terrains!L738&lt;=4.5,2,IF([2]terrains!L738&lt;=6.5,3,4)))</f>
        <v>1</v>
      </c>
      <c r="Z738" s="63" t="n">
        <f aca="false"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1" t="n">
        <f aca="false">[2]terrains!Z738*[2]terrains!F738</f>
        <v>2470317.345</v>
      </c>
    </row>
    <row r="739" customFormat="false" ht="14.4" hidden="false" customHeight="false" outlineLevel="0" collapsed="false">
      <c r="A739" s="132" t="n">
        <v>738</v>
      </c>
      <c r="B739" s="132" t="s">
        <v>160</v>
      </c>
      <c r="C739" s="132" t="s">
        <v>160</v>
      </c>
      <c r="D739" s="63" t="s">
        <v>212</v>
      </c>
      <c r="E739" s="137" t="n">
        <v>2700</v>
      </c>
      <c r="F739" s="139" t="n">
        <f aca="false">[2]terrains!E739*10.76391</f>
        <v>29062.557</v>
      </c>
      <c r="G739" s="63" t="s">
        <v>186</v>
      </c>
      <c r="H739" s="63" t="n">
        <v>0</v>
      </c>
      <c r="I739" s="63" t="n">
        <v>3</v>
      </c>
      <c r="J739" s="63" t="n">
        <f aca="false"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40" t="n">
        <f aca="false">IF([2]terrains!I739=0,[2]terrains!J739,[2]terrains!I739)</f>
        <v>3</v>
      </c>
      <c r="L739" s="63" t="n">
        <v>2</v>
      </c>
      <c r="M739" s="63" t="n">
        <v>1</v>
      </c>
      <c r="N739" s="63" t="n">
        <v>99</v>
      </c>
      <c r="O739" s="63" t="s">
        <v>152</v>
      </c>
      <c r="P739" s="63" t="n">
        <v>2</v>
      </c>
      <c r="Q739" s="63" t="n">
        <v>1.5</v>
      </c>
      <c r="R739" s="63" t="n">
        <v>0</v>
      </c>
      <c r="S739" s="63" t="n">
        <v>0</v>
      </c>
      <c r="T739" s="63" t="n">
        <v>1</v>
      </c>
      <c r="U739" s="63" t="n">
        <v>0</v>
      </c>
      <c r="V739" s="63" t="n">
        <v>0</v>
      </c>
      <c r="W739" s="63" t="n">
        <v>0</v>
      </c>
      <c r="X739" s="63" t="n">
        <v>0</v>
      </c>
      <c r="Y739" s="63" t="n">
        <f aca="false">IF([2]terrains!L739&lt;=2.5,1,IF([2]terrains!L739&lt;=4.5,2,IF([2]terrains!L739&lt;=6.5,3,4)))</f>
        <v>1</v>
      </c>
      <c r="Z739" s="63" t="n">
        <f aca="false"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1" t="n">
        <f aca="false">[2]terrains!Z739*[2]terrains!F739</f>
        <v>2470317.345</v>
      </c>
    </row>
    <row r="740" customFormat="false" ht="14.4" hidden="false" customHeight="false" outlineLevel="0" collapsed="false">
      <c r="A740" s="132" t="n">
        <v>739</v>
      </c>
      <c r="B740" s="132" t="s">
        <v>160</v>
      </c>
      <c r="C740" s="132" t="s">
        <v>160</v>
      </c>
      <c r="D740" s="63" t="s">
        <v>212</v>
      </c>
      <c r="E740" s="137" t="n">
        <v>2700</v>
      </c>
      <c r="F740" s="139" t="n">
        <f aca="false">[2]terrains!E740*10.76391</f>
        <v>29062.557</v>
      </c>
      <c r="G740" s="63" t="s">
        <v>186</v>
      </c>
      <c r="H740" s="63" t="n">
        <v>0</v>
      </c>
      <c r="I740" s="63" t="n">
        <v>3</v>
      </c>
      <c r="J740" s="63" t="n">
        <f aca="false"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40" t="n">
        <f aca="false">IF([2]terrains!I740=0,[2]terrains!J740,[2]terrains!I740)</f>
        <v>3</v>
      </c>
      <c r="L740" s="63" t="n">
        <v>2</v>
      </c>
      <c r="M740" s="63" t="n">
        <v>1</v>
      </c>
      <c r="N740" s="63" t="n">
        <v>99</v>
      </c>
      <c r="O740" s="63" t="s">
        <v>152</v>
      </c>
      <c r="P740" s="63" t="n">
        <v>2</v>
      </c>
      <c r="Q740" s="63" t="n">
        <v>1.5</v>
      </c>
      <c r="R740" s="63" t="n">
        <v>0</v>
      </c>
      <c r="S740" s="63" t="n">
        <v>0</v>
      </c>
      <c r="T740" s="63" t="n">
        <v>1</v>
      </c>
      <c r="U740" s="63" t="n">
        <v>0</v>
      </c>
      <c r="V740" s="63" t="n">
        <v>0</v>
      </c>
      <c r="W740" s="63" t="n">
        <v>0</v>
      </c>
      <c r="X740" s="63" t="n">
        <v>0</v>
      </c>
      <c r="Y740" s="63" t="n">
        <f aca="false">IF([2]terrains!L740&lt;=2.5,1,IF([2]terrains!L740&lt;=4.5,2,IF([2]terrains!L740&lt;=6.5,3,4)))</f>
        <v>1</v>
      </c>
      <c r="Z740" s="63" t="n">
        <f aca="false"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1" t="n">
        <f aca="false">[2]terrains!Z740*[2]terrains!F740</f>
        <v>2470317.345</v>
      </c>
    </row>
    <row r="741" customFormat="false" ht="14.4" hidden="false" customHeight="false" outlineLevel="0" collapsed="false">
      <c r="A741" s="132" t="n">
        <v>740</v>
      </c>
      <c r="B741" s="132" t="s">
        <v>160</v>
      </c>
      <c r="C741" s="132" t="s">
        <v>160</v>
      </c>
      <c r="D741" s="63" t="s">
        <v>212</v>
      </c>
      <c r="E741" s="137" t="n">
        <v>2700</v>
      </c>
      <c r="F741" s="139" t="n">
        <f aca="false">[2]terrains!E741*10.76391</f>
        <v>29062.557</v>
      </c>
      <c r="G741" s="63" t="s">
        <v>186</v>
      </c>
      <c r="H741" s="63" t="n">
        <v>0</v>
      </c>
      <c r="I741" s="63" t="n">
        <v>3</v>
      </c>
      <c r="J741" s="63" t="n">
        <f aca="false"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40" t="n">
        <f aca="false">IF([2]terrains!I741=0,[2]terrains!J741,[2]terrains!I741)</f>
        <v>3</v>
      </c>
      <c r="L741" s="63" t="n">
        <v>2</v>
      </c>
      <c r="M741" s="63" t="n">
        <v>1</v>
      </c>
      <c r="N741" s="63" t="n">
        <v>99</v>
      </c>
      <c r="O741" s="63" t="s">
        <v>152</v>
      </c>
      <c r="P741" s="63" t="n">
        <v>2</v>
      </c>
      <c r="Q741" s="63" t="n">
        <v>1.5</v>
      </c>
      <c r="R741" s="63" t="n">
        <v>0</v>
      </c>
      <c r="S741" s="63" t="n">
        <v>0</v>
      </c>
      <c r="T741" s="63" t="n">
        <v>1</v>
      </c>
      <c r="U741" s="63" t="n">
        <v>0</v>
      </c>
      <c r="V741" s="63" t="n">
        <v>0</v>
      </c>
      <c r="W741" s="63" t="n">
        <v>0</v>
      </c>
      <c r="X741" s="63" t="n">
        <v>0</v>
      </c>
      <c r="Y741" s="63" t="n">
        <f aca="false">IF([2]terrains!L741&lt;=2.5,1,IF([2]terrains!L741&lt;=4.5,2,IF([2]terrains!L741&lt;=6.5,3,4)))</f>
        <v>1</v>
      </c>
      <c r="Z741" s="63" t="n">
        <f aca="false"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1" t="n">
        <f aca="false">[2]terrains!Z741*[2]terrains!F741</f>
        <v>2470317.345</v>
      </c>
    </row>
    <row r="742" customFormat="false" ht="14.4" hidden="false" customHeight="false" outlineLevel="0" collapsed="false">
      <c r="A742" s="132" t="n">
        <v>741</v>
      </c>
      <c r="B742" s="132" t="s">
        <v>160</v>
      </c>
      <c r="C742" s="132" t="s">
        <v>160</v>
      </c>
      <c r="D742" s="63" t="s">
        <v>212</v>
      </c>
      <c r="E742" s="137" t="n">
        <v>2700</v>
      </c>
      <c r="F742" s="139" t="n">
        <f aca="false">[2]terrains!E742*10.76391</f>
        <v>29062.557</v>
      </c>
      <c r="G742" s="63" t="s">
        <v>186</v>
      </c>
      <c r="H742" s="63" t="n">
        <v>0</v>
      </c>
      <c r="I742" s="63" t="n">
        <v>3</v>
      </c>
      <c r="J742" s="63" t="n">
        <f aca="false"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40" t="n">
        <f aca="false">IF([2]terrains!I742=0,[2]terrains!J742,[2]terrains!I742)</f>
        <v>3</v>
      </c>
      <c r="L742" s="63" t="n">
        <v>2</v>
      </c>
      <c r="M742" s="63" t="n">
        <v>1</v>
      </c>
      <c r="N742" s="63" t="n">
        <v>99</v>
      </c>
      <c r="O742" s="63" t="s">
        <v>152</v>
      </c>
      <c r="P742" s="63" t="n">
        <v>2</v>
      </c>
      <c r="Q742" s="63" t="n">
        <v>1.5</v>
      </c>
      <c r="R742" s="63" t="n">
        <v>0</v>
      </c>
      <c r="S742" s="63" t="n">
        <v>0</v>
      </c>
      <c r="T742" s="63" t="n">
        <v>1</v>
      </c>
      <c r="U742" s="63" t="n">
        <v>0</v>
      </c>
      <c r="V742" s="63" t="n">
        <v>0</v>
      </c>
      <c r="W742" s="63" t="n">
        <v>0</v>
      </c>
      <c r="X742" s="63" t="n">
        <v>0</v>
      </c>
      <c r="Y742" s="63" t="n">
        <f aca="false">IF([2]terrains!L742&lt;=2.5,1,IF([2]terrains!L742&lt;=4.5,2,IF([2]terrains!L742&lt;=6.5,3,4)))</f>
        <v>1</v>
      </c>
      <c r="Z742" s="63" t="n">
        <f aca="false"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1" t="n">
        <f aca="false">[2]terrains!Z742*[2]terrains!F742</f>
        <v>2470317.345</v>
      </c>
    </row>
    <row r="743" customFormat="false" ht="14.4" hidden="false" customHeight="false" outlineLevel="0" collapsed="false">
      <c r="A743" s="132" t="n">
        <v>742</v>
      </c>
      <c r="B743" s="132" t="s">
        <v>160</v>
      </c>
      <c r="C743" s="132" t="s">
        <v>160</v>
      </c>
      <c r="D743" s="63" t="s">
        <v>212</v>
      </c>
      <c r="E743" s="137" t="n">
        <v>2700</v>
      </c>
      <c r="F743" s="139" t="n">
        <f aca="false">[2]terrains!E743*10.76391</f>
        <v>29062.557</v>
      </c>
      <c r="G743" s="63" t="s">
        <v>186</v>
      </c>
      <c r="H743" s="63" t="n">
        <v>0</v>
      </c>
      <c r="I743" s="63" t="n">
        <v>3</v>
      </c>
      <c r="J743" s="63" t="n">
        <f aca="false"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40" t="n">
        <f aca="false">IF([2]terrains!I743=0,[2]terrains!J743,[2]terrains!I743)</f>
        <v>3</v>
      </c>
      <c r="L743" s="63" t="n">
        <v>2</v>
      </c>
      <c r="M743" s="63" t="n">
        <v>1</v>
      </c>
      <c r="N743" s="63" t="n">
        <v>99</v>
      </c>
      <c r="O743" s="63" t="s">
        <v>152</v>
      </c>
      <c r="P743" s="63" t="n">
        <v>2</v>
      </c>
      <c r="Q743" s="63" t="n">
        <v>1.5</v>
      </c>
      <c r="R743" s="63" t="n">
        <v>0</v>
      </c>
      <c r="S743" s="63" t="n">
        <v>0</v>
      </c>
      <c r="T743" s="63" t="n">
        <v>1</v>
      </c>
      <c r="U743" s="63" t="n">
        <v>0</v>
      </c>
      <c r="V743" s="63" t="n">
        <v>0</v>
      </c>
      <c r="W743" s="63" t="n">
        <v>0</v>
      </c>
      <c r="X743" s="63" t="n">
        <v>0</v>
      </c>
      <c r="Y743" s="63" t="n">
        <f aca="false">IF([2]terrains!L743&lt;=2.5,1,IF([2]terrains!L743&lt;=4.5,2,IF([2]terrains!L743&lt;=6.5,3,4)))</f>
        <v>1</v>
      </c>
      <c r="Z743" s="63" t="n">
        <f aca="false"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1" t="n">
        <f aca="false">[2]terrains!Z743*[2]terrains!F743</f>
        <v>2470317.345</v>
      </c>
    </row>
    <row r="744" customFormat="false" ht="14.4" hidden="false" customHeight="false" outlineLevel="0" collapsed="false">
      <c r="A744" s="132" t="n">
        <v>743</v>
      </c>
      <c r="B744" s="132" t="s">
        <v>160</v>
      </c>
      <c r="C744" s="132" t="s">
        <v>160</v>
      </c>
      <c r="D744" s="63" t="s">
        <v>212</v>
      </c>
      <c r="E744" s="137" t="n">
        <v>2700</v>
      </c>
      <c r="F744" s="139" t="n">
        <f aca="false">[2]terrains!E744*10.76391</f>
        <v>29062.557</v>
      </c>
      <c r="G744" s="63" t="s">
        <v>186</v>
      </c>
      <c r="H744" s="63" t="n">
        <v>0</v>
      </c>
      <c r="I744" s="63" t="n">
        <v>3</v>
      </c>
      <c r="J744" s="63" t="n">
        <f aca="false"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40" t="n">
        <f aca="false">IF([2]terrains!I744=0,[2]terrains!J744,[2]terrains!I744)</f>
        <v>3</v>
      </c>
      <c r="L744" s="63" t="n">
        <v>2</v>
      </c>
      <c r="M744" s="63" t="n">
        <v>1</v>
      </c>
      <c r="N744" s="63" t="n">
        <v>99</v>
      </c>
      <c r="O744" s="63" t="s">
        <v>152</v>
      </c>
      <c r="P744" s="63" t="n">
        <v>2</v>
      </c>
      <c r="Q744" s="63" t="n">
        <v>1.5</v>
      </c>
      <c r="R744" s="63" t="n">
        <v>0</v>
      </c>
      <c r="S744" s="63" t="n">
        <v>0</v>
      </c>
      <c r="T744" s="63" t="n">
        <v>1</v>
      </c>
      <c r="U744" s="63" t="n">
        <v>0</v>
      </c>
      <c r="V744" s="63" t="n">
        <v>0</v>
      </c>
      <c r="W744" s="63" t="n">
        <v>0</v>
      </c>
      <c r="X744" s="63" t="n">
        <v>0</v>
      </c>
      <c r="Y744" s="63" t="n">
        <f aca="false">IF([2]terrains!L744&lt;=2.5,1,IF([2]terrains!L744&lt;=4.5,2,IF([2]terrains!L744&lt;=6.5,3,4)))</f>
        <v>1</v>
      </c>
      <c r="Z744" s="63" t="n">
        <f aca="false"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1" t="n">
        <f aca="false">[2]terrains!Z744*[2]terrains!F744</f>
        <v>2470317.345</v>
      </c>
    </row>
    <row r="745" customFormat="false" ht="14.4" hidden="false" customHeight="false" outlineLevel="0" collapsed="false">
      <c r="A745" s="132" t="n">
        <v>744</v>
      </c>
      <c r="B745" s="132" t="s">
        <v>160</v>
      </c>
      <c r="C745" s="132" t="s">
        <v>160</v>
      </c>
      <c r="D745" s="63" t="s">
        <v>212</v>
      </c>
      <c r="E745" s="137" t="n">
        <v>2700</v>
      </c>
      <c r="F745" s="139" t="n">
        <f aca="false">[2]terrains!E745*10.76391</f>
        <v>29062.557</v>
      </c>
      <c r="G745" s="63" t="s">
        <v>186</v>
      </c>
      <c r="H745" s="63" t="n">
        <v>0</v>
      </c>
      <c r="I745" s="63" t="n">
        <v>3</v>
      </c>
      <c r="J745" s="63" t="n">
        <f aca="false"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40" t="n">
        <f aca="false">IF([2]terrains!I745=0,[2]terrains!J745,[2]terrains!I745)</f>
        <v>3</v>
      </c>
      <c r="L745" s="63" t="n">
        <v>2</v>
      </c>
      <c r="M745" s="63" t="n">
        <v>1</v>
      </c>
      <c r="N745" s="63" t="n">
        <v>99</v>
      </c>
      <c r="O745" s="63" t="s">
        <v>152</v>
      </c>
      <c r="P745" s="63" t="n">
        <v>2</v>
      </c>
      <c r="Q745" s="63" t="n">
        <v>1.5</v>
      </c>
      <c r="R745" s="63" t="n">
        <v>0</v>
      </c>
      <c r="S745" s="63" t="n">
        <v>0</v>
      </c>
      <c r="T745" s="63" t="n">
        <v>1</v>
      </c>
      <c r="U745" s="63" t="n">
        <v>0</v>
      </c>
      <c r="V745" s="63" t="n">
        <v>0</v>
      </c>
      <c r="W745" s="63" t="n">
        <v>0</v>
      </c>
      <c r="X745" s="63" t="n">
        <v>0</v>
      </c>
      <c r="Y745" s="63" t="n">
        <f aca="false">IF([2]terrains!L745&lt;=2.5,1,IF([2]terrains!L745&lt;=4.5,2,IF([2]terrains!L745&lt;=6.5,3,4)))</f>
        <v>1</v>
      </c>
      <c r="Z745" s="63" t="n">
        <f aca="false"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1" t="n">
        <f aca="false">[2]terrains!Z745*[2]terrains!F745</f>
        <v>2470317.345</v>
      </c>
    </row>
    <row r="746" customFormat="false" ht="14.4" hidden="false" customHeight="false" outlineLevel="0" collapsed="false">
      <c r="A746" s="132" t="n">
        <v>745</v>
      </c>
      <c r="B746" s="132" t="s">
        <v>160</v>
      </c>
      <c r="C746" s="132" t="s">
        <v>160</v>
      </c>
      <c r="D746" s="63" t="s">
        <v>212</v>
      </c>
      <c r="E746" s="137" t="n">
        <v>273.900000000001</v>
      </c>
      <c r="F746" s="139" t="n">
        <f aca="false">[2]terrains!E746*10.76391</f>
        <v>2948.23494900001</v>
      </c>
      <c r="G746" s="63" t="s">
        <v>186</v>
      </c>
      <c r="H746" s="63" t="n">
        <v>0</v>
      </c>
      <c r="I746" s="63" t="n">
        <v>3</v>
      </c>
      <c r="J746" s="63" t="n">
        <f aca="false"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40" t="n">
        <f aca="false">IF([2]terrains!I746=0,[2]terrains!J746,[2]terrains!I746)</f>
        <v>3</v>
      </c>
      <c r="L746" s="63" t="n">
        <v>2</v>
      </c>
      <c r="M746" s="63" t="n">
        <v>1</v>
      </c>
      <c r="N746" s="63" t="n">
        <v>99</v>
      </c>
      <c r="O746" s="63" t="s">
        <v>152</v>
      </c>
      <c r="P746" s="63" t="n">
        <v>2</v>
      </c>
      <c r="Q746" s="63" t="n">
        <v>1.5</v>
      </c>
      <c r="R746" s="63" t="n">
        <v>0</v>
      </c>
      <c r="S746" s="63" t="n">
        <v>0</v>
      </c>
      <c r="T746" s="63" t="n">
        <v>1</v>
      </c>
      <c r="U746" s="63" t="n">
        <v>0</v>
      </c>
      <c r="V746" s="63" t="n">
        <v>0</v>
      </c>
      <c r="W746" s="63" t="n">
        <v>0</v>
      </c>
      <c r="X746" s="63" t="n">
        <v>0</v>
      </c>
      <c r="Y746" s="63" t="n">
        <f aca="false">IF([2]terrains!L746&lt;=2.5,1,IF([2]terrains!L746&lt;=4.5,2,IF([2]terrains!L746&lt;=6.5,3,4)))</f>
        <v>1</v>
      </c>
      <c r="Z746" s="63" t="n">
        <f aca="false"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1" t="n">
        <f aca="false">[2]terrains!Z746*[2]terrains!F746</f>
        <v>250599.970665001</v>
      </c>
    </row>
    <row r="747" customFormat="false" ht="14.4" hidden="false" customHeight="false" outlineLevel="0" collapsed="false">
      <c r="A747" s="132" t="n">
        <v>746</v>
      </c>
      <c r="B747" s="132" t="s">
        <v>160</v>
      </c>
      <c r="C747" s="132" t="s">
        <v>160</v>
      </c>
      <c r="D747" s="63" t="s">
        <v>213</v>
      </c>
      <c r="E747" s="137" t="n">
        <v>1800</v>
      </c>
      <c r="F747" s="139" t="n">
        <f aca="false">[2]terrains!E747*10.76391</f>
        <v>19375.038</v>
      </c>
      <c r="G747" s="63" t="s">
        <v>207</v>
      </c>
      <c r="H747" s="63" t="n">
        <v>0</v>
      </c>
      <c r="I747" s="63" t="n">
        <v>0</v>
      </c>
      <c r="J747" s="63" t="n">
        <f aca="false"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40" t="n">
        <f aca="false">IF([2]terrains!I747=0,[2]terrains!J747,[2]terrains!I747)</f>
        <v>2.8644775</v>
      </c>
      <c r="L747" s="63" t="n">
        <v>2.5</v>
      </c>
      <c r="M747" s="63" t="n">
        <v>2</v>
      </c>
      <c r="N747" s="63" t="n">
        <v>4</v>
      </c>
      <c r="O747" s="63" t="s">
        <v>154</v>
      </c>
      <c r="P747" s="63" t="n">
        <v>2</v>
      </c>
      <c r="Q747" s="63" t="n">
        <v>2.5</v>
      </c>
      <c r="R747" s="63" t="n">
        <v>0</v>
      </c>
      <c r="S747" s="63" t="n">
        <v>0</v>
      </c>
      <c r="T747" s="63" t="n">
        <v>0</v>
      </c>
      <c r="U747" s="63" t="n">
        <v>0</v>
      </c>
      <c r="V747" s="63" t="n">
        <v>1</v>
      </c>
      <c r="W747" s="63" t="n">
        <v>0</v>
      </c>
      <c r="X747" s="63" t="n">
        <v>0</v>
      </c>
      <c r="Y747" s="63" t="n">
        <f aca="false">IF([2]terrains!L747&lt;=2.5,1,IF([2]terrains!L747&lt;=4.5,2,IF([2]terrains!L747&lt;=6.5,3,4)))</f>
        <v>1</v>
      </c>
      <c r="Z747" s="63" t="n">
        <f aca="false"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1" t="n">
        <f aca="false">[2]terrains!Z747*[2]terrains!F747</f>
        <v>2828755.548</v>
      </c>
    </row>
    <row r="748" customFormat="false" ht="14.4" hidden="false" customHeight="false" outlineLevel="0" collapsed="false">
      <c r="A748" s="132" t="n">
        <v>747</v>
      </c>
      <c r="B748" s="132" t="s">
        <v>160</v>
      </c>
      <c r="C748" s="132" t="s">
        <v>160</v>
      </c>
      <c r="D748" s="63" t="s">
        <v>213</v>
      </c>
      <c r="E748" s="137" t="n">
        <v>1800</v>
      </c>
      <c r="F748" s="139" t="n">
        <f aca="false">[2]terrains!E748*10.76391</f>
        <v>19375.038</v>
      </c>
      <c r="G748" s="63" t="s">
        <v>207</v>
      </c>
      <c r="H748" s="63" t="n">
        <v>0</v>
      </c>
      <c r="I748" s="63" t="n">
        <v>0</v>
      </c>
      <c r="J748" s="63" t="n">
        <f aca="false"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40" t="n">
        <f aca="false">IF([2]terrains!I748=0,[2]terrains!J748,[2]terrains!I748)</f>
        <v>2.8644775</v>
      </c>
      <c r="L748" s="63" t="n">
        <v>2.5</v>
      </c>
      <c r="M748" s="63" t="n">
        <v>2</v>
      </c>
      <c r="N748" s="63" t="n">
        <v>4</v>
      </c>
      <c r="O748" s="63" t="s">
        <v>154</v>
      </c>
      <c r="P748" s="63" t="n">
        <v>2</v>
      </c>
      <c r="Q748" s="63" t="n">
        <v>2.5</v>
      </c>
      <c r="R748" s="63" t="n">
        <v>0</v>
      </c>
      <c r="S748" s="63" t="n">
        <v>0</v>
      </c>
      <c r="T748" s="63" t="n">
        <v>0</v>
      </c>
      <c r="U748" s="63" t="n">
        <v>0</v>
      </c>
      <c r="V748" s="63" t="n">
        <v>1</v>
      </c>
      <c r="W748" s="63" t="n">
        <v>0</v>
      </c>
      <c r="X748" s="63" t="n">
        <v>0</v>
      </c>
      <c r="Y748" s="63" t="n">
        <f aca="false">IF([2]terrains!L748&lt;=2.5,1,IF([2]terrains!L748&lt;=4.5,2,IF([2]terrains!L748&lt;=6.5,3,4)))</f>
        <v>1</v>
      </c>
      <c r="Z748" s="63" t="n">
        <f aca="false"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1" t="n">
        <f aca="false">[2]terrains!Z748*[2]terrains!F748</f>
        <v>2828755.548</v>
      </c>
    </row>
    <row r="749" customFormat="false" ht="14.4" hidden="false" customHeight="false" outlineLevel="0" collapsed="false">
      <c r="A749" s="132" t="n">
        <v>748</v>
      </c>
      <c r="B749" s="132" t="s">
        <v>160</v>
      </c>
      <c r="C749" s="132" t="s">
        <v>160</v>
      </c>
      <c r="D749" s="63" t="s">
        <v>213</v>
      </c>
      <c r="E749" s="137" t="n">
        <v>1800</v>
      </c>
      <c r="F749" s="139" t="n">
        <f aca="false">[2]terrains!E749*10.76391</f>
        <v>19375.038</v>
      </c>
      <c r="G749" s="63" t="s">
        <v>207</v>
      </c>
      <c r="H749" s="63" t="n">
        <v>0</v>
      </c>
      <c r="I749" s="63" t="n">
        <v>0</v>
      </c>
      <c r="J749" s="63" t="n">
        <f aca="false"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40" t="n">
        <f aca="false">IF([2]terrains!I749=0,[2]terrains!J749,[2]terrains!I749)</f>
        <v>2.8644775</v>
      </c>
      <c r="L749" s="63" t="n">
        <v>2.5</v>
      </c>
      <c r="M749" s="63" t="n">
        <v>2</v>
      </c>
      <c r="N749" s="63" t="n">
        <v>4</v>
      </c>
      <c r="O749" s="63" t="s">
        <v>154</v>
      </c>
      <c r="P749" s="63" t="n">
        <v>2</v>
      </c>
      <c r="Q749" s="63" t="n">
        <v>2.5</v>
      </c>
      <c r="R749" s="63" t="n">
        <v>0</v>
      </c>
      <c r="S749" s="63" t="n">
        <v>0</v>
      </c>
      <c r="T749" s="63" t="n">
        <v>0</v>
      </c>
      <c r="U749" s="63" t="n">
        <v>0</v>
      </c>
      <c r="V749" s="63" t="n">
        <v>1</v>
      </c>
      <c r="W749" s="63" t="n">
        <v>0</v>
      </c>
      <c r="X749" s="63" t="n">
        <v>0</v>
      </c>
      <c r="Y749" s="63" t="n">
        <f aca="false">IF([2]terrains!L749&lt;=2.5,1,IF([2]terrains!L749&lt;=4.5,2,IF([2]terrains!L749&lt;=6.5,3,4)))</f>
        <v>1</v>
      </c>
      <c r="Z749" s="63" t="n">
        <f aca="false"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1" t="n">
        <f aca="false">[2]terrains!Z749*[2]terrains!F749</f>
        <v>2828755.548</v>
      </c>
    </row>
    <row r="750" customFormat="false" ht="14.4" hidden="false" customHeight="false" outlineLevel="0" collapsed="false">
      <c r="A750" s="132" t="n">
        <v>749</v>
      </c>
      <c r="B750" s="132" t="s">
        <v>160</v>
      </c>
      <c r="C750" s="132" t="s">
        <v>160</v>
      </c>
      <c r="D750" s="63" t="s">
        <v>213</v>
      </c>
      <c r="E750" s="137" t="n">
        <v>1800</v>
      </c>
      <c r="F750" s="139" t="n">
        <f aca="false">[2]terrains!E750*10.76391</f>
        <v>19375.038</v>
      </c>
      <c r="G750" s="63" t="s">
        <v>207</v>
      </c>
      <c r="H750" s="63" t="n">
        <v>0</v>
      </c>
      <c r="I750" s="63" t="n">
        <v>0</v>
      </c>
      <c r="J750" s="63" t="n">
        <f aca="false"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40" t="n">
        <f aca="false">IF([2]terrains!I750=0,[2]terrains!J750,[2]terrains!I750)</f>
        <v>2.8644775</v>
      </c>
      <c r="L750" s="63" t="n">
        <v>2.5</v>
      </c>
      <c r="M750" s="63" t="n">
        <v>2</v>
      </c>
      <c r="N750" s="63" t="n">
        <v>4</v>
      </c>
      <c r="O750" s="63" t="s">
        <v>154</v>
      </c>
      <c r="P750" s="63" t="n">
        <v>2</v>
      </c>
      <c r="Q750" s="63" t="n">
        <v>2.5</v>
      </c>
      <c r="R750" s="63" t="n">
        <v>0</v>
      </c>
      <c r="S750" s="63" t="n">
        <v>0</v>
      </c>
      <c r="T750" s="63" t="n">
        <v>0</v>
      </c>
      <c r="U750" s="63" t="n">
        <v>0</v>
      </c>
      <c r="V750" s="63" t="n">
        <v>1</v>
      </c>
      <c r="W750" s="63" t="n">
        <v>0</v>
      </c>
      <c r="X750" s="63" t="n">
        <v>0</v>
      </c>
      <c r="Y750" s="63" t="n">
        <f aca="false">IF([2]terrains!L750&lt;=2.5,1,IF([2]terrains!L750&lt;=4.5,2,IF([2]terrains!L750&lt;=6.5,3,4)))</f>
        <v>1</v>
      </c>
      <c r="Z750" s="63" t="n">
        <f aca="false"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1" t="n">
        <f aca="false">[2]terrains!Z750*[2]terrains!F750</f>
        <v>2828755.548</v>
      </c>
    </row>
    <row r="751" customFormat="false" ht="14.4" hidden="false" customHeight="false" outlineLevel="0" collapsed="false">
      <c r="A751" s="132" t="n">
        <v>750</v>
      </c>
      <c r="B751" s="132" t="s">
        <v>160</v>
      </c>
      <c r="C751" s="132" t="s">
        <v>160</v>
      </c>
      <c r="D751" s="63" t="s">
        <v>213</v>
      </c>
      <c r="E751" s="137" t="n">
        <v>1800</v>
      </c>
      <c r="F751" s="139" t="n">
        <f aca="false">[2]terrains!E751*10.76391</f>
        <v>19375.038</v>
      </c>
      <c r="G751" s="63" t="s">
        <v>207</v>
      </c>
      <c r="H751" s="63" t="n">
        <v>0</v>
      </c>
      <c r="I751" s="63" t="n">
        <v>0</v>
      </c>
      <c r="J751" s="63" t="n">
        <f aca="false"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40" t="n">
        <f aca="false">IF([2]terrains!I751=0,[2]terrains!J751,[2]terrains!I751)</f>
        <v>2.8644775</v>
      </c>
      <c r="L751" s="63" t="n">
        <v>2.5</v>
      </c>
      <c r="M751" s="63" t="n">
        <v>2</v>
      </c>
      <c r="N751" s="63" t="n">
        <v>4</v>
      </c>
      <c r="O751" s="63" t="s">
        <v>154</v>
      </c>
      <c r="P751" s="63" t="n">
        <v>2</v>
      </c>
      <c r="Q751" s="63" t="n">
        <v>2.5</v>
      </c>
      <c r="R751" s="63" t="n">
        <v>0</v>
      </c>
      <c r="S751" s="63" t="n">
        <v>0</v>
      </c>
      <c r="T751" s="63" t="n">
        <v>0</v>
      </c>
      <c r="U751" s="63" t="n">
        <v>0</v>
      </c>
      <c r="V751" s="63" t="n">
        <v>1</v>
      </c>
      <c r="W751" s="63" t="n">
        <v>0</v>
      </c>
      <c r="X751" s="63" t="n">
        <v>0</v>
      </c>
      <c r="Y751" s="63" t="n">
        <f aca="false">IF([2]terrains!L751&lt;=2.5,1,IF([2]terrains!L751&lt;=4.5,2,IF([2]terrains!L751&lt;=6.5,3,4)))</f>
        <v>1</v>
      </c>
      <c r="Z751" s="63" t="n">
        <f aca="false"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1" t="n">
        <f aca="false">[2]terrains!Z751*[2]terrains!F751</f>
        <v>2828755.548</v>
      </c>
    </row>
    <row r="752" customFormat="false" ht="14.4" hidden="false" customHeight="false" outlineLevel="0" collapsed="false">
      <c r="A752" s="132" t="n">
        <v>751</v>
      </c>
      <c r="B752" s="132" t="s">
        <v>160</v>
      </c>
      <c r="C752" s="132" t="s">
        <v>160</v>
      </c>
      <c r="D752" s="63" t="s">
        <v>213</v>
      </c>
      <c r="E752" s="137" t="n">
        <v>1800</v>
      </c>
      <c r="F752" s="139" t="n">
        <f aca="false">[2]terrains!E752*10.76391</f>
        <v>19375.038</v>
      </c>
      <c r="G752" s="63" t="s">
        <v>207</v>
      </c>
      <c r="H752" s="63" t="n">
        <v>0</v>
      </c>
      <c r="I752" s="63" t="n">
        <v>0</v>
      </c>
      <c r="J752" s="63" t="n">
        <f aca="false"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40" t="n">
        <f aca="false">IF([2]terrains!I752=0,[2]terrains!J752,[2]terrains!I752)</f>
        <v>2.8644775</v>
      </c>
      <c r="L752" s="63" t="n">
        <v>2.5</v>
      </c>
      <c r="M752" s="63" t="n">
        <v>2</v>
      </c>
      <c r="N752" s="63" t="n">
        <v>4</v>
      </c>
      <c r="O752" s="63" t="s">
        <v>154</v>
      </c>
      <c r="P752" s="63" t="n">
        <v>2</v>
      </c>
      <c r="Q752" s="63" t="n">
        <v>2.5</v>
      </c>
      <c r="R752" s="63" t="n">
        <v>0</v>
      </c>
      <c r="S752" s="63" t="n">
        <v>0</v>
      </c>
      <c r="T752" s="63" t="n">
        <v>0</v>
      </c>
      <c r="U752" s="63" t="n">
        <v>0</v>
      </c>
      <c r="V752" s="63" t="n">
        <v>1</v>
      </c>
      <c r="W752" s="63" t="n">
        <v>0</v>
      </c>
      <c r="X752" s="63" t="n">
        <v>0</v>
      </c>
      <c r="Y752" s="63" t="n">
        <f aca="false">IF([2]terrains!L752&lt;=2.5,1,IF([2]terrains!L752&lt;=4.5,2,IF([2]terrains!L752&lt;=6.5,3,4)))</f>
        <v>1</v>
      </c>
      <c r="Z752" s="63" t="n">
        <f aca="false"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1" t="n">
        <f aca="false">[2]terrains!Z752*[2]terrains!F752</f>
        <v>2828755.548</v>
      </c>
    </row>
    <row r="753" customFormat="false" ht="14.4" hidden="false" customHeight="false" outlineLevel="0" collapsed="false">
      <c r="A753" s="132" t="n">
        <v>752</v>
      </c>
      <c r="B753" s="132" t="s">
        <v>160</v>
      </c>
      <c r="C753" s="132" t="s">
        <v>160</v>
      </c>
      <c r="D753" s="63" t="s">
        <v>213</v>
      </c>
      <c r="E753" s="137" t="n">
        <v>1800</v>
      </c>
      <c r="F753" s="139" t="n">
        <f aca="false">[2]terrains!E753*10.76391</f>
        <v>19375.038</v>
      </c>
      <c r="G753" s="63" t="s">
        <v>207</v>
      </c>
      <c r="H753" s="63" t="n">
        <v>0</v>
      </c>
      <c r="I753" s="63" t="n">
        <v>0</v>
      </c>
      <c r="J753" s="63" t="n">
        <f aca="false"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40" t="n">
        <f aca="false">IF([2]terrains!I753=0,[2]terrains!J753,[2]terrains!I753)</f>
        <v>2.8644775</v>
      </c>
      <c r="L753" s="63" t="n">
        <v>2.5</v>
      </c>
      <c r="M753" s="63" t="n">
        <v>2</v>
      </c>
      <c r="N753" s="63" t="n">
        <v>4</v>
      </c>
      <c r="O753" s="63" t="s">
        <v>154</v>
      </c>
      <c r="P753" s="63" t="n">
        <v>2</v>
      </c>
      <c r="Q753" s="63" t="n">
        <v>2.5</v>
      </c>
      <c r="R753" s="63" t="n">
        <v>0</v>
      </c>
      <c r="S753" s="63" t="n">
        <v>0</v>
      </c>
      <c r="T753" s="63" t="n">
        <v>0</v>
      </c>
      <c r="U753" s="63" t="n">
        <v>0</v>
      </c>
      <c r="V753" s="63" t="n">
        <v>1</v>
      </c>
      <c r="W753" s="63" t="n">
        <v>0</v>
      </c>
      <c r="X753" s="63" t="n">
        <v>0</v>
      </c>
      <c r="Y753" s="63" t="n">
        <f aca="false">IF([2]terrains!L753&lt;=2.5,1,IF([2]terrains!L753&lt;=4.5,2,IF([2]terrains!L753&lt;=6.5,3,4)))</f>
        <v>1</v>
      </c>
      <c r="Z753" s="63" t="n">
        <f aca="false"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1" t="n">
        <f aca="false">[2]terrains!Z753*[2]terrains!F753</f>
        <v>2828755.548</v>
      </c>
    </row>
    <row r="754" customFormat="false" ht="14.4" hidden="false" customHeight="false" outlineLevel="0" collapsed="false">
      <c r="A754" s="132" t="n">
        <v>753</v>
      </c>
      <c r="B754" s="132" t="s">
        <v>160</v>
      </c>
      <c r="C754" s="132" t="s">
        <v>160</v>
      </c>
      <c r="D754" s="63" t="s">
        <v>213</v>
      </c>
      <c r="E754" s="137" t="n">
        <v>1800</v>
      </c>
      <c r="F754" s="139" t="n">
        <f aca="false">[2]terrains!E754*10.76391</f>
        <v>19375.038</v>
      </c>
      <c r="G754" s="63" t="s">
        <v>207</v>
      </c>
      <c r="H754" s="63" t="n">
        <v>0</v>
      </c>
      <c r="I754" s="63" t="n">
        <v>0</v>
      </c>
      <c r="J754" s="63" t="n">
        <f aca="false"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40" t="n">
        <f aca="false">IF([2]terrains!I754=0,[2]terrains!J754,[2]terrains!I754)</f>
        <v>2.8644775</v>
      </c>
      <c r="L754" s="63" t="n">
        <v>2.5</v>
      </c>
      <c r="M754" s="63" t="n">
        <v>2</v>
      </c>
      <c r="N754" s="63" t="n">
        <v>4</v>
      </c>
      <c r="O754" s="63" t="s">
        <v>154</v>
      </c>
      <c r="P754" s="63" t="n">
        <v>2</v>
      </c>
      <c r="Q754" s="63" t="n">
        <v>2.5</v>
      </c>
      <c r="R754" s="63" t="n">
        <v>0</v>
      </c>
      <c r="S754" s="63" t="n">
        <v>0</v>
      </c>
      <c r="T754" s="63" t="n">
        <v>0</v>
      </c>
      <c r="U754" s="63" t="n">
        <v>0</v>
      </c>
      <c r="V754" s="63" t="n">
        <v>1</v>
      </c>
      <c r="W754" s="63" t="n">
        <v>0</v>
      </c>
      <c r="X754" s="63" t="n">
        <v>0</v>
      </c>
      <c r="Y754" s="63" t="n">
        <f aca="false">IF([2]terrains!L754&lt;=2.5,1,IF([2]terrains!L754&lt;=4.5,2,IF([2]terrains!L754&lt;=6.5,3,4)))</f>
        <v>1</v>
      </c>
      <c r="Z754" s="63" t="n">
        <f aca="false"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1" t="n">
        <f aca="false">[2]terrains!Z754*[2]terrains!F754</f>
        <v>2828755.548</v>
      </c>
    </row>
    <row r="755" customFormat="false" ht="14.4" hidden="false" customHeight="false" outlineLevel="0" collapsed="false">
      <c r="A755" s="132" t="n">
        <v>754</v>
      </c>
      <c r="B755" s="132" t="s">
        <v>160</v>
      </c>
      <c r="C755" s="132" t="s">
        <v>160</v>
      </c>
      <c r="D755" s="63" t="s">
        <v>213</v>
      </c>
      <c r="E755" s="137" t="n">
        <v>1800</v>
      </c>
      <c r="F755" s="139" t="n">
        <f aca="false">[2]terrains!E755*10.76391</f>
        <v>19375.038</v>
      </c>
      <c r="G755" s="63" t="s">
        <v>207</v>
      </c>
      <c r="H755" s="63" t="n">
        <v>0</v>
      </c>
      <c r="I755" s="63" t="n">
        <v>0</v>
      </c>
      <c r="J755" s="63" t="n">
        <f aca="false"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40" t="n">
        <f aca="false">IF([2]terrains!I755=0,[2]terrains!J755,[2]terrains!I755)</f>
        <v>2.8644775</v>
      </c>
      <c r="L755" s="63" t="n">
        <v>2.5</v>
      </c>
      <c r="M755" s="63" t="n">
        <v>2</v>
      </c>
      <c r="N755" s="63" t="n">
        <v>4</v>
      </c>
      <c r="O755" s="63" t="s">
        <v>154</v>
      </c>
      <c r="P755" s="63" t="n">
        <v>2</v>
      </c>
      <c r="Q755" s="63" t="n">
        <v>2.5</v>
      </c>
      <c r="R755" s="63" t="n">
        <v>0</v>
      </c>
      <c r="S755" s="63" t="n">
        <v>0</v>
      </c>
      <c r="T755" s="63" t="n">
        <v>0</v>
      </c>
      <c r="U755" s="63" t="n">
        <v>0</v>
      </c>
      <c r="V755" s="63" t="n">
        <v>1</v>
      </c>
      <c r="W755" s="63" t="n">
        <v>0</v>
      </c>
      <c r="X755" s="63" t="n">
        <v>0</v>
      </c>
      <c r="Y755" s="63" t="n">
        <f aca="false">IF([2]terrains!L755&lt;=2.5,1,IF([2]terrains!L755&lt;=4.5,2,IF([2]terrains!L755&lt;=6.5,3,4)))</f>
        <v>1</v>
      </c>
      <c r="Z755" s="63" t="n">
        <f aca="false"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1" t="n">
        <f aca="false">[2]terrains!Z755*[2]terrains!F755</f>
        <v>2828755.548</v>
      </c>
    </row>
    <row r="756" customFormat="false" ht="14.4" hidden="false" customHeight="false" outlineLevel="0" collapsed="false">
      <c r="A756" s="132" t="n">
        <v>755</v>
      </c>
      <c r="B756" s="132" t="s">
        <v>160</v>
      </c>
      <c r="C756" s="132" t="s">
        <v>160</v>
      </c>
      <c r="D756" s="63" t="s">
        <v>213</v>
      </c>
      <c r="E756" s="137" t="n">
        <v>1573.3</v>
      </c>
      <c r="F756" s="139" t="n">
        <f aca="false">[2]terrains!E756*10.76391</f>
        <v>16934.859603</v>
      </c>
      <c r="G756" s="63" t="s">
        <v>207</v>
      </c>
      <c r="H756" s="63" t="n">
        <v>0</v>
      </c>
      <c r="I756" s="63" t="n">
        <v>0</v>
      </c>
      <c r="J756" s="63" t="n">
        <f aca="false"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40" t="n">
        <f aca="false">IF([2]terrains!I756=0,[2]terrains!J756,[2]terrains!I756)</f>
        <v>2.8644775</v>
      </c>
      <c r="L756" s="63" t="n">
        <v>2.5</v>
      </c>
      <c r="M756" s="63" t="n">
        <v>2</v>
      </c>
      <c r="N756" s="63" t="n">
        <v>4</v>
      </c>
      <c r="O756" s="63" t="s">
        <v>154</v>
      </c>
      <c r="P756" s="63" t="n">
        <v>2</v>
      </c>
      <c r="Q756" s="63" t="n">
        <v>2.5</v>
      </c>
      <c r="R756" s="63" t="n">
        <v>0</v>
      </c>
      <c r="S756" s="63" t="n">
        <v>0</v>
      </c>
      <c r="T756" s="63" t="n">
        <v>0</v>
      </c>
      <c r="U756" s="63" t="n">
        <v>0</v>
      </c>
      <c r="V756" s="63" t="n">
        <v>1</v>
      </c>
      <c r="W756" s="63" t="n">
        <v>0</v>
      </c>
      <c r="X756" s="63" t="n">
        <v>0</v>
      </c>
      <c r="Y756" s="63" t="n">
        <f aca="false">IF([2]terrains!L756&lt;=2.5,1,IF([2]terrains!L756&lt;=4.5,2,IF([2]terrains!L756&lt;=6.5,3,4)))</f>
        <v>1</v>
      </c>
      <c r="Z756" s="63" t="n">
        <f aca="false"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1" t="n">
        <f aca="false">[2]terrains!Z756*[2]terrains!F756</f>
        <v>2472489.502038</v>
      </c>
    </row>
    <row r="757" customFormat="false" ht="14.4" hidden="false" customHeight="false" outlineLevel="0" collapsed="false">
      <c r="A757" s="132" t="n">
        <v>756</v>
      </c>
      <c r="B757" s="132" t="s">
        <v>160</v>
      </c>
      <c r="C757" s="132" t="s">
        <v>160</v>
      </c>
      <c r="D757" s="63" t="s">
        <v>214</v>
      </c>
      <c r="E757" s="137" t="n">
        <v>2300</v>
      </c>
      <c r="F757" s="139" t="n">
        <f aca="false">[2]terrains!E757*10.76391</f>
        <v>24756.993</v>
      </c>
      <c r="G757" s="63" t="s">
        <v>215</v>
      </c>
      <c r="H757" s="63" t="n">
        <v>0</v>
      </c>
      <c r="I757" s="63" t="n">
        <v>0</v>
      </c>
      <c r="J757" s="63" t="n">
        <f aca="false">IF([2]terrains!L757=13.5,IF([2]terrains!X757=1,12,9),-0.392532+1.267037*[2]terrains!L757+0.472239*[2]terrains!X757+0.58658*[2]terrains!W757+0.089417*[2]terrains!V757+0.531633*[2]terrains!U757+0.337883*[2]terrains!T757-0.403545*[2]terrains!S757)</f>
        <v>3.3066935</v>
      </c>
      <c r="K757" s="140" t="n">
        <f aca="false">IF([2]terrains!I757=0,[2]terrains!J757,[2]terrains!I757)</f>
        <v>3.3066935</v>
      </c>
      <c r="L757" s="63" t="n">
        <v>2.5</v>
      </c>
      <c r="M757" s="63" t="n">
        <v>2</v>
      </c>
      <c r="N757" s="63" t="n">
        <v>4</v>
      </c>
      <c r="O757" s="63" t="s">
        <v>153</v>
      </c>
      <c r="P757" s="63" t="n">
        <v>2</v>
      </c>
      <c r="Q757" s="63" t="n">
        <v>2.5</v>
      </c>
      <c r="R757" s="63" t="n">
        <v>0</v>
      </c>
      <c r="S757" s="63" t="n">
        <v>0</v>
      </c>
      <c r="T757" s="63" t="n">
        <v>0</v>
      </c>
      <c r="U757" s="63" t="n">
        <v>1</v>
      </c>
      <c r="V757" s="63" t="n">
        <v>0</v>
      </c>
      <c r="W757" s="63" t="n">
        <v>0</v>
      </c>
      <c r="X757" s="63" t="n">
        <v>0</v>
      </c>
      <c r="Y757" s="63" t="n">
        <f aca="false">IF([2]terrains!L757&lt;=2.5,1,IF([2]terrains!L757&lt;=4.5,2,IF([2]terrains!L757&lt;=6.5,3,4)))</f>
        <v>1</v>
      </c>
      <c r="Z757" s="63" t="n">
        <f aca="false"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1" t="n">
        <f aca="false">[2]terrains!Z757*[2]terrains!F757</f>
        <v>3069867.132</v>
      </c>
    </row>
    <row r="758" customFormat="false" ht="14.4" hidden="false" customHeight="false" outlineLevel="0" collapsed="false">
      <c r="A758" s="132" t="n">
        <v>757</v>
      </c>
      <c r="B758" s="132" t="s">
        <v>160</v>
      </c>
      <c r="C758" s="132" t="s">
        <v>160</v>
      </c>
      <c r="D758" s="63" t="s">
        <v>214</v>
      </c>
      <c r="E758" s="137" t="n">
        <v>2300</v>
      </c>
      <c r="F758" s="139" t="n">
        <f aca="false">[2]terrains!E758*10.76391</f>
        <v>24756.993</v>
      </c>
      <c r="G758" s="63" t="s">
        <v>215</v>
      </c>
      <c r="H758" s="63" t="n">
        <v>0</v>
      </c>
      <c r="I758" s="63" t="n">
        <v>0</v>
      </c>
      <c r="J758" s="63" t="n">
        <f aca="false">IF([2]terrains!L758=13.5,IF([2]terrains!X758=1,12,9),-0.392532+1.267037*[2]terrains!L758+0.472239*[2]terrains!X758+0.58658*[2]terrains!W758+0.089417*[2]terrains!V758+0.531633*[2]terrains!U758+0.337883*[2]terrains!T758-0.403545*[2]terrains!S758)</f>
        <v>3.3066935</v>
      </c>
      <c r="K758" s="140" t="n">
        <f aca="false">IF([2]terrains!I758=0,[2]terrains!J758,[2]terrains!I758)</f>
        <v>3.3066935</v>
      </c>
      <c r="L758" s="63" t="n">
        <v>2.5</v>
      </c>
      <c r="M758" s="63" t="n">
        <v>2</v>
      </c>
      <c r="N758" s="63" t="n">
        <v>4</v>
      </c>
      <c r="O758" s="63" t="s">
        <v>153</v>
      </c>
      <c r="P758" s="63" t="n">
        <v>2</v>
      </c>
      <c r="Q758" s="63" t="n">
        <v>2.5</v>
      </c>
      <c r="R758" s="63" t="n">
        <v>0</v>
      </c>
      <c r="S758" s="63" t="n">
        <v>0</v>
      </c>
      <c r="T758" s="63" t="n">
        <v>0</v>
      </c>
      <c r="U758" s="63" t="n">
        <v>1</v>
      </c>
      <c r="V758" s="63" t="n">
        <v>0</v>
      </c>
      <c r="W758" s="63" t="n">
        <v>0</v>
      </c>
      <c r="X758" s="63" t="n">
        <v>0</v>
      </c>
      <c r="Y758" s="63" t="n">
        <f aca="false">IF([2]terrains!L758&lt;=2.5,1,IF([2]terrains!L758&lt;=4.5,2,IF([2]terrains!L758&lt;=6.5,3,4)))</f>
        <v>1</v>
      </c>
      <c r="Z758" s="63" t="n">
        <f aca="false"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1" t="n">
        <f aca="false">[2]terrains!Z758*[2]terrains!F758</f>
        <v>3069867.132</v>
      </c>
    </row>
    <row r="759" customFormat="false" ht="14.4" hidden="false" customHeight="false" outlineLevel="0" collapsed="false">
      <c r="A759" s="132" t="n">
        <v>758</v>
      </c>
      <c r="B759" s="132" t="s">
        <v>160</v>
      </c>
      <c r="C759" s="132" t="s">
        <v>160</v>
      </c>
      <c r="D759" s="63" t="s">
        <v>214</v>
      </c>
      <c r="E759" s="137" t="n">
        <v>2300</v>
      </c>
      <c r="F759" s="139" t="n">
        <f aca="false">[2]terrains!E759*10.76391</f>
        <v>24756.993</v>
      </c>
      <c r="G759" s="63" t="s">
        <v>215</v>
      </c>
      <c r="H759" s="63" t="n">
        <v>0</v>
      </c>
      <c r="I759" s="63" t="n">
        <v>0</v>
      </c>
      <c r="J759" s="63" t="n">
        <f aca="false">IF([2]terrains!L759=13.5,IF([2]terrains!X759=1,12,9),-0.392532+1.267037*[2]terrains!L759+0.472239*[2]terrains!X759+0.58658*[2]terrains!W759+0.089417*[2]terrains!V759+0.531633*[2]terrains!U759+0.337883*[2]terrains!T759-0.403545*[2]terrains!S759)</f>
        <v>3.3066935</v>
      </c>
      <c r="K759" s="140" t="n">
        <f aca="false">IF([2]terrains!I759=0,[2]terrains!J759,[2]terrains!I759)</f>
        <v>3.3066935</v>
      </c>
      <c r="L759" s="63" t="n">
        <v>2.5</v>
      </c>
      <c r="M759" s="63" t="n">
        <v>2</v>
      </c>
      <c r="N759" s="63" t="n">
        <v>4</v>
      </c>
      <c r="O759" s="63" t="s">
        <v>153</v>
      </c>
      <c r="P759" s="63" t="n">
        <v>2</v>
      </c>
      <c r="Q759" s="63" t="n">
        <v>2.5</v>
      </c>
      <c r="R759" s="63" t="n">
        <v>0</v>
      </c>
      <c r="S759" s="63" t="n">
        <v>0</v>
      </c>
      <c r="T759" s="63" t="n">
        <v>0</v>
      </c>
      <c r="U759" s="63" t="n">
        <v>1</v>
      </c>
      <c r="V759" s="63" t="n">
        <v>0</v>
      </c>
      <c r="W759" s="63" t="n">
        <v>0</v>
      </c>
      <c r="X759" s="63" t="n">
        <v>0</v>
      </c>
      <c r="Y759" s="63" t="n">
        <f aca="false">IF([2]terrains!L759&lt;=2.5,1,IF([2]terrains!L759&lt;=4.5,2,IF([2]terrains!L759&lt;=6.5,3,4)))</f>
        <v>1</v>
      </c>
      <c r="Z759" s="63" t="n">
        <f aca="false"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1" t="n">
        <f aca="false">[2]terrains!Z759*[2]terrains!F759</f>
        <v>3069867.132</v>
      </c>
    </row>
    <row r="760" customFormat="false" ht="14.4" hidden="false" customHeight="false" outlineLevel="0" collapsed="false">
      <c r="A760" s="132" t="n">
        <v>759</v>
      </c>
      <c r="B760" s="132" t="s">
        <v>160</v>
      </c>
      <c r="C760" s="132" t="s">
        <v>160</v>
      </c>
      <c r="D760" s="63" t="s">
        <v>214</v>
      </c>
      <c r="E760" s="137" t="n">
        <v>2300</v>
      </c>
      <c r="F760" s="139" t="n">
        <f aca="false">[2]terrains!E760*10.76391</f>
        <v>24756.993</v>
      </c>
      <c r="G760" s="63" t="s">
        <v>215</v>
      </c>
      <c r="H760" s="63" t="n">
        <v>0</v>
      </c>
      <c r="I760" s="63" t="n">
        <v>0</v>
      </c>
      <c r="J760" s="63" t="n">
        <f aca="false">IF([2]terrains!L760=13.5,IF([2]terrains!X760=1,12,9),-0.392532+1.267037*[2]terrains!L760+0.472239*[2]terrains!X760+0.58658*[2]terrains!W760+0.089417*[2]terrains!V760+0.531633*[2]terrains!U760+0.337883*[2]terrains!T760-0.403545*[2]terrains!S760)</f>
        <v>3.3066935</v>
      </c>
      <c r="K760" s="140" t="n">
        <f aca="false">IF([2]terrains!I760=0,[2]terrains!J760,[2]terrains!I760)</f>
        <v>3.3066935</v>
      </c>
      <c r="L760" s="63" t="n">
        <v>2.5</v>
      </c>
      <c r="M760" s="63" t="n">
        <v>2</v>
      </c>
      <c r="N760" s="63" t="n">
        <v>4</v>
      </c>
      <c r="O760" s="63" t="s">
        <v>153</v>
      </c>
      <c r="P760" s="63" t="n">
        <v>2</v>
      </c>
      <c r="Q760" s="63" t="n">
        <v>2.5</v>
      </c>
      <c r="R760" s="63" t="n">
        <v>0</v>
      </c>
      <c r="S760" s="63" t="n">
        <v>0</v>
      </c>
      <c r="T760" s="63" t="n">
        <v>0</v>
      </c>
      <c r="U760" s="63" t="n">
        <v>1</v>
      </c>
      <c r="V760" s="63" t="n">
        <v>0</v>
      </c>
      <c r="W760" s="63" t="n">
        <v>0</v>
      </c>
      <c r="X760" s="63" t="n">
        <v>0</v>
      </c>
      <c r="Y760" s="63" t="n">
        <f aca="false">IF([2]terrains!L760&lt;=2.5,1,IF([2]terrains!L760&lt;=4.5,2,IF([2]terrains!L760&lt;=6.5,3,4)))</f>
        <v>1</v>
      </c>
      <c r="Z760" s="63" t="n">
        <f aca="false"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1" t="n">
        <f aca="false">[2]terrains!Z760*[2]terrains!F760</f>
        <v>3069867.132</v>
      </c>
    </row>
    <row r="761" customFormat="false" ht="14.4" hidden="false" customHeight="false" outlineLevel="0" collapsed="false">
      <c r="A761" s="132" t="n">
        <v>760</v>
      </c>
      <c r="B761" s="132" t="s">
        <v>160</v>
      </c>
      <c r="C761" s="132" t="s">
        <v>160</v>
      </c>
      <c r="D761" s="63" t="s">
        <v>214</v>
      </c>
      <c r="E761" s="137" t="n">
        <v>2300</v>
      </c>
      <c r="F761" s="139" t="n">
        <f aca="false">[2]terrains!E761*10.76391</f>
        <v>24756.993</v>
      </c>
      <c r="G761" s="63" t="s">
        <v>215</v>
      </c>
      <c r="H761" s="63" t="n">
        <v>0</v>
      </c>
      <c r="I761" s="63" t="n">
        <v>0</v>
      </c>
      <c r="J761" s="63" t="n">
        <f aca="false">IF([2]terrains!L761=13.5,IF([2]terrains!X761=1,12,9),-0.392532+1.267037*[2]terrains!L761+0.472239*[2]terrains!X761+0.58658*[2]terrains!W761+0.089417*[2]terrains!V761+0.531633*[2]terrains!U761+0.337883*[2]terrains!T761-0.403545*[2]terrains!S761)</f>
        <v>3.3066935</v>
      </c>
      <c r="K761" s="140" t="n">
        <f aca="false">IF([2]terrains!I761=0,[2]terrains!J761,[2]terrains!I761)</f>
        <v>3.3066935</v>
      </c>
      <c r="L761" s="63" t="n">
        <v>2.5</v>
      </c>
      <c r="M761" s="63" t="n">
        <v>2</v>
      </c>
      <c r="N761" s="63" t="n">
        <v>4</v>
      </c>
      <c r="O761" s="63" t="s">
        <v>153</v>
      </c>
      <c r="P761" s="63" t="n">
        <v>2</v>
      </c>
      <c r="Q761" s="63" t="n">
        <v>2.5</v>
      </c>
      <c r="R761" s="63" t="n">
        <v>0</v>
      </c>
      <c r="S761" s="63" t="n">
        <v>0</v>
      </c>
      <c r="T761" s="63" t="n">
        <v>0</v>
      </c>
      <c r="U761" s="63" t="n">
        <v>1</v>
      </c>
      <c r="V761" s="63" t="n">
        <v>0</v>
      </c>
      <c r="W761" s="63" t="n">
        <v>0</v>
      </c>
      <c r="X761" s="63" t="n">
        <v>0</v>
      </c>
      <c r="Y761" s="63" t="n">
        <f aca="false">IF([2]terrains!L761&lt;=2.5,1,IF([2]terrains!L761&lt;=4.5,2,IF([2]terrains!L761&lt;=6.5,3,4)))</f>
        <v>1</v>
      </c>
      <c r="Z761" s="63" t="n">
        <f aca="false"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1" t="n">
        <f aca="false">[2]terrains!Z761*[2]terrains!F761</f>
        <v>3069867.132</v>
      </c>
    </row>
    <row r="762" customFormat="false" ht="14.4" hidden="false" customHeight="false" outlineLevel="0" collapsed="false">
      <c r="A762" s="132" t="n">
        <v>761</v>
      </c>
      <c r="B762" s="132" t="s">
        <v>160</v>
      </c>
      <c r="C762" s="132" t="s">
        <v>160</v>
      </c>
      <c r="D762" s="63" t="s">
        <v>214</v>
      </c>
      <c r="E762" s="137" t="n">
        <v>2300</v>
      </c>
      <c r="F762" s="139" t="n">
        <f aca="false">[2]terrains!E762*10.76391</f>
        <v>24756.993</v>
      </c>
      <c r="G762" s="63" t="s">
        <v>215</v>
      </c>
      <c r="H762" s="63" t="n">
        <v>0</v>
      </c>
      <c r="I762" s="63" t="n">
        <v>0</v>
      </c>
      <c r="J762" s="63" t="n">
        <f aca="false">IF([2]terrains!L762=13.5,IF([2]terrains!X762=1,12,9),-0.392532+1.267037*[2]terrains!L762+0.472239*[2]terrains!X762+0.58658*[2]terrains!W762+0.089417*[2]terrains!V762+0.531633*[2]terrains!U762+0.337883*[2]terrains!T762-0.403545*[2]terrains!S762)</f>
        <v>3.3066935</v>
      </c>
      <c r="K762" s="140" t="n">
        <f aca="false">IF([2]terrains!I762=0,[2]terrains!J762,[2]terrains!I762)</f>
        <v>3.3066935</v>
      </c>
      <c r="L762" s="63" t="n">
        <v>2.5</v>
      </c>
      <c r="M762" s="63" t="n">
        <v>2</v>
      </c>
      <c r="N762" s="63" t="n">
        <v>4</v>
      </c>
      <c r="O762" s="63" t="s">
        <v>153</v>
      </c>
      <c r="P762" s="63" t="n">
        <v>2</v>
      </c>
      <c r="Q762" s="63" t="n">
        <v>2.5</v>
      </c>
      <c r="R762" s="63" t="n">
        <v>0</v>
      </c>
      <c r="S762" s="63" t="n">
        <v>0</v>
      </c>
      <c r="T762" s="63" t="n">
        <v>0</v>
      </c>
      <c r="U762" s="63" t="n">
        <v>1</v>
      </c>
      <c r="V762" s="63" t="n">
        <v>0</v>
      </c>
      <c r="W762" s="63" t="n">
        <v>0</v>
      </c>
      <c r="X762" s="63" t="n">
        <v>0</v>
      </c>
      <c r="Y762" s="63" t="n">
        <f aca="false">IF([2]terrains!L762&lt;=2.5,1,IF([2]terrains!L762&lt;=4.5,2,IF([2]terrains!L762&lt;=6.5,3,4)))</f>
        <v>1</v>
      </c>
      <c r="Z762" s="63" t="n">
        <f aca="false"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1" t="n">
        <f aca="false">[2]terrains!Z762*[2]terrains!F762</f>
        <v>3069867.132</v>
      </c>
    </row>
    <row r="763" customFormat="false" ht="14.4" hidden="false" customHeight="false" outlineLevel="0" collapsed="false">
      <c r="A763" s="132" t="n">
        <v>762</v>
      </c>
      <c r="B763" s="132" t="s">
        <v>160</v>
      </c>
      <c r="C763" s="132" t="s">
        <v>160</v>
      </c>
      <c r="D763" s="63" t="s">
        <v>214</v>
      </c>
      <c r="E763" s="137" t="n">
        <v>2300</v>
      </c>
      <c r="F763" s="139" t="n">
        <f aca="false">[2]terrains!E763*10.76391</f>
        <v>24756.993</v>
      </c>
      <c r="G763" s="63" t="s">
        <v>215</v>
      </c>
      <c r="H763" s="63" t="n">
        <v>0</v>
      </c>
      <c r="I763" s="63" t="n">
        <v>0</v>
      </c>
      <c r="J763" s="63" t="n">
        <f aca="false">IF([2]terrains!L763=13.5,IF([2]terrains!X763=1,12,9),-0.392532+1.267037*[2]terrains!L763+0.472239*[2]terrains!X763+0.58658*[2]terrains!W763+0.089417*[2]terrains!V763+0.531633*[2]terrains!U763+0.337883*[2]terrains!T763-0.403545*[2]terrains!S763)</f>
        <v>3.3066935</v>
      </c>
      <c r="K763" s="140" t="n">
        <f aca="false">IF([2]terrains!I763=0,[2]terrains!J763,[2]terrains!I763)</f>
        <v>3.3066935</v>
      </c>
      <c r="L763" s="63" t="n">
        <v>2.5</v>
      </c>
      <c r="M763" s="63" t="n">
        <v>2</v>
      </c>
      <c r="N763" s="63" t="n">
        <v>4</v>
      </c>
      <c r="O763" s="63" t="s">
        <v>153</v>
      </c>
      <c r="P763" s="63" t="n">
        <v>2</v>
      </c>
      <c r="Q763" s="63" t="n">
        <v>2.5</v>
      </c>
      <c r="R763" s="63" t="n">
        <v>0</v>
      </c>
      <c r="S763" s="63" t="n">
        <v>0</v>
      </c>
      <c r="T763" s="63" t="n">
        <v>0</v>
      </c>
      <c r="U763" s="63" t="n">
        <v>1</v>
      </c>
      <c r="V763" s="63" t="n">
        <v>0</v>
      </c>
      <c r="W763" s="63" t="n">
        <v>0</v>
      </c>
      <c r="X763" s="63" t="n">
        <v>0</v>
      </c>
      <c r="Y763" s="63" t="n">
        <f aca="false">IF([2]terrains!L763&lt;=2.5,1,IF([2]terrains!L763&lt;=4.5,2,IF([2]terrains!L763&lt;=6.5,3,4)))</f>
        <v>1</v>
      </c>
      <c r="Z763" s="63" t="n">
        <f aca="false"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1" t="n">
        <f aca="false">[2]terrains!Z763*[2]terrains!F763</f>
        <v>3069867.132</v>
      </c>
    </row>
    <row r="764" customFormat="false" ht="14.4" hidden="false" customHeight="false" outlineLevel="0" collapsed="false">
      <c r="A764" s="132" t="n">
        <v>763</v>
      </c>
      <c r="B764" s="132" t="s">
        <v>160</v>
      </c>
      <c r="C764" s="132" t="s">
        <v>160</v>
      </c>
      <c r="D764" s="63" t="s">
        <v>214</v>
      </c>
      <c r="E764" s="137" t="n">
        <v>2300</v>
      </c>
      <c r="F764" s="139" t="n">
        <f aca="false">[2]terrains!E764*10.76391</f>
        <v>24756.993</v>
      </c>
      <c r="G764" s="63" t="s">
        <v>215</v>
      </c>
      <c r="H764" s="63" t="n">
        <v>0</v>
      </c>
      <c r="I764" s="63" t="n">
        <v>0</v>
      </c>
      <c r="J764" s="63" t="n">
        <f aca="false">IF([2]terrains!L764=13.5,IF([2]terrains!X764=1,12,9),-0.392532+1.267037*[2]terrains!L764+0.472239*[2]terrains!X764+0.58658*[2]terrains!W764+0.089417*[2]terrains!V764+0.531633*[2]terrains!U764+0.337883*[2]terrains!T764-0.403545*[2]terrains!S764)</f>
        <v>3.3066935</v>
      </c>
      <c r="K764" s="140" t="n">
        <f aca="false">IF([2]terrains!I764=0,[2]terrains!J764,[2]terrains!I764)</f>
        <v>3.3066935</v>
      </c>
      <c r="L764" s="63" t="n">
        <v>2.5</v>
      </c>
      <c r="M764" s="63" t="n">
        <v>2</v>
      </c>
      <c r="N764" s="63" t="n">
        <v>4</v>
      </c>
      <c r="O764" s="63" t="s">
        <v>153</v>
      </c>
      <c r="P764" s="63" t="n">
        <v>2</v>
      </c>
      <c r="Q764" s="63" t="n">
        <v>2.5</v>
      </c>
      <c r="R764" s="63" t="n">
        <v>0</v>
      </c>
      <c r="S764" s="63" t="n">
        <v>0</v>
      </c>
      <c r="T764" s="63" t="n">
        <v>0</v>
      </c>
      <c r="U764" s="63" t="n">
        <v>1</v>
      </c>
      <c r="V764" s="63" t="n">
        <v>0</v>
      </c>
      <c r="W764" s="63" t="n">
        <v>0</v>
      </c>
      <c r="X764" s="63" t="n">
        <v>0</v>
      </c>
      <c r="Y764" s="63" t="n">
        <f aca="false">IF([2]terrains!L764&lt;=2.5,1,IF([2]terrains!L764&lt;=4.5,2,IF([2]terrains!L764&lt;=6.5,3,4)))</f>
        <v>1</v>
      </c>
      <c r="Z764" s="63" t="n">
        <f aca="false"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1" t="n">
        <f aca="false">[2]terrains!Z764*[2]terrains!F764</f>
        <v>3069867.132</v>
      </c>
    </row>
    <row r="765" customFormat="false" ht="14.4" hidden="false" customHeight="false" outlineLevel="0" collapsed="false">
      <c r="A765" s="132" t="n">
        <v>764</v>
      </c>
      <c r="B765" s="132" t="s">
        <v>160</v>
      </c>
      <c r="C765" s="132" t="s">
        <v>160</v>
      </c>
      <c r="D765" s="63" t="s">
        <v>214</v>
      </c>
      <c r="E765" s="137" t="n">
        <v>2300</v>
      </c>
      <c r="F765" s="139" t="n">
        <f aca="false">[2]terrains!E765*10.76391</f>
        <v>24756.993</v>
      </c>
      <c r="G765" s="63" t="s">
        <v>215</v>
      </c>
      <c r="H765" s="63" t="n">
        <v>0</v>
      </c>
      <c r="I765" s="63" t="n">
        <v>0</v>
      </c>
      <c r="J765" s="63" t="n">
        <f aca="false">IF([2]terrains!L765=13.5,IF([2]terrains!X765=1,12,9),-0.392532+1.267037*[2]terrains!L765+0.472239*[2]terrains!X765+0.58658*[2]terrains!W765+0.089417*[2]terrains!V765+0.531633*[2]terrains!U765+0.337883*[2]terrains!T765-0.403545*[2]terrains!S765)</f>
        <v>3.3066935</v>
      </c>
      <c r="K765" s="140" t="n">
        <f aca="false">IF([2]terrains!I765=0,[2]terrains!J765,[2]terrains!I765)</f>
        <v>3.3066935</v>
      </c>
      <c r="L765" s="63" t="n">
        <v>2.5</v>
      </c>
      <c r="M765" s="63" t="n">
        <v>2</v>
      </c>
      <c r="N765" s="63" t="n">
        <v>4</v>
      </c>
      <c r="O765" s="63" t="s">
        <v>153</v>
      </c>
      <c r="P765" s="63" t="n">
        <v>2</v>
      </c>
      <c r="Q765" s="63" t="n">
        <v>2.5</v>
      </c>
      <c r="R765" s="63" t="n">
        <v>0</v>
      </c>
      <c r="S765" s="63" t="n">
        <v>0</v>
      </c>
      <c r="T765" s="63" t="n">
        <v>0</v>
      </c>
      <c r="U765" s="63" t="n">
        <v>1</v>
      </c>
      <c r="V765" s="63" t="n">
        <v>0</v>
      </c>
      <c r="W765" s="63" t="n">
        <v>0</v>
      </c>
      <c r="X765" s="63" t="n">
        <v>0</v>
      </c>
      <c r="Y765" s="63" t="n">
        <f aca="false">IF([2]terrains!L765&lt;=2.5,1,IF([2]terrains!L765&lt;=4.5,2,IF([2]terrains!L765&lt;=6.5,3,4)))</f>
        <v>1</v>
      </c>
      <c r="Z765" s="63" t="n">
        <f aca="false"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1" t="n">
        <f aca="false">[2]terrains!Z765*[2]terrains!F765</f>
        <v>3069867.132</v>
      </c>
    </row>
    <row r="766" customFormat="false" ht="14.4" hidden="false" customHeight="false" outlineLevel="0" collapsed="false">
      <c r="A766" s="132" t="n">
        <v>765</v>
      </c>
      <c r="B766" s="132" t="s">
        <v>160</v>
      </c>
      <c r="C766" s="132" t="s">
        <v>160</v>
      </c>
      <c r="D766" s="63" t="s">
        <v>214</v>
      </c>
      <c r="E766" s="137" t="n">
        <v>522</v>
      </c>
      <c r="F766" s="139" t="n">
        <f aca="false">[2]terrains!E766*10.76391</f>
        <v>5618.76102</v>
      </c>
      <c r="G766" s="63" t="s">
        <v>215</v>
      </c>
      <c r="H766" s="63" t="n">
        <v>0</v>
      </c>
      <c r="I766" s="63" t="n">
        <v>0</v>
      </c>
      <c r="J766" s="63" t="n">
        <f aca="false">IF([2]terrains!L766=13.5,IF([2]terrains!X766=1,12,9),-0.392532+1.267037*[2]terrains!L766+0.472239*[2]terrains!X766+0.58658*[2]terrains!W766+0.089417*[2]terrains!V766+0.531633*[2]terrains!U766+0.337883*[2]terrains!T766-0.403545*[2]terrains!S766)</f>
        <v>3.3066935</v>
      </c>
      <c r="K766" s="140" t="n">
        <f aca="false">IF([2]terrains!I766=0,[2]terrains!J766,[2]terrains!I766)</f>
        <v>3.3066935</v>
      </c>
      <c r="L766" s="63" t="n">
        <v>2.5</v>
      </c>
      <c r="M766" s="63" t="n">
        <v>2</v>
      </c>
      <c r="N766" s="63" t="n">
        <v>4</v>
      </c>
      <c r="O766" s="63" t="s">
        <v>153</v>
      </c>
      <c r="P766" s="63" t="n">
        <v>2</v>
      </c>
      <c r="Q766" s="63" t="n">
        <v>2.5</v>
      </c>
      <c r="R766" s="63" t="n">
        <v>0</v>
      </c>
      <c r="S766" s="63" t="n">
        <v>0</v>
      </c>
      <c r="T766" s="63" t="n">
        <v>0</v>
      </c>
      <c r="U766" s="63" t="n">
        <v>1</v>
      </c>
      <c r="V766" s="63" t="n">
        <v>0</v>
      </c>
      <c r="W766" s="63" t="n">
        <v>0</v>
      </c>
      <c r="X766" s="63" t="n">
        <v>0</v>
      </c>
      <c r="Y766" s="63" t="n">
        <f aca="false">IF([2]terrains!L766&lt;=2.5,1,IF([2]terrains!L766&lt;=4.5,2,IF([2]terrains!L766&lt;=6.5,3,4)))</f>
        <v>1</v>
      </c>
      <c r="Z766" s="63" t="n">
        <f aca="false"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1" t="n">
        <f aca="false">[2]terrains!Z766*[2]terrains!F766</f>
        <v>696726.36648</v>
      </c>
    </row>
    <row r="767" customFormat="false" ht="14.4" hidden="false" customHeight="false" outlineLevel="0" collapsed="false">
      <c r="A767" s="132" t="n">
        <v>766</v>
      </c>
      <c r="B767" s="132" t="s">
        <v>160</v>
      </c>
      <c r="C767" s="132" t="s">
        <v>160</v>
      </c>
      <c r="D767" s="63" t="s">
        <v>216</v>
      </c>
      <c r="E767" s="137" t="n">
        <v>33600</v>
      </c>
      <c r="F767" s="139" t="n">
        <f aca="false">[2]terrains!E767*10.76391</f>
        <v>361667.376</v>
      </c>
      <c r="G767" s="63" t="s">
        <v>217</v>
      </c>
      <c r="H767" s="63" t="n">
        <v>0.6</v>
      </c>
      <c r="I767" s="63" t="n">
        <v>4</v>
      </c>
      <c r="J767" s="63" t="n">
        <f aca="false">IF([2]terrains!L767=13.5,IF([2]terrains!X767=1,12,9),-0.392532+1.267037*[2]terrains!L767+0.472239*[2]terrains!X767+0.58658*[2]terrains!W767+0.089417*[2]terrains!V767+0.531633*[2]terrains!U767+0.337883*[2]terrains!T767-0.403545*[2]terrains!S767)</f>
        <v>3.005034</v>
      </c>
      <c r="K767" s="140" t="n">
        <f aca="false">IF([2]terrains!I767=0,[2]terrains!J767,[2]terrains!I767)</f>
        <v>4</v>
      </c>
      <c r="L767" s="63" t="n">
        <v>3</v>
      </c>
      <c r="M767" s="63" t="n">
        <v>2</v>
      </c>
      <c r="N767" s="63" t="n">
        <v>8</v>
      </c>
      <c r="O767" s="63" t="s">
        <v>151</v>
      </c>
      <c r="P767" s="63" t="n">
        <v>2</v>
      </c>
      <c r="Q767" s="63" t="n">
        <v>2</v>
      </c>
      <c r="R767" s="63" t="n">
        <v>0</v>
      </c>
      <c r="S767" s="63" t="n">
        <v>1</v>
      </c>
      <c r="T767" s="63" t="n">
        <v>0</v>
      </c>
      <c r="U767" s="63" t="n">
        <v>0</v>
      </c>
      <c r="V767" s="63" t="n">
        <v>0</v>
      </c>
      <c r="W767" s="63" t="n">
        <v>0</v>
      </c>
      <c r="X767" s="63" t="n">
        <v>0</v>
      </c>
      <c r="Y767" s="63" t="n">
        <f aca="false">IF([2]terrains!L767&lt;=2.5,1,IF([2]terrains!L767&lt;=4.5,2,IF([2]terrains!L767&lt;=6.5,3,4)))</f>
        <v>2</v>
      </c>
      <c r="Z767" s="63" t="n">
        <f aca="false"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1" t="n">
        <f aca="false">[2]terrains!Z767*[2]terrains!F767</f>
        <v>23146712.064</v>
      </c>
    </row>
    <row r="768" customFormat="false" ht="14.4" hidden="false" customHeight="false" outlineLevel="0" collapsed="false">
      <c r="A768" s="132" t="n">
        <v>767</v>
      </c>
      <c r="B768" s="132" t="s">
        <v>160</v>
      </c>
      <c r="C768" s="132" t="s">
        <v>160</v>
      </c>
      <c r="D768" s="63" t="s">
        <v>216</v>
      </c>
      <c r="E768" s="137" t="n">
        <v>33600</v>
      </c>
      <c r="F768" s="139" t="n">
        <f aca="false">[2]terrains!E768*10.76391</f>
        <v>361667.376</v>
      </c>
      <c r="G768" s="63" t="s">
        <v>217</v>
      </c>
      <c r="H768" s="63" t="n">
        <v>0.6</v>
      </c>
      <c r="I768" s="63" t="n">
        <v>4</v>
      </c>
      <c r="J768" s="63" t="n">
        <f aca="false">IF([2]terrains!L768=13.5,IF([2]terrains!X768=1,12,9),-0.392532+1.267037*[2]terrains!L768+0.472239*[2]terrains!X768+0.58658*[2]terrains!W768+0.089417*[2]terrains!V768+0.531633*[2]terrains!U768+0.337883*[2]terrains!T768-0.403545*[2]terrains!S768)</f>
        <v>3.005034</v>
      </c>
      <c r="K768" s="140" t="n">
        <f aca="false">IF([2]terrains!I768=0,[2]terrains!J768,[2]terrains!I768)</f>
        <v>4</v>
      </c>
      <c r="L768" s="63" t="n">
        <v>3</v>
      </c>
      <c r="M768" s="63" t="n">
        <v>2</v>
      </c>
      <c r="N768" s="63" t="n">
        <v>8</v>
      </c>
      <c r="O768" s="63" t="s">
        <v>151</v>
      </c>
      <c r="P768" s="63" t="n">
        <v>2</v>
      </c>
      <c r="Q768" s="63" t="n">
        <v>2</v>
      </c>
      <c r="R768" s="63" t="n">
        <v>0</v>
      </c>
      <c r="S768" s="63" t="n">
        <v>1</v>
      </c>
      <c r="T768" s="63" t="n">
        <v>0</v>
      </c>
      <c r="U768" s="63" t="n">
        <v>0</v>
      </c>
      <c r="V768" s="63" t="n">
        <v>0</v>
      </c>
      <c r="W768" s="63" t="n">
        <v>0</v>
      </c>
      <c r="X768" s="63" t="n">
        <v>0</v>
      </c>
      <c r="Y768" s="63" t="n">
        <f aca="false">IF([2]terrains!L768&lt;=2.5,1,IF([2]terrains!L768&lt;=4.5,2,IF([2]terrains!L768&lt;=6.5,3,4)))</f>
        <v>2</v>
      </c>
      <c r="Z768" s="63" t="n">
        <f aca="false"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1" t="n">
        <f aca="false">[2]terrains!Z768*[2]terrains!F768</f>
        <v>23146712.064</v>
      </c>
    </row>
    <row r="769" customFormat="false" ht="14.4" hidden="false" customHeight="false" outlineLevel="0" collapsed="false">
      <c r="A769" s="132" t="n">
        <v>768</v>
      </c>
      <c r="B769" s="132" t="s">
        <v>160</v>
      </c>
      <c r="C769" s="132" t="s">
        <v>160</v>
      </c>
      <c r="D769" s="63" t="s">
        <v>216</v>
      </c>
      <c r="E769" s="137" t="n">
        <v>33600</v>
      </c>
      <c r="F769" s="139" t="n">
        <f aca="false">[2]terrains!E769*10.76391</f>
        <v>361667.376</v>
      </c>
      <c r="G769" s="63" t="s">
        <v>217</v>
      </c>
      <c r="H769" s="63" t="n">
        <v>0.6</v>
      </c>
      <c r="I769" s="63" t="n">
        <v>4</v>
      </c>
      <c r="J769" s="63" t="n">
        <f aca="false">IF([2]terrains!L769=13.5,IF([2]terrains!X769=1,12,9),-0.392532+1.267037*[2]terrains!L769+0.472239*[2]terrains!X769+0.58658*[2]terrains!W769+0.089417*[2]terrains!V769+0.531633*[2]terrains!U769+0.337883*[2]terrains!T769-0.403545*[2]terrains!S769)</f>
        <v>3.005034</v>
      </c>
      <c r="K769" s="140" t="n">
        <f aca="false">IF([2]terrains!I769=0,[2]terrains!J769,[2]terrains!I769)</f>
        <v>4</v>
      </c>
      <c r="L769" s="63" t="n">
        <v>3</v>
      </c>
      <c r="M769" s="63" t="n">
        <v>2</v>
      </c>
      <c r="N769" s="63" t="n">
        <v>8</v>
      </c>
      <c r="O769" s="63" t="s">
        <v>151</v>
      </c>
      <c r="P769" s="63" t="n">
        <v>2</v>
      </c>
      <c r="Q769" s="63" t="n">
        <v>2</v>
      </c>
      <c r="R769" s="63" t="n">
        <v>0</v>
      </c>
      <c r="S769" s="63" t="n">
        <v>1</v>
      </c>
      <c r="T769" s="63" t="n">
        <v>0</v>
      </c>
      <c r="U769" s="63" t="n">
        <v>0</v>
      </c>
      <c r="V769" s="63" t="n">
        <v>0</v>
      </c>
      <c r="W769" s="63" t="n">
        <v>0</v>
      </c>
      <c r="X769" s="63" t="n">
        <v>0</v>
      </c>
      <c r="Y769" s="63" t="n">
        <f aca="false">IF([2]terrains!L769&lt;=2.5,1,IF([2]terrains!L769&lt;=4.5,2,IF([2]terrains!L769&lt;=6.5,3,4)))</f>
        <v>2</v>
      </c>
      <c r="Z769" s="63" t="n">
        <f aca="false"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1" t="n">
        <f aca="false">[2]terrains!Z769*[2]terrains!F769</f>
        <v>23146712.064</v>
      </c>
    </row>
    <row r="770" customFormat="false" ht="14.4" hidden="false" customHeight="false" outlineLevel="0" collapsed="false">
      <c r="A770" s="132" t="n">
        <v>769</v>
      </c>
      <c r="B770" s="132" t="s">
        <v>160</v>
      </c>
      <c r="C770" s="132" t="s">
        <v>160</v>
      </c>
      <c r="D770" s="63" t="s">
        <v>216</v>
      </c>
      <c r="E770" s="137" t="n">
        <v>33600</v>
      </c>
      <c r="F770" s="139" t="n">
        <f aca="false">[2]terrains!E770*10.76391</f>
        <v>361667.376</v>
      </c>
      <c r="G770" s="63" t="s">
        <v>217</v>
      </c>
      <c r="H770" s="63" t="n">
        <v>0.6</v>
      </c>
      <c r="I770" s="63" t="n">
        <v>4</v>
      </c>
      <c r="J770" s="63" t="n">
        <f aca="false">IF([2]terrains!L770=13.5,IF([2]terrains!X770=1,12,9),-0.392532+1.267037*[2]terrains!L770+0.472239*[2]terrains!X770+0.58658*[2]terrains!W770+0.089417*[2]terrains!V770+0.531633*[2]terrains!U770+0.337883*[2]terrains!T770-0.403545*[2]terrains!S770)</f>
        <v>3.005034</v>
      </c>
      <c r="K770" s="140" t="n">
        <f aca="false">IF([2]terrains!I770=0,[2]terrains!J770,[2]terrains!I770)</f>
        <v>4</v>
      </c>
      <c r="L770" s="63" t="n">
        <v>3</v>
      </c>
      <c r="M770" s="63" t="n">
        <v>2</v>
      </c>
      <c r="N770" s="63" t="n">
        <v>8</v>
      </c>
      <c r="O770" s="63" t="s">
        <v>151</v>
      </c>
      <c r="P770" s="63" t="n">
        <v>2</v>
      </c>
      <c r="Q770" s="63" t="n">
        <v>2</v>
      </c>
      <c r="R770" s="63" t="n">
        <v>0</v>
      </c>
      <c r="S770" s="63" t="n">
        <v>1</v>
      </c>
      <c r="T770" s="63" t="n">
        <v>0</v>
      </c>
      <c r="U770" s="63" t="n">
        <v>0</v>
      </c>
      <c r="V770" s="63" t="n">
        <v>0</v>
      </c>
      <c r="W770" s="63" t="n">
        <v>0</v>
      </c>
      <c r="X770" s="63" t="n">
        <v>0</v>
      </c>
      <c r="Y770" s="63" t="n">
        <f aca="false">IF([2]terrains!L770&lt;=2.5,1,IF([2]terrains!L770&lt;=4.5,2,IF([2]terrains!L770&lt;=6.5,3,4)))</f>
        <v>2</v>
      </c>
      <c r="Z770" s="63" t="n">
        <f aca="false"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1" t="n">
        <f aca="false">[2]terrains!Z770*[2]terrains!F770</f>
        <v>23146712.064</v>
      </c>
    </row>
    <row r="771" customFormat="false" ht="14.4" hidden="false" customHeight="false" outlineLevel="0" collapsed="false">
      <c r="A771" s="132" t="n">
        <v>770</v>
      </c>
      <c r="B771" s="132" t="s">
        <v>160</v>
      </c>
      <c r="C771" s="132" t="s">
        <v>160</v>
      </c>
      <c r="D771" s="63" t="s">
        <v>216</v>
      </c>
      <c r="E771" s="137" t="n">
        <v>33600</v>
      </c>
      <c r="F771" s="139" t="n">
        <f aca="false">[2]terrains!E771*10.76391</f>
        <v>361667.376</v>
      </c>
      <c r="G771" s="63" t="s">
        <v>217</v>
      </c>
      <c r="H771" s="63" t="n">
        <v>0.6</v>
      </c>
      <c r="I771" s="63" t="n">
        <v>4</v>
      </c>
      <c r="J771" s="63" t="n">
        <f aca="false">IF([2]terrains!L771=13.5,IF([2]terrains!X771=1,12,9),-0.392532+1.267037*[2]terrains!L771+0.472239*[2]terrains!X771+0.58658*[2]terrains!W771+0.089417*[2]terrains!V771+0.531633*[2]terrains!U771+0.337883*[2]terrains!T771-0.403545*[2]terrains!S771)</f>
        <v>3.005034</v>
      </c>
      <c r="K771" s="140" t="n">
        <f aca="false">IF([2]terrains!I771=0,[2]terrains!J771,[2]terrains!I771)</f>
        <v>4</v>
      </c>
      <c r="L771" s="63" t="n">
        <v>3</v>
      </c>
      <c r="M771" s="63" t="n">
        <v>2</v>
      </c>
      <c r="N771" s="63" t="n">
        <v>8</v>
      </c>
      <c r="O771" s="63" t="s">
        <v>151</v>
      </c>
      <c r="P771" s="63" t="n">
        <v>2</v>
      </c>
      <c r="Q771" s="63" t="n">
        <v>2</v>
      </c>
      <c r="R771" s="63" t="n">
        <v>0</v>
      </c>
      <c r="S771" s="63" t="n">
        <v>1</v>
      </c>
      <c r="T771" s="63" t="n">
        <v>0</v>
      </c>
      <c r="U771" s="63" t="n">
        <v>0</v>
      </c>
      <c r="V771" s="63" t="n">
        <v>0</v>
      </c>
      <c r="W771" s="63" t="n">
        <v>0</v>
      </c>
      <c r="X771" s="63" t="n">
        <v>0</v>
      </c>
      <c r="Y771" s="63" t="n">
        <f aca="false">IF([2]terrains!L771&lt;=2.5,1,IF([2]terrains!L771&lt;=4.5,2,IF([2]terrains!L771&lt;=6.5,3,4)))</f>
        <v>2</v>
      </c>
      <c r="Z771" s="63" t="n">
        <f aca="false"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1" t="n">
        <f aca="false">[2]terrains!Z771*[2]terrains!F771</f>
        <v>23146712.064</v>
      </c>
    </row>
    <row r="772" customFormat="false" ht="14.4" hidden="false" customHeight="false" outlineLevel="0" collapsed="false">
      <c r="A772" s="132" t="n">
        <v>771</v>
      </c>
      <c r="B772" s="132" t="s">
        <v>160</v>
      </c>
      <c r="C772" s="132" t="s">
        <v>160</v>
      </c>
      <c r="D772" s="63" t="s">
        <v>216</v>
      </c>
      <c r="E772" s="137" t="n">
        <v>474.299999999988</v>
      </c>
      <c r="F772" s="139" t="n">
        <f aca="false">[2]terrains!E772*10.76391</f>
        <v>5105.32251299987</v>
      </c>
      <c r="G772" s="63" t="s">
        <v>217</v>
      </c>
      <c r="H772" s="63" t="n">
        <v>0.6</v>
      </c>
      <c r="I772" s="63" t="n">
        <v>4</v>
      </c>
      <c r="J772" s="63" t="n">
        <f aca="false">IF([2]terrains!L772=13.5,IF([2]terrains!X772=1,12,9),-0.392532+1.267037*[2]terrains!L772+0.472239*[2]terrains!X772+0.58658*[2]terrains!W772+0.089417*[2]terrains!V772+0.531633*[2]terrains!U772+0.337883*[2]terrains!T772-0.403545*[2]terrains!S772)</f>
        <v>3.005034</v>
      </c>
      <c r="K772" s="140" t="n">
        <f aca="false">IF([2]terrains!I772=0,[2]terrains!J772,[2]terrains!I772)</f>
        <v>4</v>
      </c>
      <c r="L772" s="63" t="n">
        <v>3</v>
      </c>
      <c r="M772" s="63" t="n">
        <v>2</v>
      </c>
      <c r="N772" s="63" t="n">
        <v>8</v>
      </c>
      <c r="O772" s="63" t="s">
        <v>151</v>
      </c>
      <c r="P772" s="63" t="n">
        <v>2</v>
      </c>
      <c r="Q772" s="63" t="n">
        <v>2</v>
      </c>
      <c r="R772" s="63" t="n">
        <v>0</v>
      </c>
      <c r="S772" s="63" t="n">
        <v>1</v>
      </c>
      <c r="T772" s="63" t="n">
        <v>0</v>
      </c>
      <c r="U772" s="63" t="n">
        <v>0</v>
      </c>
      <c r="V772" s="63" t="n">
        <v>0</v>
      </c>
      <c r="W772" s="63" t="n">
        <v>0</v>
      </c>
      <c r="X772" s="63" t="n">
        <v>0</v>
      </c>
      <c r="Y772" s="63" t="n">
        <f aca="false">IF([2]terrains!L772&lt;=2.5,1,IF([2]terrains!L772&lt;=4.5,2,IF([2]terrains!L772&lt;=6.5,3,4)))</f>
        <v>2</v>
      </c>
      <c r="Z772" s="63" t="n">
        <f aca="false"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1" t="n">
        <f aca="false">[2]terrains!Z772*[2]terrains!F772</f>
        <v>326740.640831992</v>
      </c>
    </row>
    <row r="773" customFormat="false" ht="14.4" hidden="false" customHeight="false" outlineLevel="0" collapsed="false">
      <c r="A773" s="132" t="n">
        <v>772</v>
      </c>
      <c r="B773" s="132" t="s">
        <v>160</v>
      </c>
      <c r="C773" s="132" t="s">
        <v>160</v>
      </c>
      <c r="D773" s="63" t="s">
        <v>218</v>
      </c>
      <c r="E773" s="137" t="n">
        <v>23600</v>
      </c>
      <c r="F773" s="139" t="n">
        <f aca="false">[2]terrains!E773*10.76391</f>
        <v>254028.276</v>
      </c>
      <c r="G773" s="63" t="s">
        <v>219</v>
      </c>
      <c r="H773" s="63" t="n">
        <v>1</v>
      </c>
      <c r="I773" s="63" t="n">
        <v>4</v>
      </c>
      <c r="J773" s="63" t="n">
        <f aca="false">IF([2]terrains!L773=13.5,IF([2]terrains!X773=1,12,9),-0.392532+1.267037*[2]terrains!L773+0.472239*[2]terrains!X773+0.58658*[2]terrains!W773+0.089417*[2]terrains!V773+0.531633*[2]terrains!U773+0.337883*[2]terrains!T773-0.403545*[2]terrains!S773)</f>
        <v>4.3799805</v>
      </c>
      <c r="K773" s="140" t="n">
        <f aca="false">IF([2]terrains!I773=0,[2]terrains!J773,[2]terrains!I773)</f>
        <v>4</v>
      </c>
      <c r="L773" s="63" t="n">
        <v>3.5</v>
      </c>
      <c r="M773" s="63" t="n">
        <v>2</v>
      </c>
      <c r="N773" s="63" t="n">
        <v>10</v>
      </c>
      <c r="O773" s="63" t="s">
        <v>152</v>
      </c>
      <c r="P773" s="63" t="n">
        <v>2</v>
      </c>
      <c r="Q773" s="63" t="n">
        <v>2.5</v>
      </c>
      <c r="R773" s="63" t="n">
        <v>0</v>
      </c>
      <c r="S773" s="63" t="n">
        <v>0</v>
      </c>
      <c r="T773" s="63" t="n">
        <v>1</v>
      </c>
      <c r="U773" s="63" t="n">
        <v>0</v>
      </c>
      <c r="V773" s="63" t="n">
        <v>0</v>
      </c>
      <c r="W773" s="63" t="n">
        <v>0</v>
      </c>
      <c r="X773" s="63" t="n">
        <v>0</v>
      </c>
      <c r="Y773" s="63" t="n">
        <f aca="false">IF([2]terrains!L773&lt;=2.5,1,IF([2]terrains!L773&lt;=4.5,2,IF([2]terrains!L773&lt;=6.5,3,4)))</f>
        <v>2</v>
      </c>
      <c r="Z773" s="63" t="n">
        <f aca="false"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1" t="n">
        <f aca="false">[2]terrains!Z773*[2]terrains!F773</f>
        <v>26418940.704</v>
      </c>
    </row>
    <row r="774" customFormat="false" ht="14.4" hidden="false" customHeight="false" outlineLevel="0" collapsed="false">
      <c r="A774" s="132" t="n">
        <v>773</v>
      </c>
      <c r="B774" s="132" t="s">
        <v>160</v>
      </c>
      <c r="C774" s="132" t="s">
        <v>160</v>
      </c>
      <c r="D774" s="63" t="s">
        <v>218</v>
      </c>
      <c r="E774" s="137" t="n">
        <v>23600</v>
      </c>
      <c r="F774" s="139" t="n">
        <f aca="false">[2]terrains!E774*10.76391</f>
        <v>254028.276</v>
      </c>
      <c r="G774" s="63" t="s">
        <v>219</v>
      </c>
      <c r="H774" s="63" t="n">
        <v>1</v>
      </c>
      <c r="I774" s="63" t="n">
        <v>4</v>
      </c>
      <c r="J774" s="63" t="n">
        <f aca="false">IF([2]terrains!L774=13.5,IF([2]terrains!X774=1,12,9),-0.392532+1.267037*[2]terrains!L774+0.472239*[2]terrains!X774+0.58658*[2]terrains!W774+0.089417*[2]terrains!V774+0.531633*[2]terrains!U774+0.337883*[2]terrains!T774-0.403545*[2]terrains!S774)</f>
        <v>4.3799805</v>
      </c>
      <c r="K774" s="140" t="n">
        <f aca="false">IF([2]terrains!I774=0,[2]terrains!J774,[2]terrains!I774)</f>
        <v>4</v>
      </c>
      <c r="L774" s="63" t="n">
        <v>3.5</v>
      </c>
      <c r="M774" s="63" t="n">
        <v>2</v>
      </c>
      <c r="N774" s="63" t="n">
        <v>10</v>
      </c>
      <c r="O774" s="63" t="s">
        <v>152</v>
      </c>
      <c r="P774" s="63" t="n">
        <v>2</v>
      </c>
      <c r="Q774" s="63" t="n">
        <v>2.5</v>
      </c>
      <c r="R774" s="63" t="n">
        <v>0</v>
      </c>
      <c r="S774" s="63" t="n">
        <v>0</v>
      </c>
      <c r="T774" s="63" t="n">
        <v>1</v>
      </c>
      <c r="U774" s="63" t="n">
        <v>0</v>
      </c>
      <c r="V774" s="63" t="n">
        <v>0</v>
      </c>
      <c r="W774" s="63" t="n">
        <v>0</v>
      </c>
      <c r="X774" s="63" t="n">
        <v>0</v>
      </c>
      <c r="Y774" s="63" t="n">
        <f aca="false">IF([2]terrains!L774&lt;=2.5,1,IF([2]terrains!L774&lt;=4.5,2,IF([2]terrains!L774&lt;=6.5,3,4)))</f>
        <v>2</v>
      </c>
      <c r="Z774" s="63" t="n">
        <f aca="false"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1" t="n">
        <f aca="false">[2]terrains!Z774*[2]terrains!F774</f>
        <v>26418940.704</v>
      </c>
    </row>
    <row r="775" customFormat="false" ht="14.4" hidden="false" customHeight="false" outlineLevel="0" collapsed="false">
      <c r="A775" s="132" t="n">
        <v>774</v>
      </c>
      <c r="B775" s="132" t="s">
        <v>160</v>
      </c>
      <c r="C775" s="132" t="s">
        <v>160</v>
      </c>
      <c r="D775" s="63" t="s">
        <v>218</v>
      </c>
      <c r="E775" s="137" t="n">
        <v>23600</v>
      </c>
      <c r="F775" s="139" t="n">
        <f aca="false">[2]terrains!E775*10.76391</f>
        <v>254028.276</v>
      </c>
      <c r="G775" s="63" t="s">
        <v>219</v>
      </c>
      <c r="H775" s="63" t="n">
        <v>1</v>
      </c>
      <c r="I775" s="63" t="n">
        <v>4</v>
      </c>
      <c r="J775" s="63" t="n">
        <f aca="false">IF([2]terrains!L775=13.5,IF([2]terrains!X775=1,12,9),-0.392532+1.267037*[2]terrains!L775+0.472239*[2]terrains!X775+0.58658*[2]terrains!W775+0.089417*[2]terrains!V775+0.531633*[2]terrains!U775+0.337883*[2]terrains!T775-0.403545*[2]terrains!S775)</f>
        <v>4.3799805</v>
      </c>
      <c r="K775" s="140" t="n">
        <f aca="false">IF([2]terrains!I775=0,[2]terrains!J775,[2]terrains!I775)</f>
        <v>4</v>
      </c>
      <c r="L775" s="63" t="n">
        <v>3.5</v>
      </c>
      <c r="M775" s="63" t="n">
        <v>2</v>
      </c>
      <c r="N775" s="63" t="n">
        <v>10</v>
      </c>
      <c r="O775" s="63" t="s">
        <v>152</v>
      </c>
      <c r="P775" s="63" t="n">
        <v>2</v>
      </c>
      <c r="Q775" s="63" t="n">
        <v>2.5</v>
      </c>
      <c r="R775" s="63" t="n">
        <v>0</v>
      </c>
      <c r="S775" s="63" t="n">
        <v>0</v>
      </c>
      <c r="T775" s="63" t="n">
        <v>1</v>
      </c>
      <c r="U775" s="63" t="n">
        <v>0</v>
      </c>
      <c r="V775" s="63" t="n">
        <v>0</v>
      </c>
      <c r="W775" s="63" t="n">
        <v>0</v>
      </c>
      <c r="X775" s="63" t="n">
        <v>0</v>
      </c>
      <c r="Y775" s="63" t="n">
        <f aca="false">IF([2]terrains!L775&lt;=2.5,1,IF([2]terrains!L775&lt;=4.5,2,IF([2]terrains!L775&lt;=6.5,3,4)))</f>
        <v>2</v>
      </c>
      <c r="Z775" s="63" t="n">
        <f aca="false"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1" t="n">
        <f aca="false">[2]terrains!Z775*[2]terrains!F775</f>
        <v>26418940.704</v>
      </c>
    </row>
    <row r="776" customFormat="false" ht="14.4" hidden="false" customHeight="false" outlineLevel="0" collapsed="false">
      <c r="A776" s="132" t="n">
        <v>775</v>
      </c>
      <c r="B776" s="132" t="s">
        <v>160</v>
      </c>
      <c r="C776" s="132" t="s">
        <v>160</v>
      </c>
      <c r="D776" s="63" t="s">
        <v>218</v>
      </c>
      <c r="E776" s="137" t="n">
        <v>23600</v>
      </c>
      <c r="F776" s="139" t="n">
        <f aca="false">[2]terrains!E776*10.76391</f>
        <v>254028.276</v>
      </c>
      <c r="G776" s="63" t="s">
        <v>219</v>
      </c>
      <c r="H776" s="63" t="n">
        <v>1</v>
      </c>
      <c r="I776" s="63" t="n">
        <v>4</v>
      </c>
      <c r="J776" s="63" t="n">
        <f aca="false">IF([2]terrains!L776=13.5,IF([2]terrains!X776=1,12,9),-0.392532+1.267037*[2]terrains!L776+0.472239*[2]terrains!X776+0.58658*[2]terrains!W776+0.089417*[2]terrains!V776+0.531633*[2]terrains!U776+0.337883*[2]terrains!T776-0.403545*[2]terrains!S776)</f>
        <v>4.3799805</v>
      </c>
      <c r="K776" s="140" t="n">
        <f aca="false">IF([2]terrains!I776=0,[2]terrains!J776,[2]terrains!I776)</f>
        <v>4</v>
      </c>
      <c r="L776" s="63" t="n">
        <v>3.5</v>
      </c>
      <c r="M776" s="63" t="n">
        <v>2</v>
      </c>
      <c r="N776" s="63" t="n">
        <v>10</v>
      </c>
      <c r="O776" s="63" t="s">
        <v>152</v>
      </c>
      <c r="P776" s="63" t="n">
        <v>2</v>
      </c>
      <c r="Q776" s="63" t="n">
        <v>2.5</v>
      </c>
      <c r="R776" s="63" t="n">
        <v>0</v>
      </c>
      <c r="S776" s="63" t="n">
        <v>0</v>
      </c>
      <c r="T776" s="63" t="n">
        <v>1</v>
      </c>
      <c r="U776" s="63" t="n">
        <v>0</v>
      </c>
      <c r="V776" s="63" t="n">
        <v>0</v>
      </c>
      <c r="W776" s="63" t="n">
        <v>0</v>
      </c>
      <c r="X776" s="63" t="n">
        <v>0</v>
      </c>
      <c r="Y776" s="63" t="n">
        <f aca="false">IF([2]terrains!L776&lt;=2.5,1,IF([2]terrains!L776&lt;=4.5,2,IF([2]terrains!L776&lt;=6.5,3,4)))</f>
        <v>2</v>
      </c>
      <c r="Z776" s="63" t="n">
        <f aca="false"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1" t="n">
        <f aca="false">[2]terrains!Z776*[2]terrains!F776</f>
        <v>26418940.704</v>
      </c>
    </row>
    <row r="777" customFormat="false" ht="14.4" hidden="false" customHeight="false" outlineLevel="0" collapsed="false">
      <c r="A777" s="132" t="n">
        <v>776</v>
      </c>
      <c r="B777" s="132" t="s">
        <v>160</v>
      </c>
      <c r="C777" s="132" t="s">
        <v>160</v>
      </c>
      <c r="D777" s="63" t="s">
        <v>218</v>
      </c>
      <c r="E777" s="137" t="n">
        <v>15273.9</v>
      </c>
      <c r="F777" s="139" t="n">
        <f aca="false">[2]terrains!E777*10.76391</f>
        <v>164406.884949</v>
      </c>
      <c r="G777" s="63" t="s">
        <v>219</v>
      </c>
      <c r="H777" s="63" t="n">
        <v>1</v>
      </c>
      <c r="I777" s="63" t="n">
        <v>4</v>
      </c>
      <c r="J777" s="63" t="n">
        <f aca="false">IF([2]terrains!L777=13.5,IF([2]terrains!X777=1,12,9),-0.392532+1.267037*[2]terrains!L777+0.472239*[2]terrains!X777+0.58658*[2]terrains!W777+0.089417*[2]terrains!V777+0.531633*[2]terrains!U777+0.337883*[2]terrains!T777-0.403545*[2]terrains!S777)</f>
        <v>4.3799805</v>
      </c>
      <c r="K777" s="140" t="n">
        <f aca="false">IF([2]terrains!I777=0,[2]terrains!J777,[2]terrains!I777)</f>
        <v>4</v>
      </c>
      <c r="L777" s="63" t="n">
        <v>3.5</v>
      </c>
      <c r="M777" s="63" t="n">
        <v>2</v>
      </c>
      <c r="N777" s="63" t="n">
        <v>10</v>
      </c>
      <c r="O777" s="63" t="s">
        <v>152</v>
      </c>
      <c r="P777" s="63" t="n">
        <v>2</v>
      </c>
      <c r="Q777" s="63" t="n">
        <v>2.5</v>
      </c>
      <c r="R777" s="63" t="n">
        <v>0</v>
      </c>
      <c r="S777" s="63" t="n">
        <v>0</v>
      </c>
      <c r="T777" s="63" t="n">
        <v>1</v>
      </c>
      <c r="U777" s="63" t="n">
        <v>0</v>
      </c>
      <c r="V777" s="63" t="n">
        <v>0</v>
      </c>
      <c r="W777" s="63" t="n">
        <v>0</v>
      </c>
      <c r="X777" s="63" t="n">
        <v>0</v>
      </c>
      <c r="Y777" s="63" t="n">
        <f aca="false">IF([2]terrains!L777&lt;=2.5,1,IF([2]terrains!L777&lt;=4.5,2,IF([2]terrains!L777&lt;=6.5,3,4)))</f>
        <v>2</v>
      </c>
      <c r="Z777" s="63" t="n">
        <f aca="false"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1" t="n">
        <f aca="false">[2]terrains!Z777*[2]terrains!F777</f>
        <v>17098316.034696</v>
      </c>
    </row>
    <row r="778" customFormat="false" ht="14.4" hidden="false" customHeight="false" outlineLevel="0" collapsed="false">
      <c r="A778" s="132" t="n">
        <v>777</v>
      </c>
      <c r="B778" s="132" t="s">
        <v>160</v>
      </c>
      <c r="C778" s="132" t="s">
        <v>160</v>
      </c>
      <c r="D778" s="63" t="s">
        <v>220</v>
      </c>
      <c r="E778" s="137" t="n">
        <v>21500</v>
      </c>
      <c r="F778" s="139" t="n">
        <f aca="false">[2]terrains!E778*10.76391</f>
        <v>231424.065</v>
      </c>
      <c r="G778" s="63" t="s">
        <v>221</v>
      </c>
      <c r="H778" s="63" t="n">
        <v>0</v>
      </c>
      <c r="I778" s="63" t="n">
        <v>6</v>
      </c>
      <c r="J778" s="63" t="n">
        <f aca="false">IF([2]terrains!L778=13.5,IF([2]terrains!X778=1,12,9),-0.392532+1.267037*[2]terrains!L778+0.472239*[2]terrains!X778+0.58658*[2]terrains!W778+0.089417*[2]terrains!V778+0.531633*[2]terrains!U778+0.337883*[2]terrains!T778-0.403545*[2]terrains!S778)</f>
        <v>5.3985515</v>
      </c>
      <c r="K778" s="140" t="n">
        <f aca="false">IF([2]terrains!I778=0,[2]terrains!J778,[2]terrains!I778)</f>
        <v>6</v>
      </c>
      <c r="L778" s="63" t="n">
        <v>4.5</v>
      </c>
      <c r="M778" s="63" t="n">
        <v>0</v>
      </c>
      <c r="N778" s="63" t="n">
        <v>0</v>
      </c>
      <c r="O778" s="63" t="s">
        <v>154</v>
      </c>
      <c r="P778" s="63" t="n">
        <v>0</v>
      </c>
      <c r="Q778" s="63" t="n">
        <v>0</v>
      </c>
      <c r="R778" s="63" t="n">
        <v>0</v>
      </c>
      <c r="S778" s="63" t="n">
        <v>0</v>
      </c>
      <c r="T778" s="63" t="n">
        <v>0</v>
      </c>
      <c r="U778" s="63" t="n">
        <v>0</v>
      </c>
      <c r="V778" s="63" t="n">
        <v>1</v>
      </c>
      <c r="W778" s="63" t="n">
        <v>0</v>
      </c>
      <c r="X778" s="63" t="n">
        <v>0</v>
      </c>
      <c r="Y778" s="63" t="n">
        <f aca="false">IF([2]terrains!L778&lt;=2.5,1,IF([2]terrains!L778&lt;=4.5,2,IF([2]terrains!L778&lt;=6.5,3,4)))</f>
        <v>2</v>
      </c>
      <c r="Z778" s="63" t="n">
        <f aca="false"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1" t="n">
        <f aca="false">[2]terrains!Z778*[2]terrains!F778</f>
        <v>41193483.57</v>
      </c>
    </row>
    <row r="779" customFormat="false" ht="14.4" hidden="false" customHeight="false" outlineLevel="0" collapsed="false">
      <c r="A779" s="132" t="n">
        <v>778</v>
      </c>
      <c r="B779" s="132" t="s">
        <v>160</v>
      </c>
      <c r="C779" s="132" t="s">
        <v>160</v>
      </c>
      <c r="D779" s="63" t="s">
        <v>220</v>
      </c>
      <c r="E779" s="137" t="n">
        <v>21500</v>
      </c>
      <c r="F779" s="139" t="n">
        <f aca="false">[2]terrains!E779*10.76391</f>
        <v>231424.065</v>
      </c>
      <c r="G779" s="63" t="s">
        <v>221</v>
      </c>
      <c r="H779" s="63" t="n">
        <v>0</v>
      </c>
      <c r="I779" s="63" t="n">
        <v>6</v>
      </c>
      <c r="J779" s="63" t="n">
        <f aca="false">IF([2]terrains!L779=13.5,IF([2]terrains!X779=1,12,9),-0.392532+1.267037*[2]terrains!L779+0.472239*[2]terrains!X779+0.58658*[2]terrains!W779+0.089417*[2]terrains!V779+0.531633*[2]terrains!U779+0.337883*[2]terrains!T779-0.403545*[2]terrains!S779)</f>
        <v>5.3985515</v>
      </c>
      <c r="K779" s="140" t="n">
        <f aca="false">IF([2]terrains!I779=0,[2]terrains!J779,[2]terrains!I779)</f>
        <v>6</v>
      </c>
      <c r="L779" s="63" t="n">
        <v>4.5</v>
      </c>
      <c r="M779" s="63" t="n">
        <v>0</v>
      </c>
      <c r="N779" s="63" t="n">
        <v>0</v>
      </c>
      <c r="O779" s="63" t="s">
        <v>154</v>
      </c>
      <c r="P779" s="63" t="n">
        <v>0</v>
      </c>
      <c r="Q779" s="63" t="n">
        <v>0</v>
      </c>
      <c r="R779" s="63" t="n">
        <v>0</v>
      </c>
      <c r="S779" s="63" t="n">
        <v>0</v>
      </c>
      <c r="T779" s="63" t="n">
        <v>0</v>
      </c>
      <c r="U779" s="63" t="n">
        <v>0</v>
      </c>
      <c r="V779" s="63" t="n">
        <v>1</v>
      </c>
      <c r="W779" s="63" t="n">
        <v>0</v>
      </c>
      <c r="X779" s="63" t="n">
        <v>0</v>
      </c>
      <c r="Y779" s="63" t="n">
        <f aca="false">IF([2]terrains!L779&lt;=2.5,1,IF([2]terrains!L779&lt;=4.5,2,IF([2]terrains!L779&lt;=6.5,3,4)))</f>
        <v>2</v>
      </c>
      <c r="Z779" s="63" t="n">
        <f aca="false"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1" t="n">
        <f aca="false">[2]terrains!Z779*[2]terrains!F779</f>
        <v>41193483.57</v>
      </c>
    </row>
    <row r="780" customFormat="false" ht="14.4" hidden="false" customHeight="false" outlineLevel="0" collapsed="false">
      <c r="A780" s="132" t="n">
        <v>779</v>
      </c>
      <c r="B780" s="132" t="s">
        <v>160</v>
      </c>
      <c r="C780" s="132" t="s">
        <v>160</v>
      </c>
      <c r="D780" s="63" t="s">
        <v>220</v>
      </c>
      <c r="E780" s="137" t="n">
        <v>21500</v>
      </c>
      <c r="F780" s="139" t="n">
        <f aca="false">[2]terrains!E780*10.76391</f>
        <v>231424.065</v>
      </c>
      <c r="G780" s="63" t="s">
        <v>221</v>
      </c>
      <c r="H780" s="63" t="n">
        <v>0</v>
      </c>
      <c r="I780" s="63" t="n">
        <v>6</v>
      </c>
      <c r="J780" s="63" t="n">
        <f aca="false">IF([2]terrains!L780=13.5,IF([2]terrains!X780=1,12,9),-0.392532+1.267037*[2]terrains!L780+0.472239*[2]terrains!X780+0.58658*[2]terrains!W780+0.089417*[2]terrains!V780+0.531633*[2]terrains!U780+0.337883*[2]terrains!T780-0.403545*[2]terrains!S780)</f>
        <v>5.3985515</v>
      </c>
      <c r="K780" s="140" t="n">
        <f aca="false">IF([2]terrains!I780=0,[2]terrains!J780,[2]terrains!I780)</f>
        <v>6</v>
      </c>
      <c r="L780" s="63" t="n">
        <v>4.5</v>
      </c>
      <c r="M780" s="63" t="n">
        <v>0</v>
      </c>
      <c r="N780" s="63" t="n">
        <v>0</v>
      </c>
      <c r="O780" s="63" t="s">
        <v>154</v>
      </c>
      <c r="P780" s="63" t="n">
        <v>0</v>
      </c>
      <c r="Q780" s="63" t="n">
        <v>0</v>
      </c>
      <c r="R780" s="63" t="n">
        <v>0</v>
      </c>
      <c r="S780" s="63" t="n">
        <v>0</v>
      </c>
      <c r="T780" s="63" t="n">
        <v>0</v>
      </c>
      <c r="U780" s="63" t="n">
        <v>0</v>
      </c>
      <c r="V780" s="63" t="n">
        <v>1</v>
      </c>
      <c r="W780" s="63" t="n">
        <v>0</v>
      </c>
      <c r="X780" s="63" t="n">
        <v>0</v>
      </c>
      <c r="Y780" s="63" t="n">
        <f aca="false">IF([2]terrains!L780&lt;=2.5,1,IF([2]terrains!L780&lt;=4.5,2,IF([2]terrains!L780&lt;=6.5,3,4)))</f>
        <v>2</v>
      </c>
      <c r="Z780" s="63" t="n">
        <f aca="false"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1" t="n">
        <f aca="false">[2]terrains!Z780*[2]terrains!F780</f>
        <v>41193483.57</v>
      </c>
    </row>
    <row r="781" customFormat="false" ht="14.4" hidden="false" customHeight="false" outlineLevel="0" collapsed="false">
      <c r="A781" s="132" t="n">
        <v>780</v>
      </c>
      <c r="B781" s="132" t="s">
        <v>160</v>
      </c>
      <c r="C781" s="132" t="s">
        <v>160</v>
      </c>
      <c r="D781" s="63" t="s">
        <v>220</v>
      </c>
      <c r="E781" s="137" t="n">
        <v>21500</v>
      </c>
      <c r="F781" s="139" t="n">
        <f aca="false">[2]terrains!E781*10.76391</f>
        <v>231424.065</v>
      </c>
      <c r="G781" s="63" t="s">
        <v>221</v>
      </c>
      <c r="H781" s="63" t="n">
        <v>0</v>
      </c>
      <c r="I781" s="63" t="n">
        <v>6</v>
      </c>
      <c r="J781" s="63" t="n">
        <f aca="false">IF([2]terrains!L781=13.5,IF([2]terrains!X781=1,12,9),-0.392532+1.267037*[2]terrains!L781+0.472239*[2]terrains!X781+0.58658*[2]terrains!W781+0.089417*[2]terrains!V781+0.531633*[2]terrains!U781+0.337883*[2]terrains!T781-0.403545*[2]terrains!S781)</f>
        <v>5.3985515</v>
      </c>
      <c r="K781" s="140" t="n">
        <f aca="false">IF([2]terrains!I781=0,[2]terrains!J781,[2]terrains!I781)</f>
        <v>6</v>
      </c>
      <c r="L781" s="63" t="n">
        <v>4.5</v>
      </c>
      <c r="M781" s="63" t="n">
        <v>0</v>
      </c>
      <c r="N781" s="63" t="n">
        <v>0</v>
      </c>
      <c r="O781" s="63" t="s">
        <v>154</v>
      </c>
      <c r="P781" s="63" t="n">
        <v>0</v>
      </c>
      <c r="Q781" s="63" t="n">
        <v>0</v>
      </c>
      <c r="R781" s="63" t="n">
        <v>0</v>
      </c>
      <c r="S781" s="63" t="n">
        <v>0</v>
      </c>
      <c r="T781" s="63" t="n">
        <v>0</v>
      </c>
      <c r="U781" s="63" t="n">
        <v>0</v>
      </c>
      <c r="V781" s="63" t="n">
        <v>1</v>
      </c>
      <c r="W781" s="63" t="n">
        <v>0</v>
      </c>
      <c r="X781" s="63" t="n">
        <v>0</v>
      </c>
      <c r="Y781" s="63" t="n">
        <f aca="false">IF([2]terrains!L781&lt;=2.5,1,IF([2]terrains!L781&lt;=4.5,2,IF([2]terrains!L781&lt;=6.5,3,4)))</f>
        <v>2</v>
      </c>
      <c r="Z781" s="63" t="n">
        <f aca="false"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1" t="n">
        <f aca="false">[2]terrains!Z781*[2]terrains!F781</f>
        <v>41193483.57</v>
      </c>
    </row>
    <row r="782" customFormat="false" ht="14.4" hidden="false" customHeight="false" outlineLevel="0" collapsed="false">
      <c r="A782" s="132" t="n">
        <v>781</v>
      </c>
      <c r="B782" s="132" t="s">
        <v>160</v>
      </c>
      <c r="C782" s="132" t="s">
        <v>160</v>
      </c>
      <c r="D782" s="63" t="s">
        <v>220</v>
      </c>
      <c r="E782" s="137" t="n">
        <v>3139.2</v>
      </c>
      <c r="F782" s="139" t="n">
        <f aca="false">[2]terrains!E782*10.76391</f>
        <v>33790.066272</v>
      </c>
      <c r="G782" s="63" t="s">
        <v>221</v>
      </c>
      <c r="H782" s="63" t="n">
        <v>0</v>
      </c>
      <c r="I782" s="63" t="n">
        <v>6</v>
      </c>
      <c r="J782" s="63" t="n">
        <f aca="false">IF([2]terrains!L782=13.5,IF([2]terrains!X782=1,12,9),-0.392532+1.267037*[2]terrains!L782+0.472239*[2]terrains!X782+0.58658*[2]terrains!W782+0.089417*[2]terrains!V782+0.531633*[2]terrains!U782+0.337883*[2]terrains!T782-0.403545*[2]terrains!S782)</f>
        <v>5.3985515</v>
      </c>
      <c r="K782" s="140" t="n">
        <f aca="false">IF([2]terrains!I782=0,[2]terrains!J782,[2]terrains!I782)</f>
        <v>6</v>
      </c>
      <c r="L782" s="63" t="n">
        <v>4.5</v>
      </c>
      <c r="M782" s="63" t="n">
        <v>0</v>
      </c>
      <c r="N782" s="63" t="n">
        <v>0</v>
      </c>
      <c r="O782" s="63" t="s">
        <v>154</v>
      </c>
      <c r="P782" s="63" t="n">
        <v>0</v>
      </c>
      <c r="Q782" s="63" t="n">
        <v>0</v>
      </c>
      <c r="R782" s="63" t="n">
        <v>0</v>
      </c>
      <c r="S782" s="63" t="n">
        <v>0</v>
      </c>
      <c r="T782" s="63" t="n">
        <v>0</v>
      </c>
      <c r="U782" s="63" t="n">
        <v>0</v>
      </c>
      <c r="V782" s="63" t="n">
        <v>1</v>
      </c>
      <c r="W782" s="63" t="n">
        <v>0</v>
      </c>
      <c r="X782" s="63" t="n">
        <v>0</v>
      </c>
      <c r="Y782" s="63" t="n">
        <f aca="false">IF([2]terrains!L782&lt;=2.5,1,IF([2]terrains!L782&lt;=4.5,2,IF([2]terrains!L782&lt;=6.5,3,4)))</f>
        <v>2</v>
      </c>
      <c r="Z782" s="63" t="n">
        <f aca="false"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1" t="n">
        <f aca="false">[2]terrains!Z782*[2]terrains!F782</f>
        <v>6014631.796416</v>
      </c>
    </row>
    <row r="783" customFormat="false" ht="14.4" hidden="false" customHeight="false" outlineLevel="0" collapsed="false">
      <c r="A783" s="132" t="n">
        <v>782</v>
      </c>
      <c r="B783" s="132" t="s">
        <v>160</v>
      </c>
      <c r="C783" s="132" t="s">
        <v>160</v>
      </c>
      <c r="D783" s="63" t="s">
        <v>222</v>
      </c>
      <c r="E783" s="137" t="n">
        <v>23600</v>
      </c>
      <c r="F783" s="139" t="n">
        <f aca="false">[2]terrains!E783*10.76391</f>
        <v>254028.276</v>
      </c>
      <c r="G783" s="63" t="s">
        <v>219</v>
      </c>
      <c r="H783" s="63" t="n">
        <v>1</v>
      </c>
      <c r="I783" s="63" t="n">
        <v>4</v>
      </c>
      <c r="J783" s="63" t="n">
        <f aca="false">IF([2]terrains!L783=13.5,IF([2]terrains!X783=1,12,9),-0.392532+1.267037*[2]terrains!L783+0.472239*[2]terrains!X783+0.58658*[2]terrains!W783+0.089417*[2]terrains!V783+0.531633*[2]terrains!U783+0.337883*[2]terrains!T783-0.403545*[2]terrains!S783)</f>
        <v>4.3799805</v>
      </c>
      <c r="K783" s="140" t="n">
        <f aca="false">IF([2]terrains!I783=0,[2]terrains!J783,[2]terrains!I783)</f>
        <v>4</v>
      </c>
      <c r="L783" s="63" t="n">
        <v>3.5</v>
      </c>
      <c r="M783" s="63" t="n">
        <v>2</v>
      </c>
      <c r="N783" s="63" t="n">
        <v>10</v>
      </c>
      <c r="O783" s="63" t="s">
        <v>152</v>
      </c>
      <c r="P783" s="63" t="n">
        <v>2</v>
      </c>
      <c r="Q783" s="63" t="n">
        <v>2.5</v>
      </c>
      <c r="R783" s="63" t="n">
        <v>0</v>
      </c>
      <c r="S783" s="63" t="n">
        <v>0</v>
      </c>
      <c r="T783" s="63" t="n">
        <v>1</v>
      </c>
      <c r="U783" s="63" t="n">
        <v>0</v>
      </c>
      <c r="V783" s="63" t="n">
        <v>0</v>
      </c>
      <c r="W783" s="63" t="n">
        <v>0</v>
      </c>
      <c r="X783" s="63" t="n">
        <v>0</v>
      </c>
      <c r="Y783" s="63" t="n">
        <f aca="false">IF([2]terrains!L783&lt;=2.5,1,IF([2]terrains!L783&lt;=4.5,2,IF([2]terrains!L783&lt;=6.5,3,4)))</f>
        <v>2</v>
      </c>
      <c r="Z783" s="63" t="n">
        <f aca="false"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1" t="n">
        <f aca="false">[2]terrains!Z783*[2]terrains!F783</f>
        <v>26418940.704</v>
      </c>
    </row>
    <row r="784" customFormat="false" ht="14.4" hidden="false" customHeight="false" outlineLevel="0" collapsed="false">
      <c r="A784" s="132" t="n">
        <v>783</v>
      </c>
      <c r="B784" s="132" t="s">
        <v>160</v>
      </c>
      <c r="C784" s="132" t="s">
        <v>160</v>
      </c>
      <c r="D784" s="63" t="s">
        <v>222</v>
      </c>
      <c r="E784" s="137" t="n">
        <v>23600</v>
      </c>
      <c r="F784" s="139" t="n">
        <f aca="false">[2]terrains!E784*10.76391</f>
        <v>254028.276</v>
      </c>
      <c r="G784" s="63" t="s">
        <v>219</v>
      </c>
      <c r="H784" s="63" t="n">
        <v>1</v>
      </c>
      <c r="I784" s="63" t="n">
        <v>4</v>
      </c>
      <c r="J784" s="63" t="n">
        <f aca="false">IF([2]terrains!L784=13.5,IF([2]terrains!X784=1,12,9),-0.392532+1.267037*[2]terrains!L784+0.472239*[2]terrains!X784+0.58658*[2]terrains!W784+0.089417*[2]terrains!V784+0.531633*[2]terrains!U784+0.337883*[2]terrains!T784-0.403545*[2]terrains!S784)</f>
        <v>4.3799805</v>
      </c>
      <c r="K784" s="140" t="n">
        <f aca="false">IF([2]terrains!I784=0,[2]terrains!J784,[2]terrains!I784)</f>
        <v>4</v>
      </c>
      <c r="L784" s="63" t="n">
        <v>3.5</v>
      </c>
      <c r="M784" s="63" t="n">
        <v>2</v>
      </c>
      <c r="N784" s="63" t="n">
        <v>10</v>
      </c>
      <c r="O784" s="63" t="s">
        <v>152</v>
      </c>
      <c r="P784" s="63" t="n">
        <v>2</v>
      </c>
      <c r="Q784" s="63" t="n">
        <v>2.5</v>
      </c>
      <c r="R784" s="63" t="n">
        <v>0</v>
      </c>
      <c r="S784" s="63" t="n">
        <v>0</v>
      </c>
      <c r="T784" s="63" t="n">
        <v>1</v>
      </c>
      <c r="U784" s="63" t="n">
        <v>0</v>
      </c>
      <c r="V784" s="63" t="n">
        <v>0</v>
      </c>
      <c r="W784" s="63" t="n">
        <v>0</v>
      </c>
      <c r="X784" s="63" t="n">
        <v>0</v>
      </c>
      <c r="Y784" s="63" t="n">
        <f aca="false">IF([2]terrains!L784&lt;=2.5,1,IF([2]terrains!L784&lt;=4.5,2,IF([2]terrains!L784&lt;=6.5,3,4)))</f>
        <v>2</v>
      </c>
      <c r="Z784" s="63" t="n">
        <f aca="false"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1" t="n">
        <f aca="false">[2]terrains!Z784*[2]terrains!F784</f>
        <v>26418940.704</v>
      </c>
    </row>
    <row r="785" customFormat="false" ht="14.4" hidden="false" customHeight="false" outlineLevel="0" collapsed="false">
      <c r="A785" s="132" t="n">
        <v>784</v>
      </c>
      <c r="B785" s="132" t="s">
        <v>160</v>
      </c>
      <c r="C785" s="132" t="s">
        <v>160</v>
      </c>
      <c r="D785" s="63" t="s">
        <v>222</v>
      </c>
      <c r="E785" s="137" t="n">
        <v>23600</v>
      </c>
      <c r="F785" s="139" t="n">
        <f aca="false">[2]terrains!E785*10.76391</f>
        <v>254028.276</v>
      </c>
      <c r="G785" s="63" t="s">
        <v>219</v>
      </c>
      <c r="H785" s="63" t="n">
        <v>1</v>
      </c>
      <c r="I785" s="63" t="n">
        <v>4</v>
      </c>
      <c r="J785" s="63" t="n">
        <f aca="false">IF([2]terrains!L785=13.5,IF([2]terrains!X785=1,12,9),-0.392532+1.267037*[2]terrains!L785+0.472239*[2]terrains!X785+0.58658*[2]terrains!W785+0.089417*[2]terrains!V785+0.531633*[2]terrains!U785+0.337883*[2]terrains!T785-0.403545*[2]terrains!S785)</f>
        <v>4.3799805</v>
      </c>
      <c r="K785" s="140" t="n">
        <f aca="false">IF([2]terrains!I785=0,[2]terrains!J785,[2]terrains!I785)</f>
        <v>4</v>
      </c>
      <c r="L785" s="63" t="n">
        <v>3.5</v>
      </c>
      <c r="M785" s="63" t="n">
        <v>2</v>
      </c>
      <c r="N785" s="63" t="n">
        <v>10</v>
      </c>
      <c r="O785" s="63" t="s">
        <v>152</v>
      </c>
      <c r="P785" s="63" t="n">
        <v>2</v>
      </c>
      <c r="Q785" s="63" t="n">
        <v>2.5</v>
      </c>
      <c r="R785" s="63" t="n">
        <v>0</v>
      </c>
      <c r="S785" s="63" t="n">
        <v>0</v>
      </c>
      <c r="T785" s="63" t="n">
        <v>1</v>
      </c>
      <c r="U785" s="63" t="n">
        <v>0</v>
      </c>
      <c r="V785" s="63" t="n">
        <v>0</v>
      </c>
      <c r="W785" s="63" t="n">
        <v>0</v>
      </c>
      <c r="X785" s="63" t="n">
        <v>0</v>
      </c>
      <c r="Y785" s="63" t="n">
        <f aca="false">IF([2]terrains!L785&lt;=2.5,1,IF([2]terrains!L785&lt;=4.5,2,IF([2]terrains!L785&lt;=6.5,3,4)))</f>
        <v>2</v>
      </c>
      <c r="Z785" s="63" t="n">
        <f aca="false"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1" t="n">
        <f aca="false">[2]terrains!Z785*[2]terrains!F785</f>
        <v>26418940.704</v>
      </c>
    </row>
    <row r="786" customFormat="false" ht="14.4" hidden="false" customHeight="false" outlineLevel="0" collapsed="false">
      <c r="A786" s="132" t="n">
        <v>785</v>
      </c>
      <c r="B786" s="132" t="s">
        <v>160</v>
      </c>
      <c r="C786" s="132" t="s">
        <v>160</v>
      </c>
      <c r="D786" s="63" t="s">
        <v>222</v>
      </c>
      <c r="E786" s="137" t="n">
        <v>15235.3</v>
      </c>
      <c r="F786" s="139" t="n">
        <f aca="false">[2]terrains!E786*10.76391</f>
        <v>163991.398023</v>
      </c>
      <c r="G786" s="63" t="s">
        <v>219</v>
      </c>
      <c r="H786" s="63" t="n">
        <v>1</v>
      </c>
      <c r="I786" s="63" t="n">
        <v>4</v>
      </c>
      <c r="J786" s="63" t="n">
        <f aca="false">IF([2]terrains!L786=13.5,IF([2]terrains!X786=1,12,9),-0.392532+1.267037*[2]terrains!L786+0.472239*[2]terrains!X786+0.58658*[2]terrains!W786+0.089417*[2]terrains!V786+0.531633*[2]terrains!U786+0.337883*[2]terrains!T786-0.403545*[2]terrains!S786)</f>
        <v>4.3799805</v>
      </c>
      <c r="K786" s="140" t="n">
        <f aca="false">IF([2]terrains!I786=0,[2]terrains!J786,[2]terrains!I786)</f>
        <v>4</v>
      </c>
      <c r="L786" s="63" t="n">
        <v>3.5</v>
      </c>
      <c r="M786" s="63" t="n">
        <v>2</v>
      </c>
      <c r="N786" s="63" t="n">
        <v>10</v>
      </c>
      <c r="O786" s="63" t="s">
        <v>152</v>
      </c>
      <c r="P786" s="63" t="n">
        <v>2</v>
      </c>
      <c r="Q786" s="63" t="n">
        <v>2.5</v>
      </c>
      <c r="R786" s="63" t="n">
        <v>0</v>
      </c>
      <c r="S786" s="63" t="n">
        <v>0</v>
      </c>
      <c r="T786" s="63" t="n">
        <v>1</v>
      </c>
      <c r="U786" s="63" t="n">
        <v>0</v>
      </c>
      <c r="V786" s="63" t="n">
        <v>0</v>
      </c>
      <c r="W786" s="63" t="n">
        <v>0</v>
      </c>
      <c r="X786" s="63" t="n">
        <v>0</v>
      </c>
      <c r="Y786" s="63" t="n">
        <f aca="false">IF([2]terrains!L786&lt;=2.5,1,IF([2]terrains!L786&lt;=4.5,2,IF([2]terrains!L786&lt;=6.5,3,4)))</f>
        <v>2</v>
      </c>
      <c r="Z786" s="63" t="n">
        <f aca="false"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1" t="n">
        <f aca="false">[2]terrains!Z786*[2]terrains!F786</f>
        <v>17055105.394392</v>
      </c>
    </row>
    <row r="787" customFormat="false" ht="14.4" hidden="false" customHeight="false" outlineLevel="0" collapsed="false">
      <c r="A787" s="132" t="n">
        <v>786</v>
      </c>
      <c r="B787" s="132" t="s">
        <v>160</v>
      </c>
      <c r="C787" s="132" t="s">
        <v>160</v>
      </c>
      <c r="D787" s="63" t="s">
        <v>223</v>
      </c>
      <c r="E787" s="137" t="n">
        <v>23600</v>
      </c>
      <c r="F787" s="139" t="n">
        <f aca="false">[2]terrains!E787*10.76391</f>
        <v>254028.276</v>
      </c>
      <c r="G787" s="63" t="s">
        <v>224</v>
      </c>
      <c r="H787" s="63" t="n">
        <v>0</v>
      </c>
      <c r="I787" s="63" t="n">
        <v>0</v>
      </c>
      <c r="J787" s="63" t="n">
        <f aca="false">IF([2]terrains!L787=13.5,IF([2]terrains!X787=1,12,9),-0.392532+1.267037*[2]terrains!L787+0.472239*[2]terrains!X787+0.58658*[2]terrains!W787+0.089417*[2]terrains!V787+0.531633*[2]terrains!U787+0.337883*[2]terrains!T787-0.403545*[2]terrains!S787)</f>
        <v>3.746462</v>
      </c>
      <c r="K787" s="140" t="n">
        <f aca="false">IF([2]terrains!I787=0,[2]terrains!J787,[2]terrains!I787)</f>
        <v>3.746462</v>
      </c>
      <c r="L787" s="63" t="n">
        <v>3</v>
      </c>
      <c r="M787" s="63" t="n">
        <v>2</v>
      </c>
      <c r="N787" s="63" t="n">
        <v>6</v>
      </c>
      <c r="O787" s="63" t="s">
        <v>152</v>
      </c>
      <c r="P787" s="63" t="n">
        <v>2</v>
      </c>
      <c r="Q787" s="63" t="n">
        <v>2</v>
      </c>
      <c r="R787" s="63" t="n">
        <v>0</v>
      </c>
      <c r="S787" s="63" t="n">
        <v>0</v>
      </c>
      <c r="T787" s="63" t="n">
        <v>1</v>
      </c>
      <c r="U787" s="63" t="n">
        <v>0</v>
      </c>
      <c r="V787" s="63" t="n">
        <v>0</v>
      </c>
      <c r="W787" s="63" t="n">
        <v>0</v>
      </c>
      <c r="X787" s="63" t="n">
        <v>0</v>
      </c>
      <c r="Y787" s="63" t="n">
        <f aca="false">IF([2]terrains!L787&lt;=2.5,1,IF([2]terrains!L787&lt;=4.5,2,IF([2]terrains!L787&lt;=6.5,3,4)))</f>
        <v>2</v>
      </c>
      <c r="Z787" s="63" t="n">
        <f aca="false"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1" t="n">
        <f aca="false">[2]terrains!Z787*[2]terrains!F787</f>
        <v>26418940.704</v>
      </c>
    </row>
    <row r="788" customFormat="false" ht="14.4" hidden="false" customHeight="false" outlineLevel="0" collapsed="false">
      <c r="A788" s="132" t="n">
        <v>787</v>
      </c>
      <c r="B788" s="132" t="s">
        <v>160</v>
      </c>
      <c r="C788" s="132" t="s">
        <v>160</v>
      </c>
      <c r="D788" s="63" t="s">
        <v>223</v>
      </c>
      <c r="E788" s="137" t="n">
        <v>23600</v>
      </c>
      <c r="F788" s="139" t="n">
        <f aca="false">[2]terrains!E788*10.76391</f>
        <v>254028.276</v>
      </c>
      <c r="G788" s="63" t="s">
        <v>224</v>
      </c>
      <c r="H788" s="63" t="n">
        <v>0</v>
      </c>
      <c r="I788" s="63" t="n">
        <v>0</v>
      </c>
      <c r="J788" s="63" t="n">
        <f aca="false">IF([2]terrains!L788=13.5,IF([2]terrains!X788=1,12,9),-0.392532+1.267037*[2]terrains!L788+0.472239*[2]terrains!X788+0.58658*[2]terrains!W788+0.089417*[2]terrains!V788+0.531633*[2]terrains!U788+0.337883*[2]terrains!T788-0.403545*[2]terrains!S788)</f>
        <v>3.746462</v>
      </c>
      <c r="K788" s="140" t="n">
        <f aca="false">IF([2]terrains!I788=0,[2]terrains!J788,[2]terrains!I788)</f>
        <v>3.746462</v>
      </c>
      <c r="L788" s="63" t="n">
        <v>3</v>
      </c>
      <c r="M788" s="63" t="n">
        <v>2</v>
      </c>
      <c r="N788" s="63" t="n">
        <v>6</v>
      </c>
      <c r="O788" s="63" t="s">
        <v>152</v>
      </c>
      <c r="P788" s="63" t="n">
        <v>2</v>
      </c>
      <c r="Q788" s="63" t="n">
        <v>2</v>
      </c>
      <c r="R788" s="63" t="n">
        <v>0</v>
      </c>
      <c r="S788" s="63" t="n">
        <v>0</v>
      </c>
      <c r="T788" s="63" t="n">
        <v>1</v>
      </c>
      <c r="U788" s="63" t="n">
        <v>0</v>
      </c>
      <c r="V788" s="63" t="n">
        <v>0</v>
      </c>
      <c r="W788" s="63" t="n">
        <v>0</v>
      </c>
      <c r="X788" s="63" t="n">
        <v>0</v>
      </c>
      <c r="Y788" s="63" t="n">
        <f aca="false">IF([2]terrains!L788&lt;=2.5,1,IF([2]terrains!L788&lt;=4.5,2,IF([2]terrains!L788&lt;=6.5,3,4)))</f>
        <v>2</v>
      </c>
      <c r="Z788" s="63" t="n">
        <f aca="false"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1" t="n">
        <f aca="false">[2]terrains!Z788*[2]terrains!F788</f>
        <v>26418940.704</v>
      </c>
    </row>
    <row r="789" customFormat="false" ht="14.4" hidden="false" customHeight="false" outlineLevel="0" collapsed="false">
      <c r="A789" s="132" t="n">
        <v>788</v>
      </c>
      <c r="B789" s="132" t="s">
        <v>160</v>
      </c>
      <c r="C789" s="132" t="s">
        <v>160</v>
      </c>
      <c r="D789" s="63" t="s">
        <v>223</v>
      </c>
      <c r="E789" s="137" t="n">
        <v>23600</v>
      </c>
      <c r="F789" s="139" t="n">
        <f aca="false">[2]terrains!E789*10.76391</f>
        <v>254028.276</v>
      </c>
      <c r="G789" s="63" t="s">
        <v>224</v>
      </c>
      <c r="H789" s="63" t="n">
        <v>0</v>
      </c>
      <c r="I789" s="63" t="n">
        <v>0</v>
      </c>
      <c r="J789" s="63" t="n">
        <f aca="false">IF([2]terrains!L789=13.5,IF([2]terrains!X789=1,12,9),-0.392532+1.267037*[2]terrains!L789+0.472239*[2]terrains!X789+0.58658*[2]terrains!W789+0.089417*[2]terrains!V789+0.531633*[2]terrains!U789+0.337883*[2]terrains!T789-0.403545*[2]terrains!S789)</f>
        <v>3.746462</v>
      </c>
      <c r="K789" s="140" t="n">
        <f aca="false">IF([2]terrains!I789=0,[2]terrains!J789,[2]terrains!I789)</f>
        <v>3.746462</v>
      </c>
      <c r="L789" s="63" t="n">
        <v>3</v>
      </c>
      <c r="M789" s="63" t="n">
        <v>2</v>
      </c>
      <c r="N789" s="63" t="n">
        <v>6</v>
      </c>
      <c r="O789" s="63" t="s">
        <v>152</v>
      </c>
      <c r="P789" s="63" t="n">
        <v>2</v>
      </c>
      <c r="Q789" s="63" t="n">
        <v>2</v>
      </c>
      <c r="R789" s="63" t="n">
        <v>0</v>
      </c>
      <c r="S789" s="63" t="n">
        <v>0</v>
      </c>
      <c r="T789" s="63" t="n">
        <v>1</v>
      </c>
      <c r="U789" s="63" t="n">
        <v>0</v>
      </c>
      <c r="V789" s="63" t="n">
        <v>0</v>
      </c>
      <c r="W789" s="63" t="n">
        <v>0</v>
      </c>
      <c r="X789" s="63" t="n">
        <v>0</v>
      </c>
      <c r="Y789" s="63" t="n">
        <f aca="false">IF([2]terrains!L789&lt;=2.5,1,IF([2]terrains!L789&lt;=4.5,2,IF([2]terrains!L789&lt;=6.5,3,4)))</f>
        <v>2</v>
      </c>
      <c r="Z789" s="63" t="n">
        <f aca="false"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1" t="n">
        <f aca="false">[2]terrains!Z789*[2]terrains!F789</f>
        <v>26418940.704</v>
      </c>
    </row>
    <row r="790" customFormat="false" ht="14.4" hidden="false" customHeight="false" outlineLevel="0" collapsed="false">
      <c r="A790" s="132" t="n">
        <v>789</v>
      </c>
      <c r="B790" s="132" t="s">
        <v>160</v>
      </c>
      <c r="C790" s="132" t="s">
        <v>160</v>
      </c>
      <c r="D790" s="63" t="s">
        <v>223</v>
      </c>
      <c r="E790" s="137" t="n">
        <v>9315.60000000001</v>
      </c>
      <c r="F790" s="139" t="n">
        <f aca="false">[2]terrains!E790*10.76391</f>
        <v>100272.279996</v>
      </c>
      <c r="G790" s="63" t="s">
        <v>224</v>
      </c>
      <c r="H790" s="63" t="n">
        <v>0</v>
      </c>
      <c r="I790" s="63" t="n">
        <v>0</v>
      </c>
      <c r="J790" s="63" t="n">
        <f aca="false">IF([2]terrains!L790=13.5,IF([2]terrains!X790=1,12,9),-0.392532+1.267037*[2]terrains!L790+0.472239*[2]terrains!X790+0.58658*[2]terrains!W790+0.089417*[2]terrains!V790+0.531633*[2]terrains!U790+0.337883*[2]terrains!T790-0.403545*[2]terrains!S790)</f>
        <v>3.746462</v>
      </c>
      <c r="K790" s="140" t="n">
        <f aca="false">IF([2]terrains!I790=0,[2]terrains!J790,[2]terrains!I790)</f>
        <v>3.746462</v>
      </c>
      <c r="L790" s="63" t="n">
        <v>3</v>
      </c>
      <c r="M790" s="63" t="n">
        <v>2</v>
      </c>
      <c r="N790" s="63" t="n">
        <v>6</v>
      </c>
      <c r="O790" s="63" t="s">
        <v>152</v>
      </c>
      <c r="P790" s="63" t="n">
        <v>2</v>
      </c>
      <c r="Q790" s="63" t="n">
        <v>2</v>
      </c>
      <c r="R790" s="63" t="n">
        <v>0</v>
      </c>
      <c r="S790" s="63" t="n">
        <v>0</v>
      </c>
      <c r="T790" s="63" t="n">
        <v>1</v>
      </c>
      <c r="U790" s="63" t="n">
        <v>0</v>
      </c>
      <c r="V790" s="63" t="n">
        <v>0</v>
      </c>
      <c r="W790" s="63" t="n">
        <v>0</v>
      </c>
      <c r="X790" s="63" t="n">
        <v>0</v>
      </c>
      <c r="Y790" s="63" t="n">
        <f aca="false">IF([2]terrains!L790&lt;=2.5,1,IF([2]terrains!L790&lt;=4.5,2,IF([2]terrains!L790&lt;=6.5,3,4)))</f>
        <v>2</v>
      </c>
      <c r="Z790" s="63" t="n">
        <f aca="false"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1" t="n">
        <f aca="false">[2]terrains!Z790*[2]terrains!F790</f>
        <v>10428317.119584</v>
      </c>
    </row>
    <row r="791" customFormat="false" ht="14.4" hidden="false" customHeight="false" outlineLevel="0" collapsed="false">
      <c r="A791" s="132" t="n">
        <v>790</v>
      </c>
      <c r="B791" s="132" t="s">
        <v>160</v>
      </c>
      <c r="C791" s="132" t="s">
        <v>160</v>
      </c>
      <c r="D791" s="63" t="s">
        <v>225</v>
      </c>
      <c r="E791" s="137" t="n">
        <v>33600</v>
      </c>
      <c r="F791" s="139" t="n">
        <f aca="false">[2]terrains!E791*10.76391</f>
        <v>361667.376</v>
      </c>
      <c r="G791" s="63" t="s">
        <v>226</v>
      </c>
      <c r="H791" s="63" t="n">
        <v>1</v>
      </c>
      <c r="I791" s="63" t="n">
        <v>0</v>
      </c>
      <c r="J791" s="63" t="n">
        <f aca="false">IF([2]terrains!L791=13.5,IF([2]terrains!X791=1,12,9),-0.392532+1.267037*[2]terrains!L791+0.472239*[2]terrains!X791+0.58658*[2]terrains!W791+0.089417*[2]terrains!V791+0.531633*[2]terrains!U791+0.337883*[2]terrains!T791-0.403545*[2]terrains!S791)</f>
        <v>3.6385525</v>
      </c>
      <c r="K791" s="140" t="n">
        <f aca="false">IF([2]terrains!I791=0,[2]terrains!J791,[2]terrains!I791)</f>
        <v>3.6385525</v>
      </c>
      <c r="L791" s="63" t="n">
        <v>3.5</v>
      </c>
      <c r="M791" s="63" t="n">
        <v>2</v>
      </c>
      <c r="N791" s="63" t="n">
        <v>8</v>
      </c>
      <c r="O791" s="63" t="s">
        <v>151</v>
      </c>
      <c r="P791" s="63" t="n">
        <v>2</v>
      </c>
      <c r="Q791" s="63" t="n">
        <v>2.5</v>
      </c>
      <c r="R791" s="63" t="n">
        <v>0</v>
      </c>
      <c r="S791" s="63" t="n">
        <v>1</v>
      </c>
      <c r="T791" s="63" t="n">
        <v>0</v>
      </c>
      <c r="U791" s="63" t="n">
        <v>0</v>
      </c>
      <c r="V791" s="63" t="n">
        <v>0</v>
      </c>
      <c r="W791" s="63" t="n">
        <v>0</v>
      </c>
      <c r="X791" s="63" t="n">
        <v>0</v>
      </c>
      <c r="Y791" s="63" t="n">
        <f aca="false">IF([2]terrains!L791&lt;=2.5,1,IF([2]terrains!L791&lt;=4.5,2,IF([2]terrains!L791&lt;=6.5,3,4)))</f>
        <v>2</v>
      </c>
      <c r="Z791" s="63" t="n">
        <f aca="false"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1" t="n">
        <f aca="false">[2]terrains!Z791*[2]terrains!F791</f>
        <v>23146712.064</v>
      </c>
    </row>
    <row r="792" customFormat="false" ht="14.4" hidden="false" customHeight="false" outlineLevel="0" collapsed="false">
      <c r="A792" s="132" t="n">
        <v>791</v>
      </c>
      <c r="B792" s="132" t="s">
        <v>160</v>
      </c>
      <c r="C792" s="132" t="s">
        <v>160</v>
      </c>
      <c r="D792" s="63" t="s">
        <v>225</v>
      </c>
      <c r="E792" s="137" t="n">
        <v>33600</v>
      </c>
      <c r="F792" s="139" t="n">
        <f aca="false">[2]terrains!E792*10.76391</f>
        <v>361667.376</v>
      </c>
      <c r="G792" s="63" t="s">
        <v>226</v>
      </c>
      <c r="H792" s="63" t="n">
        <v>1</v>
      </c>
      <c r="I792" s="63" t="n">
        <v>0</v>
      </c>
      <c r="J792" s="63" t="n">
        <f aca="false">IF([2]terrains!L792=13.5,IF([2]terrains!X792=1,12,9),-0.392532+1.267037*[2]terrains!L792+0.472239*[2]terrains!X792+0.58658*[2]terrains!W792+0.089417*[2]terrains!V792+0.531633*[2]terrains!U792+0.337883*[2]terrains!T792-0.403545*[2]terrains!S792)</f>
        <v>3.6385525</v>
      </c>
      <c r="K792" s="140" t="n">
        <f aca="false">IF([2]terrains!I792=0,[2]terrains!J792,[2]terrains!I792)</f>
        <v>3.6385525</v>
      </c>
      <c r="L792" s="63" t="n">
        <v>3.5</v>
      </c>
      <c r="M792" s="63" t="n">
        <v>2</v>
      </c>
      <c r="N792" s="63" t="n">
        <v>8</v>
      </c>
      <c r="O792" s="63" t="s">
        <v>151</v>
      </c>
      <c r="P792" s="63" t="n">
        <v>2</v>
      </c>
      <c r="Q792" s="63" t="n">
        <v>2.5</v>
      </c>
      <c r="R792" s="63" t="n">
        <v>0</v>
      </c>
      <c r="S792" s="63" t="n">
        <v>1</v>
      </c>
      <c r="T792" s="63" t="n">
        <v>0</v>
      </c>
      <c r="U792" s="63" t="n">
        <v>0</v>
      </c>
      <c r="V792" s="63" t="n">
        <v>0</v>
      </c>
      <c r="W792" s="63" t="n">
        <v>0</v>
      </c>
      <c r="X792" s="63" t="n">
        <v>0</v>
      </c>
      <c r="Y792" s="63" t="n">
        <f aca="false">IF([2]terrains!L792&lt;=2.5,1,IF([2]terrains!L792&lt;=4.5,2,IF([2]terrains!L792&lt;=6.5,3,4)))</f>
        <v>2</v>
      </c>
      <c r="Z792" s="63" t="n">
        <f aca="false"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1" t="n">
        <f aca="false">[2]terrains!Z792*[2]terrains!F792</f>
        <v>23146712.064</v>
      </c>
    </row>
    <row r="793" customFormat="false" ht="14.4" hidden="false" customHeight="false" outlineLevel="0" collapsed="false">
      <c r="A793" s="132" t="n">
        <v>792</v>
      </c>
      <c r="B793" s="132" t="s">
        <v>160</v>
      </c>
      <c r="C793" s="132" t="s">
        <v>160</v>
      </c>
      <c r="D793" s="63" t="s">
        <v>225</v>
      </c>
      <c r="E793" s="137" t="n">
        <v>33600</v>
      </c>
      <c r="F793" s="139" t="n">
        <f aca="false">[2]terrains!E793*10.76391</f>
        <v>361667.376</v>
      </c>
      <c r="G793" s="63" t="s">
        <v>226</v>
      </c>
      <c r="H793" s="63" t="n">
        <v>1</v>
      </c>
      <c r="I793" s="63" t="n">
        <v>0</v>
      </c>
      <c r="J793" s="63" t="n">
        <f aca="false">IF([2]terrains!L793=13.5,IF([2]terrains!X793=1,12,9),-0.392532+1.267037*[2]terrains!L793+0.472239*[2]terrains!X793+0.58658*[2]terrains!W793+0.089417*[2]terrains!V793+0.531633*[2]terrains!U793+0.337883*[2]terrains!T793-0.403545*[2]terrains!S793)</f>
        <v>3.6385525</v>
      </c>
      <c r="K793" s="140" t="n">
        <f aca="false">IF([2]terrains!I793=0,[2]terrains!J793,[2]terrains!I793)</f>
        <v>3.6385525</v>
      </c>
      <c r="L793" s="63" t="n">
        <v>3.5</v>
      </c>
      <c r="M793" s="63" t="n">
        <v>2</v>
      </c>
      <c r="N793" s="63" t="n">
        <v>8</v>
      </c>
      <c r="O793" s="63" t="s">
        <v>151</v>
      </c>
      <c r="P793" s="63" t="n">
        <v>2</v>
      </c>
      <c r="Q793" s="63" t="n">
        <v>2.5</v>
      </c>
      <c r="R793" s="63" t="n">
        <v>0</v>
      </c>
      <c r="S793" s="63" t="n">
        <v>1</v>
      </c>
      <c r="T793" s="63" t="n">
        <v>0</v>
      </c>
      <c r="U793" s="63" t="n">
        <v>0</v>
      </c>
      <c r="V793" s="63" t="n">
        <v>0</v>
      </c>
      <c r="W793" s="63" t="n">
        <v>0</v>
      </c>
      <c r="X793" s="63" t="n">
        <v>0</v>
      </c>
      <c r="Y793" s="63" t="n">
        <f aca="false">IF([2]terrains!L793&lt;=2.5,1,IF([2]terrains!L793&lt;=4.5,2,IF([2]terrains!L793&lt;=6.5,3,4)))</f>
        <v>2</v>
      </c>
      <c r="Z793" s="63" t="n">
        <f aca="false"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1" t="n">
        <f aca="false">[2]terrains!Z793*[2]terrains!F793</f>
        <v>23146712.064</v>
      </c>
    </row>
    <row r="794" customFormat="false" ht="14.4" hidden="false" customHeight="false" outlineLevel="0" collapsed="false">
      <c r="A794" s="132" t="n">
        <v>793</v>
      </c>
      <c r="B794" s="132" t="s">
        <v>160</v>
      </c>
      <c r="C794" s="132" t="s">
        <v>160</v>
      </c>
      <c r="D794" s="63" t="s">
        <v>225</v>
      </c>
      <c r="E794" s="137" t="n">
        <v>11712.6</v>
      </c>
      <c r="F794" s="139" t="n">
        <f aca="false">[2]terrains!E794*10.76391</f>
        <v>126073.372266</v>
      </c>
      <c r="G794" s="63" t="s">
        <v>226</v>
      </c>
      <c r="H794" s="63" t="n">
        <v>1</v>
      </c>
      <c r="I794" s="63" t="n">
        <v>0</v>
      </c>
      <c r="J794" s="63" t="n">
        <f aca="false">IF([2]terrains!L794=13.5,IF([2]terrains!X794=1,12,9),-0.392532+1.267037*[2]terrains!L794+0.472239*[2]terrains!X794+0.58658*[2]terrains!W794+0.089417*[2]terrains!V794+0.531633*[2]terrains!U794+0.337883*[2]terrains!T794-0.403545*[2]terrains!S794)</f>
        <v>3.6385525</v>
      </c>
      <c r="K794" s="140" t="n">
        <f aca="false">IF([2]terrains!I794=0,[2]terrains!J794,[2]terrains!I794)</f>
        <v>3.6385525</v>
      </c>
      <c r="L794" s="63" t="n">
        <v>3.5</v>
      </c>
      <c r="M794" s="63" t="n">
        <v>2</v>
      </c>
      <c r="N794" s="63" t="n">
        <v>8</v>
      </c>
      <c r="O794" s="63" t="s">
        <v>151</v>
      </c>
      <c r="P794" s="63" t="n">
        <v>2</v>
      </c>
      <c r="Q794" s="63" t="n">
        <v>2.5</v>
      </c>
      <c r="R794" s="63" t="n">
        <v>0</v>
      </c>
      <c r="S794" s="63" t="n">
        <v>1</v>
      </c>
      <c r="T794" s="63" t="n">
        <v>0</v>
      </c>
      <c r="U794" s="63" t="n">
        <v>0</v>
      </c>
      <c r="V794" s="63" t="n">
        <v>0</v>
      </c>
      <c r="W794" s="63" t="n">
        <v>0</v>
      </c>
      <c r="X794" s="63" t="n">
        <v>0</v>
      </c>
      <c r="Y794" s="63" t="n">
        <f aca="false">IF([2]terrains!L794&lt;=2.5,1,IF([2]terrains!L794&lt;=4.5,2,IF([2]terrains!L794&lt;=6.5,3,4)))</f>
        <v>2</v>
      </c>
      <c r="Z794" s="63" t="n">
        <f aca="false"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1" t="n">
        <f aca="false">[2]terrains!Z794*[2]terrains!F794</f>
        <v>8068695.825024</v>
      </c>
    </row>
    <row r="795" customFormat="false" ht="14.4" hidden="false" customHeight="false" outlineLevel="0" collapsed="false">
      <c r="A795" s="132" t="n">
        <v>794</v>
      </c>
      <c r="B795" s="132" t="s">
        <v>160</v>
      </c>
      <c r="C795" s="132" t="s">
        <v>160</v>
      </c>
      <c r="D795" s="63" t="s">
        <v>227</v>
      </c>
      <c r="E795" s="142" t="n">
        <v>21000</v>
      </c>
      <c r="F795" s="139" t="n">
        <f aca="false">[2]terrains!E795*10.76391</f>
        <v>226042.11</v>
      </c>
      <c r="G795" s="63" t="s">
        <v>228</v>
      </c>
      <c r="H795" s="63" t="n">
        <v>0</v>
      </c>
      <c r="I795" s="63" t="n">
        <v>12</v>
      </c>
      <c r="J795" s="63" t="n">
        <f aca="false"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40" t="n">
        <f aca="false">IF([2]terrains!I795=0,[2]terrains!J795,[2]terrains!I795)</f>
        <v>12</v>
      </c>
      <c r="L795" s="63" t="n">
        <v>13.5</v>
      </c>
      <c r="M795" s="63" t="n">
        <v>0</v>
      </c>
      <c r="N795" s="63" t="n">
        <v>0</v>
      </c>
      <c r="O795" s="63" t="s">
        <v>154</v>
      </c>
      <c r="P795" s="63" t="n">
        <v>0</v>
      </c>
      <c r="Q795" s="63" t="n">
        <v>0</v>
      </c>
      <c r="R795" s="63" t="n">
        <v>0</v>
      </c>
      <c r="S795" s="63" t="n">
        <v>0</v>
      </c>
      <c r="T795" s="63" t="n">
        <v>0</v>
      </c>
      <c r="U795" s="63" t="n">
        <v>0</v>
      </c>
      <c r="V795" s="63" t="n">
        <v>1</v>
      </c>
      <c r="W795" s="63" t="n">
        <v>0</v>
      </c>
      <c r="X795" s="63" t="n">
        <v>0</v>
      </c>
      <c r="Y795" s="63" t="n">
        <f aca="false">IF([2]terrains!L795&lt;=2.5,1,IF([2]terrains!L795&lt;=4.5,2,IF([2]terrains!L795&lt;=6.5,3,4)))</f>
        <v>4</v>
      </c>
      <c r="Z795" s="63" t="n">
        <f aca="false"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1" t="n">
        <f aca="false">[2]terrains!Z795*[2]terrains!F795</f>
        <v>59449074.93</v>
      </c>
    </row>
    <row r="796" customFormat="false" ht="14.4" hidden="false" customHeight="false" outlineLevel="0" collapsed="false">
      <c r="A796" s="132" t="n">
        <v>795</v>
      </c>
      <c r="B796" s="132" t="s">
        <v>160</v>
      </c>
      <c r="C796" s="132" t="s">
        <v>160</v>
      </c>
      <c r="D796" s="63" t="s">
        <v>227</v>
      </c>
      <c r="E796" s="142" t="n">
        <v>21000</v>
      </c>
      <c r="F796" s="139" t="n">
        <f aca="false">[2]terrains!E796*10.76391</f>
        <v>226042.11</v>
      </c>
      <c r="G796" s="63" t="s">
        <v>228</v>
      </c>
      <c r="H796" s="63" t="n">
        <v>0</v>
      </c>
      <c r="I796" s="63" t="n">
        <v>12</v>
      </c>
      <c r="J796" s="63" t="n">
        <f aca="false"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40" t="n">
        <f aca="false">IF([2]terrains!I796=0,[2]terrains!J796,[2]terrains!I796)</f>
        <v>12</v>
      </c>
      <c r="L796" s="63" t="n">
        <v>13.5</v>
      </c>
      <c r="M796" s="63" t="n">
        <v>0</v>
      </c>
      <c r="N796" s="63" t="n">
        <v>0</v>
      </c>
      <c r="O796" s="63" t="s">
        <v>154</v>
      </c>
      <c r="P796" s="63" t="n">
        <v>0</v>
      </c>
      <c r="Q796" s="63" t="n">
        <v>0</v>
      </c>
      <c r="R796" s="63" t="n">
        <v>0</v>
      </c>
      <c r="S796" s="63" t="n">
        <v>0</v>
      </c>
      <c r="T796" s="63" t="n">
        <v>0</v>
      </c>
      <c r="U796" s="63" t="n">
        <v>0</v>
      </c>
      <c r="V796" s="63" t="n">
        <v>1</v>
      </c>
      <c r="W796" s="63" t="n">
        <v>0</v>
      </c>
      <c r="X796" s="63" t="n">
        <v>0</v>
      </c>
      <c r="Y796" s="63" t="n">
        <f aca="false">IF([2]terrains!L796&lt;=2.5,1,IF([2]terrains!L796&lt;=4.5,2,IF([2]terrains!L796&lt;=6.5,3,4)))</f>
        <v>4</v>
      </c>
      <c r="Z796" s="63" t="n">
        <f aca="false"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1" t="n">
        <f aca="false">[2]terrains!Z796*[2]terrains!F796</f>
        <v>59449074.93</v>
      </c>
    </row>
    <row r="797" customFormat="false" ht="14.4" hidden="false" customHeight="false" outlineLevel="0" collapsed="false">
      <c r="A797" s="132" t="n">
        <v>796</v>
      </c>
      <c r="B797" s="132" t="s">
        <v>160</v>
      </c>
      <c r="C797" s="132" t="s">
        <v>160</v>
      </c>
      <c r="D797" s="63" t="s">
        <v>227</v>
      </c>
      <c r="E797" s="142" t="n">
        <v>21000</v>
      </c>
      <c r="F797" s="139" t="n">
        <f aca="false">[2]terrains!E797*10.76391</f>
        <v>226042.11</v>
      </c>
      <c r="G797" s="63" t="s">
        <v>228</v>
      </c>
      <c r="H797" s="63" t="n">
        <v>0</v>
      </c>
      <c r="I797" s="63" t="n">
        <v>12</v>
      </c>
      <c r="J797" s="63" t="n">
        <f aca="false"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40" t="n">
        <f aca="false">IF([2]terrains!I797=0,[2]terrains!J797,[2]terrains!I797)</f>
        <v>12</v>
      </c>
      <c r="L797" s="63" t="n">
        <v>13.5</v>
      </c>
      <c r="M797" s="63" t="n">
        <v>0</v>
      </c>
      <c r="N797" s="63" t="n">
        <v>0</v>
      </c>
      <c r="O797" s="63" t="s">
        <v>154</v>
      </c>
      <c r="P797" s="63" t="n">
        <v>0</v>
      </c>
      <c r="Q797" s="63" t="n">
        <v>0</v>
      </c>
      <c r="R797" s="63" t="n">
        <v>0</v>
      </c>
      <c r="S797" s="63" t="n">
        <v>0</v>
      </c>
      <c r="T797" s="63" t="n">
        <v>0</v>
      </c>
      <c r="U797" s="63" t="n">
        <v>0</v>
      </c>
      <c r="V797" s="63" t="n">
        <v>1</v>
      </c>
      <c r="W797" s="63" t="n">
        <v>0</v>
      </c>
      <c r="X797" s="63" t="n">
        <v>0</v>
      </c>
      <c r="Y797" s="63" t="n">
        <f aca="false">IF([2]terrains!L797&lt;=2.5,1,IF([2]terrains!L797&lt;=4.5,2,IF([2]terrains!L797&lt;=6.5,3,4)))</f>
        <v>4</v>
      </c>
      <c r="Z797" s="63" t="n">
        <f aca="false"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1" t="n">
        <f aca="false">[2]terrains!Z797*[2]terrains!F797</f>
        <v>59449074.93</v>
      </c>
    </row>
    <row r="798" customFormat="false" ht="14.4" hidden="false" customHeight="false" outlineLevel="0" collapsed="false">
      <c r="A798" s="132" t="n">
        <v>797</v>
      </c>
      <c r="B798" s="132" t="s">
        <v>160</v>
      </c>
      <c r="C798" s="132" t="s">
        <v>160</v>
      </c>
      <c r="D798" s="63" t="s">
        <v>227</v>
      </c>
      <c r="E798" s="142" t="n">
        <v>1989.5</v>
      </c>
      <c r="F798" s="139" t="n">
        <f aca="false">[2]terrains!E798*10.76391</f>
        <v>21414.798945</v>
      </c>
      <c r="G798" s="63" t="s">
        <v>228</v>
      </c>
      <c r="H798" s="63" t="n">
        <v>0</v>
      </c>
      <c r="I798" s="63" t="n">
        <v>12</v>
      </c>
      <c r="J798" s="63" t="n">
        <f aca="false"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40" t="n">
        <f aca="false">IF([2]terrains!I798=0,[2]terrains!J798,[2]terrains!I798)</f>
        <v>12</v>
      </c>
      <c r="L798" s="63" t="n">
        <v>13.5</v>
      </c>
      <c r="M798" s="63" t="n">
        <v>0</v>
      </c>
      <c r="N798" s="63" t="n">
        <v>0</v>
      </c>
      <c r="O798" s="63" t="s">
        <v>154</v>
      </c>
      <c r="P798" s="63" t="n">
        <v>0</v>
      </c>
      <c r="Q798" s="63" t="n">
        <v>0</v>
      </c>
      <c r="R798" s="63" t="n">
        <v>0</v>
      </c>
      <c r="S798" s="63" t="n">
        <v>0</v>
      </c>
      <c r="T798" s="63" t="n">
        <v>0</v>
      </c>
      <c r="U798" s="63" t="n">
        <v>0</v>
      </c>
      <c r="V798" s="63" t="n">
        <v>1</v>
      </c>
      <c r="W798" s="63" t="n">
        <v>0</v>
      </c>
      <c r="X798" s="63" t="n">
        <v>0</v>
      </c>
      <c r="Y798" s="63" t="n">
        <f aca="false">IF([2]terrains!L798&lt;=2.5,1,IF([2]terrains!L798&lt;=4.5,2,IF([2]terrains!L798&lt;=6.5,3,4)))</f>
        <v>4</v>
      </c>
      <c r="Z798" s="63" t="n">
        <f aca="false"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1" t="n">
        <f aca="false">[2]terrains!Z798*[2]terrains!F798</f>
        <v>5632092.122535</v>
      </c>
    </row>
    <row r="799" customFormat="false" ht="14.4" hidden="false" customHeight="false" outlineLevel="0" collapsed="false">
      <c r="A799" s="132" t="n">
        <v>798</v>
      </c>
      <c r="B799" s="132" t="s">
        <v>160</v>
      </c>
      <c r="C799" s="132" t="s">
        <v>160</v>
      </c>
      <c r="D799" s="63" t="s">
        <v>229</v>
      </c>
      <c r="E799" s="142" t="n">
        <v>23600</v>
      </c>
      <c r="F799" s="139" t="n">
        <f aca="false">[2]terrains!E799*10.76391</f>
        <v>254028.276</v>
      </c>
      <c r="G799" s="63" t="s">
        <v>230</v>
      </c>
      <c r="H799" s="63" t="n">
        <v>1</v>
      </c>
      <c r="I799" s="63" t="n">
        <v>3</v>
      </c>
      <c r="J799" s="63" t="n">
        <f aca="false">IF([2]terrains!L799=13.5,IF([2]terrains!X799=1,12,9),-0.392532+1.267037*[2]terrains!L799+0.472239*[2]terrains!X799+0.58658*[2]terrains!W799+0.089417*[2]terrains!V799+0.531633*[2]terrains!U799+0.337883*[2]terrains!T799-0.403545*[2]terrains!S799)</f>
        <v>3.746462</v>
      </c>
      <c r="K799" s="140" t="n">
        <f aca="false">IF([2]terrains!I799=0,[2]terrains!J799,[2]terrains!I799)</f>
        <v>3</v>
      </c>
      <c r="L799" s="63" t="n">
        <v>3</v>
      </c>
      <c r="M799" s="63" t="n">
        <v>3</v>
      </c>
      <c r="N799" s="63" t="n">
        <v>6</v>
      </c>
      <c r="O799" s="63" t="s">
        <v>152</v>
      </c>
      <c r="P799" s="63" t="n">
        <v>2</v>
      </c>
      <c r="Q799" s="63" t="n">
        <v>2</v>
      </c>
      <c r="R799" s="63" t="n">
        <v>0</v>
      </c>
      <c r="S799" s="63" t="n">
        <v>0</v>
      </c>
      <c r="T799" s="63" t="n">
        <v>1</v>
      </c>
      <c r="U799" s="63" t="n">
        <v>0</v>
      </c>
      <c r="V799" s="63" t="n">
        <v>0</v>
      </c>
      <c r="W799" s="63" t="n">
        <v>0</v>
      </c>
      <c r="X799" s="63" t="n">
        <v>0</v>
      </c>
      <c r="Y799" s="63" t="n">
        <f aca="false">IF([2]terrains!L799&lt;=2.5,1,IF([2]terrains!L799&lt;=4.5,2,IF([2]terrains!L799&lt;=6.5,3,4)))</f>
        <v>2</v>
      </c>
      <c r="Z799" s="63" t="n">
        <f aca="false"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1" t="n">
        <f aca="false">[2]terrains!Z799*[2]terrains!F799</f>
        <v>26418940.704</v>
      </c>
    </row>
    <row r="800" customFormat="false" ht="14.4" hidden="false" customHeight="false" outlineLevel="0" collapsed="false">
      <c r="A800" s="132" t="n">
        <v>799</v>
      </c>
      <c r="B800" s="132" t="s">
        <v>160</v>
      </c>
      <c r="C800" s="132" t="s">
        <v>160</v>
      </c>
      <c r="D800" s="63" t="s">
        <v>229</v>
      </c>
      <c r="E800" s="142" t="n">
        <v>23600</v>
      </c>
      <c r="F800" s="139" t="n">
        <f aca="false">[2]terrains!E800*10.76391</f>
        <v>254028.276</v>
      </c>
      <c r="G800" s="63" t="s">
        <v>230</v>
      </c>
      <c r="H800" s="63" t="n">
        <v>1</v>
      </c>
      <c r="I800" s="63" t="n">
        <v>3</v>
      </c>
      <c r="J800" s="63" t="n">
        <f aca="false">IF([2]terrains!L800=13.5,IF([2]terrains!X800=1,12,9),-0.392532+1.267037*[2]terrains!L800+0.472239*[2]terrains!X800+0.58658*[2]terrains!W800+0.089417*[2]terrains!V800+0.531633*[2]terrains!U800+0.337883*[2]terrains!T800-0.403545*[2]terrains!S800)</f>
        <v>3.746462</v>
      </c>
      <c r="K800" s="140" t="n">
        <f aca="false">IF([2]terrains!I800=0,[2]terrains!J800,[2]terrains!I800)</f>
        <v>3</v>
      </c>
      <c r="L800" s="63" t="n">
        <v>3</v>
      </c>
      <c r="M800" s="63" t="n">
        <v>3</v>
      </c>
      <c r="N800" s="63" t="n">
        <v>6</v>
      </c>
      <c r="O800" s="63" t="s">
        <v>152</v>
      </c>
      <c r="P800" s="63" t="n">
        <v>2</v>
      </c>
      <c r="Q800" s="63" t="n">
        <v>2</v>
      </c>
      <c r="R800" s="63" t="n">
        <v>0</v>
      </c>
      <c r="S800" s="63" t="n">
        <v>0</v>
      </c>
      <c r="T800" s="63" t="n">
        <v>1</v>
      </c>
      <c r="U800" s="63" t="n">
        <v>0</v>
      </c>
      <c r="V800" s="63" t="n">
        <v>0</v>
      </c>
      <c r="W800" s="63" t="n">
        <v>0</v>
      </c>
      <c r="X800" s="63" t="n">
        <v>0</v>
      </c>
      <c r="Y800" s="63" t="n">
        <f aca="false">IF([2]terrains!L800&lt;=2.5,1,IF([2]terrains!L800&lt;=4.5,2,IF([2]terrains!L800&lt;=6.5,3,4)))</f>
        <v>2</v>
      </c>
      <c r="Z800" s="63" t="n">
        <f aca="false"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1" t="n">
        <f aca="false">[2]terrains!Z800*[2]terrains!F800</f>
        <v>26418940.704</v>
      </c>
    </row>
    <row r="801" customFormat="false" ht="14.4" hidden="false" customHeight="false" outlineLevel="0" collapsed="false">
      <c r="A801" s="132" t="n">
        <v>800</v>
      </c>
      <c r="B801" s="132" t="s">
        <v>160</v>
      </c>
      <c r="C801" s="132" t="s">
        <v>160</v>
      </c>
      <c r="D801" s="63" t="s">
        <v>229</v>
      </c>
      <c r="E801" s="142" t="n">
        <v>22908.8</v>
      </c>
      <c r="F801" s="139" t="n">
        <f aca="false">[2]terrains!E801*10.76391</f>
        <v>246588.261408</v>
      </c>
      <c r="G801" s="63" t="s">
        <v>230</v>
      </c>
      <c r="H801" s="63" t="n">
        <v>1</v>
      </c>
      <c r="I801" s="63" t="n">
        <v>3</v>
      </c>
      <c r="J801" s="63" t="n">
        <f aca="false">IF([2]terrains!L801=13.5,IF([2]terrains!X801=1,12,9),-0.392532+1.267037*[2]terrains!L801+0.472239*[2]terrains!X801+0.58658*[2]terrains!W801+0.089417*[2]terrains!V801+0.531633*[2]terrains!U801+0.337883*[2]terrains!T801-0.403545*[2]terrains!S801)</f>
        <v>3.746462</v>
      </c>
      <c r="K801" s="140" t="n">
        <f aca="false">IF([2]terrains!I801=0,[2]terrains!J801,[2]terrains!I801)</f>
        <v>3</v>
      </c>
      <c r="L801" s="63" t="n">
        <v>3</v>
      </c>
      <c r="M801" s="63" t="n">
        <v>3</v>
      </c>
      <c r="N801" s="63" t="n">
        <v>6</v>
      </c>
      <c r="O801" s="63" t="s">
        <v>152</v>
      </c>
      <c r="P801" s="63" t="n">
        <v>2</v>
      </c>
      <c r="Q801" s="63" t="n">
        <v>2</v>
      </c>
      <c r="R801" s="63" t="n">
        <v>0</v>
      </c>
      <c r="S801" s="63" t="n">
        <v>0</v>
      </c>
      <c r="T801" s="63" t="n">
        <v>1</v>
      </c>
      <c r="U801" s="63" t="n">
        <v>0</v>
      </c>
      <c r="V801" s="63" t="n">
        <v>0</v>
      </c>
      <c r="W801" s="63" t="n">
        <v>0</v>
      </c>
      <c r="X801" s="63" t="n">
        <v>0</v>
      </c>
      <c r="Y801" s="63" t="n">
        <f aca="false">IF([2]terrains!L801&lt;=2.5,1,IF([2]terrains!L801&lt;=4.5,2,IF([2]terrains!L801&lt;=6.5,3,4)))</f>
        <v>2</v>
      </c>
      <c r="Z801" s="63" t="n">
        <f aca="false"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1" t="n">
        <f aca="false">[2]terrains!Z801*[2]terrains!F801</f>
        <v>25645179.186432</v>
      </c>
    </row>
    <row r="802" customFormat="false" ht="14.4" hidden="false" customHeight="false" outlineLevel="0" collapsed="false">
      <c r="A802" s="132" t="n">
        <v>801</v>
      </c>
      <c r="B802" s="132" t="s">
        <v>160</v>
      </c>
      <c r="C802" s="132" t="s">
        <v>160</v>
      </c>
      <c r="D802" s="63" t="s">
        <v>231</v>
      </c>
      <c r="E802" s="142" t="n">
        <v>23600</v>
      </c>
      <c r="F802" s="139" t="n">
        <f aca="false">[2]terrains!E802*10.76391</f>
        <v>254028.276</v>
      </c>
      <c r="G802" s="63" t="s">
        <v>224</v>
      </c>
      <c r="H802" s="63" t="n">
        <v>0</v>
      </c>
      <c r="I802" s="63" t="n">
        <v>0</v>
      </c>
      <c r="J802" s="63" t="n">
        <f aca="false">IF([2]terrains!L802=13.5,IF([2]terrains!X802=1,12,9),-0.392532+1.267037*[2]terrains!L802+0.472239*[2]terrains!X802+0.58658*[2]terrains!W802+0.089417*[2]terrains!V802+0.531633*[2]terrains!U802+0.337883*[2]terrains!T802-0.403545*[2]terrains!S802)</f>
        <v>3.746462</v>
      </c>
      <c r="K802" s="140" t="n">
        <f aca="false">IF([2]terrains!I802=0,[2]terrains!J802,[2]terrains!I802)</f>
        <v>3.746462</v>
      </c>
      <c r="L802" s="63" t="n">
        <v>3</v>
      </c>
      <c r="M802" s="63" t="n">
        <v>2</v>
      </c>
      <c r="N802" s="63" t="n">
        <v>6</v>
      </c>
      <c r="O802" s="63" t="s">
        <v>152</v>
      </c>
      <c r="P802" s="63" t="n">
        <v>2</v>
      </c>
      <c r="Q802" s="63" t="n">
        <v>2</v>
      </c>
      <c r="R802" s="63" t="n">
        <v>0</v>
      </c>
      <c r="S802" s="63" t="n">
        <v>0</v>
      </c>
      <c r="T802" s="63" t="n">
        <v>1</v>
      </c>
      <c r="U802" s="63" t="n">
        <v>0</v>
      </c>
      <c r="V802" s="63" t="n">
        <v>0</v>
      </c>
      <c r="W802" s="63" t="n">
        <v>0</v>
      </c>
      <c r="X802" s="63" t="n">
        <v>0</v>
      </c>
      <c r="Y802" s="63" t="n">
        <f aca="false">IF([2]terrains!L802&lt;=2.5,1,IF([2]terrains!L802&lt;=4.5,2,IF([2]terrains!L802&lt;=6.5,3,4)))</f>
        <v>2</v>
      </c>
      <c r="Z802" s="63" t="n">
        <f aca="false"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1" t="n">
        <f aca="false">[2]terrains!Z802*[2]terrains!F802</f>
        <v>26418940.704</v>
      </c>
    </row>
    <row r="803" customFormat="false" ht="14.4" hidden="false" customHeight="false" outlineLevel="0" collapsed="false">
      <c r="A803" s="132" t="n">
        <v>802</v>
      </c>
      <c r="B803" s="132" t="s">
        <v>160</v>
      </c>
      <c r="C803" s="132" t="s">
        <v>160</v>
      </c>
      <c r="D803" s="63" t="s">
        <v>231</v>
      </c>
      <c r="E803" s="142" t="n">
        <v>23600</v>
      </c>
      <c r="F803" s="139" t="n">
        <f aca="false">[2]terrains!E803*10.76391</f>
        <v>254028.276</v>
      </c>
      <c r="G803" s="63" t="s">
        <v>224</v>
      </c>
      <c r="H803" s="63" t="n">
        <v>0</v>
      </c>
      <c r="I803" s="63" t="n">
        <v>0</v>
      </c>
      <c r="J803" s="63" t="n">
        <f aca="false">IF([2]terrains!L803=13.5,IF([2]terrains!X803=1,12,9),-0.392532+1.267037*[2]terrains!L803+0.472239*[2]terrains!X803+0.58658*[2]terrains!W803+0.089417*[2]terrains!V803+0.531633*[2]terrains!U803+0.337883*[2]terrains!T803-0.403545*[2]terrains!S803)</f>
        <v>3.746462</v>
      </c>
      <c r="K803" s="140" t="n">
        <f aca="false">IF([2]terrains!I803=0,[2]terrains!J803,[2]terrains!I803)</f>
        <v>3.746462</v>
      </c>
      <c r="L803" s="63" t="n">
        <v>3</v>
      </c>
      <c r="M803" s="63" t="n">
        <v>2</v>
      </c>
      <c r="N803" s="63" t="n">
        <v>6</v>
      </c>
      <c r="O803" s="63" t="s">
        <v>152</v>
      </c>
      <c r="P803" s="63" t="n">
        <v>2</v>
      </c>
      <c r="Q803" s="63" t="n">
        <v>2</v>
      </c>
      <c r="R803" s="63" t="n">
        <v>0</v>
      </c>
      <c r="S803" s="63" t="n">
        <v>0</v>
      </c>
      <c r="T803" s="63" t="n">
        <v>1</v>
      </c>
      <c r="U803" s="63" t="n">
        <v>0</v>
      </c>
      <c r="V803" s="63" t="n">
        <v>0</v>
      </c>
      <c r="W803" s="63" t="n">
        <v>0</v>
      </c>
      <c r="X803" s="63" t="n">
        <v>0</v>
      </c>
      <c r="Y803" s="63" t="n">
        <f aca="false">IF([2]terrains!L803&lt;=2.5,1,IF([2]terrains!L803&lt;=4.5,2,IF([2]terrains!L803&lt;=6.5,3,4)))</f>
        <v>2</v>
      </c>
      <c r="Z803" s="63" t="n">
        <f aca="false"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1" t="n">
        <f aca="false">[2]terrains!Z803*[2]terrains!F803</f>
        <v>26418940.704</v>
      </c>
    </row>
    <row r="804" customFormat="false" ht="14.4" hidden="false" customHeight="false" outlineLevel="0" collapsed="false">
      <c r="A804" s="132" t="n">
        <v>803</v>
      </c>
      <c r="B804" s="132" t="s">
        <v>160</v>
      </c>
      <c r="C804" s="132" t="s">
        <v>160</v>
      </c>
      <c r="D804" s="63" t="s">
        <v>231</v>
      </c>
      <c r="E804" s="142" t="n">
        <v>15853.7</v>
      </c>
      <c r="F804" s="139" t="n">
        <f aca="false">[2]terrains!E804*10.76391</f>
        <v>170647.799967</v>
      </c>
      <c r="G804" s="63" t="s">
        <v>224</v>
      </c>
      <c r="H804" s="63" t="n">
        <v>0</v>
      </c>
      <c r="I804" s="63" t="n">
        <v>0</v>
      </c>
      <c r="J804" s="63" t="n">
        <f aca="false">IF([2]terrains!L804=13.5,IF([2]terrains!X804=1,12,9),-0.392532+1.267037*[2]terrains!L804+0.472239*[2]terrains!X804+0.58658*[2]terrains!W804+0.089417*[2]terrains!V804+0.531633*[2]terrains!U804+0.337883*[2]terrains!T804-0.403545*[2]terrains!S804)</f>
        <v>3.746462</v>
      </c>
      <c r="K804" s="140" t="n">
        <f aca="false">IF([2]terrains!I804=0,[2]terrains!J804,[2]terrains!I804)</f>
        <v>3.746462</v>
      </c>
      <c r="L804" s="63" t="n">
        <v>3</v>
      </c>
      <c r="M804" s="63" t="n">
        <v>2</v>
      </c>
      <c r="N804" s="63" t="n">
        <v>6</v>
      </c>
      <c r="O804" s="63" t="s">
        <v>152</v>
      </c>
      <c r="P804" s="63" t="n">
        <v>2</v>
      </c>
      <c r="Q804" s="63" t="n">
        <v>2</v>
      </c>
      <c r="R804" s="63" t="n">
        <v>0</v>
      </c>
      <c r="S804" s="63" t="n">
        <v>0</v>
      </c>
      <c r="T804" s="63" t="n">
        <v>1</v>
      </c>
      <c r="U804" s="63" t="n">
        <v>0</v>
      </c>
      <c r="V804" s="63" t="n">
        <v>0</v>
      </c>
      <c r="W804" s="63" t="n">
        <v>0</v>
      </c>
      <c r="X804" s="63" t="n">
        <v>0</v>
      </c>
      <c r="Y804" s="63" t="n">
        <f aca="false">IF([2]terrains!L804&lt;=2.5,1,IF([2]terrains!L804&lt;=4.5,2,IF([2]terrains!L804&lt;=6.5,3,4)))</f>
        <v>2</v>
      </c>
      <c r="Z804" s="63" t="n">
        <f aca="false"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1" t="n">
        <f aca="false">[2]terrains!Z804*[2]terrains!F804</f>
        <v>17747371.196568</v>
      </c>
    </row>
    <row r="805" customFormat="false" ht="14.4" hidden="false" customHeight="false" outlineLevel="0" collapsed="false">
      <c r="A805" s="132" t="n">
        <v>804</v>
      </c>
      <c r="B805" s="132" t="s">
        <v>160</v>
      </c>
      <c r="C805" s="132" t="s">
        <v>160</v>
      </c>
      <c r="D805" s="63" t="s">
        <v>232</v>
      </c>
      <c r="E805" s="142" t="n">
        <v>33600</v>
      </c>
      <c r="F805" s="139" t="n">
        <f aca="false">[2]terrains!E805*10.76391</f>
        <v>361667.376</v>
      </c>
      <c r="G805" s="63" t="s">
        <v>233</v>
      </c>
      <c r="H805" s="63" t="n">
        <v>1.5</v>
      </c>
      <c r="I805" s="63" t="n">
        <v>0</v>
      </c>
      <c r="J805" s="63" t="n">
        <f aca="false">IF([2]terrains!L805=13.5,IF([2]terrains!X805=1,12,9),-0.392532+1.267037*[2]terrains!L805+0.472239*[2]terrains!X805+0.58658*[2]terrains!W805+0.089417*[2]terrains!V805+0.531633*[2]terrains!U805+0.337883*[2]terrains!T805-0.403545*[2]terrains!S805)</f>
        <v>3.6385525</v>
      </c>
      <c r="K805" s="140" t="n">
        <f aca="false">IF([2]terrains!I805=0,[2]terrains!J805,[2]terrains!I805)</f>
        <v>3.6385525</v>
      </c>
      <c r="L805" s="63" t="n">
        <v>3.5</v>
      </c>
      <c r="M805" s="63" t="n">
        <v>3</v>
      </c>
      <c r="N805" s="63" t="n">
        <v>8</v>
      </c>
      <c r="O805" s="63" t="s">
        <v>151</v>
      </c>
      <c r="P805" s="63" t="n">
        <v>2</v>
      </c>
      <c r="Q805" s="63" t="n">
        <v>2.5</v>
      </c>
      <c r="R805" s="63" t="n">
        <v>0</v>
      </c>
      <c r="S805" s="63" t="n">
        <v>1</v>
      </c>
      <c r="T805" s="63" t="n">
        <v>0</v>
      </c>
      <c r="U805" s="63" t="n">
        <v>0</v>
      </c>
      <c r="V805" s="63" t="n">
        <v>0</v>
      </c>
      <c r="W805" s="63" t="n">
        <v>0</v>
      </c>
      <c r="X805" s="63" t="n">
        <v>0</v>
      </c>
      <c r="Y805" s="63" t="n">
        <f aca="false">IF([2]terrains!L805&lt;=2.5,1,IF([2]terrains!L805&lt;=4.5,2,IF([2]terrains!L805&lt;=6.5,3,4)))</f>
        <v>2</v>
      </c>
      <c r="Z805" s="63" t="n">
        <f aca="false"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1" t="n">
        <f aca="false">[2]terrains!Z805*[2]terrains!F805</f>
        <v>23146712.064</v>
      </c>
    </row>
    <row r="806" customFormat="false" ht="14.4" hidden="false" customHeight="false" outlineLevel="0" collapsed="false">
      <c r="A806" s="132" t="n">
        <v>805</v>
      </c>
      <c r="B806" s="132" t="s">
        <v>160</v>
      </c>
      <c r="C806" s="132" t="s">
        <v>160</v>
      </c>
      <c r="D806" s="63" t="s">
        <v>232</v>
      </c>
      <c r="E806" s="142" t="n">
        <v>33600</v>
      </c>
      <c r="F806" s="139" t="n">
        <f aca="false">[2]terrains!E806*10.76391</f>
        <v>361667.376</v>
      </c>
      <c r="G806" s="63" t="s">
        <v>233</v>
      </c>
      <c r="H806" s="63" t="n">
        <v>1.5</v>
      </c>
      <c r="I806" s="63" t="n">
        <v>0</v>
      </c>
      <c r="J806" s="63" t="n">
        <f aca="false">IF([2]terrains!L806=13.5,IF([2]terrains!X806=1,12,9),-0.392532+1.267037*[2]terrains!L806+0.472239*[2]terrains!X806+0.58658*[2]terrains!W806+0.089417*[2]terrains!V806+0.531633*[2]terrains!U806+0.337883*[2]terrains!T806-0.403545*[2]terrains!S806)</f>
        <v>3.6385525</v>
      </c>
      <c r="K806" s="140" t="n">
        <f aca="false">IF([2]terrains!I806=0,[2]terrains!J806,[2]terrains!I806)</f>
        <v>3.6385525</v>
      </c>
      <c r="L806" s="63" t="n">
        <v>3.5</v>
      </c>
      <c r="M806" s="63" t="n">
        <v>3</v>
      </c>
      <c r="N806" s="63" t="n">
        <v>8</v>
      </c>
      <c r="O806" s="63" t="s">
        <v>151</v>
      </c>
      <c r="P806" s="63" t="n">
        <v>2</v>
      </c>
      <c r="Q806" s="63" t="n">
        <v>2.5</v>
      </c>
      <c r="R806" s="63" t="n">
        <v>0</v>
      </c>
      <c r="S806" s="63" t="n">
        <v>1</v>
      </c>
      <c r="T806" s="63" t="n">
        <v>0</v>
      </c>
      <c r="U806" s="63" t="n">
        <v>0</v>
      </c>
      <c r="V806" s="63" t="n">
        <v>0</v>
      </c>
      <c r="W806" s="63" t="n">
        <v>0</v>
      </c>
      <c r="X806" s="63" t="n">
        <v>0</v>
      </c>
      <c r="Y806" s="63" t="n">
        <f aca="false">IF([2]terrains!L806&lt;=2.5,1,IF([2]terrains!L806&lt;=4.5,2,IF([2]terrains!L806&lt;=6.5,3,4)))</f>
        <v>2</v>
      </c>
      <c r="Z806" s="63" t="n">
        <f aca="false"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1" t="n">
        <f aca="false">[2]terrains!Z806*[2]terrains!F806</f>
        <v>23146712.064</v>
      </c>
    </row>
    <row r="807" customFormat="false" ht="14.4" hidden="false" customHeight="false" outlineLevel="0" collapsed="false">
      <c r="A807" s="132" t="n">
        <v>806</v>
      </c>
      <c r="B807" s="132" t="s">
        <v>160</v>
      </c>
      <c r="C807" s="132" t="s">
        <v>160</v>
      </c>
      <c r="D807" s="63" t="s">
        <v>232</v>
      </c>
      <c r="E807" s="142" t="n">
        <v>14643.6</v>
      </c>
      <c r="F807" s="139" t="n">
        <f aca="false">[2]terrains!E807*10.76391</f>
        <v>157622.392476</v>
      </c>
      <c r="G807" s="63" t="s">
        <v>233</v>
      </c>
      <c r="H807" s="63" t="n">
        <v>1.5</v>
      </c>
      <c r="I807" s="63" t="n">
        <v>0</v>
      </c>
      <c r="J807" s="63" t="n">
        <f aca="false">IF([2]terrains!L807=13.5,IF([2]terrains!X807=1,12,9),-0.392532+1.267037*[2]terrains!L807+0.472239*[2]terrains!X807+0.58658*[2]terrains!W807+0.089417*[2]terrains!V807+0.531633*[2]terrains!U807+0.337883*[2]terrains!T807-0.403545*[2]terrains!S807)</f>
        <v>3.6385525</v>
      </c>
      <c r="K807" s="140" t="n">
        <f aca="false">IF([2]terrains!I807=0,[2]terrains!J807,[2]terrains!I807)</f>
        <v>3.6385525</v>
      </c>
      <c r="L807" s="63" t="n">
        <v>3.5</v>
      </c>
      <c r="M807" s="63" t="n">
        <v>3</v>
      </c>
      <c r="N807" s="63" t="n">
        <v>8</v>
      </c>
      <c r="O807" s="63" t="s">
        <v>151</v>
      </c>
      <c r="P807" s="63" t="n">
        <v>2</v>
      </c>
      <c r="Q807" s="63" t="n">
        <v>2.5</v>
      </c>
      <c r="R807" s="63" t="n">
        <v>0</v>
      </c>
      <c r="S807" s="63" t="n">
        <v>1</v>
      </c>
      <c r="T807" s="63" t="n">
        <v>0</v>
      </c>
      <c r="U807" s="63" t="n">
        <v>0</v>
      </c>
      <c r="V807" s="63" t="n">
        <v>0</v>
      </c>
      <c r="W807" s="63" t="n">
        <v>0</v>
      </c>
      <c r="X807" s="63" t="n">
        <v>0</v>
      </c>
      <c r="Y807" s="63" t="n">
        <f aca="false">IF([2]terrains!L807&lt;=2.5,1,IF([2]terrains!L807&lt;=4.5,2,IF([2]terrains!L807&lt;=6.5,3,4)))</f>
        <v>2</v>
      </c>
      <c r="Z807" s="63" t="n">
        <f aca="false"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1" t="n">
        <f aca="false">[2]terrains!Z807*[2]terrains!F807</f>
        <v>10087833.118464</v>
      </c>
    </row>
    <row r="808" customFormat="false" ht="14.4" hidden="false" customHeight="false" outlineLevel="0" collapsed="false">
      <c r="A808" s="132" t="n">
        <v>807</v>
      </c>
      <c r="B808" s="132" t="s">
        <v>160</v>
      </c>
      <c r="C808" s="132" t="s">
        <v>160</v>
      </c>
      <c r="D808" s="63" t="s">
        <v>234</v>
      </c>
      <c r="E808" s="142" t="n">
        <v>23600</v>
      </c>
      <c r="F808" s="139" t="n">
        <f aca="false">[2]terrains!E808*10.76391</f>
        <v>254028.276</v>
      </c>
      <c r="G808" s="63" t="s">
        <v>235</v>
      </c>
      <c r="H808" s="63" t="n">
        <v>1</v>
      </c>
      <c r="I808" s="63" t="n">
        <v>6</v>
      </c>
      <c r="J808" s="63" t="n">
        <f aca="false">IF([2]terrains!L808=13.5,IF([2]terrains!X808=1,12,9),-0.392532+1.267037*[2]terrains!L808+0.472239*[2]terrains!X808+0.58658*[2]terrains!W808+0.089417*[2]terrains!V808+0.531633*[2]terrains!U808+0.337883*[2]terrains!T808-0.403545*[2]terrains!S808)</f>
        <v>5.6470175</v>
      </c>
      <c r="K808" s="140" t="n">
        <f aca="false">IF([2]terrains!I808=0,[2]terrains!J808,[2]terrains!I808)</f>
        <v>6</v>
      </c>
      <c r="L808" s="63" t="n">
        <v>4.5</v>
      </c>
      <c r="M808" s="63" t="n">
        <v>2</v>
      </c>
      <c r="N808" s="63" t="n">
        <v>15</v>
      </c>
      <c r="O808" s="63" t="s">
        <v>152</v>
      </c>
      <c r="P808" s="63" t="n">
        <v>2</v>
      </c>
      <c r="Q808" s="63" t="n">
        <v>2.5</v>
      </c>
      <c r="R808" s="63" t="n">
        <v>0</v>
      </c>
      <c r="S808" s="63" t="n">
        <v>0</v>
      </c>
      <c r="T808" s="63" t="n">
        <v>1</v>
      </c>
      <c r="U808" s="63" t="n">
        <v>0</v>
      </c>
      <c r="V808" s="63" t="n">
        <v>0</v>
      </c>
      <c r="W808" s="63" t="n">
        <v>0</v>
      </c>
      <c r="X808" s="63" t="n">
        <v>0</v>
      </c>
      <c r="Y808" s="63" t="n">
        <f aca="false">IF([2]terrains!L808&lt;=2.5,1,IF([2]terrains!L808&lt;=4.5,2,IF([2]terrains!L808&lt;=6.5,3,4)))</f>
        <v>2</v>
      </c>
      <c r="Z808" s="63" t="n">
        <f aca="false"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1" t="n">
        <f aca="false">[2]terrains!Z808*[2]terrains!F808</f>
        <v>26418940.704</v>
      </c>
    </row>
    <row r="809" customFormat="false" ht="14.4" hidden="false" customHeight="false" outlineLevel="0" collapsed="false">
      <c r="A809" s="132" t="n">
        <v>808</v>
      </c>
      <c r="B809" s="132" t="s">
        <v>160</v>
      </c>
      <c r="C809" s="132" t="s">
        <v>160</v>
      </c>
      <c r="D809" s="63" t="s">
        <v>234</v>
      </c>
      <c r="E809" s="142" t="n">
        <v>23600</v>
      </c>
      <c r="F809" s="139" t="n">
        <f aca="false">[2]terrains!E809*10.76391</f>
        <v>254028.276</v>
      </c>
      <c r="G809" s="63" t="s">
        <v>235</v>
      </c>
      <c r="H809" s="63" t="n">
        <v>1</v>
      </c>
      <c r="I809" s="63" t="n">
        <v>6</v>
      </c>
      <c r="J809" s="63" t="n">
        <f aca="false">IF([2]terrains!L809=13.5,IF([2]terrains!X809=1,12,9),-0.392532+1.267037*[2]terrains!L809+0.472239*[2]terrains!X809+0.58658*[2]terrains!W809+0.089417*[2]terrains!V809+0.531633*[2]terrains!U809+0.337883*[2]terrains!T809-0.403545*[2]terrains!S809)</f>
        <v>5.6470175</v>
      </c>
      <c r="K809" s="140" t="n">
        <f aca="false">IF([2]terrains!I809=0,[2]terrains!J809,[2]terrains!I809)</f>
        <v>6</v>
      </c>
      <c r="L809" s="63" t="n">
        <v>4.5</v>
      </c>
      <c r="M809" s="63" t="n">
        <v>2</v>
      </c>
      <c r="N809" s="63" t="n">
        <v>15</v>
      </c>
      <c r="O809" s="63" t="s">
        <v>152</v>
      </c>
      <c r="P809" s="63" t="n">
        <v>2</v>
      </c>
      <c r="Q809" s="63" t="n">
        <v>2.5</v>
      </c>
      <c r="R809" s="63" t="n">
        <v>0</v>
      </c>
      <c r="S809" s="63" t="n">
        <v>0</v>
      </c>
      <c r="T809" s="63" t="n">
        <v>1</v>
      </c>
      <c r="U809" s="63" t="n">
        <v>0</v>
      </c>
      <c r="V809" s="63" t="n">
        <v>0</v>
      </c>
      <c r="W809" s="63" t="n">
        <v>0</v>
      </c>
      <c r="X809" s="63" t="n">
        <v>0</v>
      </c>
      <c r="Y809" s="63" t="n">
        <f aca="false">IF([2]terrains!L809&lt;=2.5,1,IF([2]terrains!L809&lt;=4.5,2,IF([2]terrains!L809&lt;=6.5,3,4)))</f>
        <v>2</v>
      </c>
      <c r="Z809" s="63" t="n">
        <f aca="false"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1" t="n">
        <f aca="false">[2]terrains!Z809*[2]terrains!F809</f>
        <v>26418940.704</v>
      </c>
    </row>
    <row r="810" customFormat="false" ht="14.4" hidden="false" customHeight="false" outlineLevel="0" collapsed="false">
      <c r="A810" s="132" t="n">
        <v>809</v>
      </c>
      <c r="B810" s="132" t="s">
        <v>160</v>
      </c>
      <c r="C810" s="132" t="s">
        <v>160</v>
      </c>
      <c r="D810" s="63" t="s">
        <v>234</v>
      </c>
      <c r="E810" s="142" t="n">
        <v>8903.2</v>
      </c>
      <c r="F810" s="139" t="n">
        <f aca="false">[2]terrains!E810*10.76391</f>
        <v>95833.243512</v>
      </c>
      <c r="G810" s="63" t="s">
        <v>235</v>
      </c>
      <c r="H810" s="63" t="n">
        <v>1</v>
      </c>
      <c r="I810" s="63" t="n">
        <v>6</v>
      </c>
      <c r="J810" s="63" t="n">
        <f aca="false">IF([2]terrains!L810=13.5,IF([2]terrains!X810=1,12,9),-0.392532+1.267037*[2]terrains!L810+0.472239*[2]terrains!X810+0.58658*[2]terrains!W810+0.089417*[2]terrains!V810+0.531633*[2]terrains!U810+0.337883*[2]terrains!T810-0.403545*[2]terrains!S810)</f>
        <v>5.6470175</v>
      </c>
      <c r="K810" s="140" t="n">
        <f aca="false">IF([2]terrains!I810=0,[2]terrains!J810,[2]terrains!I810)</f>
        <v>6</v>
      </c>
      <c r="L810" s="63" t="n">
        <v>4.5</v>
      </c>
      <c r="M810" s="63" t="n">
        <v>2</v>
      </c>
      <c r="N810" s="63" t="n">
        <v>15</v>
      </c>
      <c r="O810" s="63" t="s">
        <v>152</v>
      </c>
      <c r="P810" s="63" t="n">
        <v>2</v>
      </c>
      <c r="Q810" s="63" t="n">
        <v>2.5</v>
      </c>
      <c r="R810" s="63" t="n">
        <v>0</v>
      </c>
      <c r="S810" s="63" t="n">
        <v>0</v>
      </c>
      <c r="T810" s="63" t="n">
        <v>1</v>
      </c>
      <c r="U810" s="63" t="n">
        <v>0</v>
      </c>
      <c r="V810" s="63" t="n">
        <v>0</v>
      </c>
      <c r="W810" s="63" t="n">
        <v>0</v>
      </c>
      <c r="X810" s="63" t="n">
        <v>0</v>
      </c>
      <c r="Y810" s="63" t="n">
        <f aca="false">IF([2]terrains!L810&lt;=2.5,1,IF([2]terrains!L810&lt;=4.5,2,IF([2]terrains!L810&lt;=6.5,3,4)))</f>
        <v>2</v>
      </c>
      <c r="Z810" s="63" t="n">
        <f aca="false"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1" t="n">
        <f aca="false">[2]terrains!Z810*[2]terrains!F810</f>
        <v>9966657.325248</v>
      </c>
    </row>
    <row r="811" customFormat="false" ht="14.4" hidden="false" customHeight="false" outlineLevel="0" collapsed="false">
      <c r="A811" s="132" t="n">
        <v>810</v>
      </c>
      <c r="B811" s="132" t="s">
        <v>160</v>
      </c>
      <c r="C811" s="132" t="s">
        <v>160</v>
      </c>
      <c r="D811" s="63" t="s">
        <v>236</v>
      </c>
      <c r="E811" s="142" t="n">
        <v>58000</v>
      </c>
      <c r="F811" s="139" t="n">
        <f aca="false">[2]terrains!E811*10.76391</f>
        <v>624306.78</v>
      </c>
      <c r="G811" s="63" t="s">
        <v>237</v>
      </c>
      <c r="H811" s="63" t="n">
        <v>0.2</v>
      </c>
      <c r="I811" s="63" t="n">
        <v>3</v>
      </c>
      <c r="J811" s="63" t="n">
        <f aca="false">IF([2]terrains!L811=13.5,IF([2]terrains!X811=1,12,9),-0.392532+1.267037*[2]terrains!L811+0.472239*[2]terrains!X811+0.58658*[2]terrains!W811+0.089417*[2]terrains!V811+0.531633*[2]terrains!U811+0.337883*[2]terrains!T811-0.403545*[2]terrains!S811)</f>
        <v>4.0420975</v>
      </c>
      <c r="K811" s="140" t="n">
        <f aca="false">IF([2]terrains!I811=0,[2]terrains!J811,[2]terrains!I811)</f>
        <v>3</v>
      </c>
      <c r="L811" s="63" t="n">
        <v>3.5</v>
      </c>
      <c r="M811" s="63" t="n">
        <v>1</v>
      </c>
      <c r="N811" s="63" t="n">
        <v>10</v>
      </c>
      <c r="O811" s="63" t="s">
        <v>150</v>
      </c>
      <c r="P811" s="63" t="n">
        <v>2</v>
      </c>
      <c r="Q811" s="63" t="n">
        <v>1.5</v>
      </c>
      <c r="R811" s="63" t="n">
        <v>1</v>
      </c>
      <c r="S811" s="63" t="n">
        <v>0</v>
      </c>
      <c r="T811" s="63" t="n">
        <v>0</v>
      </c>
      <c r="U811" s="63" t="n">
        <v>0</v>
      </c>
      <c r="V811" s="63" t="n">
        <v>0</v>
      </c>
      <c r="W811" s="63" t="n">
        <v>0</v>
      </c>
      <c r="X811" s="63" t="n">
        <v>0</v>
      </c>
      <c r="Y811" s="63" t="n">
        <f aca="false">IF([2]terrains!L811&lt;=2.5,1,IF([2]terrains!L811&lt;=4.5,2,IF([2]terrains!L811&lt;=6.5,3,4)))</f>
        <v>2</v>
      </c>
      <c r="Z811" s="63" t="n">
        <f aca="false"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1" t="n">
        <f aca="false">[2]terrains!Z811*[2]terrains!F811</f>
        <v>21850737.3</v>
      </c>
    </row>
    <row r="812" customFormat="false" ht="14.4" hidden="false" customHeight="false" outlineLevel="0" collapsed="false">
      <c r="A812" s="132" t="n">
        <v>811</v>
      </c>
      <c r="B812" s="132" t="s">
        <v>160</v>
      </c>
      <c r="C812" s="132" t="s">
        <v>160</v>
      </c>
      <c r="D812" s="63" t="s">
        <v>236</v>
      </c>
      <c r="E812" s="142" t="n">
        <v>58000</v>
      </c>
      <c r="F812" s="139" t="n">
        <f aca="false">[2]terrains!E812*10.76391</f>
        <v>624306.78</v>
      </c>
      <c r="G812" s="63" t="s">
        <v>237</v>
      </c>
      <c r="H812" s="63" t="n">
        <v>0.2</v>
      </c>
      <c r="I812" s="63" t="n">
        <v>3</v>
      </c>
      <c r="J812" s="63" t="n">
        <f aca="false">IF([2]terrains!L812=13.5,IF([2]terrains!X812=1,12,9),-0.392532+1.267037*[2]terrains!L812+0.472239*[2]terrains!X812+0.58658*[2]terrains!W812+0.089417*[2]terrains!V812+0.531633*[2]terrains!U812+0.337883*[2]terrains!T812-0.403545*[2]terrains!S812)</f>
        <v>4.0420975</v>
      </c>
      <c r="K812" s="140" t="n">
        <f aca="false">IF([2]terrains!I812=0,[2]terrains!J812,[2]terrains!I812)</f>
        <v>3</v>
      </c>
      <c r="L812" s="63" t="n">
        <v>3.5</v>
      </c>
      <c r="M812" s="63" t="n">
        <v>1</v>
      </c>
      <c r="N812" s="63" t="n">
        <v>10</v>
      </c>
      <c r="O812" s="63" t="s">
        <v>150</v>
      </c>
      <c r="P812" s="63" t="n">
        <v>2</v>
      </c>
      <c r="Q812" s="63" t="n">
        <v>1.5</v>
      </c>
      <c r="R812" s="63" t="n">
        <v>1</v>
      </c>
      <c r="S812" s="63" t="n">
        <v>0</v>
      </c>
      <c r="T812" s="63" t="n">
        <v>0</v>
      </c>
      <c r="U812" s="63" t="n">
        <v>0</v>
      </c>
      <c r="V812" s="63" t="n">
        <v>0</v>
      </c>
      <c r="W812" s="63" t="n">
        <v>0</v>
      </c>
      <c r="X812" s="63" t="n">
        <v>0</v>
      </c>
      <c r="Y812" s="63" t="n">
        <f aca="false">IF([2]terrains!L812&lt;=2.5,1,IF([2]terrains!L812&lt;=4.5,2,IF([2]terrains!L812&lt;=6.5,3,4)))</f>
        <v>2</v>
      </c>
      <c r="Z812" s="63" t="n">
        <f aca="false"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1" t="n">
        <f aca="false">[2]terrains!Z812*[2]terrains!F812</f>
        <v>21850737.3</v>
      </c>
    </row>
    <row r="813" customFormat="false" ht="14.4" hidden="false" customHeight="false" outlineLevel="0" collapsed="false">
      <c r="A813" s="132" t="n">
        <v>812</v>
      </c>
      <c r="B813" s="132" t="s">
        <v>160</v>
      </c>
      <c r="C813" s="132" t="s">
        <v>160</v>
      </c>
      <c r="D813" s="63" t="s">
        <v>236</v>
      </c>
      <c r="E813" s="142" t="n">
        <v>16689.7</v>
      </c>
      <c r="F813" s="139" t="n">
        <f aca="false">[2]terrains!E813*10.76391</f>
        <v>179646.428727</v>
      </c>
      <c r="G813" s="63" t="s">
        <v>237</v>
      </c>
      <c r="H813" s="63" t="n">
        <v>0.2</v>
      </c>
      <c r="I813" s="63" t="n">
        <v>3</v>
      </c>
      <c r="J813" s="63" t="n">
        <f aca="false">IF([2]terrains!L813=13.5,IF([2]terrains!X813=1,12,9),-0.392532+1.267037*[2]terrains!L813+0.472239*[2]terrains!X813+0.58658*[2]terrains!W813+0.089417*[2]terrains!V813+0.531633*[2]terrains!U813+0.337883*[2]terrains!T813-0.403545*[2]terrains!S813)</f>
        <v>4.0420975</v>
      </c>
      <c r="K813" s="140" t="n">
        <f aca="false">IF([2]terrains!I813=0,[2]terrains!J813,[2]terrains!I813)</f>
        <v>3</v>
      </c>
      <c r="L813" s="63" t="n">
        <v>3.5</v>
      </c>
      <c r="M813" s="63" t="n">
        <v>1</v>
      </c>
      <c r="N813" s="63" t="n">
        <v>10</v>
      </c>
      <c r="O813" s="63" t="s">
        <v>150</v>
      </c>
      <c r="P813" s="63" t="n">
        <v>2</v>
      </c>
      <c r="Q813" s="63" t="n">
        <v>1.5</v>
      </c>
      <c r="R813" s="63" t="n">
        <v>1</v>
      </c>
      <c r="S813" s="63" t="n">
        <v>0</v>
      </c>
      <c r="T813" s="63" t="n">
        <v>0</v>
      </c>
      <c r="U813" s="63" t="n">
        <v>0</v>
      </c>
      <c r="V813" s="63" t="n">
        <v>0</v>
      </c>
      <c r="W813" s="63" t="n">
        <v>0</v>
      </c>
      <c r="X813" s="63" t="n">
        <v>0</v>
      </c>
      <c r="Y813" s="63" t="n">
        <f aca="false">IF([2]terrains!L813&lt;=2.5,1,IF([2]terrains!L813&lt;=4.5,2,IF([2]terrains!L813&lt;=6.5,3,4)))</f>
        <v>2</v>
      </c>
      <c r="Z813" s="63" t="n">
        <f aca="false"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1" t="n">
        <f aca="false">[2]terrains!Z813*[2]terrains!F813</f>
        <v>6287625.005445</v>
      </c>
    </row>
    <row r="814" customFormat="false" ht="14.4" hidden="false" customHeight="false" outlineLevel="0" collapsed="false">
      <c r="A814" s="132" t="n">
        <v>813</v>
      </c>
      <c r="B814" s="132" t="s">
        <v>160</v>
      </c>
      <c r="C814" s="132" t="s">
        <v>160</v>
      </c>
      <c r="D814" s="63" t="s">
        <v>238</v>
      </c>
      <c r="E814" s="142" t="n">
        <v>19300</v>
      </c>
      <c r="F814" s="139" t="n">
        <f aca="false">[2]terrains!E814*10.76391</f>
        <v>207743.463</v>
      </c>
      <c r="G814" s="63" t="s">
        <v>239</v>
      </c>
      <c r="H814" s="63" t="n">
        <v>0</v>
      </c>
      <c r="I814" s="63" t="n">
        <v>0</v>
      </c>
      <c r="J814" s="63" t="n">
        <f aca="false">IF([2]terrains!L814=13.5,IF([2]terrains!X814=1,12,9),-0.392532+1.267037*[2]terrains!L814+0.472239*[2]terrains!X814+0.58658*[2]terrains!W814+0.089417*[2]terrains!V814+0.531633*[2]terrains!U814+0.337883*[2]terrains!T814-0.403545*[2]terrains!S814)</f>
        <v>3.995159</v>
      </c>
      <c r="K814" s="140" t="n">
        <f aca="false">IF([2]terrains!I814=0,[2]terrains!J814,[2]terrains!I814)</f>
        <v>3.995159</v>
      </c>
      <c r="L814" s="63" t="n">
        <v>3</v>
      </c>
      <c r="M814" s="63" t="n">
        <v>2</v>
      </c>
      <c r="N814" s="63" t="n">
        <v>6</v>
      </c>
      <c r="O814" s="63" t="s">
        <v>155</v>
      </c>
      <c r="P814" s="63" t="n">
        <v>2</v>
      </c>
      <c r="Q814" s="63" t="n">
        <v>2.5</v>
      </c>
      <c r="R814" s="63" t="n">
        <v>0</v>
      </c>
      <c r="S814" s="63" t="n">
        <v>0</v>
      </c>
      <c r="T814" s="63" t="n">
        <v>0</v>
      </c>
      <c r="U814" s="63" t="n">
        <v>0</v>
      </c>
      <c r="V814" s="63" t="n">
        <v>0</v>
      </c>
      <c r="W814" s="63" t="n">
        <v>1</v>
      </c>
      <c r="X814" s="63" t="n">
        <v>0</v>
      </c>
      <c r="Y814" s="63" t="n">
        <f aca="false">IF([2]terrains!L814&lt;=2.5,1,IF([2]terrains!L814&lt;=4.5,2,IF([2]terrains!L814&lt;=6.5,3,4)))</f>
        <v>2</v>
      </c>
      <c r="Z814" s="63" t="n">
        <f aca="false"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1" t="n">
        <f aca="false">[2]terrains!Z814*[2]terrains!F814</f>
        <v>45288074.934</v>
      </c>
    </row>
    <row r="815" customFormat="false" ht="14.4" hidden="false" customHeight="false" outlineLevel="0" collapsed="false">
      <c r="A815" s="132" t="n">
        <v>814</v>
      </c>
      <c r="B815" s="132" t="s">
        <v>160</v>
      </c>
      <c r="C815" s="132" t="s">
        <v>160</v>
      </c>
      <c r="D815" s="63" t="s">
        <v>238</v>
      </c>
      <c r="E815" s="142" t="n">
        <v>17992</v>
      </c>
      <c r="F815" s="139" t="n">
        <f aca="false">[2]terrains!E815*10.76391</f>
        <v>193664.26872</v>
      </c>
      <c r="G815" s="63" t="s">
        <v>239</v>
      </c>
      <c r="H815" s="63" t="n">
        <v>0</v>
      </c>
      <c r="I815" s="63" t="n">
        <v>0</v>
      </c>
      <c r="J815" s="63" t="n">
        <f aca="false">IF([2]terrains!L815=13.5,IF([2]terrains!X815=1,12,9),-0.392532+1.267037*[2]terrains!L815+0.472239*[2]terrains!X815+0.58658*[2]terrains!W815+0.089417*[2]terrains!V815+0.531633*[2]terrains!U815+0.337883*[2]terrains!T815-0.403545*[2]terrains!S815)</f>
        <v>3.995159</v>
      </c>
      <c r="K815" s="140" t="n">
        <f aca="false">IF([2]terrains!I815=0,[2]terrains!J815,[2]terrains!I815)</f>
        <v>3.995159</v>
      </c>
      <c r="L815" s="63" t="n">
        <v>3</v>
      </c>
      <c r="M815" s="63" t="n">
        <v>2</v>
      </c>
      <c r="N815" s="63" t="n">
        <v>6</v>
      </c>
      <c r="O815" s="63" t="s">
        <v>155</v>
      </c>
      <c r="P815" s="63" t="n">
        <v>2</v>
      </c>
      <c r="Q815" s="63" t="n">
        <v>2.5</v>
      </c>
      <c r="R815" s="63" t="n">
        <v>0</v>
      </c>
      <c r="S815" s="63" t="n">
        <v>0</v>
      </c>
      <c r="T815" s="63" t="n">
        <v>0</v>
      </c>
      <c r="U815" s="63" t="n">
        <v>0</v>
      </c>
      <c r="V815" s="63" t="n">
        <v>0</v>
      </c>
      <c r="W815" s="63" t="n">
        <v>1</v>
      </c>
      <c r="X815" s="63" t="n">
        <v>0</v>
      </c>
      <c r="Y815" s="63" t="n">
        <f aca="false">IF([2]terrains!L815&lt;=2.5,1,IF([2]terrains!L815&lt;=4.5,2,IF([2]terrains!L815&lt;=6.5,3,4)))</f>
        <v>2</v>
      </c>
      <c r="Z815" s="63" t="n">
        <f aca="false"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1" t="n">
        <f aca="false">[2]terrains!Z815*[2]terrains!F815</f>
        <v>42218810.58096</v>
      </c>
    </row>
    <row r="816" customFormat="false" ht="14.4" hidden="false" customHeight="false" outlineLevel="0" collapsed="false">
      <c r="A816" s="132" t="n">
        <v>815</v>
      </c>
      <c r="B816" s="132" t="s">
        <v>160</v>
      </c>
      <c r="C816" s="132" t="s">
        <v>160</v>
      </c>
      <c r="D816" s="63" t="s">
        <v>240</v>
      </c>
      <c r="E816" s="142" t="n">
        <v>33600</v>
      </c>
      <c r="F816" s="139" t="n">
        <f aca="false">[2]terrains!E816*10.76391</f>
        <v>361667.376</v>
      </c>
      <c r="G816" s="63" t="s">
        <v>241</v>
      </c>
      <c r="H816" s="63" t="n">
        <v>2</v>
      </c>
      <c r="I816" s="63" t="n">
        <v>0</v>
      </c>
      <c r="J816" s="63" t="n">
        <f aca="false">IF([2]terrains!L816=13.5,IF([2]terrains!X816=1,12,9),-0.392532+1.267037*[2]terrains!L816+0.472239*[2]terrains!X816+0.58658*[2]terrains!W816+0.089417*[2]terrains!V816+0.531633*[2]terrains!U816+0.337883*[2]terrains!T816-0.403545*[2]terrains!S816)</f>
        <v>4.9055895</v>
      </c>
      <c r="K816" s="140" t="n">
        <f aca="false">IF([2]terrains!I816=0,[2]terrains!J816,[2]terrains!I816)</f>
        <v>4.9055895</v>
      </c>
      <c r="L816" s="63" t="n">
        <v>4.5</v>
      </c>
      <c r="M816" s="63" t="n">
        <v>6</v>
      </c>
      <c r="N816" s="63" t="n">
        <v>0</v>
      </c>
      <c r="O816" s="63" t="s">
        <v>151</v>
      </c>
      <c r="P816" s="63" t="n">
        <v>2</v>
      </c>
      <c r="Q816" s="63" t="n">
        <v>2</v>
      </c>
      <c r="R816" s="63" t="n">
        <v>0</v>
      </c>
      <c r="S816" s="63" t="n">
        <v>1</v>
      </c>
      <c r="T816" s="63" t="n">
        <v>0</v>
      </c>
      <c r="U816" s="63" t="n">
        <v>0</v>
      </c>
      <c r="V816" s="63" t="n">
        <v>0</v>
      </c>
      <c r="W816" s="63" t="n">
        <v>0</v>
      </c>
      <c r="X816" s="63" t="n">
        <v>0</v>
      </c>
      <c r="Y816" s="63" t="n">
        <f aca="false">IF([2]terrains!L816&lt;=2.5,1,IF([2]terrains!L816&lt;=4.5,2,IF([2]terrains!L816&lt;=6.5,3,4)))</f>
        <v>2</v>
      </c>
      <c r="Z816" s="63" t="n">
        <f aca="false"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1" t="n">
        <f aca="false">[2]terrains!Z816*[2]terrains!F816</f>
        <v>23146712.064</v>
      </c>
    </row>
    <row r="817" customFormat="false" ht="14.4" hidden="false" customHeight="false" outlineLevel="0" collapsed="false">
      <c r="A817" s="132" t="n">
        <v>816</v>
      </c>
      <c r="B817" s="132" t="s">
        <v>160</v>
      </c>
      <c r="C817" s="132" t="s">
        <v>160</v>
      </c>
      <c r="D817" s="63" t="s">
        <v>240</v>
      </c>
      <c r="E817" s="142" t="n">
        <v>30344.7</v>
      </c>
      <c r="F817" s="139" t="n">
        <f aca="false">[2]terrains!E817*10.76391</f>
        <v>326627.619777</v>
      </c>
      <c r="G817" s="63" t="s">
        <v>241</v>
      </c>
      <c r="H817" s="63" t="n">
        <v>2</v>
      </c>
      <c r="I817" s="63" t="n">
        <v>0</v>
      </c>
      <c r="J817" s="63" t="n">
        <f aca="false">IF([2]terrains!L817=13.5,IF([2]terrains!X817=1,12,9),-0.392532+1.267037*[2]terrains!L817+0.472239*[2]terrains!X817+0.58658*[2]terrains!W817+0.089417*[2]terrains!V817+0.531633*[2]terrains!U817+0.337883*[2]terrains!T817-0.403545*[2]terrains!S817)</f>
        <v>4.9055895</v>
      </c>
      <c r="K817" s="140" t="n">
        <f aca="false">IF([2]terrains!I817=0,[2]terrains!J817,[2]terrains!I817)</f>
        <v>4.9055895</v>
      </c>
      <c r="L817" s="63" t="n">
        <v>4.5</v>
      </c>
      <c r="M817" s="63" t="n">
        <v>6</v>
      </c>
      <c r="N817" s="63" t="n">
        <v>0</v>
      </c>
      <c r="O817" s="63" t="s">
        <v>151</v>
      </c>
      <c r="P817" s="63" t="n">
        <v>2</v>
      </c>
      <c r="Q817" s="63" t="n">
        <v>2</v>
      </c>
      <c r="R817" s="63" t="n">
        <v>0</v>
      </c>
      <c r="S817" s="63" t="n">
        <v>1</v>
      </c>
      <c r="T817" s="63" t="n">
        <v>0</v>
      </c>
      <c r="U817" s="63" t="n">
        <v>0</v>
      </c>
      <c r="V817" s="63" t="n">
        <v>0</v>
      </c>
      <c r="W817" s="63" t="n">
        <v>0</v>
      </c>
      <c r="X817" s="63" t="n">
        <v>0</v>
      </c>
      <c r="Y817" s="63" t="n">
        <f aca="false">IF([2]terrains!L817&lt;=2.5,1,IF([2]terrains!L817&lt;=4.5,2,IF([2]terrains!L817&lt;=6.5,3,4)))</f>
        <v>2</v>
      </c>
      <c r="Z817" s="63" t="n">
        <f aca="false"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1" t="n">
        <f aca="false">[2]terrains!Z817*[2]terrains!F817</f>
        <v>20904167.665728</v>
      </c>
    </row>
    <row r="818" customFormat="false" ht="14.4" hidden="false" customHeight="false" outlineLevel="0" collapsed="false">
      <c r="A818" s="132" t="n">
        <v>817</v>
      </c>
      <c r="B818" s="132" t="s">
        <v>160</v>
      </c>
      <c r="C818" s="132" t="s">
        <v>160</v>
      </c>
      <c r="D818" s="63" t="s">
        <v>242</v>
      </c>
      <c r="E818" s="142" t="n">
        <v>23600</v>
      </c>
      <c r="F818" s="139" t="n">
        <f aca="false">[2]terrains!E818*10.76391</f>
        <v>254028.276</v>
      </c>
      <c r="G818" s="63" t="s">
        <v>224</v>
      </c>
      <c r="H818" s="63" t="n">
        <v>0</v>
      </c>
      <c r="I818" s="63" t="n">
        <v>0</v>
      </c>
      <c r="J818" s="63" t="n">
        <f aca="false">IF([2]terrains!L818=13.5,IF([2]terrains!X818=1,12,9),-0.392532+1.267037*[2]terrains!L818+0.472239*[2]terrains!X818+0.58658*[2]terrains!W818+0.089417*[2]terrains!V818+0.531633*[2]terrains!U818+0.337883*[2]terrains!T818-0.403545*[2]terrains!S818)</f>
        <v>3.746462</v>
      </c>
      <c r="K818" s="140" t="n">
        <f aca="false">IF([2]terrains!I818=0,[2]terrains!J818,[2]terrains!I818)</f>
        <v>3.746462</v>
      </c>
      <c r="L818" s="63" t="n">
        <v>3</v>
      </c>
      <c r="M818" s="63" t="n">
        <v>2</v>
      </c>
      <c r="N818" s="63" t="n">
        <v>6</v>
      </c>
      <c r="O818" s="63" t="s">
        <v>152</v>
      </c>
      <c r="P818" s="63" t="n">
        <v>2</v>
      </c>
      <c r="Q818" s="63" t="n">
        <v>2</v>
      </c>
      <c r="R818" s="63" t="n">
        <v>0</v>
      </c>
      <c r="S818" s="63" t="n">
        <v>0</v>
      </c>
      <c r="T818" s="63" t="n">
        <v>1</v>
      </c>
      <c r="U818" s="63" t="n">
        <v>0</v>
      </c>
      <c r="V818" s="63" t="n">
        <v>0</v>
      </c>
      <c r="W818" s="63" t="n">
        <v>0</v>
      </c>
      <c r="X818" s="63" t="n">
        <v>0</v>
      </c>
      <c r="Y818" s="63" t="n">
        <f aca="false">IF([2]terrains!L818&lt;=2.5,1,IF([2]terrains!L818&lt;=4.5,2,IF([2]terrains!L818&lt;=6.5,3,4)))</f>
        <v>2</v>
      </c>
      <c r="Z818" s="63" t="n">
        <f aca="false"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1" t="n">
        <f aca="false">[2]terrains!Z818*[2]terrains!F818</f>
        <v>26418940.704</v>
      </c>
    </row>
    <row r="819" customFormat="false" ht="14.4" hidden="false" customHeight="false" outlineLevel="0" collapsed="false">
      <c r="A819" s="132" t="n">
        <v>818</v>
      </c>
      <c r="B819" s="132" t="s">
        <v>160</v>
      </c>
      <c r="C819" s="132" t="s">
        <v>160</v>
      </c>
      <c r="D819" s="63" t="s">
        <v>242</v>
      </c>
      <c r="E819" s="142" t="n">
        <v>18823.4</v>
      </c>
      <c r="F819" s="139" t="n">
        <f aca="false">[2]terrains!E819*10.76391</f>
        <v>202613.383494</v>
      </c>
      <c r="G819" s="63" t="s">
        <v>224</v>
      </c>
      <c r="H819" s="63" t="n">
        <v>0</v>
      </c>
      <c r="I819" s="63" t="n">
        <v>0</v>
      </c>
      <c r="J819" s="63" t="n">
        <f aca="false">IF([2]terrains!L819=13.5,IF([2]terrains!X819=1,12,9),-0.392532+1.267037*[2]terrains!L819+0.472239*[2]terrains!X819+0.58658*[2]terrains!W819+0.089417*[2]terrains!V819+0.531633*[2]terrains!U819+0.337883*[2]terrains!T819-0.403545*[2]terrains!S819)</f>
        <v>3.746462</v>
      </c>
      <c r="K819" s="140" t="n">
        <f aca="false">IF([2]terrains!I819=0,[2]terrains!J819,[2]terrains!I819)</f>
        <v>3.746462</v>
      </c>
      <c r="L819" s="63" t="n">
        <v>3</v>
      </c>
      <c r="M819" s="63" t="n">
        <v>2</v>
      </c>
      <c r="N819" s="63" t="n">
        <v>6</v>
      </c>
      <c r="O819" s="63" t="s">
        <v>152</v>
      </c>
      <c r="P819" s="63" t="n">
        <v>2</v>
      </c>
      <c r="Q819" s="63" t="n">
        <v>2</v>
      </c>
      <c r="R819" s="63" t="n">
        <v>0</v>
      </c>
      <c r="S819" s="63" t="n">
        <v>0</v>
      </c>
      <c r="T819" s="63" t="n">
        <v>1</v>
      </c>
      <c r="U819" s="63" t="n">
        <v>0</v>
      </c>
      <c r="V819" s="63" t="n">
        <v>0</v>
      </c>
      <c r="W819" s="63" t="n">
        <v>0</v>
      </c>
      <c r="X819" s="63" t="n">
        <v>0</v>
      </c>
      <c r="Y819" s="63" t="n">
        <f aca="false">IF([2]terrains!L819&lt;=2.5,1,IF([2]terrains!L819&lt;=4.5,2,IF([2]terrains!L819&lt;=6.5,3,4)))</f>
        <v>2</v>
      </c>
      <c r="Z819" s="63" t="n">
        <f aca="false"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1" t="n">
        <f aca="false">[2]terrains!Z819*[2]terrains!F819</f>
        <v>21071791.883376</v>
      </c>
    </row>
    <row r="820" customFormat="false" ht="14.4" hidden="false" customHeight="false" outlineLevel="0" collapsed="false">
      <c r="A820" s="132" t="n">
        <v>819</v>
      </c>
      <c r="B820" s="132" t="s">
        <v>160</v>
      </c>
      <c r="C820" s="132" t="s">
        <v>160</v>
      </c>
      <c r="D820" s="63" t="s">
        <v>243</v>
      </c>
      <c r="E820" s="142" t="n">
        <v>23600</v>
      </c>
      <c r="F820" s="139" t="n">
        <f aca="false">[2]terrains!E820*10.76391</f>
        <v>254028.276</v>
      </c>
      <c r="G820" s="63" t="s">
        <v>230</v>
      </c>
      <c r="H820" s="63" t="n">
        <v>1</v>
      </c>
      <c r="I820" s="63" t="n">
        <v>3</v>
      </c>
      <c r="J820" s="63" t="n">
        <f aca="false">IF([2]terrains!L820=13.5,IF([2]terrains!X820=1,12,9),-0.392532+1.267037*[2]terrains!L820+0.472239*[2]terrains!X820+0.58658*[2]terrains!W820+0.089417*[2]terrains!V820+0.531633*[2]terrains!U820+0.337883*[2]terrains!T820-0.403545*[2]terrains!S820)</f>
        <v>3.746462</v>
      </c>
      <c r="K820" s="140" t="n">
        <f aca="false">IF([2]terrains!I820=0,[2]terrains!J820,[2]terrains!I820)</f>
        <v>3</v>
      </c>
      <c r="L820" s="63" t="n">
        <v>3</v>
      </c>
      <c r="M820" s="63" t="n">
        <v>3</v>
      </c>
      <c r="N820" s="63" t="n">
        <v>6</v>
      </c>
      <c r="O820" s="63" t="s">
        <v>152</v>
      </c>
      <c r="P820" s="63" t="n">
        <v>2</v>
      </c>
      <c r="Q820" s="63" t="n">
        <v>2</v>
      </c>
      <c r="R820" s="63" t="n">
        <v>0</v>
      </c>
      <c r="S820" s="63" t="n">
        <v>0</v>
      </c>
      <c r="T820" s="63" t="n">
        <v>1</v>
      </c>
      <c r="U820" s="63" t="n">
        <v>0</v>
      </c>
      <c r="V820" s="63" t="n">
        <v>0</v>
      </c>
      <c r="W820" s="63" t="n">
        <v>0</v>
      </c>
      <c r="X820" s="63" t="n">
        <v>0</v>
      </c>
      <c r="Y820" s="63" t="n">
        <f aca="false">IF([2]terrains!L820&lt;=2.5,1,IF([2]terrains!L820&lt;=4.5,2,IF([2]terrains!L820&lt;=6.5,3,4)))</f>
        <v>2</v>
      </c>
      <c r="Z820" s="63" t="n">
        <f aca="false"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1" t="n">
        <f aca="false">[2]terrains!Z820*[2]terrains!F820</f>
        <v>26418940.704</v>
      </c>
    </row>
    <row r="821" customFormat="false" ht="14.4" hidden="false" customHeight="false" outlineLevel="0" collapsed="false">
      <c r="A821" s="132" t="n">
        <v>820</v>
      </c>
      <c r="B821" s="132" t="s">
        <v>160</v>
      </c>
      <c r="C821" s="132" t="s">
        <v>160</v>
      </c>
      <c r="D821" s="63" t="s">
        <v>243</v>
      </c>
      <c r="E821" s="142" t="n">
        <v>17262.7</v>
      </c>
      <c r="F821" s="139" t="n">
        <f aca="false">[2]terrains!E821*10.76391</f>
        <v>185814.149157</v>
      </c>
      <c r="G821" s="63" t="s">
        <v>230</v>
      </c>
      <c r="H821" s="63" t="n">
        <v>1</v>
      </c>
      <c r="I821" s="63" t="n">
        <v>3</v>
      </c>
      <c r="J821" s="63" t="n">
        <f aca="false">IF([2]terrains!L821=13.5,IF([2]terrains!X821=1,12,9),-0.392532+1.267037*[2]terrains!L821+0.472239*[2]terrains!X821+0.58658*[2]terrains!W821+0.089417*[2]terrains!V821+0.531633*[2]terrains!U821+0.337883*[2]terrains!T821-0.403545*[2]terrains!S821)</f>
        <v>3.746462</v>
      </c>
      <c r="K821" s="140" t="n">
        <f aca="false">IF([2]terrains!I821=0,[2]terrains!J821,[2]terrains!I821)</f>
        <v>3</v>
      </c>
      <c r="L821" s="63" t="n">
        <v>3</v>
      </c>
      <c r="M821" s="63" t="n">
        <v>3</v>
      </c>
      <c r="N821" s="63" t="n">
        <v>6</v>
      </c>
      <c r="O821" s="63" t="s">
        <v>152</v>
      </c>
      <c r="P821" s="63" t="n">
        <v>2</v>
      </c>
      <c r="Q821" s="63" t="n">
        <v>2</v>
      </c>
      <c r="R821" s="63" t="n">
        <v>0</v>
      </c>
      <c r="S821" s="63" t="n">
        <v>0</v>
      </c>
      <c r="T821" s="63" t="n">
        <v>1</v>
      </c>
      <c r="U821" s="63" t="n">
        <v>0</v>
      </c>
      <c r="V821" s="63" t="n">
        <v>0</v>
      </c>
      <c r="W821" s="63" t="n">
        <v>0</v>
      </c>
      <c r="X821" s="63" t="n">
        <v>0</v>
      </c>
      <c r="Y821" s="63" t="n">
        <f aca="false">IF([2]terrains!L821&lt;=2.5,1,IF([2]terrains!L821&lt;=4.5,2,IF([2]terrains!L821&lt;=6.5,3,4)))</f>
        <v>2</v>
      </c>
      <c r="Z821" s="63" t="n">
        <f aca="false"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1" t="n">
        <f aca="false">[2]terrains!Z821*[2]terrains!F821</f>
        <v>19324671.512328</v>
      </c>
    </row>
    <row r="822" customFormat="false" ht="14.4" hidden="false" customHeight="false" outlineLevel="0" collapsed="false">
      <c r="A822" s="132" t="n">
        <v>821</v>
      </c>
      <c r="B822" s="132" t="s">
        <v>160</v>
      </c>
      <c r="C822" s="132" t="s">
        <v>160</v>
      </c>
      <c r="D822" s="63" t="s">
        <v>244</v>
      </c>
      <c r="E822" s="142" t="n">
        <v>33600</v>
      </c>
      <c r="F822" s="139" t="n">
        <f aca="false">[2]terrains!E822*10.76391</f>
        <v>361667.376</v>
      </c>
      <c r="G822" s="63" t="s">
        <v>245</v>
      </c>
      <c r="H822" s="63" t="n">
        <v>0.5</v>
      </c>
      <c r="I822" s="63" t="n">
        <v>4</v>
      </c>
      <c r="J822" s="63" t="n">
        <f aca="false">IF([2]terrains!L822=13.5,IF([2]terrains!X822=1,12,9),-0.392532+1.267037*[2]terrains!L822+0.472239*[2]terrains!X822+0.58658*[2]terrains!W822+0.089417*[2]terrains!V822+0.531633*[2]terrains!U822+0.337883*[2]terrains!T822-0.403545*[2]terrains!S822)</f>
        <v>4.272071</v>
      </c>
      <c r="K822" s="140" t="n">
        <f aca="false">IF([2]terrains!I822=0,[2]terrains!J822,[2]terrains!I822)</f>
        <v>4</v>
      </c>
      <c r="L822" s="63" t="n">
        <v>4</v>
      </c>
      <c r="M822" s="63" t="n">
        <v>2</v>
      </c>
      <c r="N822" s="63" t="n">
        <v>10</v>
      </c>
      <c r="O822" s="63" t="s">
        <v>151</v>
      </c>
      <c r="P822" s="63" t="n">
        <v>2</v>
      </c>
      <c r="Q822" s="63" t="n">
        <v>2.5</v>
      </c>
      <c r="R822" s="63" t="n">
        <v>0</v>
      </c>
      <c r="S822" s="63" t="n">
        <v>1</v>
      </c>
      <c r="T822" s="63" t="n">
        <v>0</v>
      </c>
      <c r="U822" s="63" t="n">
        <v>0</v>
      </c>
      <c r="V822" s="63" t="n">
        <v>0</v>
      </c>
      <c r="W822" s="63" t="n">
        <v>0</v>
      </c>
      <c r="X822" s="63" t="n">
        <v>0</v>
      </c>
      <c r="Y822" s="63" t="n">
        <f aca="false">IF([2]terrains!L822&lt;=2.5,1,IF([2]terrains!L822&lt;=4.5,2,IF([2]terrains!L822&lt;=6.5,3,4)))</f>
        <v>2</v>
      </c>
      <c r="Z822" s="63" t="n">
        <f aca="false"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1" t="n">
        <f aca="false">[2]terrains!Z822*[2]terrains!F822</f>
        <v>23146712.064</v>
      </c>
    </row>
    <row r="823" customFormat="false" ht="14.4" hidden="false" customHeight="false" outlineLevel="0" collapsed="false">
      <c r="A823" s="132" t="n">
        <v>822</v>
      </c>
      <c r="B823" s="132" t="s">
        <v>160</v>
      </c>
      <c r="C823" s="132" t="s">
        <v>160</v>
      </c>
      <c r="D823" s="63" t="s">
        <v>244</v>
      </c>
      <c r="E823" s="142" t="n">
        <v>23582.2</v>
      </c>
      <c r="F823" s="139" t="n">
        <f aca="false">[2]terrains!E823*10.76391</f>
        <v>253836.678402</v>
      </c>
      <c r="G823" s="63" t="s">
        <v>245</v>
      </c>
      <c r="H823" s="63" t="n">
        <v>0.5</v>
      </c>
      <c r="I823" s="63" t="n">
        <v>4</v>
      </c>
      <c r="J823" s="63" t="n">
        <f aca="false">IF([2]terrains!L823=13.5,IF([2]terrains!X823=1,12,9),-0.392532+1.267037*[2]terrains!L823+0.472239*[2]terrains!X823+0.58658*[2]terrains!W823+0.089417*[2]terrains!V823+0.531633*[2]terrains!U823+0.337883*[2]terrains!T823-0.403545*[2]terrains!S823)</f>
        <v>4.272071</v>
      </c>
      <c r="K823" s="140" t="n">
        <f aca="false">IF([2]terrains!I823=0,[2]terrains!J823,[2]terrains!I823)</f>
        <v>4</v>
      </c>
      <c r="L823" s="63" t="n">
        <v>4</v>
      </c>
      <c r="M823" s="63" t="n">
        <v>2</v>
      </c>
      <c r="N823" s="63" t="n">
        <v>10</v>
      </c>
      <c r="O823" s="63" t="s">
        <v>151</v>
      </c>
      <c r="P823" s="63" t="n">
        <v>2</v>
      </c>
      <c r="Q823" s="63" t="n">
        <v>2.5</v>
      </c>
      <c r="R823" s="63" t="n">
        <v>0</v>
      </c>
      <c r="S823" s="63" t="n">
        <v>1</v>
      </c>
      <c r="T823" s="63" t="n">
        <v>0</v>
      </c>
      <c r="U823" s="63" t="n">
        <v>0</v>
      </c>
      <c r="V823" s="63" t="n">
        <v>0</v>
      </c>
      <c r="W823" s="63" t="n">
        <v>0</v>
      </c>
      <c r="X823" s="63" t="n">
        <v>0</v>
      </c>
      <c r="Y823" s="63" t="n">
        <f aca="false">IF([2]terrains!L823&lt;=2.5,1,IF([2]terrains!L823&lt;=4.5,2,IF([2]terrains!L823&lt;=6.5,3,4)))</f>
        <v>2</v>
      </c>
      <c r="Z823" s="63" t="n">
        <f aca="false"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1" t="n">
        <f aca="false">[2]terrains!Z823*[2]terrains!F823</f>
        <v>16245547.417728</v>
      </c>
    </row>
    <row r="824" customFormat="false" ht="14.4" hidden="false" customHeight="false" outlineLevel="0" collapsed="false">
      <c r="A824" s="132" t="n">
        <v>823</v>
      </c>
      <c r="B824" s="132" t="s">
        <v>160</v>
      </c>
      <c r="C824" s="132" t="s">
        <v>160</v>
      </c>
      <c r="D824" s="63" t="s">
        <v>246</v>
      </c>
      <c r="E824" s="142" t="n">
        <v>33600</v>
      </c>
      <c r="F824" s="139" t="n">
        <f aca="false">[2]terrains!E824*10.76391</f>
        <v>361667.376</v>
      </c>
      <c r="G824" s="63" t="s">
        <v>247</v>
      </c>
      <c r="H824" s="63" t="n">
        <v>0</v>
      </c>
      <c r="I824" s="63" t="n">
        <v>3</v>
      </c>
      <c r="J824" s="63" t="n">
        <f aca="false">IF([2]terrains!L824=13.5,IF([2]terrains!X824=1,12,9),-0.392532+1.267037*[2]terrains!L824+0.472239*[2]terrains!X824+0.58658*[2]terrains!W824+0.089417*[2]terrains!V824+0.531633*[2]terrains!U824+0.337883*[2]terrains!T824-0.403545*[2]terrains!S824)</f>
        <v>4.272071</v>
      </c>
      <c r="K824" s="140" t="n">
        <f aca="false">IF([2]terrains!I824=0,[2]terrains!J824,[2]terrains!I824)</f>
        <v>3</v>
      </c>
      <c r="L824" s="63" t="n">
        <v>4</v>
      </c>
      <c r="M824" s="63" t="n">
        <v>2</v>
      </c>
      <c r="N824" s="63" t="n">
        <v>99</v>
      </c>
      <c r="O824" s="63" t="s">
        <v>151</v>
      </c>
      <c r="P824" s="63" t="n">
        <v>2</v>
      </c>
      <c r="Q824" s="63" t="n">
        <v>2.5</v>
      </c>
      <c r="R824" s="63" t="n">
        <v>0</v>
      </c>
      <c r="S824" s="63" t="n">
        <v>1</v>
      </c>
      <c r="T824" s="63" t="n">
        <v>0</v>
      </c>
      <c r="U824" s="63" t="n">
        <v>0</v>
      </c>
      <c r="V824" s="63" t="n">
        <v>0</v>
      </c>
      <c r="W824" s="63" t="n">
        <v>0</v>
      </c>
      <c r="X824" s="63" t="n">
        <v>0</v>
      </c>
      <c r="Y824" s="63" t="n">
        <f aca="false">IF([2]terrains!L824&lt;=2.5,1,IF([2]terrains!L824&lt;=4.5,2,IF([2]terrains!L824&lt;=6.5,3,4)))</f>
        <v>2</v>
      </c>
      <c r="Z824" s="63" t="n">
        <f aca="false"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1" t="n">
        <f aca="false">[2]terrains!Z824*[2]terrains!F824</f>
        <v>23146712.064</v>
      </c>
    </row>
    <row r="825" customFormat="false" ht="14.4" hidden="false" customHeight="false" outlineLevel="0" collapsed="false">
      <c r="A825" s="132" t="n">
        <v>824</v>
      </c>
      <c r="B825" s="132" t="s">
        <v>160</v>
      </c>
      <c r="C825" s="132" t="s">
        <v>160</v>
      </c>
      <c r="D825" s="63" t="s">
        <v>246</v>
      </c>
      <c r="E825" s="142" t="n">
        <v>23275.4</v>
      </c>
      <c r="F825" s="139" t="n">
        <f aca="false">[2]terrains!E825*10.76391</f>
        <v>250534.310814</v>
      </c>
      <c r="G825" s="63" t="s">
        <v>247</v>
      </c>
      <c r="H825" s="63" t="n">
        <v>0</v>
      </c>
      <c r="I825" s="63" t="n">
        <v>3</v>
      </c>
      <c r="J825" s="63" t="n">
        <f aca="false">IF([2]terrains!L825=13.5,IF([2]terrains!X825=1,12,9),-0.392532+1.267037*[2]terrains!L825+0.472239*[2]terrains!X825+0.58658*[2]terrains!W825+0.089417*[2]terrains!V825+0.531633*[2]terrains!U825+0.337883*[2]terrains!T825-0.403545*[2]terrains!S825)</f>
        <v>4.272071</v>
      </c>
      <c r="K825" s="140" t="n">
        <f aca="false">IF([2]terrains!I825=0,[2]terrains!J825,[2]terrains!I825)</f>
        <v>3</v>
      </c>
      <c r="L825" s="63" t="n">
        <v>4</v>
      </c>
      <c r="M825" s="63" t="n">
        <v>2</v>
      </c>
      <c r="N825" s="63" t="n">
        <v>99</v>
      </c>
      <c r="O825" s="63" t="s">
        <v>151</v>
      </c>
      <c r="P825" s="63" t="n">
        <v>2</v>
      </c>
      <c r="Q825" s="63" t="n">
        <v>2.5</v>
      </c>
      <c r="R825" s="63" t="n">
        <v>0</v>
      </c>
      <c r="S825" s="63" t="n">
        <v>1</v>
      </c>
      <c r="T825" s="63" t="n">
        <v>0</v>
      </c>
      <c r="U825" s="63" t="n">
        <v>0</v>
      </c>
      <c r="V825" s="63" t="n">
        <v>0</v>
      </c>
      <c r="W825" s="63" t="n">
        <v>0</v>
      </c>
      <c r="X825" s="63" t="n">
        <v>0</v>
      </c>
      <c r="Y825" s="63" t="n">
        <f aca="false">IF([2]terrains!L825&lt;=2.5,1,IF([2]terrains!L825&lt;=4.5,2,IF([2]terrains!L825&lt;=6.5,3,4)))</f>
        <v>2</v>
      </c>
      <c r="Z825" s="63" t="n">
        <f aca="false"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1" t="n">
        <f aca="false">[2]terrains!Z825*[2]terrains!F825</f>
        <v>16034195.892096</v>
      </c>
    </row>
    <row r="826" customFormat="false" ht="14.4" hidden="false" customHeight="false" outlineLevel="0" collapsed="false">
      <c r="A826" s="132" t="n">
        <v>825</v>
      </c>
      <c r="B826" s="132" t="s">
        <v>160</v>
      </c>
      <c r="C826" s="132" t="s">
        <v>160</v>
      </c>
      <c r="D826" s="63" t="s">
        <v>248</v>
      </c>
      <c r="E826" s="142" t="n">
        <v>33600</v>
      </c>
      <c r="F826" s="139" t="n">
        <f aca="false">[2]terrains!E826*10.76391</f>
        <v>361667.376</v>
      </c>
      <c r="G826" s="63" t="s">
        <v>249</v>
      </c>
      <c r="H826" s="63" t="n">
        <v>0.2</v>
      </c>
      <c r="I826" s="63" t="n">
        <v>4.8</v>
      </c>
      <c r="J826" s="63" t="n">
        <f aca="false">IF([2]terrains!L826=13.5,IF([2]terrains!X826=1,12,9),-0.392532+1.267037*[2]terrains!L826+0.472239*[2]terrains!X826+0.58658*[2]terrains!W826+0.089417*[2]terrains!V826+0.531633*[2]terrains!U826+0.337883*[2]terrains!T826-0.403545*[2]terrains!S826)</f>
        <v>3.005034</v>
      </c>
      <c r="K826" s="140" t="n">
        <f aca="false">IF([2]terrains!I826=0,[2]terrains!J826,[2]terrains!I826)</f>
        <v>4.8</v>
      </c>
      <c r="L826" s="63" t="n">
        <v>3</v>
      </c>
      <c r="M826" s="63" t="n">
        <v>2</v>
      </c>
      <c r="N826" s="63" t="n">
        <v>6</v>
      </c>
      <c r="O826" s="63" t="s">
        <v>151</v>
      </c>
      <c r="P826" s="63" t="n">
        <v>2</v>
      </c>
      <c r="Q826" s="63" t="n">
        <v>2</v>
      </c>
      <c r="R826" s="63" t="n">
        <v>0</v>
      </c>
      <c r="S826" s="63" t="n">
        <v>1</v>
      </c>
      <c r="T826" s="63" t="n">
        <v>0</v>
      </c>
      <c r="U826" s="63" t="n">
        <v>0</v>
      </c>
      <c r="V826" s="63" t="n">
        <v>0</v>
      </c>
      <c r="W826" s="63" t="n">
        <v>0</v>
      </c>
      <c r="X826" s="63" t="n">
        <v>0</v>
      </c>
      <c r="Y826" s="63" t="n">
        <f aca="false">IF([2]terrains!L826&lt;=2.5,1,IF([2]terrains!L826&lt;=4.5,2,IF([2]terrains!L826&lt;=6.5,3,4)))</f>
        <v>2</v>
      </c>
      <c r="Z826" s="63" t="n">
        <f aca="false"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1" t="n">
        <f aca="false">[2]terrains!Z826*[2]terrains!F826</f>
        <v>23146712.064</v>
      </c>
    </row>
    <row r="827" customFormat="false" ht="14.4" hidden="false" customHeight="false" outlineLevel="0" collapsed="false">
      <c r="A827" s="132" t="n">
        <v>826</v>
      </c>
      <c r="B827" s="132" t="s">
        <v>160</v>
      </c>
      <c r="C827" s="132" t="s">
        <v>160</v>
      </c>
      <c r="D827" s="63" t="s">
        <v>248</v>
      </c>
      <c r="E827" s="142" t="n">
        <v>22913.8</v>
      </c>
      <c r="F827" s="139" t="n">
        <f aca="false">[2]terrains!E827*10.76391</f>
        <v>246642.080958</v>
      </c>
      <c r="G827" s="63" t="s">
        <v>249</v>
      </c>
      <c r="H827" s="63" t="n">
        <v>0.2</v>
      </c>
      <c r="I827" s="63" t="n">
        <v>4.8</v>
      </c>
      <c r="J827" s="63" t="n">
        <f aca="false">IF([2]terrains!L827=13.5,IF([2]terrains!X827=1,12,9),-0.392532+1.267037*[2]terrains!L827+0.472239*[2]terrains!X827+0.58658*[2]terrains!W827+0.089417*[2]terrains!V827+0.531633*[2]terrains!U827+0.337883*[2]terrains!T827-0.403545*[2]terrains!S827)</f>
        <v>3.005034</v>
      </c>
      <c r="K827" s="140" t="n">
        <f aca="false">IF([2]terrains!I827=0,[2]terrains!J827,[2]terrains!I827)</f>
        <v>4.8</v>
      </c>
      <c r="L827" s="63" t="n">
        <v>3</v>
      </c>
      <c r="M827" s="63" t="n">
        <v>2</v>
      </c>
      <c r="N827" s="63" t="n">
        <v>6</v>
      </c>
      <c r="O827" s="63" t="s">
        <v>151</v>
      </c>
      <c r="P827" s="63" t="n">
        <v>2</v>
      </c>
      <c r="Q827" s="63" t="n">
        <v>2</v>
      </c>
      <c r="R827" s="63" t="n">
        <v>0</v>
      </c>
      <c r="S827" s="63" t="n">
        <v>1</v>
      </c>
      <c r="T827" s="63" t="n">
        <v>0</v>
      </c>
      <c r="U827" s="63" t="n">
        <v>0</v>
      </c>
      <c r="V827" s="63" t="n">
        <v>0</v>
      </c>
      <c r="W827" s="63" t="n">
        <v>0</v>
      </c>
      <c r="X827" s="63" t="n">
        <v>0</v>
      </c>
      <c r="Y827" s="63" t="n">
        <f aca="false">IF([2]terrains!L827&lt;=2.5,1,IF([2]terrains!L827&lt;=4.5,2,IF([2]terrains!L827&lt;=6.5,3,4)))</f>
        <v>2</v>
      </c>
      <c r="Z827" s="63" t="n">
        <f aca="false"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1" t="n">
        <f aca="false">[2]terrains!Z827*[2]terrains!F827</f>
        <v>15785093.181312</v>
      </c>
    </row>
    <row r="828" customFormat="false" ht="14.4" hidden="false" customHeight="false" outlineLevel="0" collapsed="false">
      <c r="A828" s="132" t="n">
        <v>827</v>
      </c>
      <c r="B828" s="132" t="s">
        <v>160</v>
      </c>
      <c r="C828" s="132" t="s">
        <v>160</v>
      </c>
      <c r="D828" s="63" t="s">
        <v>250</v>
      </c>
      <c r="E828" s="142" t="n">
        <v>23600</v>
      </c>
      <c r="F828" s="139" t="n">
        <f aca="false">[2]terrains!E828*10.76391</f>
        <v>254028.276</v>
      </c>
      <c r="G828" s="63" t="s">
        <v>251</v>
      </c>
      <c r="H828" s="63" t="n">
        <v>1</v>
      </c>
      <c r="I828" s="63" t="n">
        <v>4</v>
      </c>
      <c r="J828" s="63" t="n">
        <f aca="false">IF([2]terrains!L828=13.5,IF([2]terrains!X828=1,12,9),-0.392532+1.267037*[2]terrains!L828+0.472239*[2]terrains!X828+0.58658*[2]terrains!W828+0.089417*[2]terrains!V828+0.531633*[2]terrains!U828+0.337883*[2]terrains!T828-0.403545*[2]terrains!S828)</f>
        <v>3.746462</v>
      </c>
      <c r="K828" s="140" t="n">
        <f aca="false">IF([2]terrains!I828=0,[2]terrains!J828,[2]terrains!I828)</f>
        <v>4</v>
      </c>
      <c r="L828" s="63" t="n">
        <v>3</v>
      </c>
      <c r="M828" s="63" t="n">
        <v>2</v>
      </c>
      <c r="N828" s="63" t="n">
        <v>6</v>
      </c>
      <c r="O828" s="63" t="s">
        <v>152</v>
      </c>
      <c r="P828" s="63" t="n">
        <v>2</v>
      </c>
      <c r="Q828" s="63" t="n">
        <v>2</v>
      </c>
      <c r="R828" s="63" t="n">
        <v>0</v>
      </c>
      <c r="S828" s="63" t="n">
        <v>0</v>
      </c>
      <c r="T828" s="63" t="n">
        <v>1</v>
      </c>
      <c r="U828" s="63" t="n">
        <v>0</v>
      </c>
      <c r="V828" s="63" t="n">
        <v>0</v>
      </c>
      <c r="W828" s="63" t="n">
        <v>0</v>
      </c>
      <c r="X828" s="63" t="n">
        <v>0</v>
      </c>
      <c r="Y828" s="63" t="n">
        <f aca="false">IF([2]terrains!L828&lt;=2.5,1,IF([2]terrains!L828&lt;=4.5,2,IF([2]terrains!L828&lt;=6.5,3,4)))</f>
        <v>2</v>
      </c>
      <c r="Z828" s="63" t="n">
        <f aca="false"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1" t="n">
        <f aca="false">[2]terrains!Z828*[2]terrains!F828</f>
        <v>26418940.704</v>
      </c>
    </row>
    <row r="829" customFormat="false" ht="14.4" hidden="false" customHeight="false" outlineLevel="0" collapsed="false">
      <c r="A829" s="132" t="n">
        <v>828</v>
      </c>
      <c r="B829" s="132" t="s">
        <v>160</v>
      </c>
      <c r="C829" s="132" t="s">
        <v>160</v>
      </c>
      <c r="D829" s="63" t="s">
        <v>250</v>
      </c>
      <c r="E829" s="142" t="n">
        <v>15895.2</v>
      </c>
      <c r="F829" s="139" t="n">
        <f aca="false">[2]terrains!E829*10.76391</f>
        <v>171094.502232</v>
      </c>
      <c r="G829" s="63" t="s">
        <v>251</v>
      </c>
      <c r="H829" s="63" t="n">
        <v>1</v>
      </c>
      <c r="I829" s="63" t="n">
        <v>4</v>
      </c>
      <c r="J829" s="63" t="n">
        <f aca="false">IF([2]terrains!L829=13.5,IF([2]terrains!X829=1,12,9),-0.392532+1.267037*[2]terrains!L829+0.472239*[2]terrains!X829+0.58658*[2]terrains!W829+0.089417*[2]terrains!V829+0.531633*[2]terrains!U829+0.337883*[2]terrains!T829-0.403545*[2]terrains!S829)</f>
        <v>3.746462</v>
      </c>
      <c r="K829" s="140" t="n">
        <f aca="false">IF([2]terrains!I829=0,[2]terrains!J829,[2]terrains!I829)</f>
        <v>4</v>
      </c>
      <c r="L829" s="63" t="n">
        <v>3</v>
      </c>
      <c r="M829" s="63" t="n">
        <v>2</v>
      </c>
      <c r="N829" s="63" t="n">
        <v>6</v>
      </c>
      <c r="O829" s="63" t="s">
        <v>152</v>
      </c>
      <c r="P829" s="63" t="n">
        <v>2</v>
      </c>
      <c r="Q829" s="63" t="n">
        <v>2</v>
      </c>
      <c r="R829" s="63" t="n">
        <v>0</v>
      </c>
      <c r="S829" s="63" t="n">
        <v>0</v>
      </c>
      <c r="T829" s="63" t="n">
        <v>1</v>
      </c>
      <c r="U829" s="63" t="n">
        <v>0</v>
      </c>
      <c r="V829" s="63" t="n">
        <v>0</v>
      </c>
      <c r="W829" s="63" t="n">
        <v>0</v>
      </c>
      <c r="X829" s="63" t="n">
        <v>0</v>
      </c>
      <c r="Y829" s="63" t="n">
        <f aca="false">IF([2]terrains!L829&lt;=2.5,1,IF([2]terrains!L829&lt;=4.5,2,IF([2]terrains!L829&lt;=6.5,3,4)))</f>
        <v>2</v>
      </c>
      <c r="Z829" s="63" t="n">
        <f aca="false"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1" t="n">
        <f aca="false">[2]terrains!Z829*[2]terrains!F829</f>
        <v>17793828.232128</v>
      </c>
    </row>
    <row r="830" customFormat="false" ht="14.4" hidden="false" customHeight="false" outlineLevel="0" collapsed="false">
      <c r="A830" s="132" t="n">
        <v>829</v>
      </c>
      <c r="B830" s="132" t="s">
        <v>160</v>
      </c>
      <c r="C830" s="132" t="s">
        <v>160</v>
      </c>
      <c r="D830" s="63" t="s">
        <v>252</v>
      </c>
      <c r="E830" s="142" t="n">
        <v>33600</v>
      </c>
      <c r="F830" s="139" t="n">
        <f aca="false">[2]terrains!E830*10.76391</f>
        <v>361667.376</v>
      </c>
      <c r="G830" s="63" t="s">
        <v>253</v>
      </c>
      <c r="H830" s="63" t="n">
        <v>0.3</v>
      </c>
      <c r="I830" s="63" t="n">
        <v>4.5</v>
      </c>
      <c r="J830" s="63" t="n">
        <f aca="false">IF([2]terrains!L830=13.5,IF([2]terrains!X830=1,12,9),-0.392532+1.267037*[2]terrains!L830+0.472239*[2]terrains!X830+0.58658*[2]terrains!W830+0.089417*[2]terrains!V830+0.531633*[2]terrains!U830+0.337883*[2]terrains!T830-0.403545*[2]terrains!S830)</f>
        <v>3.6385525</v>
      </c>
      <c r="K830" s="140" t="n">
        <f aca="false">IF([2]terrains!I830=0,[2]terrains!J830,[2]terrains!I830)</f>
        <v>4.5</v>
      </c>
      <c r="L830" s="63" t="n">
        <v>3.5</v>
      </c>
      <c r="M830" s="63" t="n">
        <v>2</v>
      </c>
      <c r="N830" s="63" t="n">
        <v>8</v>
      </c>
      <c r="O830" s="63" t="s">
        <v>151</v>
      </c>
      <c r="P830" s="63" t="n">
        <v>2</v>
      </c>
      <c r="Q830" s="63" t="n">
        <v>2.5</v>
      </c>
      <c r="R830" s="63" t="n">
        <v>0</v>
      </c>
      <c r="S830" s="63" t="n">
        <v>1</v>
      </c>
      <c r="T830" s="63" t="n">
        <v>0</v>
      </c>
      <c r="U830" s="63" t="n">
        <v>0</v>
      </c>
      <c r="V830" s="63" t="n">
        <v>0</v>
      </c>
      <c r="W830" s="63" t="n">
        <v>0</v>
      </c>
      <c r="X830" s="63" t="n">
        <v>0</v>
      </c>
      <c r="Y830" s="63" t="n">
        <f aca="false">IF([2]terrains!L830&lt;=2.5,1,IF([2]terrains!L830&lt;=4.5,2,IF([2]terrains!L830&lt;=6.5,3,4)))</f>
        <v>2</v>
      </c>
      <c r="Z830" s="63" t="n">
        <f aca="false"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1" t="n">
        <f aca="false">[2]terrains!Z830*[2]terrains!F830</f>
        <v>23146712.064</v>
      </c>
    </row>
    <row r="831" customFormat="false" ht="14.4" hidden="false" customHeight="false" outlineLevel="0" collapsed="false">
      <c r="A831" s="132" t="n">
        <v>830</v>
      </c>
      <c r="B831" s="132" t="s">
        <v>160</v>
      </c>
      <c r="C831" s="132" t="s">
        <v>160</v>
      </c>
      <c r="D831" s="63" t="s">
        <v>252</v>
      </c>
      <c r="E831" s="142" t="n">
        <v>19004.1</v>
      </c>
      <c r="F831" s="139" t="n">
        <f aca="false">[2]terrains!E831*10.76391</f>
        <v>204558.422031</v>
      </c>
      <c r="G831" s="63" t="s">
        <v>253</v>
      </c>
      <c r="H831" s="63" t="n">
        <v>0.3</v>
      </c>
      <c r="I831" s="63" t="n">
        <v>4.5</v>
      </c>
      <c r="J831" s="63" t="n">
        <f aca="false">IF([2]terrains!L831=13.5,IF([2]terrains!X831=1,12,9),-0.392532+1.267037*[2]terrains!L831+0.472239*[2]terrains!X831+0.58658*[2]terrains!W831+0.089417*[2]terrains!V831+0.531633*[2]terrains!U831+0.337883*[2]terrains!T831-0.403545*[2]terrains!S831)</f>
        <v>3.6385525</v>
      </c>
      <c r="K831" s="140" t="n">
        <f aca="false">IF([2]terrains!I831=0,[2]terrains!J831,[2]terrains!I831)</f>
        <v>4.5</v>
      </c>
      <c r="L831" s="63" t="n">
        <v>3.5</v>
      </c>
      <c r="M831" s="63" t="n">
        <v>2</v>
      </c>
      <c r="N831" s="63" t="n">
        <v>8</v>
      </c>
      <c r="O831" s="63" t="s">
        <v>151</v>
      </c>
      <c r="P831" s="63" t="n">
        <v>2</v>
      </c>
      <c r="Q831" s="63" t="n">
        <v>2.5</v>
      </c>
      <c r="R831" s="63" t="n">
        <v>0</v>
      </c>
      <c r="S831" s="63" t="n">
        <v>1</v>
      </c>
      <c r="T831" s="63" t="n">
        <v>0</v>
      </c>
      <c r="U831" s="63" t="n">
        <v>0</v>
      </c>
      <c r="V831" s="63" t="n">
        <v>0</v>
      </c>
      <c r="W831" s="63" t="n">
        <v>0</v>
      </c>
      <c r="X831" s="63" t="n">
        <v>0</v>
      </c>
      <c r="Y831" s="63" t="n">
        <f aca="false">IF([2]terrains!L831&lt;=2.5,1,IF([2]terrains!L831&lt;=4.5,2,IF([2]terrains!L831&lt;=6.5,3,4)))</f>
        <v>2</v>
      </c>
      <c r="Z831" s="63" t="n">
        <f aca="false"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1" t="n">
        <f aca="false">[2]terrains!Z831*[2]terrains!F831</f>
        <v>13091739.009984</v>
      </c>
    </row>
    <row r="832" customFormat="false" ht="14.4" hidden="false" customHeight="false" outlineLevel="0" collapsed="false">
      <c r="A832" s="132" t="n">
        <v>831</v>
      </c>
      <c r="B832" s="132" t="s">
        <v>160</v>
      </c>
      <c r="C832" s="132" t="s">
        <v>160</v>
      </c>
      <c r="D832" s="63" t="s">
        <v>254</v>
      </c>
      <c r="E832" s="142" t="n">
        <v>33600</v>
      </c>
      <c r="F832" s="139" t="n">
        <f aca="false">[2]terrains!E832*10.76391</f>
        <v>361667.376</v>
      </c>
      <c r="G832" s="63" t="s">
        <v>247</v>
      </c>
      <c r="H832" s="63" t="n">
        <v>0</v>
      </c>
      <c r="I832" s="63" t="n">
        <v>3</v>
      </c>
      <c r="J832" s="63" t="n">
        <f aca="false">IF([2]terrains!L832=13.5,IF([2]terrains!X832=1,12,9),-0.392532+1.267037*[2]terrains!L832+0.472239*[2]terrains!X832+0.58658*[2]terrains!W832+0.089417*[2]terrains!V832+0.531633*[2]terrains!U832+0.337883*[2]terrains!T832-0.403545*[2]terrains!S832)</f>
        <v>4.272071</v>
      </c>
      <c r="K832" s="140" t="n">
        <f aca="false">IF([2]terrains!I832=0,[2]terrains!J832,[2]terrains!I832)</f>
        <v>3</v>
      </c>
      <c r="L832" s="63" t="n">
        <v>4</v>
      </c>
      <c r="M832" s="63" t="n">
        <v>2</v>
      </c>
      <c r="N832" s="63" t="n">
        <v>99</v>
      </c>
      <c r="O832" s="63" t="s">
        <v>151</v>
      </c>
      <c r="P832" s="63" t="n">
        <v>2</v>
      </c>
      <c r="Q832" s="63" t="n">
        <v>2.5</v>
      </c>
      <c r="R832" s="63" t="n">
        <v>0</v>
      </c>
      <c r="S832" s="63" t="n">
        <v>1</v>
      </c>
      <c r="T832" s="63" t="n">
        <v>0</v>
      </c>
      <c r="U832" s="63" t="n">
        <v>0</v>
      </c>
      <c r="V832" s="63" t="n">
        <v>0</v>
      </c>
      <c r="W832" s="63" t="n">
        <v>0</v>
      </c>
      <c r="X832" s="63" t="n">
        <v>0</v>
      </c>
      <c r="Y832" s="63" t="n">
        <f aca="false">IF([2]terrains!L832&lt;=2.5,1,IF([2]terrains!L832&lt;=4.5,2,IF([2]terrains!L832&lt;=6.5,3,4)))</f>
        <v>2</v>
      </c>
      <c r="Z832" s="63" t="n">
        <f aca="false"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1" t="n">
        <f aca="false">[2]terrains!Z832*[2]terrains!F832</f>
        <v>23146712.064</v>
      </c>
    </row>
    <row r="833" customFormat="false" ht="14.4" hidden="false" customHeight="false" outlineLevel="0" collapsed="false">
      <c r="A833" s="132" t="n">
        <v>832</v>
      </c>
      <c r="B833" s="132" t="s">
        <v>160</v>
      </c>
      <c r="C833" s="132" t="s">
        <v>160</v>
      </c>
      <c r="D833" s="63" t="s">
        <v>254</v>
      </c>
      <c r="E833" s="142" t="n">
        <v>18102.8</v>
      </c>
      <c r="F833" s="139" t="n">
        <f aca="false">[2]terrains!E833*10.76391</f>
        <v>194856.909948</v>
      </c>
      <c r="G833" s="63" t="s">
        <v>247</v>
      </c>
      <c r="H833" s="63" t="n">
        <v>0</v>
      </c>
      <c r="I833" s="63" t="n">
        <v>3</v>
      </c>
      <c r="J833" s="63" t="n">
        <f aca="false">IF([2]terrains!L833=13.5,IF([2]terrains!X833=1,12,9),-0.392532+1.267037*[2]terrains!L833+0.472239*[2]terrains!X833+0.58658*[2]terrains!W833+0.089417*[2]terrains!V833+0.531633*[2]terrains!U833+0.337883*[2]terrains!T833-0.403545*[2]terrains!S833)</f>
        <v>4.272071</v>
      </c>
      <c r="K833" s="140" t="n">
        <f aca="false">IF([2]terrains!I833=0,[2]terrains!J833,[2]terrains!I833)</f>
        <v>3</v>
      </c>
      <c r="L833" s="63" t="n">
        <v>4</v>
      </c>
      <c r="M833" s="63" t="n">
        <v>2</v>
      </c>
      <c r="N833" s="63" t="n">
        <v>99</v>
      </c>
      <c r="O833" s="63" t="s">
        <v>151</v>
      </c>
      <c r="P833" s="63" t="n">
        <v>2</v>
      </c>
      <c r="Q833" s="63" t="n">
        <v>2.5</v>
      </c>
      <c r="R833" s="63" t="n">
        <v>0</v>
      </c>
      <c r="S833" s="63" t="n">
        <v>1</v>
      </c>
      <c r="T833" s="63" t="n">
        <v>0</v>
      </c>
      <c r="U833" s="63" t="n">
        <v>0</v>
      </c>
      <c r="V833" s="63" t="n">
        <v>0</v>
      </c>
      <c r="W833" s="63" t="n">
        <v>0</v>
      </c>
      <c r="X833" s="63" t="n">
        <v>0</v>
      </c>
      <c r="Y833" s="63" t="n">
        <f aca="false">IF([2]terrains!L833&lt;=2.5,1,IF([2]terrains!L833&lt;=4.5,2,IF([2]terrains!L833&lt;=6.5,3,4)))</f>
        <v>2</v>
      </c>
      <c r="Z833" s="63" t="n">
        <f aca="false"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1" t="n">
        <f aca="false">[2]terrains!Z833*[2]terrains!F833</f>
        <v>12470842.236672</v>
      </c>
    </row>
    <row r="834" customFormat="false" ht="14.4" hidden="false" customHeight="false" outlineLevel="0" collapsed="false">
      <c r="A834" s="132" t="n">
        <v>833</v>
      </c>
      <c r="B834" s="132" t="s">
        <v>160</v>
      </c>
      <c r="C834" s="132" t="s">
        <v>160</v>
      </c>
      <c r="D834" s="63" t="s">
        <v>255</v>
      </c>
      <c r="E834" s="142" t="n">
        <v>33600</v>
      </c>
      <c r="F834" s="139" t="n">
        <f aca="false">[2]terrains!E834*10.76391</f>
        <v>361667.376</v>
      </c>
      <c r="G834" s="63" t="s">
        <v>256</v>
      </c>
      <c r="H834" s="63" t="n">
        <v>1</v>
      </c>
      <c r="I834" s="63" t="n">
        <v>4</v>
      </c>
      <c r="J834" s="63" t="n">
        <f aca="false">IF([2]terrains!L834=13.5,IF([2]terrains!X834=1,12,9),-0.392532+1.267037*[2]terrains!L834+0.472239*[2]terrains!X834+0.58658*[2]terrains!W834+0.089417*[2]terrains!V834+0.531633*[2]terrains!U834+0.337883*[2]terrains!T834-0.403545*[2]terrains!S834)</f>
        <v>4.272071</v>
      </c>
      <c r="K834" s="140" t="n">
        <f aca="false">IF([2]terrains!I834=0,[2]terrains!J834,[2]terrains!I834)</f>
        <v>4</v>
      </c>
      <c r="L834" s="63" t="n">
        <v>4</v>
      </c>
      <c r="M834" s="63" t="n">
        <v>2</v>
      </c>
      <c r="N834" s="63" t="n">
        <v>10</v>
      </c>
      <c r="O834" s="63" t="s">
        <v>151</v>
      </c>
      <c r="P834" s="63" t="n">
        <v>2</v>
      </c>
      <c r="Q834" s="63" t="n">
        <v>2.5</v>
      </c>
      <c r="R834" s="63" t="n">
        <v>0</v>
      </c>
      <c r="S834" s="63" t="n">
        <v>1</v>
      </c>
      <c r="T834" s="63" t="n">
        <v>0</v>
      </c>
      <c r="U834" s="63" t="n">
        <v>0</v>
      </c>
      <c r="V834" s="63" t="n">
        <v>0</v>
      </c>
      <c r="W834" s="63" t="n">
        <v>0</v>
      </c>
      <c r="X834" s="63" t="n">
        <v>0</v>
      </c>
      <c r="Y834" s="63" t="n">
        <f aca="false">IF([2]terrains!L834&lt;=2.5,1,IF([2]terrains!L834&lt;=4.5,2,IF([2]terrains!L834&lt;=6.5,3,4)))</f>
        <v>2</v>
      </c>
      <c r="Z834" s="63" t="n">
        <f aca="false"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1" t="n">
        <f aca="false">[2]terrains!Z834*[2]terrains!F834</f>
        <v>23146712.064</v>
      </c>
    </row>
    <row r="835" customFormat="false" ht="14.4" hidden="false" customHeight="false" outlineLevel="0" collapsed="false">
      <c r="A835" s="132" t="n">
        <v>834</v>
      </c>
      <c r="B835" s="132" t="s">
        <v>160</v>
      </c>
      <c r="C835" s="132" t="s">
        <v>160</v>
      </c>
      <c r="D835" s="63" t="s">
        <v>255</v>
      </c>
      <c r="E835" s="142" t="n">
        <v>17920.2</v>
      </c>
      <c r="F835" s="139" t="n">
        <f aca="false">[2]terrains!E835*10.76391</f>
        <v>192891.419982</v>
      </c>
      <c r="G835" s="63" t="s">
        <v>256</v>
      </c>
      <c r="H835" s="63" t="n">
        <v>1</v>
      </c>
      <c r="I835" s="63" t="n">
        <v>4</v>
      </c>
      <c r="J835" s="63" t="n">
        <f aca="false">IF([2]terrains!L835=13.5,IF([2]terrains!X835=1,12,9),-0.392532+1.267037*[2]terrains!L835+0.472239*[2]terrains!X835+0.58658*[2]terrains!W835+0.089417*[2]terrains!V835+0.531633*[2]terrains!U835+0.337883*[2]terrains!T835-0.403545*[2]terrains!S835)</f>
        <v>4.272071</v>
      </c>
      <c r="K835" s="140" t="n">
        <f aca="false">IF([2]terrains!I835=0,[2]terrains!J835,[2]terrains!I835)</f>
        <v>4</v>
      </c>
      <c r="L835" s="63" t="n">
        <v>4</v>
      </c>
      <c r="M835" s="63" t="n">
        <v>2</v>
      </c>
      <c r="N835" s="63" t="n">
        <v>10</v>
      </c>
      <c r="O835" s="63" t="s">
        <v>151</v>
      </c>
      <c r="P835" s="63" t="n">
        <v>2</v>
      </c>
      <c r="Q835" s="63" t="n">
        <v>2.5</v>
      </c>
      <c r="R835" s="63" t="n">
        <v>0</v>
      </c>
      <c r="S835" s="63" t="n">
        <v>1</v>
      </c>
      <c r="T835" s="63" t="n">
        <v>0</v>
      </c>
      <c r="U835" s="63" t="n">
        <v>0</v>
      </c>
      <c r="V835" s="63" t="n">
        <v>0</v>
      </c>
      <c r="W835" s="63" t="n">
        <v>0</v>
      </c>
      <c r="X835" s="63" t="n">
        <v>0</v>
      </c>
      <c r="Y835" s="63" t="n">
        <f aca="false">IF([2]terrains!L835&lt;=2.5,1,IF([2]terrains!L835&lt;=4.5,2,IF([2]terrains!L835&lt;=6.5,3,4)))</f>
        <v>2</v>
      </c>
      <c r="Z835" s="63" t="n">
        <f aca="false"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1" t="n">
        <f aca="false">[2]terrains!Z835*[2]terrains!F835</f>
        <v>12345050.878848</v>
      </c>
    </row>
    <row r="836" customFormat="false" ht="14.4" hidden="false" customHeight="false" outlineLevel="0" collapsed="false">
      <c r="A836" s="132" t="n">
        <v>835</v>
      </c>
      <c r="B836" s="132" t="s">
        <v>160</v>
      </c>
      <c r="C836" s="132" t="s">
        <v>160</v>
      </c>
      <c r="D836" s="63" t="s">
        <v>257</v>
      </c>
      <c r="E836" s="142" t="n">
        <v>33600</v>
      </c>
      <c r="F836" s="139" t="n">
        <f aca="false">[2]terrains!E836*10.76391</f>
        <v>361667.376</v>
      </c>
      <c r="G836" s="63" t="s">
        <v>247</v>
      </c>
      <c r="H836" s="63" t="n">
        <v>0</v>
      </c>
      <c r="I836" s="63" t="n">
        <v>3</v>
      </c>
      <c r="J836" s="63" t="n">
        <f aca="false">IF([2]terrains!L836=13.5,IF([2]terrains!X836=1,12,9),-0.392532+1.267037*[2]terrains!L836+0.472239*[2]terrains!X836+0.58658*[2]terrains!W836+0.089417*[2]terrains!V836+0.531633*[2]terrains!U836+0.337883*[2]terrains!T836-0.403545*[2]terrains!S836)</f>
        <v>4.272071</v>
      </c>
      <c r="K836" s="140" t="n">
        <f aca="false">IF([2]terrains!I836=0,[2]terrains!J836,[2]terrains!I836)</f>
        <v>3</v>
      </c>
      <c r="L836" s="63" t="n">
        <v>4</v>
      </c>
      <c r="M836" s="63" t="n">
        <v>2</v>
      </c>
      <c r="N836" s="63" t="n">
        <v>99</v>
      </c>
      <c r="O836" s="63" t="s">
        <v>151</v>
      </c>
      <c r="P836" s="63" t="n">
        <v>2</v>
      </c>
      <c r="Q836" s="63" t="n">
        <v>2.5</v>
      </c>
      <c r="R836" s="63" t="n">
        <v>0</v>
      </c>
      <c r="S836" s="63" t="n">
        <v>1</v>
      </c>
      <c r="T836" s="63" t="n">
        <v>0</v>
      </c>
      <c r="U836" s="63" t="n">
        <v>0</v>
      </c>
      <c r="V836" s="63" t="n">
        <v>0</v>
      </c>
      <c r="W836" s="63" t="n">
        <v>0</v>
      </c>
      <c r="X836" s="63" t="n">
        <v>0</v>
      </c>
      <c r="Y836" s="63" t="n">
        <f aca="false">IF([2]terrains!L836&lt;=2.5,1,IF([2]terrains!L836&lt;=4.5,2,IF([2]terrains!L836&lt;=6.5,3,4)))</f>
        <v>2</v>
      </c>
      <c r="Z836" s="63" t="n">
        <f aca="false"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1" t="n">
        <f aca="false">[2]terrains!Z836*[2]terrains!F836</f>
        <v>23146712.064</v>
      </c>
    </row>
    <row r="837" customFormat="false" ht="14.4" hidden="false" customHeight="false" outlineLevel="0" collapsed="false">
      <c r="A837" s="132" t="n">
        <v>836</v>
      </c>
      <c r="B837" s="132" t="s">
        <v>160</v>
      </c>
      <c r="C837" s="132" t="s">
        <v>160</v>
      </c>
      <c r="D837" s="63" t="s">
        <v>257</v>
      </c>
      <c r="E837" s="142" t="n">
        <v>16563.9</v>
      </c>
      <c r="F837" s="139" t="n">
        <f aca="false">[2]terrains!E837*10.76391</f>
        <v>178292.328849</v>
      </c>
      <c r="G837" s="63" t="s">
        <v>247</v>
      </c>
      <c r="H837" s="63" t="n">
        <v>0</v>
      </c>
      <c r="I837" s="63" t="n">
        <v>3</v>
      </c>
      <c r="J837" s="63" t="n">
        <f aca="false">IF([2]terrains!L837=13.5,IF([2]terrains!X837=1,12,9),-0.392532+1.267037*[2]terrains!L837+0.472239*[2]terrains!X837+0.58658*[2]terrains!W837+0.089417*[2]terrains!V837+0.531633*[2]terrains!U837+0.337883*[2]terrains!T837-0.403545*[2]terrains!S837)</f>
        <v>4.272071</v>
      </c>
      <c r="K837" s="140" t="n">
        <f aca="false">IF([2]terrains!I837=0,[2]terrains!J837,[2]terrains!I837)</f>
        <v>3</v>
      </c>
      <c r="L837" s="63" t="n">
        <v>4</v>
      </c>
      <c r="M837" s="63" t="n">
        <v>2</v>
      </c>
      <c r="N837" s="63" t="n">
        <v>99</v>
      </c>
      <c r="O837" s="63" t="s">
        <v>151</v>
      </c>
      <c r="P837" s="63" t="n">
        <v>2</v>
      </c>
      <c r="Q837" s="63" t="n">
        <v>2.5</v>
      </c>
      <c r="R837" s="63" t="n">
        <v>0</v>
      </c>
      <c r="S837" s="63" t="n">
        <v>1</v>
      </c>
      <c r="T837" s="63" t="n">
        <v>0</v>
      </c>
      <c r="U837" s="63" t="n">
        <v>0</v>
      </c>
      <c r="V837" s="63" t="n">
        <v>0</v>
      </c>
      <c r="W837" s="63" t="n">
        <v>0</v>
      </c>
      <c r="X837" s="63" t="n">
        <v>0</v>
      </c>
      <c r="Y837" s="63" t="n">
        <f aca="false">IF([2]terrains!L837&lt;=2.5,1,IF([2]terrains!L837&lt;=4.5,2,IF([2]terrains!L837&lt;=6.5,3,4)))</f>
        <v>2</v>
      </c>
      <c r="Z837" s="63" t="n">
        <f aca="false"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1" t="n">
        <f aca="false">[2]terrains!Z837*[2]terrains!F837</f>
        <v>11410709.046336</v>
      </c>
    </row>
    <row r="838" customFormat="false" ht="14.4" hidden="false" customHeight="false" outlineLevel="0" collapsed="false">
      <c r="A838" s="132" t="n">
        <v>837</v>
      </c>
      <c r="B838" s="132" t="s">
        <v>160</v>
      </c>
      <c r="C838" s="132" t="s">
        <v>160</v>
      </c>
      <c r="D838" s="63" t="s">
        <v>258</v>
      </c>
      <c r="E838" s="142" t="n">
        <v>23600</v>
      </c>
      <c r="F838" s="139" t="n">
        <f aca="false">[2]terrains!E838*10.76391</f>
        <v>254028.276</v>
      </c>
      <c r="G838" s="63" t="s">
        <v>259</v>
      </c>
      <c r="H838" s="63" t="n">
        <v>1</v>
      </c>
      <c r="I838" s="63" t="n">
        <v>6</v>
      </c>
      <c r="J838" s="63" t="n">
        <f aca="false">IF([2]terrains!L838=13.5,IF([2]terrains!X838=1,12,9),-0.392532+1.267037*[2]terrains!L838+0.472239*[2]terrains!X838+0.58658*[2]terrains!W838+0.089417*[2]terrains!V838+0.531633*[2]terrains!U838+0.337883*[2]terrains!T838-0.403545*[2]terrains!S838)</f>
        <v>5.013499</v>
      </c>
      <c r="K838" s="140" t="n">
        <f aca="false">IF([2]terrains!I838=0,[2]terrains!J838,[2]terrains!I838)</f>
        <v>6</v>
      </c>
      <c r="L838" s="63" t="n">
        <v>4</v>
      </c>
      <c r="M838" s="63" t="n">
        <v>2</v>
      </c>
      <c r="N838" s="63" t="n">
        <v>12</v>
      </c>
      <c r="O838" s="63" t="s">
        <v>152</v>
      </c>
      <c r="P838" s="63" t="n">
        <v>2</v>
      </c>
      <c r="Q838" s="63" t="n">
        <v>2.5</v>
      </c>
      <c r="R838" s="63" t="n">
        <v>0</v>
      </c>
      <c r="S838" s="63" t="n">
        <v>0</v>
      </c>
      <c r="T838" s="63" t="n">
        <v>1</v>
      </c>
      <c r="U838" s="63" t="n">
        <v>0</v>
      </c>
      <c r="V838" s="63" t="n">
        <v>0</v>
      </c>
      <c r="W838" s="63" t="n">
        <v>0</v>
      </c>
      <c r="X838" s="63" t="n">
        <v>0</v>
      </c>
      <c r="Y838" s="63" t="n">
        <f aca="false">IF([2]terrains!L838&lt;=2.5,1,IF([2]terrains!L838&lt;=4.5,2,IF([2]terrains!L838&lt;=6.5,3,4)))</f>
        <v>2</v>
      </c>
      <c r="Z838" s="63" t="n">
        <f aca="false"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1" t="n">
        <f aca="false">[2]terrains!Z838*[2]terrains!F838</f>
        <v>26418940.704</v>
      </c>
    </row>
    <row r="839" customFormat="false" ht="14.4" hidden="false" customHeight="false" outlineLevel="0" collapsed="false">
      <c r="A839" s="132" t="n">
        <v>838</v>
      </c>
      <c r="B839" s="132" t="s">
        <v>160</v>
      </c>
      <c r="C839" s="132" t="s">
        <v>160</v>
      </c>
      <c r="D839" s="63" t="s">
        <v>258</v>
      </c>
      <c r="E839" s="142" t="n">
        <v>10413.6</v>
      </c>
      <c r="F839" s="139" t="n">
        <f aca="false">[2]terrains!E839*10.76391</f>
        <v>112091.053176</v>
      </c>
      <c r="G839" s="63" t="s">
        <v>259</v>
      </c>
      <c r="H839" s="63" t="n">
        <v>1</v>
      </c>
      <c r="I839" s="63" t="n">
        <v>6</v>
      </c>
      <c r="J839" s="63" t="n">
        <f aca="false">IF([2]terrains!L839=13.5,IF([2]terrains!X839=1,12,9),-0.392532+1.267037*[2]terrains!L839+0.472239*[2]terrains!X839+0.58658*[2]terrains!W839+0.089417*[2]terrains!V839+0.531633*[2]terrains!U839+0.337883*[2]terrains!T839-0.403545*[2]terrains!S839)</f>
        <v>5.013499</v>
      </c>
      <c r="K839" s="140" t="n">
        <f aca="false">IF([2]terrains!I839=0,[2]terrains!J839,[2]terrains!I839)</f>
        <v>6</v>
      </c>
      <c r="L839" s="63" t="n">
        <v>4</v>
      </c>
      <c r="M839" s="63" t="n">
        <v>2</v>
      </c>
      <c r="N839" s="63" t="n">
        <v>12</v>
      </c>
      <c r="O839" s="63" t="s">
        <v>152</v>
      </c>
      <c r="P839" s="63" t="n">
        <v>2</v>
      </c>
      <c r="Q839" s="63" t="n">
        <v>2.5</v>
      </c>
      <c r="R839" s="63" t="n">
        <v>0</v>
      </c>
      <c r="S839" s="63" t="n">
        <v>0</v>
      </c>
      <c r="T839" s="63" t="n">
        <v>1</v>
      </c>
      <c r="U839" s="63" t="n">
        <v>0</v>
      </c>
      <c r="V839" s="63" t="n">
        <v>0</v>
      </c>
      <c r="W839" s="63" t="n">
        <v>0</v>
      </c>
      <c r="X839" s="63" t="n">
        <v>0</v>
      </c>
      <c r="Y839" s="63" t="n">
        <f aca="false">IF([2]terrains!L839&lt;=2.5,1,IF([2]terrains!L839&lt;=4.5,2,IF([2]terrains!L839&lt;=6.5,3,4)))</f>
        <v>2</v>
      </c>
      <c r="Z839" s="63" t="n">
        <f aca="false"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1" t="n">
        <f aca="false">[2]terrains!Z839*[2]terrains!F839</f>
        <v>11657469.530304</v>
      </c>
    </row>
    <row r="840" customFormat="false" ht="14.4" hidden="false" customHeight="false" outlineLevel="0" collapsed="false">
      <c r="A840" s="132" t="n">
        <v>839</v>
      </c>
      <c r="B840" s="132" t="s">
        <v>160</v>
      </c>
      <c r="C840" s="132" t="s">
        <v>160</v>
      </c>
      <c r="D840" s="63" t="s">
        <v>260</v>
      </c>
      <c r="E840" s="142" t="n">
        <v>23600</v>
      </c>
      <c r="F840" s="139" t="n">
        <f aca="false">[2]terrains!E840*10.76391</f>
        <v>254028.276</v>
      </c>
      <c r="G840" s="63" t="s">
        <v>261</v>
      </c>
      <c r="H840" s="63" t="n">
        <v>1</v>
      </c>
      <c r="I840" s="63" t="n">
        <v>3</v>
      </c>
      <c r="J840" s="63" t="n">
        <f aca="false">IF([2]terrains!L840=13.5,IF([2]terrains!X840=1,12,9),-0.392532+1.267037*[2]terrains!L840+0.472239*[2]terrains!X840+0.58658*[2]terrains!W840+0.089417*[2]terrains!V840+0.531633*[2]terrains!U840+0.337883*[2]terrains!T840-0.403545*[2]terrains!S840)</f>
        <v>3.746462</v>
      </c>
      <c r="K840" s="140" t="n">
        <f aca="false">IF([2]terrains!I840=0,[2]terrains!J840,[2]terrains!I840)</f>
        <v>3</v>
      </c>
      <c r="L840" s="63" t="n">
        <v>3</v>
      </c>
      <c r="M840" s="63" t="n">
        <v>3</v>
      </c>
      <c r="N840" s="63" t="n">
        <v>6</v>
      </c>
      <c r="O840" s="63" t="s">
        <v>152</v>
      </c>
      <c r="P840" s="63" t="n">
        <v>2</v>
      </c>
      <c r="Q840" s="63" t="n">
        <v>1.5</v>
      </c>
      <c r="R840" s="63" t="n">
        <v>0</v>
      </c>
      <c r="S840" s="63" t="n">
        <v>0</v>
      </c>
      <c r="T840" s="63" t="n">
        <v>1</v>
      </c>
      <c r="U840" s="63" t="n">
        <v>0</v>
      </c>
      <c r="V840" s="63" t="n">
        <v>0</v>
      </c>
      <c r="W840" s="63" t="n">
        <v>0</v>
      </c>
      <c r="X840" s="63" t="n">
        <v>0</v>
      </c>
      <c r="Y840" s="63" t="n">
        <f aca="false">IF([2]terrains!L840&lt;=2.5,1,IF([2]terrains!L840&lt;=4.5,2,IF([2]terrains!L840&lt;=6.5,3,4)))</f>
        <v>2</v>
      </c>
      <c r="Z840" s="63" t="n">
        <f aca="false"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1" t="n">
        <f aca="false">[2]terrains!Z840*[2]terrains!F840</f>
        <v>26418940.704</v>
      </c>
    </row>
    <row r="841" customFormat="false" ht="14.4" hidden="false" customHeight="false" outlineLevel="0" collapsed="false">
      <c r="A841" s="132" t="n">
        <v>840</v>
      </c>
      <c r="B841" s="132" t="s">
        <v>160</v>
      </c>
      <c r="C841" s="132" t="s">
        <v>160</v>
      </c>
      <c r="D841" s="63" t="s">
        <v>260</v>
      </c>
      <c r="E841" s="142" t="n">
        <v>9329.2</v>
      </c>
      <c r="F841" s="139" t="n">
        <f aca="false">[2]terrains!E841*10.76391</f>
        <v>100418.669172</v>
      </c>
      <c r="G841" s="63" t="s">
        <v>261</v>
      </c>
      <c r="H841" s="63" t="n">
        <v>1</v>
      </c>
      <c r="I841" s="63" t="n">
        <v>3</v>
      </c>
      <c r="J841" s="63" t="n">
        <f aca="false">IF([2]terrains!L841=13.5,IF([2]terrains!X841=1,12,9),-0.392532+1.267037*[2]terrains!L841+0.472239*[2]terrains!X841+0.58658*[2]terrains!W841+0.089417*[2]terrains!V841+0.531633*[2]terrains!U841+0.337883*[2]terrains!T841-0.403545*[2]terrains!S841)</f>
        <v>3.746462</v>
      </c>
      <c r="K841" s="140" t="n">
        <f aca="false">IF([2]terrains!I841=0,[2]terrains!J841,[2]terrains!I841)</f>
        <v>3</v>
      </c>
      <c r="L841" s="63" t="n">
        <v>3</v>
      </c>
      <c r="M841" s="63" t="n">
        <v>3</v>
      </c>
      <c r="N841" s="63" t="n">
        <v>6</v>
      </c>
      <c r="O841" s="63" t="s">
        <v>152</v>
      </c>
      <c r="P841" s="63" t="n">
        <v>2</v>
      </c>
      <c r="Q841" s="63" t="n">
        <v>1.5</v>
      </c>
      <c r="R841" s="63" t="n">
        <v>0</v>
      </c>
      <c r="S841" s="63" t="n">
        <v>0</v>
      </c>
      <c r="T841" s="63" t="n">
        <v>1</v>
      </c>
      <c r="U841" s="63" t="n">
        <v>0</v>
      </c>
      <c r="V841" s="63" t="n">
        <v>0</v>
      </c>
      <c r="W841" s="63" t="n">
        <v>0</v>
      </c>
      <c r="X841" s="63" t="n">
        <v>0</v>
      </c>
      <c r="Y841" s="63" t="n">
        <f aca="false">IF([2]terrains!L841&lt;=2.5,1,IF([2]terrains!L841&lt;=4.5,2,IF([2]terrains!L841&lt;=6.5,3,4)))</f>
        <v>2</v>
      </c>
      <c r="Z841" s="63" t="n">
        <f aca="false"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1" t="n">
        <f aca="false">[2]terrains!Z841*[2]terrains!F841</f>
        <v>10443541.593888</v>
      </c>
    </row>
    <row r="842" customFormat="false" ht="14.4" hidden="false" customHeight="false" outlineLevel="0" collapsed="false">
      <c r="A842" s="132" t="n">
        <v>841</v>
      </c>
      <c r="B842" s="132" t="s">
        <v>160</v>
      </c>
      <c r="C842" s="132" t="s">
        <v>160</v>
      </c>
      <c r="D842" s="63" t="s">
        <v>262</v>
      </c>
      <c r="E842" s="142" t="n">
        <v>26000</v>
      </c>
      <c r="F842" s="139" t="n">
        <f aca="false">[2]terrains!E842*10.76391</f>
        <v>279861.66</v>
      </c>
      <c r="G842" s="63" t="s">
        <v>263</v>
      </c>
      <c r="H842" s="63" t="n">
        <v>1.2</v>
      </c>
      <c r="I842" s="63" t="n">
        <v>4.5</v>
      </c>
      <c r="J842" s="63" t="n">
        <f aca="false">IF([2]terrains!L842=13.5,IF([2]terrains!X842=1,12,9),-0.392532+1.267037*[2]terrains!L842+0.472239*[2]terrains!X842+0.58658*[2]terrains!W842+0.089417*[2]terrains!V842+0.531633*[2]terrains!U842+0.337883*[2]terrains!T842-0.403545*[2]terrains!S842)</f>
        <v>8.1810915</v>
      </c>
      <c r="K842" s="140" t="n">
        <f aca="false">IF([2]terrains!I842=0,[2]terrains!J842,[2]terrains!I842)</f>
        <v>4.5</v>
      </c>
      <c r="L842" s="63" t="n">
        <v>6.5</v>
      </c>
      <c r="M842" s="63" t="n">
        <v>2</v>
      </c>
      <c r="N842" s="63" t="n">
        <v>26</v>
      </c>
      <c r="O842" s="63" t="s">
        <v>152</v>
      </c>
      <c r="P842" s="63" t="n">
        <v>2</v>
      </c>
      <c r="Q842" s="63" t="n">
        <v>1.5</v>
      </c>
      <c r="R842" s="63" t="n">
        <v>0</v>
      </c>
      <c r="S842" s="63" t="n">
        <v>0</v>
      </c>
      <c r="T842" s="63" t="n">
        <v>1</v>
      </c>
      <c r="U842" s="63" t="n">
        <v>0</v>
      </c>
      <c r="V842" s="63" t="n">
        <v>0</v>
      </c>
      <c r="W842" s="63" t="n">
        <v>0</v>
      </c>
      <c r="X842" s="63" t="n">
        <v>0</v>
      </c>
      <c r="Y842" s="63" t="n">
        <f aca="false">IF([2]terrains!L842&lt;=2.5,1,IF([2]terrains!L842&lt;=4.5,2,IF([2]terrains!L842&lt;=6.5,3,4)))</f>
        <v>3</v>
      </c>
      <c r="Z842" s="63" t="n">
        <f aca="false"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1" t="n">
        <f aca="false">[2]terrains!Z842*[2]terrains!F842</f>
        <v>29105612.64</v>
      </c>
    </row>
    <row r="843" customFormat="false" ht="14.4" hidden="false" customHeight="false" outlineLevel="0" collapsed="false">
      <c r="A843" s="132" t="n">
        <v>842</v>
      </c>
      <c r="B843" s="132" t="s">
        <v>160</v>
      </c>
      <c r="C843" s="132" t="s">
        <v>160</v>
      </c>
      <c r="D843" s="63" t="s">
        <v>262</v>
      </c>
      <c r="E843" s="142" t="n">
        <v>9337.7</v>
      </c>
      <c r="F843" s="139" t="n">
        <f aca="false">[2]terrains!E843*10.76391</f>
        <v>100510.162407</v>
      </c>
      <c r="G843" s="63" t="s">
        <v>263</v>
      </c>
      <c r="H843" s="63" t="n">
        <v>1.2</v>
      </c>
      <c r="I843" s="63" t="n">
        <v>4.5</v>
      </c>
      <c r="J843" s="63" t="n">
        <f aca="false">IF([2]terrains!L843=13.5,IF([2]terrains!X843=1,12,9),-0.392532+1.267037*[2]terrains!L843+0.472239*[2]terrains!X843+0.58658*[2]terrains!W843+0.089417*[2]terrains!V843+0.531633*[2]terrains!U843+0.337883*[2]terrains!T843-0.403545*[2]terrains!S843)</f>
        <v>8.1810915</v>
      </c>
      <c r="K843" s="140" t="n">
        <f aca="false">IF([2]terrains!I843=0,[2]terrains!J843,[2]terrains!I843)</f>
        <v>4.5</v>
      </c>
      <c r="L843" s="63" t="n">
        <v>6.5</v>
      </c>
      <c r="M843" s="63" t="n">
        <v>2</v>
      </c>
      <c r="N843" s="63" t="n">
        <v>26</v>
      </c>
      <c r="O843" s="63" t="s">
        <v>152</v>
      </c>
      <c r="P843" s="63" t="n">
        <v>2</v>
      </c>
      <c r="Q843" s="63" t="n">
        <v>1.5</v>
      </c>
      <c r="R843" s="63" t="n">
        <v>0</v>
      </c>
      <c r="S843" s="63" t="n">
        <v>0</v>
      </c>
      <c r="T843" s="63" t="n">
        <v>1</v>
      </c>
      <c r="U843" s="63" t="n">
        <v>0</v>
      </c>
      <c r="V843" s="63" t="n">
        <v>0</v>
      </c>
      <c r="W843" s="63" t="n">
        <v>0</v>
      </c>
      <c r="X843" s="63" t="n">
        <v>0</v>
      </c>
      <c r="Y843" s="63" t="n">
        <f aca="false">IF([2]terrains!L843&lt;=2.5,1,IF([2]terrains!L843&lt;=4.5,2,IF([2]terrains!L843&lt;=6.5,3,4)))</f>
        <v>3</v>
      </c>
      <c r="Z843" s="63" t="n">
        <f aca="false"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1" t="n">
        <f aca="false">[2]terrains!Z843*[2]terrains!F843</f>
        <v>10453056.890328</v>
      </c>
    </row>
    <row r="844" customFormat="false" ht="14.4" hidden="false" customHeight="false" outlineLevel="0" collapsed="false">
      <c r="A844" s="132" t="n">
        <v>843</v>
      </c>
      <c r="B844" s="132" t="s">
        <v>160</v>
      </c>
      <c r="C844" s="132" t="s">
        <v>160</v>
      </c>
      <c r="D844" s="63" t="s">
        <v>264</v>
      </c>
      <c r="E844" s="142" t="n">
        <v>23600</v>
      </c>
      <c r="F844" s="139" t="n">
        <f aca="false">[2]terrains!E844*10.76391</f>
        <v>254028.276</v>
      </c>
      <c r="G844" s="63" t="s">
        <v>259</v>
      </c>
      <c r="H844" s="63" t="n">
        <v>1</v>
      </c>
      <c r="I844" s="63" t="n">
        <v>6</v>
      </c>
      <c r="J844" s="63" t="n">
        <f aca="false">IF([2]terrains!L844=13.5,IF([2]terrains!X844=1,12,9),-0.392532+1.267037*[2]terrains!L844+0.472239*[2]terrains!X844+0.58658*[2]terrains!W844+0.089417*[2]terrains!V844+0.531633*[2]terrains!U844+0.337883*[2]terrains!T844-0.403545*[2]terrains!S844)</f>
        <v>5.013499</v>
      </c>
      <c r="K844" s="140" t="n">
        <f aca="false">IF([2]terrains!I844=0,[2]terrains!J844,[2]terrains!I844)</f>
        <v>6</v>
      </c>
      <c r="L844" s="63" t="n">
        <v>4</v>
      </c>
      <c r="M844" s="63" t="n">
        <v>2</v>
      </c>
      <c r="N844" s="63" t="n">
        <v>12</v>
      </c>
      <c r="O844" s="63" t="s">
        <v>152</v>
      </c>
      <c r="P844" s="63" t="n">
        <v>2</v>
      </c>
      <c r="Q844" s="63" t="n">
        <v>2.5</v>
      </c>
      <c r="R844" s="63" t="n">
        <v>0</v>
      </c>
      <c r="S844" s="63" t="n">
        <v>0</v>
      </c>
      <c r="T844" s="63" t="n">
        <v>1</v>
      </c>
      <c r="U844" s="63" t="n">
        <v>0</v>
      </c>
      <c r="V844" s="63" t="n">
        <v>0</v>
      </c>
      <c r="W844" s="63" t="n">
        <v>0</v>
      </c>
      <c r="X844" s="63" t="n">
        <v>0</v>
      </c>
      <c r="Y844" s="63" t="n">
        <f aca="false">IF([2]terrains!L844&lt;=2.5,1,IF([2]terrains!L844&lt;=4.5,2,IF([2]terrains!L844&lt;=6.5,3,4)))</f>
        <v>2</v>
      </c>
      <c r="Z844" s="63" t="n">
        <f aca="false"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1" t="n">
        <f aca="false">[2]terrains!Z844*[2]terrains!F844</f>
        <v>26418940.704</v>
      </c>
    </row>
    <row r="845" customFormat="false" ht="14.4" hidden="false" customHeight="false" outlineLevel="0" collapsed="false">
      <c r="A845" s="132" t="n">
        <v>844</v>
      </c>
      <c r="B845" s="132" t="s">
        <v>160</v>
      </c>
      <c r="C845" s="132" t="s">
        <v>160</v>
      </c>
      <c r="D845" s="63" t="s">
        <v>264</v>
      </c>
      <c r="E845" s="142" t="n">
        <v>8446</v>
      </c>
      <c r="F845" s="139" t="n">
        <f aca="false">[2]terrains!E845*10.76391</f>
        <v>90911.98386</v>
      </c>
      <c r="G845" s="63" t="s">
        <v>259</v>
      </c>
      <c r="H845" s="63" t="n">
        <v>1</v>
      </c>
      <c r="I845" s="63" t="n">
        <v>6</v>
      </c>
      <c r="J845" s="63" t="n">
        <f aca="false">IF([2]terrains!L845=13.5,IF([2]terrains!X845=1,12,9),-0.392532+1.267037*[2]terrains!L845+0.472239*[2]terrains!X845+0.58658*[2]terrains!W845+0.089417*[2]terrains!V845+0.531633*[2]terrains!U845+0.337883*[2]terrains!T845-0.403545*[2]terrains!S845)</f>
        <v>5.013499</v>
      </c>
      <c r="K845" s="140" t="n">
        <f aca="false">IF([2]terrains!I845=0,[2]terrains!J845,[2]terrains!I845)</f>
        <v>6</v>
      </c>
      <c r="L845" s="63" t="n">
        <v>4</v>
      </c>
      <c r="M845" s="63" t="n">
        <v>2</v>
      </c>
      <c r="N845" s="63" t="n">
        <v>12</v>
      </c>
      <c r="O845" s="63" t="s">
        <v>152</v>
      </c>
      <c r="P845" s="63" t="n">
        <v>2</v>
      </c>
      <c r="Q845" s="63" t="n">
        <v>2.5</v>
      </c>
      <c r="R845" s="63" t="n">
        <v>0</v>
      </c>
      <c r="S845" s="63" t="n">
        <v>0</v>
      </c>
      <c r="T845" s="63" t="n">
        <v>1</v>
      </c>
      <c r="U845" s="63" t="n">
        <v>0</v>
      </c>
      <c r="V845" s="63" t="n">
        <v>0</v>
      </c>
      <c r="W845" s="63" t="n">
        <v>0</v>
      </c>
      <c r="X845" s="63" t="n">
        <v>0</v>
      </c>
      <c r="Y845" s="63" t="n">
        <f aca="false">IF([2]terrains!L845&lt;=2.5,1,IF([2]terrains!L845&lt;=4.5,2,IF([2]terrains!L845&lt;=6.5,3,4)))</f>
        <v>2</v>
      </c>
      <c r="Z845" s="63" t="n">
        <f aca="false"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1" t="n">
        <f aca="false">[2]terrains!Z845*[2]terrains!F845</f>
        <v>9454846.32144</v>
      </c>
    </row>
    <row r="846" customFormat="false" ht="14.4" hidden="false" customHeight="false" outlineLevel="0" collapsed="false">
      <c r="A846" s="132" t="n">
        <v>845</v>
      </c>
      <c r="B846" s="132" t="s">
        <v>160</v>
      </c>
      <c r="C846" s="132" t="s">
        <v>160</v>
      </c>
      <c r="D846" s="63" t="s">
        <v>265</v>
      </c>
      <c r="E846" s="142" t="n">
        <v>33600</v>
      </c>
      <c r="F846" s="139" t="n">
        <f aca="false">[2]terrains!E846*10.76391</f>
        <v>361667.376</v>
      </c>
      <c r="G846" s="63" t="s">
        <v>247</v>
      </c>
      <c r="H846" s="63" t="n">
        <v>0</v>
      </c>
      <c r="I846" s="63" t="n">
        <v>3</v>
      </c>
      <c r="J846" s="63" t="n">
        <f aca="false">IF([2]terrains!L846=13.5,IF([2]terrains!X846=1,12,9),-0.392532+1.267037*[2]terrains!L846+0.472239*[2]terrains!X846+0.58658*[2]terrains!W846+0.089417*[2]terrains!V846+0.531633*[2]terrains!U846+0.337883*[2]terrains!T846-0.403545*[2]terrains!S846)</f>
        <v>4.272071</v>
      </c>
      <c r="K846" s="140" t="n">
        <f aca="false">IF([2]terrains!I846=0,[2]terrains!J846,[2]terrains!I846)</f>
        <v>3</v>
      </c>
      <c r="L846" s="63" t="n">
        <v>4</v>
      </c>
      <c r="M846" s="63" t="n">
        <v>2</v>
      </c>
      <c r="N846" s="63" t="n">
        <v>99</v>
      </c>
      <c r="O846" s="63" t="s">
        <v>151</v>
      </c>
      <c r="P846" s="63" t="n">
        <v>2</v>
      </c>
      <c r="Q846" s="63" t="n">
        <v>2.5</v>
      </c>
      <c r="R846" s="63" t="n">
        <v>0</v>
      </c>
      <c r="S846" s="63" t="n">
        <v>1</v>
      </c>
      <c r="T846" s="63" t="n">
        <v>0</v>
      </c>
      <c r="U846" s="63" t="n">
        <v>0</v>
      </c>
      <c r="V846" s="63" t="n">
        <v>0</v>
      </c>
      <c r="W846" s="63" t="n">
        <v>0</v>
      </c>
      <c r="X846" s="63" t="n">
        <v>0</v>
      </c>
      <c r="Y846" s="63" t="n">
        <f aca="false">IF([2]terrains!L846&lt;=2.5,1,IF([2]terrains!L846&lt;=4.5,2,IF([2]terrains!L846&lt;=6.5,3,4)))</f>
        <v>2</v>
      </c>
      <c r="Z846" s="63" t="n">
        <f aca="false"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1" t="n">
        <f aca="false">[2]terrains!Z846*[2]terrains!F846</f>
        <v>23146712.064</v>
      </c>
    </row>
    <row r="847" customFormat="false" ht="14.4" hidden="false" customHeight="false" outlineLevel="0" collapsed="false">
      <c r="A847" s="132" t="n">
        <v>846</v>
      </c>
      <c r="B847" s="132" t="s">
        <v>160</v>
      </c>
      <c r="C847" s="132" t="s">
        <v>160</v>
      </c>
      <c r="D847" s="63" t="s">
        <v>265</v>
      </c>
      <c r="E847" s="142" t="n">
        <v>11948.5</v>
      </c>
      <c r="F847" s="139" t="n">
        <f aca="false">[2]terrains!E847*10.76391</f>
        <v>128612.578635</v>
      </c>
      <c r="G847" s="63" t="s">
        <v>247</v>
      </c>
      <c r="H847" s="63" t="n">
        <v>0</v>
      </c>
      <c r="I847" s="63" t="n">
        <v>3</v>
      </c>
      <c r="J847" s="63" t="n">
        <f aca="false">IF([2]terrains!L847=13.5,IF([2]terrains!X847=1,12,9),-0.392532+1.267037*[2]terrains!L847+0.472239*[2]terrains!X847+0.58658*[2]terrains!W847+0.089417*[2]terrains!V847+0.531633*[2]terrains!U847+0.337883*[2]terrains!T847-0.403545*[2]terrains!S847)</f>
        <v>4.272071</v>
      </c>
      <c r="K847" s="140" t="n">
        <f aca="false">IF([2]terrains!I847=0,[2]terrains!J847,[2]terrains!I847)</f>
        <v>3</v>
      </c>
      <c r="L847" s="63" t="n">
        <v>4</v>
      </c>
      <c r="M847" s="63" t="n">
        <v>2</v>
      </c>
      <c r="N847" s="63" t="n">
        <v>99</v>
      </c>
      <c r="O847" s="63" t="s">
        <v>151</v>
      </c>
      <c r="P847" s="63" t="n">
        <v>2</v>
      </c>
      <c r="Q847" s="63" t="n">
        <v>2.5</v>
      </c>
      <c r="R847" s="63" t="n">
        <v>0</v>
      </c>
      <c r="S847" s="63" t="n">
        <v>1</v>
      </c>
      <c r="T847" s="63" t="n">
        <v>0</v>
      </c>
      <c r="U847" s="63" t="n">
        <v>0</v>
      </c>
      <c r="V847" s="63" t="n">
        <v>0</v>
      </c>
      <c r="W847" s="63" t="n">
        <v>0</v>
      </c>
      <c r="X847" s="63" t="n">
        <v>0</v>
      </c>
      <c r="Y847" s="63" t="n">
        <f aca="false">IF([2]terrains!L847&lt;=2.5,1,IF([2]terrains!L847&lt;=4.5,2,IF([2]terrains!L847&lt;=6.5,3,4)))</f>
        <v>2</v>
      </c>
      <c r="Z847" s="63" t="n">
        <f aca="false"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1" t="n">
        <f aca="false">[2]terrains!Z847*[2]terrains!F847</f>
        <v>8231205.03264</v>
      </c>
    </row>
    <row r="848" customFormat="false" ht="14.4" hidden="false" customHeight="false" outlineLevel="0" collapsed="false">
      <c r="A848" s="132" t="n">
        <v>847</v>
      </c>
      <c r="B848" s="132" t="s">
        <v>160</v>
      </c>
      <c r="C848" s="132" t="s">
        <v>160</v>
      </c>
      <c r="D848" s="63" t="s">
        <v>266</v>
      </c>
      <c r="E848" s="142" t="n">
        <v>58000</v>
      </c>
      <c r="F848" s="139" t="n">
        <f aca="false">[2]terrains!E848*10.76391</f>
        <v>624306.78</v>
      </c>
      <c r="G848" s="63" t="s">
        <v>237</v>
      </c>
      <c r="H848" s="63" t="n">
        <v>0.2</v>
      </c>
      <c r="I848" s="63" t="n">
        <v>3</v>
      </c>
      <c r="J848" s="63" t="n">
        <f aca="false">IF([2]terrains!L848=13.5,IF([2]terrains!X848=1,12,9),-0.392532+1.267037*[2]terrains!L848+0.472239*[2]terrains!X848+0.58658*[2]terrains!W848+0.089417*[2]terrains!V848+0.531633*[2]terrains!U848+0.337883*[2]terrains!T848-0.403545*[2]terrains!S848)</f>
        <v>4.0420975</v>
      </c>
      <c r="K848" s="140" t="n">
        <f aca="false">IF([2]terrains!I848=0,[2]terrains!J848,[2]terrains!I848)</f>
        <v>3</v>
      </c>
      <c r="L848" s="63" t="n">
        <v>3.5</v>
      </c>
      <c r="M848" s="63" t="n">
        <v>1</v>
      </c>
      <c r="N848" s="63" t="n">
        <v>10</v>
      </c>
      <c r="O848" s="63" t="s">
        <v>150</v>
      </c>
      <c r="P848" s="63" t="n">
        <v>2</v>
      </c>
      <c r="Q848" s="63" t="n">
        <v>1.5</v>
      </c>
      <c r="R848" s="63" t="n">
        <v>1</v>
      </c>
      <c r="S848" s="63" t="n">
        <v>0</v>
      </c>
      <c r="T848" s="63" t="n">
        <v>0</v>
      </c>
      <c r="U848" s="63" t="n">
        <v>0</v>
      </c>
      <c r="V848" s="63" t="n">
        <v>0</v>
      </c>
      <c r="W848" s="63" t="n">
        <v>0</v>
      </c>
      <c r="X848" s="63" t="n">
        <v>0</v>
      </c>
      <c r="Y848" s="63" t="n">
        <f aca="false">IF([2]terrains!L848&lt;=2.5,1,IF([2]terrains!L848&lt;=4.5,2,IF([2]terrains!L848&lt;=6.5,3,4)))</f>
        <v>2</v>
      </c>
      <c r="Z848" s="63" t="n">
        <f aca="false"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1" t="n">
        <f aca="false">[2]terrains!Z848*[2]terrains!F848</f>
        <v>21850737.3</v>
      </c>
    </row>
    <row r="849" customFormat="false" ht="14.4" hidden="false" customHeight="false" outlineLevel="0" collapsed="false">
      <c r="A849" s="132" t="n">
        <v>848</v>
      </c>
      <c r="B849" s="132" t="s">
        <v>160</v>
      </c>
      <c r="C849" s="132" t="s">
        <v>160</v>
      </c>
      <c r="D849" s="63" t="s">
        <v>266</v>
      </c>
      <c r="E849" s="142" t="n">
        <v>19974.2</v>
      </c>
      <c r="F849" s="139" t="n">
        <f aca="false">[2]terrains!E849*10.76391</f>
        <v>215000.491122</v>
      </c>
      <c r="G849" s="63" t="s">
        <v>237</v>
      </c>
      <c r="H849" s="63" t="n">
        <v>0.2</v>
      </c>
      <c r="I849" s="63" t="n">
        <v>3</v>
      </c>
      <c r="J849" s="63" t="n">
        <f aca="false">IF([2]terrains!L849=13.5,IF([2]terrains!X849=1,12,9),-0.392532+1.267037*[2]terrains!L849+0.472239*[2]terrains!X849+0.58658*[2]terrains!W849+0.089417*[2]terrains!V849+0.531633*[2]terrains!U849+0.337883*[2]terrains!T849-0.403545*[2]terrains!S849)</f>
        <v>4.0420975</v>
      </c>
      <c r="K849" s="140" t="n">
        <f aca="false">IF([2]terrains!I849=0,[2]terrains!J849,[2]terrains!I849)</f>
        <v>3</v>
      </c>
      <c r="L849" s="63" t="n">
        <v>3.5</v>
      </c>
      <c r="M849" s="63" t="n">
        <v>1</v>
      </c>
      <c r="N849" s="63" t="n">
        <v>10</v>
      </c>
      <c r="O849" s="63" t="s">
        <v>150</v>
      </c>
      <c r="P849" s="63" t="n">
        <v>2</v>
      </c>
      <c r="Q849" s="63" t="n">
        <v>1.5</v>
      </c>
      <c r="R849" s="63" t="n">
        <v>1</v>
      </c>
      <c r="S849" s="63" t="n">
        <v>0</v>
      </c>
      <c r="T849" s="63" t="n">
        <v>0</v>
      </c>
      <c r="U849" s="63" t="n">
        <v>0</v>
      </c>
      <c r="V849" s="63" t="n">
        <v>0</v>
      </c>
      <c r="W849" s="63" t="n">
        <v>0</v>
      </c>
      <c r="X849" s="63" t="n">
        <v>0</v>
      </c>
      <c r="Y849" s="63" t="n">
        <f aca="false">IF([2]terrains!L849&lt;=2.5,1,IF([2]terrains!L849&lt;=4.5,2,IF([2]terrains!L849&lt;=6.5,3,4)))</f>
        <v>2</v>
      </c>
      <c r="Z849" s="63" t="n">
        <f aca="false"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1" t="n">
        <f aca="false">[2]terrains!Z849*[2]terrains!F849</f>
        <v>7525017.18927</v>
      </c>
    </row>
    <row r="850" customFormat="false" ht="14.4" hidden="false" customHeight="false" outlineLevel="0" collapsed="false">
      <c r="A850" s="132" t="n">
        <v>849</v>
      </c>
      <c r="B850" s="132" t="s">
        <v>160</v>
      </c>
      <c r="C850" s="132" t="s">
        <v>160</v>
      </c>
      <c r="D850" s="63" t="s">
        <v>267</v>
      </c>
      <c r="E850" s="142" t="n">
        <v>33600</v>
      </c>
      <c r="F850" s="139" t="n">
        <f aca="false">[2]terrains!E850*10.76391</f>
        <v>361667.376</v>
      </c>
      <c r="G850" s="63" t="s">
        <v>268</v>
      </c>
      <c r="H850" s="63" t="n">
        <v>1</v>
      </c>
      <c r="I850" s="63" t="n">
        <v>5</v>
      </c>
      <c r="J850" s="63" t="n">
        <f aca="false">IF([2]terrains!L850=13.5,IF([2]terrains!X850=1,12,9),-0.392532+1.267037*[2]terrains!L850+0.472239*[2]terrains!X850+0.58658*[2]terrains!W850+0.089417*[2]terrains!V850+0.531633*[2]terrains!U850+0.337883*[2]terrains!T850-0.403545*[2]terrains!S850)</f>
        <v>4.272071</v>
      </c>
      <c r="K850" s="140" t="n">
        <f aca="false">IF([2]terrains!I850=0,[2]terrains!J850,[2]terrains!I850)</f>
        <v>5</v>
      </c>
      <c r="L850" s="63" t="n">
        <v>4</v>
      </c>
      <c r="M850" s="63" t="n">
        <v>2</v>
      </c>
      <c r="N850" s="63" t="n">
        <v>14</v>
      </c>
      <c r="O850" s="63" t="s">
        <v>151</v>
      </c>
      <c r="P850" s="63" t="n">
        <v>2</v>
      </c>
      <c r="Q850" s="63" t="n">
        <v>2.5</v>
      </c>
      <c r="R850" s="63" t="n">
        <v>0</v>
      </c>
      <c r="S850" s="63" t="n">
        <v>1</v>
      </c>
      <c r="T850" s="63" t="n">
        <v>0</v>
      </c>
      <c r="U850" s="63" t="n">
        <v>0</v>
      </c>
      <c r="V850" s="63" t="n">
        <v>0</v>
      </c>
      <c r="W850" s="63" t="n">
        <v>0</v>
      </c>
      <c r="X850" s="63" t="n">
        <v>0</v>
      </c>
      <c r="Y850" s="63" t="n">
        <f aca="false">IF([2]terrains!L850&lt;=2.5,1,IF([2]terrains!L850&lt;=4.5,2,IF([2]terrains!L850&lt;=6.5,3,4)))</f>
        <v>2</v>
      </c>
      <c r="Z850" s="63" t="n">
        <f aca="false"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1" t="n">
        <f aca="false">[2]terrains!Z850*[2]terrains!F850</f>
        <v>23146712.064</v>
      </c>
    </row>
    <row r="851" customFormat="false" ht="14.4" hidden="false" customHeight="false" outlineLevel="0" collapsed="false">
      <c r="A851" s="132" t="n">
        <v>850</v>
      </c>
      <c r="B851" s="132" t="s">
        <v>160</v>
      </c>
      <c r="C851" s="132" t="s">
        <v>160</v>
      </c>
      <c r="D851" s="63" t="s">
        <v>267</v>
      </c>
      <c r="E851" s="142" t="n">
        <v>11280</v>
      </c>
      <c r="F851" s="139" t="n">
        <f aca="false">[2]terrains!E851*10.76391</f>
        <v>121416.9048</v>
      </c>
      <c r="G851" s="63" t="s">
        <v>268</v>
      </c>
      <c r="H851" s="63" t="n">
        <v>1</v>
      </c>
      <c r="I851" s="63" t="n">
        <v>5</v>
      </c>
      <c r="J851" s="63" t="n">
        <f aca="false">IF([2]terrains!L851=13.5,IF([2]terrains!X851=1,12,9),-0.392532+1.267037*[2]terrains!L851+0.472239*[2]terrains!X851+0.58658*[2]terrains!W851+0.089417*[2]terrains!V851+0.531633*[2]terrains!U851+0.337883*[2]terrains!T851-0.403545*[2]terrains!S851)</f>
        <v>4.272071</v>
      </c>
      <c r="K851" s="140" t="n">
        <f aca="false">IF([2]terrains!I851=0,[2]terrains!J851,[2]terrains!I851)</f>
        <v>5</v>
      </c>
      <c r="L851" s="63" t="n">
        <v>4</v>
      </c>
      <c r="M851" s="63" t="n">
        <v>2</v>
      </c>
      <c r="N851" s="63" t="n">
        <v>14</v>
      </c>
      <c r="O851" s="63" t="s">
        <v>151</v>
      </c>
      <c r="P851" s="63" t="n">
        <v>2</v>
      </c>
      <c r="Q851" s="63" t="n">
        <v>2.5</v>
      </c>
      <c r="R851" s="63" t="n">
        <v>0</v>
      </c>
      <c r="S851" s="63" t="n">
        <v>1</v>
      </c>
      <c r="T851" s="63" t="n">
        <v>0</v>
      </c>
      <c r="U851" s="63" t="n">
        <v>0</v>
      </c>
      <c r="V851" s="63" t="n">
        <v>0</v>
      </c>
      <c r="W851" s="63" t="n">
        <v>0</v>
      </c>
      <c r="X851" s="63" t="n">
        <v>0</v>
      </c>
      <c r="Y851" s="63" t="n">
        <f aca="false">IF([2]terrains!L851&lt;=2.5,1,IF([2]terrains!L851&lt;=4.5,2,IF([2]terrains!L851&lt;=6.5,3,4)))</f>
        <v>2</v>
      </c>
      <c r="Z851" s="63" t="n">
        <f aca="false"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1" t="n">
        <f aca="false">[2]terrains!Z851*[2]terrains!F851</f>
        <v>7770681.9072</v>
      </c>
    </row>
    <row r="852" customFormat="false" ht="14.4" hidden="false" customHeight="false" outlineLevel="0" collapsed="false">
      <c r="A852" s="132" t="n">
        <v>851</v>
      </c>
      <c r="B852" s="132" t="s">
        <v>160</v>
      </c>
      <c r="C852" s="132" t="s">
        <v>160</v>
      </c>
      <c r="D852" s="63" t="s">
        <v>269</v>
      </c>
      <c r="E852" s="142" t="n">
        <v>23600</v>
      </c>
      <c r="F852" s="139" t="n">
        <f aca="false">[2]terrains!E852*10.76391</f>
        <v>254028.276</v>
      </c>
      <c r="G852" s="63" t="s">
        <v>230</v>
      </c>
      <c r="H852" s="63" t="n">
        <v>1</v>
      </c>
      <c r="I852" s="63" t="n">
        <v>3</v>
      </c>
      <c r="J852" s="63" t="n">
        <f aca="false">IF([2]terrains!L852=13.5,IF([2]terrains!X852=1,12,9),-0.392532+1.267037*[2]terrains!L852+0.472239*[2]terrains!X852+0.58658*[2]terrains!W852+0.089417*[2]terrains!V852+0.531633*[2]terrains!U852+0.337883*[2]terrains!T852-0.403545*[2]terrains!S852)</f>
        <v>3.746462</v>
      </c>
      <c r="K852" s="140" t="n">
        <f aca="false">IF([2]terrains!I852=0,[2]terrains!J852,[2]terrains!I852)</f>
        <v>3</v>
      </c>
      <c r="L852" s="63" t="n">
        <v>3</v>
      </c>
      <c r="M852" s="63" t="n">
        <v>3</v>
      </c>
      <c r="N852" s="63" t="n">
        <v>6</v>
      </c>
      <c r="O852" s="63" t="s">
        <v>152</v>
      </c>
      <c r="P852" s="63" t="n">
        <v>2</v>
      </c>
      <c r="Q852" s="63" t="n">
        <v>2</v>
      </c>
      <c r="R852" s="63" t="n">
        <v>0</v>
      </c>
      <c r="S852" s="63" t="n">
        <v>0</v>
      </c>
      <c r="T852" s="63" t="n">
        <v>1</v>
      </c>
      <c r="U852" s="63" t="n">
        <v>0</v>
      </c>
      <c r="V852" s="63" t="n">
        <v>0</v>
      </c>
      <c r="W852" s="63" t="n">
        <v>0</v>
      </c>
      <c r="X852" s="63" t="n">
        <v>0</v>
      </c>
      <c r="Y852" s="63" t="n">
        <f aca="false">IF([2]terrains!L852&lt;=2.5,1,IF([2]terrains!L852&lt;=4.5,2,IF([2]terrains!L852&lt;=6.5,3,4)))</f>
        <v>2</v>
      </c>
      <c r="Z852" s="63" t="n">
        <f aca="false"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1" t="n">
        <f aca="false">[2]terrains!Z852*[2]terrains!F852</f>
        <v>26418940.704</v>
      </c>
    </row>
    <row r="853" customFormat="false" ht="14.4" hidden="false" customHeight="false" outlineLevel="0" collapsed="false">
      <c r="A853" s="132" t="n">
        <v>852</v>
      </c>
      <c r="B853" s="132" t="s">
        <v>160</v>
      </c>
      <c r="C853" s="132" t="s">
        <v>160</v>
      </c>
      <c r="D853" s="63" t="s">
        <v>269</v>
      </c>
      <c r="E853" s="142" t="n">
        <v>6696.5</v>
      </c>
      <c r="F853" s="139" t="n">
        <f aca="false">[2]terrains!E853*10.76391</f>
        <v>72080.523315</v>
      </c>
      <c r="G853" s="63" t="s">
        <v>230</v>
      </c>
      <c r="H853" s="63" t="n">
        <v>1</v>
      </c>
      <c r="I853" s="63" t="n">
        <v>3</v>
      </c>
      <c r="J853" s="63" t="n">
        <f aca="false">IF([2]terrains!L853=13.5,IF([2]terrains!X853=1,12,9),-0.392532+1.267037*[2]terrains!L853+0.472239*[2]terrains!X853+0.58658*[2]terrains!W853+0.089417*[2]terrains!V853+0.531633*[2]terrains!U853+0.337883*[2]terrains!T853-0.403545*[2]terrains!S853)</f>
        <v>3.746462</v>
      </c>
      <c r="K853" s="140" t="n">
        <f aca="false">IF([2]terrains!I853=0,[2]terrains!J853,[2]terrains!I853)</f>
        <v>3</v>
      </c>
      <c r="L853" s="63" t="n">
        <v>3</v>
      </c>
      <c r="M853" s="63" t="n">
        <v>3</v>
      </c>
      <c r="N853" s="63" t="n">
        <v>6</v>
      </c>
      <c r="O853" s="63" t="s">
        <v>152</v>
      </c>
      <c r="P853" s="63" t="n">
        <v>2</v>
      </c>
      <c r="Q853" s="63" t="n">
        <v>2</v>
      </c>
      <c r="R853" s="63" t="n">
        <v>0</v>
      </c>
      <c r="S853" s="63" t="n">
        <v>0</v>
      </c>
      <c r="T853" s="63" t="n">
        <v>1</v>
      </c>
      <c r="U853" s="63" t="n">
        <v>0</v>
      </c>
      <c r="V853" s="63" t="n">
        <v>0</v>
      </c>
      <c r="W853" s="63" t="n">
        <v>0</v>
      </c>
      <c r="X853" s="63" t="n">
        <v>0</v>
      </c>
      <c r="Y853" s="63" t="n">
        <f aca="false">IF([2]terrains!L853&lt;=2.5,1,IF([2]terrains!L853&lt;=4.5,2,IF([2]terrains!L853&lt;=6.5,3,4)))</f>
        <v>2</v>
      </c>
      <c r="Z853" s="63" t="n">
        <f aca="false"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1" t="n">
        <f aca="false">[2]terrains!Z853*[2]terrains!F853</f>
        <v>7496374.42476</v>
      </c>
    </row>
    <row r="854" customFormat="false" ht="14.4" hidden="false" customHeight="false" outlineLevel="0" collapsed="false">
      <c r="A854" s="132" t="n">
        <v>853</v>
      </c>
      <c r="B854" s="132" t="s">
        <v>160</v>
      </c>
      <c r="C854" s="132" t="s">
        <v>160</v>
      </c>
      <c r="D854" s="63" t="s">
        <v>270</v>
      </c>
      <c r="E854" s="142" t="n">
        <v>23600</v>
      </c>
      <c r="F854" s="139" t="n">
        <f aca="false">[2]terrains!E854*10.76391</f>
        <v>254028.276</v>
      </c>
      <c r="G854" s="63" t="s">
        <v>230</v>
      </c>
      <c r="H854" s="63" t="n">
        <v>1</v>
      </c>
      <c r="I854" s="63" t="n">
        <v>3</v>
      </c>
      <c r="J854" s="63" t="n">
        <f aca="false">IF([2]terrains!L854=13.5,IF([2]terrains!X854=1,12,9),-0.392532+1.267037*[2]terrains!L854+0.472239*[2]terrains!X854+0.58658*[2]terrains!W854+0.089417*[2]terrains!V854+0.531633*[2]terrains!U854+0.337883*[2]terrains!T854-0.403545*[2]terrains!S854)</f>
        <v>3.746462</v>
      </c>
      <c r="K854" s="140" t="n">
        <f aca="false">IF([2]terrains!I854=0,[2]terrains!J854,[2]terrains!I854)</f>
        <v>3</v>
      </c>
      <c r="L854" s="63" t="n">
        <v>3</v>
      </c>
      <c r="M854" s="63" t="n">
        <v>3</v>
      </c>
      <c r="N854" s="63" t="n">
        <v>6</v>
      </c>
      <c r="O854" s="63" t="s">
        <v>152</v>
      </c>
      <c r="P854" s="63" t="n">
        <v>2</v>
      </c>
      <c r="Q854" s="63" t="n">
        <v>2</v>
      </c>
      <c r="R854" s="63" t="n">
        <v>0</v>
      </c>
      <c r="S854" s="63" t="n">
        <v>0</v>
      </c>
      <c r="T854" s="63" t="n">
        <v>1</v>
      </c>
      <c r="U854" s="63" t="n">
        <v>0</v>
      </c>
      <c r="V854" s="63" t="n">
        <v>0</v>
      </c>
      <c r="W854" s="63" t="n">
        <v>0</v>
      </c>
      <c r="X854" s="63" t="n">
        <v>0</v>
      </c>
      <c r="Y854" s="63" t="n">
        <f aca="false">IF([2]terrains!L854&lt;=2.5,1,IF([2]terrains!L854&lt;=4.5,2,IF([2]terrains!L854&lt;=6.5,3,4)))</f>
        <v>2</v>
      </c>
      <c r="Z854" s="63" t="n">
        <f aca="false"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1" t="n">
        <f aca="false">[2]terrains!Z854*[2]terrains!F854</f>
        <v>26418940.704</v>
      </c>
    </row>
    <row r="855" customFormat="false" ht="14.4" hidden="false" customHeight="false" outlineLevel="0" collapsed="false">
      <c r="A855" s="132" t="n">
        <v>854</v>
      </c>
      <c r="B855" s="132" t="s">
        <v>160</v>
      </c>
      <c r="C855" s="132" t="s">
        <v>160</v>
      </c>
      <c r="D855" s="63" t="s">
        <v>270</v>
      </c>
      <c r="E855" s="142" t="n">
        <v>6594.5</v>
      </c>
      <c r="F855" s="139" t="n">
        <f aca="false">[2]terrains!E855*10.76391</f>
        <v>70982.604495</v>
      </c>
      <c r="G855" s="63" t="s">
        <v>230</v>
      </c>
      <c r="H855" s="63" t="n">
        <v>1</v>
      </c>
      <c r="I855" s="63" t="n">
        <v>3</v>
      </c>
      <c r="J855" s="63" t="n">
        <f aca="false">IF([2]terrains!L855=13.5,IF([2]terrains!X855=1,12,9),-0.392532+1.267037*[2]terrains!L855+0.472239*[2]terrains!X855+0.58658*[2]terrains!W855+0.089417*[2]terrains!V855+0.531633*[2]terrains!U855+0.337883*[2]terrains!T855-0.403545*[2]terrains!S855)</f>
        <v>3.746462</v>
      </c>
      <c r="K855" s="140" t="n">
        <f aca="false">IF([2]terrains!I855=0,[2]terrains!J855,[2]terrains!I855)</f>
        <v>3</v>
      </c>
      <c r="L855" s="63" t="n">
        <v>3</v>
      </c>
      <c r="M855" s="63" t="n">
        <v>3</v>
      </c>
      <c r="N855" s="63" t="n">
        <v>6</v>
      </c>
      <c r="O855" s="63" t="s">
        <v>152</v>
      </c>
      <c r="P855" s="63" t="n">
        <v>2</v>
      </c>
      <c r="Q855" s="63" t="n">
        <v>2</v>
      </c>
      <c r="R855" s="63" t="n">
        <v>0</v>
      </c>
      <c r="S855" s="63" t="n">
        <v>0</v>
      </c>
      <c r="T855" s="63" t="n">
        <v>1</v>
      </c>
      <c r="U855" s="63" t="n">
        <v>0</v>
      </c>
      <c r="V855" s="63" t="n">
        <v>0</v>
      </c>
      <c r="W855" s="63" t="n">
        <v>0</v>
      </c>
      <c r="X855" s="63" t="n">
        <v>0</v>
      </c>
      <c r="Y855" s="63" t="n">
        <f aca="false">IF([2]terrains!L855&lt;=2.5,1,IF([2]terrains!L855&lt;=4.5,2,IF([2]terrains!L855&lt;=6.5,3,4)))</f>
        <v>2</v>
      </c>
      <c r="Z855" s="63" t="n">
        <f aca="false"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1" t="n">
        <f aca="false">[2]terrains!Z855*[2]terrains!F855</f>
        <v>7382190.86748</v>
      </c>
    </row>
    <row r="856" customFormat="false" ht="14.4" hidden="false" customHeight="false" outlineLevel="0" collapsed="false">
      <c r="A856" s="132" t="n">
        <v>855</v>
      </c>
      <c r="B856" s="132" t="s">
        <v>160</v>
      </c>
      <c r="C856" s="132" t="s">
        <v>160</v>
      </c>
      <c r="D856" s="63" t="s">
        <v>271</v>
      </c>
      <c r="E856" s="142" t="n">
        <v>23600</v>
      </c>
      <c r="F856" s="139" t="n">
        <f aca="false">[2]terrains!E856*10.76391</f>
        <v>254028.276</v>
      </c>
      <c r="G856" s="63" t="s">
        <v>235</v>
      </c>
      <c r="H856" s="63" t="n">
        <v>1</v>
      </c>
      <c r="I856" s="63" t="n">
        <v>6</v>
      </c>
      <c r="J856" s="63" t="n">
        <f aca="false">IF([2]terrains!L856=13.5,IF([2]terrains!X856=1,12,9),-0.392532+1.267037*[2]terrains!L856+0.472239*[2]terrains!X856+0.58658*[2]terrains!W856+0.089417*[2]terrains!V856+0.531633*[2]terrains!U856+0.337883*[2]terrains!T856-0.403545*[2]terrains!S856)</f>
        <v>5.6470175</v>
      </c>
      <c r="K856" s="140" t="n">
        <f aca="false">IF([2]terrains!I856=0,[2]terrains!J856,[2]terrains!I856)</f>
        <v>6</v>
      </c>
      <c r="L856" s="63" t="n">
        <v>4.5</v>
      </c>
      <c r="M856" s="63" t="n">
        <v>2</v>
      </c>
      <c r="N856" s="63" t="n">
        <v>15</v>
      </c>
      <c r="O856" s="63" t="s">
        <v>152</v>
      </c>
      <c r="P856" s="63" t="n">
        <v>2</v>
      </c>
      <c r="Q856" s="63" t="n">
        <v>2.5</v>
      </c>
      <c r="R856" s="63" t="n">
        <v>0</v>
      </c>
      <c r="S856" s="63" t="n">
        <v>0</v>
      </c>
      <c r="T856" s="63" t="n">
        <v>1</v>
      </c>
      <c r="U856" s="63" t="n">
        <v>0</v>
      </c>
      <c r="V856" s="63" t="n">
        <v>0</v>
      </c>
      <c r="W856" s="63" t="n">
        <v>0</v>
      </c>
      <c r="X856" s="63" t="n">
        <v>0</v>
      </c>
      <c r="Y856" s="63" t="n">
        <f aca="false">IF([2]terrains!L856&lt;=2.5,1,IF([2]terrains!L856&lt;=4.5,2,IF([2]terrains!L856&lt;=6.5,3,4)))</f>
        <v>2</v>
      </c>
      <c r="Z856" s="63" t="n">
        <f aca="false"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1" t="n">
        <f aca="false">[2]terrains!Z856*[2]terrains!F856</f>
        <v>26418940.704</v>
      </c>
    </row>
    <row r="857" customFormat="false" ht="14.4" hidden="false" customHeight="false" outlineLevel="0" collapsed="false">
      <c r="A857" s="132" t="n">
        <v>856</v>
      </c>
      <c r="B857" s="132" t="s">
        <v>160</v>
      </c>
      <c r="C857" s="132" t="s">
        <v>160</v>
      </c>
      <c r="D857" s="63" t="s">
        <v>271</v>
      </c>
      <c r="E857" s="142" t="n">
        <v>6389.9</v>
      </c>
      <c r="F857" s="139" t="n">
        <f aca="false">[2]terrains!E857*10.76391</f>
        <v>68780.308509</v>
      </c>
      <c r="G857" s="63" t="s">
        <v>235</v>
      </c>
      <c r="H857" s="63" t="n">
        <v>1</v>
      </c>
      <c r="I857" s="63" t="n">
        <v>6</v>
      </c>
      <c r="J857" s="63" t="n">
        <f aca="false">IF([2]terrains!L857=13.5,IF([2]terrains!X857=1,12,9),-0.392532+1.267037*[2]terrains!L857+0.472239*[2]terrains!X857+0.58658*[2]terrains!W857+0.089417*[2]terrains!V857+0.531633*[2]terrains!U857+0.337883*[2]terrains!T857-0.403545*[2]terrains!S857)</f>
        <v>5.6470175</v>
      </c>
      <c r="K857" s="140" t="n">
        <f aca="false">IF([2]terrains!I857=0,[2]terrains!J857,[2]terrains!I857)</f>
        <v>6</v>
      </c>
      <c r="L857" s="63" t="n">
        <v>4.5</v>
      </c>
      <c r="M857" s="63" t="n">
        <v>2</v>
      </c>
      <c r="N857" s="63" t="n">
        <v>15</v>
      </c>
      <c r="O857" s="63" t="s">
        <v>152</v>
      </c>
      <c r="P857" s="63" t="n">
        <v>2</v>
      </c>
      <c r="Q857" s="63" t="n">
        <v>2.5</v>
      </c>
      <c r="R857" s="63" t="n">
        <v>0</v>
      </c>
      <c r="S857" s="63" t="n">
        <v>0</v>
      </c>
      <c r="T857" s="63" t="n">
        <v>1</v>
      </c>
      <c r="U857" s="63" t="n">
        <v>0</v>
      </c>
      <c r="V857" s="63" t="n">
        <v>0</v>
      </c>
      <c r="W857" s="63" t="n">
        <v>0</v>
      </c>
      <c r="X857" s="63" t="n">
        <v>0</v>
      </c>
      <c r="Y857" s="63" t="n">
        <f aca="false">IF([2]terrains!L857&lt;=2.5,1,IF([2]terrains!L857&lt;=4.5,2,IF([2]terrains!L857&lt;=6.5,3,4)))</f>
        <v>2</v>
      </c>
      <c r="Z857" s="63" t="n">
        <f aca="false"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1" t="n">
        <f aca="false">[2]terrains!Z857*[2]terrains!F857</f>
        <v>7153152.084936</v>
      </c>
    </row>
    <row r="858" customFormat="false" ht="14.4" hidden="false" customHeight="false" outlineLevel="0" collapsed="false">
      <c r="A858" s="132" t="n">
        <v>857</v>
      </c>
      <c r="B858" s="132" t="s">
        <v>160</v>
      </c>
      <c r="C858" s="132" t="s">
        <v>160</v>
      </c>
      <c r="D858" s="63" t="s">
        <v>272</v>
      </c>
      <c r="E858" s="142" t="n">
        <v>36200</v>
      </c>
      <c r="F858" s="139" t="n">
        <f aca="false">[2]terrains!E858*10.76391</f>
        <v>389653.542</v>
      </c>
      <c r="G858" s="63" t="s">
        <v>273</v>
      </c>
      <c r="H858" s="63" t="n">
        <v>0.2</v>
      </c>
      <c r="I858" s="63" t="n">
        <v>5</v>
      </c>
      <c r="J858" s="63" t="n">
        <f aca="false">IF([2]terrains!L858=13.5,IF([2]terrains!X858=1,12,9),-0.392532+1.267037*[2]terrains!L858+0.472239*[2]terrains!X858+0.58658*[2]terrains!W858+0.089417*[2]terrains!V858+0.531633*[2]terrains!U858+0.337883*[2]terrains!T858-0.403545*[2]terrains!S858)</f>
        <v>5.539108</v>
      </c>
      <c r="K858" s="140" t="n">
        <f aca="false">IF([2]terrains!I858=0,[2]terrains!J858,[2]terrains!I858)</f>
        <v>5</v>
      </c>
      <c r="L858" s="63" t="n">
        <v>5</v>
      </c>
      <c r="M858" s="63" t="n">
        <v>1</v>
      </c>
      <c r="N858" s="63" t="n">
        <v>20</v>
      </c>
      <c r="O858" s="63" t="s">
        <v>151</v>
      </c>
      <c r="P858" s="63" t="n">
        <v>1</v>
      </c>
      <c r="Q858" s="63" t="n">
        <v>1.5</v>
      </c>
      <c r="R858" s="63" t="n">
        <v>0</v>
      </c>
      <c r="S858" s="63" t="n">
        <v>1</v>
      </c>
      <c r="T858" s="63" t="n">
        <v>0</v>
      </c>
      <c r="U858" s="63" t="n">
        <v>0</v>
      </c>
      <c r="V858" s="63" t="n">
        <v>0</v>
      </c>
      <c r="W858" s="63" t="n">
        <v>0</v>
      </c>
      <c r="X858" s="63" t="n">
        <v>0</v>
      </c>
      <c r="Y858" s="63" t="n">
        <f aca="false">IF([2]terrains!L858&lt;=2.5,1,IF([2]terrains!L858&lt;=4.5,2,IF([2]terrains!L858&lt;=6.5,3,4)))</f>
        <v>3</v>
      </c>
      <c r="Z858" s="63" t="n">
        <f aca="false"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1" t="n">
        <f aca="false">[2]terrains!Z858*[2]terrains!F858</f>
        <v>24937826.688</v>
      </c>
    </row>
    <row r="859" customFormat="false" ht="14.4" hidden="false" customHeight="false" outlineLevel="0" collapsed="false">
      <c r="A859" s="132" t="n">
        <v>858</v>
      </c>
      <c r="B859" s="132" t="s">
        <v>160</v>
      </c>
      <c r="C859" s="132" t="s">
        <v>160</v>
      </c>
      <c r="D859" s="63" t="s">
        <v>272</v>
      </c>
      <c r="E859" s="142" t="n">
        <v>9746.3</v>
      </c>
      <c r="F859" s="139" t="n">
        <f aca="false">[2]terrains!E859*10.76391</f>
        <v>104908.296033</v>
      </c>
      <c r="G859" s="63" t="s">
        <v>273</v>
      </c>
      <c r="H859" s="63" t="n">
        <v>0.2</v>
      </c>
      <c r="I859" s="63" t="n">
        <v>5</v>
      </c>
      <c r="J859" s="63" t="n">
        <f aca="false">IF([2]terrains!L859=13.5,IF([2]terrains!X859=1,12,9),-0.392532+1.267037*[2]terrains!L859+0.472239*[2]terrains!X859+0.58658*[2]terrains!W859+0.089417*[2]terrains!V859+0.531633*[2]terrains!U859+0.337883*[2]terrains!T859-0.403545*[2]terrains!S859)</f>
        <v>5.539108</v>
      </c>
      <c r="K859" s="140" t="n">
        <f aca="false">IF([2]terrains!I859=0,[2]terrains!J859,[2]terrains!I859)</f>
        <v>5</v>
      </c>
      <c r="L859" s="63" t="n">
        <v>5</v>
      </c>
      <c r="M859" s="63" t="n">
        <v>1</v>
      </c>
      <c r="N859" s="63" t="n">
        <v>20</v>
      </c>
      <c r="O859" s="63" t="s">
        <v>151</v>
      </c>
      <c r="P859" s="63" t="n">
        <v>1</v>
      </c>
      <c r="Q859" s="63" t="n">
        <v>1.5</v>
      </c>
      <c r="R859" s="63" t="n">
        <v>0</v>
      </c>
      <c r="S859" s="63" t="n">
        <v>1</v>
      </c>
      <c r="T859" s="63" t="n">
        <v>0</v>
      </c>
      <c r="U859" s="63" t="n">
        <v>0</v>
      </c>
      <c r="V859" s="63" t="n">
        <v>0</v>
      </c>
      <c r="W859" s="63" t="n">
        <v>0</v>
      </c>
      <c r="X859" s="63" t="n">
        <v>0</v>
      </c>
      <c r="Y859" s="63" t="n">
        <f aca="false">IF([2]terrains!L859&lt;=2.5,1,IF([2]terrains!L859&lt;=4.5,2,IF([2]terrains!L859&lt;=6.5,3,4)))</f>
        <v>3</v>
      </c>
      <c r="Z859" s="63" t="n">
        <f aca="false"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1" t="n">
        <f aca="false">[2]terrains!Z859*[2]terrains!F859</f>
        <v>6714130.946112</v>
      </c>
    </row>
    <row r="860" customFormat="false" ht="14.4" hidden="false" customHeight="false" outlineLevel="0" collapsed="false">
      <c r="A860" s="132" t="n">
        <v>859</v>
      </c>
      <c r="B860" s="132" t="s">
        <v>160</v>
      </c>
      <c r="C860" s="132" t="s">
        <v>160</v>
      </c>
      <c r="D860" s="63" t="s">
        <v>274</v>
      </c>
      <c r="E860" s="142" t="n">
        <v>36200</v>
      </c>
      <c r="F860" s="139" t="n">
        <f aca="false">[2]terrains!E860*10.76391</f>
        <v>389653.542</v>
      </c>
      <c r="G860" s="63" t="s">
        <v>275</v>
      </c>
      <c r="H860" s="63" t="n">
        <v>3</v>
      </c>
      <c r="I860" s="63" t="n">
        <v>9</v>
      </c>
      <c r="J860" s="63" t="n">
        <f aca="false">IF([2]terrains!L860=13.5,IF([2]terrains!X860=1,12,9),-0.392532+1.267037*[2]terrains!L860+0.472239*[2]terrains!X860+0.58658*[2]terrains!W860+0.089417*[2]terrains!V860+0.531633*[2]terrains!U860+0.337883*[2]terrains!T860-0.403545*[2]terrains!S860)</f>
        <v>5.539108</v>
      </c>
      <c r="K860" s="140" t="n">
        <f aca="false">IF([2]terrains!I860=0,[2]terrains!J860,[2]terrains!I860)</f>
        <v>9</v>
      </c>
      <c r="L860" s="63" t="n">
        <v>5</v>
      </c>
      <c r="M860" s="63" t="n">
        <v>4</v>
      </c>
      <c r="N860" s="63" t="n">
        <v>15</v>
      </c>
      <c r="O860" s="63" t="s">
        <v>151</v>
      </c>
      <c r="P860" s="63" t="n">
        <v>2</v>
      </c>
      <c r="Q860" s="63" t="n">
        <v>2</v>
      </c>
      <c r="R860" s="63" t="n">
        <v>0</v>
      </c>
      <c r="S860" s="63" t="n">
        <v>1</v>
      </c>
      <c r="T860" s="63" t="n">
        <v>0</v>
      </c>
      <c r="U860" s="63" t="n">
        <v>0</v>
      </c>
      <c r="V860" s="63" t="n">
        <v>0</v>
      </c>
      <c r="W860" s="63" t="n">
        <v>0</v>
      </c>
      <c r="X860" s="63" t="n">
        <v>0</v>
      </c>
      <c r="Y860" s="63" t="n">
        <f aca="false">IF([2]terrains!L860&lt;=2.5,1,IF([2]terrains!L860&lt;=4.5,2,IF([2]terrains!L860&lt;=6.5,3,4)))</f>
        <v>3</v>
      </c>
      <c r="Z860" s="63" t="n">
        <f aca="false"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1" t="n">
        <f aca="false">[2]terrains!Z860*[2]terrains!F860</f>
        <v>24937826.688</v>
      </c>
    </row>
    <row r="861" customFormat="false" ht="14.4" hidden="false" customHeight="false" outlineLevel="0" collapsed="false">
      <c r="A861" s="132" t="n">
        <v>860</v>
      </c>
      <c r="B861" s="132" t="s">
        <v>160</v>
      </c>
      <c r="C861" s="132" t="s">
        <v>160</v>
      </c>
      <c r="D861" s="63" t="s">
        <v>274</v>
      </c>
      <c r="E861" s="142" t="n">
        <v>7932.1</v>
      </c>
      <c r="F861" s="139" t="n">
        <f aca="false">[2]terrains!E861*10.76391</f>
        <v>85380.410511</v>
      </c>
      <c r="G861" s="63" t="s">
        <v>275</v>
      </c>
      <c r="H861" s="63" t="n">
        <v>3</v>
      </c>
      <c r="I861" s="63" t="n">
        <v>9</v>
      </c>
      <c r="J861" s="63" t="n">
        <f aca="false">IF([2]terrains!L861=13.5,IF([2]terrains!X861=1,12,9),-0.392532+1.267037*[2]terrains!L861+0.472239*[2]terrains!X861+0.58658*[2]terrains!W861+0.089417*[2]terrains!V861+0.531633*[2]terrains!U861+0.337883*[2]terrains!T861-0.403545*[2]terrains!S861)</f>
        <v>5.539108</v>
      </c>
      <c r="K861" s="140" t="n">
        <f aca="false">IF([2]terrains!I861=0,[2]terrains!J861,[2]terrains!I861)</f>
        <v>9</v>
      </c>
      <c r="L861" s="63" t="n">
        <v>5</v>
      </c>
      <c r="M861" s="63" t="n">
        <v>4</v>
      </c>
      <c r="N861" s="63" t="n">
        <v>15</v>
      </c>
      <c r="O861" s="63" t="s">
        <v>151</v>
      </c>
      <c r="P861" s="63" t="n">
        <v>2</v>
      </c>
      <c r="Q861" s="63" t="n">
        <v>2</v>
      </c>
      <c r="R861" s="63" t="n">
        <v>0</v>
      </c>
      <c r="S861" s="63" t="n">
        <v>1</v>
      </c>
      <c r="T861" s="63" t="n">
        <v>0</v>
      </c>
      <c r="U861" s="63" t="n">
        <v>0</v>
      </c>
      <c r="V861" s="63" t="n">
        <v>0</v>
      </c>
      <c r="W861" s="63" t="n">
        <v>0</v>
      </c>
      <c r="X861" s="63" t="n">
        <v>0</v>
      </c>
      <c r="Y861" s="63" t="n">
        <f aca="false">IF([2]terrains!L861&lt;=2.5,1,IF([2]terrains!L861&lt;=4.5,2,IF([2]terrains!L861&lt;=6.5,3,4)))</f>
        <v>3</v>
      </c>
      <c r="Z861" s="63" t="n">
        <f aca="false"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1" t="n">
        <f aca="false">[2]terrains!Z861*[2]terrains!F861</f>
        <v>5464346.272704</v>
      </c>
    </row>
    <row r="862" customFormat="false" ht="14.4" hidden="false" customHeight="false" outlineLevel="0" collapsed="false">
      <c r="A862" s="132" t="n">
        <v>861</v>
      </c>
      <c r="B862" s="132" t="s">
        <v>160</v>
      </c>
      <c r="C862" s="132" t="s">
        <v>160</v>
      </c>
      <c r="D862" s="63" t="s">
        <v>276</v>
      </c>
      <c r="E862" s="142" t="n">
        <v>33600</v>
      </c>
      <c r="F862" s="139" t="n">
        <f aca="false">[2]terrains!E862*10.76391</f>
        <v>361667.376</v>
      </c>
      <c r="G862" s="63" t="s">
        <v>277</v>
      </c>
      <c r="H862" s="63" t="n">
        <v>0.7</v>
      </c>
      <c r="I862" s="63" t="n">
        <v>6</v>
      </c>
      <c r="J862" s="63" t="n">
        <f aca="false">IF([2]terrains!L862=13.5,IF([2]terrains!X862=1,12,9),-0.392532+1.267037*[2]terrains!L862+0.472239*[2]terrains!X862+0.58658*[2]terrains!W862+0.089417*[2]terrains!V862+0.531633*[2]terrains!U862+0.337883*[2]terrains!T862-0.403545*[2]terrains!S862)</f>
        <v>4.272071</v>
      </c>
      <c r="K862" s="140" t="n">
        <f aca="false">IF([2]terrains!I862=0,[2]terrains!J862,[2]terrains!I862)</f>
        <v>6</v>
      </c>
      <c r="L862" s="63" t="n">
        <v>4</v>
      </c>
      <c r="M862" s="63" t="n">
        <v>2</v>
      </c>
      <c r="N862" s="63" t="n">
        <v>12</v>
      </c>
      <c r="O862" s="63" t="s">
        <v>151</v>
      </c>
      <c r="P862" s="63" t="n">
        <v>2</v>
      </c>
      <c r="Q862" s="63" t="n">
        <v>2</v>
      </c>
      <c r="R862" s="63" t="n">
        <v>0</v>
      </c>
      <c r="S862" s="63" t="n">
        <v>1</v>
      </c>
      <c r="T862" s="63" t="n">
        <v>0</v>
      </c>
      <c r="U862" s="63" t="n">
        <v>0</v>
      </c>
      <c r="V862" s="63" t="n">
        <v>0</v>
      </c>
      <c r="W862" s="63" t="n">
        <v>0</v>
      </c>
      <c r="X862" s="63" t="n">
        <v>0</v>
      </c>
      <c r="Y862" s="63" t="n">
        <f aca="false">IF([2]terrains!L862&lt;=2.5,1,IF([2]terrains!L862&lt;=4.5,2,IF([2]terrains!L862&lt;=6.5,3,4)))</f>
        <v>2</v>
      </c>
      <c r="Z862" s="63" t="n">
        <f aca="false"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1" t="n">
        <f aca="false">[2]terrains!Z862*[2]terrains!F862</f>
        <v>23146712.064</v>
      </c>
    </row>
    <row r="863" customFormat="false" ht="14.4" hidden="false" customHeight="false" outlineLevel="0" collapsed="false">
      <c r="A863" s="132" t="n">
        <v>862</v>
      </c>
      <c r="B863" s="132" t="s">
        <v>160</v>
      </c>
      <c r="C863" s="132" t="s">
        <v>160</v>
      </c>
      <c r="D863" s="63" t="s">
        <v>276</v>
      </c>
      <c r="E863" s="142" t="n">
        <v>6989.4</v>
      </c>
      <c r="F863" s="139" t="n">
        <f aca="false">[2]terrains!E863*10.76391</f>
        <v>75233.272554</v>
      </c>
      <c r="G863" s="63" t="s">
        <v>277</v>
      </c>
      <c r="H863" s="63" t="n">
        <v>0.7</v>
      </c>
      <c r="I863" s="63" t="n">
        <v>6</v>
      </c>
      <c r="J863" s="63" t="n">
        <f aca="false">IF([2]terrains!L863=13.5,IF([2]terrains!X863=1,12,9),-0.392532+1.267037*[2]terrains!L863+0.472239*[2]terrains!X863+0.58658*[2]terrains!W863+0.089417*[2]terrains!V863+0.531633*[2]terrains!U863+0.337883*[2]terrains!T863-0.403545*[2]terrains!S863)</f>
        <v>4.272071</v>
      </c>
      <c r="K863" s="140" t="n">
        <f aca="false">IF([2]terrains!I863=0,[2]terrains!J863,[2]terrains!I863)</f>
        <v>6</v>
      </c>
      <c r="L863" s="63" t="n">
        <v>4</v>
      </c>
      <c r="M863" s="63" t="n">
        <v>2</v>
      </c>
      <c r="N863" s="63" t="n">
        <v>12</v>
      </c>
      <c r="O863" s="63" t="s">
        <v>151</v>
      </c>
      <c r="P863" s="63" t="n">
        <v>2</v>
      </c>
      <c r="Q863" s="63" t="n">
        <v>2</v>
      </c>
      <c r="R863" s="63" t="n">
        <v>0</v>
      </c>
      <c r="S863" s="63" t="n">
        <v>1</v>
      </c>
      <c r="T863" s="63" t="n">
        <v>0</v>
      </c>
      <c r="U863" s="63" t="n">
        <v>0</v>
      </c>
      <c r="V863" s="63" t="n">
        <v>0</v>
      </c>
      <c r="W863" s="63" t="n">
        <v>0</v>
      </c>
      <c r="X863" s="63" t="n">
        <v>0</v>
      </c>
      <c r="Y863" s="63" t="n">
        <f aca="false">IF([2]terrains!L863&lt;=2.5,1,IF([2]terrains!L863&lt;=4.5,2,IF([2]terrains!L863&lt;=6.5,3,4)))</f>
        <v>2</v>
      </c>
      <c r="Z863" s="63" t="n">
        <f aca="false"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1" t="n">
        <f aca="false">[2]terrains!Z863*[2]terrains!F863</f>
        <v>4814929.443456</v>
      </c>
    </row>
    <row r="864" customFormat="false" ht="14.4" hidden="false" customHeight="false" outlineLevel="0" collapsed="false">
      <c r="A864" s="132" t="n">
        <v>863</v>
      </c>
      <c r="B864" s="132" t="s">
        <v>160</v>
      </c>
      <c r="C864" s="132" t="s">
        <v>160</v>
      </c>
      <c r="D864" s="63" t="s">
        <v>278</v>
      </c>
      <c r="E864" s="142" t="n">
        <v>21000</v>
      </c>
      <c r="F864" s="139" t="n">
        <f aca="false">[2]terrains!E864*10.76391</f>
        <v>226042.11</v>
      </c>
      <c r="G864" s="63" t="s">
        <v>228</v>
      </c>
      <c r="H864" s="63" t="n">
        <v>0</v>
      </c>
      <c r="I864" s="63" t="n">
        <v>12</v>
      </c>
      <c r="J864" s="63" t="n">
        <f aca="false"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40" t="n">
        <f aca="false">IF([2]terrains!I864=0,[2]terrains!J864,[2]terrains!I864)</f>
        <v>12</v>
      </c>
      <c r="L864" s="63" t="n">
        <v>13.5</v>
      </c>
      <c r="M864" s="63" t="n">
        <v>0</v>
      </c>
      <c r="N864" s="63" t="n">
        <v>0</v>
      </c>
      <c r="O864" s="63" t="s">
        <v>154</v>
      </c>
      <c r="P864" s="63" t="n">
        <v>0</v>
      </c>
      <c r="Q864" s="63" t="n">
        <v>0</v>
      </c>
      <c r="R864" s="63" t="n">
        <v>0</v>
      </c>
      <c r="S864" s="63" t="n">
        <v>0</v>
      </c>
      <c r="T864" s="63" t="n">
        <v>0</v>
      </c>
      <c r="U864" s="63" t="n">
        <v>0</v>
      </c>
      <c r="V864" s="63" t="n">
        <v>1</v>
      </c>
      <c r="W864" s="63" t="n">
        <v>0</v>
      </c>
      <c r="X864" s="63" t="n">
        <v>0</v>
      </c>
      <c r="Y864" s="63" t="n">
        <f aca="false">IF([2]terrains!L864&lt;=2.5,1,IF([2]terrains!L864&lt;=4.5,2,IF([2]terrains!L864&lt;=6.5,3,4)))</f>
        <v>4</v>
      </c>
      <c r="Z864" s="63" t="n">
        <f aca="false"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1" t="n">
        <f aca="false">[2]terrains!Z864*[2]terrains!F864</f>
        <v>59449074.93</v>
      </c>
    </row>
    <row r="865" customFormat="false" ht="14.4" hidden="false" customHeight="false" outlineLevel="0" collapsed="false">
      <c r="A865" s="132" t="n">
        <v>864</v>
      </c>
      <c r="B865" s="132" t="s">
        <v>160</v>
      </c>
      <c r="C865" s="132" t="s">
        <v>160</v>
      </c>
      <c r="D865" s="63" t="s">
        <v>278</v>
      </c>
      <c r="E865" s="142" t="n">
        <v>4204.1</v>
      </c>
      <c r="F865" s="139" t="n">
        <f aca="false">[2]terrains!E865*10.76391</f>
        <v>45252.554031</v>
      </c>
      <c r="G865" s="63" t="s">
        <v>228</v>
      </c>
      <c r="H865" s="63" t="n">
        <v>0</v>
      </c>
      <c r="I865" s="63" t="n">
        <v>12</v>
      </c>
      <c r="J865" s="63" t="n">
        <f aca="false"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40" t="n">
        <f aca="false">IF([2]terrains!I865=0,[2]terrains!J865,[2]terrains!I865)</f>
        <v>12</v>
      </c>
      <c r="L865" s="63" t="n">
        <v>13.5</v>
      </c>
      <c r="M865" s="63" t="n">
        <v>0</v>
      </c>
      <c r="N865" s="63" t="n">
        <v>0</v>
      </c>
      <c r="O865" s="63" t="s">
        <v>154</v>
      </c>
      <c r="P865" s="63" t="n">
        <v>0</v>
      </c>
      <c r="Q865" s="63" t="n">
        <v>0</v>
      </c>
      <c r="R865" s="63" t="n">
        <v>0</v>
      </c>
      <c r="S865" s="63" t="n">
        <v>0</v>
      </c>
      <c r="T865" s="63" t="n">
        <v>0</v>
      </c>
      <c r="U865" s="63" t="n">
        <v>0</v>
      </c>
      <c r="V865" s="63" t="n">
        <v>1</v>
      </c>
      <c r="W865" s="63" t="n">
        <v>0</v>
      </c>
      <c r="X865" s="63" t="n">
        <v>0</v>
      </c>
      <c r="Y865" s="63" t="n">
        <f aca="false">IF([2]terrains!L865&lt;=2.5,1,IF([2]terrains!L865&lt;=4.5,2,IF([2]terrains!L865&lt;=6.5,3,4)))</f>
        <v>4</v>
      </c>
      <c r="Z865" s="63" t="n">
        <f aca="false"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1" t="n">
        <f aca="false">[2]terrains!Z865*[2]terrains!F865</f>
        <v>11901421.710153</v>
      </c>
    </row>
    <row r="866" customFormat="false" ht="14.4" hidden="false" customHeight="false" outlineLevel="0" collapsed="false">
      <c r="A866" s="132" t="n">
        <v>865</v>
      </c>
      <c r="B866" s="132" t="s">
        <v>160</v>
      </c>
      <c r="C866" s="132" t="s">
        <v>160</v>
      </c>
      <c r="D866" s="63" t="s">
        <v>279</v>
      </c>
      <c r="E866" s="142" t="n">
        <v>21000</v>
      </c>
      <c r="F866" s="139" t="n">
        <f aca="false">[2]terrains!E866*10.76391</f>
        <v>226042.11</v>
      </c>
      <c r="G866" s="63" t="s">
        <v>280</v>
      </c>
      <c r="H866" s="63" t="n">
        <v>0</v>
      </c>
      <c r="I866" s="63" t="n">
        <v>6</v>
      </c>
      <c r="J866" s="63" t="n">
        <f aca="false">IF([2]terrains!L866=13.5,IF([2]terrains!X866=1,12,9),-0.392532+1.267037*[2]terrains!L866+0.472239*[2]terrains!X866+0.58658*[2]terrains!W866+0.089417*[2]terrains!V866+0.531633*[2]terrains!U866+0.337883*[2]terrains!T866-0.403545*[2]terrains!S866)</f>
        <v>4.272071</v>
      </c>
      <c r="K866" s="140" t="n">
        <f aca="false">IF([2]terrains!I866=0,[2]terrains!J866,[2]terrains!I866)</f>
        <v>6</v>
      </c>
      <c r="L866" s="63" t="n">
        <v>4</v>
      </c>
      <c r="M866" s="63" t="n">
        <v>2</v>
      </c>
      <c r="N866" s="63" t="n">
        <v>12</v>
      </c>
      <c r="O866" s="63" t="s">
        <v>151</v>
      </c>
      <c r="P866" s="63" t="n">
        <v>2</v>
      </c>
      <c r="Q866" s="63" t="n">
        <v>2.5</v>
      </c>
      <c r="R866" s="63" t="n">
        <v>0</v>
      </c>
      <c r="S866" s="63" t="n">
        <v>1</v>
      </c>
      <c r="T866" s="63" t="n">
        <v>0</v>
      </c>
      <c r="U866" s="63" t="n">
        <v>0</v>
      </c>
      <c r="V866" s="63" t="n">
        <v>0</v>
      </c>
      <c r="W866" s="63" t="n">
        <v>0</v>
      </c>
      <c r="X866" s="63" t="n">
        <v>0</v>
      </c>
      <c r="Y866" s="63" t="n">
        <f aca="false">IF([2]terrains!L866&lt;=2.5,1,IF([2]terrains!L866&lt;=4.5,2,IF([2]terrains!L866&lt;=6.5,3,4)))</f>
        <v>2</v>
      </c>
      <c r="Z866" s="63" t="n">
        <f aca="false"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1" t="n">
        <f aca="false">[2]terrains!Z866*[2]terrains!F866</f>
        <v>14466695.04</v>
      </c>
    </row>
    <row r="867" customFormat="false" ht="14.4" hidden="false" customHeight="false" outlineLevel="0" collapsed="false">
      <c r="A867" s="132" t="n">
        <v>866</v>
      </c>
      <c r="B867" s="132" t="s">
        <v>160</v>
      </c>
      <c r="C867" s="132" t="s">
        <v>160</v>
      </c>
      <c r="D867" s="63" t="s">
        <v>279</v>
      </c>
      <c r="E867" s="142" t="n">
        <v>18723.2</v>
      </c>
      <c r="F867" s="139" t="n">
        <f aca="false">[2]terrains!E867*10.76391</f>
        <v>201534.839712</v>
      </c>
      <c r="G867" s="63" t="s">
        <v>280</v>
      </c>
      <c r="H867" s="63" t="n">
        <v>0</v>
      </c>
      <c r="I867" s="63" t="n">
        <v>6</v>
      </c>
      <c r="J867" s="63" t="n">
        <f aca="false">IF([2]terrains!L867=13.5,IF([2]terrains!X867=1,12,9),-0.392532+1.267037*[2]terrains!L867+0.472239*[2]terrains!X867+0.58658*[2]terrains!W867+0.089417*[2]terrains!V867+0.531633*[2]terrains!U867+0.337883*[2]terrains!T867-0.403545*[2]terrains!S867)</f>
        <v>4.272071</v>
      </c>
      <c r="K867" s="140" t="n">
        <f aca="false">IF([2]terrains!I867=0,[2]terrains!J867,[2]terrains!I867)</f>
        <v>6</v>
      </c>
      <c r="L867" s="63" t="n">
        <v>4</v>
      </c>
      <c r="M867" s="63" t="n">
        <v>2</v>
      </c>
      <c r="N867" s="63" t="n">
        <v>12</v>
      </c>
      <c r="O867" s="63" t="s">
        <v>151</v>
      </c>
      <c r="P867" s="63" t="n">
        <v>2</v>
      </c>
      <c r="Q867" s="63" t="n">
        <v>2.5</v>
      </c>
      <c r="R867" s="63" t="n">
        <v>0</v>
      </c>
      <c r="S867" s="63" t="n">
        <v>1</v>
      </c>
      <c r="T867" s="63" t="n">
        <v>0</v>
      </c>
      <c r="U867" s="63" t="n">
        <v>0</v>
      </c>
      <c r="V867" s="63" t="n">
        <v>0</v>
      </c>
      <c r="W867" s="63" t="n">
        <v>0</v>
      </c>
      <c r="X867" s="63" t="n">
        <v>0</v>
      </c>
      <c r="Y867" s="63" t="n">
        <f aca="false">IF([2]terrains!L867&lt;=2.5,1,IF([2]terrains!L867&lt;=4.5,2,IF([2]terrains!L867&lt;=6.5,3,4)))</f>
        <v>2</v>
      </c>
      <c r="Z867" s="63" t="n">
        <f aca="false"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1" t="n">
        <f aca="false">[2]terrains!Z867*[2]terrains!F867</f>
        <v>12898229.741568</v>
      </c>
    </row>
    <row r="868" customFormat="false" ht="14.4" hidden="false" customHeight="false" outlineLevel="0" collapsed="false">
      <c r="A868" s="132" t="n">
        <v>867</v>
      </c>
      <c r="B868" s="132" t="s">
        <v>160</v>
      </c>
      <c r="C868" s="132" t="s">
        <v>160</v>
      </c>
      <c r="D868" s="63" t="s">
        <v>281</v>
      </c>
      <c r="E868" s="142" t="n">
        <v>33600</v>
      </c>
      <c r="F868" s="139" t="n">
        <f aca="false">[2]terrains!E868*10.76391</f>
        <v>361667.376</v>
      </c>
      <c r="G868" s="63" t="s">
        <v>282</v>
      </c>
      <c r="H868" s="63" t="n">
        <v>1.5</v>
      </c>
      <c r="I868" s="63" t="n">
        <v>4</v>
      </c>
      <c r="J868" s="63" t="n">
        <f aca="false">IF([2]terrains!L868=13.5,IF([2]terrains!X868=1,12,9),-0.392532+1.267037*[2]terrains!L868+0.472239*[2]terrains!X868+0.58658*[2]terrains!W868+0.089417*[2]terrains!V868+0.531633*[2]terrains!U868+0.337883*[2]terrains!T868-0.403545*[2]terrains!S868)</f>
        <v>4.272071</v>
      </c>
      <c r="K868" s="140" t="n">
        <f aca="false">IF([2]terrains!I868=0,[2]terrains!J868,[2]terrains!I868)</f>
        <v>4</v>
      </c>
      <c r="L868" s="63" t="n">
        <v>4</v>
      </c>
      <c r="M868" s="63" t="n">
        <v>2</v>
      </c>
      <c r="N868" s="63" t="n">
        <v>10</v>
      </c>
      <c r="O868" s="63" t="s">
        <v>151</v>
      </c>
      <c r="P868" s="63" t="n">
        <v>2</v>
      </c>
      <c r="Q868" s="63" t="n">
        <v>2.5</v>
      </c>
      <c r="R868" s="63" t="n">
        <v>0</v>
      </c>
      <c r="S868" s="63" t="n">
        <v>1</v>
      </c>
      <c r="T868" s="63" t="n">
        <v>0</v>
      </c>
      <c r="U868" s="63" t="n">
        <v>0</v>
      </c>
      <c r="V868" s="63" t="n">
        <v>0</v>
      </c>
      <c r="W868" s="63" t="n">
        <v>0</v>
      </c>
      <c r="X868" s="63" t="n">
        <v>0</v>
      </c>
      <c r="Y868" s="63" t="n">
        <f aca="false">IF([2]terrains!L868&lt;=2.5,1,IF([2]terrains!L868&lt;=4.5,2,IF([2]terrains!L868&lt;=6.5,3,4)))</f>
        <v>2</v>
      </c>
      <c r="Z868" s="63" t="n">
        <f aca="false"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1" t="n">
        <f aca="false">[2]terrains!Z868*[2]terrains!F868</f>
        <v>23146712.064</v>
      </c>
    </row>
    <row r="869" customFormat="false" ht="14.4" hidden="false" customHeight="false" outlineLevel="0" collapsed="false">
      <c r="A869" s="132" t="n">
        <v>868</v>
      </c>
      <c r="B869" s="132" t="s">
        <v>160</v>
      </c>
      <c r="C869" s="132" t="s">
        <v>160</v>
      </c>
      <c r="D869" s="63" t="s">
        <v>281</v>
      </c>
      <c r="E869" s="142" t="n">
        <v>6024</v>
      </c>
      <c r="F869" s="139" t="n">
        <f aca="false">[2]terrains!E869*10.76391</f>
        <v>64841.79384</v>
      </c>
      <c r="G869" s="63" t="s">
        <v>282</v>
      </c>
      <c r="H869" s="63" t="n">
        <v>1.5</v>
      </c>
      <c r="I869" s="63" t="n">
        <v>4</v>
      </c>
      <c r="J869" s="63" t="n">
        <f aca="false">IF([2]terrains!L869=13.5,IF([2]terrains!X869=1,12,9),-0.392532+1.267037*[2]terrains!L869+0.472239*[2]terrains!X869+0.58658*[2]terrains!W869+0.089417*[2]terrains!V869+0.531633*[2]terrains!U869+0.337883*[2]terrains!T869-0.403545*[2]terrains!S869)</f>
        <v>4.272071</v>
      </c>
      <c r="K869" s="140" t="n">
        <f aca="false">IF([2]terrains!I869=0,[2]terrains!J869,[2]terrains!I869)</f>
        <v>4</v>
      </c>
      <c r="L869" s="63" t="n">
        <v>4</v>
      </c>
      <c r="M869" s="63" t="n">
        <v>2</v>
      </c>
      <c r="N869" s="63" t="n">
        <v>10</v>
      </c>
      <c r="O869" s="63" t="s">
        <v>151</v>
      </c>
      <c r="P869" s="63" t="n">
        <v>2</v>
      </c>
      <c r="Q869" s="63" t="n">
        <v>2.5</v>
      </c>
      <c r="R869" s="63" t="n">
        <v>0</v>
      </c>
      <c r="S869" s="63" t="n">
        <v>1</v>
      </c>
      <c r="T869" s="63" t="n">
        <v>0</v>
      </c>
      <c r="U869" s="63" t="n">
        <v>0</v>
      </c>
      <c r="V869" s="63" t="n">
        <v>0</v>
      </c>
      <c r="W869" s="63" t="n">
        <v>0</v>
      </c>
      <c r="X869" s="63" t="n">
        <v>0</v>
      </c>
      <c r="Y869" s="63" t="n">
        <f aca="false">IF([2]terrains!L869&lt;=2.5,1,IF([2]terrains!L869&lt;=4.5,2,IF([2]terrains!L869&lt;=6.5,3,4)))</f>
        <v>2</v>
      </c>
      <c r="Z869" s="63" t="n">
        <f aca="false"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1" t="n">
        <f aca="false">[2]terrains!Z869*[2]terrains!F869</f>
        <v>4149874.80576</v>
      </c>
    </row>
    <row r="870" customFormat="false" ht="14.4" hidden="false" customHeight="false" outlineLevel="0" collapsed="false">
      <c r="A870" s="132" t="n">
        <v>869</v>
      </c>
      <c r="B870" s="132" t="s">
        <v>160</v>
      </c>
      <c r="C870" s="132" t="s">
        <v>160</v>
      </c>
      <c r="D870" s="63" t="s">
        <v>283</v>
      </c>
      <c r="E870" s="142" t="n">
        <v>21500</v>
      </c>
      <c r="F870" s="139" t="n">
        <f aca="false">[2]terrains!E870*10.76391</f>
        <v>231424.065</v>
      </c>
      <c r="G870" s="63" t="s">
        <v>284</v>
      </c>
      <c r="H870" s="63" t="n">
        <v>2</v>
      </c>
      <c r="I870" s="63" t="n">
        <v>6</v>
      </c>
      <c r="J870" s="63" t="n">
        <f aca="false">IF([2]terrains!L870=13.5,IF([2]terrains!X870=1,12,9),-0.392532+1.267037*[2]terrains!L870+0.472239*[2]terrains!X870+0.58658*[2]terrains!W870+0.089417*[2]terrains!V870+0.531633*[2]terrains!U870+0.337883*[2]terrains!T870-0.403545*[2]terrains!S870)</f>
        <v>3.497996</v>
      </c>
      <c r="K870" s="140" t="n">
        <f aca="false">IF([2]terrains!I870=0,[2]terrains!J870,[2]terrains!I870)</f>
        <v>6</v>
      </c>
      <c r="L870" s="63" t="n">
        <v>3</v>
      </c>
      <c r="M870" s="63" t="n">
        <v>2</v>
      </c>
      <c r="N870" s="63" t="n">
        <v>8</v>
      </c>
      <c r="O870" s="63" t="s">
        <v>154</v>
      </c>
      <c r="P870" s="63" t="n">
        <v>2</v>
      </c>
      <c r="Q870" s="63" t="n">
        <v>2</v>
      </c>
      <c r="R870" s="63" t="n">
        <v>0</v>
      </c>
      <c r="S870" s="63" t="n">
        <v>0</v>
      </c>
      <c r="T870" s="63" t="n">
        <v>0</v>
      </c>
      <c r="U870" s="63" t="n">
        <v>0</v>
      </c>
      <c r="V870" s="63" t="n">
        <v>1</v>
      </c>
      <c r="W870" s="63" t="n">
        <v>0</v>
      </c>
      <c r="X870" s="63" t="n">
        <v>0</v>
      </c>
      <c r="Y870" s="63" t="n">
        <f aca="false">IF([2]terrains!L870&lt;=2.5,1,IF([2]terrains!L870&lt;=4.5,2,IF([2]terrains!L870&lt;=6.5,3,4)))</f>
        <v>2</v>
      </c>
      <c r="Z870" s="63" t="n">
        <f aca="false"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1" t="n">
        <f aca="false">[2]terrains!Z870*[2]terrains!F870</f>
        <v>41193483.57</v>
      </c>
    </row>
    <row r="871" customFormat="false" ht="14.4" hidden="false" customHeight="false" outlineLevel="0" collapsed="false">
      <c r="A871" s="132" t="n">
        <v>870</v>
      </c>
      <c r="B871" s="132" t="s">
        <v>160</v>
      </c>
      <c r="C871" s="132" t="s">
        <v>160</v>
      </c>
      <c r="D871" s="63" t="s">
        <v>283</v>
      </c>
      <c r="E871" s="142" t="n">
        <v>2783.8</v>
      </c>
      <c r="F871" s="139" t="n">
        <f aca="false">[2]terrains!E871*10.76391</f>
        <v>29964.572658</v>
      </c>
      <c r="G871" s="63" t="s">
        <v>284</v>
      </c>
      <c r="H871" s="63" t="n">
        <v>2</v>
      </c>
      <c r="I871" s="63" t="n">
        <v>6</v>
      </c>
      <c r="J871" s="63" t="n">
        <f aca="false">IF([2]terrains!L871=13.5,IF([2]terrains!X871=1,12,9),-0.392532+1.267037*[2]terrains!L871+0.472239*[2]terrains!X871+0.58658*[2]terrains!W871+0.089417*[2]terrains!V871+0.531633*[2]terrains!U871+0.337883*[2]terrains!T871-0.403545*[2]terrains!S871)</f>
        <v>3.497996</v>
      </c>
      <c r="K871" s="140" t="n">
        <f aca="false">IF([2]terrains!I871=0,[2]terrains!J871,[2]terrains!I871)</f>
        <v>6</v>
      </c>
      <c r="L871" s="63" t="n">
        <v>3</v>
      </c>
      <c r="M871" s="63" t="n">
        <v>2</v>
      </c>
      <c r="N871" s="63" t="n">
        <v>8</v>
      </c>
      <c r="O871" s="63" t="s">
        <v>154</v>
      </c>
      <c r="P871" s="63" t="n">
        <v>2</v>
      </c>
      <c r="Q871" s="63" t="n">
        <v>2</v>
      </c>
      <c r="R871" s="63" t="n">
        <v>0</v>
      </c>
      <c r="S871" s="63" t="n">
        <v>0</v>
      </c>
      <c r="T871" s="63" t="n">
        <v>0</v>
      </c>
      <c r="U871" s="63" t="n">
        <v>0</v>
      </c>
      <c r="V871" s="63" t="n">
        <v>1</v>
      </c>
      <c r="W871" s="63" t="n">
        <v>0</v>
      </c>
      <c r="X871" s="63" t="n">
        <v>0</v>
      </c>
      <c r="Y871" s="63" t="n">
        <f aca="false">IF([2]terrains!L871&lt;=2.5,1,IF([2]terrains!L871&lt;=4.5,2,IF([2]terrains!L871&lt;=6.5,3,4)))</f>
        <v>2</v>
      </c>
      <c r="Z871" s="63" t="n">
        <f aca="false"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1" t="n">
        <f aca="false">[2]terrains!Z871*[2]terrains!F871</f>
        <v>5333693.933124</v>
      </c>
    </row>
    <row r="872" customFormat="false" ht="14.4" hidden="false" customHeight="false" outlineLevel="0" collapsed="false">
      <c r="A872" s="132" t="n">
        <v>871</v>
      </c>
      <c r="B872" s="132" t="s">
        <v>160</v>
      </c>
      <c r="C872" s="132" t="s">
        <v>160</v>
      </c>
      <c r="D872" s="63" t="s">
        <v>285</v>
      </c>
      <c r="E872" s="142" t="n">
        <v>58000</v>
      </c>
      <c r="F872" s="139" t="n">
        <f aca="false">[2]terrains!E872*10.76391</f>
        <v>624306.78</v>
      </c>
      <c r="G872" s="63" t="s">
        <v>286</v>
      </c>
      <c r="H872" s="63" t="n">
        <v>0.5</v>
      </c>
      <c r="I872" s="63" t="n">
        <v>4</v>
      </c>
      <c r="J872" s="63" t="n">
        <f aca="false">IF([2]terrains!L872=13.5,IF([2]terrains!X872=1,12,9),-0.392532+1.267037*[2]terrains!L872+0.472239*[2]terrains!X872+0.58658*[2]terrains!W872+0.089417*[2]terrains!V872+0.531633*[2]terrains!U872+0.337883*[2]terrains!T872-0.403545*[2]terrains!S872)</f>
        <v>3.408579</v>
      </c>
      <c r="K872" s="140" t="n">
        <f aca="false">IF([2]terrains!I872=0,[2]terrains!J872,[2]terrains!I872)</f>
        <v>4</v>
      </c>
      <c r="L872" s="63" t="n">
        <v>3</v>
      </c>
      <c r="M872" s="63" t="n">
        <v>2</v>
      </c>
      <c r="N872" s="63" t="n">
        <v>8</v>
      </c>
      <c r="O872" s="63" t="s">
        <v>150</v>
      </c>
      <c r="P872" s="63" t="n">
        <v>2</v>
      </c>
      <c r="Q872" s="63" t="n">
        <v>1.5</v>
      </c>
      <c r="R872" s="63" t="n">
        <v>1</v>
      </c>
      <c r="S872" s="63" t="n">
        <v>0</v>
      </c>
      <c r="T872" s="63" t="n">
        <v>0</v>
      </c>
      <c r="U872" s="63" t="n">
        <v>0</v>
      </c>
      <c r="V872" s="63" t="n">
        <v>0</v>
      </c>
      <c r="W872" s="63" t="n">
        <v>0</v>
      </c>
      <c r="X872" s="63" t="n">
        <v>0</v>
      </c>
      <c r="Y872" s="63" t="n">
        <f aca="false">IF([2]terrains!L872&lt;=2.5,1,IF([2]terrains!L872&lt;=4.5,2,IF([2]terrains!L872&lt;=6.5,3,4)))</f>
        <v>2</v>
      </c>
      <c r="Z872" s="63" t="n">
        <f aca="false"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1" t="n">
        <f aca="false">[2]terrains!Z872*[2]terrains!F872</f>
        <v>21850737.3</v>
      </c>
    </row>
    <row r="873" customFormat="false" ht="14.4" hidden="false" customHeight="false" outlineLevel="0" collapsed="false">
      <c r="A873" s="132" t="n">
        <v>872</v>
      </c>
      <c r="B873" s="132" t="s">
        <v>160</v>
      </c>
      <c r="C873" s="132" t="s">
        <v>160</v>
      </c>
      <c r="D873" s="63" t="s">
        <v>285</v>
      </c>
      <c r="E873" s="142" t="n">
        <v>5758.7</v>
      </c>
      <c r="F873" s="139" t="n">
        <f aca="false">[2]terrains!E873*10.76391</f>
        <v>61986.128517</v>
      </c>
      <c r="G873" s="63" t="s">
        <v>286</v>
      </c>
      <c r="H873" s="63" t="n">
        <v>0.5</v>
      </c>
      <c r="I873" s="63" t="n">
        <v>4</v>
      </c>
      <c r="J873" s="63" t="n">
        <f aca="false">IF([2]terrains!L873=13.5,IF([2]terrains!X873=1,12,9),-0.392532+1.267037*[2]terrains!L873+0.472239*[2]terrains!X873+0.58658*[2]terrains!W873+0.089417*[2]terrains!V873+0.531633*[2]terrains!U873+0.337883*[2]terrains!T873-0.403545*[2]terrains!S873)</f>
        <v>3.408579</v>
      </c>
      <c r="K873" s="140" t="n">
        <f aca="false">IF([2]terrains!I873=0,[2]terrains!J873,[2]terrains!I873)</f>
        <v>4</v>
      </c>
      <c r="L873" s="63" t="n">
        <v>3</v>
      </c>
      <c r="M873" s="63" t="n">
        <v>2</v>
      </c>
      <c r="N873" s="63" t="n">
        <v>8</v>
      </c>
      <c r="O873" s="63" t="s">
        <v>150</v>
      </c>
      <c r="P873" s="63" t="n">
        <v>2</v>
      </c>
      <c r="Q873" s="63" t="n">
        <v>1.5</v>
      </c>
      <c r="R873" s="63" t="n">
        <v>1</v>
      </c>
      <c r="S873" s="63" t="n">
        <v>0</v>
      </c>
      <c r="T873" s="63" t="n">
        <v>0</v>
      </c>
      <c r="U873" s="63" t="n">
        <v>0</v>
      </c>
      <c r="V873" s="63" t="n">
        <v>0</v>
      </c>
      <c r="W873" s="63" t="n">
        <v>0</v>
      </c>
      <c r="X873" s="63" t="n">
        <v>0</v>
      </c>
      <c r="Y873" s="63" t="n">
        <f aca="false">IF([2]terrains!L873&lt;=2.5,1,IF([2]terrains!L873&lt;=4.5,2,IF([2]terrains!L873&lt;=6.5,3,4)))</f>
        <v>2</v>
      </c>
      <c r="Z873" s="63" t="n">
        <f aca="false"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1" t="n">
        <f aca="false">[2]terrains!Z873*[2]terrains!F873</f>
        <v>2169514.498095</v>
      </c>
    </row>
    <row r="874" customFormat="false" ht="14.4" hidden="false" customHeight="false" outlineLevel="0" collapsed="false">
      <c r="A874" s="132" t="n">
        <v>873</v>
      </c>
      <c r="B874" s="132" t="s">
        <v>160</v>
      </c>
      <c r="C874" s="132" t="s">
        <v>160</v>
      </c>
      <c r="D874" s="63" t="s">
        <v>287</v>
      </c>
      <c r="E874" s="142" t="n">
        <v>18700</v>
      </c>
      <c r="F874" s="139" t="n">
        <f aca="false">[2]terrains!E874*10.76391</f>
        <v>201285.117</v>
      </c>
      <c r="G874" s="63" t="s">
        <v>284</v>
      </c>
      <c r="H874" s="63" t="n">
        <v>2</v>
      </c>
      <c r="I874" s="63" t="n">
        <v>6</v>
      </c>
      <c r="J874" s="63" t="n">
        <f aca="false">IF([2]terrains!L874=13.5,IF([2]terrains!X874=1,12,9),-0.392532+1.267037*[2]terrains!L874+0.472239*[2]terrains!X874+0.58658*[2]terrains!W874+0.089417*[2]terrains!V874+0.531633*[2]terrains!U874+0.337883*[2]terrains!T874-0.403545*[2]terrains!S874)</f>
        <v>3.880818</v>
      </c>
      <c r="K874" s="140" t="n">
        <f aca="false">IF([2]terrains!I874=0,[2]terrains!J874,[2]terrains!I874)</f>
        <v>6</v>
      </c>
      <c r="L874" s="63" t="n">
        <v>3</v>
      </c>
      <c r="M874" s="63" t="n">
        <v>2</v>
      </c>
      <c r="N874" s="63" t="n">
        <v>8</v>
      </c>
      <c r="O874" s="63" t="s">
        <v>156</v>
      </c>
      <c r="P874" s="63" t="n">
        <v>2</v>
      </c>
      <c r="Q874" s="63" t="n">
        <v>2</v>
      </c>
      <c r="R874" s="63" t="n">
        <v>0</v>
      </c>
      <c r="S874" s="63" t="n">
        <v>0</v>
      </c>
      <c r="T874" s="63" t="n">
        <v>0</v>
      </c>
      <c r="U874" s="63" t="n">
        <v>0</v>
      </c>
      <c r="V874" s="63" t="n">
        <v>0</v>
      </c>
      <c r="W874" s="63" t="n">
        <v>0</v>
      </c>
      <c r="X874" s="63" t="n">
        <v>1</v>
      </c>
      <c r="Y874" s="63" t="n">
        <f aca="false">IF([2]terrains!L874&lt;=2.5,1,IF([2]terrains!L874&lt;=4.5,2,IF([2]terrains!L874&lt;=6.5,3,4)))</f>
        <v>2</v>
      </c>
      <c r="Z874" s="63" t="n">
        <f aca="false"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1" t="n">
        <f aca="false">[2]terrains!Z874*[2]terrains!F874</f>
        <v>48710998.314</v>
      </c>
    </row>
    <row r="875" customFormat="false" ht="14.4" hidden="false" customHeight="false" outlineLevel="0" collapsed="false">
      <c r="A875" s="132" t="n">
        <v>874</v>
      </c>
      <c r="B875" s="132" t="s">
        <v>160</v>
      </c>
      <c r="C875" s="132" t="s">
        <v>160</v>
      </c>
      <c r="D875" s="63" t="s">
        <v>287</v>
      </c>
      <c r="E875" s="142" t="n">
        <v>1324.4</v>
      </c>
      <c r="F875" s="139" t="n">
        <f aca="false">[2]terrains!E875*10.76391</f>
        <v>14255.722404</v>
      </c>
      <c r="G875" s="63" t="s">
        <v>284</v>
      </c>
      <c r="H875" s="63" t="n">
        <v>2</v>
      </c>
      <c r="I875" s="63" t="n">
        <v>6</v>
      </c>
      <c r="J875" s="63" t="n">
        <f aca="false">IF([2]terrains!L875=13.5,IF([2]terrains!X875=1,12,9),-0.392532+1.267037*[2]terrains!L875+0.472239*[2]terrains!X875+0.58658*[2]terrains!W875+0.089417*[2]terrains!V875+0.531633*[2]terrains!U875+0.337883*[2]terrains!T875-0.403545*[2]terrains!S875)</f>
        <v>3.880818</v>
      </c>
      <c r="K875" s="140" t="n">
        <f aca="false">IF([2]terrains!I875=0,[2]terrains!J875,[2]terrains!I875)</f>
        <v>6</v>
      </c>
      <c r="L875" s="63" t="n">
        <v>3</v>
      </c>
      <c r="M875" s="63" t="n">
        <v>2</v>
      </c>
      <c r="N875" s="63" t="n">
        <v>8</v>
      </c>
      <c r="O875" s="63" t="s">
        <v>156</v>
      </c>
      <c r="P875" s="63" t="n">
        <v>2</v>
      </c>
      <c r="Q875" s="63" t="n">
        <v>2</v>
      </c>
      <c r="R875" s="63" t="n">
        <v>0</v>
      </c>
      <c r="S875" s="63" t="n">
        <v>0</v>
      </c>
      <c r="T875" s="63" t="n">
        <v>0</v>
      </c>
      <c r="U875" s="63" t="n">
        <v>0</v>
      </c>
      <c r="V875" s="63" t="n">
        <v>0</v>
      </c>
      <c r="W875" s="63" t="n">
        <v>0</v>
      </c>
      <c r="X875" s="63" t="n">
        <v>1</v>
      </c>
      <c r="Y875" s="63" t="n">
        <f aca="false">IF([2]terrains!L875&lt;=2.5,1,IF([2]terrains!L875&lt;=4.5,2,IF([2]terrains!L875&lt;=6.5,3,4)))</f>
        <v>2</v>
      </c>
      <c r="Z875" s="63" t="n">
        <f aca="false"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1" t="n">
        <f aca="false">[2]terrains!Z875*[2]terrains!F875</f>
        <v>3449884.821768</v>
      </c>
    </row>
    <row r="876" customFormat="false" ht="14.4" hidden="false" customHeight="false" outlineLevel="0" collapsed="false">
      <c r="A876" s="132" t="n">
        <v>875</v>
      </c>
      <c r="B876" s="132" t="s">
        <v>160</v>
      </c>
      <c r="C876" s="132" t="s">
        <v>160</v>
      </c>
      <c r="D876" s="63" t="s">
        <v>288</v>
      </c>
      <c r="E876" s="142" t="n">
        <v>19300</v>
      </c>
      <c r="F876" s="139" t="n">
        <f aca="false">[2]terrains!E876*10.76391</f>
        <v>207743.463</v>
      </c>
      <c r="G876" s="63" t="s">
        <v>289</v>
      </c>
      <c r="H876" s="63" t="n">
        <v>0</v>
      </c>
      <c r="I876" s="63" t="n">
        <v>0</v>
      </c>
      <c r="J876" s="63" t="n">
        <f aca="false">IF([2]terrains!L876=13.5,IF([2]terrains!X876=1,12,9),-0.392532+1.267037*[2]terrains!L876+0.472239*[2]terrains!X876+0.58658*[2]terrains!W876+0.089417*[2]terrains!V876+0.531633*[2]terrains!U876+0.337883*[2]terrains!T876-0.403545*[2]terrains!S876)</f>
        <v>5.262196</v>
      </c>
      <c r="K876" s="140" t="n">
        <f aca="false">IF([2]terrains!I876=0,[2]terrains!J876,[2]terrains!I876)</f>
        <v>5.262196</v>
      </c>
      <c r="L876" s="63" t="n">
        <v>4</v>
      </c>
      <c r="M876" s="63" t="n">
        <v>2</v>
      </c>
      <c r="N876" s="63" t="n">
        <v>12</v>
      </c>
      <c r="O876" s="63" t="s">
        <v>155</v>
      </c>
      <c r="P876" s="63" t="n">
        <v>2</v>
      </c>
      <c r="Q876" s="63" t="n">
        <v>2.5</v>
      </c>
      <c r="R876" s="63" t="n">
        <v>0</v>
      </c>
      <c r="S876" s="63" t="n">
        <v>0</v>
      </c>
      <c r="T876" s="63" t="n">
        <v>0</v>
      </c>
      <c r="U876" s="63" t="n">
        <v>0</v>
      </c>
      <c r="V876" s="63" t="n">
        <v>0</v>
      </c>
      <c r="W876" s="63" t="n">
        <v>1</v>
      </c>
      <c r="X876" s="63" t="n">
        <v>0</v>
      </c>
      <c r="Y876" s="63" t="n">
        <f aca="false">IF([2]terrains!L876&lt;=2.5,1,IF([2]terrains!L876&lt;=4.5,2,IF([2]terrains!L876&lt;=6.5,3,4)))</f>
        <v>2</v>
      </c>
      <c r="Z876" s="63" t="n">
        <f aca="false"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1" t="n">
        <f aca="false">[2]terrains!Z876*[2]terrains!F876</f>
        <v>45288074.934</v>
      </c>
    </row>
    <row r="877" customFormat="false" ht="14.4" hidden="false" customHeight="false" outlineLevel="0" collapsed="false">
      <c r="A877" s="132" t="n">
        <v>876</v>
      </c>
      <c r="B877" s="132" t="s">
        <v>160</v>
      </c>
      <c r="C877" s="132" t="s">
        <v>160</v>
      </c>
      <c r="D877" s="63" t="s">
        <v>288</v>
      </c>
      <c r="E877" s="142" t="n">
        <v>672.5</v>
      </c>
      <c r="F877" s="139" t="n">
        <f aca="false">[2]terrains!E877*10.76391</f>
        <v>7238.729475</v>
      </c>
      <c r="G877" s="63" t="s">
        <v>289</v>
      </c>
      <c r="H877" s="63" t="n">
        <v>0</v>
      </c>
      <c r="I877" s="63" t="n">
        <v>0</v>
      </c>
      <c r="J877" s="63" t="n">
        <f aca="false">IF([2]terrains!L877=13.5,IF([2]terrains!X877=1,12,9),-0.392532+1.267037*[2]terrains!L877+0.472239*[2]terrains!X877+0.58658*[2]terrains!W877+0.089417*[2]terrains!V877+0.531633*[2]terrains!U877+0.337883*[2]terrains!T877-0.403545*[2]terrains!S877)</f>
        <v>5.262196</v>
      </c>
      <c r="K877" s="140" t="n">
        <f aca="false">IF([2]terrains!I877=0,[2]terrains!J877,[2]terrains!I877)</f>
        <v>5.262196</v>
      </c>
      <c r="L877" s="63" t="n">
        <v>4</v>
      </c>
      <c r="M877" s="63" t="n">
        <v>2</v>
      </c>
      <c r="N877" s="63" t="n">
        <v>12</v>
      </c>
      <c r="O877" s="63" t="s">
        <v>155</v>
      </c>
      <c r="P877" s="63" t="n">
        <v>2</v>
      </c>
      <c r="Q877" s="63" t="n">
        <v>2.5</v>
      </c>
      <c r="R877" s="63" t="n">
        <v>0</v>
      </c>
      <c r="S877" s="63" t="n">
        <v>0</v>
      </c>
      <c r="T877" s="63" t="n">
        <v>0</v>
      </c>
      <c r="U877" s="63" t="n">
        <v>0</v>
      </c>
      <c r="V877" s="63" t="n">
        <v>0</v>
      </c>
      <c r="W877" s="63" t="n">
        <v>1</v>
      </c>
      <c r="X877" s="63" t="n">
        <v>0</v>
      </c>
      <c r="Y877" s="63" t="n">
        <f aca="false">IF([2]terrains!L877&lt;=2.5,1,IF([2]terrains!L877&lt;=4.5,2,IF([2]terrains!L877&lt;=6.5,3,4)))</f>
        <v>2</v>
      </c>
      <c r="Z877" s="63" t="n">
        <f aca="false"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1" t="n">
        <f aca="false">[2]terrains!Z877*[2]terrains!F877</f>
        <v>1578043.02555</v>
      </c>
    </row>
    <row r="878" customFormat="false" ht="14.4" hidden="false" customHeight="false" outlineLevel="0" collapsed="false">
      <c r="A878" s="132" t="n">
        <v>877</v>
      </c>
      <c r="B878" s="63" t="n">
        <v>300074.542944</v>
      </c>
      <c r="C878" s="63" t="n">
        <v>5038633.49531</v>
      </c>
      <c r="D878" s="63" t="s">
        <v>290</v>
      </c>
      <c r="E878" s="142" t="n">
        <v>20922.1</v>
      </c>
      <c r="F878" s="139" t="n">
        <f aca="false">[2]terrains!E878*10.76391</f>
        <v>225203.601411</v>
      </c>
      <c r="G878" s="63" t="s">
        <v>291</v>
      </c>
      <c r="H878" s="63" t="n">
        <v>0</v>
      </c>
      <c r="I878" s="63" t="n">
        <v>0</v>
      </c>
      <c r="J878" s="63" t="n">
        <f aca="false">IF([2]terrains!L878=13.5,IF([2]terrains!X878=1,12,9),-0.392532+1.267037*[2]terrains!L878+0.472239*[2]terrains!X878+0.58658*[2]terrains!W878+0.089417*[2]terrains!V878+0.531633*[2]terrains!U878+0.337883*[2]terrains!T878-0.403545*[2]terrains!S878)</f>
        <v>3.497996</v>
      </c>
      <c r="K878" s="140" t="n">
        <f aca="false">IF([2]terrains!I878=0,[2]terrains!J878,[2]terrains!I878)</f>
        <v>3.497996</v>
      </c>
      <c r="L878" s="63" t="n">
        <v>3</v>
      </c>
      <c r="M878" s="63" t="n">
        <v>2</v>
      </c>
      <c r="N878" s="63" t="n">
        <v>6</v>
      </c>
      <c r="O878" s="63" t="s">
        <v>154</v>
      </c>
      <c r="P878" s="63" t="n">
        <v>2</v>
      </c>
      <c r="Q878" s="63" t="n">
        <v>2.5</v>
      </c>
      <c r="R878" s="63" t="n">
        <v>0</v>
      </c>
      <c r="S878" s="63" t="n">
        <v>0</v>
      </c>
      <c r="T878" s="63" t="n">
        <v>0</v>
      </c>
      <c r="U878" s="63" t="n">
        <v>0</v>
      </c>
      <c r="V878" s="63" t="n">
        <v>1</v>
      </c>
      <c r="W878" s="63" t="n">
        <v>0</v>
      </c>
      <c r="X878" s="63" t="n">
        <v>0</v>
      </c>
      <c r="Y878" s="63" t="n">
        <f aca="false">IF([2]terrains!L878&lt;=2.5,1,IF([2]terrains!L878&lt;=4.5,2,IF([2]terrains!L878&lt;=6.5,3,4)))</f>
        <v>2</v>
      </c>
      <c r="Z878" s="63" t="n">
        <f aca="false"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1" t="n">
        <f aca="false">[2]terrains!Z878*[2]terrains!F878</f>
        <v>40086241.051158</v>
      </c>
    </row>
    <row r="879" customFormat="false" ht="14.4" hidden="false" customHeight="false" outlineLevel="0" collapsed="false">
      <c r="A879" s="132" t="n">
        <v>878</v>
      </c>
      <c r="B879" s="63" t="n">
        <v>300154.964316</v>
      </c>
      <c r="C879" s="63" t="n">
        <v>5034076.12809</v>
      </c>
      <c r="D879" s="63" t="s">
        <v>292</v>
      </c>
      <c r="E879" s="142" t="n">
        <v>20042.4</v>
      </c>
      <c r="F879" s="139" t="n">
        <f aca="false">[2]terrains!E879*10.76391</f>
        <v>215734.589784</v>
      </c>
      <c r="G879" s="63" t="s">
        <v>293</v>
      </c>
      <c r="H879" s="63" t="n">
        <v>0.3</v>
      </c>
      <c r="I879" s="63" t="n">
        <v>4</v>
      </c>
      <c r="J879" s="63" t="n">
        <f aca="false">IF([2]terrains!L879=13.5,IF([2]terrains!X879=1,12,9),-0.392532+1.267037*[2]terrains!L879+0.472239*[2]terrains!X879+0.58658*[2]terrains!W879+0.089417*[2]terrains!V879+0.531633*[2]terrains!U879+0.337883*[2]terrains!T879-0.403545*[2]terrains!S879)</f>
        <v>5.3985515</v>
      </c>
      <c r="K879" s="140" t="n">
        <f aca="false">IF([2]terrains!I879=0,[2]terrains!J879,[2]terrains!I879)</f>
        <v>4</v>
      </c>
      <c r="L879" s="63" t="n">
        <v>4.5</v>
      </c>
      <c r="M879" s="63" t="n">
        <v>2</v>
      </c>
      <c r="N879" s="63" t="n">
        <v>0</v>
      </c>
      <c r="O879" s="63" t="s">
        <v>154</v>
      </c>
      <c r="P879" s="63" t="n">
        <v>2</v>
      </c>
      <c r="Q879" s="63" t="n">
        <v>1.5</v>
      </c>
      <c r="R879" s="63" t="n">
        <v>0</v>
      </c>
      <c r="S879" s="63" t="n">
        <v>0</v>
      </c>
      <c r="T879" s="63" t="n">
        <v>0</v>
      </c>
      <c r="U879" s="63" t="n">
        <v>0</v>
      </c>
      <c r="V879" s="63" t="n">
        <v>1</v>
      </c>
      <c r="W879" s="63" t="n">
        <v>0</v>
      </c>
      <c r="X879" s="63" t="n">
        <v>0</v>
      </c>
      <c r="Y879" s="63" t="n">
        <f aca="false">IF([2]terrains!L879&lt;=2.5,1,IF([2]terrains!L879&lt;=4.5,2,IF([2]terrains!L879&lt;=6.5,3,4)))</f>
        <v>2</v>
      </c>
      <c r="Z879" s="63" t="n">
        <f aca="false"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1" t="n">
        <f aca="false">[2]terrains!Z879*[2]terrains!F879</f>
        <v>38400756.981552</v>
      </c>
    </row>
    <row r="880" customFormat="false" ht="14.4" hidden="false" customHeight="false" outlineLevel="0" collapsed="false">
      <c r="A880" s="132" t="n">
        <v>879</v>
      </c>
      <c r="B880" s="63" t="n">
        <v>298126.164446</v>
      </c>
      <c r="C880" s="63" t="n">
        <v>5036696.90609</v>
      </c>
      <c r="D880" s="63" t="s">
        <v>294</v>
      </c>
      <c r="E880" s="142" t="n">
        <v>17570.8</v>
      </c>
      <c r="F880" s="139" t="n">
        <f aca="false">[2]terrains!E880*10.76391</f>
        <v>189130.509828</v>
      </c>
      <c r="G880" s="63" t="s">
        <v>295</v>
      </c>
      <c r="H880" s="63" t="n">
        <v>0</v>
      </c>
      <c r="I880" s="63" t="n">
        <v>0</v>
      </c>
      <c r="J880" s="63" t="n">
        <f aca="false">IF([2]terrains!L880=13.5,IF([2]terrains!X880=1,12,9),-0.392532+1.267037*[2]terrains!L880+0.472239*[2]terrains!X880+0.58658*[2]terrains!W880+0.089417*[2]terrains!V880+0.531633*[2]terrains!U880+0.337883*[2]terrains!T880-0.403545*[2]terrains!S880)</f>
        <v>3.497996</v>
      </c>
      <c r="K880" s="140" t="n">
        <f aca="false">IF([2]terrains!I880=0,[2]terrains!J880,[2]terrains!I880)</f>
        <v>3.497996</v>
      </c>
      <c r="L880" s="63" t="n">
        <v>3</v>
      </c>
      <c r="M880" s="63" t="n">
        <v>2</v>
      </c>
      <c r="N880" s="63" t="n">
        <v>6</v>
      </c>
      <c r="O880" s="63" t="s">
        <v>154</v>
      </c>
      <c r="P880" s="63" t="n">
        <v>2</v>
      </c>
      <c r="Q880" s="63" t="n">
        <v>2.5</v>
      </c>
      <c r="R880" s="63" t="n">
        <v>0</v>
      </c>
      <c r="S880" s="63" t="n">
        <v>0</v>
      </c>
      <c r="T880" s="63" t="n">
        <v>0</v>
      </c>
      <c r="U880" s="63" t="n">
        <v>0</v>
      </c>
      <c r="V880" s="63" t="n">
        <v>1</v>
      </c>
      <c r="W880" s="63" t="n">
        <v>0</v>
      </c>
      <c r="X880" s="63" t="n">
        <v>0</v>
      </c>
      <c r="Y880" s="63" t="n">
        <f aca="false">IF([2]terrains!L880&lt;=2.5,1,IF([2]terrains!L880&lt;=4.5,2,IF([2]terrains!L880&lt;=6.5,3,4)))</f>
        <v>2</v>
      </c>
      <c r="Z880" s="63" t="n">
        <f aca="false"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1" t="n">
        <f aca="false">[2]terrains!Z880*[2]terrains!F880</f>
        <v>33665230.749384</v>
      </c>
    </row>
    <row r="881" customFormat="false" ht="14.4" hidden="false" customHeight="false" outlineLevel="0" collapsed="false">
      <c r="A881" s="132" t="n">
        <v>880</v>
      </c>
      <c r="B881" s="63" t="n">
        <v>300255.115944</v>
      </c>
      <c r="C881" s="63" t="n">
        <v>5034337.76784</v>
      </c>
      <c r="D881" s="63" t="s">
        <v>296</v>
      </c>
      <c r="E881" s="142" t="n">
        <v>16549.5</v>
      </c>
      <c r="F881" s="139" t="n">
        <f aca="false">[2]terrains!E881*10.76391</f>
        <v>178137.328545</v>
      </c>
      <c r="G881" s="63" t="s">
        <v>293</v>
      </c>
      <c r="H881" s="63" t="n">
        <v>0.3</v>
      </c>
      <c r="I881" s="63" t="n">
        <v>4</v>
      </c>
      <c r="J881" s="63" t="n">
        <f aca="false">IF([2]terrains!L881=13.5,IF([2]terrains!X881=1,12,9),-0.392532+1.267037*[2]terrains!L881+0.472239*[2]terrains!X881+0.58658*[2]terrains!W881+0.089417*[2]terrains!V881+0.531633*[2]terrains!U881+0.337883*[2]terrains!T881-0.403545*[2]terrains!S881)</f>
        <v>5.3985515</v>
      </c>
      <c r="K881" s="140" t="n">
        <f aca="false">IF([2]terrains!I881=0,[2]terrains!J881,[2]terrains!I881)</f>
        <v>4</v>
      </c>
      <c r="L881" s="63" t="n">
        <v>4.5</v>
      </c>
      <c r="M881" s="63" t="n">
        <v>2</v>
      </c>
      <c r="N881" s="63" t="n">
        <v>0</v>
      </c>
      <c r="O881" s="63" t="s">
        <v>154</v>
      </c>
      <c r="P881" s="63" t="n">
        <v>2</v>
      </c>
      <c r="Q881" s="63" t="n">
        <v>1.5</v>
      </c>
      <c r="R881" s="63" t="n">
        <v>0</v>
      </c>
      <c r="S881" s="63" t="n">
        <v>0</v>
      </c>
      <c r="T881" s="63" t="n">
        <v>0</v>
      </c>
      <c r="U881" s="63" t="n">
        <v>0</v>
      </c>
      <c r="V881" s="63" t="n">
        <v>1</v>
      </c>
      <c r="W881" s="63" t="n">
        <v>0</v>
      </c>
      <c r="X881" s="63" t="n">
        <v>0</v>
      </c>
      <c r="Y881" s="63" t="n">
        <f aca="false">IF([2]terrains!L881&lt;=2.5,1,IF([2]terrains!L881&lt;=4.5,2,IF([2]terrains!L881&lt;=6.5,3,4)))</f>
        <v>2</v>
      </c>
      <c r="Z881" s="63" t="n">
        <f aca="false"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1" t="n">
        <f aca="false">[2]terrains!Z881*[2]terrains!F881</f>
        <v>31708444.48101</v>
      </c>
    </row>
    <row r="882" customFormat="false" ht="14.4" hidden="false" customHeight="false" outlineLevel="0" collapsed="false">
      <c r="A882" s="132" t="n">
        <v>881</v>
      </c>
      <c r="B882" s="63" t="n">
        <v>300340.163049</v>
      </c>
      <c r="C882" s="63" t="n">
        <v>5035323.39236</v>
      </c>
      <c r="D882" s="63" t="s">
        <v>297</v>
      </c>
      <c r="E882" s="142" t="n">
        <v>15361.2</v>
      </c>
      <c r="F882" s="139" t="n">
        <f aca="false">[2]terrains!E882*10.76391</f>
        <v>165346.574292</v>
      </c>
      <c r="G882" s="63" t="s">
        <v>293</v>
      </c>
      <c r="H882" s="63" t="n">
        <v>0.3</v>
      </c>
      <c r="I882" s="63" t="n">
        <v>4</v>
      </c>
      <c r="J882" s="63" t="n">
        <f aca="false">IF([2]terrains!L882=13.5,IF([2]terrains!X882=1,12,9),-0.392532+1.267037*[2]terrains!L882+0.472239*[2]terrains!X882+0.58658*[2]terrains!W882+0.089417*[2]terrains!V882+0.531633*[2]terrains!U882+0.337883*[2]terrains!T882-0.403545*[2]terrains!S882)</f>
        <v>5.3985515</v>
      </c>
      <c r="K882" s="140" t="n">
        <f aca="false">IF([2]terrains!I882=0,[2]terrains!J882,[2]terrains!I882)</f>
        <v>4</v>
      </c>
      <c r="L882" s="63" t="n">
        <v>4.5</v>
      </c>
      <c r="M882" s="63" t="n">
        <v>2</v>
      </c>
      <c r="N882" s="63" t="n">
        <v>0</v>
      </c>
      <c r="O882" s="63" t="s">
        <v>154</v>
      </c>
      <c r="P882" s="63" t="n">
        <v>2</v>
      </c>
      <c r="Q882" s="63" t="n">
        <v>1.5</v>
      </c>
      <c r="R882" s="63" t="n">
        <v>0</v>
      </c>
      <c r="S882" s="63" t="n">
        <v>0</v>
      </c>
      <c r="T882" s="63" t="n">
        <v>0</v>
      </c>
      <c r="U882" s="63" t="n">
        <v>0</v>
      </c>
      <c r="V882" s="63" t="n">
        <v>1</v>
      </c>
      <c r="W882" s="63" t="n">
        <v>0</v>
      </c>
      <c r="X882" s="63" t="n">
        <v>0</v>
      </c>
      <c r="Y882" s="63" t="n">
        <f aca="false">IF([2]terrains!L882&lt;=2.5,1,IF([2]terrains!L882&lt;=4.5,2,IF([2]terrains!L882&lt;=6.5,3,4)))</f>
        <v>2</v>
      </c>
      <c r="Z882" s="63" t="n">
        <f aca="false"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1" t="n">
        <f aca="false">[2]terrains!Z882*[2]terrains!F882</f>
        <v>29431690.223976</v>
      </c>
    </row>
    <row r="883" customFormat="false" ht="14.4" hidden="false" customHeight="false" outlineLevel="0" collapsed="false">
      <c r="A883" s="132" t="n">
        <v>882</v>
      </c>
      <c r="B883" s="63" t="n">
        <v>298216.708053</v>
      </c>
      <c r="C883" s="63" t="n">
        <v>5036806.5219</v>
      </c>
      <c r="D883" s="63" t="s">
        <v>298</v>
      </c>
      <c r="E883" s="142" t="n">
        <v>15330.6</v>
      </c>
      <c r="F883" s="139" t="n">
        <f aca="false">[2]terrains!E883*10.76391</f>
        <v>165017.198646</v>
      </c>
      <c r="G883" s="63" t="s">
        <v>295</v>
      </c>
      <c r="H883" s="63" t="n">
        <v>0</v>
      </c>
      <c r="I883" s="63" t="n">
        <v>0</v>
      </c>
      <c r="J883" s="63" t="n">
        <f aca="false">IF([2]terrains!L883=13.5,IF([2]terrains!X883=1,12,9),-0.392532+1.267037*[2]terrains!L883+0.472239*[2]terrains!X883+0.58658*[2]terrains!W883+0.089417*[2]terrains!V883+0.531633*[2]terrains!U883+0.337883*[2]terrains!T883-0.403545*[2]terrains!S883)</f>
        <v>3.497996</v>
      </c>
      <c r="K883" s="140" t="n">
        <f aca="false">IF([2]terrains!I883=0,[2]terrains!J883,[2]terrains!I883)</f>
        <v>3.497996</v>
      </c>
      <c r="L883" s="63" t="n">
        <v>3</v>
      </c>
      <c r="M883" s="63" t="n">
        <v>2</v>
      </c>
      <c r="N883" s="63" t="n">
        <v>6</v>
      </c>
      <c r="O883" s="63" t="s">
        <v>154</v>
      </c>
      <c r="P883" s="63" t="n">
        <v>2</v>
      </c>
      <c r="Q883" s="63" t="n">
        <v>2.5</v>
      </c>
      <c r="R883" s="63" t="n">
        <v>0</v>
      </c>
      <c r="S883" s="63" t="n">
        <v>0</v>
      </c>
      <c r="T883" s="63" t="n">
        <v>0</v>
      </c>
      <c r="U883" s="63" t="n">
        <v>0</v>
      </c>
      <c r="V883" s="63" t="n">
        <v>1</v>
      </c>
      <c r="W883" s="63" t="n">
        <v>0</v>
      </c>
      <c r="X883" s="63" t="n">
        <v>0</v>
      </c>
      <c r="Y883" s="63" t="n">
        <f aca="false">IF([2]terrains!L883&lt;=2.5,1,IF([2]terrains!L883&lt;=4.5,2,IF([2]terrains!L883&lt;=6.5,3,4)))</f>
        <v>2</v>
      </c>
      <c r="Z883" s="63" t="n">
        <f aca="false"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1" t="n">
        <f aca="false">[2]terrains!Z883*[2]terrains!F883</f>
        <v>29373061.358988</v>
      </c>
    </row>
    <row r="884" customFormat="false" ht="14.4" hidden="false" customHeight="false" outlineLevel="0" collapsed="false">
      <c r="A884" s="132" t="n">
        <v>883</v>
      </c>
      <c r="B884" s="63" t="n">
        <v>305139.514705</v>
      </c>
      <c r="C884" s="63" t="n">
        <v>5060913.7141</v>
      </c>
      <c r="D884" s="63" t="s">
        <v>299</v>
      </c>
      <c r="E884" s="142" t="n">
        <v>52425.6</v>
      </c>
      <c r="F884" s="139" t="n">
        <f aca="false">[2]terrains!E884*10.76391</f>
        <v>564304.440096</v>
      </c>
      <c r="G884" s="63" t="s">
        <v>286</v>
      </c>
      <c r="H884" s="63" t="n">
        <v>0.5</v>
      </c>
      <c r="I884" s="63" t="n">
        <v>4</v>
      </c>
      <c r="J884" s="63" t="n">
        <f aca="false">IF([2]terrains!L884=13.5,IF([2]terrains!X884=1,12,9),-0.392532+1.267037*[2]terrains!L884+0.472239*[2]terrains!X884+0.58658*[2]terrains!W884+0.089417*[2]terrains!V884+0.531633*[2]terrains!U884+0.337883*[2]terrains!T884-0.403545*[2]terrains!S884)</f>
        <v>3.408579</v>
      </c>
      <c r="K884" s="140" t="n">
        <f aca="false">IF([2]terrains!I884=0,[2]terrains!J884,[2]terrains!I884)</f>
        <v>4</v>
      </c>
      <c r="L884" s="63" t="n">
        <v>3</v>
      </c>
      <c r="M884" s="63" t="n">
        <v>2</v>
      </c>
      <c r="N884" s="63" t="n">
        <v>8</v>
      </c>
      <c r="O884" s="63" t="s">
        <v>150</v>
      </c>
      <c r="P884" s="63" t="n">
        <v>2</v>
      </c>
      <c r="Q884" s="63" t="n">
        <v>1.5</v>
      </c>
      <c r="R884" s="63" t="n">
        <v>1</v>
      </c>
      <c r="S884" s="63" t="n">
        <v>0</v>
      </c>
      <c r="T884" s="63" t="n">
        <v>0</v>
      </c>
      <c r="U884" s="63" t="n">
        <v>0</v>
      </c>
      <c r="V884" s="63" t="n">
        <v>0</v>
      </c>
      <c r="W884" s="63" t="n">
        <v>0</v>
      </c>
      <c r="X884" s="63" t="n">
        <v>0</v>
      </c>
      <c r="Y884" s="63" t="n">
        <f aca="false">IF([2]terrains!L884&lt;=2.5,1,IF([2]terrains!L884&lt;=4.5,2,IF([2]terrains!L884&lt;=6.5,3,4)))</f>
        <v>2</v>
      </c>
      <c r="Z884" s="63" t="n">
        <f aca="false"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1" t="n">
        <f aca="false">[2]terrains!Z884*[2]terrains!F884</f>
        <v>19750655.40336</v>
      </c>
    </row>
    <row r="885" customFormat="false" ht="14.4" hidden="false" customHeight="false" outlineLevel="0" collapsed="false">
      <c r="A885" s="132" t="n">
        <v>884</v>
      </c>
      <c r="B885" s="63" t="n">
        <v>299217.20657</v>
      </c>
      <c r="C885" s="63" t="n">
        <v>5055388.45147</v>
      </c>
      <c r="D885" s="63" t="s">
        <v>300</v>
      </c>
      <c r="E885" s="142" t="n">
        <v>50581.6</v>
      </c>
      <c r="F885" s="139" t="n">
        <f aca="false">[2]terrains!E885*10.76391</f>
        <v>544455.790056</v>
      </c>
      <c r="G885" s="63" t="s">
        <v>301</v>
      </c>
      <c r="H885" s="63" t="n">
        <v>0</v>
      </c>
      <c r="I885" s="63" t="n">
        <v>0</v>
      </c>
      <c r="J885" s="63" t="n">
        <f aca="false">IF([2]terrains!L885=13.5,IF([2]terrains!X885=1,12,9),-0.392532+1.267037*[2]terrains!L885+0.472239*[2]terrains!X885+0.58658*[2]terrains!W885+0.089417*[2]terrains!V885+0.531633*[2]terrains!U885+0.337883*[2]terrains!T885-0.403545*[2]terrains!S885)</f>
        <v>2.141542</v>
      </c>
      <c r="K885" s="140" t="n">
        <f aca="false">IF([2]terrains!I885=0,[2]terrains!J885,[2]terrains!I885)</f>
        <v>2.141542</v>
      </c>
      <c r="L885" s="63" t="n">
        <v>2</v>
      </c>
      <c r="M885" s="63" t="n">
        <v>2</v>
      </c>
      <c r="N885" s="63" t="n">
        <v>3</v>
      </c>
      <c r="O885" s="63" t="s">
        <v>150</v>
      </c>
      <c r="P885" s="63" t="n">
        <v>2</v>
      </c>
      <c r="Q885" s="63" t="n">
        <v>1.5</v>
      </c>
      <c r="R885" s="63" t="n">
        <v>1</v>
      </c>
      <c r="S885" s="63" t="n">
        <v>0</v>
      </c>
      <c r="T885" s="63" t="n">
        <v>0</v>
      </c>
      <c r="U885" s="63" t="n">
        <v>0</v>
      </c>
      <c r="V885" s="63" t="n">
        <v>0</v>
      </c>
      <c r="W885" s="63" t="n">
        <v>0</v>
      </c>
      <c r="X885" s="63" t="n">
        <v>0</v>
      </c>
      <c r="Y885" s="63" t="n">
        <f aca="false">IF([2]terrains!L885&lt;=2.5,1,IF([2]terrains!L885&lt;=4.5,2,IF([2]terrains!L885&lt;=6.5,3,4)))</f>
        <v>1</v>
      </c>
      <c r="Z885" s="63" t="n">
        <f aca="false"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1" t="n">
        <f aca="false">[2]terrains!Z885*[2]terrains!F885</f>
        <v>19055952.65196</v>
      </c>
    </row>
    <row r="886" customFormat="false" ht="14.4" hidden="false" customHeight="false" outlineLevel="0" collapsed="false">
      <c r="A886" s="132" t="n">
        <v>885</v>
      </c>
      <c r="B886" s="63" t="n">
        <v>302030.822595</v>
      </c>
      <c r="C886" s="63" t="n">
        <v>5058819.12152</v>
      </c>
      <c r="D886" s="63" t="s">
        <v>302</v>
      </c>
      <c r="E886" s="142" t="n">
        <v>45212.1</v>
      </c>
      <c r="F886" s="139" t="n">
        <f aca="false">[2]terrains!E886*10.76391</f>
        <v>486658.975311</v>
      </c>
      <c r="G886" s="63" t="s">
        <v>303</v>
      </c>
      <c r="H886" s="63" t="n">
        <v>0</v>
      </c>
      <c r="I886" s="63" t="n">
        <v>0</v>
      </c>
      <c r="J886" s="63" t="n">
        <f aca="false">IF([2]terrains!L886=13.5,IF([2]terrains!X886=1,12,9),-0.392532+1.267037*[2]terrains!L886+0.472239*[2]terrains!X886+0.58658*[2]terrains!W886+0.089417*[2]terrains!V886+0.531633*[2]terrains!U886+0.337883*[2]terrains!T886-0.403545*[2]terrains!S886)</f>
        <v>2.7750605</v>
      </c>
      <c r="K886" s="140" t="n">
        <f aca="false">IF([2]terrains!I886=0,[2]terrains!J886,[2]terrains!I886)</f>
        <v>2.7750605</v>
      </c>
      <c r="L886" s="63" t="n">
        <v>2.5</v>
      </c>
      <c r="M886" s="63" t="n">
        <v>0</v>
      </c>
      <c r="N886" s="63" t="n">
        <v>0</v>
      </c>
      <c r="O886" s="63" t="s">
        <v>150</v>
      </c>
      <c r="P886" s="63" t="n">
        <v>0</v>
      </c>
      <c r="Q886" s="63" t="n">
        <v>0</v>
      </c>
      <c r="R886" s="63" t="n">
        <v>1</v>
      </c>
      <c r="S886" s="63" t="n">
        <v>0</v>
      </c>
      <c r="T886" s="63" t="n">
        <v>0</v>
      </c>
      <c r="U886" s="63" t="n">
        <v>0</v>
      </c>
      <c r="V886" s="63" t="n">
        <v>0</v>
      </c>
      <c r="W886" s="63" t="n">
        <v>0</v>
      </c>
      <c r="X886" s="63" t="n">
        <v>0</v>
      </c>
      <c r="Y886" s="63" t="n">
        <f aca="false">IF([2]terrains!L886&lt;=2.5,1,IF([2]terrains!L886&lt;=4.5,2,IF([2]terrains!L886&lt;=6.5,3,4)))</f>
        <v>1</v>
      </c>
      <c r="Z886" s="63" t="n">
        <f aca="false"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1" t="n">
        <f aca="false">[2]terrains!Z886*[2]terrains!F886</f>
        <v>17033064.135885</v>
      </c>
    </row>
    <row r="887" customFormat="false" ht="14.4" hidden="false" customHeight="false" outlineLevel="0" collapsed="false">
      <c r="A887" s="132" t="n">
        <v>886</v>
      </c>
      <c r="B887" s="63" t="n">
        <v>274558.308908</v>
      </c>
      <c r="C887" s="63" t="n">
        <v>5039001.47054</v>
      </c>
      <c r="D887" s="63" t="s">
        <v>304</v>
      </c>
      <c r="E887" s="142" t="n">
        <v>43464</v>
      </c>
      <c r="F887" s="139" t="n">
        <f aca="false">[2]terrains!E887*10.76391</f>
        <v>467842.58424</v>
      </c>
      <c r="G887" s="63" t="s">
        <v>162</v>
      </c>
      <c r="H887" s="63" t="n">
        <v>0.2</v>
      </c>
      <c r="I887" s="63" t="n">
        <v>1</v>
      </c>
      <c r="J887" s="63" t="n">
        <f aca="false">IF([2]terrains!L887=13.5,IF([2]terrains!X887=1,12,9),-0.392532+1.267037*[2]terrains!L887+0.472239*[2]terrains!X887+0.58658*[2]terrains!W887+0.089417*[2]terrains!V887+0.531633*[2]terrains!U887+0.337883*[2]terrains!T887-0.403545*[2]terrains!S887)</f>
        <v>1.5080235</v>
      </c>
      <c r="K887" s="140" t="n">
        <f aca="false">IF([2]terrains!I887=0,[2]terrains!J887,[2]terrains!I887)</f>
        <v>1</v>
      </c>
      <c r="L887" s="63" t="n">
        <v>1.5</v>
      </c>
      <c r="M887" s="63" t="n">
        <v>1</v>
      </c>
      <c r="N887" s="63" t="n">
        <v>2</v>
      </c>
      <c r="O887" s="63" t="s">
        <v>150</v>
      </c>
      <c r="P887" s="63" t="n">
        <v>2</v>
      </c>
      <c r="Q887" s="63" t="n">
        <v>1.5</v>
      </c>
      <c r="R887" s="63" t="n">
        <v>1</v>
      </c>
      <c r="S887" s="63" t="n">
        <v>0</v>
      </c>
      <c r="T887" s="63" t="n">
        <v>0</v>
      </c>
      <c r="U887" s="63" t="n">
        <v>0</v>
      </c>
      <c r="V887" s="63" t="n">
        <v>0</v>
      </c>
      <c r="W887" s="63" t="n">
        <v>0</v>
      </c>
      <c r="X887" s="63" t="n">
        <v>0</v>
      </c>
      <c r="Y887" s="63" t="n">
        <f aca="false">IF([2]terrains!L887&lt;=2.5,1,IF([2]terrains!L887&lt;=4.5,2,IF([2]terrains!L887&lt;=6.5,3,4)))</f>
        <v>1</v>
      </c>
      <c r="Z887" s="63" t="n">
        <f aca="false"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1" t="n">
        <f aca="false">[2]terrains!Z887*[2]terrains!F887</f>
        <v>16374490.4484</v>
      </c>
    </row>
    <row r="888" customFormat="false" ht="14.4" hidden="false" customHeight="false" outlineLevel="0" collapsed="false">
      <c r="A888" s="132" t="n">
        <v>887</v>
      </c>
      <c r="B888" s="63" t="n">
        <v>284189.941196</v>
      </c>
      <c r="C888" s="63" t="n">
        <v>5041014.47632</v>
      </c>
      <c r="D888" s="63" t="s">
        <v>305</v>
      </c>
      <c r="E888" s="142" t="n">
        <v>41336.6</v>
      </c>
      <c r="F888" s="139" t="n">
        <f aca="false">[2]terrains!E888*10.76391</f>
        <v>444943.442106</v>
      </c>
      <c r="G888" s="63" t="s">
        <v>166</v>
      </c>
      <c r="H888" s="63" t="n">
        <v>0</v>
      </c>
      <c r="I888" s="63" t="n">
        <v>0</v>
      </c>
      <c r="J888" s="63" t="n">
        <f aca="false">IF([2]terrains!L888=13.5,IF([2]terrains!X888=1,12,9),-0.392532+1.267037*[2]terrains!L888+0.472239*[2]terrains!X888+0.58658*[2]terrains!W888+0.089417*[2]terrains!V888+0.531633*[2]terrains!U888+0.337883*[2]terrains!T888-0.403545*[2]terrains!S888)</f>
        <v>2.141542</v>
      </c>
      <c r="K888" s="140" t="n">
        <f aca="false">IF([2]terrains!I888=0,[2]terrains!J888,[2]terrains!I888)</f>
        <v>2.141542</v>
      </c>
      <c r="L888" s="63" t="n">
        <v>2</v>
      </c>
      <c r="M888" s="63" t="n">
        <v>1</v>
      </c>
      <c r="N888" s="63" t="n">
        <v>3</v>
      </c>
      <c r="O888" s="63" t="s">
        <v>150</v>
      </c>
      <c r="P888" s="63" t="n">
        <v>2</v>
      </c>
      <c r="Q888" s="63" t="n">
        <v>1.5</v>
      </c>
      <c r="R888" s="63" t="n">
        <v>1</v>
      </c>
      <c r="S888" s="63" t="n">
        <v>0</v>
      </c>
      <c r="T888" s="63" t="n">
        <v>0</v>
      </c>
      <c r="U888" s="63" t="n">
        <v>0</v>
      </c>
      <c r="V888" s="63" t="n">
        <v>0</v>
      </c>
      <c r="W888" s="63" t="n">
        <v>0</v>
      </c>
      <c r="X888" s="63" t="n">
        <v>0</v>
      </c>
      <c r="Y888" s="63" t="n">
        <f aca="false">IF([2]terrains!L888&lt;=2.5,1,IF([2]terrains!L888&lt;=4.5,2,IF([2]terrains!L888&lt;=6.5,3,4)))</f>
        <v>1</v>
      </c>
      <c r="Z888" s="63" t="n">
        <f aca="false"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1" t="n">
        <f aca="false">[2]terrains!Z888*[2]terrains!F888</f>
        <v>15573020.47371</v>
      </c>
    </row>
    <row r="889" customFormat="false" ht="14.4" hidden="false" customHeight="false" outlineLevel="0" collapsed="false">
      <c r="A889" s="132" t="n">
        <v>888</v>
      </c>
      <c r="B889" s="63" t="n">
        <v>301186.621908</v>
      </c>
      <c r="C889" s="63" t="n">
        <v>5057532.49717</v>
      </c>
      <c r="D889" s="63" t="s">
        <v>306</v>
      </c>
      <c r="E889" s="142" t="n">
        <v>40829.4</v>
      </c>
      <c r="F889" s="139" t="n">
        <f aca="false">[2]terrains!E889*10.76391</f>
        <v>439483.986954</v>
      </c>
      <c r="G889" s="63" t="s">
        <v>307</v>
      </c>
      <c r="H889" s="63" t="n">
        <v>0.2</v>
      </c>
      <c r="I889" s="63" t="n">
        <v>1.5</v>
      </c>
      <c r="J889" s="63" t="n">
        <f aca="false">IF([2]terrains!L889=13.5,IF([2]terrains!X889=1,12,9),-0.392532+1.267037*[2]terrains!L889+0.472239*[2]terrains!X889+0.58658*[2]terrains!W889+0.089417*[2]terrains!V889+0.531633*[2]terrains!U889+0.337883*[2]terrains!T889-0.403545*[2]terrains!S889)</f>
        <v>2.141542</v>
      </c>
      <c r="K889" s="140" t="n">
        <f aca="false">IF([2]terrains!I889=0,[2]terrains!J889,[2]terrains!I889)</f>
        <v>1.5</v>
      </c>
      <c r="L889" s="63" t="n">
        <v>2</v>
      </c>
      <c r="M889" s="63" t="n">
        <v>2</v>
      </c>
      <c r="N889" s="63" t="n">
        <v>3</v>
      </c>
      <c r="O889" s="63" t="s">
        <v>150</v>
      </c>
      <c r="P889" s="63" t="n">
        <v>2</v>
      </c>
      <c r="Q889" s="63" t="n">
        <v>1.5</v>
      </c>
      <c r="R889" s="63" t="n">
        <v>1</v>
      </c>
      <c r="S889" s="63" t="n">
        <v>0</v>
      </c>
      <c r="T889" s="63" t="n">
        <v>0</v>
      </c>
      <c r="U889" s="63" t="n">
        <v>0</v>
      </c>
      <c r="V889" s="63" t="n">
        <v>0</v>
      </c>
      <c r="W889" s="63" t="n">
        <v>0</v>
      </c>
      <c r="X889" s="63" t="n">
        <v>0</v>
      </c>
      <c r="Y889" s="63" t="n">
        <f aca="false">IF([2]terrains!L889&lt;=2.5,1,IF([2]terrains!L889&lt;=4.5,2,IF([2]terrains!L889&lt;=6.5,3,4)))</f>
        <v>1</v>
      </c>
      <c r="Z889" s="63" t="n">
        <f aca="false"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1" t="n">
        <f aca="false">[2]terrains!Z889*[2]terrains!F889</f>
        <v>15381939.54339</v>
      </c>
    </row>
    <row r="890" customFormat="false" ht="14.4" hidden="false" customHeight="false" outlineLevel="0" collapsed="false">
      <c r="A890" s="132" t="n">
        <v>889</v>
      </c>
      <c r="B890" s="63" t="n">
        <v>297630.506699</v>
      </c>
      <c r="C890" s="63" t="n">
        <v>5053626.38106</v>
      </c>
      <c r="D890" s="63" t="s">
        <v>308</v>
      </c>
      <c r="E890" s="142" t="n">
        <v>39852.3</v>
      </c>
      <c r="F890" s="139" t="n">
        <f aca="false">[2]terrains!E890*10.76391</f>
        <v>428966.570493</v>
      </c>
      <c r="G890" s="63" t="s">
        <v>307</v>
      </c>
      <c r="H890" s="63" t="n">
        <v>0.2</v>
      </c>
      <c r="I890" s="63" t="n">
        <v>1.5</v>
      </c>
      <c r="J890" s="63" t="n">
        <f aca="false">IF([2]terrains!L890=13.5,IF([2]terrains!X890=1,12,9),-0.392532+1.267037*[2]terrains!L890+0.472239*[2]terrains!X890+0.58658*[2]terrains!W890+0.089417*[2]terrains!V890+0.531633*[2]terrains!U890+0.337883*[2]terrains!T890-0.403545*[2]terrains!S890)</f>
        <v>2.141542</v>
      </c>
      <c r="K890" s="140" t="n">
        <f aca="false">IF([2]terrains!I890=0,[2]terrains!J890,[2]terrains!I890)</f>
        <v>1.5</v>
      </c>
      <c r="L890" s="63" t="n">
        <v>2</v>
      </c>
      <c r="M890" s="63" t="n">
        <v>2</v>
      </c>
      <c r="N890" s="63" t="n">
        <v>3</v>
      </c>
      <c r="O890" s="63" t="s">
        <v>150</v>
      </c>
      <c r="P890" s="63" t="n">
        <v>2</v>
      </c>
      <c r="Q890" s="63" t="n">
        <v>1.5</v>
      </c>
      <c r="R890" s="63" t="n">
        <v>1</v>
      </c>
      <c r="S890" s="63" t="n">
        <v>0</v>
      </c>
      <c r="T890" s="63" t="n">
        <v>0</v>
      </c>
      <c r="U890" s="63" t="n">
        <v>0</v>
      </c>
      <c r="V890" s="63" t="n">
        <v>0</v>
      </c>
      <c r="W890" s="63" t="n">
        <v>0</v>
      </c>
      <c r="X890" s="63" t="n">
        <v>0</v>
      </c>
      <c r="Y890" s="63" t="n">
        <f aca="false">IF([2]terrains!L890&lt;=2.5,1,IF([2]terrains!L890&lt;=4.5,2,IF([2]terrains!L890&lt;=6.5,3,4)))</f>
        <v>1</v>
      </c>
      <c r="Z890" s="63" t="n">
        <f aca="false"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1" t="n">
        <f aca="false">[2]terrains!Z890*[2]terrains!F890</f>
        <v>15013829.967255</v>
      </c>
    </row>
    <row r="891" customFormat="false" ht="14.4" hidden="false" customHeight="false" outlineLevel="0" collapsed="false">
      <c r="A891" s="132" t="n">
        <v>890</v>
      </c>
      <c r="B891" s="63" t="n">
        <v>273774.822783</v>
      </c>
      <c r="C891" s="63" t="n">
        <v>5034311.12548</v>
      </c>
      <c r="D891" s="63" t="s">
        <v>309</v>
      </c>
      <c r="E891" s="142" t="n">
        <v>39785</v>
      </c>
      <c r="F891" s="139" t="n">
        <f aca="false">[2]terrains!E891*10.76391</f>
        <v>428242.15935</v>
      </c>
      <c r="G891" s="63" t="s">
        <v>237</v>
      </c>
      <c r="H891" s="63" t="n">
        <v>0.2</v>
      </c>
      <c r="I891" s="63" t="n">
        <v>3</v>
      </c>
      <c r="J891" s="63" t="n">
        <f aca="false">IF([2]terrains!L891=13.5,IF([2]terrains!X891=1,12,9),-0.392532+1.267037*[2]terrains!L891+0.472239*[2]terrains!X891+0.58658*[2]terrains!W891+0.089417*[2]terrains!V891+0.531633*[2]terrains!U891+0.337883*[2]terrains!T891-0.403545*[2]terrains!S891)</f>
        <v>4.0420975</v>
      </c>
      <c r="K891" s="140" t="n">
        <f aca="false">IF([2]terrains!I891=0,[2]terrains!J891,[2]terrains!I891)</f>
        <v>3</v>
      </c>
      <c r="L891" s="63" t="n">
        <v>3.5</v>
      </c>
      <c r="M891" s="63" t="n">
        <v>1</v>
      </c>
      <c r="N891" s="63" t="n">
        <v>10</v>
      </c>
      <c r="O891" s="63" t="s">
        <v>150</v>
      </c>
      <c r="P891" s="63" t="n">
        <v>2</v>
      </c>
      <c r="Q891" s="63" t="n">
        <v>1.5</v>
      </c>
      <c r="R891" s="63" t="n">
        <v>1</v>
      </c>
      <c r="S891" s="63" t="n">
        <v>0</v>
      </c>
      <c r="T891" s="63" t="n">
        <v>0</v>
      </c>
      <c r="U891" s="63" t="n">
        <v>0</v>
      </c>
      <c r="V891" s="63" t="n">
        <v>0</v>
      </c>
      <c r="W891" s="63" t="n">
        <v>0</v>
      </c>
      <c r="X891" s="63" t="n">
        <v>0</v>
      </c>
      <c r="Y891" s="63" t="n">
        <f aca="false">IF([2]terrains!L891&lt;=2.5,1,IF([2]terrains!L891&lt;=4.5,2,IF([2]terrains!L891&lt;=6.5,3,4)))</f>
        <v>2</v>
      </c>
      <c r="Z891" s="63" t="n">
        <f aca="false"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1" t="n">
        <f aca="false">[2]terrains!Z891*[2]terrains!F891</f>
        <v>14988475.57725</v>
      </c>
    </row>
    <row r="892" customFormat="false" ht="14.4" hidden="false" customHeight="false" outlineLevel="0" collapsed="false">
      <c r="A892" s="132" t="n">
        <v>891</v>
      </c>
      <c r="B892" s="63" t="n">
        <v>274249.746911</v>
      </c>
      <c r="C892" s="63" t="n">
        <v>5037250.76049</v>
      </c>
      <c r="D892" s="63" t="s">
        <v>310</v>
      </c>
      <c r="E892" s="142" t="n">
        <v>37267</v>
      </c>
      <c r="F892" s="139" t="n">
        <f aca="false">[2]terrains!E892*10.76391</f>
        <v>401138.63397</v>
      </c>
      <c r="G892" s="63" t="s">
        <v>164</v>
      </c>
      <c r="H892" s="63" t="n">
        <v>0</v>
      </c>
      <c r="I892" s="63" t="n">
        <v>0</v>
      </c>
      <c r="J892" s="63" t="n">
        <f aca="false">IF([2]terrains!L892=13.5,IF([2]terrains!X892=1,12,9),-0.392532+1.267037*[2]terrains!L892+0.472239*[2]terrains!X892+0.58658*[2]terrains!W892+0.089417*[2]terrains!V892+0.531633*[2]terrains!U892+0.337883*[2]terrains!T892-0.403545*[2]terrains!S892)</f>
        <v>0.874505</v>
      </c>
      <c r="K892" s="140" t="n">
        <f aca="false">IF([2]terrains!I892=0,[2]terrains!J892,[2]terrains!I892)</f>
        <v>0.874505</v>
      </c>
      <c r="L892" s="63" t="n">
        <v>1</v>
      </c>
      <c r="M892" s="63" t="n">
        <v>1</v>
      </c>
      <c r="N892" s="63" t="n">
        <v>2</v>
      </c>
      <c r="O892" s="63" t="s">
        <v>150</v>
      </c>
      <c r="P892" s="63" t="n">
        <v>1</v>
      </c>
      <c r="Q892" s="63" t="n">
        <v>1</v>
      </c>
      <c r="R892" s="63" t="n">
        <v>1</v>
      </c>
      <c r="S892" s="63" t="n">
        <v>0</v>
      </c>
      <c r="T892" s="63" t="n">
        <v>0</v>
      </c>
      <c r="U892" s="63" t="n">
        <v>0</v>
      </c>
      <c r="V892" s="63" t="n">
        <v>0</v>
      </c>
      <c r="W892" s="63" t="n">
        <v>0</v>
      </c>
      <c r="X892" s="63" t="n">
        <v>0</v>
      </c>
      <c r="Y892" s="63" t="n">
        <f aca="false">IF([2]terrains!L892&lt;=2.5,1,IF([2]terrains!L892&lt;=4.5,2,IF([2]terrains!L892&lt;=6.5,3,4)))</f>
        <v>1</v>
      </c>
      <c r="Z892" s="63" t="n">
        <f aca="false"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1" t="n">
        <f aca="false">[2]terrains!Z892*[2]terrains!F892</f>
        <v>14039852.18895</v>
      </c>
    </row>
    <row r="893" customFormat="false" ht="14.4" hidden="false" customHeight="false" outlineLevel="0" collapsed="false">
      <c r="A893" s="132" t="n">
        <v>892</v>
      </c>
      <c r="B893" s="63" t="n">
        <v>291789.742325</v>
      </c>
      <c r="C893" s="63" t="n">
        <v>5032575.7987</v>
      </c>
      <c r="D893" s="63" t="s">
        <v>311</v>
      </c>
      <c r="E893" s="142" t="n">
        <v>35777.6</v>
      </c>
      <c r="F893" s="139" t="n">
        <f aca="false">[2]terrains!E893*10.76391</f>
        <v>385106.866416</v>
      </c>
      <c r="G893" s="63" t="s">
        <v>168</v>
      </c>
      <c r="H893" s="63" t="n">
        <v>0.2</v>
      </c>
      <c r="I893" s="63" t="n">
        <v>5</v>
      </c>
      <c r="J893" s="63" t="n">
        <f aca="false">IF([2]terrains!L893=13.5,IF([2]terrains!X893=1,12,9),-0.392532+1.267037*[2]terrains!L893+0.472239*[2]terrains!X893+0.58658*[2]terrains!W893+0.089417*[2]terrains!V893+0.531633*[2]terrains!U893+0.337883*[2]terrains!T893-0.403545*[2]terrains!S893)</f>
        <v>2.3715155</v>
      </c>
      <c r="K893" s="140" t="n">
        <f aca="false">IF([2]terrains!I893=0,[2]terrains!J893,[2]terrains!I893)</f>
        <v>5</v>
      </c>
      <c r="L893" s="63" t="n">
        <v>2.5</v>
      </c>
      <c r="M893" s="63" t="n">
        <v>2</v>
      </c>
      <c r="N893" s="63" t="n">
        <v>6</v>
      </c>
      <c r="O893" s="63" t="s">
        <v>151</v>
      </c>
      <c r="P893" s="63" t="n">
        <v>2</v>
      </c>
      <c r="Q893" s="63" t="n">
        <v>1.5</v>
      </c>
      <c r="R893" s="63" t="n">
        <v>0</v>
      </c>
      <c r="S893" s="63" t="n">
        <v>1</v>
      </c>
      <c r="T893" s="63" t="n">
        <v>0</v>
      </c>
      <c r="U893" s="63" t="n">
        <v>0</v>
      </c>
      <c r="V893" s="63" t="n">
        <v>0</v>
      </c>
      <c r="W893" s="63" t="n">
        <v>0</v>
      </c>
      <c r="X893" s="63" t="n">
        <v>0</v>
      </c>
      <c r="Y893" s="63" t="n">
        <f aca="false">IF([2]terrains!L893&lt;=2.5,1,IF([2]terrains!L893&lt;=4.5,2,IF([2]terrains!L893&lt;=6.5,3,4)))</f>
        <v>1</v>
      </c>
      <c r="Z893" s="63" t="n">
        <f aca="false"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1" t="n">
        <f aca="false">[2]terrains!Z893*[2]terrains!F893</f>
        <v>24646839.450624</v>
      </c>
    </row>
    <row r="894" customFormat="false" ht="14.4" hidden="false" customHeight="false" outlineLevel="0" collapsed="false">
      <c r="A894" s="132" t="n">
        <v>893</v>
      </c>
      <c r="B894" s="63" t="n">
        <v>294378.070037</v>
      </c>
      <c r="C894" s="63" t="n">
        <v>5049895.88638</v>
      </c>
      <c r="D894" s="63" t="s">
        <v>312</v>
      </c>
      <c r="E894" s="142" t="n">
        <v>34660.4</v>
      </c>
      <c r="F894" s="139" t="n">
        <f aca="false">[2]terrains!E894*10.76391</f>
        <v>373081.426164</v>
      </c>
      <c r="G894" s="63" t="s">
        <v>275</v>
      </c>
      <c r="H894" s="63" t="n">
        <v>3</v>
      </c>
      <c r="I894" s="63" t="n">
        <v>9</v>
      </c>
      <c r="J894" s="63" t="n">
        <f aca="false">IF([2]terrains!L894=13.5,IF([2]terrains!X894=1,12,9),-0.392532+1.267037*[2]terrains!L894+0.472239*[2]terrains!X894+0.58658*[2]terrains!W894+0.089417*[2]terrains!V894+0.531633*[2]terrains!U894+0.337883*[2]terrains!T894-0.403545*[2]terrains!S894)</f>
        <v>5.539108</v>
      </c>
      <c r="K894" s="140" t="n">
        <f aca="false">IF([2]terrains!I894=0,[2]terrains!J894,[2]terrains!I894)</f>
        <v>9</v>
      </c>
      <c r="L894" s="63" t="n">
        <v>5</v>
      </c>
      <c r="M894" s="63" t="n">
        <v>4</v>
      </c>
      <c r="N894" s="63" t="n">
        <v>15</v>
      </c>
      <c r="O894" s="63" t="s">
        <v>151</v>
      </c>
      <c r="P894" s="63" t="n">
        <v>2</v>
      </c>
      <c r="Q894" s="63" t="n">
        <v>2</v>
      </c>
      <c r="R894" s="63" t="n">
        <v>0</v>
      </c>
      <c r="S894" s="63" t="n">
        <v>1</v>
      </c>
      <c r="T894" s="63" t="n">
        <v>0</v>
      </c>
      <c r="U894" s="63" t="n">
        <v>0</v>
      </c>
      <c r="V894" s="63" t="n">
        <v>0</v>
      </c>
      <c r="W894" s="63" t="n">
        <v>0</v>
      </c>
      <c r="X894" s="63" t="n">
        <v>0</v>
      </c>
      <c r="Y894" s="63" t="n">
        <f aca="false">IF([2]terrains!L894&lt;=2.5,1,IF([2]terrains!L894&lt;=4.5,2,IF([2]terrains!L894&lt;=6.5,3,4)))</f>
        <v>3</v>
      </c>
      <c r="Z894" s="63" t="n">
        <f aca="false"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1" t="n">
        <f aca="false">[2]terrains!Z894*[2]terrains!F894</f>
        <v>23877211.274496</v>
      </c>
    </row>
    <row r="895" customFormat="false" ht="14.4" hidden="false" customHeight="false" outlineLevel="0" collapsed="false">
      <c r="A895" s="132" t="n">
        <v>894</v>
      </c>
      <c r="B895" s="63" t="n">
        <v>295681.978109</v>
      </c>
      <c r="C895" s="63" t="n">
        <v>5033836.97109</v>
      </c>
      <c r="D895" s="63" t="s">
        <v>313</v>
      </c>
      <c r="E895" s="142" t="n">
        <v>33319.9</v>
      </c>
      <c r="F895" s="139" t="n">
        <f aca="false">[2]terrains!E895*10.76391</f>
        <v>358652.404809</v>
      </c>
      <c r="G895" s="63" t="s">
        <v>314</v>
      </c>
      <c r="H895" s="63" t="n">
        <v>0.3</v>
      </c>
      <c r="I895" s="63" t="n">
        <v>3</v>
      </c>
      <c r="J895" s="63" t="n">
        <f aca="false">IF([2]terrains!L895=13.5,IF([2]terrains!X895=1,12,9),-0.392532+1.267037*[2]terrains!L895+0.472239*[2]terrains!X895+0.58658*[2]terrains!W895+0.089417*[2]terrains!V895+0.531633*[2]terrains!U895+0.337883*[2]terrains!T895-0.403545*[2]terrains!S895)</f>
        <v>2.3715155</v>
      </c>
      <c r="K895" s="140" t="n">
        <f aca="false">IF([2]terrains!I895=0,[2]terrains!J895,[2]terrains!I895)</f>
        <v>3</v>
      </c>
      <c r="L895" s="63" t="n">
        <v>2.5</v>
      </c>
      <c r="M895" s="63" t="n">
        <v>1</v>
      </c>
      <c r="N895" s="63" t="n">
        <v>6</v>
      </c>
      <c r="O895" s="63" t="s">
        <v>151</v>
      </c>
      <c r="P895" s="63" t="n">
        <v>2</v>
      </c>
      <c r="Q895" s="63" t="n">
        <v>1.5</v>
      </c>
      <c r="R895" s="63" t="n">
        <v>0</v>
      </c>
      <c r="S895" s="63" t="n">
        <v>1</v>
      </c>
      <c r="T895" s="63" t="n">
        <v>0</v>
      </c>
      <c r="U895" s="63" t="n">
        <v>0</v>
      </c>
      <c r="V895" s="63" t="n">
        <v>0</v>
      </c>
      <c r="W895" s="63" t="n">
        <v>0</v>
      </c>
      <c r="X895" s="63" t="n">
        <v>0</v>
      </c>
      <c r="Y895" s="63" t="n">
        <f aca="false">IF([2]terrains!L895&lt;=2.5,1,IF([2]terrains!L895&lt;=4.5,2,IF([2]terrains!L895&lt;=6.5,3,4)))</f>
        <v>1</v>
      </c>
      <c r="Z895" s="63" t="n">
        <f aca="false"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1" t="n">
        <f aca="false">[2]terrains!Z895*[2]terrains!F895</f>
        <v>22953753.907776</v>
      </c>
    </row>
    <row r="896" customFormat="false" ht="14.4" hidden="false" customHeight="false" outlineLevel="0" collapsed="false">
      <c r="A896" s="132" t="n">
        <v>895</v>
      </c>
      <c r="B896" s="63" t="n">
        <v>298921.2426</v>
      </c>
      <c r="C896" s="63" t="n">
        <v>5050396.474</v>
      </c>
      <c r="D896" s="63" t="s">
        <v>315</v>
      </c>
      <c r="E896" s="142" t="n">
        <v>32460.8</v>
      </c>
      <c r="F896" s="139" t="n">
        <f aca="false">[2]terrains!E896*10.76391</f>
        <v>349405.129728</v>
      </c>
      <c r="G896" s="63" t="s">
        <v>277</v>
      </c>
      <c r="H896" s="63" t="n">
        <v>0.7</v>
      </c>
      <c r="I896" s="63" t="n">
        <v>6</v>
      </c>
      <c r="J896" s="63" t="n">
        <f aca="false">IF([2]terrains!L896=13.5,IF([2]terrains!X896=1,12,9),-0.392532+1.267037*[2]terrains!L896+0.472239*[2]terrains!X896+0.58658*[2]terrains!W896+0.089417*[2]terrains!V896+0.531633*[2]terrains!U896+0.337883*[2]terrains!T896-0.403545*[2]terrains!S896)</f>
        <v>4.272071</v>
      </c>
      <c r="K896" s="140" t="n">
        <f aca="false">IF([2]terrains!I896=0,[2]terrains!J896,[2]terrains!I896)</f>
        <v>6</v>
      </c>
      <c r="L896" s="63" t="n">
        <v>4</v>
      </c>
      <c r="M896" s="63" t="n">
        <v>2</v>
      </c>
      <c r="N896" s="63" t="n">
        <v>12</v>
      </c>
      <c r="O896" s="63" t="s">
        <v>151</v>
      </c>
      <c r="P896" s="63" t="n">
        <v>2</v>
      </c>
      <c r="Q896" s="63" t="n">
        <v>2</v>
      </c>
      <c r="R896" s="63" t="n">
        <v>0</v>
      </c>
      <c r="S896" s="63" t="n">
        <v>1</v>
      </c>
      <c r="T896" s="63" t="n">
        <v>0</v>
      </c>
      <c r="U896" s="63" t="n">
        <v>0</v>
      </c>
      <c r="V896" s="63" t="n">
        <v>0</v>
      </c>
      <c r="W896" s="63" t="n">
        <v>0</v>
      </c>
      <c r="X896" s="63" t="n">
        <v>0</v>
      </c>
      <c r="Y896" s="63" t="n">
        <f aca="false">IF([2]terrains!L896&lt;=2.5,1,IF([2]terrains!L896&lt;=4.5,2,IF([2]terrains!L896&lt;=6.5,3,4)))</f>
        <v>2</v>
      </c>
      <c r="Z896" s="63" t="n">
        <f aca="false"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1" t="n">
        <f aca="false">[2]terrains!Z896*[2]terrains!F896</f>
        <v>22361928.302592</v>
      </c>
    </row>
    <row r="897" customFormat="false" ht="14.4" hidden="false" customHeight="false" outlineLevel="0" collapsed="false">
      <c r="A897" s="132" t="n">
        <v>896</v>
      </c>
      <c r="B897" s="63" t="n">
        <v>298210.742454</v>
      </c>
      <c r="C897" s="63" t="n">
        <v>5049992.85494</v>
      </c>
      <c r="D897" s="63" t="s">
        <v>316</v>
      </c>
      <c r="E897" s="142" t="n">
        <v>31901.8</v>
      </c>
      <c r="F897" s="139" t="n">
        <f aca="false">[2]terrains!E897*10.76391</f>
        <v>343388.104038</v>
      </c>
      <c r="G897" s="63" t="s">
        <v>317</v>
      </c>
      <c r="H897" s="63" t="n">
        <v>0</v>
      </c>
      <c r="I897" s="63" t="n">
        <v>0</v>
      </c>
      <c r="J897" s="63" t="n">
        <f aca="false">IF([2]terrains!L897=13.5,IF([2]terrains!X897=1,12,9),-0.392532+1.267037*[2]terrains!L897+0.472239*[2]terrains!X897+0.58658*[2]terrains!W897+0.089417*[2]terrains!V897+0.531633*[2]terrains!U897+0.337883*[2]terrains!T897-0.403545*[2]terrains!S897)</f>
        <v>3.6385525</v>
      </c>
      <c r="K897" s="140" t="n">
        <f aca="false">IF([2]terrains!I897=0,[2]terrains!J897,[2]terrains!I897)</f>
        <v>3.6385525</v>
      </c>
      <c r="L897" s="63" t="n">
        <v>3.5</v>
      </c>
      <c r="M897" s="63" t="n">
        <v>2</v>
      </c>
      <c r="N897" s="63" t="n">
        <v>10</v>
      </c>
      <c r="O897" s="63" t="s">
        <v>151</v>
      </c>
      <c r="P897" s="63" t="n">
        <v>1</v>
      </c>
      <c r="Q897" s="63" t="n">
        <v>2</v>
      </c>
      <c r="R897" s="63" t="n">
        <v>0</v>
      </c>
      <c r="S897" s="63" t="n">
        <v>1</v>
      </c>
      <c r="T897" s="63" t="n">
        <v>0</v>
      </c>
      <c r="U897" s="63" t="n">
        <v>0</v>
      </c>
      <c r="V897" s="63" t="n">
        <v>0</v>
      </c>
      <c r="W897" s="63" t="n">
        <v>0</v>
      </c>
      <c r="X897" s="63" t="n">
        <v>0</v>
      </c>
      <c r="Y897" s="63" t="n">
        <f aca="false">IF([2]terrains!L897&lt;=2.5,1,IF([2]terrains!L897&lt;=4.5,2,IF([2]terrains!L897&lt;=6.5,3,4)))</f>
        <v>2</v>
      </c>
      <c r="Z897" s="63" t="n">
        <f aca="false"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1" t="n">
        <f aca="false">[2]terrains!Z897*[2]terrains!F897</f>
        <v>21976838.658432</v>
      </c>
    </row>
    <row r="898" customFormat="false" ht="14.4" hidden="false" customHeight="false" outlineLevel="0" collapsed="false">
      <c r="A898" s="132" t="n">
        <v>897</v>
      </c>
      <c r="B898" s="63" t="n">
        <v>302234.433356</v>
      </c>
      <c r="C898" s="63" t="n">
        <v>5059569.4728</v>
      </c>
      <c r="D898" s="63" t="s">
        <v>318</v>
      </c>
      <c r="E898" s="142" t="n">
        <v>31558.5</v>
      </c>
      <c r="F898" s="139" t="n">
        <f aca="false">[2]terrains!E898*10.76391</f>
        <v>339692.853735</v>
      </c>
      <c r="G898" s="63" t="s">
        <v>303</v>
      </c>
      <c r="H898" s="63" t="n">
        <v>0</v>
      </c>
      <c r="I898" s="63" t="n">
        <v>0</v>
      </c>
      <c r="J898" s="63" t="n">
        <f aca="false">IF([2]terrains!L898=13.5,IF([2]terrains!X898=1,12,9),-0.392532+1.267037*[2]terrains!L898+0.472239*[2]terrains!X898+0.58658*[2]terrains!W898+0.089417*[2]terrains!V898+0.531633*[2]terrains!U898+0.337883*[2]terrains!T898-0.403545*[2]terrains!S898)</f>
        <v>2.7750605</v>
      </c>
      <c r="K898" s="140" t="n">
        <f aca="false">IF([2]terrains!I898=0,[2]terrains!J898,[2]terrains!I898)</f>
        <v>2.7750605</v>
      </c>
      <c r="L898" s="63" t="n">
        <v>2.5</v>
      </c>
      <c r="M898" s="63" t="n">
        <v>0</v>
      </c>
      <c r="N898" s="63" t="n">
        <v>0</v>
      </c>
      <c r="O898" s="63" t="s">
        <v>150</v>
      </c>
      <c r="P898" s="63" t="n">
        <v>0</v>
      </c>
      <c r="Q898" s="63" t="n">
        <v>0</v>
      </c>
      <c r="R898" s="63" t="n">
        <v>1</v>
      </c>
      <c r="S898" s="63" t="n">
        <v>0</v>
      </c>
      <c r="T898" s="63" t="n">
        <v>0</v>
      </c>
      <c r="U898" s="63" t="n">
        <v>0</v>
      </c>
      <c r="V898" s="63" t="n">
        <v>0</v>
      </c>
      <c r="W898" s="63" t="n">
        <v>0</v>
      </c>
      <c r="X898" s="63" t="n">
        <v>0</v>
      </c>
      <c r="Y898" s="63" t="n">
        <f aca="false">IF([2]terrains!L898&lt;=2.5,1,IF([2]terrains!L898&lt;=4.5,2,IF([2]terrains!L898&lt;=6.5,3,4)))</f>
        <v>1</v>
      </c>
      <c r="Z898" s="63" t="n">
        <f aca="false"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1" t="n">
        <f aca="false">[2]terrains!Z898*[2]terrains!F898</f>
        <v>11889249.880725</v>
      </c>
    </row>
    <row r="899" customFormat="false" ht="14.4" hidden="false" customHeight="false" outlineLevel="0" collapsed="false">
      <c r="A899" s="132" t="n">
        <v>898</v>
      </c>
      <c r="B899" s="63" t="n">
        <v>301957.849161</v>
      </c>
      <c r="C899" s="63" t="n">
        <v>5050172.80303</v>
      </c>
      <c r="D899" s="63" t="s">
        <v>319</v>
      </c>
      <c r="E899" s="142" t="n">
        <v>31116.9</v>
      </c>
      <c r="F899" s="139" t="n">
        <f aca="false">[2]terrains!E899*10.76391</f>
        <v>334939.511079</v>
      </c>
      <c r="G899" s="63" t="s">
        <v>280</v>
      </c>
      <c r="H899" s="63" t="n">
        <v>0</v>
      </c>
      <c r="I899" s="63" t="n">
        <v>6</v>
      </c>
      <c r="J899" s="63" t="n">
        <f aca="false">IF([2]terrains!L899=13.5,IF([2]terrains!X899=1,12,9),-0.392532+1.267037*[2]terrains!L899+0.472239*[2]terrains!X899+0.58658*[2]terrains!W899+0.089417*[2]terrains!V899+0.531633*[2]terrains!U899+0.337883*[2]terrains!T899-0.403545*[2]terrains!S899)</f>
        <v>4.272071</v>
      </c>
      <c r="K899" s="140" t="n">
        <f aca="false">IF([2]terrains!I899=0,[2]terrains!J899,[2]terrains!I899)</f>
        <v>6</v>
      </c>
      <c r="L899" s="63" t="n">
        <v>4</v>
      </c>
      <c r="M899" s="63" t="n">
        <v>2</v>
      </c>
      <c r="N899" s="63" t="n">
        <v>12</v>
      </c>
      <c r="O899" s="63" t="s">
        <v>151</v>
      </c>
      <c r="P899" s="63" t="n">
        <v>2</v>
      </c>
      <c r="Q899" s="63" t="n">
        <v>2.5</v>
      </c>
      <c r="R899" s="63" t="n">
        <v>0</v>
      </c>
      <c r="S899" s="63" t="n">
        <v>1</v>
      </c>
      <c r="T899" s="63" t="n">
        <v>0</v>
      </c>
      <c r="U899" s="63" t="n">
        <v>0</v>
      </c>
      <c r="V899" s="63" t="n">
        <v>0</v>
      </c>
      <c r="W899" s="63" t="n">
        <v>0</v>
      </c>
      <c r="X899" s="63" t="n">
        <v>0</v>
      </c>
      <c r="Y899" s="63" t="n">
        <f aca="false">IF([2]terrains!L899&lt;=2.5,1,IF([2]terrains!L899&lt;=4.5,2,IF([2]terrains!L899&lt;=6.5,3,4)))</f>
        <v>2</v>
      </c>
      <c r="Z899" s="63" t="n">
        <f aca="false"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1" t="n">
        <f aca="false">[2]terrains!Z899*[2]terrains!F899</f>
        <v>21436128.709056</v>
      </c>
    </row>
    <row r="900" customFormat="false" ht="14.4" hidden="false" customHeight="false" outlineLevel="0" collapsed="false">
      <c r="A900" s="132" t="n">
        <v>899</v>
      </c>
      <c r="B900" s="63" t="n">
        <v>302160.665035</v>
      </c>
      <c r="C900" s="63" t="n">
        <v>5059714.60866</v>
      </c>
      <c r="D900" s="63" t="s">
        <v>320</v>
      </c>
      <c r="E900" s="142" t="n">
        <v>30841.1</v>
      </c>
      <c r="F900" s="139" t="n">
        <f aca="false">[2]terrains!E900*10.76391</f>
        <v>331970.824701</v>
      </c>
      <c r="G900" s="63" t="s">
        <v>303</v>
      </c>
      <c r="H900" s="63" t="n">
        <v>0</v>
      </c>
      <c r="I900" s="63" t="n">
        <v>0</v>
      </c>
      <c r="J900" s="63" t="n">
        <f aca="false">IF([2]terrains!L900=13.5,IF([2]terrains!X900=1,12,9),-0.392532+1.267037*[2]terrains!L900+0.472239*[2]terrains!X900+0.58658*[2]terrains!W900+0.089417*[2]terrains!V900+0.531633*[2]terrains!U900+0.337883*[2]terrains!T900-0.403545*[2]terrains!S900)</f>
        <v>2.7750605</v>
      </c>
      <c r="K900" s="140" t="n">
        <f aca="false">IF([2]terrains!I900=0,[2]terrains!J900,[2]terrains!I900)</f>
        <v>2.7750605</v>
      </c>
      <c r="L900" s="63" t="n">
        <v>2.5</v>
      </c>
      <c r="M900" s="63" t="n">
        <v>0</v>
      </c>
      <c r="N900" s="63" t="n">
        <v>0</v>
      </c>
      <c r="O900" s="63" t="s">
        <v>150</v>
      </c>
      <c r="P900" s="63" t="n">
        <v>0</v>
      </c>
      <c r="Q900" s="63" t="n">
        <v>0</v>
      </c>
      <c r="R900" s="63" t="n">
        <v>1</v>
      </c>
      <c r="S900" s="63" t="n">
        <v>0</v>
      </c>
      <c r="T900" s="63" t="n">
        <v>0</v>
      </c>
      <c r="U900" s="63" t="n">
        <v>0</v>
      </c>
      <c r="V900" s="63" t="n">
        <v>0</v>
      </c>
      <c r="W900" s="63" t="n">
        <v>0</v>
      </c>
      <c r="X900" s="63" t="n">
        <v>0</v>
      </c>
      <c r="Y900" s="63" t="n">
        <f aca="false">IF([2]terrains!L900&lt;=2.5,1,IF([2]terrains!L900&lt;=4.5,2,IF([2]terrains!L900&lt;=6.5,3,4)))</f>
        <v>1</v>
      </c>
      <c r="Z900" s="63" t="n">
        <f aca="false"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1" t="n">
        <f aca="false">[2]terrains!Z900*[2]terrains!F900</f>
        <v>11618978.864535</v>
      </c>
    </row>
    <row r="901" customFormat="false" ht="14.4" hidden="false" customHeight="false" outlineLevel="0" collapsed="false">
      <c r="A901" s="132" t="n">
        <v>900</v>
      </c>
      <c r="B901" s="63" t="n">
        <v>288283.2078</v>
      </c>
      <c r="C901" s="63" t="n">
        <v>5039678.684</v>
      </c>
      <c r="D901" s="63" t="s">
        <v>321</v>
      </c>
      <c r="E901" s="142" t="n">
        <v>30551.4</v>
      </c>
      <c r="F901" s="139" t="n">
        <f aca="false">[2]terrains!E901*10.76391</f>
        <v>328852.519974</v>
      </c>
      <c r="G901" s="63" t="s">
        <v>247</v>
      </c>
      <c r="H901" s="63" t="n">
        <v>0</v>
      </c>
      <c r="I901" s="63" t="n">
        <v>3</v>
      </c>
      <c r="J901" s="63" t="n">
        <f aca="false">IF([2]terrains!L901=13.5,IF([2]terrains!X901=1,12,9),-0.392532+1.267037*[2]terrains!L901+0.472239*[2]terrains!X901+0.58658*[2]terrains!W901+0.089417*[2]terrains!V901+0.531633*[2]terrains!U901+0.337883*[2]terrains!T901-0.403545*[2]terrains!S901)</f>
        <v>4.272071</v>
      </c>
      <c r="K901" s="140" t="n">
        <f aca="false">IF([2]terrains!I901=0,[2]terrains!J901,[2]terrains!I901)</f>
        <v>3</v>
      </c>
      <c r="L901" s="63" t="n">
        <v>4</v>
      </c>
      <c r="M901" s="63" t="n">
        <v>2</v>
      </c>
      <c r="N901" s="63" t="n">
        <v>99</v>
      </c>
      <c r="O901" s="63" t="s">
        <v>151</v>
      </c>
      <c r="P901" s="63" t="n">
        <v>2</v>
      </c>
      <c r="Q901" s="63" t="n">
        <v>2.5</v>
      </c>
      <c r="R901" s="63" t="n">
        <v>0</v>
      </c>
      <c r="S901" s="63" t="n">
        <v>1</v>
      </c>
      <c r="T901" s="63" t="n">
        <v>0</v>
      </c>
      <c r="U901" s="63" t="n">
        <v>0</v>
      </c>
      <c r="V901" s="63" t="n">
        <v>0</v>
      </c>
      <c r="W901" s="63" t="n">
        <v>0</v>
      </c>
      <c r="X901" s="63" t="n">
        <v>0</v>
      </c>
      <c r="Y901" s="63" t="n">
        <f aca="false">IF([2]terrains!L901&lt;=2.5,1,IF([2]terrains!L901&lt;=4.5,2,IF([2]terrains!L901&lt;=6.5,3,4)))</f>
        <v>2</v>
      </c>
      <c r="Z901" s="63" t="n">
        <f aca="false"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1" t="n">
        <f aca="false">[2]terrains!Z901*[2]terrains!F901</f>
        <v>21046561.278336</v>
      </c>
    </row>
    <row r="902" customFormat="false" ht="14.4" hidden="false" customHeight="false" outlineLevel="0" collapsed="false">
      <c r="A902" s="132" t="n">
        <v>901</v>
      </c>
      <c r="B902" s="63" t="n">
        <v>295215.878634</v>
      </c>
      <c r="C902" s="63" t="n">
        <v>5050116.00767</v>
      </c>
      <c r="D902" s="63" t="s">
        <v>322</v>
      </c>
      <c r="E902" s="142" t="n">
        <v>30203.3</v>
      </c>
      <c r="F902" s="139" t="n">
        <f aca="false">[2]terrains!E902*10.76391</f>
        <v>325105.602903</v>
      </c>
      <c r="G902" s="63" t="s">
        <v>323</v>
      </c>
      <c r="H902" s="63" t="n">
        <v>0</v>
      </c>
      <c r="I902" s="63" t="n">
        <v>0</v>
      </c>
      <c r="J902" s="63" t="n">
        <f aca="false">IF([2]terrains!L902=13.5,IF([2]terrains!X902=1,12,9),-0.392532+1.267037*[2]terrains!L902+0.472239*[2]terrains!X902+0.58658*[2]terrains!W902+0.089417*[2]terrains!V902+0.531633*[2]terrains!U902+0.337883*[2]terrains!T902-0.403545*[2]terrains!S902)</f>
        <v>1.1044785</v>
      </c>
      <c r="K902" s="140" t="n">
        <f aca="false">IF([2]terrains!I902=0,[2]terrains!J902,[2]terrains!I902)</f>
        <v>1.1044785</v>
      </c>
      <c r="L902" s="63" t="n">
        <v>1.5</v>
      </c>
      <c r="M902" s="63" t="n">
        <v>1</v>
      </c>
      <c r="N902" s="63" t="n">
        <v>3</v>
      </c>
      <c r="O902" s="63" t="s">
        <v>151</v>
      </c>
      <c r="P902" s="63" t="n">
        <v>1.5</v>
      </c>
      <c r="Q902" s="63" t="n">
        <v>1.5</v>
      </c>
      <c r="R902" s="63" t="n">
        <v>0</v>
      </c>
      <c r="S902" s="63" t="n">
        <v>1</v>
      </c>
      <c r="T902" s="63" t="n">
        <v>0</v>
      </c>
      <c r="U902" s="63" t="n">
        <v>0</v>
      </c>
      <c r="V902" s="63" t="n">
        <v>0</v>
      </c>
      <c r="W902" s="63" t="n">
        <v>0</v>
      </c>
      <c r="X902" s="63" t="n">
        <v>0</v>
      </c>
      <c r="Y902" s="63" t="n">
        <f aca="false">IF([2]terrains!L902&lt;=2.5,1,IF([2]terrains!L902&lt;=4.5,2,IF([2]terrains!L902&lt;=6.5,3,4)))</f>
        <v>1</v>
      </c>
      <c r="Z902" s="63" t="n">
        <f aca="false"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1" t="n">
        <f aca="false">[2]terrains!Z902*[2]terrains!F902</f>
        <v>20806758.585792</v>
      </c>
    </row>
    <row r="903" customFormat="false" ht="14.4" hidden="false" customHeight="false" outlineLevel="0" collapsed="false">
      <c r="A903" s="132" t="n">
        <v>902</v>
      </c>
      <c r="B903" s="63" t="n">
        <v>293388.849142</v>
      </c>
      <c r="C903" s="63" t="n">
        <v>5032411.85844</v>
      </c>
      <c r="D903" s="63" t="s">
        <v>324</v>
      </c>
      <c r="E903" s="142" t="n">
        <v>29182.8</v>
      </c>
      <c r="F903" s="139" t="n">
        <f aca="false">[2]terrains!E903*10.76391</f>
        <v>314121.032748</v>
      </c>
      <c r="G903" s="63" t="s">
        <v>325</v>
      </c>
      <c r="H903" s="63" t="n">
        <v>0</v>
      </c>
      <c r="I903" s="63" t="n">
        <v>0</v>
      </c>
      <c r="J903" s="63" t="n">
        <f aca="false">IF([2]terrains!L903=13.5,IF([2]terrains!X903=1,12,9),-0.392532+1.267037*[2]terrains!L903+0.472239*[2]terrains!X903+0.58658*[2]terrains!W903+0.089417*[2]terrains!V903+0.531633*[2]terrains!U903+0.337883*[2]terrains!T903-0.403545*[2]terrains!S903)</f>
        <v>1.737997</v>
      </c>
      <c r="K903" s="140" t="n">
        <f aca="false">IF([2]terrains!I903=0,[2]terrains!J903,[2]terrains!I903)</f>
        <v>1.737997</v>
      </c>
      <c r="L903" s="63" t="n">
        <v>2</v>
      </c>
      <c r="M903" s="63" t="n">
        <v>1</v>
      </c>
      <c r="N903" s="63" t="n">
        <v>4</v>
      </c>
      <c r="O903" s="63" t="s">
        <v>151</v>
      </c>
      <c r="P903" s="63" t="n">
        <v>1.5</v>
      </c>
      <c r="Q903" s="63" t="n">
        <v>1.5</v>
      </c>
      <c r="R903" s="63" t="n">
        <v>0</v>
      </c>
      <c r="S903" s="63" t="n">
        <v>1</v>
      </c>
      <c r="T903" s="63" t="n">
        <v>0</v>
      </c>
      <c r="U903" s="63" t="n">
        <v>0</v>
      </c>
      <c r="V903" s="63" t="n">
        <v>0</v>
      </c>
      <c r="W903" s="63" t="n">
        <v>0</v>
      </c>
      <c r="X903" s="63" t="n">
        <v>0</v>
      </c>
      <c r="Y903" s="63" t="n">
        <f aca="false">IF([2]terrains!L903&lt;=2.5,1,IF([2]terrains!L903&lt;=4.5,2,IF([2]terrains!L903&lt;=6.5,3,4)))</f>
        <v>1</v>
      </c>
      <c r="Z903" s="63" t="n">
        <f aca="false"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1" t="n">
        <f aca="false">[2]terrains!Z903*[2]terrains!F903</f>
        <v>20103746.095872</v>
      </c>
    </row>
    <row r="904" customFormat="false" ht="14.4" hidden="false" customHeight="false" outlineLevel="0" collapsed="false">
      <c r="A904" s="132" t="n">
        <v>903</v>
      </c>
      <c r="B904" s="63" t="n">
        <v>299326.454756</v>
      </c>
      <c r="C904" s="63" t="n">
        <v>5050604.26088</v>
      </c>
      <c r="D904" s="63" t="s">
        <v>326</v>
      </c>
      <c r="E904" s="142" t="n">
        <v>26877.5</v>
      </c>
      <c r="F904" s="139" t="n">
        <f aca="false">[2]terrains!E904*10.76391</f>
        <v>289306.991025</v>
      </c>
      <c r="G904" s="63" t="s">
        <v>204</v>
      </c>
      <c r="H904" s="63" t="n">
        <v>0.5</v>
      </c>
      <c r="I904" s="63" t="n">
        <v>3</v>
      </c>
      <c r="J904" s="63" t="n">
        <f aca="false">IF([2]terrains!L904=13.5,IF([2]terrains!X904=1,12,9),-0.392532+1.267037*[2]terrains!L904+0.472239*[2]terrains!X904+0.58658*[2]terrains!W904+0.089417*[2]terrains!V904+0.531633*[2]terrains!U904+0.337883*[2]terrains!T904-0.403545*[2]terrains!S904)</f>
        <v>2.3715155</v>
      </c>
      <c r="K904" s="140" t="n">
        <f aca="false">IF([2]terrains!I904=0,[2]terrains!J904,[2]terrains!I904)</f>
        <v>3</v>
      </c>
      <c r="L904" s="63" t="n">
        <v>2.5</v>
      </c>
      <c r="M904" s="63" t="n">
        <v>1</v>
      </c>
      <c r="N904" s="63" t="n">
        <v>6</v>
      </c>
      <c r="O904" s="63" t="s">
        <v>151</v>
      </c>
      <c r="P904" s="63" t="n">
        <v>2</v>
      </c>
      <c r="Q904" s="63" t="n">
        <v>2</v>
      </c>
      <c r="R904" s="63" t="n">
        <v>0</v>
      </c>
      <c r="S904" s="63" t="n">
        <v>1</v>
      </c>
      <c r="T904" s="63" t="n">
        <v>0</v>
      </c>
      <c r="U904" s="63" t="n">
        <v>0</v>
      </c>
      <c r="V904" s="63" t="n">
        <v>0</v>
      </c>
      <c r="W904" s="63" t="n">
        <v>0</v>
      </c>
      <c r="X904" s="63" t="n">
        <v>0</v>
      </c>
      <c r="Y904" s="63" t="n">
        <f aca="false">IF([2]terrains!L904&lt;=2.5,1,IF([2]terrains!L904&lt;=4.5,2,IF([2]terrains!L904&lt;=6.5,3,4)))</f>
        <v>1</v>
      </c>
      <c r="Z904" s="63" t="n">
        <f aca="false"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1" t="n">
        <f aca="false">[2]terrains!Z904*[2]terrains!F904</f>
        <v>18515647.4256</v>
      </c>
    </row>
    <row r="905" customFormat="false" ht="14.4" hidden="false" customHeight="false" outlineLevel="0" collapsed="false">
      <c r="A905" s="132" t="n">
        <v>904</v>
      </c>
      <c r="B905" s="63" t="n">
        <v>293516.094118</v>
      </c>
      <c r="C905" s="63" t="n">
        <v>5032387.6121</v>
      </c>
      <c r="D905" s="63" t="s">
        <v>327</v>
      </c>
      <c r="E905" s="142" t="n">
        <v>26258.3</v>
      </c>
      <c r="F905" s="139" t="n">
        <f aca="false">[2]terrains!E905*10.76391</f>
        <v>282641.977953</v>
      </c>
      <c r="G905" s="63" t="s">
        <v>325</v>
      </c>
      <c r="H905" s="63" t="n">
        <v>0</v>
      </c>
      <c r="I905" s="63" t="n">
        <v>0</v>
      </c>
      <c r="J905" s="63" t="n">
        <f aca="false">IF([2]terrains!L905=13.5,IF([2]terrains!X905=1,12,9),-0.392532+1.267037*[2]terrains!L905+0.472239*[2]terrains!X905+0.58658*[2]terrains!W905+0.089417*[2]terrains!V905+0.531633*[2]terrains!U905+0.337883*[2]terrains!T905-0.403545*[2]terrains!S905)</f>
        <v>1.737997</v>
      </c>
      <c r="K905" s="140" t="n">
        <f aca="false">IF([2]terrains!I905=0,[2]terrains!J905,[2]terrains!I905)</f>
        <v>1.737997</v>
      </c>
      <c r="L905" s="63" t="n">
        <v>2</v>
      </c>
      <c r="M905" s="63" t="n">
        <v>1</v>
      </c>
      <c r="N905" s="63" t="n">
        <v>4</v>
      </c>
      <c r="O905" s="63" t="s">
        <v>151</v>
      </c>
      <c r="P905" s="63" t="n">
        <v>1.5</v>
      </c>
      <c r="Q905" s="63" t="n">
        <v>1.5</v>
      </c>
      <c r="R905" s="63" t="n">
        <v>0</v>
      </c>
      <c r="S905" s="63" t="n">
        <v>1</v>
      </c>
      <c r="T905" s="63" t="n">
        <v>0</v>
      </c>
      <c r="U905" s="63" t="n">
        <v>0</v>
      </c>
      <c r="V905" s="63" t="n">
        <v>0</v>
      </c>
      <c r="W905" s="63" t="n">
        <v>0</v>
      </c>
      <c r="X905" s="63" t="n">
        <v>0</v>
      </c>
      <c r="Y905" s="63" t="n">
        <f aca="false">IF([2]terrains!L905&lt;=2.5,1,IF([2]terrains!L905&lt;=4.5,2,IF([2]terrains!L905&lt;=6.5,3,4)))</f>
        <v>1</v>
      </c>
      <c r="Z905" s="63" t="n">
        <f aca="false"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1" t="n">
        <f aca="false">[2]terrains!Z905*[2]terrains!F905</f>
        <v>18089086.588992</v>
      </c>
    </row>
    <row r="906" customFormat="false" ht="14.4" hidden="false" customHeight="false" outlineLevel="0" collapsed="false">
      <c r="A906" s="132" t="n">
        <v>905</v>
      </c>
      <c r="B906" s="63" t="n">
        <v>305557.914911</v>
      </c>
      <c r="C906" s="63" t="n">
        <v>5056335.66847</v>
      </c>
      <c r="D906" s="63" t="s">
        <v>328</v>
      </c>
      <c r="E906" s="142" t="n">
        <v>26179.2</v>
      </c>
      <c r="F906" s="139" t="n">
        <f aca="false">[2]terrains!E906*10.76391</f>
        <v>281790.552672</v>
      </c>
      <c r="G906" s="63" t="s">
        <v>329</v>
      </c>
      <c r="H906" s="63" t="n">
        <v>0</v>
      </c>
      <c r="I906" s="63" t="n">
        <v>0</v>
      </c>
      <c r="J906" s="63" t="n">
        <f aca="false">IF([2]terrains!L906=13.5,IF([2]terrains!X906=1,12,9),-0.392532+1.267037*[2]terrains!L906+0.472239*[2]terrains!X906+0.58658*[2]terrains!W906+0.089417*[2]terrains!V906+0.531633*[2]terrains!U906+0.337883*[2]terrains!T906-0.403545*[2]terrains!S906)</f>
        <v>2.141542</v>
      </c>
      <c r="K906" s="140" t="n">
        <f aca="false">IF([2]terrains!I906=0,[2]terrains!J906,[2]terrains!I906)</f>
        <v>2.141542</v>
      </c>
      <c r="L906" s="63" t="n">
        <v>2</v>
      </c>
      <c r="M906" s="63" t="n">
        <v>1</v>
      </c>
      <c r="N906" s="63" t="n">
        <v>3</v>
      </c>
      <c r="O906" s="63" t="s">
        <v>150</v>
      </c>
      <c r="P906" s="63" t="n">
        <v>2</v>
      </c>
      <c r="Q906" s="63" t="n">
        <v>1.5</v>
      </c>
      <c r="R906" s="63" t="n">
        <v>1</v>
      </c>
      <c r="S906" s="63" t="n">
        <v>0</v>
      </c>
      <c r="T906" s="63" t="n">
        <v>0</v>
      </c>
      <c r="U906" s="63" t="n">
        <v>0</v>
      </c>
      <c r="V906" s="63" t="n">
        <v>0</v>
      </c>
      <c r="W906" s="63" t="n">
        <v>0</v>
      </c>
      <c r="X906" s="63" t="n">
        <v>0</v>
      </c>
      <c r="Y906" s="63" t="n">
        <f aca="false">IF([2]terrains!L906&lt;=2.5,1,IF([2]terrains!L906&lt;=4.5,2,IF([2]terrains!L906&lt;=6.5,3,4)))</f>
        <v>1</v>
      </c>
      <c r="Z906" s="63" t="n">
        <f aca="false"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1" t="n">
        <f aca="false">[2]terrains!Z906*[2]terrains!F906</f>
        <v>9862669.34352</v>
      </c>
    </row>
    <row r="907" customFormat="false" ht="14.4" hidden="false" customHeight="false" outlineLevel="0" collapsed="false">
      <c r="A907" s="132" t="n">
        <v>906</v>
      </c>
      <c r="B907" s="63" t="n">
        <v>303762.693794</v>
      </c>
      <c r="C907" s="63" t="n">
        <v>5051845.20294</v>
      </c>
      <c r="D907" s="63" t="s">
        <v>330</v>
      </c>
      <c r="E907" s="142" t="n">
        <v>25712.6</v>
      </c>
      <c r="F907" s="139" t="n">
        <f aca="false">[2]terrains!E907*10.76391</f>
        <v>276768.112266</v>
      </c>
      <c r="G907" s="63" t="s">
        <v>331</v>
      </c>
      <c r="H907" s="63" t="n">
        <v>0</v>
      </c>
      <c r="I907" s="63" t="n">
        <v>0</v>
      </c>
      <c r="J907" s="63" t="n">
        <f aca="false">IF([2]terrains!L907=13.5,IF([2]terrains!X907=1,12,9),-0.392532+1.267037*[2]terrains!L907+0.472239*[2]terrains!X907+0.58658*[2]terrains!W907+0.089417*[2]terrains!V907+0.531633*[2]terrains!U907+0.337883*[2]terrains!T907-0.403545*[2]terrains!S907)</f>
        <v>3.005034</v>
      </c>
      <c r="K907" s="140" t="n">
        <f aca="false">IF([2]terrains!I907=0,[2]terrains!J907,[2]terrains!I907)</f>
        <v>3.005034</v>
      </c>
      <c r="L907" s="63" t="n">
        <v>3</v>
      </c>
      <c r="M907" s="63" t="n">
        <v>2</v>
      </c>
      <c r="N907" s="63" t="n">
        <v>6</v>
      </c>
      <c r="O907" s="63" t="s">
        <v>151</v>
      </c>
      <c r="P907" s="63" t="n">
        <v>2</v>
      </c>
      <c r="Q907" s="63" t="n">
        <v>2</v>
      </c>
      <c r="R907" s="63" t="n">
        <v>0</v>
      </c>
      <c r="S907" s="63" t="n">
        <v>1</v>
      </c>
      <c r="T907" s="63" t="n">
        <v>0</v>
      </c>
      <c r="U907" s="63" t="n">
        <v>0</v>
      </c>
      <c r="V907" s="63" t="n">
        <v>0</v>
      </c>
      <c r="W907" s="63" t="n">
        <v>0</v>
      </c>
      <c r="X907" s="63" t="n">
        <v>0</v>
      </c>
      <c r="Y907" s="63" t="n">
        <f aca="false">IF([2]terrains!L907&lt;=2.5,1,IF([2]terrains!L907&lt;=4.5,2,IF([2]terrains!L907&lt;=6.5,3,4)))</f>
        <v>2</v>
      </c>
      <c r="Z907" s="63" t="n">
        <f aca="false"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1" t="n">
        <f aca="false">[2]terrains!Z907*[2]terrains!F907</f>
        <v>17713159.185024</v>
      </c>
    </row>
    <row r="908" customFormat="false" ht="14.4" hidden="false" customHeight="false" outlineLevel="0" collapsed="false">
      <c r="A908" s="132" t="n">
        <v>907</v>
      </c>
      <c r="B908" s="63" t="n">
        <v>287851.856864</v>
      </c>
      <c r="C908" s="63" t="n">
        <v>5040361.29353</v>
      </c>
      <c r="D908" s="63" t="s">
        <v>332</v>
      </c>
      <c r="E908" s="142" t="n">
        <v>25667.4</v>
      </c>
      <c r="F908" s="139" t="n">
        <f aca="false">[2]terrains!E908*10.76391</f>
        <v>276281.583534</v>
      </c>
      <c r="G908" s="63" t="s">
        <v>186</v>
      </c>
      <c r="H908" s="63" t="n">
        <v>0</v>
      </c>
      <c r="I908" s="63" t="n">
        <v>3</v>
      </c>
      <c r="J908" s="63" t="n">
        <f aca="false"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40" t="n">
        <f aca="false">IF([2]terrains!I908=0,[2]terrains!J908,[2]terrains!I908)</f>
        <v>3</v>
      </c>
      <c r="L908" s="63" t="n">
        <v>2</v>
      </c>
      <c r="M908" s="63" t="n">
        <v>1</v>
      </c>
      <c r="N908" s="63" t="n">
        <v>99</v>
      </c>
      <c r="O908" s="63" t="s">
        <v>152</v>
      </c>
      <c r="P908" s="63" t="n">
        <v>2</v>
      </c>
      <c r="Q908" s="63" t="n">
        <v>1.5</v>
      </c>
      <c r="R908" s="63" t="n">
        <v>0</v>
      </c>
      <c r="S908" s="63" t="n">
        <v>0</v>
      </c>
      <c r="T908" s="63" t="n">
        <v>1</v>
      </c>
      <c r="U908" s="63" t="n">
        <v>0</v>
      </c>
      <c r="V908" s="63" t="n">
        <v>0</v>
      </c>
      <c r="W908" s="63" t="n">
        <v>0</v>
      </c>
      <c r="X908" s="63" t="n">
        <v>0</v>
      </c>
      <c r="Y908" s="63" t="n">
        <f aca="false">IF([2]terrains!L908&lt;=2.5,1,IF([2]terrains!L908&lt;=4.5,2,IF([2]terrains!L908&lt;=6.5,3,4)))</f>
        <v>1</v>
      </c>
      <c r="Z908" s="63" t="n">
        <f aca="false"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1" t="n">
        <f aca="false">[2]terrains!Z908*[2]terrains!F908</f>
        <v>23483934.60039</v>
      </c>
    </row>
    <row r="909" customFormat="false" ht="14.4" hidden="false" customHeight="false" outlineLevel="0" collapsed="false">
      <c r="A909" s="132" t="n">
        <v>908</v>
      </c>
      <c r="B909" s="63" t="n">
        <v>275688.932061</v>
      </c>
      <c r="C909" s="63" t="n">
        <v>5039170.54504</v>
      </c>
      <c r="D909" s="63" t="s">
        <v>333</v>
      </c>
      <c r="E909" s="142" t="n">
        <v>25106.5</v>
      </c>
      <c r="F909" s="139" t="n">
        <f aca="false">[2]terrains!E909*10.76391</f>
        <v>270244.106415</v>
      </c>
      <c r="G909" s="63" t="s">
        <v>334</v>
      </c>
      <c r="H909" s="63" t="n">
        <v>0</v>
      </c>
      <c r="I909" s="63" t="n">
        <v>0</v>
      </c>
      <c r="J909" s="63" t="n">
        <f aca="false">IF([2]terrains!L909=13.5,IF([2]terrains!X909=1,12,9),-0.392532+1.267037*[2]terrains!L909+0.472239*[2]terrains!X909+0.58658*[2]terrains!W909+0.089417*[2]terrains!V909+0.531633*[2]terrains!U909+0.337883*[2]terrains!T909-0.403545*[2]terrains!S909)</f>
        <v>2.141542</v>
      </c>
      <c r="K909" s="140" t="n">
        <f aca="false">IF([2]terrains!I909=0,[2]terrains!J909,[2]terrains!I909)</f>
        <v>2.141542</v>
      </c>
      <c r="L909" s="63" t="n">
        <v>2</v>
      </c>
      <c r="M909" s="63" t="n">
        <v>1</v>
      </c>
      <c r="N909" s="63" t="n">
        <v>3</v>
      </c>
      <c r="O909" s="63" t="s">
        <v>150</v>
      </c>
      <c r="P909" s="63" t="n">
        <v>2</v>
      </c>
      <c r="Q909" s="63" t="n">
        <v>1.5</v>
      </c>
      <c r="R909" s="63" t="n">
        <v>1</v>
      </c>
      <c r="S909" s="63" t="n">
        <v>0</v>
      </c>
      <c r="T909" s="63" t="n">
        <v>0</v>
      </c>
      <c r="U909" s="63" t="n">
        <v>0</v>
      </c>
      <c r="V909" s="63" t="n">
        <v>0</v>
      </c>
      <c r="W909" s="63" t="n">
        <v>0</v>
      </c>
      <c r="X909" s="63" t="n">
        <v>0</v>
      </c>
      <c r="Y909" s="63" t="n">
        <f aca="false">IF([2]terrains!L909&lt;=2.5,1,IF([2]terrains!L909&lt;=4.5,2,IF([2]terrains!L909&lt;=6.5,3,4)))</f>
        <v>1</v>
      </c>
      <c r="Z909" s="63" t="n">
        <f aca="false"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1" t="n">
        <f aca="false">[2]terrains!Z909*[2]terrains!F909</f>
        <v>9458543.724525</v>
      </c>
    </row>
    <row r="910" customFormat="false" ht="14.4" hidden="false" customHeight="false" outlineLevel="0" collapsed="false">
      <c r="A910" s="132" t="n">
        <v>909</v>
      </c>
      <c r="B910" s="63" t="n">
        <v>301635.422141</v>
      </c>
      <c r="C910" s="63" t="n">
        <v>5051143.19828</v>
      </c>
      <c r="D910" s="63" t="s">
        <v>335</v>
      </c>
      <c r="E910" s="142" t="n">
        <v>25032.2</v>
      </c>
      <c r="F910" s="139" t="n">
        <f aca="false">[2]terrains!E910*10.76391</f>
        <v>269444.347902</v>
      </c>
      <c r="G910" s="63" t="s">
        <v>336</v>
      </c>
      <c r="H910" s="63" t="n">
        <v>0</v>
      </c>
      <c r="I910" s="63" t="n">
        <v>0</v>
      </c>
      <c r="J910" s="63" t="n">
        <f aca="false">IF([2]terrains!L910=13.5,IF([2]terrains!X910=1,12,9),-0.392532+1.267037*[2]terrains!L910+0.472239*[2]terrains!X910+0.58658*[2]terrains!W910+0.089417*[2]terrains!V910+0.531633*[2]terrains!U910+0.337883*[2]terrains!T910-0.403545*[2]terrains!S910)</f>
        <v>3.6385525</v>
      </c>
      <c r="K910" s="140" t="n">
        <f aca="false">IF([2]terrains!I910=0,[2]terrains!J910,[2]terrains!I910)</f>
        <v>3.6385525</v>
      </c>
      <c r="L910" s="63" t="n">
        <v>3.5</v>
      </c>
      <c r="M910" s="63" t="n">
        <v>3</v>
      </c>
      <c r="N910" s="63" t="n">
        <v>8</v>
      </c>
      <c r="O910" s="63" t="s">
        <v>151</v>
      </c>
      <c r="P910" s="63" t="n">
        <v>1.5</v>
      </c>
      <c r="Q910" s="63" t="n">
        <v>2</v>
      </c>
      <c r="R910" s="63" t="n">
        <v>0</v>
      </c>
      <c r="S910" s="63" t="n">
        <v>1</v>
      </c>
      <c r="T910" s="63" t="n">
        <v>0</v>
      </c>
      <c r="U910" s="63" t="n">
        <v>0</v>
      </c>
      <c r="V910" s="63" t="n">
        <v>0</v>
      </c>
      <c r="W910" s="63" t="n">
        <v>0</v>
      </c>
      <c r="X910" s="63" t="n">
        <v>0</v>
      </c>
      <c r="Y910" s="63" t="n">
        <f aca="false">IF([2]terrains!L910&lt;=2.5,1,IF([2]terrains!L910&lt;=4.5,2,IF([2]terrains!L910&lt;=6.5,3,4)))</f>
        <v>2</v>
      </c>
      <c r="Z910" s="63" t="n">
        <f aca="false"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1" t="n">
        <f aca="false">[2]terrains!Z910*[2]terrains!F910</f>
        <v>17244438.265728</v>
      </c>
    </row>
    <row r="911" customFormat="false" ht="14.4" hidden="false" customHeight="false" outlineLevel="0" collapsed="false">
      <c r="A911" s="132" t="n">
        <v>910</v>
      </c>
      <c r="B911" s="63" t="n">
        <v>280598.137037</v>
      </c>
      <c r="C911" s="63" t="n">
        <v>5039811.28045</v>
      </c>
      <c r="D911" s="63" t="s">
        <v>337</v>
      </c>
      <c r="E911" s="142" t="n">
        <v>24890.4</v>
      </c>
      <c r="F911" s="139" t="n">
        <f aca="false">[2]terrains!E911*10.76391</f>
        <v>267918.025464</v>
      </c>
      <c r="G911" s="63" t="s">
        <v>338</v>
      </c>
      <c r="H911" s="63" t="n">
        <v>0</v>
      </c>
      <c r="I911" s="63" t="n">
        <v>0</v>
      </c>
      <c r="J911" s="63" t="n">
        <f aca="false">IF([2]terrains!L911=13.5,IF([2]terrains!X911=1,12,9),-0.392532+1.267037*[2]terrains!L911+0.472239*[2]terrains!X911+0.58658*[2]terrains!W911+0.089417*[2]terrains!V911+0.531633*[2]terrains!U911+0.337883*[2]terrains!T911-0.403545*[2]terrains!S911)</f>
        <v>3.408579</v>
      </c>
      <c r="K911" s="140" t="n">
        <f aca="false">IF([2]terrains!I911=0,[2]terrains!J911,[2]terrains!I911)</f>
        <v>3.408579</v>
      </c>
      <c r="L911" s="63" t="n">
        <v>3</v>
      </c>
      <c r="M911" s="63" t="n">
        <v>1</v>
      </c>
      <c r="N911" s="63" t="n">
        <v>8</v>
      </c>
      <c r="O911" s="63" t="s">
        <v>150</v>
      </c>
      <c r="P911" s="63" t="n">
        <v>2</v>
      </c>
      <c r="Q911" s="63" t="n">
        <v>1.5</v>
      </c>
      <c r="R911" s="63" t="n">
        <v>1</v>
      </c>
      <c r="S911" s="63" t="n">
        <v>0</v>
      </c>
      <c r="T911" s="63" t="n">
        <v>0</v>
      </c>
      <c r="U911" s="63" t="n">
        <v>0</v>
      </c>
      <c r="V911" s="63" t="n">
        <v>0</v>
      </c>
      <c r="W911" s="63" t="n">
        <v>0</v>
      </c>
      <c r="X911" s="63" t="n">
        <v>0</v>
      </c>
      <c r="Y911" s="63" t="n">
        <f aca="false">IF([2]terrains!L911&lt;=2.5,1,IF([2]terrains!L911&lt;=4.5,2,IF([2]terrains!L911&lt;=6.5,3,4)))</f>
        <v>2</v>
      </c>
      <c r="Z911" s="63" t="n">
        <f aca="false"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1" t="n">
        <f aca="false">[2]terrains!Z911*[2]terrains!F911</f>
        <v>9377130.89124</v>
      </c>
    </row>
    <row r="912" customFormat="false" ht="14.4" hidden="false" customHeight="false" outlineLevel="0" collapsed="false">
      <c r="A912" s="132" t="n">
        <v>911</v>
      </c>
      <c r="B912" s="63" t="n">
        <v>288817.55506</v>
      </c>
      <c r="C912" s="63" t="n">
        <v>5040284.07888</v>
      </c>
      <c r="D912" s="63" t="s">
        <v>339</v>
      </c>
      <c r="E912" s="142" t="n">
        <v>24612.4</v>
      </c>
      <c r="F912" s="139" t="n">
        <f aca="false">[2]terrains!E912*10.76391</f>
        <v>264925.658484</v>
      </c>
      <c r="G912" s="63" t="s">
        <v>340</v>
      </c>
      <c r="H912" s="63" t="n">
        <v>0</v>
      </c>
      <c r="I912" s="63" t="n">
        <v>3</v>
      </c>
      <c r="J912" s="63" t="n">
        <f aca="false">IF([2]terrains!L912=13.5,IF([2]terrains!X912=1,12,9),-0.392532+1.267037*[2]terrains!L912+0.472239*[2]terrains!X912+0.58658*[2]terrains!W912+0.089417*[2]terrains!V912+0.531633*[2]terrains!U912+0.337883*[2]terrains!T912-0.403545*[2]terrains!S912)</f>
        <v>8.1810915</v>
      </c>
      <c r="K912" s="140" t="n">
        <f aca="false">IF([2]terrains!I912=0,[2]terrains!J912,[2]terrains!I912)</f>
        <v>3</v>
      </c>
      <c r="L912" s="63" t="n">
        <v>6.5</v>
      </c>
      <c r="M912" s="63" t="n">
        <v>6</v>
      </c>
      <c r="N912" s="63" t="n">
        <v>99</v>
      </c>
      <c r="O912" s="63" t="s">
        <v>152</v>
      </c>
      <c r="P912" s="63" t="n">
        <v>2</v>
      </c>
      <c r="Q912" s="63" t="n">
        <v>2</v>
      </c>
      <c r="R912" s="63" t="n">
        <v>0</v>
      </c>
      <c r="S912" s="63" t="n">
        <v>0</v>
      </c>
      <c r="T912" s="63" t="n">
        <v>1</v>
      </c>
      <c r="U912" s="63" t="n">
        <v>0</v>
      </c>
      <c r="V912" s="63" t="n">
        <v>0</v>
      </c>
      <c r="W912" s="63" t="n">
        <v>0</v>
      </c>
      <c r="X912" s="63" t="n">
        <v>0</v>
      </c>
      <c r="Y912" s="63" t="n">
        <f aca="false">IF([2]terrains!L912&lt;=2.5,1,IF([2]terrains!L912&lt;=4.5,2,IF([2]terrains!L912&lt;=6.5,3,4)))</f>
        <v>3</v>
      </c>
      <c r="Z912" s="63" t="n">
        <f aca="false"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1" t="n">
        <f aca="false">[2]terrains!Z912*[2]terrains!F912</f>
        <v>27552268.482336</v>
      </c>
    </row>
    <row r="913" customFormat="false" ht="14.4" hidden="false" customHeight="false" outlineLevel="0" collapsed="false">
      <c r="A913" s="132" t="n">
        <v>912</v>
      </c>
      <c r="B913" s="63" t="n">
        <v>294209.121113</v>
      </c>
      <c r="C913" s="63" t="n">
        <v>5040948.24233</v>
      </c>
      <c r="D913" s="63" t="s">
        <v>341</v>
      </c>
      <c r="E913" s="142" t="n">
        <v>23800.2</v>
      </c>
      <c r="F913" s="139" t="n">
        <f aca="false">[2]terrains!E913*10.76391</f>
        <v>256183.210782</v>
      </c>
      <c r="G913" s="63" t="s">
        <v>251</v>
      </c>
      <c r="H913" s="63" t="n">
        <v>1</v>
      </c>
      <c r="I913" s="63" t="n">
        <v>4</v>
      </c>
      <c r="J913" s="63" t="n">
        <f aca="false">IF([2]terrains!L913=13.5,IF([2]terrains!X913=1,12,9),-0.392532+1.267037*[2]terrains!L913+0.472239*[2]terrains!X913+0.58658*[2]terrains!W913+0.089417*[2]terrains!V913+0.531633*[2]terrains!U913+0.337883*[2]terrains!T913-0.403545*[2]terrains!S913)</f>
        <v>3.746462</v>
      </c>
      <c r="K913" s="140" t="n">
        <f aca="false">IF([2]terrains!I913=0,[2]terrains!J913,[2]terrains!I913)</f>
        <v>4</v>
      </c>
      <c r="L913" s="63" t="n">
        <v>3</v>
      </c>
      <c r="M913" s="63" t="n">
        <v>2</v>
      </c>
      <c r="N913" s="63" t="n">
        <v>6</v>
      </c>
      <c r="O913" s="63" t="s">
        <v>152</v>
      </c>
      <c r="P913" s="63" t="n">
        <v>2</v>
      </c>
      <c r="Q913" s="63" t="n">
        <v>2</v>
      </c>
      <c r="R913" s="63" t="n">
        <v>0</v>
      </c>
      <c r="S913" s="63" t="n">
        <v>0</v>
      </c>
      <c r="T913" s="63" t="n">
        <v>1</v>
      </c>
      <c r="U913" s="63" t="n">
        <v>0</v>
      </c>
      <c r="V913" s="63" t="n">
        <v>0</v>
      </c>
      <c r="W913" s="63" t="n">
        <v>0</v>
      </c>
      <c r="X913" s="63" t="n">
        <v>0</v>
      </c>
      <c r="Y913" s="63" t="n">
        <f aca="false">IF([2]terrains!L913&lt;=2.5,1,IF([2]terrains!L913&lt;=4.5,2,IF([2]terrains!L913&lt;=6.5,3,4)))</f>
        <v>2</v>
      </c>
      <c r="Z913" s="63" t="n">
        <f aca="false"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1" t="n">
        <f aca="false">[2]terrains!Z913*[2]terrains!F913</f>
        <v>26643053.921328</v>
      </c>
    </row>
    <row r="914" customFormat="false" ht="14.4" hidden="false" customHeight="false" outlineLevel="0" collapsed="false">
      <c r="A914" s="132" t="n">
        <v>913</v>
      </c>
      <c r="B914" s="63" t="n">
        <v>274668.736666</v>
      </c>
      <c r="C914" s="63" t="n">
        <v>5039081.72633</v>
      </c>
      <c r="D914" s="63" t="s">
        <v>342</v>
      </c>
      <c r="E914" s="142" t="n">
        <v>23196.2</v>
      </c>
      <c r="F914" s="139" t="n">
        <f aca="false">[2]terrains!E914*10.76391</f>
        <v>249681.809142</v>
      </c>
      <c r="G914" s="63" t="s">
        <v>162</v>
      </c>
      <c r="H914" s="63" t="n">
        <v>0.2</v>
      </c>
      <c r="I914" s="63" t="n">
        <v>1</v>
      </c>
      <c r="J914" s="63" t="n">
        <f aca="false">IF([2]terrains!L914=13.5,IF([2]terrains!X914=1,12,9),-0.392532+1.267037*[2]terrains!L914+0.472239*[2]terrains!X914+0.58658*[2]terrains!W914+0.089417*[2]terrains!V914+0.531633*[2]terrains!U914+0.337883*[2]terrains!T914-0.403545*[2]terrains!S914)</f>
        <v>1.5080235</v>
      </c>
      <c r="K914" s="140" t="n">
        <f aca="false">IF([2]terrains!I914=0,[2]terrains!J914,[2]terrains!I914)</f>
        <v>1</v>
      </c>
      <c r="L914" s="63" t="n">
        <v>1.5</v>
      </c>
      <c r="M914" s="63" t="n">
        <v>1</v>
      </c>
      <c r="N914" s="63" t="n">
        <v>2</v>
      </c>
      <c r="O914" s="63" t="s">
        <v>150</v>
      </c>
      <c r="P914" s="63" t="n">
        <v>2</v>
      </c>
      <c r="Q914" s="63" t="n">
        <v>1.5</v>
      </c>
      <c r="R914" s="63" t="n">
        <v>1</v>
      </c>
      <c r="S914" s="63" t="n">
        <v>0</v>
      </c>
      <c r="T914" s="63" t="n">
        <v>0</v>
      </c>
      <c r="U914" s="63" t="n">
        <v>0</v>
      </c>
      <c r="V914" s="63" t="n">
        <v>0</v>
      </c>
      <c r="W914" s="63" t="n">
        <v>0</v>
      </c>
      <c r="X914" s="63" t="n">
        <v>0</v>
      </c>
      <c r="Y914" s="63" t="n">
        <f aca="false">IF([2]terrains!L914&lt;=2.5,1,IF([2]terrains!L914&lt;=4.5,2,IF([2]terrains!L914&lt;=6.5,3,4)))</f>
        <v>1</v>
      </c>
      <c r="Z914" s="63" t="n">
        <f aca="false"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1" t="n">
        <f aca="false">[2]terrains!Z914*[2]terrains!F914</f>
        <v>8738863.31997</v>
      </c>
    </row>
    <row r="915" customFormat="false" ht="14.4" hidden="false" customHeight="false" outlineLevel="0" collapsed="false">
      <c r="A915" s="132" t="n">
        <v>914</v>
      </c>
      <c r="B915" s="63" t="n">
        <v>296077.270115</v>
      </c>
      <c r="C915" s="63" t="n">
        <v>5051283.10933</v>
      </c>
      <c r="D915" s="63" t="s">
        <v>343</v>
      </c>
      <c r="E915" s="142" t="n">
        <v>22990.9</v>
      </c>
      <c r="F915" s="139" t="n">
        <f aca="false">[2]terrains!E915*10.76391</f>
        <v>247471.978419</v>
      </c>
      <c r="G915" s="63" t="s">
        <v>323</v>
      </c>
      <c r="H915" s="63" t="n">
        <v>0</v>
      </c>
      <c r="I915" s="63" t="n">
        <v>0</v>
      </c>
      <c r="J915" s="63" t="n">
        <f aca="false">IF([2]terrains!L915=13.5,IF([2]terrains!X915=1,12,9),-0.392532+1.267037*[2]terrains!L915+0.472239*[2]terrains!X915+0.58658*[2]terrains!W915+0.089417*[2]terrains!V915+0.531633*[2]terrains!U915+0.337883*[2]terrains!T915-0.403545*[2]terrains!S915)</f>
        <v>1.1044785</v>
      </c>
      <c r="K915" s="140" t="n">
        <f aca="false">IF([2]terrains!I915=0,[2]terrains!J915,[2]terrains!I915)</f>
        <v>1.1044785</v>
      </c>
      <c r="L915" s="63" t="n">
        <v>1.5</v>
      </c>
      <c r="M915" s="63" t="n">
        <v>1</v>
      </c>
      <c r="N915" s="63" t="n">
        <v>3</v>
      </c>
      <c r="O915" s="63" t="s">
        <v>151</v>
      </c>
      <c r="P915" s="63" t="n">
        <v>1.5</v>
      </c>
      <c r="Q915" s="63" t="n">
        <v>1.5</v>
      </c>
      <c r="R915" s="63" t="n">
        <v>0</v>
      </c>
      <c r="S915" s="63" t="n">
        <v>1</v>
      </c>
      <c r="T915" s="63" t="n">
        <v>0</v>
      </c>
      <c r="U915" s="63" t="n">
        <v>0</v>
      </c>
      <c r="V915" s="63" t="n">
        <v>0</v>
      </c>
      <c r="W915" s="63" t="n">
        <v>0</v>
      </c>
      <c r="X915" s="63" t="n">
        <v>0</v>
      </c>
      <c r="Y915" s="63" t="n">
        <f aca="false">IF([2]terrains!L915&lt;=2.5,1,IF([2]terrains!L915&lt;=4.5,2,IF([2]terrains!L915&lt;=6.5,3,4)))</f>
        <v>1</v>
      </c>
      <c r="Z915" s="63" t="n">
        <f aca="false"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1" t="n">
        <f aca="false">[2]terrains!Z915*[2]terrains!F915</f>
        <v>15838206.618816</v>
      </c>
    </row>
    <row r="916" customFormat="false" ht="14.4" hidden="false" customHeight="false" outlineLevel="0" collapsed="false">
      <c r="A916" s="132" t="n">
        <v>915</v>
      </c>
      <c r="B916" s="63" t="n">
        <v>291925.829153</v>
      </c>
      <c r="C916" s="63" t="n">
        <v>5033045.97621</v>
      </c>
      <c r="D916" s="63" t="s">
        <v>344</v>
      </c>
      <c r="E916" s="142" t="n">
        <v>22897.4</v>
      </c>
      <c r="F916" s="139" t="n">
        <f aca="false">[2]terrains!E916*10.76391</f>
        <v>246465.552834</v>
      </c>
      <c r="G916" s="63" t="s">
        <v>168</v>
      </c>
      <c r="H916" s="63" t="n">
        <v>0.2</v>
      </c>
      <c r="I916" s="63" t="n">
        <v>5</v>
      </c>
      <c r="J916" s="63" t="n">
        <f aca="false">IF([2]terrains!L916=13.5,IF([2]terrains!X916=1,12,9),-0.392532+1.267037*[2]terrains!L916+0.472239*[2]terrains!X916+0.58658*[2]terrains!W916+0.089417*[2]terrains!V916+0.531633*[2]terrains!U916+0.337883*[2]terrains!T916-0.403545*[2]terrains!S916)</f>
        <v>2.3715155</v>
      </c>
      <c r="K916" s="140" t="n">
        <f aca="false">IF([2]terrains!I916=0,[2]terrains!J916,[2]terrains!I916)</f>
        <v>5</v>
      </c>
      <c r="L916" s="63" t="n">
        <v>2.5</v>
      </c>
      <c r="M916" s="63" t="n">
        <v>2</v>
      </c>
      <c r="N916" s="63" t="n">
        <v>6</v>
      </c>
      <c r="O916" s="63" t="s">
        <v>151</v>
      </c>
      <c r="P916" s="63" t="n">
        <v>2</v>
      </c>
      <c r="Q916" s="63" t="n">
        <v>1.5</v>
      </c>
      <c r="R916" s="63" t="n">
        <v>0</v>
      </c>
      <c r="S916" s="63" t="n">
        <v>1</v>
      </c>
      <c r="T916" s="63" t="n">
        <v>0</v>
      </c>
      <c r="U916" s="63" t="n">
        <v>0</v>
      </c>
      <c r="V916" s="63" t="n">
        <v>0</v>
      </c>
      <c r="W916" s="63" t="n">
        <v>0</v>
      </c>
      <c r="X916" s="63" t="n">
        <v>0</v>
      </c>
      <c r="Y916" s="63" t="n">
        <f aca="false">IF([2]terrains!L916&lt;=2.5,1,IF([2]terrains!L916&lt;=4.5,2,IF([2]terrains!L916&lt;=6.5,3,4)))</f>
        <v>1</v>
      </c>
      <c r="Z916" s="63" t="n">
        <f aca="false"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1" t="n">
        <f aca="false">[2]terrains!Z916*[2]terrains!F916</f>
        <v>15773795.381376</v>
      </c>
    </row>
    <row r="917" customFormat="false" ht="14.4" hidden="false" customHeight="false" outlineLevel="0" collapsed="false">
      <c r="A917" s="132" t="n">
        <v>916</v>
      </c>
      <c r="B917" s="63" t="n">
        <v>305495.801839</v>
      </c>
      <c r="C917" s="63" t="n">
        <v>5056477.42177</v>
      </c>
      <c r="D917" s="63" t="s">
        <v>345</v>
      </c>
      <c r="E917" s="142" t="n">
        <v>22480.2</v>
      </c>
      <c r="F917" s="139" t="n">
        <f aca="false">[2]terrains!E917*10.76391</f>
        <v>241974.849582</v>
      </c>
      <c r="G917" s="63" t="s">
        <v>346</v>
      </c>
      <c r="H917" s="63" t="n">
        <v>0</v>
      </c>
      <c r="I917" s="63" t="n">
        <v>0</v>
      </c>
      <c r="J917" s="63" t="n">
        <f aca="false">IF([2]terrains!L917=13.5,IF([2]terrains!X917=1,12,9),-0.392532+1.267037*[2]terrains!L917+0.472239*[2]terrains!X917+0.58658*[2]terrains!W917+0.089417*[2]terrains!V917+0.531633*[2]terrains!U917+0.337883*[2]terrains!T917-0.403545*[2]terrains!S917)</f>
        <v>2.7750605</v>
      </c>
      <c r="K917" s="140" t="n">
        <f aca="false">IF([2]terrains!I917=0,[2]terrains!J917,[2]terrains!I917)</f>
        <v>2.7750605</v>
      </c>
      <c r="L917" s="63" t="n">
        <v>2.5</v>
      </c>
      <c r="M917" s="63" t="n">
        <v>2</v>
      </c>
      <c r="N917" s="63" t="n">
        <v>4</v>
      </c>
      <c r="O917" s="63" t="s">
        <v>150</v>
      </c>
      <c r="P917" s="63" t="n">
        <v>2</v>
      </c>
      <c r="Q917" s="63" t="n">
        <v>1.5</v>
      </c>
      <c r="R917" s="63" t="n">
        <v>1</v>
      </c>
      <c r="S917" s="63" t="n">
        <v>0</v>
      </c>
      <c r="T917" s="63" t="n">
        <v>0</v>
      </c>
      <c r="U917" s="63" t="n">
        <v>0</v>
      </c>
      <c r="V917" s="63" t="n">
        <v>0</v>
      </c>
      <c r="W917" s="63" t="n">
        <v>0</v>
      </c>
      <c r="X917" s="63" t="n">
        <v>0</v>
      </c>
      <c r="Y917" s="63" t="n">
        <f aca="false">IF([2]terrains!L917&lt;=2.5,1,IF([2]terrains!L917&lt;=4.5,2,IF([2]terrains!L917&lt;=6.5,3,4)))</f>
        <v>1</v>
      </c>
      <c r="Z917" s="63" t="n">
        <f aca="false"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1" t="n">
        <f aca="false">[2]terrains!Z917*[2]terrains!F917</f>
        <v>8469119.73537</v>
      </c>
    </row>
    <row r="918" customFormat="false" ht="14.4" hidden="false" customHeight="false" outlineLevel="0" collapsed="false">
      <c r="A918" s="132" t="n">
        <v>917</v>
      </c>
      <c r="B918" s="63" t="n">
        <v>301844.334421</v>
      </c>
      <c r="C918" s="63" t="n">
        <v>5049849.96287</v>
      </c>
      <c r="D918" s="63" t="s">
        <v>347</v>
      </c>
      <c r="E918" s="142" t="n">
        <v>22213.4</v>
      </c>
      <c r="F918" s="139" t="n">
        <f aca="false">[2]terrains!E918*10.76391</f>
        <v>239103.038394</v>
      </c>
      <c r="G918" s="63" t="s">
        <v>348</v>
      </c>
      <c r="H918" s="63" t="n">
        <v>0.6</v>
      </c>
      <c r="I918" s="63" t="n">
        <v>3</v>
      </c>
      <c r="J918" s="63" t="n">
        <f aca="false">IF([2]terrains!L918=13.5,IF([2]terrains!X918=1,12,9),-0.392532+1.267037*[2]terrains!L918+0.472239*[2]terrains!X918+0.58658*[2]terrains!W918+0.089417*[2]terrains!V918+0.531633*[2]terrains!U918+0.337883*[2]terrains!T918-0.403545*[2]terrains!S918)</f>
        <v>3.005034</v>
      </c>
      <c r="K918" s="140" t="n">
        <f aca="false">IF([2]terrains!I918=0,[2]terrains!J918,[2]terrains!I918)</f>
        <v>3</v>
      </c>
      <c r="L918" s="63" t="n">
        <v>3</v>
      </c>
      <c r="M918" s="63" t="n">
        <v>2</v>
      </c>
      <c r="N918" s="63" t="n">
        <v>6</v>
      </c>
      <c r="O918" s="63" t="s">
        <v>151</v>
      </c>
      <c r="P918" s="63" t="n">
        <v>2</v>
      </c>
      <c r="Q918" s="63" t="n">
        <v>2</v>
      </c>
      <c r="R918" s="63" t="n">
        <v>0</v>
      </c>
      <c r="S918" s="63" t="n">
        <v>1</v>
      </c>
      <c r="T918" s="63" t="n">
        <v>0</v>
      </c>
      <c r="U918" s="63" t="n">
        <v>0</v>
      </c>
      <c r="V918" s="63" t="n">
        <v>0</v>
      </c>
      <c r="W918" s="63" t="n">
        <v>0</v>
      </c>
      <c r="X918" s="63" t="n">
        <v>0</v>
      </c>
      <c r="Y918" s="63" t="n">
        <f aca="false">IF([2]terrains!L918&lt;=2.5,1,IF([2]terrains!L918&lt;=4.5,2,IF([2]terrains!L918&lt;=6.5,3,4)))</f>
        <v>2</v>
      </c>
      <c r="Z918" s="63" t="n">
        <f aca="false"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1" t="n">
        <f aca="false">[2]terrains!Z918*[2]terrains!F918</f>
        <v>15302594.457216</v>
      </c>
    </row>
    <row r="919" customFormat="false" ht="14.4" hidden="false" customHeight="false" outlineLevel="0" collapsed="false">
      <c r="A919" s="132" t="n">
        <v>918</v>
      </c>
      <c r="B919" s="63" t="n">
        <v>298276.132326</v>
      </c>
      <c r="C919" s="63" t="n">
        <v>5037394.01516</v>
      </c>
      <c r="D919" s="63" t="s">
        <v>349</v>
      </c>
      <c r="E919" s="142" t="n">
        <v>21963.2</v>
      </c>
      <c r="F919" s="139" t="n">
        <f aca="false">[2]terrains!E919*10.76391</f>
        <v>236409.908112</v>
      </c>
      <c r="G919" s="63" t="s">
        <v>350</v>
      </c>
      <c r="H919" s="63" t="n">
        <v>0</v>
      </c>
      <c r="I919" s="63" t="n">
        <v>0</v>
      </c>
      <c r="J919" s="63" t="n">
        <f aca="false">IF([2]terrains!L919=13.5,IF([2]terrains!X919=1,12,9),-0.392532+1.267037*[2]terrains!L919+0.472239*[2]terrains!X919+0.58658*[2]terrains!W919+0.089417*[2]terrains!V919+0.531633*[2]terrains!U919+0.337883*[2]terrains!T919-0.403545*[2]terrains!S919)</f>
        <v>3.1129435</v>
      </c>
      <c r="K919" s="140" t="n">
        <f aca="false">IF([2]terrains!I919=0,[2]terrains!J919,[2]terrains!I919)</f>
        <v>3.1129435</v>
      </c>
      <c r="L919" s="63" t="n">
        <v>2.5</v>
      </c>
      <c r="M919" s="63" t="n">
        <v>2</v>
      </c>
      <c r="N919" s="63" t="n">
        <v>4</v>
      </c>
      <c r="O919" s="63" t="s">
        <v>152</v>
      </c>
      <c r="P919" s="63" t="n">
        <v>2</v>
      </c>
      <c r="Q919" s="63" t="n">
        <v>1.5</v>
      </c>
      <c r="R919" s="63" t="n">
        <v>0</v>
      </c>
      <c r="S919" s="63" t="n">
        <v>0</v>
      </c>
      <c r="T919" s="63" t="n">
        <v>1</v>
      </c>
      <c r="U919" s="63" t="n">
        <v>0</v>
      </c>
      <c r="V919" s="63" t="n">
        <v>0</v>
      </c>
      <c r="W919" s="63" t="n">
        <v>0</v>
      </c>
      <c r="X919" s="63" t="n">
        <v>0</v>
      </c>
      <c r="Y919" s="63" t="n">
        <f aca="false">IF([2]terrains!L919&lt;=2.5,1,IF([2]terrains!L919&lt;=4.5,2,IF([2]terrains!L919&lt;=6.5,3,4)))</f>
        <v>1</v>
      </c>
      <c r="Z919" s="63" t="n">
        <f aca="false"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1" t="n">
        <f aca="false">[2]terrains!Z919*[2]terrains!F919</f>
        <v>20094842.18952</v>
      </c>
    </row>
    <row r="920" customFormat="false" ht="14.4" hidden="false" customHeight="false" outlineLevel="0" collapsed="false">
      <c r="A920" s="132" t="n">
        <v>919</v>
      </c>
      <c r="B920" s="63" t="n">
        <v>288161.285643</v>
      </c>
      <c r="C920" s="63" t="n">
        <v>5040589.92817</v>
      </c>
      <c r="D920" s="63" t="s">
        <v>351</v>
      </c>
      <c r="E920" s="142" t="n">
        <v>21944.8</v>
      </c>
      <c r="F920" s="139" t="n">
        <f aca="false">[2]terrains!E920*10.76391</f>
        <v>236211.852168</v>
      </c>
      <c r="G920" s="63" t="s">
        <v>186</v>
      </c>
      <c r="H920" s="63" t="n">
        <v>0</v>
      </c>
      <c r="I920" s="63" t="n">
        <v>3</v>
      </c>
      <c r="J920" s="63" t="n">
        <f aca="false"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40" t="n">
        <f aca="false">IF([2]terrains!I920=0,[2]terrains!J920,[2]terrains!I920)</f>
        <v>3</v>
      </c>
      <c r="L920" s="63" t="n">
        <v>2</v>
      </c>
      <c r="M920" s="63" t="n">
        <v>1</v>
      </c>
      <c r="N920" s="63" t="n">
        <v>99</v>
      </c>
      <c r="O920" s="63" t="s">
        <v>152</v>
      </c>
      <c r="P920" s="63" t="n">
        <v>2</v>
      </c>
      <c r="Q920" s="63" t="n">
        <v>1.5</v>
      </c>
      <c r="R920" s="63" t="n">
        <v>0</v>
      </c>
      <c r="S920" s="63" t="n">
        <v>0</v>
      </c>
      <c r="T920" s="63" t="n">
        <v>1</v>
      </c>
      <c r="U920" s="63" t="n">
        <v>0</v>
      </c>
      <c r="V920" s="63" t="n">
        <v>0</v>
      </c>
      <c r="W920" s="63" t="n">
        <v>0</v>
      </c>
      <c r="X920" s="63" t="n">
        <v>0</v>
      </c>
      <c r="Y920" s="63" t="n">
        <f aca="false">IF([2]terrains!L920&lt;=2.5,1,IF([2]terrains!L920&lt;=4.5,2,IF([2]terrains!L920&lt;=6.5,3,4)))</f>
        <v>1</v>
      </c>
      <c r="Z920" s="63" t="n">
        <f aca="false"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1" t="n">
        <f aca="false">[2]terrains!Z920*[2]terrains!F920</f>
        <v>20078007.43428</v>
      </c>
    </row>
    <row r="921" customFormat="false" ht="14.4" hidden="false" customHeight="false" outlineLevel="0" collapsed="false">
      <c r="A921" s="132" t="n">
        <v>920</v>
      </c>
      <c r="B921" s="63" t="n">
        <v>299180.840571</v>
      </c>
      <c r="C921" s="63" t="n">
        <v>5050433.2211</v>
      </c>
      <c r="D921" s="63" t="s">
        <v>352</v>
      </c>
      <c r="E921" s="142" t="n">
        <v>21788.7</v>
      </c>
      <c r="F921" s="139" t="n">
        <f aca="false">[2]terrains!E921*10.76391</f>
        <v>234531.605817</v>
      </c>
      <c r="G921" s="63" t="s">
        <v>204</v>
      </c>
      <c r="H921" s="63" t="n">
        <v>0.5</v>
      </c>
      <c r="I921" s="63" t="n">
        <v>3</v>
      </c>
      <c r="J921" s="63" t="n">
        <f aca="false">IF([2]terrains!L921=13.5,IF([2]terrains!X921=1,12,9),-0.392532+1.267037*[2]terrains!L921+0.472239*[2]terrains!X921+0.58658*[2]terrains!W921+0.089417*[2]terrains!V921+0.531633*[2]terrains!U921+0.337883*[2]terrains!T921-0.403545*[2]terrains!S921)</f>
        <v>2.3715155</v>
      </c>
      <c r="K921" s="140" t="n">
        <f aca="false">IF([2]terrains!I921=0,[2]terrains!J921,[2]terrains!I921)</f>
        <v>3</v>
      </c>
      <c r="L921" s="63" t="n">
        <v>2.5</v>
      </c>
      <c r="M921" s="63" t="n">
        <v>1</v>
      </c>
      <c r="N921" s="63" t="n">
        <v>6</v>
      </c>
      <c r="O921" s="63" t="s">
        <v>151</v>
      </c>
      <c r="P921" s="63" t="n">
        <v>2</v>
      </c>
      <c r="Q921" s="63" t="n">
        <v>2</v>
      </c>
      <c r="R921" s="63" t="n">
        <v>0</v>
      </c>
      <c r="S921" s="63" t="n">
        <v>1</v>
      </c>
      <c r="T921" s="63" t="n">
        <v>0</v>
      </c>
      <c r="U921" s="63" t="n">
        <v>0</v>
      </c>
      <c r="V921" s="63" t="n">
        <v>0</v>
      </c>
      <c r="W921" s="63" t="n">
        <v>0</v>
      </c>
      <c r="X921" s="63" t="n">
        <v>0</v>
      </c>
      <c r="Y921" s="63" t="n">
        <f aca="false">IF([2]terrains!L921&lt;=2.5,1,IF([2]terrains!L921&lt;=4.5,2,IF([2]terrains!L921&lt;=6.5,3,4)))</f>
        <v>1</v>
      </c>
      <c r="Z921" s="63" t="n">
        <f aca="false"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1" t="n">
        <f aca="false">[2]terrains!Z921*[2]terrains!F921</f>
        <v>15010022.772288</v>
      </c>
    </row>
    <row r="922" customFormat="false" ht="14.4" hidden="false" customHeight="false" outlineLevel="0" collapsed="false">
      <c r="A922" s="132" t="n">
        <v>921</v>
      </c>
      <c r="B922" s="63" t="n">
        <v>299980.3312</v>
      </c>
      <c r="C922" s="63" t="n">
        <v>5047934.018</v>
      </c>
      <c r="D922" s="63" t="s">
        <v>353</v>
      </c>
      <c r="E922" s="142" t="n">
        <v>21105</v>
      </c>
      <c r="F922" s="139" t="n">
        <f aca="false">[2]terrains!E922*10.76391</f>
        <v>227172.32055</v>
      </c>
      <c r="G922" s="63" t="s">
        <v>354</v>
      </c>
      <c r="H922" s="63" t="n">
        <v>0</v>
      </c>
      <c r="I922" s="63" t="n">
        <v>0</v>
      </c>
      <c r="J922" s="63" t="n">
        <f aca="false">IF([2]terrains!L922=13.5,IF([2]terrains!X922=1,12,9),-0.392532+1.267037*[2]terrains!L922+0.472239*[2]terrains!X922+0.58658*[2]terrains!W922+0.089417*[2]terrains!V922+0.531633*[2]terrains!U922+0.337883*[2]terrains!T922-0.403545*[2]terrains!S922)</f>
        <v>1.8459065</v>
      </c>
      <c r="K922" s="140" t="n">
        <f aca="false">IF([2]terrains!I922=0,[2]terrains!J922,[2]terrains!I922)</f>
        <v>1.8459065</v>
      </c>
      <c r="L922" s="63" t="n">
        <v>1.5</v>
      </c>
      <c r="M922" s="63" t="n">
        <v>1</v>
      </c>
      <c r="N922" s="63" t="n">
        <v>2</v>
      </c>
      <c r="O922" s="63" t="s">
        <v>152</v>
      </c>
      <c r="P922" s="63" t="n">
        <v>1</v>
      </c>
      <c r="Q922" s="63" t="n">
        <v>1.5</v>
      </c>
      <c r="R922" s="63" t="n">
        <v>0</v>
      </c>
      <c r="S922" s="63" t="n">
        <v>0</v>
      </c>
      <c r="T922" s="63" t="n">
        <v>1</v>
      </c>
      <c r="U922" s="63" t="n">
        <v>0</v>
      </c>
      <c r="V922" s="63" t="n">
        <v>0</v>
      </c>
      <c r="W922" s="63" t="n">
        <v>0</v>
      </c>
      <c r="X922" s="63" t="n">
        <v>0</v>
      </c>
      <c r="Y922" s="63" t="n">
        <f aca="false">IF([2]terrains!L922&lt;=2.5,1,IF([2]terrains!L922&lt;=4.5,2,IF([2]terrains!L922&lt;=6.5,3,4)))</f>
        <v>1</v>
      </c>
      <c r="Z922" s="63" t="n">
        <f aca="false"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1" t="n">
        <f aca="false">[2]terrains!Z922*[2]terrains!F922</f>
        <v>19309647.24675</v>
      </c>
    </row>
    <row r="923" customFormat="false" ht="14.4" hidden="false" customHeight="false" outlineLevel="0" collapsed="false">
      <c r="A923" s="132" t="n">
        <v>922</v>
      </c>
      <c r="B923" s="63" t="n">
        <v>294312.8218</v>
      </c>
      <c r="C923" s="63" t="n">
        <v>5041139.374</v>
      </c>
      <c r="D923" s="63" t="s">
        <v>355</v>
      </c>
      <c r="E923" s="142" t="n">
        <v>20426.1</v>
      </c>
      <c r="F923" s="139" t="n">
        <f aca="false">[2]terrains!E923*10.76391</f>
        <v>219864.702051</v>
      </c>
      <c r="G923" s="63" t="s">
        <v>251</v>
      </c>
      <c r="H923" s="63" t="n">
        <v>1</v>
      </c>
      <c r="I923" s="63" t="n">
        <v>4</v>
      </c>
      <c r="J923" s="63" t="n">
        <f aca="false">IF([2]terrains!L923=13.5,IF([2]terrains!X923=1,12,9),-0.392532+1.267037*[2]terrains!L923+0.472239*[2]terrains!X923+0.58658*[2]terrains!W923+0.089417*[2]terrains!V923+0.531633*[2]terrains!U923+0.337883*[2]terrains!T923-0.403545*[2]terrains!S923)</f>
        <v>3.746462</v>
      </c>
      <c r="K923" s="140" t="n">
        <f aca="false">IF([2]terrains!I923=0,[2]terrains!J923,[2]terrains!I923)</f>
        <v>4</v>
      </c>
      <c r="L923" s="63" t="n">
        <v>3</v>
      </c>
      <c r="M923" s="63" t="n">
        <v>2</v>
      </c>
      <c r="N923" s="63" t="n">
        <v>6</v>
      </c>
      <c r="O923" s="63" t="s">
        <v>152</v>
      </c>
      <c r="P923" s="63" t="n">
        <v>2</v>
      </c>
      <c r="Q923" s="63" t="n">
        <v>2</v>
      </c>
      <c r="R923" s="63" t="n">
        <v>0</v>
      </c>
      <c r="S923" s="63" t="n">
        <v>0</v>
      </c>
      <c r="T923" s="63" t="n">
        <v>1</v>
      </c>
      <c r="U923" s="63" t="n">
        <v>0</v>
      </c>
      <c r="V923" s="63" t="n">
        <v>0</v>
      </c>
      <c r="W923" s="63" t="n">
        <v>0</v>
      </c>
      <c r="X923" s="63" t="n">
        <v>0</v>
      </c>
      <c r="Y923" s="63" t="n">
        <f aca="false">IF([2]terrains!L923&lt;=2.5,1,IF([2]terrains!L923&lt;=4.5,2,IF([2]terrains!L923&lt;=6.5,3,4)))</f>
        <v>2</v>
      </c>
      <c r="Z923" s="63" t="n">
        <f aca="false"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1" t="n">
        <f aca="false">[2]terrains!Z923*[2]terrains!F923</f>
        <v>22865929.013304</v>
      </c>
    </row>
    <row r="924" customFormat="false" ht="14.4" hidden="false" customHeight="false" outlineLevel="0" collapsed="false">
      <c r="A924" s="132" t="n">
        <v>923</v>
      </c>
      <c r="B924" s="63" t="n">
        <v>305358.161767</v>
      </c>
      <c r="C924" s="63" t="n">
        <v>5058278.7727</v>
      </c>
      <c r="D924" s="63" t="s">
        <v>356</v>
      </c>
      <c r="E924" s="142" t="n">
        <v>20403</v>
      </c>
      <c r="F924" s="139" t="n">
        <f aca="false">[2]terrains!E924*10.76391</f>
        <v>219616.05573</v>
      </c>
      <c r="G924" s="63" t="s">
        <v>329</v>
      </c>
      <c r="H924" s="63" t="n">
        <v>0</v>
      </c>
      <c r="I924" s="63" t="n">
        <v>0</v>
      </c>
      <c r="J924" s="63" t="n">
        <f aca="false">IF([2]terrains!L924=13.5,IF([2]terrains!X924=1,12,9),-0.392532+1.267037*[2]terrains!L924+0.472239*[2]terrains!X924+0.58658*[2]terrains!W924+0.089417*[2]terrains!V924+0.531633*[2]terrains!U924+0.337883*[2]terrains!T924-0.403545*[2]terrains!S924)</f>
        <v>2.141542</v>
      </c>
      <c r="K924" s="140" t="n">
        <f aca="false">IF([2]terrains!I924=0,[2]terrains!J924,[2]terrains!I924)</f>
        <v>2.141542</v>
      </c>
      <c r="L924" s="63" t="n">
        <v>2</v>
      </c>
      <c r="M924" s="63" t="n">
        <v>1</v>
      </c>
      <c r="N924" s="63" t="n">
        <v>3</v>
      </c>
      <c r="O924" s="63" t="s">
        <v>150</v>
      </c>
      <c r="P924" s="63" t="n">
        <v>2</v>
      </c>
      <c r="Q924" s="63" t="n">
        <v>1.5</v>
      </c>
      <c r="R924" s="63" t="n">
        <v>1</v>
      </c>
      <c r="S924" s="63" t="n">
        <v>0</v>
      </c>
      <c r="T924" s="63" t="n">
        <v>0</v>
      </c>
      <c r="U924" s="63" t="n">
        <v>0</v>
      </c>
      <c r="V924" s="63" t="n">
        <v>0</v>
      </c>
      <c r="W924" s="63" t="n">
        <v>0</v>
      </c>
      <c r="X924" s="63" t="n">
        <v>0</v>
      </c>
      <c r="Y924" s="63" t="n">
        <f aca="false">IF([2]terrains!L924&lt;=2.5,1,IF([2]terrains!L924&lt;=4.5,2,IF([2]terrains!L924&lt;=6.5,3,4)))</f>
        <v>1</v>
      </c>
      <c r="Z924" s="63" t="n">
        <f aca="false"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1" t="n">
        <f aca="false">[2]terrains!Z924*[2]terrains!F924</f>
        <v>7686561.95055</v>
      </c>
    </row>
    <row r="925" customFormat="false" ht="14.4" hidden="false" customHeight="false" outlineLevel="0" collapsed="false">
      <c r="A925" s="132" t="n">
        <v>924</v>
      </c>
      <c r="B925" s="63" t="n">
        <v>273581.65335</v>
      </c>
      <c r="C925" s="63" t="n">
        <v>5041428.31042</v>
      </c>
      <c r="D925" s="63" t="s">
        <v>357</v>
      </c>
      <c r="E925" s="142" t="n">
        <v>20388.1</v>
      </c>
      <c r="F925" s="139" t="n">
        <f aca="false">[2]terrains!E925*10.76391</f>
        <v>219455.673471</v>
      </c>
      <c r="G925" s="63" t="s">
        <v>182</v>
      </c>
      <c r="H925" s="63" t="n">
        <v>0</v>
      </c>
      <c r="I925" s="63" t="n">
        <v>0</v>
      </c>
      <c r="J925" s="63" t="n">
        <f aca="false">IF([2]terrains!L925=13.5,IF([2]terrains!X925=1,12,9),-0.392532+1.267037*[2]terrains!L925+0.472239*[2]terrains!X925+0.58658*[2]terrains!W925+0.089417*[2]terrains!V925+0.531633*[2]terrains!U925+0.337883*[2]terrains!T925-0.403545*[2]terrains!S925)</f>
        <v>1.5080235</v>
      </c>
      <c r="K925" s="140" t="n">
        <f aca="false">IF([2]terrains!I925=0,[2]terrains!J925,[2]terrains!I925)</f>
        <v>1.5080235</v>
      </c>
      <c r="L925" s="63" t="n">
        <v>1.5</v>
      </c>
      <c r="M925" s="63" t="n">
        <v>1</v>
      </c>
      <c r="N925" s="63" t="n">
        <v>2</v>
      </c>
      <c r="O925" s="63" t="s">
        <v>150</v>
      </c>
      <c r="P925" s="63" t="n">
        <v>1.5</v>
      </c>
      <c r="Q925" s="63" t="n">
        <v>1.5</v>
      </c>
      <c r="R925" s="63" t="n">
        <v>1</v>
      </c>
      <c r="S925" s="63" t="n">
        <v>0</v>
      </c>
      <c r="T925" s="63" t="n">
        <v>0</v>
      </c>
      <c r="U925" s="63" t="n">
        <v>0</v>
      </c>
      <c r="V925" s="63" t="n">
        <v>0</v>
      </c>
      <c r="W925" s="63" t="n">
        <v>0</v>
      </c>
      <c r="X925" s="63" t="n">
        <v>0</v>
      </c>
      <c r="Y925" s="63" t="n">
        <f aca="false">IF([2]terrains!L925&lt;=2.5,1,IF([2]terrains!L925&lt;=4.5,2,IF([2]terrains!L925&lt;=6.5,3,4)))</f>
        <v>1</v>
      </c>
      <c r="Z925" s="63" t="n">
        <f aca="false"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1" t="n">
        <f aca="false">[2]terrains!Z925*[2]terrains!F925</f>
        <v>7680948.571485</v>
      </c>
    </row>
    <row r="926" customFormat="false" ht="14.4" hidden="false" customHeight="false" outlineLevel="0" collapsed="false">
      <c r="A926" s="132" t="n">
        <v>925</v>
      </c>
      <c r="B926" s="63" t="n">
        <v>294387.617814</v>
      </c>
      <c r="C926" s="63" t="n">
        <v>5041124.51503</v>
      </c>
      <c r="D926" s="63" t="s">
        <v>358</v>
      </c>
      <c r="E926" s="142" t="n">
        <v>20316.1</v>
      </c>
      <c r="F926" s="139" t="n">
        <f aca="false">[2]terrains!E926*10.76391</f>
        <v>218680.671951</v>
      </c>
      <c r="G926" s="63" t="s">
        <v>251</v>
      </c>
      <c r="H926" s="63" t="n">
        <v>1</v>
      </c>
      <c r="I926" s="63" t="n">
        <v>4</v>
      </c>
      <c r="J926" s="63" t="n">
        <f aca="false">IF([2]terrains!L926=13.5,IF([2]terrains!X926=1,12,9),-0.392532+1.267037*[2]terrains!L926+0.472239*[2]terrains!X926+0.58658*[2]terrains!W926+0.089417*[2]terrains!V926+0.531633*[2]terrains!U926+0.337883*[2]terrains!T926-0.403545*[2]terrains!S926)</f>
        <v>3.746462</v>
      </c>
      <c r="K926" s="140" t="n">
        <f aca="false">IF([2]terrains!I926=0,[2]terrains!J926,[2]terrains!I926)</f>
        <v>4</v>
      </c>
      <c r="L926" s="63" t="n">
        <v>3</v>
      </c>
      <c r="M926" s="63" t="n">
        <v>2</v>
      </c>
      <c r="N926" s="63" t="n">
        <v>6</v>
      </c>
      <c r="O926" s="63" t="s">
        <v>152</v>
      </c>
      <c r="P926" s="63" t="n">
        <v>2</v>
      </c>
      <c r="Q926" s="63" t="n">
        <v>2</v>
      </c>
      <c r="R926" s="63" t="n">
        <v>0</v>
      </c>
      <c r="S926" s="63" t="n">
        <v>0</v>
      </c>
      <c r="T926" s="63" t="n">
        <v>1</v>
      </c>
      <c r="U926" s="63" t="n">
        <v>0</v>
      </c>
      <c r="V926" s="63" t="n">
        <v>0</v>
      </c>
      <c r="W926" s="63" t="n">
        <v>0</v>
      </c>
      <c r="X926" s="63" t="n">
        <v>0</v>
      </c>
      <c r="Y926" s="63" t="n">
        <f aca="false">IF([2]terrains!L926&lt;=2.5,1,IF([2]terrains!L926&lt;=4.5,2,IF([2]terrains!L926&lt;=6.5,3,4)))</f>
        <v>2</v>
      </c>
      <c r="Z926" s="63" t="n">
        <f aca="false"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1" t="n">
        <f aca="false">[2]terrains!Z926*[2]terrains!F926</f>
        <v>22742789.882904</v>
      </c>
    </row>
    <row r="927" customFormat="false" ht="14.4" hidden="false" customHeight="false" outlineLevel="0" collapsed="false">
      <c r="A927" s="132" t="n">
        <v>926</v>
      </c>
      <c r="B927" s="63" t="n">
        <v>289874.8635</v>
      </c>
      <c r="C927" s="63" t="n">
        <v>5041233.602</v>
      </c>
      <c r="D927" s="63" t="s">
        <v>359</v>
      </c>
      <c r="E927" s="142" t="n">
        <v>20131.2</v>
      </c>
      <c r="F927" s="139" t="n">
        <f aca="false">[2]terrains!E927*10.76391</f>
        <v>216690.424992</v>
      </c>
      <c r="G927" s="63" t="s">
        <v>191</v>
      </c>
      <c r="H927" s="63" t="n">
        <v>0</v>
      </c>
      <c r="I927" s="63" t="n">
        <v>0</v>
      </c>
      <c r="J927" s="63" t="n">
        <f aca="false"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40" t="n">
        <f aca="false">IF([2]terrains!I927=0,[2]terrains!J927,[2]terrains!I927)</f>
        <v>2.479425</v>
      </c>
      <c r="L927" s="63" t="n">
        <v>2</v>
      </c>
      <c r="M927" s="63" t="n">
        <v>1</v>
      </c>
      <c r="N927" s="63" t="n">
        <v>4</v>
      </c>
      <c r="O927" s="63" t="s">
        <v>152</v>
      </c>
      <c r="P927" s="63" t="n">
        <v>2</v>
      </c>
      <c r="Q927" s="63" t="n">
        <v>1.5</v>
      </c>
      <c r="R927" s="63" t="n">
        <v>0</v>
      </c>
      <c r="S927" s="63" t="n">
        <v>0</v>
      </c>
      <c r="T927" s="63" t="n">
        <v>1</v>
      </c>
      <c r="U927" s="63" t="n">
        <v>0</v>
      </c>
      <c r="V927" s="63" t="n">
        <v>0</v>
      </c>
      <c r="W927" s="63" t="n">
        <v>0</v>
      </c>
      <c r="X927" s="63" t="n">
        <v>0</v>
      </c>
      <c r="Y927" s="63" t="n">
        <f aca="false">IF([2]terrains!L927&lt;=2.5,1,IF([2]terrains!L927&lt;=4.5,2,IF([2]terrains!L927&lt;=6.5,3,4)))</f>
        <v>1</v>
      </c>
      <c r="Z927" s="63" t="n">
        <f aca="false"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1" t="n">
        <f aca="false">[2]terrains!Z927*[2]terrains!F927</f>
        <v>18418686.12432</v>
      </c>
    </row>
    <row r="928" customFormat="false" ht="14.4" hidden="false" customHeight="false" outlineLevel="0" collapsed="false">
      <c r="A928" s="132" t="n">
        <v>927</v>
      </c>
      <c r="B928" s="63" t="n">
        <v>293001.837614</v>
      </c>
      <c r="C928" s="63" t="n">
        <v>5032185.60194</v>
      </c>
      <c r="D928" s="63" t="s">
        <v>360</v>
      </c>
      <c r="E928" s="142" t="n">
        <v>20086.2</v>
      </c>
      <c r="F928" s="139" t="n">
        <f aca="false">[2]terrains!E928*10.76391</f>
        <v>216206.049042</v>
      </c>
      <c r="G928" s="63" t="s">
        <v>361</v>
      </c>
      <c r="H928" s="63" t="n">
        <v>0.3</v>
      </c>
      <c r="I928" s="63" t="n">
        <v>4.5</v>
      </c>
      <c r="J928" s="63" t="n">
        <f aca="false">IF([2]terrains!L928=13.5,IF([2]terrains!X928=1,12,9),-0.392532+1.267037*[2]terrains!L928+0.472239*[2]terrains!X928+0.58658*[2]terrains!W928+0.089417*[2]terrains!V928+0.531633*[2]terrains!U928+0.337883*[2]terrains!T928-0.403545*[2]terrains!S928)</f>
        <v>4.9055895</v>
      </c>
      <c r="K928" s="140" t="n">
        <f aca="false">IF([2]terrains!I928=0,[2]terrains!J928,[2]terrains!I928)</f>
        <v>4.5</v>
      </c>
      <c r="L928" s="63" t="n">
        <v>4.5</v>
      </c>
      <c r="M928" s="63" t="n">
        <v>3</v>
      </c>
      <c r="N928" s="63" t="n">
        <v>12</v>
      </c>
      <c r="O928" s="63" t="s">
        <v>151</v>
      </c>
      <c r="P928" s="63" t="n">
        <v>2</v>
      </c>
      <c r="Q928" s="63" t="n">
        <v>2.5</v>
      </c>
      <c r="R928" s="63" t="n">
        <v>0</v>
      </c>
      <c r="S928" s="63" t="n">
        <v>1</v>
      </c>
      <c r="T928" s="63" t="n">
        <v>0</v>
      </c>
      <c r="U928" s="63" t="n">
        <v>0</v>
      </c>
      <c r="V928" s="63" t="n">
        <v>0</v>
      </c>
      <c r="W928" s="63" t="n">
        <v>0</v>
      </c>
      <c r="X928" s="63" t="n">
        <v>0</v>
      </c>
      <c r="Y928" s="63" t="n">
        <f aca="false">IF([2]terrains!L928&lt;=2.5,1,IF([2]terrains!L928&lt;=4.5,2,IF([2]terrains!L928&lt;=6.5,3,4)))</f>
        <v>2</v>
      </c>
      <c r="Z928" s="63" t="n">
        <f aca="false"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1" t="n">
        <f aca="false">[2]terrains!Z928*[2]terrains!F928</f>
        <v>13837187.138688</v>
      </c>
    </row>
    <row r="929" customFormat="false" ht="14.4" hidden="false" customHeight="false" outlineLevel="0" collapsed="false">
      <c r="A929" s="132" t="n">
        <v>928</v>
      </c>
      <c r="B929" s="63" t="n">
        <v>295924.221009</v>
      </c>
      <c r="C929" s="63" t="n">
        <v>5051658.56355</v>
      </c>
      <c r="D929" s="63" t="s">
        <v>362</v>
      </c>
      <c r="E929" s="142" t="n">
        <v>19824.3</v>
      </c>
      <c r="F929" s="139" t="n">
        <f aca="false">[2]terrains!E929*10.76391</f>
        <v>213386.981013</v>
      </c>
      <c r="G929" s="63" t="s">
        <v>363</v>
      </c>
      <c r="H929" s="63" t="n">
        <v>0</v>
      </c>
      <c r="I929" s="63" t="n">
        <v>0</v>
      </c>
      <c r="J929" s="63" t="n">
        <f aca="false">IF([2]terrains!L929=13.5,IF([2]terrains!X929=1,12,9),-0.392532+1.267037*[2]terrains!L929+0.472239*[2]terrains!X929+0.58658*[2]terrains!W929+0.089417*[2]terrains!V929+0.531633*[2]terrains!U929+0.337883*[2]terrains!T929-0.403545*[2]terrains!S929)</f>
        <v>1.737997</v>
      </c>
      <c r="K929" s="140" t="n">
        <f aca="false">IF([2]terrains!I929=0,[2]terrains!J929,[2]terrains!I929)</f>
        <v>1.737997</v>
      </c>
      <c r="L929" s="63" t="n">
        <v>2</v>
      </c>
      <c r="M929" s="63" t="n">
        <v>1</v>
      </c>
      <c r="N929" s="63" t="n">
        <v>4</v>
      </c>
      <c r="O929" s="63" t="s">
        <v>151</v>
      </c>
      <c r="P929" s="63" t="n">
        <v>2</v>
      </c>
      <c r="Q929" s="63" t="n">
        <v>1.5</v>
      </c>
      <c r="R929" s="63" t="n">
        <v>0</v>
      </c>
      <c r="S929" s="63" t="n">
        <v>1</v>
      </c>
      <c r="T929" s="63" t="n">
        <v>0</v>
      </c>
      <c r="U929" s="63" t="n">
        <v>0</v>
      </c>
      <c r="V929" s="63" t="n">
        <v>0</v>
      </c>
      <c r="W929" s="63" t="n">
        <v>0</v>
      </c>
      <c r="X929" s="63" t="n">
        <v>0</v>
      </c>
      <c r="Y929" s="63" t="n">
        <f aca="false">IF([2]terrains!L929&lt;=2.5,1,IF([2]terrains!L929&lt;=4.5,2,IF([2]terrains!L929&lt;=6.5,3,4)))</f>
        <v>1</v>
      </c>
      <c r="Z929" s="63" t="n">
        <f aca="false"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1" t="n">
        <f aca="false">[2]terrains!Z929*[2]terrains!F929</f>
        <v>13656766.784832</v>
      </c>
    </row>
    <row r="930" customFormat="false" ht="14.4" hidden="false" customHeight="false" outlineLevel="0" collapsed="false">
      <c r="A930" s="132" t="n">
        <v>929</v>
      </c>
      <c r="B930" s="63" t="n">
        <v>293230.991213</v>
      </c>
      <c r="C930" s="63" t="n">
        <v>5039723.46121</v>
      </c>
      <c r="D930" s="63" t="s">
        <v>364</v>
      </c>
      <c r="E930" s="142" t="n">
        <v>19773.1</v>
      </c>
      <c r="F930" s="139" t="n">
        <f aca="false">[2]terrains!E930*10.76391</f>
        <v>212835.868821</v>
      </c>
      <c r="G930" s="63" t="s">
        <v>259</v>
      </c>
      <c r="H930" s="63" t="n">
        <v>1</v>
      </c>
      <c r="I930" s="63" t="n">
        <v>6</v>
      </c>
      <c r="J930" s="63" t="n">
        <f aca="false">IF([2]terrains!L930=13.5,IF([2]terrains!X930=1,12,9),-0.392532+1.267037*[2]terrains!L930+0.472239*[2]terrains!X930+0.58658*[2]terrains!W930+0.089417*[2]terrains!V930+0.531633*[2]terrains!U930+0.337883*[2]terrains!T930-0.403545*[2]terrains!S930)</f>
        <v>5.013499</v>
      </c>
      <c r="K930" s="140" t="n">
        <f aca="false">IF([2]terrains!I930=0,[2]terrains!J930,[2]terrains!I930)</f>
        <v>6</v>
      </c>
      <c r="L930" s="63" t="n">
        <v>4</v>
      </c>
      <c r="M930" s="63" t="n">
        <v>2</v>
      </c>
      <c r="N930" s="63" t="n">
        <v>12</v>
      </c>
      <c r="O930" s="63" t="s">
        <v>152</v>
      </c>
      <c r="P930" s="63" t="n">
        <v>2</v>
      </c>
      <c r="Q930" s="63" t="n">
        <v>2.5</v>
      </c>
      <c r="R930" s="63" t="n">
        <v>0</v>
      </c>
      <c r="S930" s="63" t="n">
        <v>0</v>
      </c>
      <c r="T930" s="63" t="n">
        <v>1</v>
      </c>
      <c r="U930" s="63" t="n">
        <v>0</v>
      </c>
      <c r="V930" s="63" t="n">
        <v>0</v>
      </c>
      <c r="W930" s="63" t="n">
        <v>0</v>
      </c>
      <c r="X930" s="63" t="n">
        <v>0</v>
      </c>
      <c r="Y930" s="63" t="n">
        <f aca="false">IF([2]terrains!L930&lt;=2.5,1,IF([2]terrains!L930&lt;=4.5,2,IF([2]terrains!L930&lt;=6.5,3,4)))</f>
        <v>2</v>
      </c>
      <c r="Z930" s="63" t="n">
        <f aca="false"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1" t="n">
        <f aca="false">[2]terrains!Z930*[2]terrains!F930</f>
        <v>22134930.357384</v>
      </c>
    </row>
    <row r="931" customFormat="false" ht="14.4" hidden="false" customHeight="false" outlineLevel="0" collapsed="false">
      <c r="A931" s="132" t="n">
        <v>930</v>
      </c>
      <c r="B931" s="63" t="n">
        <v>301401.744241</v>
      </c>
      <c r="C931" s="63" t="n">
        <v>5057709.51025</v>
      </c>
      <c r="D931" s="63" t="s">
        <v>365</v>
      </c>
      <c r="E931" s="142" t="n">
        <v>19676.2</v>
      </c>
      <c r="F931" s="139" t="n">
        <f aca="false">[2]terrains!E931*10.76391</f>
        <v>211792.845942</v>
      </c>
      <c r="G931" s="63" t="s">
        <v>307</v>
      </c>
      <c r="H931" s="63" t="n">
        <v>0.2</v>
      </c>
      <c r="I931" s="63" t="n">
        <v>1.5</v>
      </c>
      <c r="J931" s="63" t="n">
        <f aca="false">IF([2]terrains!L931=13.5,IF([2]terrains!X931=1,12,9),-0.392532+1.267037*[2]terrains!L931+0.472239*[2]terrains!X931+0.58658*[2]terrains!W931+0.089417*[2]terrains!V931+0.531633*[2]terrains!U931+0.337883*[2]terrains!T931-0.403545*[2]terrains!S931)</f>
        <v>2.141542</v>
      </c>
      <c r="K931" s="140" t="n">
        <f aca="false">IF([2]terrains!I931=0,[2]terrains!J931,[2]terrains!I931)</f>
        <v>1.5</v>
      </c>
      <c r="L931" s="63" t="n">
        <v>2</v>
      </c>
      <c r="M931" s="63" t="n">
        <v>2</v>
      </c>
      <c r="N931" s="63" t="n">
        <v>3</v>
      </c>
      <c r="O931" s="63" t="s">
        <v>150</v>
      </c>
      <c r="P931" s="63" t="n">
        <v>2</v>
      </c>
      <c r="Q931" s="63" t="n">
        <v>1.5</v>
      </c>
      <c r="R931" s="63" t="n">
        <v>1</v>
      </c>
      <c r="S931" s="63" t="n">
        <v>0</v>
      </c>
      <c r="T931" s="63" t="n">
        <v>0</v>
      </c>
      <c r="U931" s="63" t="n">
        <v>0</v>
      </c>
      <c r="V931" s="63" t="n">
        <v>0</v>
      </c>
      <c r="W931" s="63" t="n">
        <v>0</v>
      </c>
      <c r="X931" s="63" t="n">
        <v>0</v>
      </c>
      <c r="Y931" s="63" t="n">
        <f aca="false">IF([2]terrains!L931&lt;=2.5,1,IF([2]terrains!L931&lt;=4.5,2,IF([2]terrains!L931&lt;=6.5,3,4)))</f>
        <v>1</v>
      </c>
      <c r="Z931" s="63" t="n">
        <f aca="false"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1" t="n">
        <f aca="false">[2]terrains!Z931*[2]terrains!F931</f>
        <v>7412749.60797</v>
      </c>
    </row>
    <row r="932" customFormat="false" ht="14.4" hidden="false" customHeight="false" outlineLevel="0" collapsed="false">
      <c r="A932" s="132" t="n">
        <v>931</v>
      </c>
      <c r="B932" s="63" t="n">
        <v>295074.992</v>
      </c>
      <c r="C932" s="63" t="n">
        <v>5033177.54003</v>
      </c>
      <c r="D932" s="63" t="s">
        <v>366</v>
      </c>
      <c r="E932" s="142" t="n">
        <v>19194.9</v>
      </c>
      <c r="F932" s="139" t="n">
        <f aca="false">[2]terrains!E932*10.76391</f>
        <v>206612.176059</v>
      </c>
      <c r="G932" s="63" t="s">
        <v>197</v>
      </c>
      <c r="H932" s="63" t="n">
        <v>0</v>
      </c>
      <c r="I932" s="63" t="n">
        <v>0</v>
      </c>
      <c r="J932" s="63" t="n">
        <f aca="false">IF([2]terrains!L932=13.5,IF([2]terrains!X932=1,12,9),-0.392532+1.267037*[2]terrains!L932+0.472239*[2]terrains!X932+0.58658*[2]terrains!W932+0.089417*[2]terrains!V932+0.531633*[2]terrains!U932+0.337883*[2]terrains!T932-0.403545*[2]terrains!S932)</f>
        <v>2.3715155</v>
      </c>
      <c r="K932" s="140" t="n">
        <f aca="false">IF([2]terrains!I932=0,[2]terrains!J932,[2]terrains!I932)</f>
        <v>2.3715155</v>
      </c>
      <c r="L932" s="63" t="n">
        <v>2.5</v>
      </c>
      <c r="M932" s="63" t="n">
        <v>1</v>
      </c>
      <c r="N932" s="63" t="n">
        <v>5</v>
      </c>
      <c r="O932" s="63" t="s">
        <v>151</v>
      </c>
      <c r="P932" s="63" t="n">
        <v>2</v>
      </c>
      <c r="Q932" s="63" t="n">
        <v>1.5</v>
      </c>
      <c r="R932" s="63" t="n">
        <v>0</v>
      </c>
      <c r="S932" s="63" t="n">
        <v>1</v>
      </c>
      <c r="T932" s="63" t="n">
        <v>0</v>
      </c>
      <c r="U932" s="63" t="n">
        <v>0</v>
      </c>
      <c r="V932" s="63" t="n">
        <v>0</v>
      </c>
      <c r="W932" s="63" t="n">
        <v>0</v>
      </c>
      <c r="X932" s="63" t="n">
        <v>0</v>
      </c>
      <c r="Y932" s="63" t="n">
        <f aca="false">IF([2]terrains!L932&lt;=2.5,1,IF([2]terrains!L932&lt;=4.5,2,IF([2]terrains!L932&lt;=6.5,3,4)))</f>
        <v>1</v>
      </c>
      <c r="Z932" s="63" t="n">
        <f aca="false"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1" t="n">
        <f aca="false">[2]terrains!Z932*[2]terrains!F932</f>
        <v>13223179.267776</v>
      </c>
    </row>
    <row r="933" customFormat="false" ht="14.4" hidden="false" customHeight="false" outlineLevel="0" collapsed="false">
      <c r="A933" s="132" t="n">
        <v>932</v>
      </c>
      <c r="B933" s="63" t="n">
        <v>290270.36615</v>
      </c>
      <c r="C933" s="63" t="n">
        <v>5033024.58975</v>
      </c>
      <c r="D933" s="63" t="s">
        <v>367</v>
      </c>
      <c r="E933" s="142" t="n">
        <v>19057.4</v>
      </c>
      <c r="F933" s="139" t="n">
        <f aca="false">[2]terrains!E933*10.76391</f>
        <v>205132.138434</v>
      </c>
      <c r="G933" s="63" t="s">
        <v>249</v>
      </c>
      <c r="H933" s="63" t="n">
        <v>0.2</v>
      </c>
      <c r="I933" s="63" t="n">
        <v>4.8</v>
      </c>
      <c r="J933" s="63" t="n">
        <f aca="false">IF([2]terrains!L933=13.5,IF([2]terrains!X933=1,12,9),-0.392532+1.267037*[2]terrains!L933+0.472239*[2]terrains!X933+0.58658*[2]terrains!W933+0.089417*[2]terrains!V933+0.531633*[2]terrains!U933+0.337883*[2]terrains!T933-0.403545*[2]terrains!S933)</f>
        <v>3.005034</v>
      </c>
      <c r="K933" s="140" t="n">
        <f aca="false">IF([2]terrains!I933=0,[2]terrains!J933,[2]terrains!I933)</f>
        <v>4.8</v>
      </c>
      <c r="L933" s="63" t="n">
        <v>3</v>
      </c>
      <c r="M933" s="63" t="n">
        <v>2</v>
      </c>
      <c r="N933" s="63" t="n">
        <v>6</v>
      </c>
      <c r="O933" s="63" t="s">
        <v>151</v>
      </c>
      <c r="P933" s="63" t="n">
        <v>2</v>
      </c>
      <c r="Q933" s="63" t="n">
        <v>2</v>
      </c>
      <c r="R933" s="63" t="n">
        <v>0</v>
      </c>
      <c r="S933" s="63" t="n">
        <v>1</v>
      </c>
      <c r="T933" s="63" t="n">
        <v>0</v>
      </c>
      <c r="U933" s="63" t="n">
        <v>0</v>
      </c>
      <c r="V933" s="63" t="n">
        <v>0</v>
      </c>
      <c r="W933" s="63" t="n">
        <v>0</v>
      </c>
      <c r="X933" s="63" t="n">
        <v>0</v>
      </c>
      <c r="Y933" s="63" t="n">
        <f aca="false">IF([2]terrains!L933&lt;=2.5,1,IF([2]terrains!L933&lt;=4.5,2,IF([2]terrains!L933&lt;=6.5,3,4)))</f>
        <v>2</v>
      </c>
      <c r="Z933" s="63" t="n">
        <f aca="false"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1" t="n">
        <f aca="false">[2]terrains!Z933*[2]terrains!F933</f>
        <v>13128456.859776</v>
      </c>
    </row>
    <row r="934" customFormat="false" ht="14.4" hidden="false" customHeight="false" outlineLevel="0" collapsed="false">
      <c r="A934" s="132" t="n">
        <v>933</v>
      </c>
      <c r="B934" s="63" t="n">
        <v>292705.053244</v>
      </c>
      <c r="C934" s="63" t="n">
        <v>5039889.12352</v>
      </c>
      <c r="D934" s="63" t="s">
        <v>368</v>
      </c>
      <c r="E934" s="142" t="n">
        <v>18964.8</v>
      </c>
      <c r="F934" s="139" t="n">
        <f aca="false">[2]terrains!E934*10.76391</f>
        <v>204135.400368</v>
      </c>
      <c r="G934" s="63" t="s">
        <v>259</v>
      </c>
      <c r="H934" s="63" t="n">
        <v>1</v>
      </c>
      <c r="I934" s="63" t="n">
        <v>6</v>
      </c>
      <c r="J934" s="63" t="n">
        <f aca="false">IF([2]terrains!L934=13.5,IF([2]terrains!X934=1,12,9),-0.392532+1.267037*[2]terrains!L934+0.472239*[2]terrains!X934+0.58658*[2]terrains!W934+0.089417*[2]terrains!V934+0.531633*[2]terrains!U934+0.337883*[2]terrains!T934-0.403545*[2]terrains!S934)</f>
        <v>5.013499</v>
      </c>
      <c r="K934" s="140" t="n">
        <f aca="false">IF([2]terrains!I934=0,[2]terrains!J934,[2]terrains!I934)</f>
        <v>6</v>
      </c>
      <c r="L934" s="63" t="n">
        <v>4</v>
      </c>
      <c r="M934" s="63" t="n">
        <v>2</v>
      </c>
      <c r="N934" s="63" t="n">
        <v>12</v>
      </c>
      <c r="O934" s="63" t="s">
        <v>152</v>
      </c>
      <c r="P934" s="63" t="n">
        <v>2</v>
      </c>
      <c r="Q934" s="63" t="n">
        <v>2.5</v>
      </c>
      <c r="R934" s="63" t="n">
        <v>0</v>
      </c>
      <c r="S934" s="63" t="n">
        <v>0</v>
      </c>
      <c r="T934" s="63" t="n">
        <v>1</v>
      </c>
      <c r="U934" s="63" t="n">
        <v>0</v>
      </c>
      <c r="V934" s="63" t="n">
        <v>0</v>
      </c>
      <c r="W934" s="63" t="n">
        <v>0</v>
      </c>
      <c r="X934" s="63" t="n">
        <v>0</v>
      </c>
      <c r="Y934" s="63" t="n">
        <f aca="false">IF([2]terrains!L934&lt;=2.5,1,IF([2]terrains!L934&lt;=4.5,2,IF([2]terrains!L934&lt;=6.5,3,4)))</f>
        <v>2</v>
      </c>
      <c r="Z934" s="63" t="n">
        <f aca="false"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1" t="n">
        <f aca="false">[2]terrains!Z934*[2]terrains!F934</f>
        <v>21230081.638272</v>
      </c>
    </row>
    <row r="935" customFormat="false" ht="14.4" hidden="false" customHeight="false" outlineLevel="0" collapsed="false">
      <c r="A935" s="132" t="n">
        <v>934</v>
      </c>
      <c r="B935" s="63" t="n">
        <v>301347.751697</v>
      </c>
      <c r="C935" s="63" t="n">
        <v>5047666.69924</v>
      </c>
      <c r="D935" s="63" t="s">
        <v>369</v>
      </c>
      <c r="E935" s="142" t="n">
        <v>18872</v>
      </c>
      <c r="F935" s="139" t="n">
        <f aca="false">[2]terrains!E935*10.76391</f>
        <v>203136.50952</v>
      </c>
      <c r="G935" s="63" t="s">
        <v>280</v>
      </c>
      <c r="H935" s="63" t="n">
        <v>0</v>
      </c>
      <c r="I935" s="63" t="n">
        <v>6</v>
      </c>
      <c r="J935" s="63" t="n">
        <f aca="false">IF([2]terrains!L935=13.5,IF([2]terrains!X935=1,12,9),-0.392532+1.267037*[2]terrains!L935+0.472239*[2]terrains!X935+0.58658*[2]terrains!W935+0.089417*[2]terrains!V935+0.531633*[2]terrains!U935+0.337883*[2]terrains!T935-0.403545*[2]terrains!S935)</f>
        <v>5.013499</v>
      </c>
      <c r="K935" s="140" t="n">
        <f aca="false">IF([2]terrains!I935=0,[2]terrains!J935,[2]terrains!I935)</f>
        <v>6</v>
      </c>
      <c r="L935" s="63" t="n">
        <v>4</v>
      </c>
      <c r="M935" s="63" t="n">
        <v>2</v>
      </c>
      <c r="N935" s="63" t="n">
        <v>12</v>
      </c>
      <c r="O935" s="63" t="s">
        <v>152</v>
      </c>
      <c r="P935" s="63" t="n">
        <v>2</v>
      </c>
      <c r="Q935" s="63" t="n">
        <v>2.5</v>
      </c>
      <c r="R935" s="63" t="n">
        <v>0</v>
      </c>
      <c r="S935" s="63" t="n">
        <v>0</v>
      </c>
      <c r="T935" s="63" t="n">
        <v>1</v>
      </c>
      <c r="U935" s="63" t="n">
        <v>0</v>
      </c>
      <c r="V935" s="63" t="n">
        <v>0</v>
      </c>
      <c r="W935" s="63" t="n">
        <v>0</v>
      </c>
      <c r="X935" s="63" t="n">
        <v>0</v>
      </c>
      <c r="Y935" s="63" t="n">
        <f aca="false">IF([2]terrains!L935&lt;=2.5,1,IF([2]terrains!L935&lt;=4.5,2,IF([2]terrains!L935&lt;=6.5,3,4)))</f>
        <v>2</v>
      </c>
      <c r="Z935" s="63" t="n">
        <f aca="false"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1" t="n">
        <f aca="false">[2]terrains!Z935*[2]terrains!F935</f>
        <v>21126196.99008</v>
      </c>
    </row>
    <row r="936" customFormat="false" ht="14.4" hidden="false" customHeight="false" outlineLevel="0" collapsed="false">
      <c r="A936" s="132" t="n">
        <v>935</v>
      </c>
      <c r="B936" s="63" t="n">
        <v>295716.55848</v>
      </c>
      <c r="C936" s="63" t="n">
        <v>5049804.325</v>
      </c>
      <c r="D936" s="63" t="s">
        <v>370</v>
      </c>
      <c r="E936" s="142" t="n">
        <v>18754.4</v>
      </c>
      <c r="F936" s="139" t="n">
        <f aca="false">[2]terrains!E936*10.76391</f>
        <v>201870.673704</v>
      </c>
      <c r="G936" s="63" t="s">
        <v>371</v>
      </c>
      <c r="H936" s="63" t="n">
        <v>0.7</v>
      </c>
      <c r="I936" s="63" t="n">
        <v>1.5</v>
      </c>
      <c r="J936" s="63" t="n">
        <f aca="false">IF([2]terrains!L936=13.5,IF([2]terrains!X936=1,12,9),-0.392532+1.267037*[2]terrains!L936+0.472239*[2]terrains!X936+0.58658*[2]terrains!W936+0.089417*[2]terrains!V936+0.531633*[2]terrains!U936+0.337883*[2]terrains!T936-0.403545*[2]terrains!S936)</f>
        <v>1.737997</v>
      </c>
      <c r="K936" s="140" t="n">
        <f aca="false">IF([2]terrains!I936=0,[2]terrains!J936,[2]terrains!I936)</f>
        <v>1.5</v>
      </c>
      <c r="L936" s="63" t="n">
        <v>2</v>
      </c>
      <c r="M936" s="63" t="n">
        <v>2</v>
      </c>
      <c r="N936" s="63" t="n">
        <v>3</v>
      </c>
      <c r="O936" s="63" t="s">
        <v>151</v>
      </c>
      <c r="P936" s="63" t="n">
        <v>1.5</v>
      </c>
      <c r="Q936" s="63" t="n">
        <v>2</v>
      </c>
      <c r="R936" s="63" t="n">
        <v>0</v>
      </c>
      <c r="S936" s="63" t="n">
        <v>1</v>
      </c>
      <c r="T936" s="63" t="n">
        <v>0</v>
      </c>
      <c r="U936" s="63" t="n">
        <v>0</v>
      </c>
      <c r="V936" s="63" t="n">
        <v>0</v>
      </c>
      <c r="W936" s="63" t="n">
        <v>0</v>
      </c>
      <c r="X936" s="63" t="n">
        <v>0</v>
      </c>
      <c r="Y936" s="63" t="n">
        <f aca="false">IF([2]terrains!L936&lt;=2.5,1,IF([2]terrains!L936&lt;=4.5,2,IF([2]terrains!L936&lt;=6.5,3,4)))</f>
        <v>1</v>
      </c>
      <c r="Z936" s="63" t="n">
        <f aca="false"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1" t="n">
        <f aca="false">[2]terrains!Z936*[2]terrains!F936</f>
        <v>12919723.117056</v>
      </c>
    </row>
    <row r="937" customFormat="false" ht="14.4" hidden="false" customHeight="false" outlineLevel="0" collapsed="false">
      <c r="A937" s="132" t="n">
        <v>936</v>
      </c>
      <c r="B937" s="63" t="n">
        <v>293011.172304</v>
      </c>
      <c r="C937" s="63" t="n">
        <v>5032294.7137</v>
      </c>
      <c r="D937" s="63" t="s">
        <v>372</v>
      </c>
      <c r="E937" s="142" t="n">
        <v>18667</v>
      </c>
      <c r="F937" s="139" t="n">
        <f aca="false">[2]terrains!E937*10.76391</f>
        <v>200929.90797</v>
      </c>
      <c r="G937" s="63" t="s">
        <v>361</v>
      </c>
      <c r="H937" s="63" t="n">
        <v>0.3</v>
      </c>
      <c r="I937" s="63" t="n">
        <v>4.5</v>
      </c>
      <c r="J937" s="63" t="n">
        <f aca="false">IF([2]terrains!L937=13.5,IF([2]terrains!X937=1,12,9),-0.392532+1.267037*[2]terrains!L937+0.472239*[2]terrains!X937+0.58658*[2]terrains!W937+0.089417*[2]terrains!V937+0.531633*[2]terrains!U937+0.337883*[2]terrains!T937-0.403545*[2]terrains!S937)</f>
        <v>4.9055895</v>
      </c>
      <c r="K937" s="140" t="n">
        <f aca="false">IF([2]terrains!I937=0,[2]terrains!J937,[2]terrains!I937)</f>
        <v>4.5</v>
      </c>
      <c r="L937" s="63" t="n">
        <v>4.5</v>
      </c>
      <c r="M937" s="63" t="n">
        <v>3</v>
      </c>
      <c r="N937" s="63" t="n">
        <v>12</v>
      </c>
      <c r="O937" s="63" t="s">
        <v>151</v>
      </c>
      <c r="P937" s="63" t="n">
        <v>2</v>
      </c>
      <c r="Q937" s="63" t="n">
        <v>2.5</v>
      </c>
      <c r="R937" s="63" t="n">
        <v>0</v>
      </c>
      <c r="S937" s="63" t="n">
        <v>1</v>
      </c>
      <c r="T937" s="63" t="n">
        <v>0</v>
      </c>
      <c r="U937" s="63" t="n">
        <v>0</v>
      </c>
      <c r="V937" s="63" t="n">
        <v>0</v>
      </c>
      <c r="W937" s="63" t="n">
        <v>0</v>
      </c>
      <c r="X937" s="63" t="n">
        <v>0</v>
      </c>
      <c r="Y937" s="63" t="n">
        <f aca="false">IF([2]terrains!L937&lt;=2.5,1,IF([2]terrains!L937&lt;=4.5,2,IF([2]terrains!L937&lt;=6.5,3,4)))</f>
        <v>2</v>
      </c>
      <c r="Z937" s="63" t="n">
        <f aca="false"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1" t="n">
        <f aca="false">[2]terrains!Z937*[2]terrains!F937</f>
        <v>12859514.11008</v>
      </c>
    </row>
    <row r="938" customFormat="false" ht="14.4" hidden="false" customHeight="false" outlineLevel="0" collapsed="false">
      <c r="A938" s="132" t="n">
        <v>937</v>
      </c>
      <c r="B938" s="63" t="n">
        <v>298739.9079</v>
      </c>
      <c r="C938" s="63" t="n">
        <v>5050844.511</v>
      </c>
      <c r="D938" s="63" t="s">
        <v>373</v>
      </c>
      <c r="E938" s="142" t="n">
        <v>18580.6</v>
      </c>
      <c r="F938" s="139" t="n">
        <f aca="false">[2]terrains!E938*10.76391</f>
        <v>199999.906146</v>
      </c>
      <c r="G938" s="63" t="s">
        <v>317</v>
      </c>
      <c r="H938" s="63" t="n">
        <v>0</v>
      </c>
      <c r="I938" s="63" t="n">
        <v>0</v>
      </c>
      <c r="J938" s="63" t="n">
        <f aca="false">IF([2]terrains!L938=13.5,IF([2]terrains!X938=1,12,9),-0.392532+1.267037*[2]terrains!L938+0.472239*[2]terrains!X938+0.58658*[2]terrains!W938+0.089417*[2]terrains!V938+0.531633*[2]terrains!U938+0.337883*[2]terrains!T938-0.403545*[2]terrains!S938)</f>
        <v>3.6385525</v>
      </c>
      <c r="K938" s="140" t="n">
        <f aca="false">IF([2]terrains!I938=0,[2]terrains!J938,[2]terrains!I938)</f>
        <v>3.6385525</v>
      </c>
      <c r="L938" s="63" t="n">
        <v>3.5</v>
      </c>
      <c r="M938" s="63" t="n">
        <v>2</v>
      </c>
      <c r="N938" s="63" t="n">
        <v>10</v>
      </c>
      <c r="O938" s="63" t="s">
        <v>151</v>
      </c>
      <c r="P938" s="63" t="n">
        <v>1</v>
      </c>
      <c r="Q938" s="63" t="n">
        <v>2</v>
      </c>
      <c r="R938" s="63" t="n">
        <v>0</v>
      </c>
      <c r="S938" s="63" t="n">
        <v>1</v>
      </c>
      <c r="T938" s="63" t="n">
        <v>0</v>
      </c>
      <c r="U938" s="63" t="n">
        <v>0</v>
      </c>
      <c r="V938" s="63" t="n">
        <v>0</v>
      </c>
      <c r="W938" s="63" t="n">
        <v>0</v>
      </c>
      <c r="X938" s="63" t="n">
        <v>0</v>
      </c>
      <c r="Y938" s="63" t="n">
        <f aca="false">IF([2]terrains!L938&lt;=2.5,1,IF([2]terrains!L938&lt;=4.5,2,IF([2]terrains!L938&lt;=6.5,3,4)))</f>
        <v>2</v>
      </c>
      <c r="Z938" s="63" t="n">
        <f aca="false"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1" t="n">
        <f aca="false">[2]terrains!Z938*[2]terrains!F938</f>
        <v>12799993.993344</v>
      </c>
    </row>
    <row r="939" customFormat="false" ht="14.4" hidden="false" customHeight="false" outlineLevel="0" collapsed="false">
      <c r="A939" s="132" t="n">
        <v>938</v>
      </c>
      <c r="B939" s="63" t="n">
        <v>288050.62723</v>
      </c>
      <c r="C939" s="63" t="n">
        <v>5040692.88875</v>
      </c>
      <c r="D939" s="63" t="s">
        <v>374</v>
      </c>
      <c r="E939" s="142" t="n">
        <v>18534.6</v>
      </c>
      <c r="F939" s="139" t="n">
        <f aca="false">[2]terrains!E939*10.76391</f>
        <v>199504.766286</v>
      </c>
      <c r="G939" s="63" t="s">
        <v>186</v>
      </c>
      <c r="H939" s="63" t="n">
        <v>0</v>
      </c>
      <c r="I939" s="63" t="n">
        <v>3</v>
      </c>
      <c r="J939" s="63" t="n">
        <f aca="false"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40" t="n">
        <f aca="false">IF([2]terrains!I939=0,[2]terrains!J939,[2]terrains!I939)</f>
        <v>3</v>
      </c>
      <c r="L939" s="63" t="n">
        <v>2</v>
      </c>
      <c r="M939" s="63" t="n">
        <v>1</v>
      </c>
      <c r="N939" s="63" t="n">
        <v>99</v>
      </c>
      <c r="O939" s="63" t="s">
        <v>152</v>
      </c>
      <c r="P939" s="63" t="n">
        <v>2</v>
      </c>
      <c r="Q939" s="63" t="n">
        <v>1.5</v>
      </c>
      <c r="R939" s="63" t="n">
        <v>0</v>
      </c>
      <c r="S939" s="63" t="n">
        <v>0</v>
      </c>
      <c r="T939" s="63" t="n">
        <v>1</v>
      </c>
      <c r="U939" s="63" t="n">
        <v>0</v>
      </c>
      <c r="V939" s="63" t="n">
        <v>0</v>
      </c>
      <c r="W939" s="63" t="n">
        <v>0</v>
      </c>
      <c r="X939" s="63" t="n">
        <v>0</v>
      </c>
      <c r="Y939" s="63" t="n">
        <f aca="false">IF([2]terrains!L939&lt;=2.5,1,IF([2]terrains!L939&lt;=4.5,2,IF([2]terrains!L939&lt;=6.5,3,4)))</f>
        <v>1</v>
      </c>
      <c r="Z939" s="63" t="n">
        <f aca="false"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1" t="n">
        <f aca="false">[2]terrains!Z939*[2]terrains!F939</f>
        <v>16957905.13431</v>
      </c>
    </row>
    <row r="940" customFormat="false" ht="14.4" hidden="false" customHeight="false" outlineLevel="0" collapsed="false">
      <c r="A940" s="132" t="n">
        <v>939</v>
      </c>
      <c r="B940" s="63" t="n">
        <v>301008.500245</v>
      </c>
      <c r="C940" s="63" t="n">
        <v>5047962.45181</v>
      </c>
      <c r="D940" s="63" t="s">
        <v>375</v>
      </c>
      <c r="E940" s="142" t="n">
        <v>18380.5</v>
      </c>
      <c r="F940" s="139" t="n">
        <f aca="false">[2]terrains!E940*10.76391</f>
        <v>197846.047755</v>
      </c>
      <c r="G940" s="63" t="s">
        <v>280</v>
      </c>
      <c r="H940" s="63" t="n">
        <v>0</v>
      </c>
      <c r="I940" s="63" t="n">
        <v>6</v>
      </c>
      <c r="J940" s="63" t="n">
        <f aca="false">IF([2]terrains!L940=13.5,IF([2]terrains!X940=1,12,9),-0.392532+1.267037*[2]terrains!L940+0.472239*[2]terrains!X940+0.58658*[2]terrains!W940+0.089417*[2]terrains!V940+0.531633*[2]terrains!U940+0.337883*[2]terrains!T940-0.403545*[2]terrains!S940)</f>
        <v>5.013499</v>
      </c>
      <c r="K940" s="140" t="n">
        <f aca="false">IF([2]terrains!I940=0,[2]terrains!J940,[2]terrains!I940)</f>
        <v>6</v>
      </c>
      <c r="L940" s="63" t="n">
        <v>4</v>
      </c>
      <c r="M940" s="63" t="n">
        <v>2</v>
      </c>
      <c r="N940" s="63" t="n">
        <v>12</v>
      </c>
      <c r="O940" s="63" t="s">
        <v>152</v>
      </c>
      <c r="P940" s="63" t="n">
        <v>2</v>
      </c>
      <c r="Q940" s="63" t="n">
        <v>2.5</v>
      </c>
      <c r="R940" s="63" t="n">
        <v>0</v>
      </c>
      <c r="S940" s="63" t="n">
        <v>0</v>
      </c>
      <c r="T940" s="63" t="n">
        <v>1</v>
      </c>
      <c r="U940" s="63" t="n">
        <v>0</v>
      </c>
      <c r="V940" s="63" t="n">
        <v>0</v>
      </c>
      <c r="W940" s="63" t="n">
        <v>0</v>
      </c>
      <c r="X940" s="63" t="n">
        <v>0</v>
      </c>
      <c r="Y940" s="63" t="n">
        <f aca="false">IF([2]terrains!L940&lt;=2.5,1,IF([2]terrains!L940&lt;=4.5,2,IF([2]terrains!L940&lt;=6.5,3,4)))</f>
        <v>2</v>
      </c>
      <c r="Z940" s="63" t="n">
        <f aca="false"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1" t="n">
        <f aca="false">[2]terrains!Z940*[2]terrains!F940</f>
        <v>20575988.96652</v>
      </c>
    </row>
    <row r="941" customFormat="false" ht="14.4" hidden="false" customHeight="false" outlineLevel="0" collapsed="false">
      <c r="A941" s="132" t="n">
        <v>940</v>
      </c>
      <c r="B941" s="63" t="n">
        <v>291192.182</v>
      </c>
      <c r="C941" s="63" t="n">
        <v>5039986.606</v>
      </c>
      <c r="D941" s="63" t="s">
        <v>376</v>
      </c>
      <c r="E941" s="142" t="n">
        <v>18359.5</v>
      </c>
      <c r="F941" s="139" t="n">
        <f aca="false">[2]terrains!E941*10.76391</f>
        <v>197620.005645</v>
      </c>
      <c r="G941" s="63" t="s">
        <v>247</v>
      </c>
      <c r="H941" s="63" t="n">
        <v>0</v>
      </c>
      <c r="I941" s="63" t="n">
        <v>3</v>
      </c>
      <c r="J941" s="63" t="n">
        <f aca="false">IF([2]terrains!L941=13.5,IF([2]terrains!X941=1,12,9),-0.392532+1.267037*[2]terrains!L941+0.472239*[2]terrains!X941+0.58658*[2]terrains!W941+0.089417*[2]terrains!V941+0.531633*[2]terrains!U941+0.337883*[2]terrains!T941-0.403545*[2]terrains!S941)</f>
        <v>4.272071</v>
      </c>
      <c r="K941" s="140" t="n">
        <f aca="false">IF([2]terrains!I941=0,[2]terrains!J941,[2]terrains!I941)</f>
        <v>3</v>
      </c>
      <c r="L941" s="63" t="n">
        <v>4</v>
      </c>
      <c r="M941" s="63" t="n">
        <v>2</v>
      </c>
      <c r="N941" s="63" t="n">
        <v>99</v>
      </c>
      <c r="O941" s="63" t="s">
        <v>151</v>
      </c>
      <c r="P941" s="63" t="n">
        <v>2</v>
      </c>
      <c r="Q941" s="63" t="n">
        <v>2.5</v>
      </c>
      <c r="R941" s="63" t="n">
        <v>0</v>
      </c>
      <c r="S941" s="63" t="n">
        <v>1</v>
      </c>
      <c r="T941" s="63" t="n">
        <v>0</v>
      </c>
      <c r="U941" s="63" t="n">
        <v>0</v>
      </c>
      <c r="V941" s="63" t="n">
        <v>0</v>
      </c>
      <c r="W941" s="63" t="n">
        <v>0</v>
      </c>
      <c r="X941" s="63" t="n">
        <v>0</v>
      </c>
      <c r="Y941" s="63" t="n">
        <f aca="false">IF([2]terrains!L941&lt;=2.5,1,IF([2]terrains!L941&lt;=4.5,2,IF([2]terrains!L941&lt;=6.5,3,4)))</f>
        <v>2</v>
      </c>
      <c r="Z941" s="63" t="n">
        <f aca="false"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1" t="n">
        <f aca="false">[2]terrains!Z941*[2]terrains!F941</f>
        <v>12647680.36128</v>
      </c>
    </row>
    <row r="942" customFormat="false" ht="14.4" hidden="false" customHeight="false" outlineLevel="0" collapsed="false">
      <c r="A942" s="132" t="n">
        <v>941</v>
      </c>
      <c r="B942" s="63" t="n">
        <v>294624.322393</v>
      </c>
      <c r="C942" s="63" t="n">
        <v>5049129.78148</v>
      </c>
      <c r="D942" s="63" t="s">
        <v>377</v>
      </c>
      <c r="E942" s="142" t="n">
        <v>18018.42</v>
      </c>
      <c r="F942" s="139" t="n">
        <f aca="false">[2]terrains!E942*10.76391</f>
        <v>193948.6512222</v>
      </c>
      <c r="G942" s="63" t="s">
        <v>275</v>
      </c>
      <c r="H942" s="63" t="n">
        <v>3</v>
      </c>
      <c r="I942" s="63" t="n">
        <v>9</v>
      </c>
      <c r="J942" s="63" t="n">
        <f aca="false">IF([2]terrains!L942=13.5,IF([2]terrains!X942=1,12,9),-0.392532+1.267037*[2]terrains!L942+0.472239*[2]terrains!X942+0.58658*[2]terrains!W942+0.089417*[2]terrains!V942+0.531633*[2]terrains!U942+0.337883*[2]terrains!T942-0.403545*[2]terrains!S942)</f>
        <v>5.539108</v>
      </c>
      <c r="K942" s="140" t="n">
        <f aca="false">IF([2]terrains!I942=0,[2]terrains!J942,[2]terrains!I942)</f>
        <v>9</v>
      </c>
      <c r="L942" s="63" t="n">
        <v>5</v>
      </c>
      <c r="M942" s="63" t="n">
        <v>4</v>
      </c>
      <c r="N942" s="63" t="n">
        <v>15</v>
      </c>
      <c r="O942" s="63" t="s">
        <v>151</v>
      </c>
      <c r="P942" s="63" t="n">
        <v>2</v>
      </c>
      <c r="Q942" s="63" t="n">
        <v>2</v>
      </c>
      <c r="R942" s="63" t="n">
        <v>0</v>
      </c>
      <c r="S942" s="63" t="n">
        <v>1</v>
      </c>
      <c r="T942" s="63" t="n">
        <v>0</v>
      </c>
      <c r="U942" s="63" t="n">
        <v>0</v>
      </c>
      <c r="V942" s="63" t="n">
        <v>0</v>
      </c>
      <c r="W942" s="63" t="n">
        <v>0</v>
      </c>
      <c r="X942" s="63" t="n">
        <v>0</v>
      </c>
      <c r="Y942" s="63" t="n">
        <f aca="false">IF([2]terrains!L942&lt;=2.5,1,IF([2]terrains!L942&lt;=4.5,2,IF([2]terrains!L942&lt;=6.5,3,4)))</f>
        <v>3</v>
      </c>
      <c r="Z942" s="63" t="n">
        <f aca="false"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1" t="n">
        <f aca="false">[2]terrains!Z942*[2]terrains!F942</f>
        <v>12412713.6782208</v>
      </c>
    </row>
    <row r="943" customFormat="false" ht="14.4" hidden="false" customHeight="false" outlineLevel="0" collapsed="false">
      <c r="A943" s="132" t="n">
        <v>942</v>
      </c>
      <c r="B943" s="63" t="n">
        <v>275108.231995</v>
      </c>
      <c r="C943" s="63" t="n">
        <v>5038246.50523</v>
      </c>
      <c r="D943" s="63" t="s">
        <v>378</v>
      </c>
      <c r="E943" s="142" t="n">
        <v>17859.5</v>
      </c>
      <c r="F943" s="139" t="n">
        <f aca="false">[2]terrains!E943*10.76391</f>
        <v>192238.050645</v>
      </c>
      <c r="G943" s="63" t="s">
        <v>182</v>
      </c>
      <c r="H943" s="63" t="n">
        <v>0</v>
      </c>
      <c r="I943" s="63" t="n">
        <v>0</v>
      </c>
      <c r="J943" s="63" t="n">
        <f aca="false">IF([2]terrains!L943=13.5,IF([2]terrains!X943=1,12,9),-0.392532+1.267037*[2]terrains!L943+0.472239*[2]terrains!X943+0.58658*[2]terrains!W943+0.089417*[2]terrains!V943+0.531633*[2]terrains!U943+0.337883*[2]terrains!T943-0.403545*[2]terrains!S943)</f>
        <v>1.5080235</v>
      </c>
      <c r="K943" s="140" t="n">
        <f aca="false">IF([2]terrains!I943=0,[2]terrains!J943,[2]terrains!I943)</f>
        <v>1.5080235</v>
      </c>
      <c r="L943" s="63" t="n">
        <v>1.5</v>
      </c>
      <c r="M943" s="63" t="n">
        <v>1</v>
      </c>
      <c r="N943" s="63" t="n">
        <v>2</v>
      </c>
      <c r="O943" s="63" t="s">
        <v>150</v>
      </c>
      <c r="P943" s="63" t="n">
        <v>1.5</v>
      </c>
      <c r="Q943" s="63" t="n">
        <v>1.5</v>
      </c>
      <c r="R943" s="63" t="n">
        <v>1</v>
      </c>
      <c r="S943" s="63" t="n">
        <v>0</v>
      </c>
      <c r="T943" s="63" t="n">
        <v>0</v>
      </c>
      <c r="U943" s="63" t="n">
        <v>0</v>
      </c>
      <c r="V943" s="63" t="n">
        <v>0</v>
      </c>
      <c r="W943" s="63" t="n">
        <v>0</v>
      </c>
      <c r="X943" s="63" t="n">
        <v>0</v>
      </c>
      <c r="Y943" s="63" t="n">
        <f aca="false">IF([2]terrains!L943&lt;=2.5,1,IF([2]terrains!L943&lt;=4.5,2,IF([2]terrains!L943&lt;=6.5,3,4)))</f>
        <v>1</v>
      </c>
      <c r="Z943" s="63" t="n">
        <f aca="false"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1" t="n">
        <f aca="false">[2]terrains!Z943*[2]terrains!F943</f>
        <v>6728331.772575</v>
      </c>
    </row>
    <row r="944" customFormat="false" ht="14.4" hidden="false" customHeight="false" outlineLevel="0" collapsed="false">
      <c r="A944" s="132" t="n">
        <v>943</v>
      </c>
      <c r="B944" s="63" t="n">
        <v>302420.081957</v>
      </c>
      <c r="C944" s="63" t="n">
        <v>5059286.47465</v>
      </c>
      <c r="D944" s="63" t="s">
        <v>379</v>
      </c>
      <c r="E944" s="142" t="n">
        <v>17822.2</v>
      </c>
      <c r="F944" s="139" t="n">
        <f aca="false">[2]terrains!E944*10.76391</f>
        <v>191836.556802</v>
      </c>
      <c r="G944" s="63" t="s">
        <v>303</v>
      </c>
      <c r="H944" s="63" t="n">
        <v>0</v>
      </c>
      <c r="I944" s="63" t="n">
        <v>0</v>
      </c>
      <c r="J944" s="63" t="n">
        <f aca="false">IF([2]terrains!L944=13.5,IF([2]terrains!X944=1,12,9),-0.392532+1.267037*[2]terrains!L944+0.472239*[2]terrains!X944+0.58658*[2]terrains!W944+0.089417*[2]terrains!V944+0.531633*[2]terrains!U944+0.337883*[2]terrains!T944-0.403545*[2]terrains!S944)</f>
        <v>2.7750605</v>
      </c>
      <c r="K944" s="140" t="n">
        <f aca="false">IF([2]terrains!I944=0,[2]terrains!J944,[2]terrains!I944)</f>
        <v>2.7750605</v>
      </c>
      <c r="L944" s="63" t="n">
        <v>2.5</v>
      </c>
      <c r="M944" s="63" t="n">
        <v>0</v>
      </c>
      <c r="N944" s="63" t="n">
        <v>0</v>
      </c>
      <c r="O944" s="63" t="s">
        <v>150</v>
      </c>
      <c r="P944" s="63" t="n">
        <v>0</v>
      </c>
      <c r="Q944" s="63" t="n">
        <v>0</v>
      </c>
      <c r="R944" s="63" t="n">
        <v>1</v>
      </c>
      <c r="S944" s="63" t="n">
        <v>0</v>
      </c>
      <c r="T944" s="63" t="n">
        <v>0</v>
      </c>
      <c r="U944" s="63" t="n">
        <v>0</v>
      </c>
      <c r="V944" s="63" t="n">
        <v>0</v>
      </c>
      <c r="W944" s="63" t="n">
        <v>0</v>
      </c>
      <c r="X944" s="63" t="n">
        <v>0</v>
      </c>
      <c r="Y944" s="63" t="n">
        <f aca="false">IF([2]terrains!L944&lt;=2.5,1,IF([2]terrains!L944&lt;=4.5,2,IF([2]terrains!L944&lt;=6.5,3,4)))</f>
        <v>1</v>
      </c>
      <c r="Z944" s="63" t="n">
        <f aca="false"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1" t="n">
        <f aca="false">[2]terrains!Z944*[2]terrains!F944</f>
        <v>6714279.48807</v>
      </c>
    </row>
    <row r="945" customFormat="false" ht="14.4" hidden="false" customHeight="false" outlineLevel="0" collapsed="false">
      <c r="A945" s="132" t="n">
        <v>944</v>
      </c>
      <c r="B945" s="63" t="n">
        <v>280529.5629</v>
      </c>
      <c r="C945" s="63" t="n">
        <v>5041065.595</v>
      </c>
      <c r="D945" s="63" t="s">
        <v>380</v>
      </c>
      <c r="E945" s="142" t="n">
        <v>17690</v>
      </c>
      <c r="F945" s="139" t="n">
        <f aca="false">[2]terrains!E945*10.76391</f>
        <v>190413.5679</v>
      </c>
      <c r="G945" s="63" t="s">
        <v>381</v>
      </c>
      <c r="H945" s="63" t="n">
        <v>0</v>
      </c>
      <c r="I945" s="63" t="n">
        <v>0</v>
      </c>
      <c r="J945" s="63" t="n">
        <f aca="false">IF([2]terrains!L945=13.5,IF([2]terrains!X945=1,12,9),-0.392532+1.267037*[2]terrains!L945+0.472239*[2]terrains!X945+0.58658*[2]terrains!W945+0.089417*[2]terrains!V945+0.531633*[2]terrains!U945+0.337883*[2]terrains!T945-0.403545*[2]terrains!S945)</f>
        <v>1.5080235</v>
      </c>
      <c r="K945" s="140" t="n">
        <f aca="false">IF([2]terrains!I945=0,[2]terrains!J945,[2]terrains!I945)</f>
        <v>1.5080235</v>
      </c>
      <c r="L945" s="63" t="n">
        <v>1.5</v>
      </c>
      <c r="M945" s="63" t="n">
        <v>1</v>
      </c>
      <c r="N945" s="63" t="n">
        <v>2</v>
      </c>
      <c r="O945" s="63" t="s">
        <v>150</v>
      </c>
      <c r="P945" s="63" t="n">
        <v>1</v>
      </c>
      <c r="Q945" s="63" t="n">
        <v>1.5</v>
      </c>
      <c r="R945" s="63" t="n">
        <v>1</v>
      </c>
      <c r="S945" s="63" t="n">
        <v>0</v>
      </c>
      <c r="T945" s="63" t="n">
        <v>0</v>
      </c>
      <c r="U945" s="63" t="n">
        <v>0</v>
      </c>
      <c r="V945" s="63" t="n">
        <v>0</v>
      </c>
      <c r="W945" s="63" t="n">
        <v>0</v>
      </c>
      <c r="X945" s="63" t="n">
        <v>0</v>
      </c>
      <c r="Y945" s="63" t="n">
        <f aca="false">IF([2]terrains!L945&lt;=2.5,1,IF([2]terrains!L945&lt;=4.5,2,IF([2]terrains!L945&lt;=6.5,3,4)))</f>
        <v>1</v>
      </c>
      <c r="Z945" s="63" t="n">
        <f aca="false"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1" t="n">
        <f aca="false">[2]terrains!Z945*[2]terrains!F945</f>
        <v>6664474.8765</v>
      </c>
    </row>
    <row r="946" customFormat="false" ht="14.4" hidden="false" customHeight="false" outlineLevel="0" collapsed="false">
      <c r="A946" s="132" t="n">
        <v>945</v>
      </c>
      <c r="B946" s="63" t="n">
        <v>300220.381247</v>
      </c>
      <c r="C946" s="63" t="n">
        <v>5057142.23354</v>
      </c>
      <c r="D946" s="63" t="s">
        <v>382</v>
      </c>
      <c r="E946" s="142" t="n">
        <v>17663.2</v>
      </c>
      <c r="F946" s="139" t="n">
        <f aca="false">[2]terrains!E946*10.76391</f>
        <v>190125.095112</v>
      </c>
      <c r="G946" s="63" t="s">
        <v>307</v>
      </c>
      <c r="H946" s="63" t="n">
        <v>0.2</v>
      </c>
      <c r="I946" s="63" t="n">
        <v>1.5</v>
      </c>
      <c r="J946" s="63" t="n">
        <f aca="false">IF([2]terrains!L946=13.5,IF([2]terrains!X946=1,12,9),-0.392532+1.267037*[2]terrains!L946+0.472239*[2]terrains!X946+0.58658*[2]terrains!W946+0.089417*[2]terrains!V946+0.531633*[2]terrains!U946+0.337883*[2]terrains!T946-0.403545*[2]terrains!S946)</f>
        <v>2.141542</v>
      </c>
      <c r="K946" s="140" t="n">
        <f aca="false">IF([2]terrains!I946=0,[2]terrains!J946,[2]terrains!I946)</f>
        <v>1.5</v>
      </c>
      <c r="L946" s="63" t="n">
        <v>2</v>
      </c>
      <c r="M946" s="63" t="n">
        <v>2</v>
      </c>
      <c r="N946" s="63" t="n">
        <v>3</v>
      </c>
      <c r="O946" s="63" t="s">
        <v>150</v>
      </c>
      <c r="P946" s="63" t="n">
        <v>2</v>
      </c>
      <c r="Q946" s="63" t="n">
        <v>1.5</v>
      </c>
      <c r="R946" s="63" t="n">
        <v>1</v>
      </c>
      <c r="S946" s="63" t="n">
        <v>0</v>
      </c>
      <c r="T946" s="63" t="n">
        <v>0</v>
      </c>
      <c r="U946" s="63" t="n">
        <v>0</v>
      </c>
      <c r="V946" s="63" t="n">
        <v>0</v>
      </c>
      <c r="W946" s="63" t="n">
        <v>0</v>
      </c>
      <c r="X946" s="63" t="n">
        <v>0</v>
      </c>
      <c r="Y946" s="63" t="n">
        <f aca="false">IF([2]terrains!L946&lt;=2.5,1,IF([2]terrains!L946&lt;=4.5,2,IF([2]terrains!L946&lt;=6.5,3,4)))</f>
        <v>1</v>
      </c>
      <c r="Z946" s="63" t="n">
        <f aca="false"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1" t="n">
        <f aca="false">[2]terrains!Z946*[2]terrains!F946</f>
        <v>6654378.32892</v>
      </c>
    </row>
    <row r="947" customFormat="false" ht="14.4" hidden="false" customHeight="false" outlineLevel="0" collapsed="false">
      <c r="A947" s="132" t="n">
        <v>946</v>
      </c>
      <c r="B947" s="63" t="n">
        <v>298997.0086</v>
      </c>
      <c r="C947" s="63" t="n">
        <v>5038805.302</v>
      </c>
      <c r="D947" s="63" t="s">
        <v>383</v>
      </c>
      <c r="E947" s="142" t="n">
        <v>17443.4</v>
      </c>
      <c r="F947" s="139" t="n">
        <f aca="false">[2]terrains!E947*10.76391</f>
        <v>187759.187694</v>
      </c>
      <c r="G947" s="63" t="s">
        <v>350</v>
      </c>
      <c r="H947" s="63" t="n">
        <v>0</v>
      </c>
      <c r="I947" s="63" t="n">
        <v>0</v>
      </c>
      <c r="J947" s="63" t="n">
        <f aca="false">IF([2]terrains!L947=13.5,IF([2]terrains!X947=1,12,9),-0.392532+1.267037*[2]terrains!L947+0.472239*[2]terrains!X947+0.58658*[2]terrains!W947+0.089417*[2]terrains!V947+0.531633*[2]terrains!U947+0.337883*[2]terrains!T947-0.403545*[2]terrains!S947)</f>
        <v>3.1129435</v>
      </c>
      <c r="K947" s="140" t="n">
        <f aca="false">IF([2]terrains!I947=0,[2]terrains!J947,[2]terrains!I947)</f>
        <v>3.1129435</v>
      </c>
      <c r="L947" s="63" t="n">
        <v>2.5</v>
      </c>
      <c r="M947" s="63" t="n">
        <v>2</v>
      </c>
      <c r="N947" s="63" t="n">
        <v>4</v>
      </c>
      <c r="O947" s="63" t="s">
        <v>152</v>
      </c>
      <c r="P947" s="63" t="n">
        <v>2</v>
      </c>
      <c r="Q947" s="63" t="n">
        <v>1.5</v>
      </c>
      <c r="R947" s="63" t="n">
        <v>0</v>
      </c>
      <c r="S947" s="63" t="n">
        <v>0</v>
      </c>
      <c r="T947" s="63" t="n">
        <v>1</v>
      </c>
      <c r="U947" s="63" t="n">
        <v>0</v>
      </c>
      <c r="V947" s="63" t="n">
        <v>0</v>
      </c>
      <c r="W947" s="63" t="n">
        <v>0</v>
      </c>
      <c r="X947" s="63" t="n">
        <v>0</v>
      </c>
      <c r="Y947" s="63" t="n">
        <f aca="false">IF([2]terrains!L947&lt;=2.5,1,IF([2]terrains!L947&lt;=4.5,2,IF([2]terrains!L947&lt;=6.5,3,4)))</f>
        <v>1</v>
      </c>
      <c r="Z947" s="63" t="n">
        <f aca="false"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1" t="n">
        <f aca="false">[2]terrains!Z947*[2]terrains!F947</f>
        <v>15959530.95399</v>
      </c>
    </row>
    <row r="948" customFormat="false" ht="14.4" hidden="false" customHeight="false" outlineLevel="0" collapsed="false">
      <c r="A948" s="132" t="n">
        <v>947</v>
      </c>
      <c r="B948" s="63" t="n">
        <v>291040.38223</v>
      </c>
      <c r="C948" s="63" t="n">
        <v>5039700.70562</v>
      </c>
      <c r="D948" s="63" t="s">
        <v>384</v>
      </c>
      <c r="E948" s="142" t="n">
        <v>17420.5</v>
      </c>
      <c r="F948" s="139" t="n">
        <f aca="false">[2]terrains!E948*10.76391</f>
        <v>187512.694155</v>
      </c>
      <c r="G948" s="63" t="s">
        <v>247</v>
      </c>
      <c r="H948" s="63" t="n">
        <v>0</v>
      </c>
      <c r="I948" s="63" t="n">
        <v>3</v>
      </c>
      <c r="J948" s="63" t="n">
        <f aca="false">IF([2]terrains!L948=13.5,IF([2]terrains!X948=1,12,9),-0.392532+1.267037*[2]terrains!L948+0.472239*[2]terrains!X948+0.58658*[2]terrains!W948+0.089417*[2]terrains!V948+0.531633*[2]terrains!U948+0.337883*[2]terrains!T948-0.403545*[2]terrains!S948)</f>
        <v>4.272071</v>
      </c>
      <c r="K948" s="140" t="n">
        <f aca="false">IF([2]terrains!I948=0,[2]terrains!J948,[2]terrains!I948)</f>
        <v>3</v>
      </c>
      <c r="L948" s="63" t="n">
        <v>4</v>
      </c>
      <c r="M948" s="63" t="n">
        <v>2</v>
      </c>
      <c r="N948" s="63" t="n">
        <v>99</v>
      </c>
      <c r="O948" s="63" t="s">
        <v>151</v>
      </c>
      <c r="P948" s="63" t="n">
        <v>2</v>
      </c>
      <c r="Q948" s="63" t="n">
        <v>2.5</v>
      </c>
      <c r="R948" s="63" t="n">
        <v>0</v>
      </c>
      <c r="S948" s="63" t="n">
        <v>1</v>
      </c>
      <c r="T948" s="63" t="n">
        <v>0</v>
      </c>
      <c r="U948" s="63" t="n">
        <v>0</v>
      </c>
      <c r="V948" s="63" t="n">
        <v>0</v>
      </c>
      <c r="W948" s="63" t="n">
        <v>0</v>
      </c>
      <c r="X948" s="63" t="n">
        <v>0</v>
      </c>
      <c r="Y948" s="63" t="n">
        <f aca="false">IF([2]terrains!L948&lt;=2.5,1,IF([2]terrains!L948&lt;=4.5,2,IF([2]terrains!L948&lt;=6.5,3,4)))</f>
        <v>2</v>
      </c>
      <c r="Z948" s="63" t="n">
        <f aca="false"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1" t="n">
        <f aca="false">[2]terrains!Z948*[2]terrains!F948</f>
        <v>12000812.42592</v>
      </c>
    </row>
    <row r="949" customFormat="false" ht="14.4" hidden="false" customHeight="false" outlineLevel="0" collapsed="false">
      <c r="A949" s="132" t="n">
        <v>948</v>
      </c>
      <c r="B949" s="63" t="n">
        <v>299141.20373</v>
      </c>
      <c r="C949" s="63" t="n">
        <v>5050711.09697</v>
      </c>
      <c r="D949" s="63" t="s">
        <v>385</v>
      </c>
      <c r="E949" s="142" t="n">
        <v>17093.6</v>
      </c>
      <c r="F949" s="139" t="n">
        <f aca="false">[2]terrains!E949*10.76391</f>
        <v>183993.971976</v>
      </c>
      <c r="G949" s="63" t="s">
        <v>277</v>
      </c>
      <c r="H949" s="63" t="n">
        <v>0.7</v>
      </c>
      <c r="I949" s="63" t="n">
        <v>6</v>
      </c>
      <c r="J949" s="63" t="n">
        <f aca="false">IF([2]terrains!L949=13.5,IF([2]terrains!X949=1,12,9),-0.392532+1.267037*[2]terrains!L949+0.472239*[2]terrains!X949+0.58658*[2]terrains!W949+0.089417*[2]terrains!V949+0.531633*[2]terrains!U949+0.337883*[2]terrains!T949-0.403545*[2]terrains!S949)</f>
        <v>4.272071</v>
      </c>
      <c r="K949" s="140" t="n">
        <f aca="false">IF([2]terrains!I949=0,[2]terrains!J949,[2]terrains!I949)</f>
        <v>6</v>
      </c>
      <c r="L949" s="63" t="n">
        <v>4</v>
      </c>
      <c r="M949" s="63" t="n">
        <v>2</v>
      </c>
      <c r="N949" s="63" t="n">
        <v>12</v>
      </c>
      <c r="O949" s="63" t="s">
        <v>151</v>
      </c>
      <c r="P949" s="63" t="n">
        <v>2</v>
      </c>
      <c r="Q949" s="63" t="n">
        <v>2</v>
      </c>
      <c r="R949" s="63" t="n">
        <v>0</v>
      </c>
      <c r="S949" s="63" t="n">
        <v>1</v>
      </c>
      <c r="T949" s="63" t="n">
        <v>0</v>
      </c>
      <c r="U949" s="63" t="n">
        <v>0</v>
      </c>
      <c r="V949" s="63" t="n">
        <v>0</v>
      </c>
      <c r="W949" s="63" t="n">
        <v>0</v>
      </c>
      <c r="X949" s="63" t="n">
        <v>0</v>
      </c>
      <c r="Y949" s="63" t="n">
        <f aca="false">IF([2]terrains!L949&lt;=2.5,1,IF([2]terrains!L949&lt;=4.5,2,IF([2]terrains!L949&lt;=6.5,3,4)))</f>
        <v>2</v>
      </c>
      <c r="Z949" s="63" t="n">
        <f aca="false"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1" t="n">
        <f aca="false">[2]terrains!Z949*[2]terrains!F949</f>
        <v>11775614.206464</v>
      </c>
    </row>
    <row r="950" customFormat="false" ht="14.4" hidden="false" customHeight="false" outlineLevel="0" collapsed="false">
      <c r="A950" s="132" t="n">
        <v>949</v>
      </c>
      <c r="B950" s="63" t="n">
        <v>295573.838441</v>
      </c>
      <c r="C950" s="63" t="n">
        <v>5049877.47327</v>
      </c>
      <c r="D950" s="63" t="s">
        <v>386</v>
      </c>
      <c r="E950" s="142" t="n">
        <v>17035.7</v>
      </c>
      <c r="F950" s="139" t="n">
        <f aca="false">[2]terrains!E950*10.76391</f>
        <v>183370.741587</v>
      </c>
      <c r="G950" s="63" t="s">
        <v>371</v>
      </c>
      <c r="H950" s="63" t="n">
        <v>0.7</v>
      </c>
      <c r="I950" s="63" t="n">
        <v>1.5</v>
      </c>
      <c r="J950" s="63" t="n">
        <f aca="false">IF([2]terrains!L950=13.5,IF([2]terrains!X950=1,12,9),-0.392532+1.267037*[2]terrains!L950+0.472239*[2]terrains!X950+0.58658*[2]terrains!W950+0.089417*[2]terrains!V950+0.531633*[2]terrains!U950+0.337883*[2]terrains!T950-0.403545*[2]terrains!S950)</f>
        <v>1.737997</v>
      </c>
      <c r="K950" s="140" t="n">
        <f aca="false">IF([2]terrains!I950=0,[2]terrains!J950,[2]terrains!I950)</f>
        <v>1.5</v>
      </c>
      <c r="L950" s="63" t="n">
        <v>2</v>
      </c>
      <c r="M950" s="63" t="n">
        <v>2</v>
      </c>
      <c r="N950" s="63" t="n">
        <v>3</v>
      </c>
      <c r="O950" s="63" t="s">
        <v>151</v>
      </c>
      <c r="P950" s="63" t="n">
        <v>1.5</v>
      </c>
      <c r="Q950" s="63" t="n">
        <v>2</v>
      </c>
      <c r="R950" s="63" t="n">
        <v>0</v>
      </c>
      <c r="S950" s="63" t="n">
        <v>1</v>
      </c>
      <c r="T950" s="63" t="n">
        <v>0</v>
      </c>
      <c r="U950" s="63" t="n">
        <v>0</v>
      </c>
      <c r="V950" s="63" t="n">
        <v>0</v>
      </c>
      <c r="W950" s="63" t="n">
        <v>0</v>
      </c>
      <c r="X950" s="63" t="n">
        <v>0</v>
      </c>
      <c r="Y950" s="63" t="n">
        <f aca="false">IF([2]terrains!L950&lt;=2.5,1,IF([2]terrains!L950&lt;=4.5,2,IF([2]terrains!L950&lt;=6.5,3,4)))</f>
        <v>1</v>
      </c>
      <c r="Z950" s="63" t="n">
        <f aca="false"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1" t="n">
        <f aca="false">[2]terrains!Z950*[2]terrains!F950</f>
        <v>11735727.461568</v>
      </c>
    </row>
    <row r="951" customFormat="false" ht="14.4" hidden="false" customHeight="false" outlineLevel="0" collapsed="false">
      <c r="A951" s="132" t="n">
        <v>950</v>
      </c>
      <c r="B951" s="63" t="n">
        <v>288052.509</v>
      </c>
      <c r="C951" s="63" t="n">
        <v>5042791.215</v>
      </c>
      <c r="D951" s="63" t="s">
        <v>387</v>
      </c>
      <c r="E951" s="142" t="n">
        <v>16946.4</v>
      </c>
      <c r="F951" s="139" t="n">
        <f aca="false">[2]terrains!E951*10.76391</f>
        <v>182409.524424</v>
      </c>
      <c r="G951" s="63" t="s">
        <v>388</v>
      </c>
      <c r="H951" s="63" t="n">
        <v>1</v>
      </c>
      <c r="I951" s="63" t="n">
        <v>3</v>
      </c>
      <c r="J951" s="63" t="n">
        <f aca="false">IF([2]terrains!L951=13.5,IF([2]terrains!X951=1,12,9),-0.392532+1.267037*[2]terrains!L951+0.472239*[2]terrains!X951+0.58658*[2]terrains!W951+0.089417*[2]terrains!V951+0.531633*[2]terrains!U951+0.337883*[2]terrains!T951-0.403545*[2]terrains!S951)</f>
        <v>3.6385525</v>
      </c>
      <c r="K951" s="140" t="n">
        <f aca="false">IF([2]terrains!I951=0,[2]terrains!J951,[2]terrains!I951)</f>
        <v>3</v>
      </c>
      <c r="L951" s="63" t="n">
        <v>3.5</v>
      </c>
      <c r="M951" s="63" t="n">
        <v>3</v>
      </c>
      <c r="N951" s="63" t="n">
        <v>6</v>
      </c>
      <c r="O951" s="63" t="s">
        <v>151</v>
      </c>
      <c r="P951" s="63" t="n">
        <v>2.5</v>
      </c>
      <c r="Q951" s="63" t="n">
        <v>2.5</v>
      </c>
      <c r="R951" s="63" t="n">
        <v>0</v>
      </c>
      <c r="S951" s="63" t="n">
        <v>1</v>
      </c>
      <c r="T951" s="63" t="n">
        <v>0</v>
      </c>
      <c r="U951" s="63" t="n">
        <v>0</v>
      </c>
      <c r="V951" s="63" t="n">
        <v>0</v>
      </c>
      <c r="W951" s="63" t="n">
        <v>0</v>
      </c>
      <c r="X951" s="63" t="n">
        <v>0</v>
      </c>
      <c r="Y951" s="63" t="n">
        <f aca="false">IF([2]terrains!L951&lt;=2.5,1,IF([2]terrains!L951&lt;=4.5,2,IF([2]terrains!L951&lt;=6.5,3,4)))</f>
        <v>2</v>
      </c>
      <c r="Z951" s="63" t="n">
        <f aca="false"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1" t="n">
        <f aca="false">[2]terrains!Z951*[2]terrains!F951</f>
        <v>11674209.563136</v>
      </c>
    </row>
    <row r="952" customFormat="false" ht="14.4" hidden="false" customHeight="false" outlineLevel="0" collapsed="false">
      <c r="A952" s="132" t="n">
        <v>951</v>
      </c>
      <c r="B952" s="63" t="n">
        <v>296163.77702</v>
      </c>
      <c r="C952" s="63" t="n">
        <v>5034798.83125</v>
      </c>
      <c r="D952" s="63" t="s">
        <v>389</v>
      </c>
      <c r="E952" s="142" t="n">
        <v>16860.4</v>
      </c>
      <c r="F952" s="139" t="n">
        <f aca="false">[2]terrains!E952*10.76391</f>
        <v>181483.828164</v>
      </c>
      <c r="G952" s="63" t="s">
        <v>314</v>
      </c>
      <c r="H952" s="63" t="n">
        <v>0.3</v>
      </c>
      <c r="I952" s="63" t="n">
        <v>3</v>
      </c>
      <c r="J952" s="63" t="n">
        <f aca="false">IF([2]terrains!L952=13.5,IF([2]terrains!X952=1,12,9),-0.392532+1.267037*[2]terrains!L952+0.472239*[2]terrains!X952+0.58658*[2]terrains!W952+0.089417*[2]terrains!V952+0.531633*[2]terrains!U952+0.337883*[2]terrains!T952-0.403545*[2]terrains!S952)</f>
        <v>2.3715155</v>
      </c>
      <c r="K952" s="140" t="n">
        <f aca="false">IF([2]terrains!I952=0,[2]terrains!J952,[2]terrains!I952)</f>
        <v>3</v>
      </c>
      <c r="L952" s="63" t="n">
        <v>2.5</v>
      </c>
      <c r="M952" s="63" t="n">
        <v>1</v>
      </c>
      <c r="N952" s="63" t="n">
        <v>6</v>
      </c>
      <c r="O952" s="63" t="s">
        <v>151</v>
      </c>
      <c r="P952" s="63" t="n">
        <v>2</v>
      </c>
      <c r="Q952" s="63" t="n">
        <v>1.5</v>
      </c>
      <c r="R952" s="63" t="n">
        <v>0</v>
      </c>
      <c r="S952" s="63" t="n">
        <v>1</v>
      </c>
      <c r="T952" s="63" t="n">
        <v>0</v>
      </c>
      <c r="U952" s="63" t="n">
        <v>0</v>
      </c>
      <c r="V952" s="63" t="n">
        <v>0</v>
      </c>
      <c r="W952" s="63" t="n">
        <v>0</v>
      </c>
      <c r="X952" s="63" t="n">
        <v>0</v>
      </c>
      <c r="Y952" s="63" t="n">
        <f aca="false">IF([2]terrains!L952&lt;=2.5,1,IF([2]terrains!L952&lt;=4.5,2,IF([2]terrains!L952&lt;=6.5,3,4)))</f>
        <v>1</v>
      </c>
      <c r="Z952" s="63" t="n">
        <f aca="false"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1" t="n">
        <f aca="false">[2]terrains!Z952*[2]terrains!F952</f>
        <v>11614965.002496</v>
      </c>
    </row>
    <row r="953" customFormat="false" ht="14.4" hidden="false" customHeight="false" outlineLevel="0" collapsed="false">
      <c r="A953" s="132" t="n">
        <v>952</v>
      </c>
      <c r="B953" s="63" t="n">
        <v>295649.853687</v>
      </c>
      <c r="C953" s="63" t="n">
        <v>5049709.85728</v>
      </c>
      <c r="D953" s="63" t="s">
        <v>390</v>
      </c>
      <c r="E953" s="142" t="n">
        <v>16781.4</v>
      </c>
      <c r="F953" s="139" t="n">
        <f aca="false">[2]terrains!E953*10.76391</f>
        <v>180633.479274</v>
      </c>
      <c r="G953" s="63" t="s">
        <v>371</v>
      </c>
      <c r="H953" s="63" t="n">
        <v>0.7</v>
      </c>
      <c r="I953" s="63" t="n">
        <v>1.5</v>
      </c>
      <c r="J953" s="63" t="n">
        <f aca="false">IF([2]terrains!L953=13.5,IF([2]terrains!X953=1,12,9),-0.392532+1.267037*[2]terrains!L953+0.472239*[2]terrains!X953+0.58658*[2]terrains!W953+0.089417*[2]terrains!V953+0.531633*[2]terrains!U953+0.337883*[2]terrains!T953-0.403545*[2]terrains!S953)</f>
        <v>1.737997</v>
      </c>
      <c r="K953" s="140" t="n">
        <f aca="false">IF([2]terrains!I953=0,[2]terrains!J953,[2]terrains!I953)</f>
        <v>1.5</v>
      </c>
      <c r="L953" s="63" t="n">
        <v>2</v>
      </c>
      <c r="M953" s="63" t="n">
        <v>2</v>
      </c>
      <c r="N953" s="63" t="n">
        <v>3</v>
      </c>
      <c r="O953" s="63" t="s">
        <v>151</v>
      </c>
      <c r="P953" s="63" t="n">
        <v>1.5</v>
      </c>
      <c r="Q953" s="63" t="n">
        <v>2</v>
      </c>
      <c r="R953" s="63" t="n">
        <v>0</v>
      </c>
      <c r="S953" s="63" t="n">
        <v>1</v>
      </c>
      <c r="T953" s="63" t="n">
        <v>0</v>
      </c>
      <c r="U953" s="63" t="n">
        <v>0</v>
      </c>
      <c r="V953" s="63" t="n">
        <v>0</v>
      </c>
      <c r="W953" s="63" t="n">
        <v>0</v>
      </c>
      <c r="X953" s="63" t="n">
        <v>0</v>
      </c>
      <c r="Y953" s="63" t="n">
        <f aca="false">IF([2]terrains!L953&lt;=2.5,1,IF([2]terrains!L953&lt;=4.5,2,IF([2]terrains!L953&lt;=6.5,3,4)))</f>
        <v>1</v>
      </c>
      <c r="Z953" s="63" t="n">
        <f aca="false"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1" t="n">
        <f aca="false">[2]terrains!Z953*[2]terrains!F953</f>
        <v>11560542.673536</v>
      </c>
    </row>
    <row r="954" customFormat="false" ht="14.4" hidden="false" customHeight="false" outlineLevel="0" collapsed="false">
      <c r="A954" s="132" t="n">
        <v>953</v>
      </c>
      <c r="B954" s="63" t="n">
        <v>292954.320456</v>
      </c>
      <c r="C954" s="63" t="n">
        <v>5039994.8761</v>
      </c>
      <c r="D954" s="63" t="s">
        <v>391</v>
      </c>
      <c r="E954" s="142" t="n">
        <v>16751.4</v>
      </c>
      <c r="F954" s="139" t="n">
        <f aca="false">[2]terrains!E954*10.76391</f>
        <v>180310.561974</v>
      </c>
      <c r="G954" s="63" t="s">
        <v>259</v>
      </c>
      <c r="H954" s="63" t="n">
        <v>1</v>
      </c>
      <c r="I954" s="63" t="n">
        <v>6</v>
      </c>
      <c r="J954" s="63" t="n">
        <f aca="false">IF([2]terrains!L954=13.5,IF([2]terrains!X954=1,12,9),-0.392532+1.267037*[2]terrains!L954+0.472239*[2]terrains!X954+0.58658*[2]terrains!W954+0.089417*[2]terrains!V954+0.531633*[2]terrains!U954+0.337883*[2]terrains!T954-0.403545*[2]terrains!S954)</f>
        <v>5.013499</v>
      </c>
      <c r="K954" s="140" t="n">
        <f aca="false">IF([2]terrains!I954=0,[2]terrains!J954,[2]terrains!I954)</f>
        <v>6</v>
      </c>
      <c r="L954" s="63" t="n">
        <v>4</v>
      </c>
      <c r="M954" s="63" t="n">
        <v>2</v>
      </c>
      <c r="N954" s="63" t="n">
        <v>12</v>
      </c>
      <c r="O954" s="63" t="s">
        <v>152</v>
      </c>
      <c r="P954" s="63" t="n">
        <v>2</v>
      </c>
      <c r="Q954" s="63" t="n">
        <v>2.5</v>
      </c>
      <c r="R954" s="63" t="n">
        <v>0</v>
      </c>
      <c r="S954" s="63" t="n">
        <v>0</v>
      </c>
      <c r="T954" s="63" t="n">
        <v>1</v>
      </c>
      <c r="U954" s="63" t="n">
        <v>0</v>
      </c>
      <c r="V954" s="63" t="n">
        <v>0</v>
      </c>
      <c r="W954" s="63" t="n">
        <v>0</v>
      </c>
      <c r="X954" s="63" t="n">
        <v>0</v>
      </c>
      <c r="Y954" s="63" t="n">
        <f aca="false">IF([2]terrains!L954&lt;=2.5,1,IF([2]terrains!L954&lt;=4.5,2,IF([2]terrains!L954&lt;=6.5,3,4)))</f>
        <v>2</v>
      </c>
      <c r="Z954" s="63" t="n">
        <f aca="false"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1" t="n">
        <f aca="false">[2]terrains!Z954*[2]terrains!F954</f>
        <v>18752298.445296</v>
      </c>
    </row>
    <row r="955" customFormat="false" ht="14.4" hidden="false" customHeight="false" outlineLevel="0" collapsed="false">
      <c r="A955" s="132" t="n">
        <v>954</v>
      </c>
      <c r="B955" s="63" t="n">
        <v>275944.455918</v>
      </c>
      <c r="C955" s="63" t="n">
        <v>5037659.21896</v>
      </c>
      <c r="D955" s="63" t="s">
        <v>392</v>
      </c>
      <c r="E955" s="142" t="n">
        <v>16720.15</v>
      </c>
      <c r="F955" s="139" t="n">
        <f aca="false">[2]terrains!E955*10.76391</f>
        <v>179974.1897865</v>
      </c>
      <c r="G955" s="63" t="s">
        <v>166</v>
      </c>
      <c r="H955" s="63" t="n">
        <v>0</v>
      </c>
      <c r="I955" s="63" t="n">
        <v>0</v>
      </c>
      <c r="J955" s="63" t="n">
        <f aca="false">IF([2]terrains!L955=13.5,IF([2]terrains!X955=1,12,9),-0.392532+1.267037*[2]terrains!L955+0.472239*[2]terrains!X955+0.58658*[2]terrains!W955+0.089417*[2]terrains!V955+0.531633*[2]terrains!U955+0.337883*[2]terrains!T955-0.403545*[2]terrains!S955)</f>
        <v>2.141542</v>
      </c>
      <c r="K955" s="140" t="n">
        <f aca="false">IF([2]terrains!I955=0,[2]terrains!J955,[2]terrains!I955)</f>
        <v>2.141542</v>
      </c>
      <c r="L955" s="63" t="n">
        <v>2</v>
      </c>
      <c r="M955" s="63" t="n">
        <v>1</v>
      </c>
      <c r="N955" s="63" t="n">
        <v>3</v>
      </c>
      <c r="O955" s="63" t="s">
        <v>150</v>
      </c>
      <c r="P955" s="63" t="n">
        <v>2</v>
      </c>
      <c r="Q955" s="63" t="n">
        <v>1.5</v>
      </c>
      <c r="R955" s="63" t="n">
        <v>1</v>
      </c>
      <c r="S955" s="63" t="n">
        <v>0</v>
      </c>
      <c r="T955" s="63" t="n">
        <v>0</v>
      </c>
      <c r="U955" s="63" t="n">
        <v>0</v>
      </c>
      <c r="V955" s="63" t="n">
        <v>0</v>
      </c>
      <c r="W955" s="63" t="n">
        <v>0</v>
      </c>
      <c r="X955" s="63" t="n">
        <v>0</v>
      </c>
      <c r="Y955" s="63" t="n">
        <f aca="false">IF([2]terrains!L955&lt;=2.5,1,IF([2]terrains!L955&lt;=4.5,2,IF([2]terrains!L955&lt;=6.5,3,4)))</f>
        <v>1</v>
      </c>
      <c r="Z955" s="63" t="n">
        <f aca="false"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1" t="n">
        <f aca="false">[2]terrains!Z955*[2]terrains!F955</f>
        <v>6299096.6425275</v>
      </c>
    </row>
    <row r="956" customFormat="false" ht="14.4" hidden="false" customHeight="false" outlineLevel="0" collapsed="false">
      <c r="A956" s="132" t="n">
        <v>955</v>
      </c>
      <c r="B956" s="63" t="n">
        <v>290440.391162</v>
      </c>
      <c r="C956" s="63" t="n">
        <v>5041784.92805</v>
      </c>
      <c r="D956" s="63" t="s">
        <v>393</v>
      </c>
      <c r="E956" s="142" t="n">
        <v>16612.3</v>
      </c>
      <c r="F956" s="139" t="n">
        <f aca="false">[2]terrains!E956*10.76391</f>
        <v>178813.302093</v>
      </c>
      <c r="G956" s="63" t="s">
        <v>394</v>
      </c>
      <c r="H956" s="63" t="n">
        <v>0</v>
      </c>
      <c r="I956" s="63" t="n">
        <v>0</v>
      </c>
      <c r="J956" s="63" t="n">
        <f aca="false">IF([2]terrains!L956=13.5,IF([2]terrains!X956=1,12,9),-0.392532+1.267037*[2]terrains!L956+0.472239*[2]terrains!X956+0.58658*[2]terrains!W956+0.089417*[2]terrains!V956+0.531633*[2]terrains!U956+0.337883*[2]terrains!T956-0.403545*[2]terrains!S956)</f>
        <v>3.005034</v>
      </c>
      <c r="K956" s="140" t="n">
        <f aca="false">IF([2]terrains!I956=0,[2]terrains!J956,[2]terrains!I956)</f>
        <v>3.005034</v>
      </c>
      <c r="L956" s="63" t="n">
        <v>3</v>
      </c>
      <c r="M956" s="63" t="n">
        <v>3</v>
      </c>
      <c r="N956" s="63" t="n">
        <v>6</v>
      </c>
      <c r="O956" s="63" t="s">
        <v>151</v>
      </c>
      <c r="P956" s="63" t="n">
        <v>2</v>
      </c>
      <c r="Q956" s="63" t="n">
        <v>2.5</v>
      </c>
      <c r="R956" s="63" t="n">
        <v>0</v>
      </c>
      <c r="S956" s="63" t="n">
        <v>1</v>
      </c>
      <c r="T956" s="63" t="n">
        <v>0</v>
      </c>
      <c r="U956" s="63" t="n">
        <v>0</v>
      </c>
      <c r="V956" s="63" t="n">
        <v>0</v>
      </c>
      <c r="W956" s="63" t="n">
        <v>0</v>
      </c>
      <c r="X956" s="63" t="n">
        <v>0</v>
      </c>
      <c r="Y956" s="63" t="n">
        <f aca="false">IF([2]terrains!L956&lt;=2.5,1,IF([2]terrains!L956&lt;=4.5,2,IF([2]terrains!L956&lt;=6.5,3,4)))</f>
        <v>2</v>
      </c>
      <c r="Z956" s="63" t="n">
        <f aca="false"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1" t="n">
        <f aca="false">[2]terrains!Z956*[2]terrains!F956</f>
        <v>11444051.333952</v>
      </c>
    </row>
    <row r="957" customFormat="false" ht="14.4" hidden="false" customHeight="false" outlineLevel="0" collapsed="false">
      <c r="A957" s="132" t="n">
        <v>956</v>
      </c>
      <c r="B957" s="63" t="n">
        <v>299678.932662</v>
      </c>
      <c r="C957" s="63" t="n">
        <v>5045633.70056</v>
      </c>
      <c r="D957" s="63" t="s">
        <v>395</v>
      </c>
      <c r="E957" s="142" t="n">
        <v>16369.7</v>
      </c>
      <c r="F957" s="139" t="n">
        <f aca="false">[2]terrains!E957*10.76391</f>
        <v>176201.977527</v>
      </c>
      <c r="G957" s="63" t="s">
        <v>215</v>
      </c>
      <c r="H957" s="63" t="n">
        <v>0</v>
      </c>
      <c r="I957" s="63" t="n">
        <v>0</v>
      </c>
      <c r="J957" s="63" t="n">
        <f aca="false">IF([2]terrains!L957=13.5,IF([2]terrains!X957=1,12,9),-0.392532+1.267037*[2]terrains!L957+0.472239*[2]terrains!X957+0.58658*[2]terrains!W957+0.089417*[2]terrains!V957+0.531633*[2]terrains!U957+0.337883*[2]terrains!T957-0.403545*[2]terrains!S957)</f>
        <v>3.3066935</v>
      </c>
      <c r="K957" s="140" t="n">
        <f aca="false">IF([2]terrains!I957=0,[2]terrains!J957,[2]terrains!I957)</f>
        <v>3.3066935</v>
      </c>
      <c r="L957" s="63" t="n">
        <v>2.5</v>
      </c>
      <c r="M957" s="63" t="n">
        <v>2</v>
      </c>
      <c r="N957" s="63" t="n">
        <v>4</v>
      </c>
      <c r="O957" s="63" t="s">
        <v>153</v>
      </c>
      <c r="P957" s="63" t="n">
        <v>2</v>
      </c>
      <c r="Q957" s="63" t="n">
        <v>2.5</v>
      </c>
      <c r="R957" s="63" t="n">
        <v>0</v>
      </c>
      <c r="S957" s="63" t="n">
        <v>0</v>
      </c>
      <c r="T957" s="63" t="n">
        <v>0</v>
      </c>
      <c r="U957" s="63" t="n">
        <v>1</v>
      </c>
      <c r="V957" s="63" t="n">
        <v>0</v>
      </c>
      <c r="W957" s="63" t="n">
        <v>0</v>
      </c>
      <c r="X957" s="63" t="n">
        <v>0</v>
      </c>
      <c r="Y957" s="63" t="n">
        <f aca="false">IF([2]terrains!L957&lt;=2.5,1,IF([2]terrains!L957&lt;=4.5,2,IF([2]terrains!L957&lt;=6.5,3,4)))</f>
        <v>1</v>
      </c>
      <c r="Z957" s="63" t="n">
        <f aca="false"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1" t="n">
        <f aca="false">[2]terrains!Z957*[2]terrains!F957</f>
        <v>21849045.213348</v>
      </c>
    </row>
    <row r="958" customFormat="false" ht="14.4" hidden="false" customHeight="false" outlineLevel="0" collapsed="false">
      <c r="A958" s="132" t="n">
        <v>957</v>
      </c>
      <c r="B958" s="63" t="n">
        <v>295628.502302</v>
      </c>
      <c r="C958" s="63" t="n">
        <v>5032448.00715</v>
      </c>
      <c r="D958" s="63" t="s">
        <v>396</v>
      </c>
      <c r="E958" s="142" t="n">
        <v>16258</v>
      </c>
      <c r="F958" s="139" t="n">
        <f aca="false">[2]terrains!E958*10.76391</f>
        <v>174999.64878</v>
      </c>
      <c r="G958" s="63" t="s">
        <v>397</v>
      </c>
      <c r="H958" s="63" t="n">
        <v>0</v>
      </c>
      <c r="I958" s="63" t="n">
        <v>0</v>
      </c>
      <c r="J958" s="63" t="n">
        <f aca="false">IF([2]terrains!L958=13.5,IF([2]terrains!X958=1,12,9),-0.392532+1.267037*[2]terrains!L958+0.472239*[2]terrains!X958+0.58658*[2]terrains!W958+0.089417*[2]terrains!V958+0.531633*[2]terrains!U958+0.337883*[2]terrains!T958-0.403545*[2]terrains!S958)</f>
        <v>3.6385525</v>
      </c>
      <c r="K958" s="140" t="n">
        <f aca="false">IF([2]terrains!I958=0,[2]terrains!J958,[2]terrains!I958)</f>
        <v>3.6385525</v>
      </c>
      <c r="L958" s="63" t="n">
        <v>3.5</v>
      </c>
      <c r="M958" s="63" t="n">
        <v>1</v>
      </c>
      <c r="N958" s="63" t="n">
        <v>12</v>
      </c>
      <c r="O958" s="63" t="s">
        <v>151</v>
      </c>
      <c r="P958" s="63" t="n">
        <v>2</v>
      </c>
      <c r="Q958" s="63" t="n">
        <v>1.5</v>
      </c>
      <c r="R958" s="63" t="n">
        <v>0</v>
      </c>
      <c r="S958" s="63" t="n">
        <v>1</v>
      </c>
      <c r="T958" s="63" t="n">
        <v>0</v>
      </c>
      <c r="U958" s="63" t="n">
        <v>0</v>
      </c>
      <c r="V958" s="63" t="n">
        <v>0</v>
      </c>
      <c r="W958" s="63" t="n">
        <v>0</v>
      </c>
      <c r="X958" s="63" t="n">
        <v>0</v>
      </c>
      <c r="Y958" s="63" t="n">
        <f aca="false">IF([2]terrains!L958&lt;=2.5,1,IF([2]terrains!L958&lt;=4.5,2,IF([2]terrains!L958&lt;=6.5,3,4)))</f>
        <v>2</v>
      </c>
      <c r="Z958" s="63" t="n">
        <f aca="false"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1" t="n">
        <f aca="false">[2]terrains!Z958*[2]terrains!F958</f>
        <v>11199977.52192</v>
      </c>
    </row>
    <row r="959" customFormat="false" ht="14.4" hidden="false" customHeight="false" outlineLevel="0" collapsed="false">
      <c r="A959" s="132" t="n">
        <v>958</v>
      </c>
      <c r="B959" s="63" t="n">
        <v>293993.345913</v>
      </c>
      <c r="C959" s="63" t="n">
        <v>5050123.34964</v>
      </c>
      <c r="D959" s="63" t="s">
        <v>398</v>
      </c>
      <c r="E959" s="142" t="n">
        <v>16101.9</v>
      </c>
      <c r="F959" s="139" t="n">
        <f aca="false">[2]terrains!E959*10.76391</f>
        <v>173319.402429</v>
      </c>
      <c r="G959" s="63" t="s">
        <v>275</v>
      </c>
      <c r="H959" s="63" t="n">
        <v>3</v>
      </c>
      <c r="I959" s="63" t="n">
        <v>9</v>
      </c>
      <c r="J959" s="63" t="n">
        <f aca="false">IF([2]terrains!L959=13.5,IF([2]terrains!X959=1,12,9),-0.392532+1.267037*[2]terrains!L959+0.472239*[2]terrains!X959+0.58658*[2]terrains!W959+0.089417*[2]terrains!V959+0.531633*[2]terrains!U959+0.337883*[2]terrains!T959-0.403545*[2]terrains!S959)</f>
        <v>5.539108</v>
      </c>
      <c r="K959" s="140" t="n">
        <f aca="false">IF([2]terrains!I959=0,[2]terrains!J959,[2]terrains!I959)</f>
        <v>9</v>
      </c>
      <c r="L959" s="63" t="n">
        <v>5</v>
      </c>
      <c r="M959" s="63" t="n">
        <v>4</v>
      </c>
      <c r="N959" s="63" t="n">
        <v>15</v>
      </c>
      <c r="O959" s="63" t="s">
        <v>151</v>
      </c>
      <c r="P959" s="63" t="n">
        <v>2</v>
      </c>
      <c r="Q959" s="63" t="n">
        <v>2</v>
      </c>
      <c r="R959" s="63" t="n">
        <v>0</v>
      </c>
      <c r="S959" s="63" t="n">
        <v>1</v>
      </c>
      <c r="T959" s="63" t="n">
        <v>0</v>
      </c>
      <c r="U959" s="63" t="n">
        <v>0</v>
      </c>
      <c r="V959" s="63" t="n">
        <v>0</v>
      </c>
      <c r="W959" s="63" t="n">
        <v>0</v>
      </c>
      <c r="X959" s="63" t="n">
        <v>0</v>
      </c>
      <c r="Y959" s="63" t="n">
        <f aca="false">IF([2]terrains!L959&lt;=2.5,1,IF([2]terrains!L959&lt;=4.5,2,IF([2]terrains!L959&lt;=6.5,3,4)))</f>
        <v>3</v>
      </c>
      <c r="Z959" s="63" t="n">
        <f aca="false"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1" t="n">
        <f aca="false">[2]terrains!Z959*[2]terrains!F959</f>
        <v>11092441.755456</v>
      </c>
    </row>
    <row r="960" customFormat="false" ht="14.4" hidden="false" customHeight="false" outlineLevel="0" collapsed="false">
      <c r="A960" s="132" t="n">
        <v>959</v>
      </c>
      <c r="B960" s="63" t="n">
        <v>282530.996769</v>
      </c>
      <c r="C960" s="63" t="n">
        <v>5040515.22528</v>
      </c>
      <c r="D960" s="63" t="s">
        <v>399</v>
      </c>
      <c r="E960" s="142" t="n">
        <v>16015.8</v>
      </c>
      <c r="F960" s="139" t="n">
        <f aca="false">[2]terrains!E960*10.76391</f>
        <v>172392.629778</v>
      </c>
      <c r="G960" s="63" t="s">
        <v>400</v>
      </c>
      <c r="H960" s="63" t="n">
        <v>0</v>
      </c>
      <c r="I960" s="63" t="n">
        <v>0</v>
      </c>
      <c r="J960" s="63" t="n">
        <f aca="false">IF([2]terrains!L960=13.5,IF([2]terrains!X960=1,12,9),-0.392532+1.267037*[2]terrains!L960+0.472239*[2]terrains!X960+0.58658*[2]terrains!W960+0.089417*[2]terrains!V960+0.531633*[2]terrains!U960+0.337883*[2]terrains!T960-0.403545*[2]terrains!S960)</f>
        <v>2.7750605</v>
      </c>
      <c r="K960" s="140" t="n">
        <f aca="false">IF([2]terrains!I960=0,[2]terrains!J960,[2]terrains!I960)</f>
        <v>2.7750605</v>
      </c>
      <c r="L960" s="63" t="n">
        <v>2.5</v>
      </c>
      <c r="M960" s="63" t="n">
        <v>1</v>
      </c>
      <c r="N960" s="63" t="n">
        <v>6</v>
      </c>
      <c r="O960" s="63" t="s">
        <v>150</v>
      </c>
      <c r="P960" s="63" t="n">
        <v>2</v>
      </c>
      <c r="Q960" s="63" t="n">
        <v>1.5</v>
      </c>
      <c r="R960" s="63" t="n">
        <v>1</v>
      </c>
      <c r="S960" s="63" t="n">
        <v>0</v>
      </c>
      <c r="T960" s="63" t="n">
        <v>0</v>
      </c>
      <c r="U960" s="63" t="n">
        <v>0</v>
      </c>
      <c r="V960" s="63" t="n">
        <v>0</v>
      </c>
      <c r="W960" s="63" t="n">
        <v>0</v>
      </c>
      <c r="X960" s="63" t="n">
        <v>0</v>
      </c>
      <c r="Y960" s="63" t="n">
        <f aca="false">IF([2]terrains!L960&lt;=2.5,1,IF([2]terrains!L960&lt;=4.5,2,IF([2]terrains!L960&lt;=6.5,3,4)))</f>
        <v>1</v>
      </c>
      <c r="Z960" s="63" t="n">
        <f aca="false"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1" t="n">
        <f aca="false">[2]terrains!Z960*[2]terrains!F960</f>
        <v>6033742.04223</v>
      </c>
    </row>
    <row r="961" customFormat="false" ht="14.4" hidden="false" customHeight="false" outlineLevel="0" collapsed="false">
      <c r="A961" s="132" t="n">
        <v>960</v>
      </c>
      <c r="B961" s="63" t="n">
        <v>301315.6101</v>
      </c>
      <c r="C961" s="63" t="n">
        <v>5046264.685</v>
      </c>
      <c r="D961" s="63" t="s">
        <v>401</v>
      </c>
      <c r="E961" s="142" t="n">
        <v>15992.8</v>
      </c>
      <c r="F961" s="139" t="n">
        <f aca="false">[2]terrains!E961*10.76391</f>
        <v>172145.059848</v>
      </c>
      <c r="G961" s="63" t="s">
        <v>224</v>
      </c>
      <c r="H961" s="63" t="n">
        <v>0</v>
      </c>
      <c r="I961" s="63" t="n">
        <v>0</v>
      </c>
      <c r="J961" s="63" t="n">
        <f aca="false">IF([2]terrains!L961=13.5,IF([2]terrains!X961=1,12,9),-0.392532+1.267037*[2]terrains!L961+0.472239*[2]terrains!X961+0.58658*[2]terrains!W961+0.089417*[2]terrains!V961+0.531633*[2]terrains!U961+0.337883*[2]terrains!T961-0.403545*[2]terrains!S961)</f>
        <v>3.746462</v>
      </c>
      <c r="K961" s="140" t="n">
        <f aca="false">IF([2]terrains!I961=0,[2]terrains!J961,[2]terrains!I961)</f>
        <v>3.746462</v>
      </c>
      <c r="L961" s="63" t="n">
        <v>3</v>
      </c>
      <c r="M961" s="63" t="n">
        <v>2</v>
      </c>
      <c r="N961" s="63" t="n">
        <v>6</v>
      </c>
      <c r="O961" s="63" t="s">
        <v>152</v>
      </c>
      <c r="P961" s="63" t="n">
        <v>2</v>
      </c>
      <c r="Q961" s="63" t="n">
        <v>2</v>
      </c>
      <c r="R961" s="63" t="n">
        <v>0</v>
      </c>
      <c r="S961" s="63" t="n">
        <v>0</v>
      </c>
      <c r="T961" s="63" t="n">
        <v>1</v>
      </c>
      <c r="U961" s="63" t="n">
        <v>0</v>
      </c>
      <c r="V961" s="63" t="n">
        <v>0</v>
      </c>
      <c r="W961" s="63" t="n">
        <v>0</v>
      </c>
      <c r="X961" s="63" t="n">
        <v>0</v>
      </c>
      <c r="Y961" s="63" t="n">
        <f aca="false">IF([2]terrains!L961&lt;=2.5,1,IF([2]terrains!L961&lt;=4.5,2,IF([2]terrains!L961&lt;=6.5,3,4)))</f>
        <v>2</v>
      </c>
      <c r="Z961" s="63" t="n">
        <f aca="false"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1" t="n">
        <f aca="false">[2]terrains!Z961*[2]terrains!F961</f>
        <v>17903086.224192</v>
      </c>
    </row>
    <row r="962" customFormat="false" ht="14.4" hidden="false" customHeight="false" outlineLevel="0" collapsed="false">
      <c r="A962" s="132" t="n">
        <v>961</v>
      </c>
      <c r="B962" s="63" t="n">
        <v>299783.5653</v>
      </c>
      <c r="C962" s="63" t="n">
        <v>5036595.97</v>
      </c>
      <c r="D962" s="63" t="s">
        <v>402</v>
      </c>
      <c r="E962" s="142" t="n">
        <v>15828.5</v>
      </c>
      <c r="F962" s="139" t="n">
        <f aca="false">[2]terrains!E962*10.76391</f>
        <v>170376.549435</v>
      </c>
      <c r="G962" s="63" t="s">
        <v>403</v>
      </c>
      <c r="H962" s="63" t="n">
        <v>0</v>
      </c>
      <c r="I962" s="63" t="n">
        <v>0</v>
      </c>
      <c r="J962" s="63" t="n">
        <f aca="false">IF([2]terrains!L962=13.5,IF([2]terrains!X962=1,12,9),-0.392532+1.267037*[2]terrains!L962+0.472239*[2]terrains!X962+0.58658*[2]terrains!W962+0.089417*[2]terrains!V962+0.531633*[2]terrains!U962+0.337883*[2]terrains!T962-0.403545*[2]terrains!S962)</f>
        <v>3.1129435</v>
      </c>
      <c r="K962" s="140" t="n">
        <f aca="false">IF([2]terrains!I962=0,[2]terrains!J962,[2]terrains!I962)</f>
        <v>3.1129435</v>
      </c>
      <c r="L962" s="63" t="n">
        <v>2.5</v>
      </c>
      <c r="M962" s="63" t="n">
        <v>1</v>
      </c>
      <c r="N962" s="63" t="n">
        <v>6</v>
      </c>
      <c r="O962" s="63" t="s">
        <v>152</v>
      </c>
      <c r="P962" s="63" t="n">
        <v>2</v>
      </c>
      <c r="Q962" s="63" t="n">
        <v>1.5</v>
      </c>
      <c r="R962" s="63" t="n">
        <v>0</v>
      </c>
      <c r="S962" s="63" t="n">
        <v>0</v>
      </c>
      <c r="T962" s="63" t="n">
        <v>1</v>
      </c>
      <c r="U962" s="63" t="n">
        <v>0</v>
      </c>
      <c r="V962" s="63" t="n">
        <v>0</v>
      </c>
      <c r="W962" s="63" t="n">
        <v>0</v>
      </c>
      <c r="X962" s="63" t="n">
        <v>0</v>
      </c>
      <c r="Y962" s="63" t="n">
        <f aca="false">IF([2]terrains!L962&lt;=2.5,1,IF([2]terrains!L962&lt;=4.5,2,IF([2]terrains!L962&lt;=6.5,3,4)))</f>
        <v>1</v>
      </c>
      <c r="Z962" s="63" t="n">
        <f aca="false"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1" t="n">
        <f aca="false">[2]terrains!Z962*[2]terrains!F962</f>
        <v>14482006.701975</v>
      </c>
    </row>
    <row r="963" customFormat="false" ht="14.4" hidden="false" customHeight="false" outlineLevel="0" collapsed="false">
      <c r="A963" s="132" t="n">
        <v>962</v>
      </c>
      <c r="B963" s="63" t="n">
        <v>297125.709874</v>
      </c>
      <c r="C963" s="63" t="n">
        <v>5043360.37895</v>
      </c>
      <c r="D963" s="63" t="s">
        <v>404</v>
      </c>
      <c r="E963" s="142" t="n">
        <v>15799.7</v>
      </c>
      <c r="F963" s="139" t="n">
        <f aca="false">[2]terrains!E963*10.76391</f>
        <v>170066.548827</v>
      </c>
      <c r="G963" s="63" t="s">
        <v>201</v>
      </c>
      <c r="H963" s="63" t="n">
        <v>1</v>
      </c>
      <c r="I963" s="63" t="n">
        <v>3</v>
      </c>
      <c r="J963" s="63" t="n">
        <f aca="false">IF([2]terrains!L963=13.5,IF([2]terrains!X963=1,12,9),-0.392532+1.267037*[2]terrains!L963+0.472239*[2]terrains!X963+0.58658*[2]terrains!W963+0.089417*[2]terrains!V963+0.531633*[2]terrains!U963+0.337883*[2]terrains!T963-0.403545*[2]terrains!S963)</f>
        <v>3.940212</v>
      </c>
      <c r="K963" s="140" t="n">
        <f aca="false">IF([2]terrains!I963=0,[2]terrains!J963,[2]terrains!I963)</f>
        <v>3</v>
      </c>
      <c r="L963" s="63" t="n">
        <v>3</v>
      </c>
      <c r="M963" s="63" t="n">
        <v>2</v>
      </c>
      <c r="N963" s="63" t="n">
        <v>6</v>
      </c>
      <c r="O963" s="63" t="s">
        <v>153</v>
      </c>
      <c r="P963" s="63" t="n">
        <v>2</v>
      </c>
      <c r="Q963" s="63" t="n">
        <v>2.5</v>
      </c>
      <c r="R963" s="63" t="n">
        <v>0</v>
      </c>
      <c r="S963" s="63" t="n">
        <v>0</v>
      </c>
      <c r="T963" s="63" t="n">
        <v>0</v>
      </c>
      <c r="U963" s="63" t="n">
        <v>1</v>
      </c>
      <c r="V963" s="63" t="n">
        <v>0</v>
      </c>
      <c r="W963" s="63" t="n">
        <v>0</v>
      </c>
      <c r="X963" s="63" t="n">
        <v>0</v>
      </c>
      <c r="Y963" s="63" t="n">
        <f aca="false">IF([2]terrains!L963&lt;=2.5,1,IF([2]terrains!L963&lt;=4.5,2,IF([2]terrains!L963&lt;=6.5,3,4)))</f>
        <v>2</v>
      </c>
      <c r="Z963" s="63" t="n">
        <f aca="false"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1" t="n">
        <f aca="false">[2]terrains!Z963*[2]terrains!F963</f>
        <v>25850115.421704</v>
      </c>
    </row>
    <row r="964" customFormat="false" ht="14.4" hidden="false" customHeight="false" outlineLevel="0" collapsed="false">
      <c r="A964" s="132" t="n">
        <v>963</v>
      </c>
      <c r="B964" s="63" t="n">
        <v>296429.845484</v>
      </c>
      <c r="C964" s="63" t="n">
        <v>5051120.473</v>
      </c>
      <c r="D964" s="63" t="s">
        <v>405</v>
      </c>
      <c r="E964" s="142" t="n">
        <v>15747</v>
      </c>
      <c r="F964" s="139" t="n">
        <f aca="false">[2]terrains!E964*10.76391</f>
        <v>169499.29077</v>
      </c>
      <c r="G964" s="63" t="s">
        <v>371</v>
      </c>
      <c r="H964" s="63" t="n">
        <v>0.7</v>
      </c>
      <c r="I964" s="63" t="n">
        <v>1.5</v>
      </c>
      <c r="J964" s="63" t="n">
        <f aca="false">IF([2]terrains!L964=13.5,IF([2]terrains!X964=1,12,9),-0.392532+1.267037*[2]terrains!L964+0.472239*[2]terrains!X964+0.58658*[2]terrains!W964+0.089417*[2]terrains!V964+0.531633*[2]terrains!U964+0.337883*[2]terrains!T964-0.403545*[2]terrains!S964)</f>
        <v>1.737997</v>
      </c>
      <c r="K964" s="140" t="n">
        <f aca="false">IF([2]terrains!I964=0,[2]terrains!J964,[2]terrains!I964)</f>
        <v>1.5</v>
      </c>
      <c r="L964" s="63" t="n">
        <v>2</v>
      </c>
      <c r="M964" s="63" t="n">
        <v>2</v>
      </c>
      <c r="N964" s="63" t="n">
        <v>3</v>
      </c>
      <c r="O964" s="63" t="s">
        <v>151</v>
      </c>
      <c r="P964" s="63" t="n">
        <v>1.5</v>
      </c>
      <c r="Q964" s="63" t="n">
        <v>2</v>
      </c>
      <c r="R964" s="63" t="n">
        <v>0</v>
      </c>
      <c r="S964" s="63" t="n">
        <v>1</v>
      </c>
      <c r="T964" s="63" t="n">
        <v>0</v>
      </c>
      <c r="U964" s="63" t="n">
        <v>0</v>
      </c>
      <c r="V964" s="63" t="n">
        <v>0</v>
      </c>
      <c r="W964" s="63" t="n">
        <v>0</v>
      </c>
      <c r="X964" s="63" t="n">
        <v>0</v>
      </c>
      <c r="Y964" s="63" t="n">
        <f aca="false">IF([2]terrains!L964&lt;=2.5,1,IF([2]terrains!L964&lt;=4.5,2,IF([2]terrains!L964&lt;=6.5,3,4)))</f>
        <v>1</v>
      </c>
      <c r="Z964" s="63" t="n">
        <f aca="false"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1" t="n">
        <f aca="false">[2]terrains!Z964*[2]terrains!F964</f>
        <v>10847954.60928</v>
      </c>
    </row>
    <row r="965" customFormat="false" ht="14.4" hidden="false" customHeight="false" outlineLevel="0" collapsed="false">
      <c r="A965" s="132" t="n">
        <v>964</v>
      </c>
      <c r="B965" s="63" t="n">
        <v>295612.312614</v>
      </c>
      <c r="C965" s="63" t="n">
        <v>5049649.49925</v>
      </c>
      <c r="D965" s="63" t="s">
        <v>406</v>
      </c>
      <c r="E965" s="142" t="n">
        <v>15739</v>
      </c>
      <c r="F965" s="139" t="n">
        <f aca="false">[2]terrains!E965*10.76391</f>
        <v>169413.17949</v>
      </c>
      <c r="G965" s="63" t="s">
        <v>371</v>
      </c>
      <c r="H965" s="63" t="n">
        <v>0.7</v>
      </c>
      <c r="I965" s="63" t="n">
        <v>1.5</v>
      </c>
      <c r="J965" s="63" t="n">
        <f aca="false">IF([2]terrains!L965=13.5,IF([2]terrains!X965=1,12,9),-0.392532+1.267037*[2]terrains!L965+0.472239*[2]terrains!X965+0.58658*[2]terrains!W965+0.089417*[2]terrains!V965+0.531633*[2]terrains!U965+0.337883*[2]terrains!T965-0.403545*[2]terrains!S965)</f>
        <v>1.737997</v>
      </c>
      <c r="K965" s="140" t="n">
        <f aca="false">IF([2]terrains!I965=0,[2]terrains!J965,[2]terrains!I965)</f>
        <v>1.5</v>
      </c>
      <c r="L965" s="63" t="n">
        <v>2</v>
      </c>
      <c r="M965" s="63" t="n">
        <v>2</v>
      </c>
      <c r="N965" s="63" t="n">
        <v>3</v>
      </c>
      <c r="O965" s="63" t="s">
        <v>151</v>
      </c>
      <c r="P965" s="63" t="n">
        <v>1.5</v>
      </c>
      <c r="Q965" s="63" t="n">
        <v>2</v>
      </c>
      <c r="R965" s="63" t="n">
        <v>0</v>
      </c>
      <c r="S965" s="63" t="n">
        <v>1</v>
      </c>
      <c r="T965" s="63" t="n">
        <v>0</v>
      </c>
      <c r="U965" s="63" t="n">
        <v>0</v>
      </c>
      <c r="V965" s="63" t="n">
        <v>0</v>
      </c>
      <c r="W965" s="63" t="n">
        <v>0</v>
      </c>
      <c r="X965" s="63" t="n">
        <v>0</v>
      </c>
      <c r="Y965" s="63" t="n">
        <f aca="false">IF([2]terrains!L965&lt;=2.5,1,IF([2]terrains!L965&lt;=4.5,2,IF([2]terrains!L965&lt;=6.5,3,4)))</f>
        <v>1</v>
      </c>
      <c r="Z965" s="63" t="n">
        <f aca="false"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1" t="n">
        <f aca="false">[2]terrains!Z965*[2]terrains!F965</f>
        <v>10842443.48736</v>
      </c>
    </row>
    <row r="966" customFormat="false" ht="14.4" hidden="false" customHeight="false" outlineLevel="0" collapsed="false">
      <c r="A966" s="132" t="n">
        <v>965</v>
      </c>
      <c r="B966" s="63" t="n">
        <v>294415.3829</v>
      </c>
      <c r="C966" s="63" t="n">
        <v>5049507.764</v>
      </c>
      <c r="D966" s="63" t="s">
        <v>407</v>
      </c>
      <c r="E966" s="142" t="n">
        <v>15678.8</v>
      </c>
      <c r="F966" s="139" t="n">
        <f aca="false">[2]terrains!E966*10.76391</f>
        <v>168765.192108</v>
      </c>
      <c r="G966" s="63" t="s">
        <v>275</v>
      </c>
      <c r="H966" s="63" t="n">
        <v>3</v>
      </c>
      <c r="I966" s="63" t="n">
        <v>9</v>
      </c>
      <c r="J966" s="63" t="n">
        <f aca="false">IF([2]terrains!L966=13.5,IF([2]terrains!X966=1,12,9),-0.392532+1.267037*[2]terrains!L966+0.472239*[2]terrains!X966+0.58658*[2]terrains!W966+0.089417*[2]terrains!V966+0.531633*[2]terrains!U966+0.337883*[2]terrains!T966-0.403545*[2]terrains!S966)</f>
        <v>5.539108</v>
      </c>
      <c r="K966" s="140" t="n">
        <f aca="false">IF([2]terrains!I966=0,[2]terrains!J966,[2]terrains!I966)</f>
        <v>9</v>
      </c>
      <c r="L966" s="63" t="n">
        <v>5</v>
      </c>
      <c r="M966" s="63" t="n">
        <v>4</v>
      </c>
      <c r="N966" s="63" t="n">
        <v>15</v>
      </c>
      <c r="O966" s="63" t="s">
        <v>151</v>
      </c>
      <c r="P966" s="63" t="n">
        <v>2</v>
      </c>
      <c r="Q966" s="63" t="n">
        <v>2</v>
      </c>
      <c r="R966" s="63" t="n">
        <v>0</v>
      </c>
      <c r="S966" s="63" t="n">
        <v>1</v>
      </c>
      <c r="T966" s="63" t="n">
        <v>0</v>
      </c>
      <c r="U966" s="63" t="n">
        <v>0</v>
      </c>
      <c r="V966" s="63" t="n">
        <v>0</v>
      </c>
      <c r="W966" s="63" t="n">
        <v>0</v>
      </c>
      <c r="X966" s="63" t="n">
        <v>0</v>
      </c>
      <c r="Y966" s="63" t="n">
        <f aca="false">IF([2]terrains!L966&lt;=2.5,1,IF([2]terrains!L966&lt;=4.5,2,IF([2]terrains!L966&lt;=6.5,3,4)))</f>
        <v>3</v>
      </c>
      <c r="Z966" s="63" t="n">
        <f aca="false"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1" t="n">
        <f aca="false">[2]terrains!Z966*[2]terrains!F966</f>
        <v>10800972.294912</v>
      </c>
    </row>
    <row r="967" customFormat="false" ht="14.4" hidden="false" customHeight="false" outlineLevel="0" collapsed="false">
      <c r="A967" s="132" t="n">
        <v>966</v>
      </c>
      <c r="B967" s="63" t="n">
        <v>295928.238656</v>
      </c>
      <c r="C967" s="63" t="n">
        <v>5051086.2453</v>
      </c>
      <c r="D967" s="63" t="s">
        <v>408</v>
      </c>
      <c r="E967" s="142" t="n">
        <v>15556.6</v>
      </c>
      <c r="F967" s="139" t="n">
        <f aca="false">[2]terrains!E967*10.76391</f>
        <v>167449.842306</v>
      </c>
      <c r="G967" s="63" t="s">
        <v>409</v>
      </c>
      <c r="H967" s="63" t="n">
        <v>0.4</v>
      </c>
      <c r="I967" s="63" t="n">
        <v>2</v>
      </c>
      <c r="J967" s="63" t="n">
        <f aca="false">IF([2]terrains!L967=13.5,IF([2]terrains!X967=1,12,9),-0.392532+1.267037*[2]terrains!L967+0.472239*[2]terrains!X967+0.58658*[2]terrains!W967+0.089417*[2]terrains!V967+0.531633*[2]terrains!U967+0.337883*[2]terrains!T967-0.403545*[2]terrains!S967)</f>
        <v>3.6385525</v>
      </c>
      <c r="K967" s="140" t="n">
        <f aca="false">IF([2]terrains!I967=0,[2]terrains!J967,[2]terrains!I967)</f>
        <v>2</v>
      </c>
      <c r="L967" s="63" t="n">
        <v>3.5</v>
      </c>
      <c r="M967" s="63" t="n">
        <v>1</v>
      </c>
      <c r="N967" s="63" t="n">
        <v>12</v>
      </c>
      <c r="O967" s="63" t="s">
        <v>151</v>
      </c>
      <c r="P967" s="63" t="n">
        <v>2</v>
      </c>
      <c r="Q967" s="63" t="n">
        <v>1.5</v>
      </c>
      <c r="R967" s="63" t="n">
        <v>0</v>
      </c>
      <c r="S967" s="63" t="n">
        <v>1</v>
      </c>
      <c r="T967" s="63" t="n">
        <v>0</v>
      </c>
      <c r="U967" s="63" t="n">
        <v>0</v>
      </c>
      <c r="V967" s="63" t="n">
        <v>0</v>
      </c>
      <c r="W967" s="63" t="n">
        <v>0</v>
      </c>
      <c r="X967" s="63" t="n">
        <v>0</v>
      </c>
      <c r="Y967" s="63" t="n">
        <f aca="false">IF([2]terrains!L967&lt;=2.5,1,IF([2]terrains!L967&lt;=4.5,2,IF([2]terrains!L967&lt;=6.5,3,4)))</f>
        <v>2</v>
      </c>
      <c r="Z967" s="63" t="n">
        <f aca="false"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1" t="n">
        <f aca="false">[2]terrains!Z967*[2]terrains!F967</f>
        <v>10716789.907584</v>
      </c>
    </row>
    <row r="968" customFormat="false" ht="14.4" hidden="false" customHeight="false" outlineLevel="0" collapsed="false">
      <c r="A968" s="132" t="n">
        <v>967</v>
      </c>
      <c r="B968" s="63" t="n">
        <v>282894.02141</v>
      </c>
      <c r="C968" s="63" t="n">
        <v>5040416.06573</v>
      </c>
      <c r="D968" s="63" t="s">
        <v>410</v>
      </c>
      <c r="E968" s="142" t="n">
        <v>15492.8</v>
      </c>
      <c r="F968" s="139" t="n">
        <f aca="false">[2]terrains!E968*10.76391</f>
        <v>166763.104848</v>
      </c>
      <c r="G968" s="63" t="s">
        <v>400</v>
      </c>
      <c r="H968" s="63" t="n">
        <v>0</v>
      </c>
      <c r="I968" s="63" t="n">
        <v>0</v>
      </c>
      <c r="J968" s="63" t="n">
        <f aca="false">IF([2]terrains!L968=13.5,IF([2]terrains!X968=1,12,9),-0.392532+1.267037*[2]terrains!L968+0.472239*[2]terrains!X968+0.58658*[2]terrains!W968+0.089417*[2]terrains!V968+0.531633*[2]terrains!U968+0.337883*[2]terrains!T968-0.403545*[2]terrains!S968)</f>
        <v>2.7750605</v>
      </c>
      <c r="K968" s="140" t="n">
        <f aca="false">IF([2]terrains!I968=0,[2]terrains!J968,[2]terrains!I968)</f>
        <v>2.7750605</v>
      </c>
      <c r="L968" s="63" t="n">
        <v>2.5</v>
      </c>
      <c r="M968" s="63" t="n">
        <v>1</v>
      </c>
      <c r="N968" s="63" t="n">
        <v>6</v>
      </c>
      <c r="O968" s="63" t="s">
        <v>150</v>
      </c>
      <c r="P968" s="63" t="n">
        <v>2</v>
      </c>
      <c r="Q968" s="63" t="n">
        <v>1.5</v>
      </c>
      <c r="R968" s="63" t="n">
        <v>1</v>
      </c>
      <c r="S968" s="63" t="n">
        <v>0</v>
      </c>
      <c r="T968" s="63" t="n">
        <v>0</v>
      </c>
      <c r="U968" s="63" t="n">
        <v>0</v>
      </c>
      <c r="V968" s="63" t="n">
        <v>0</v>
      </c>
      <c r="W968" s="63" t="n">
        <v>0</v>
      </c>
      <c r="X968" s="63" t="n">
        <v>0</v>
      </c>
      <c r="Y968" s="63" t="n">
        <f aca="false">IF([2]terrains!L968&lt;=2.5,1,IF([2]terrains!L968&lt;=4.5,2,IF([2]terrains!L968&lt;=6.5,3,4)))</f>
        <v>1</v>
      </c>
      <c r="Z968" s="63" t="n">
        <f aca="false"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1" t="n">
        <f aca="false">[2]terrains!Z968*[2]terrains!F968</f>
        <v>5836708.66968</v>
      </c>
    </row>
    <row r="969" customFormat="false" ht="14.4" hidden="false" customHeight="false" outlineLevel="0" collapsed="false">
      <c r="A969" s="132" t="n">
        <v>968</v>
      </c>
      <c r="B969" s="63" t="n">
        <v>305100.001252</v>
      </c>
      <c r="C969" s="63" t="n">
        <v>5061353.98191</v>
      </c>
      <c r="D969" s="63" t="s">
        <v>411</v>
      </c>
      <c r="E969" s="142" t="n">
        <v>15300</v>
      </c>
      <c r="F969" s="139" t="n">
        <f aca="false">[2]terrains!E969*10.76391</f>
        <v>164687.823</v>
      </c>
      <c r="G969" s="63" t="s">
        <v>412</v>
      </c>
      <c r="H969" s="63" t="n">
        <v>0.2</v>
      </c>
      <c r="I969" s="63" t="n">
        <v>3</v>
      </c>
      <c r="J969" s="63" t="n">
        <f aca="false">IF([2]terrains!L969=13.5,IF([2]terrains!X969=1,12,9),-0.392532+1.267037*[2]terrains!L969+0.472239*[2]terrains!X969+0.58658*[2]terrains!W969+0.089417*[2]terrains!V969+0.531633*[2]terrains!U969+0.337883*[2]terrains!T969-0.403545*[2]terrains!S969)</f>
        <v>3.408579</v>
      </c>
      <c r="K969" s="140" t="n">
        <f aca="false">IF([2]terrains!I969=0,[2]terrains!J969,[2]terrains!I969)</f>
        <v>3</v>
      </c>
      <c r="L969" s="63" t="n">
        <v>3</v>
      </c>
      <c r="M969" s="63" t="n">
        <v>3</v>
      </c>
      <c r="N969" s="63" t="n">
        <v>6</v>
      </c>
      <c r="O969" s="63" t="s">
        <v>150</v>
      </c>
      <c r="P969" s="63" t="n">
        <v>2</v>
      </c>
      <c r="Q969" s="63" t="n">
        <v>1.5</v>
      </c>
      <c r="R969" s="63" t="n">
        <v>1</v>
      </c>
      <c r="S969" s="63" t="n">
        <v>0</v>
      </c>
      <c r="T969" s="63" t="n">
        <v>0</v>
      </c>
      <c r="U969" s="63" t="n">
        <v>0</v>
      </c>
      <c r="V969" s="63" t="n">
        <v>0</v>
      </c>
      <c r="W969" s="63" t="n">
        <v>0</v>
      </c>
      <c r="X969" s="63" t="n">
        <v>0</v>
      </c>
      <c r="Y969" s="63" t="n">
        <f aca="false">IF([2]terrains!L969&lt;=2.5,1,IF([2]terrains!L969&lt;=4.5,2,IF([2]terrains!L969&lt;=6.5,3,4)))</f>
        <v>2</v>
      </c>
      <c r="Z969" s="63" t="n">
        <f aca="false"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1" t="n">
        <f aca="false">[2]terrains!Z969*[2]terrains!F969</f>
        <v>5764073.805</v>
      </c>
    </row>
    <row r="970" customFormat="false" ht="14.4" hidden="false" customHeight="false" outlineLevel="0" collapsed="false">
      <c r="A970" s="132" t="n">
        <v>969</v>
      </c>
      <c r="B970" s="63" t="n">
        <v>295489.757751</v>
      </c>
      <c r="C970" s="63" t="n">
        <v>5049768.55215</v>
      </c>
      <c r="D970" s="63" t="s">
        <v>413</v>
      </c>
      <c r="E970" s="142" t="n">
        <v>14890</v>
      </c>
      <c r="F970" s="139" t="n">
        <f aca="false">[2]terrains!E970*10.76391</f>
        <v>160274.6199</v>
      </c>
      <c r="G970" s="63" t="s">
        <v>371</v>
      </c>
      <c r="H970" s="63" t="n">
        <v>0.7</v>
      </c>
      <c r="I970" s="63" t="n">
        <v>1.5</v>
      </c>
      <c r="J970" s="63" t="n">
        <f aca="false">IF([2]terrains!L970=13.5,IF([2]terrains!X970=1,12,9),-0.392532+1.267037*[2]terrains!L970+0.472239*[2]terrains!X970+0.58658*[2]terrains!W970+0.089417*[2]terrains!V970+0.531633*[2]terrains!U970+0.337883*[2]terrains!T970-0.403545*[2]terrains!S970)</f>
        <v>1.737997</v>
      </c>
      <c r="K970" s="140" t="n">
        <f aca="false">IF([2]terrains!I970=0,[2]terrains!J970,[2]terrains!I970)</f>
        <v>1.5</v>
      </c>
      <c r="L970" s="63" t="n">
        <v>2</v>
      </c>
      <c r="M970" s="63" t="n">
        <v>2</v>
      </c>
      <c r="N970" s="63" t="n">
        <v>3</v>
      </c>
      <c r="O970" s="63" t="s">
        <v>151</v>
      </c>
      <c r="P970" s="63" t="n">
        <v>1.5</v>
      </c>
      <c r="Q970" s="63" t="n">
        <v>2</v>
      </c>
      <c r="R970" s="63" t="n">
        <v>0</v>
      </c>
      <c r="S970" s="63" t="n">
        <v>1</v>
      </c>
      <c r="T970" s="63" t="n">
        <v>0</v>
      </c>
      <c r="U970" s="63" t="n">
        <v>0</v>
      </c>
      <c r="V970" s="63" t="n">
        <v>0</v>
      </c>
      <c r="W970" s="63" t="n">
        <v>0</v>
      </c>
      <c r="X970" s="63" t="n">
        <v>0</v>
      </c>
      <c r="Y970" s="63" t="n">
        <f aca="false">IF([2]terrains!L970&lt;=2.5,1,IF([2]terrains!L970&lt;=4.5,2,IF([2]terrains!L970&lt;=6.5,3,4)))</f>
        <v>1</v>
      </c>
      <c r="Z970" s="63" t="n">
        <f aca="false"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1" t="n">
        <f aca="false">[2]terrains!Z970*[2]terrains!F970</f>
        <v>10257575.6736</v>
      </c>
    </row>
    <row r="971" customFormat="false" ht="14.4" hidden="false" customHeight="false" outlineLevel="0" collapsed="false">
      <c r="A971" s="132" t="n">
        <v>970</v>
      </c>
      <c r="B971" s="63" t="n">
        <v>297667.785221</v>
      </c>
      <c r="C971" s="63" t="n">
        <v>5049202.32696</v>
      </c>
      <c r="D971" s="63" t="s">
        <v>414</v>
      </c>
      <c r="E971" s="142" t="n">
        <v>14880</v>
      </c>
      <c r="F971" s="139" t="n">
        <f aca="false">[2]terrains!E971*10.76391</f>
        <v>160166.9808</v>
      </c>
      <c r="G971" s="63" t="s">
        <v>317</v>
      </c>
      <c r="H971" s="63" t="n">
        <v>0</v>
      </c>
      <c r="I971" s="63" t="n">
        <v>0</v>
      </c>
      <c r="J971" s="63" t="n">
        <f aca="false">IF([2]terrains!L971=13.5,IF([2]terrains!X971=1,12,9),-0.392532+1.267037*[2]terrains!L971+0.472239*[2]terrains!X971+0.58658*[2]terrains!W971+0.089417*[2]terrains!V971+0.531633*[2]terrains!U971+0.337883*[2]terrains!T971-0.403545*[2]terrains!S971)</f>
        <v>3.6385525</v>
      </c>
      <c r="K971" s="140" t="n">
        <f aca="false">IF([2]terrains!I971=0,[2]terrains!J971,[2]terrains!I971)</f>
        <v>3.6385525</v>
      </c>
      <c r="L971" s="63" t="n">
        <v>3.5</v>
      </c>
      <c r="M971" s="63" t="n">
        <v>2</v>
      </c>
      <c r="N971" s="63" t="n">
        <v>10</v>
      </c>
      <c r="O971" s="63" t="s">
        <v>151</v>
      </c>
      <c r="P971" s="63" t="n">
        <v>1</v>
      </c>
      <c r="Q971" s="63" t="n">
        <v>2</v>
      </c>
      <c r="R971" s="63" t="n">
        <v>0</v>
      </c>
      <c r="S971" s="63" t="n">
        <v>1</v>
      </c>
      <c r="T971" s="63" t="n">
        <v>0</v>
      </c>
      <c r="U971" s="63" t="n">
        <v>0</v>
      </c>
      <c r="V971" s="63" t="n">
        <v>0</v>
      </c>
      <c r="W971" s="63" t="n">
        <v>0</v>
      </c>
      <c r="X971" s="63" t="n">
        <v>0</v>
      </c>
      <c r="Y971" s="63" t="n">
        <f aca="false">IF([2]terrains!L971&lt;=2.5,1,IF([2]terrains!L971&lt;=4.5,2,IF([2]terrains!L971&lt;=6.5,3,4)))</f>
        <v>2</v>
      </c>
      <c r="Z971" s="63" t="n">
        <f aca="false"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1" t="n">
        <f aca="false">[2]terrains!Z971*[2]terrains!F971</f>
        <v>10250686.7712</v>
      </c>
    </row>
    <row r="972" customFormat="false" ht="14.4" hidden="false" customHeight="false" outlineLevel="0" collapsed="false">
      <c r="A972" s="132" t="n">
        <v>971</v>
      </c>
      <c r="B972" s="63" t="n">
        <v>303787.1602</v>
      </c>
      <c r="C972" s="63" t="n">
        <v>5056596.193</v>
      </c>
      <c r="D972" s="63" t="s">
        <v>415</v>
      </c>
      <c r="E972" s="142" t="n">
        <v>14834.9</v>
      </c>
      <c r="F972" s="139" t="n">
        <f aca="false">[2]terrains!E972*10.76391</f>
        <v>159681.528459</v>
      </c>
      <c r="G972" s="63" t="s">
        <v>329</v>
      </c>
      <c r="H972" s="63" t="n">
        <v>0</v>
      </c>
      <c r="I972" s="63" t="n">
        <v>0</v>
      </c>
      <c r="J972" s="63" t="n">
        <f aca="false">IF([2]terrains!L972=13.5,IF([2]terrains!X972=1,12,9),-0.392532+1.267037*[2]terrains!L972+0.472239*[2]terrains!X972+0.58658*[2]terrains!W972+0.089417*[2]terrains!V972+0.531633*[2]terrains!U972+0.337883*[2]terrains!T972-0.403545*[2]terrains!S972)</f>
        <v>2.141542</v>
      </c>
      <c r="K972" s="140" t="n">
        <f aca="false">IF([2]terrains!I972=0,[2]terrains!J972,[2]terrains!I972)</f>
        <v>2.141542</v>
      </c>
      <c r="L972" s="63" t="n">
        <v>2</v>
      </c>
      <c r="M972" s="63" t="n">
        <v>1</v>
      </c>
      <c r="N972" s="63" t="n">
        <v>3</v>
      </c>
      <c r="O972" s="63" t="s">
        <v>150</v>
      </c>
      <c r="P972" s="63" t="n">
        <v>2</v>
      </c>
      <c r="Q972" s="63" t="n">
        <v>1.5</v>
      </c>
      <c r="R972" s="63" t="n">
        <v>1</v>
      </c>
      <c r="S972" s="63" t="n">
        <v>0</v>
      </c>
      <c r="T972" s="63" t="n">
        <v>0</v>
      </c>
      <c r="U972" s="63" t="n">
        <v>0</v>
      </c>
      <c r="V972" s="63" t="n">
        <v>0</v>
      </c>
      <c r="W972" s="63" t="n">
        <v>0</v>
      </c>
      <c r="X972" s="63" t="n">
        <v>0</v>
      </c>
      <c r="Y972" s="63" t="n">
        <f aca="false">IF([2]terrains!L972&lt;=2.5,1,IF([2]terrains!L972&lt;=4.5,2,IF([2]terrains!L972&lt;=6.5,3,4)))</f>
        <v>1</v>
      </c>
      <c r="Z972" s="63" t="n">
        <f aca="false"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1" t="n">
        <f aca="false">[2]terrains!Z972*[2]terrains!F972</f>
        <v>5588853.496065</v>
      </c>
    </row>
    <row r="973" customFormat="false" ht="14.4" hidden="false" customHeight="false" outlineLevel="0" collapsed="false">
      <c r="A973" s="132" t="n">
        <v>972</v>
      </c>
      <c r="B973" s="63" t="n">
        <v>301402.791974</v>
      </c>
      <c r="C973" s="63" t="n">
        <v>5046103.5392</v>
      </c>
      <c r="D973" s="63" t="s">
        <v>416</v>
      </c>
      <c r="E973" s="142" t="n">
        <v>14766.6</v>
      </c>
      <c r="F973" s="139" t="n">
        <f aca="false">[2]terrains!E973*10.76391</f>
        <v>158946.353406</v>
      </c>
      <c r="G973" s="63" t="s">
        <v>224</v>
      </c>
      <c r="H973" s="63" t="n">
        <v>0</v>
      </c>
      <c r="I973" s="63" t="n">
        <v>0</v>
      </c>
      <c r="J973" s="63" t="n">
        <f aca="false">IF([2]terrains!L973=13.5,IF([2]terrains!X973=1,12,9),-0.392532+1.267037*[2]terrains!L973+0.472239*[2]terrains!X973+0.58658*[2]terrains!W973+0.089417*[2]terrains!V973+0.531633*[2]terrains!U973+0.337883*[2]terrains!T973-0.403545*[2]terrains!S973)</f>
        <v>3.746462</v>
      </c>
      <c r="K973" s="140" t="n">
        <f aca="false">IF([2]terrains!I973=0,[2]terrains!J973,[2]terrains!I973)</f>
        <v>3.746462</v>
      </c>
      <c r="L973" s="63" t="n">
        <v>3</v>
      </c>
      <c r="M973" s="63" t="n">
        <v>2</v>
      </c>
      <c r="N973" s="63" t="n">
        <v>6</v>
      </c>
      <c r="O973" s="63" t="s">
        <v>152</v>
      </c>
      <c r="P973" s="63" t="n">
        <v>2</v>
      </c>
      <c r="Q973" s="63" t="n">
        <v>2</v>
      </c>
      <c r="R973" s="63" t="n">
        <v>0</v>
      </c>
      <c r="S973" s="63" t="n">
        <v>0</v>
      </c>
      <c r="T973" s="63" t="n">
        <v>1</v>
      </c>
      <c r="U973" s="63" t="n">
        <v>0</v>
      </c>
      <c r="V973" s="63" t="n">
        <v>0</v>
      </c>
      <c r="W973" s="63" t="n">
        <v>0</v>
      </c>
      <c r="X973" s="63" t="n">
        <v>0</v>
      </c>
      <c r="Y973" s="63" t="n">
        <f aca="false">IF([2]terrains!L973&lt;=2.5,1,IF([2]terrains!L973&lt;=4.5,2,IF([2]terrains!L973&lt;=6.5,3,4)))</f>
        <v>2</v>
      </c>
      <c r="Z973" s="63" t="n">
        <f aca="false"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1" t="n">
        <f aca="false">[2]terrains!Z973*[2]terrains!F973</f>
        <v>16530420.754224</v>
      </c>
    </row>
    <row r="974" customFormat="false" ht="14.4" hidden="false" customHeight="false" outlineLevel="0" collapsed="false">
      <c r="A974" s="132" t="n">
        <v>973</v>
      </c>
      <c r="B974" s="63" t="n">
        <v>277910.031326</v>
      </c>
      <c r="C974" s="63" t="n">
        <v>5039038.99095</v>
      </c>
      <c r="D974" s="63" t="s">
        <v>417</v>
      </c>
      <c r="E974" s="142" t="n">
        <v>14583.4</v>
      </c>
      <c r="F974" s="139" t="n">
        <f aca="false">[2]terrains!E974*10.76391</f>
        <v>156974.405094</v>
      </c>
      <c r="G974" s="63" t="s">
        <v>338</v>
      </c>
      <c r="H974" s="63" t="n">
        <v>0</v>
      </c>
      <c r="I974" s="63" t="n">
        <v>0</v>
      </c>
      <c r="J974" s="63" t="n">
        <f aca="false">IF([2]terrains!L974=13.5,IF([2]terrains!X974=1,12,9),-0.392532+1.267037*[2]terrains!L974+0.472239*[2]terrains!X974+0.58658*[2]terrains!W974+0.089417*[2]terrains!V974+0.531633*[2]terrains!U974+0.337883*[2]terrains!T974-0.403545*[2]terrains!S974)</f>
        <v>3.408579</v>
      </c>
      <c r="K974" s="140" t="n">
        <f aca="false">IF([2]terrains!I974=0,[2]terrains!J974,[2]terrains!I974)</f>
        <v>3.408579</v>
      </c>
      <c r="L974" s="63" t="n">
        <v>3</v>
      </c>
      <c r="M974" s="63" t="n">
        <v>1</v>
      </c>
      <c r="N974" s="63" t="n">
        <v>8</v>
      </c>
      <c r="O974" s="63" t="s">
        <v>150</v>
      </c>
      <c r="P974" s="63" t="n">
        <v>2</v>
      </c>
      <c r="Q974" s="63" t="n">
        <v>1.5</v>
      </c>
      <c r="R974" s="63" t="n">
        <v>1</v>
      </c>
      <c r="S974" s="63" t="n">
        <v>0</v>
      </c>
      <c r="T974" s="63" t="n">
        <v>0</v>
      </c>
      <c r="U974" s="63" t="n">
        <v>0</v>
      </c>
      <c r="V974" s="63" t="n">
        <v>0</v>
      </c>
      <c r="W974" s="63" t="n">
        <v>0</v>
      </c>
      <c r="X974" s="63" t="n">
        <v>0</v>
      </c>
      <c r="Y974" s="63" t="n">
        <f aca="false">IF([2]terrains!L974&lt;=2.5,1,IF([2]terrains!L974&lt;=4.5,2,IF([2]terrains!L974&lt;=6.5,3,4)))</f>
        <v>2</v>
      </c>
      <c r="Z974" s="63" t="n">
        <f aca="false"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1" t="n">
        <f aca="false">[2]terrains!Z974*[2]terrains!F974</f>
        <v>5494104.17829</v>
      </c>
    </row>
    <row r="975" customFormat="false" ht="14.4" hidden="false" customHeight="false" outlineLevel="0" collapsed="false">
      <c r="A975" s="132" t="n">
        <v>974</v>
      </c>
      <c r="B975" s="63" t="n">
        <v>299831.215354</v>
      </c>
      <c r="C975" s="63" t="n">
        <v>5038961.66914</v>
      </c>
      <c r="D975" s="63" t="s">
        <v>418</v>
      </c>
      <c r="E975" s="142" t="n">
        <v>14485</v>
      </c>
      <c r="F975" s="139" t="n">
        <f aca="false">[2]terrains!E975*10.76391</f>
        <v>155915.23635</v>
      </c>
      <c r="G975" s="63" t="s">
        <v>284</v>
      </c>
      <c r="H975" s="63" t="n">
        <v>2</v>
      </c>
      <c r="I975" s="63" t="n">
        <v>6</v>
      </c>
      <c r="J975" s="63" t="n">
        <f aca="false">IF([2]terrains!L975=13.5,IF([2]terrains!X975=1,12,9),-0.392532+1.267037*[2]terrains!L975+0.472239*[2]terrains!X975+0.58658*[2]terrains!W975+0.089417*[2]terrains!V975+0.531633*[2]terrains!U975+0.337883*[2]terrains!T975-0.403545*[2]terrains!S975)</f>
        <v>3.880818</v>
      </c>
      <c r="K975" s="140" t="n">
        <f aca="false">IF([2]terrains!I975=0,[2]terrains!J975,[2]terrains!I975)</f>
        <v>6</v>
      </c>
      <c r="L975" s="63" t="n">
        <v>3</v>
      </c>
      <c r="M975" s="63" t="n">
        <v>2</v>
      </c>
      <c r="N975" s="63" t="n">
        <v>8</v>
      </c>
      <c r="O975" s="63" t="s">
        <v>156</v>
      </c>
      <c r="P975" s="63" t="n">
        <v>2</v>
      </c>
      <c r="Q975" s="63" t="n">
        <v>2</v>
      </c>
      <c r="R975" s="63" t="n">
        <v>0</v>
      </c>
      <c r="S975" s="63" t="n">
        <v>0</v>
      </c>
      <c r="T975" s="63" t="n">
        <v>0</v>
      </c>
      <c r="U975" s="63" t="n">
        <v>0</v>
      </c>
      <c r="V975" s="63" t="n">
        <v>0</v>
      </c>
      <c r="W975" s="63" t="n">
        <v>0</v>
      </c>
      <c r="X975" s="63" t="n">
        <v>1</v>
      </c>
      <c r="Y975" s="63" t="n">
        <f aca="false">IF([2]terrains!L975&lt;=2.5,1,IF([2]terrains!L975&lt;=4.5,2,IF([2]terrains!L975&lt;=6.5,3,4)))</f>
        <v>2</v>
      </c>
      <c r="Z975" s="63" t="n">
        <f aca="false"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1" t="n">
        <f aca="false">[2]terrains!Z975*[2]terrains!F975</f>
        <v>37731487.1967</v>
      </c>
    </row>
    <row r="976" customFormat="false" ht="14.4" hidden="false" customHeight="false" outlineLevel="0" collapsed="false">
      <c r="A976" s="132" t="n">
        <v>975</v>
      </c>
      <c r="B976" s="63" t="n">
        <v>296009.896478</v>
      </c>
      <c r="C976" s="63" t="n">
        <v>5051221.58431</v>
      </c>
      <c r="D976" s="63" t="s">
        <v>419</v>
      </c>
      <c r="E976" s="142" t="n">
        <v>14423.9</v>
      </c>
      <c r="F976" s="139" t="n">
        <f aca="false">[2]terrains!E976*10.76391</f>
        <v>155257.561449</v>
      </c>
      <c r="G976" s="63" t="s">
        <v>323</v>
      </c>
      <c r="H976" s="63" t="n">
        <v>0</v>
      </c>
      <c r="I976" s="63" t="n">
        <v>0</v>
      </c>
      <c r="J976" s="63" t="n">
        <f aca="false">IF([2]terrains!L976=13.5,IF([2]terrains!X976=1,12,9),-0.392532+1.267037*[2]terrains!L976+0.472239*[2]terrains!X976+0.58658*[2]terrains!W976+0.089417*[2]terrains!V976+0.531633*[2]terrains!U976+0.337883*[2]terrains!T976-0.403545*[2]terrains!S976)</f>
        <v>1.1044785</v>
      </c>
      <c r="K976" s="140" t="n">
        <f aca="false">IF([2]terrains!I976=0,[2]terrains!J976,[2]terrains!I976)</f>
        <v>1.1044785</v>
      </c>
      <c r="L976" s="63" t="n">
        <v>1.5</v>
      </c>
      <c r="M976" s="63" t="n">
        <v>1</v>
      </c>
      <c r="N976" s="63" t="n">
        <v>3</v>
      </c>
      <c r="O976" s="63" t="s">
        <v>151</v>
      </c>
      <c r="P976" s="63" t="n">
        <v>1.5</v>
      </c>
      <c r="Q976" s="63" t="n">
        <v>1.5</v>
      </c>
      <c r="R976" s="63" t="n">
        <v>0</v>
      </c>
      <c r="S976" s="63" t="n">
        <v>1</v>
      </c>
      <c r="T976" s="63" t="n">
        <v>0</v>
      </c>
      <c r="U976" s="63" t="n">
        <v>0</v>
      </c>
      <c r="V976" s="63" t="n">
        <v>0</v>
      </c>
      <c r="W976" s="63" t="n">
        <v>0</v>
      </c>
      <c r="X976" s="63" t="n">
        <v>0</v>
      </c>
      <c r="Y976" s="63" t="n">
        <f aca="false">IF([2]terrains!L976&lt;=2.5,1,IF([2]terrains!L976&lt;=4.5,2,IF([2]terrains!L976&lt;=6.5,3,4)))</f>
        <v>1</v>
      </c>
      <c r="Z976" s="63" t="n">
        <f aca="false"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1" t="n">
        <f aca="false">[2]terrains!Z976*[2]terrains!F976</f>
        <v>9936483.932736</v>
      </c>
    </row>
    <row r="977" customFormat="false" ht="14.4" hidden="false" customHeight="false" outlineLevel="0" collapsed="false">
      <c r="A977" s="132" t="n">
        <v>976</v>
      </c>
      <c r="B977" s="63" t="n">
        <v>297629.5496</v>
      </c>
      <c r="C977" s="63" t="n">
        <v>5048451.523</v>
      </c>
      <c r="D977" s="63" t="s">
        <v>420</v>
      </c>
      <c r="E977" s="142" t="n">
        <v>14220</v>
      </c>
      <c r="F977" s="139" t="n">
        <f aca="false">[2]terrains!E977*10.76391</f>
        <v>153062.8002</v>
      </c>
      <c r="G977" s="63" t="s">
        <v>317</v>
      </c>
      <c r="H977" s="63" t="n">
        <v>0</v>
      </c>
      <c r="I977" s="63" t="n">
        <v>0</v>
      </c>
      <c r="J977" s="63" t="n">
        <f aca="false">IF([2]terrains!L977=13.5,IF([2]terrains!X977=1,12,9),-0.392532+1.267037*[2]terrains!L977+0.472239*[2]terrains!X977+0.58658*[2]terrains!W977+0.089417*[2]terrains!V977+0.531633*[2]terrains!U977+0.337883*[2]terrains!T977-0.403545*[2]terrains!S977)</f>
        <v>3.6385525</v>
      </c>
      <c r="K977" s="140" t="n">
        <f aca="false">IF([2]terrains!I977=0,[2]terrains!J977,[2]terrains!I977)</f>
        <v>3.6385525</v>
      </c>
      <c r="L977" s="63" t="n">
        <v>3.5</v>
      </c>
      <c r="M977" s="63" t="n">
        <v>2</v>
      </c>
      <c r="N977" s="63" t="n">
        <v>10</v>
      </c>
      <c r="O977" s="63" t="s">
        <v>151</v>
      </c>
      <c r="P977" s="63" t="n">
        <v>1</v>
      </c>
      <c r="Q977" s="63" t="n">
        <v>2</v>
      </c>
      <c r="R977" s="63" t="n">
        <v>0</v>
      </c>
      <c r="S977" s="63" t="n">
        <v>1</v>
      </c>
      <c r="T977" s="63" t="n">
        <v>0</v>
      </c>
      <c r="U977" s="63" t="n">
        <v>0</v>
      </c>
      <c r="V977" s="63" t="n">
        <v>0</v>
      </c>
      <c r="W977" s="63" t="n">
        <v>0</v>
      </c>
      <c r="X977" s="63" t="n">
        <v>0</v>
      </c>
      <c r="Y977" s="63" t="n">
        <f aca="false">IF([2]terrains!L977&lt;=2.5,1,IF([2]terrains!L977&lt;=4.5,2,IF([2]terrains!L977&lt;=6.5,3,4)))</f>
        <v>2</v>
      </c>
      <c r="Z977" s="63" t="n">
        <f aca="false"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1" t="n">
        <f aca="false">[2]terrains!Z977*[2]terrains!F977</f>
        <v>9796019.2128</v>
      </c>
    </row>
    <row r="978" customFormat="false" ht="14.4" hidden="false" customHeight="false" outlineLevel="0" collapsed="false">
      <c r="A978" s="132" t="n">
        <v>977</v>
      </c>
      <c r="B978" s="63" t="n">
        <v>301568.146382</v>
      </c>
      <c r="C978" s="63" t="n">
        <v>5046147.79525</v>
      </c>
      <c r="D978" s="63" t="s">
        <v>421</v>
      </c>
      <c r="E978" s="142" t="n">
        <v>14080.8</v>
      </c>
      <c r="F978" s="139" t="n">
        <f aca="false">[2]terrains!E978*10.76391</f>
        <v>151564.463928</v>
      </c>
      <c r="G978" s="63" t="s">
        <v>224</v>
      </c>
      <c r="H978" s="63" t="n">
        <v>0</v>
      </c>
      <c r="I978" s="63" t="n">
        <v>0</v>
      </c>
      <c r="J978" s="63" t="n">
        <f aca="false">IF([2]terrains!L978=13.5,IF([2]terrains!X978=1,12,9),-0.392532+1.267037*[2]terrains!L978+0.472239*[2]terrains!X978+0.58658*[2]terrains!W978+0.089417*[2]terrains!V978+0.531633*[2]terrains!U978+0.337883*[2]terrains!T978-0.403545*[2]terrains!S978)</f>
        <v>3.746462</v>
      </c>
      <c r="K978" s="140" t="n">
        <f aca="false">IF([2]terrains!I978=0,[2]terrains!J978,[2]terrains!I978)</f>
        <v>3.746462</v>
      </c>
      <c r="L978" s="63" t="n">
        <v>3</v>
      </c>
      <c r="M978" s="63" t="n">
        <v>2</v>
      </c>
      <c r="N978" s="63" t="n">
        <v>6</v>
      </c>
      <c r="O978" s="63" t="s">
        <v>152</v>
      </c>
      <c r="P978" s="63" t="n">
        <v>2</v>
      </c>
      <c r="Q978" s="63" t="n">
        <v>2</v>
      </c>
      <c r="R978" s="63" t="n">
        <v>0</v>
      </c>
      <c r="S978" s="63" t="n">
        <v>0</v>
      </c>
      <c r="T978" s="63" t="n">
        <v>1</v>
      </c>
      <c r="U978" s="63" t="n">
        <v>0</v>
      </c>
      <c r="V978" s="63" t="n">
        <v>0</v>
      </c>
      <c r="W978" s="63" t="n">
        <v>0</v>
      </c>
      <c r="X978" s="63" t="n">
        <v>0</v>
      </c>
      <c r="Y978" s="63" t="n">
        <f aca="false">IF([2]terrains!L978&lt;=2.5,1,IF([2]terrains!L978&lt;=4.5,2,IF([2]terrains!L978&lt;=6.5,3,4)))</f>
        <v>2</v>
      </c>
      <c r="Z978" s="63" t="n">
        <f aca="false"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1" t="n">
        <f aca="false">[2]terrains!Z978*[2]terrains!F978</f>
        <v>15762704.248512</v>
      </c>
    </row>
    <row r="979" customFormat="false" ht="14.4" hidden="false" customHeight="false" outlineLevel="0" collapsed="false">
      <c r="A979" s="132" t="n">
        <v>978</v>
      </c>
      <c r="B979" s="63" t="n">
        <v>298048.777739</v>
      </c>
      <c r="C979" s="63" t="n">
        <v>5049793.17101</v>
      </c>
      <c r="D979" s="63" t="s">
        <v>422</v>
      </c>
      <c r="E979" s="142" t="n">
        <v>14036.2</v>
      </c>
      <c r="F979" s="139" t="n">
        <f aca="false">[2]terrains!E979*10.76391</f>
        <v>151084.393542</v>
      </c>
      <c r="G979" s="63" t="s">
        <v>317</v>
      </c>
      <c r="H979" s="63" t="n">
        <v>0</v>
      </c>
      <c r="I979" s="63" t="n">
        <v>0</v>
      </c>
      <c r="J979" s="63" t="n">
        <f aca="false">IF([2]terrains!L979=13.5,IF([2]terrains!X979=1,12,9),-0.392532+1.267037*[2]terrains!L979+0.472239*[2]terrains!X979+0.58658*[2]terrains!W979+0.089417*[2]terrains!V979+0.531633*[2]terrains!U979+0.337883*[2]terrains!T979-0.403545*[2]terrains!S979)</f>
        <v>3.6385525</v>
      </c>
      <c r="K979" s="140" t="n">
        <f aca="false">IF([2]terrains!I979=0,[2]terrains!J979,[2]terrains!I979)</f>
        <v>3.6385525</v>
      </c>
      <c r="L979" s="63" t="n">
        <v>3.5</v>
      </c>
      <c r="M979" s="63" t="n">
        <v>2</v>
      </c>
      <c r="N979" s="63" t="n">
        <v>10</v>
      </c>
      <c r="O979" s="63" t="s">
        <v>151</v>
      </c>
      <c r="P979" s="63" t="n">
        <v>1</v>
      </c>
      <c r="Q979" s="63" t="n">
        <v>2</v>
      </c>
      <c r="R979" s="63" t="n">
        <v>0</v>
      </c>
      <c r="S979" s="63" t="n">
        <v>1</v>
      </c>
      <c r="T979" s="63" t="n">
        <v>0</v>
      </c>
      <c r="U979" s="63" t="n">
        <v>0</v>
      </c>
      <c r="V979" s="63" t="n">
        <v>0</v>
      </c>
      <c r="W979" s="63" t="n">
        <v>0</v>
      </c>
      <c r="X979" s="63" t="n">
        <v>0</v>
      </c>
      <c r="Y979" s="63" t="n">
        <f aca="false">IF([2]terrains!L979&lt;=2.5,1,IF([2]terrains!L979&lt;=4.5,2,IF([2]terrains!L979&lt;=6.5,3,4)))</f>
        <v>2</v>
      </c>
      <c r="Z979" s="63" t="n">
        <f aca="false"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1" t="n">
        <f aca="false">[2]terrains!Z979*[2]terrains!F979</f>
        <v>9669401.186688</v>
      </c>
    </row>
    <row r="980" customFormat="false" ht="14.4" hidden="false" customHeight="false" outlineLevel="0" collapsed="false">
      <c r="A980" s="132" t="n">
        <v>979</v>
      </c>
      <c r="B980" s="63" t="n">
        <v>295583.6658</v>
      </c>
      <c r="C980" s="63" t="n">
        <v>5042841.64703</v>
      </c>
      <c r="D980" s="63" t="s">
        <v>423</v>
      </c>
      <c r="E980" s="142" t="n">
        <v>14003.8</v>
      </c>
      <c r="F980" s="139" t="n">
        <f aca="false">[2]terrains!E980*10.76391</f>
        <v>150735.642858</v>
      </c>
      <c r="G980" s="63" t="s">
        <v>424</v>
      </c>
      <c r="H980" s="63" t="n">
        <v>0.5</v>
      </c>
      <c r="I980" s="63" t="n">
        <v>5</v>
      </c>
      <c r="J980" s="63" t="n">
        <f aca="false">IF([2]terrains!L980=13.5,IF([2]terrains!X980=1,12,9),-0.392532+1.267037*[2]terrains!L980+0.472239*[2]terrains!X980+0.58658*[2]terrains!W980+0.089417*[2]terrains!V980+0.531633*[2]terrains!U980+0.337883*[2]terrains!T980-0.403545*[2]terrains!S980)</f>
        <v>4.6286775</v>
      </c>
      <c r="K980" s="140" t="n">
        <f aca="false">IF([2]terrains!I980=0,[2]terrains!J980,[2]terrains!I980)</f>
        <v>5</v>
      </c>
      <c r="L980" s="63" t="n">
        <v>3.5</v>
      </c>
      <c r="M980" s="63" t="n">
        <v>2</v>
      </c>
      <c r="N980" s="63" t="n">
        <v>8</v>
      </c>
      <c r="O980" s="63" t="s">
        <v>155</v>
      </c>
      <c r="P980" s="63" t="n">
        <v>2</v>
      </c>
      <c r="Q980" s="63" t="n">
        <v>2.5</v>
      </c>
      <c r="R980" s="63" t="n">
        <v>0</v>
      </c>
      <c r="S980" s="63" t="n">
        <v>0</v>
      </c>
      <c r="T980" s="63" t="n">
        <v>0</v>
      </c>
      <c r="U980" s="63" t="n">
        <v>0</v>
      </c>
      <c r="V980" s="63" t="n">
        <v>0</v>
      </c>
      <c r="W980" s="63" t="n">
        <v>1</v>
      </c>
      <c r="X980" s="63" t="n">
        <v>0</v>
      </c>
      <c r="Y980" s="63" t="n">
        <f aca="false">IF([2]terrains!L980&lt;=2.5,1,IF([2]terrains!L980&lt;=4.5,2,IF([2]terrains!L980&lt;=6.5,3,4)))</f>
        <v>2</v>
      </c>
      <c r="Z980" s="63" t="n">
        <f aca="false"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1" t="n">
        <f aca="false">[2]terrains!Z980*[2]terrains!F980</f>
        <v>32860370.143044</v>
      </c>
    </row>
    <row r="981" customFormat="false" ht="14.4" hidden="false" customHeight="false" outlineLevel="0" collapsed="false">
      <c r="A981" s="132" t="n">
        <v>980</v>
      </c>
      <c r="B981" s="63" t="n">
        <v>301863.486205</v>
      </c>
      <c r="C981" s="63" t="n">
        <v>5050014.27602</v>
      </c>
      <c r="D981" s="63" t="s">
        <v>425</v>
      </c>
      <c r="E981" s="142" t="n">
        <v>13617.9</v>
      </c>
      <c r="F981" s="139" t="n">
        <f aca="false">[2]terrains!E981*10.76391</f>
        <v>146581.849989</v>
      </c>
      <c r="G981" s="63" t="s">
        <v>280</v>
      </c>
      <c r="H981" s="63" t="n">
        <v>0</v>
      </c>
      <c r="I981" s="63" t="n">
        <v>6</v>
      </c>
      <c r="J981" s="63" t="n">
        <f aca="false">IF([2]terrains!L981=13.5,IF([2]terrains!X981=1,12,9),-0.392532+1.267037*[2]terrains!L981+0.472239*[2]terrains!X981+0.58658*[2]terrains!W981+0.089417*[2]terrains!V981+0.531633*[2]terrains!U981+0.337883*[2]terrains!T981-0.403545*[2]terrains!S981)</f>
        <v>4.272071</v>
      </c>
      <c r="K981" s="140" t="n">
        <f aca="false">IF([2]terrains!I981=0,[2]terrains!J981,[2]terrains!I981)</f>
        <v>6</v>
      </c>
      <c r="L981" s="63" t="n">
        <v>4</v>
      </c>
      <c r="M981" s="63" t="n">
        <v>2</v>
      </c>
      <c r="N981" s="63" t="n">
        <v>12</v>
      </c>
      <c r="O981" s="63" t="s">
        <v>151</v>
      </c>
      <c r="P981" s="63" t="n">
        <v>2</v>
      </c>
      <c r="Q981" s="63" t="n">
        <v>2.5</v>
      </c>
      <c r="R981" s="63" t="n">
        <v>0</v>
      </c>
      <c r="S981" s="63" t="n">
        <v>1</v>
      </c>
      <c r="T981" s="63" t="n">
        <v>0</v>
      </c>
      <c r="U981" s="63" t="n">
        <v>0</v>
      </c>
      <c r="V981" s="63" t="n">
        <v>0</v>
      </c>
      <c r="W981" s="63" t="n">
        <v>0</v>
      </c>
      <c r="X981" s="63" t="n">
        <v>0</v>
      </c>
      <c r="Y981" s="63" t="n">
        <f aca="false">IF([2]terrains!L981&lt;=2.5,1,IF([2]terrains!L981&lt;=4.5,2,IF([2]terrains!L981&lt;=6.5,3,4)))</f>
        <v>2</v>
      </c>
      <c r="Z981" s="63" t="n">
        <f aca="false"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1" t="n">
        <f aca="false">[2]terrains!Z981*[2]terrains!F981</f>
        <v>9381238.399296</v>
      </c>
    </row>
    <row r="982" customFormat="false" ht="14.4" hidden="false" customHeight="false" outlineLevel="0" collapsed="false">
      <c r="A982" s="132" t="n">
        <v>981</v>
      </c>
      <c r="B982" s="63" t="n">
        <v>294774.0008</v>
      </c>
      <c r="C982" s="63" t="n">
        <v>5036937.643</v>
      </c>
      <c r="D982" s="63" t="s">
        <v>426</v>
      </c>
      <c r="E982" s="142" t="n">
        <v>13615</v>
      </c>
      <c r="F982" s="139" t="n">
        <f aca="false">[2]terrains!E982*10.76391</f>
        <v>146550.63465</v>
      </c>
      <c r="G982" s="63" t="s">
        <v>184</v>
      </c>
      <c r="H982" s="63" t="n">
        <v>0</v>
      </c>
      <c r="I982" s="63" t="n">
        <v>0</v>
      </c>
      <c r="J982" s="63" t="n">
        <f aca="false">IF([2]terrains!L982=13.5,IF([2]terrains!X982=1,12,9),-0.392532+1.267037*[2]terrains!L982+0.472239*[2]terrains!X982+0.58658*[2]terrains!W982+0.089417*[2]terrains!V982+0.531633*[2]terrains!U982+0.337883*[2]terrains!T982-0.403545*[2]terrains!S982)</f>
        <v>2.673175</v>
      </c>
      <c r="K982" s="140" t="n">
        <f aca="false">IF([2]terrains!I982=0,[2]terrains!J982,[2]terrains!I982)</f>
        <v>2.673175</v>
      </c>
      <c r="L982" s="63" t="n">
        <v>2</v>
      </c>
      <c r="M982" s="63" t="n">
        <v>2</v>
      </c>
      <c r="N982" s="63" t="n">
        <v>3</v>
      </c>
      <c r="O982" s="63" t="s">
        <v>153</v>
      </c>
      <c r="P982" s="63" t="n">
        <v>2</v>
      </c>
      <c r="Q982" s="63" t="n">
        <v>2</v>
      </c>
      <c r="R982" s="63" t="n">
        <v>0</v>
      </c>
      <c r="S982" s="63" t="n">
        <v>0</v>
      </c>
      <c r="T982" s="63" t="n">
        <v>0</v>
      </c>
      <c r="U982" s="63" t="n">
        <v>1</v>
      </c>
      <c r="V982" s="63" t="n">
        <v>0</v>
      </c>
      <c r="W982" s="63" t="n">
        <v>0</v>
      </c>
      <c r="X982" s="63" t="n">
        <v>0</v>
      </c>
      <c r="Y982" s="63" t="n">
        <f aca="false">IF([2]terrains!L982&lt;=2.5,1,IF([2]terrains!L982&lt;=4.5,2,IF([2]terrains!L982&lt;=6.5,3,4)))</f>
        <v>1</v>
      </c>
      <c r="Z982" s="63" t="n">
        <f aca="false"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1" t="n">
        <f aca="false">[2]terrains!Z982*[2]terrains!F982</f>
        <v>18172278.6966</v>
      </c>
    </row>
    <row r="983" customFormat="false" ht="14.4" hidden="false" customHeight="false" outlineLevel="0" collapsed="false">
      <c r="A983" s="132" t="n">
        <v>982</v>
      </c>
      <c r="B983" s="63" t="n">
        <v>297325.5501</v>
      </c>
      <c r="C983" s="63" t="n">
        <v>5053332.27</v>
      </c>
      <c r="D983" s="63" t="s">
        <v>427</v>
      </c>
      <c r="E983" s="142" t="n">
        <v>13599.2</v>
      </c>
      <c r="F983" s="139" t="n">
        <f aca="false">[2]terrains!E983*10.76391</f>
        <v>146380.564872</v>
      </c>
      <c r="G983" s="63" t="s">
        <v>329</v>
      </c>
      <c r="H983" s="63" t="n">
        <v>0</v>
      </c>
      <c r="I983" s="63" t="n">
        <v>0</v>
      </c>
      <c r="J983" s="63" t="n">
        <f aca="false">IF([2]terrains!L983=13.5,IF([2]terrains!X983=1,12,9),-0.392532+1.267037*[2]terrains!L983+0.472239*[2]terrains!X983+0.58658*[2]terrains!W983+0.089417*[2]terrains!V983+0.531633*[2]terrains!U983+0.337883*[2]terrains!T983-0.403545*[2]terrains!S983)</f>
        <v>2.141542</v>
      </c>
      <c r="K983" s="140" t="n">
        <f aca="false">IF([2]terrains!I983=0,[2]terrains!J983,[2]terrains!I983)</f>
        <v>2.141542</v>
      </c>
      <c r="L983" s="63" t="n">
        <v>2</v>
      </c>
      <c r="M983" s="63" t="n">
        <v>1</v>
      </c>
      <c r="N983" s="63" t="n">
        <v>3</v>
      </c>
      <c r="O983" s="63" t="s">
        <v>150</v>
      </c>
      <c r="P983" s="63" t="n">
        <v>2</v>
      </c>
      <c r="Q983" s="63" t="n">
        <v>1.5</v>
      </c>
      <c r="R983" s="63" t="n">
        <v>1</v>
      </c>
      <c r="S983" s="63" t="n">
        <v>0</v>
      </c>
      <c r="T983" s="63" t="n">
        <v>0</v>
      </c>
      <c r="U983" s="63" t="n">
        <v>0</v>
      </c>
      <c r="V983" s="63" t="n">
        <v>0</v>
      </c>
      <c r="W983" s="63" t="n">
        <v>0</v>
      </c>
      <c r="X983" s="63" t="n">
        <v>0</v>
      </c>
      <c r="Y983" s="63" t="n">
        <f aca="false">IF([2]terrains!L983&lt;=2.5,1,IF([2]terrains!L983&lt;=4.5,2,IF([2]terrains!L983&lt;=6.5,3,4)))</f>
        <v>1</v>
      </c>
      <c r="Z983" s="63" t="n">
        <f aca="false"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1" t="n">
        <f aca="false">[2]terrains!Z983*[2]terrains!F983</f>
        <v>5123319.77052</v>
      </c>
    </row>
    <row r="984" customFormat="false" ht="14.4" hidden="false" customHeight="false" outlineLevel="0" collapsed="false">
      <c r="A984" s="132" t="n">
        <v>983</v>
      </c>
      <c r="B984" s="63" t="n">
        <v>298541.393483</v>
      </c>
      <c r="C984" s="63" t="n">
        <v>5038099.77788</v>
      </c>
      <c r="D984" s="63" t="s">
        <v>428</v>
      </c>
      <c r="E984" s="142" t="n">
        <v>13530.8</v>
      </c>
      <c r="F984" s="139" t="n">
        <f aca="false">[2]terrains!E984*10.76391</f>
        <v>145644.313428</v>
      </c>
      <c r="G984" s="63" t="s">
        <v>429</v>
      </c>
      <c r="H984" s="63" t="n">
        <v>0</v>
      </c>
      <c r="I984" s="63" t="n">
        <v>0</v>
      </c>
      <c r="J984" s="63" t="n">
        <f aca="false">IF([2]terrains!L984=13.5,IF([2]terrains!X984=1,12,9),-0.392532+1.267037*[2]terrains!L984+0.472239*[2]terrains!X984+0.58658*[2]terrains!W984+0.089417*[2]terrains!V984+0.531633*[2]terrains!U984+0.337883*[2]terrains!T984-0.403545*[2]terrains!S984)</f>
        <v>4.3799805</v>
      </c>
      <c r="K984" s="140" t="n">
        <f aca="false">IF([2]terrains!I984=0,[2]terrains!J984,[2]terrains!I984)</f>
        <v>4.3799805</v>
      </c>
      <c r="L984" s="63" t="n">
        <v>3.5</v>
      </c>
      <c r="M984" s="63" t="n">
        <v>2</v>
      </c>
      <c r="N984" s="63" t="n">
        <v>8</v>
      </c>
      <c r="O984" s="63" t="s">
        <v>152</v>
      </c>
      <c r="P984" s="63" t="n">
        <v>2.5</v>
      </c>
      <c r="Q984" s="63" t="n">
        <v>2.5</v>
      </c>
      <c r="R984" s="63" t="n">
        <v>0</v>
      </c>
      <c r="S984" s="63" t="n">
        <v>0</v>
      </c>
      <c r="T984" s="63" t="n">
        <v>1</v>
      </c>
      <c r="U984" s="63" t="n">
        <v>0</v>
      </c>
      <c r="V984" s="63" t="n">
        <v>0</v>
      </c>
      <c r="W984" s="63" t="n">
        <v>0</v>
      </c>
      <c r="X984" s="63" t="n">
        <v>0</v>
      </c>
      <c r="Y984" s="63" t="n">
        <f aca="false">IF([2]terrains!L984&lt;=2.5,1,IF([2]terrains!L984&lt;=4.5,2,IF([2]terrains!L984&lt;=6.5,3,4)))</f>
        <v>2</v>
      </c>
      <c r="Z984" s="63" t="n">
        <f aca="false"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1" t="n">
        <f aca="false">[2]terrains!Z984*[2]terrains!F984</f>
        <v>15147008.596512</v>
      </c>
    </row>
    <row r="985" customFormat="false" ht="14.4" hidden="false" customHeight="false" outlineLevel="0" collapsed="false">
      <c r="A985" s="132" t="n">
        <v>984</v>
      </c>
      <c r="B985" s="63" t="n">
        <v>275468.414301</v>
      </c>
      <c r="C985" s="63" t="n">
        <v>5039301.22491</v>
      </c>
      <c r="D985" s="63" t="s">
        <v>430</v>
      </c>
      <c r="E985" s="142" t="n">
        <v>13430</v>
      </c>
      <c r="F985" s="139" t="n">
        <f aca="false">[2]terrains!E985*10.76391</f>
        <v>144559.3113</v>
      </c>
      <c r="G985" s="63" t="s">
        <v>334</v>
      </c>
      <c r="H985" s="63" t="n">
        <v>0</v>
      </c>
      <c r="I985" s="63" t="n">
        <v>0</v>
      </c>
      <c r="J985" s="63" t="n">
        <f aca="false">IF([2]terrains!L985=13.5,IF([2]terrains!X985=1,12,9),-0.392532+1.267037*[2]terrains!L985+0.472239*[2]terrains!X985+0.58658*[2]terrains!W985+0.089417*[2]terrains!V985+0.531633*[2]terrains!U985+0.337883*[2]terrains!T985-0.403545*[2]terrains!S985)</f>
        <v>2.141542</v>
      </c>
      <c r="K985" s="140" t="n">
        <f aca="false">IF([2]terrains!I985=0,[2]terrains!J985,[2]terrains!I985)</f>
        <v>2.141542</v>
      </c>
      <c r="L985" s="63" t="n">
        <v>2</v>
      </c>
      <c r="M985" s="63" t="n">
        <v>1</v>
      </c>
      <c r="N985" s="63" t="n">
        <v>3</v>
      </c>
      <c r="O985" s="63" t="s">
        <v>150</v>
      </c>
      <c r="P985" s="63" t="n">
        <v>2</v>
      </c>
      <c r="Q985" s="63" t="n">
        <v>1.5</v>
      </c>
      <c r="R985" s="63" t="n">
        <v>1</v>
      </c>
      <c r="S985" s="63" t="n">
        <v>0</v>
      </c>
      <c r="T985" s="63" t="n">
        <v>0</v>
      </c>
      <c r="U985" s="63" t="n">
        <v>0</v>
      </c>
      <c r="V985" s="63" t="n">
        <v>0</v>
      </c>
      <c r="W985" s="63" t="n">
        <v>0</v>
      </c>
      <c r="X985" s="63" t="n">
        <v>0</v>
      </c>
      <c r="Y985" s="63" t="n">
        <f aca="false">IF([2]terrains!L985&lt;=2.5,1,IF([2]terrains!L985&lt;=4.5,2,IF([2]terrains!L985&lt;=6.5,3,4)))</f>
        <v>1</v>
      </c>
      <c r="Z985" s="63" t="n">
        <f aca="false"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1" t="n">
        <f aca="false">[2]terrains!Z985*[2]terrains!F985</f>
        <v>5059575.8955</v>
      </c>
    </row>
    <row r="986" customFormat="false" ht="14.4" hidden="false" customHeight="false" outlineLevel="0" collapsed="false">
      <c r="A986" s="132" t="n">
        <v>985</v>
      </c>
      <c r="B986" s="63" t="n">
        <v>288122.471586</v>
      </c>
      <c r="C986" s="63" t="n">
        <v>5042738.4984</v>
      </c>
      <c r="D986" s="63" t="s">
        <v>431</v>
      </c>
      <c r="E986" s="142" t="n">
        <v>13380.8</v>
      </c>
      <c r="F986" s="139" t="n">
        <f aca="false">[2]terrains!E986*10.76391</f>
        <v>144029.726928</v>
      </c>
      <c r="G986" s="63" t="s">
        <v>235</v>
      </c>
      <c r="H986" s="63" t="n">
        <v>1</v>
      </c>
      <c r="I986" s="63" t="n">
        <v>6</v>
      </c>
      <c r="J986" s="63" t="n">
        <f aca="false">IF([2]terrains!L986=13.5,IF([2]terrains!X986=1,12,9),-0.392532+1.267037*[2]terrains!L986+0.472239*[2]terrains!X986+0.58658*[2]terrains!W986+0.089417*[2]terrains!V986+0.531633*[2]terrains!U986+0.337883*[2]terrains!T986-0.403545*[2]terrains!S986)</f>
        <v>4.9055895</v>
      </c>
      <c r="K986" s="140" t="n">
        <f aca="false">IF([2]terrains!I986=0,[2]terrains!J986,[2]terrains!I986)</f>
        <v>6</v>
      </c>
      <c r="L986" s="63" t="n">
        <v>4.5</v>
      </c>
      <c r="M986" s="63" t="n">
        <v>2</v>
      </c>
      <c r="N986" s="63" t="n">
        <v>15</v>
      </c>
      <c r="O986" s="63" t="s">
        <v>151</v>
      </c>
      <c r="P986" s="63" t="n">
        <v>2</v>
      </c>
      <c r="Q986" s="63" t="n">
        <v>2.5</v>
      </c>
      <c r="R986" s="63" t="n">
        <v>0</v>
      </c>
      <c r="S986" s="63" t="n">
        <v>1</v>
      </c>
      <c r="T986" s="63" t="n">
        <v>0</v>
      </c>
      <c r="U986" s="63" t="n">
        <v>0</v>
      </c>
      <c r="V986" s="63" t="n">
        <v>0</v>
      </c>
      <c r="W986" s="63" t="n">
        <v>0</v>
      </c>
      <c r="X986" s="63" t="n">
        <v>0</v>
      </c>
      <c r="Y986" s="63" t="n">
        <f aca="false">IF([2]terrains!L986&lt;=2.5,1,IF([2]terrains!L986&lt;=4.5,2,IF([2]terrains!L986&lt;=6.5,3,4)))</f>
        <v>2</v>
      </c>
      <c r="Z986" s="63" t="n">
        <f aca="false"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1" t="n">
        <f aca="false">[2]terrains!Z986*[2]terrains!F986</f>
        <v>9217902.523392</v>
      </c>
    </row>
    <row r="987" customFormat="false" ht="14.4" hidden="false" customHeight="false" outlineLevel="0" collapsed="false">
      <c r="A987" s="132" t="n">
        <v>986</v>
      </c>
      <c r="B987" s="63" t="n">
        <v>300705.610611</v>
      </c>
      <c r="C987" s="63" t="n">
        <v>5036340.3639</v>
      </c>
      <c r="D987" s="63" t="s">
        <v>432</v>
      </c>
      <c r="E987" s="142" t="n">
        <v>13376.9</v>
      </c>
      <c r="F987" s="139" t="n">
        <f aca="false">[2]terrains!E987*10.76391</f>
        <v>143987.747679</v>
      </c>
      <c r="G987" s="63" t="s">
        <v>433</v>
      </c>
      <c r="H987" s="63" t="n">
        <v>1</v>
      </c>
      <c r="I987" s="63" t="n">
        <v>2</v>
      </c>
      <c r="J987" s="63" t="n">
        <f aca="false">IF([2]terrains!L987=13.5,IF([2]terrains!X987=1,12,9),-0.392532+1.267037*[2]terrains!L987+0.472239*[2]terrains!X987+0.58658*[2]terrains!W987+0.089417*[2]terrains!V987+0.531633*[2]terrains!U987+0.337883*[2]terrains!T987-0.403545*[2]terrains!S987)</f>
        <v>5.3985515</v>
      </c>
      <c r="K987" s="140" t="n">
        <f aca="false">IF([2]terrains!I987=0,[2]terrains!J987,[2]terrains!I987)</f>
        <v>2</v>
      </c>
      <c r="L987" s="63" t="n">
        <v>4.5</v>
      </c>
      <c r="M987" s="63" t="n">
        <v>4</v>
      </c>
      <c r="N987" s="63" t="n">
        <v>12</v>
      </c>
      <c r="O987" s="63" t="s">
        <v>154</v>
      </c>
      <c r="P987" s="63" t="n">
        <v>2</v>
      </c>
      <c r="Q987" s="63" t="n">
        <v>1.5</v>
      </c>
      <c r="R987" s="63" t="n">
        <v>0</v>
      </c>
      <c r="S987" s="63" t="n">
        <v>0</v>
      </c>
      <c r="T987" s="63" t="n">
        <v>0</v>
      </c>
      <c r="U987" s="63" t="n">
        <v>0</v>
      </c>
      <c r="V987" s="63" t="n">
        <v>1</v>
      </c>
      <c r="W987" s="63" t="n">
        <v>0</v>
      </c>
      <c r="X987" s="63" t="n">
        <v>0</v>
      </c>
      <c r="Y987" s="63" t="n">
        <f aca="false">IF([2]terrains!L987&lt;=2.5,1,IF([2]terrains!L987&lt;=4.5,2,IF([2]terrains!L987&lt;=6.5,3,4)))</f>
        <v>2</v>
      </c>
      <c r="Z987" s="63" t="n">
        <f aca="false"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1" t="n">
        <f aca="false">[2]terrains!Z987*[2]terrains!F987</f>
        <v>25629819.086862</v>
      </c>
    </row>
    <row r="988" customFormat="false" ht="14.4" hidden="false" customHeight="false" outlineLevel="0" collapsed="false">
      <c r="A988" s="132" t="n">
        <v>987</v>
      </c>
      <c r="B988" s="63" t="n">
        <v>296034.8388</v>
      </c>
      <c r="C988" s="63" t="n">
        <v>5046937.62</v>
      </c>
      <c r="D988" s="63" t="s">
        <v>434</v>
      </c>
      <c r="E988" s="142" t="n">
        <v>13307.3</v>
      </c>
      <c r="F988" s="139" t="n">
        <f aca="false">[2]terrains!E988*10.76391</f>
        <v>143238.579543</v>
      </c>
      <c r="G988" s="63" t="s">
        <v>435</v>
      </c>
      <c r="H988" s="63" t="n">
        <v>0</v>
      </c>
      <c r="I988" s="63" t="n">
        <v>0</v>
      </c>
      <c r="J988" s="63" t="n">
        <f aca="false">IF([2]terrains!L988=13.5,IF([2]terrains!X988=1,12,9),-0.392532+1.267037*[2]terrains!L988+0.472239*[2]terrains!X988+0.58658*[2]terrains!W988+0.089417*[2]terrains!V988+0.531633*[2]terrains!U988+0.337883*[2]terrains!T988-0.403545*[2]terrains!S988)</f>
        <v>4.272071</v>
      </c>
      <c r="K988" s="140" t="n">
        <f aca="false">IF([2]terrains!I988=0,[2]terrains!J988,[2]terrains!I988)</f>
        <v>4.272071</v>
      </c>
      <c r="L988" s="63" t="n">
        <v>4</v>
      </c>
      <c r="M988" s="63" t="n">
        <v>4</v>
      </c>
      <c r="N988" s="63" t="n">
        <v>8</v>
      </c>
      <c r="O988" s="63" t="s">
        <v>151</v>
      </c>
      <c r="P988" s="63" t="n">
        <v>2</v>
      </c>
      <c r="Q988" s="63" t="n">
        <v>2.5</v>
      </c>
      <c r="R988" s="63" t="n">
        <v>0</v>
      </c>
      <c r="S988" s="63" t="n">
        <v>1</v>
      </c>
      <c r="T988" s="63" t="n">
        <v>0</v>
      </c>
      <c r="U988" s="63" t="n">
        <v>0</v>
      </c>
      <c r="V988" s="63" t="n">
        <v>0</v>
      </c>
      <c r="W988" s="63" t="n">
        <v>0</v>
      </c>
      <c r="X988" s="63" t="n">
        <v>0</v>
      </c>
      <c r="Y988" s="63" t="n">
        <f aca="false">IF([2]terrains!L988&lt;=2.5,1,IF([2]terrains!L988&lt;=4.5,2,IF([2]terrains!L988&lt;=6.5,3,4)))</f>
        <v>2</v>
      </c>
      <c r="Z988" s="63" t="n">
        <f aca="false"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1" t="n">
        <f aca="false">[2]terrains!Z988*[2]terrains!F988</f>
        <v>9167269.090752</v>
      </c>
    </row>
    <row r="989" customFormat="false" ht="14.4" hidden="false" customHeight="false" outlineLevel="0" collapsed="false">
      <c r="A989" s="132" t="n">
        <v>988</v>
      </c>
      <c r="B989" s="63" t="n">
        <v>289218.398665</v>
      </c>
      <c r="C989" s="63" t="n">
        <v>5039394.18251</v>
      </c>
      <c r="D989" s="63" t="s">
        <v>436</v>
      </c>
      <c r="E989" s="142" t="n">
        <v>13159</v>
      </c>
      <c r="F989" s="139" t="n">
        <f aca="false">[2]terrains!E989*10.76391</f>
        <v>141642.29169</v>
      </c>
      <c r="G989" s="63" t="s">
        <v>247</v>
      </c>
      <c r="H989" s="63" t="n">
        <v>0</v>
      </c>
      <c r="I989" s="63" t="n">
        <v>3</v>
      </c>
      <c r="J989" s="63" t="n">
        <f aca="false">IF([2]terrains!L989=13.5,IF([2]terrains!X989=1,12,9),-0.392532+1.267037*[2]terrains!L989+0.472239*[2]terrains!X989+0.58658*[2]terrains!W989+0.089417*[2]terrains!V989+0.531633*[2]terrains!U989+0.337883*[2]terrains!T989-0.403545*[2]terrains!S989)</f>
        <v>4.272071</v>
      </c>
      <c r="K989" s="140" t="n">
        <f aca="false">IF([2]terrains!I989=0,[2]terrains!J989,[2]terrains!I989)</f>
        <v>3</v>
      </c>
      <c r="L989" s="63" t="n">
        <v>4</v>
      </c>
      <c r="M989" s="63" t="n">
        <v>2</v>
      </c>
      <c r="N989" s="63" t="n">
        <v>99</v>
      </c>
      <c r="O989" s="63" t="s">
        <v>151</v>
      </c>
      <c r="P989" s="63" t="n">
        <v>2</v>
      </c>
      <c r="Q989" s="63" t="n">
        <v>2.5</v>
      </c>
      <c r="R989" s="63" t="n">
        <v>0</v>
      </c>
      <c r="S989" s="63" t="n">
        <v>1</v>
      </c>
      <c r="T989" s="63" t="n">
        <v>0</v>
      </c>
      <c r="U989" s="63" t="n">
        <v>0</v>
      </c>
      <c r="V989" s="63" t="n">
        <v>0</v>
      </c>
      <c r="W989" s="63" t="n">
        <v>0</v>
      </c>
      <c r="X989" s="63" t="n">
        <v>0</v>
      </c>
      <c r="Y989" s="63" t="n">
        <f aca="false">IF([2]terrains!L989&lt;=2.5,1,IF([2]terrains!L989&lt;=4.5,2,IF([2]terrains!L989&lt;=6.5,3,4)))</f>
        <v>2</v>
      </c>
      <c r="Z989" s="63" t="n">
        <f aca="false"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1" t="n">
        <f aca="false">[2]terrains!Z989*[2]terrains!F989</f>
        <v>9065106.66816</v>
      </c>
    </row>
    <row r="990" customFormat="false" ht="14.4" hidden="false" customHeight="false" outlineLevel="0" collapsed="false">
      <c r="A990" s="132" t="n">
        <v>989</v>
      </c>
      <c r="B990" s="63" t="n">
        <v>293073.794857</v>
      </c>
      <c r="C990" s="63" t="n">
        <v>5039391.31713</v>
      </c>
      <c r="D990" s="63" t="s">
        <v>437</v>
      </c>
      <c r="E990" s="142" t="n">
        <v>13063</v>
      </c>
      <c r="F990" s="139" t="n">
        <f aca="false">[2]terrains!E990*10.76391</f>
        <v>140608.95633</v>
      </c>
      <c r="G990" s="63" t="s">
        <v>259</v>
      </c>
      <c r="H990" s="63" t="n">
        <v>1</v>
      </c>
      <c r="I990" s="63" t="n">
        <v>6</v>
      </c>
      <c r="J990" s="63" t="n">
        <f aca="false">IF([2]terrains!L990=13.5,IF([2]terrains!X990=1,12,9),-0.392532+1.267037*[2]terrains!L990+0.472239*[2]terrains!X990+0.58658*[2]terrains!W990+0.089417*[2]terrains!V990+0.531633*[2]terrains!U990+0.337883*[2]terrains!T990-0.403545*[2]terrains!S990)</f>
        <v>5.013499</v>
      </c>
      <c r="K990" s="140" t="n">
        <f aca="false">IF([2]terrains!I990=0,[2]terrains!J990,[2]terrains!I990)</f>
        <v>6</v>
      </c>
      <c r="L990" s="63" t="n">
        <v>4</v>
      </c>
      <c r="M990" s="63" t="n">
        <v>2</v>
      </c>
      <c r="N990" s="63" t="n">
        <v>12</v>
      </c>
      <c r="O990" s="63" t="s">
        <v>152</v>
      </c>
      <c r="P990" s="63" t="n">
        <v>2</v>
      </c>
      <c r="Q990" s="63" t="n">
        <v>2.5</v>
      </c>
      <c r="R990" s="63" t="n">
        <v>0</v>
      </c>
      <c r="S990" s="63" t="n">
        <v>0</v>
      </c>
      <c r="T990" s="63" t="n">
        <v>1</v>
      </c>
      <c r="U990" s="63" t="n">
        <v>0</v>
      </c>
      <c r="V990" s="63" t="n">
        <v>0</v>
      </c>
      <c r="W990" s="63" t="n">
        <v>0</v>
      </c>
      <c r="X990" s="63" t="n">
        <v>0</v>
      </c>
      <c r="Y990" s="63" t="n">
        <f aca="false">IF([2]terrains!L990&lt;=2.5,1,IF([2]terrains!L990&lt;=4.5,2,IF([2]terrains!L990&lt;=6.5,3,4)))</f>
        <v>2</v>
      </c>
      <c r="Z990" s="63" t="n">
        <f aca="false"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1" t="n">
        <f aca="false">[2]terrains!Z990*[2]terrains!F990</f>
        <v>14623331.45832</v>
      </c>
    </row>
    <row r="991" customFormat="false" ht="14.4" hidden="false" customHeight="false" outlineLevel="0" collapsed="false">
      <c r="A991" s="132" t="n">
        <v>990</v>
      </c>
      <c r="B991" s="63" t="n">
        <v>298451.823681</v>
      </c>
      <c r="C991" s="63" t="n">
        <v>5050376.02941</v>
      </c>
      <c r="D991" s="63" t="s">
        <v>438</v>
      </c>
      <c r="E991" s="142" t="n">
        <v>13046.7</v>
      </c>
      <c r="F991" s="139" t="n">
        <f aca="false">[2]terrains!E991*10.76391</f>
        <v>140433.504597</v>
      </c>
      <c r="G991" s="63" t="s">
        <v>317</v>
      </c>
      <c r="H991" s="63" t="n">
        <v>0</v>
      </c>
      <c r="I991" s="63" t="n">
        <v>0</v>
      </c>
      <c r="J991" s="63" t="n">
        <f aca="false">IF([2]terrains!L991=13.5,IF([2]terrains!X991=1,12,9),-0.392532+1.267037*[2]terrains!L991+0.472239*[2]terrains!X991+0.58658*[2]terrains!W991+0.089417*[2]terrains!V991+0.531633*[2]terrains!U991+0.337883*[2]terrains!T991-0.403545*[2]terrains!S991)</f>
        <v>3.6385525</v>
      </c>
      <c r="K991" s="140" t="n">
        <f aca="false">IF([2]terrains!I991=0,[2]terrains!J991,[2]terrains!I991)</f>
        <v>3.6385525</v>
      </c>
      <c r="L991" s="63" t="n">
        <v>3.5</v>
      </c>
      <c r="M991" s="63" t="n">
        <v>2</v>
      </c>
      <c r="N991" s="63" t="n">
        <v>10</v>
      </c>
      <c r="O991" s="63" t="s">
        <v>151</v>
      </c>
      <c r="P991" s="63" t="n">
        <v>1</v>
      </c>
      <c r="Q991" s="63" t="n">
        <v>2</v>
      </c>
      <c r="R991" s="63" t="n">
        <v>0</v>
      </c>
      <c r="S991" s="63" t="n">
        <v>1</v>
      </c>
      <c r="T991" s="63" t="n">
        <v>0</v>
      </c>
      <c r="U991" s="63" t="n">
        <v>0</v>
      </c>
      <c r="V991" s="63" t="n">
        <v>0</v>
      </c>
      <c r="W991" s="63" t="n">
        <v>0</v>
      </c>
      <c r="X991" s="63" t="n">
        <v>0</v>
      </c>
      <c r="Y991" s="63" t="n">
        <f aca="false">IF([2]terrains!L991&lt;=2.5,1,IF([2]terrains!L991&lt;=4.5,2,IF([2]terrains!L991&lt;=6.5,3,4)))</f>
        <v>2</v>
      </c>
      <c r="Z991" s="63" t="n">
        <f aca="false"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1" t="n">
        <f aca="false">[2]terrains!Z991*[2]terrains!F991</f>
        <v>8987744.294208</v>
      </c>
    </row>
    <row r="992" customFormat="false" ht="14.4" hidden="false" customHeight="false" outlineLevel="0" collapsed="false">
      <c r="A992" s="132" t="n">
        <v>991</v>
      </c>
      <c r="B992" s="63" t="n">
        <v>301980.760451</v>
      </c>
      <c r="C992" s="63" t="n">
        <v>5046749.51403</v>
      </c>
      <c r="D992" s="63" t="s">
        <v>439</v>
      </c>
      <c r="E992" s="142" t="n">
        <v>13045.9</v>
      </c>
      <c r="F992" s="139" t="n">
        <f aca="false">[2]terrains!E992*10.76391</f>
        <v>140424.893469</v>
      </c>
      <c r="G992" s="63" t="s">
        <v>224</v>
      </c>
      <c r="H992" s="63" t="n">
        <v>0</v>
      </c>
      <c r="I992" s="63" t="n">
        <v>0</v>
      </c>
      <c r="J992" s="63" t="n">
        <f aca="false">IF([2]terrains!L992=13.5,IF([2]terrains!X992=1,12,9),-0.392532+1.267037*[2]terrains!L992+0.472239*[2]terrains!X992+0.58658*[2]terrains!W992+0.089417*[2]terrains!V992+0.531633*[2]terrains!U992+0.337883*[2]terrains!T992-0.403545*[2]terrains!S992)</f>
        <v>3.746462</v>
      </c>
      <c r="K992" s="140" t="n">
        <f aca="false">IF([2]terrains!I992=0,[2]terrains!J992,[2]terrains!I992)</f>
        <v>3.746462</v>
      </c>
      <c r="L992" s="63" t="n">
        <v>3</v>
      </c>
      <c r="M992" s="63" t="n">
        <v>2</v>
      </c>
      <c r="N992" s="63" t="n">
        <v>6</v>
      </c>
      <c r="O992" s="63" t="s">
        <v>152</v>
      </c>
      <c r="P992" s="63" t="n">
        <v>2</v>
      </c>
      <c r="Q992" s="63" t="n">
        <v>2</v>
      </c>
      <c r="R992" s="63" t="n">
        <v>0</v>
      </c>
      <c r="S992" s="63" t="n">
        <v>0</v>
      </c>
      <c r="T992" s="63" t="n">
        <v>1</v>
      </c>
      <c r="U992" s="63" t="n">
        <v>0</v>
      </c>
      <c r="V992" s="63" t="n">
        <v>0</v>
      </c>
      <c r="W992" s="63" t="n">
        <v>0</v>
      </c>
      <c r="X992" s="63" t="n">
        <v>0</v>
      </c>
      <c r="Y992" s="63" t="n">
        <f aca="false">IF([2]terrains!L992&lt;=2.5,1,IF([2]terrains!L992&lt;=4.5,2,IF([2]terrains!L992&lt;=6.5,3,4)))</f>
        <v>2</v>
      </c>
      <c r="Z992" s="63" t="n">
        <f aca="false"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1" t="n">
        <f aca="false">[2]terrains!Z992*[2]terrains!F992</f>
        <v>14604188.920776</v>
      </c>
    </row>
    <row r="993" customFormat="false" ht="14.4" hidden="false" customHeight="false" outlineLevel="0" collapsed="false">
      <c r="A993" s="132" t="n">
        <v>992</v>
      </c>
      <c r="B993" s="63" t="n">
        <v>297704.279318</v>
      </c>
      <c r="C993" s="63" t="n">
        <v>5047684.24697</v>
      </c>
      <c r="D993" s="63" t="s">
        <v>440</v>
      </c>
      <c r="E993" s="142" t="n">
        <v>13020</v>
      </c>
      <c r="F993" s="139" t="n">
        <f aca="false">[2]terrains!E993*10.76391</f>
        <v>140146.1082</v>
      </c>
      <c r="G993" s="63" t="s">
        <v>268</v>
      </c>
      <c r="H993" s="63" t="n">
        <v>1</v>
      </c>
      <c r="I993" s="63" t="n">
        <v>5</v>
      </c>
      <c r="J993" s="63" t="n">
        <f aca="false">IF([2]terrains!L993=13.5,IF([2]terrains!X993=1,12,9),-0.392532+1.267037*[2]terrains!L993+0.472239*[2]terrains!X993+0.58658*[2]terrains!W993+0.089417*[2]terrains!V993+0.531633*[2]terrains!U993+0.337883*[2]terrains!T993-0.403545*[2]terrains!S993)</f>
        <v>4.272071</v>
      </c>
      <c r="K993" s="140" t="n">
        <f aca="false">IF([2]terrains!I993=0,[2]terrains!J993,[2]terrains!I993)</f>
        <v>5</v>
      </c>
      <c r="L993" s="63" t="n">
        <v>4</v>
      </c>
      <c r="M993" s="63" t="n">
        <v>2</v>
      </c>
      <c r="N993" s="63" t="n">
        <v>14</v>
      </c>
      <c r="O993" s="63" t="s">
        <v>151</v>
      </c>
      <c r="P993" s="63" t="n">
        <v>2</v>
      </c>
      <c r="Q993" s="63" t="n">
        <v>2.5</v>
      </c>
      <c r="R993" s="63" t="n">
        <v>0</v>
      </c>
      <c r="S993" s="63" t="n">
        <v>1</v>
      </c>
      <c r="T993" s="63" t="n">
        <v>0</v>
      </c>
      <c r="U993" s="63" t="n">
        <v>0</v>
      </c>
      <c r="V993" s="63" t="n">
        <v>0</v>
      </c>
      <c r="W993" s="63" t="n">
        <v>0</v>
      </c>
      <c r="X993" s="63" t="n">
        <v>0</v>
      </c>
      <c r="Y993" s="63" t="n">
        <f aca="false">IF([2]terrains!L993&lt;=2.5,1,IF([2]terrains!L993&lt;=4.5,2,IF([2]terrains!L993&lt;=6.5,3,4)))</f>
        <v>2</v>
      </c>
      <c r="Z993" s="63" t="n">
        <f aca="false"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1" t="n">
        <f aca="false">[2]terrains!Z993*[2]terrains!F993</f>
        <v>8969350.9248</v>
      </c>
    </row>
    <row r="994" customFormat="false" ht="14.4" hidden="false" customHeight="false" outlineLevel="0" collapsed="false">
      <c r="A994" s="132" t="n">
        <v>993</v>
      </c>
      <c r="B994" s="63" t="n">
        <v>305223.086357</v>
      </c>
      <c r="C994" s="63" t="n">
        <v>5061644.59023</v>
      </c>
      <c r="D994" s="63" t="s">
        <v>441</v>
      </c>
      <c r="E994" s="142" t="n">
        <v>12989</v>
      </c>
      <c r="F994" s="139" t="n">
        <f aca="false">[2]terrains!E994*10.76391</f>
        <v>139812.42699</v>
      </c>
      <c r="G994" s="63" t="s">
        <v>412</v>
      </c>
      <c r="H994" s="63" t="n">
        <v>0.2</v>
      </c>
      <c r="I994" s="63" t="n">
        <v>3</v>
      </c>
      <c r="J994" s="63" t="n">
        <f aca="false">IF([2]terrains!L994=13.5,IF([2]terrains!X994=1,12,9),-0.392532+1.267037*[2]terrains!L994+0.472239*[2]terrains!X994+0.58658*[2]terrains!W994+0.089417*[2]terrains!V994+0.531633*[2]terrains!U994+0.337883*[2]terrains!T994-0.403545*[2]terrains!S994)</f>
        <v>3.408579</v>
      </c>
      <c r="K994" s="140" t="n">
        <f aca="false">IF([2]terrains!I994=0,[2]terrains!J994,[2]terrains!I994)</f>
        <v>3</v>
      </c>
      <c r="L994" s="63" t="n">
        <v>3</v>
      </c>
      <c r="M994" s="63" t="n">
        <v>3</v>
      </c>
      <c r="N994" s="63" t="n">
        <v>6</v>
      </c>
      <c r="O994" s="63" t="s">
        <v>150</v>
      </c>
      <c r="P994" s="63" t="n">
        <v>2</v>
      </c>
      <c r="Q994" s="63" t="n">
        <v>1.5</v>
      </c>
      <c r="R994" s="63" t="n">
        <v>1</v>
      </c>
      <c r="S994" s="63" t="n">
        <v>0</v>
      </c>
      <c r="T994" s="63" t="n">
        <v>0</v>
      </c>
      <c r="U994" s="63" t="n">
        <v>0</v>
      </c>
      <c r="V994" s="63" t="n">
        <v>0</v>
      </c>
      <c r="W994" s="63" t="n">
        <v>0</v>
      </c>
      <c r="X994" s="63" t="n">
        <v>0</v>
      </c>
      <c r="Y994" s="63" t="n">
        <f aca="false">IF([2]terrains!L994&lt;=2.5,1,IF([2]terrains!L994&lt;=4.5,2,IF([2]terrains!L994&lt;=6.5,3,4)))</f>
        <v>2</v>
      </c>
      <c r="Z994" s="63" t="n">
        <f aca="false"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1" t="n">
        <f aca="false">[2]terrains!Z994*[2]terrains!F994</f>
        <v>4893434.94465</v>
      </c>
    </row>
    <row r="995" customFormat="false" ht="14.4" hidden="false" customHeight="false" outlineLevel="0" collapsed="false">
      <c r="A995" s="132" t="n">
        <v>994</v>
      </c>
      <c r="B995" s="63" t="n">
        <v>273380.628214</v>
      </c>
      <c r="C995" s="63" t="n">
        <v>5041173.0187</v>
      </c>
      <c r="D995" s="63" t="s">
        <v>442</v>
      </c>
      <c r="E995" s="142" t="n">
        <v>12962.3</v>
      </c>
      <c r="F995" s="139" t="n">
        <f aca="false">[2]terrains!E995*10.76391</f>
        <v>139525.030593</v>
      </c>
      <c r="G995" s="63" t="s">
        <v>182</v>
      </c>
      <c r="H995" s="63" t="n">
        <v>0</v>
      </c>
      <c r="I995" s="63" t="n">
        <v>0</v>
      </c>
      <c r="J995" s="63" t="n">
        <f aca="false">IF([2]terrains!L995=13.5,IF([2]terrains!X995=1,12,9),-0.392532+1.267037*[2]terrains!L995+0.472239*[2]terrains!X995+0.58658*[2]terrains!W995+0.089417*[2]terrains!V995+0.531633*[2]terrains!U995+0.337883*[2]terrains!T995-0.403545*[2]terrains!S995)</f>
        <v>1.5080235</v>
      </c>
      <c r="K995" s="140" t="n">
        <f aca="false">IF([2]terrains!I995=0,[2]terrains!J995,[2]terrains!I995)</f>
        <v>1.5080235</v>
      </c>
      <c r="L995" s="63" t="n">
        <v>1.5</v>
      </c>
      <c r="M995" s="63" t="n">
        <v>1</v>
      </c>
      <c r="N995" s="63" t="n">
        <v>2</v>
      </c>
      <c r="O995" s="63" t="s">
        <v>150</v>
      </c>
      <c r="P995" s="63" t="n">
        <v>1.5</v>
      </c>
      <c r="Q995" s="63" t="n">
        <v>1.5</v>
      </c>
      <c r="R995" s="63" t="n">
        <v>1</v>
      </c>
      <c r="S995" s="63" t="n">
        <v>0</v>
      </c>
      <c r="T995" s="63" t="n">
        <v>0</v>
      </c>
      <c r="U995" s="63" t="n">
        <v>0</v>
      </c>
      <c r="V995" s="63" t="n">
        <v>0</v>
      </c>
      <c r="W995" s="63" t="n">
        <v>0</v>
      </c>
      <c r="X995" s="63" t="n">
        <v>0</v>
      </c>
      <c r="Y995" s="63" t="n">
        <f aca="false">IF([2]terrains!L995&lt;=2.5,1,IF([2]terrains!L995&lt;=4.5,2,IF([2]terrains!L995&lt;=6.5,3,4)))</f>
        <v>1</v>
      </c>
      <c r="Z995" s="63" t="n">
        <f aca="false"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1" t="n">
        <f aca="false">[2]terrains!Z995*[2]terrains!F995</f>
        <v>4883376.070755</v>
      </c>
    </row>
    <row r="996" customFormat="false" ht="14.4" hidden="false" customHeight="false" outlineLevel="0" collapsed="false">
      <c r="A996" s="132" t="n">
        <v>995</v>
      </c>
      <c r="B996" s="63" t="n">
        <v>287974.9979</v>
      </c>
      <c r="C996" s="63" t="n">
        <v>5039383.46</v>
      </c>
      <c r="D996" s="63" t="s">
        <v>443</v>
      </c>
      <c r="E996" s="142" t="n">
        <v>12880</v>
      </c>
      <c r="F996" s="139" t="n">
        <f aca="false">[2]terrains!E996*10.76391</f>
        <v>138639.1608</v>
      </c>
      <c r="G996" s="63" t="s">
        <v>247</v>
      </c>
      <c r="H996" s="63" t="n">
        <v>0</v>
      </c>
      <c r="I996" s="63" t="n">
        <v>3</v>
      </c>
      <c r="J996" s="63" t="n">
        <f aca="false">IF([2]terrains!L996=13.5,IF([2]terrains!X996=1,12,9),-0.392532+1.267037*[2]terrains!L996+0.472239*[2]terrains!X996+0.58658*[2]terrains!W996+0.089417*[2]terrains!V996+0.531633*[2]terrains!U996+0.337883*[2]terrains!T996-0.403545*[2]terrains!S996)</f>
        <v>4.272071</v>
      </c>
      <c r="K996" s="140" t="n">
        <f aca="false">IF([2]terrains!I996=0,[2]terrains!J996,[2]terrains!I996)</f>
        <v>3</v>
      </c>
      <c r="L996" s="63" t="n">
        <v>4</v>
      </c>
      <c r="M996" s="63" t="n">
        <v>2</v>
      </c>
      <c r="N996" s="63" t="n">
        <v>99</v>
      </c>
      <c r="O996" s="63" t="s">
        <v>151</v>
      </c>
      <c r="P996" s="63" t="n">
        <v>2</v>
      </c>
      <c r="Q996" s="63" t="n">
        <v>2.5</v>
      </c>
      <c r="R996" s="63" t="n">
        <v>0</v>
      </c>
      <c r="S996" s="63" t="n">
        <v>1</v>
      </c>
      <c r="T996" s="63" t="n">
        <v>0</v>
      </c>
      <c r="U996" s="63" t="n">
        <v>0</v>
      </c>
      <c r="V996" s="63" t="n">
        <v>0</v>
      </c>
      <c r="W996" s="63" t="n">
        <v>0</v>
      </c>
      <c r="X996" s="63" t="n">
        <v>0</v>
      </c>
      <c r="Y996" s="63" t="n">
        <f aca="false">IF([2]terrains!L996&lt;=2.5,1,IF([2]terrains!L996&lt;=4.5,2,IF([2]terrains!L996&lt;=6.5,3,4)))</f>
        <v>2</v>
      </c>
      <c r="Z996" s="63" t="n">
        <f aca="false"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1" t="n">
        <f aca="false">[2]terrains!Z996*[2]terrains!F996</f>
        <v>8872906.2912</v>
      </c>
    </row>
    <row r="997" customFormat="false" ht="14.4" hidden="false" customHeight="false" outlineLevel="0" collapsed="false">
      <c r="A997" s="132" t="n">
        <v>996</v>
      </c>
      <c r="B997" s="63" t="n">
        <v>298464.789104</v>
      </c>
      <c r="C997" s="63" t="n">
        <v>5050454.59018</v>
      </c>
      <c r="D997" s="63" t="s">
        <v>444</v>
      </c>
      <c r="E997" s="142" t="n">
        <v>12849.1</v>
      </c>
      <c r="F997" s="139" t="n">
        <f aca="false">[2]terrains!E997*10.76391</f>
        <v>138306.555981</v>
      </c>
      <c r="G997" s="63" t="s">
        <v>317</v>
      </c>
      <c r="H997" s="63" t="n">
        <v>0</v>
      </c>
      <c r="I997" s="63" t="n">
        <v>0</v>
      </c>
      <c r="J997" s="63" t="n">
        <f aca="false">IF([2]terrains!L997=13.5,IF([2]terrains!X997=1,12,9),-0.392532+1.267037*[2]terrains!L997+0.472239*[2]terrains!X997+0.58658*[2]terrains!W997+0.089417*[2]terrains!V997+0.531633*[2]terrains!U997+0.337883*[2]terrains!T997-0.403545*[2]terrains!S997)</f>
        <v>3.6385525</v>
      </c>
      <c r="K997" s="140" t="n">
        <f aca="false">IF([2]terrains!I997=0,[2]terrains!J997,[2]terrains!I997)</f>
        <v>3.6385525</v>
      </c>
      <c r="L997" s="63" t="n">
        <v>3.5</v>
      </c>
      <c r="M997" s="63" t="n">
        <v>2</v>
      </c>
      <c r="N997" s="63" t="n">
        <v>10</v>
      </c>
      <c r="O997" s="63" t="s">
        <v>151</v>
      </c>
      <c r="P997" s="63" t="n">
        <v>1</v>
      </c>
      <c r="Q997" s="63" t="n">
        <v>2</v>
      </c>
      <c r="R997" s="63" t="n">
        <v>0</v>
      </c>
      <c r="S997" s="63" t="n">
        <v>1</v>
      </c>
      <c r="T997" s="63" t="n">
        <v>0</v>
      </c>
      <c r="U997" s="63" t="n">
        <v>0</v>
      </c>
      <c r="V997" s="63" t="n">
        <v>0</v>
      </c>
      <c r="W997" s="63" t="n">
        <v>0</v>
      </c>
      <c r="X997" s="63" t="n">
        <v>0</v>
      </c>
      <c r="Y997" s="63" t="n">
        <f aca="false">IF([2]terrains!L997&lt;=2.5,1,IF([2]terrains!L997&lt;=4.5,2,IF([2]terrains!L997&lt;=6.5,3,4)))</f>
        <v>2</v>
      </c>
      <c r="Z997" s="63" t="n">
        <f aca="false"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1" t="n">
        <f aca="false">[2]terrains!Z997*[2]terrains!F997</f>
        <v>8851619.582784</v>
      </c>
    </row>
    <row r="998" customFormat="false" ht="14.4" hidden="false" customHeight="false" outlineLevel="0" collapsed="false">
      <c r="A998" s="132" t="n">
        <v>997</v>
      </c>
      <c r="B998" s="63" t="n">
        <v>301007.327071</v>
      </c>
      <c r="C998" s="63" t="n">
        <v>5048082.43839</v>
      </c>
      <c r="D998" s="63" t="s">
        <v>445</v>
      </c>
      <c r="E998" s="142" t="n">
        <v>12807.8</v>
      </c>
      <c r="F998" s="139" t="n">
        <f aca="false">[2]terrains!E998*10.76391</f>
        <v>137862.006498</v>
      </c>
      <c r="G998" s="63" t="s">
        <v>280</v>
      </c>
      <c r="H998" s="63" t="n">
        <v>0</v>
      </c>
      <c r="I998" s="63" t="n">
        <v>6</v>
      </c>
      <c r="J998" s="63" t="n">
        <f aca="false">IF([2]terrains!L998=13.5,IF([2]terrains!X998=1,12,9),-0.392532+1.267037*[2]terrains!L998+0.472239*[2]terrains!X998+0.58658*[2]terrains!W998+0.089417*[2]terrains!V998+0.531633*[2]terrains!U998+0.337883*[2]terrains!T998-0.403545*[2]terrains!S998)</f>
        <v>5.013499</v>
      </c>
      <c r="K998" s="140" t="n">
        <f aca="false">IF([2]terrains!I998=0,[2]terrains!J998,[2]terrains!I998)</f>
        <v>6</v>
      </c>
      <c r="L998" s="63" t="n">
        <v>4</v>
      </c>
      <c r="M998" s="63" t="n">
        <v>2</v>
      </c>
      <c r="N998" s="63" t="n">
        <v>12</v>
      </c>
      <c r="O998" s="63" t="s">
        <v>152</v>
      </c>
      <c r="P998" s="63" t="n">
        <v>2</v>
      </c>
      <c r="Q998" s="63" t="n">
        <v>2.5</v>
      </c>
      <c r="R998" s="63" t="n">
        <v>0</v>
      </c>
      <c r="S998" s="63" t="n">
        <v>0</v>
      </c>
      <c r="T998" s="63" t="n">
        <v>1</v>
      </c>
      <c r="U998" s="63" t="n">
        <v>0</v>
      </c>
      <c r="V998" s="63" t="n">
        <v>0</v>
      </c>
      <c r="W998" s="63" t="n">
        <v>0</v>
      </c>
      <c r="X998" s="63" t="n">
        <v>0</v>
      </c>
      <c r="Y998" s="63" t="n">
        <f aca="false">IF([2]terrains!L998&lt;=2.5,1,IF([2]terrains!L998&lt;=4.5,2,IF([2]terrains!L998&lt;=6.5,3,4)))</f>
        <v>2</v>
      </c>
      <c r="Z998" s="63" t="n">
        <f aca="false"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1" t="n">
        <f aca="false">[2]terrains!Z998*[2]terrains!F998</f>
        <v>14337648.675792</v>
      </c>
    </row>
    <row r="999" customFormat="false" ht="14.4" hidden="false" customHeight="false" outlineLevel="0" collapsed="false">
      <c r="A999" s="132" t="n">
        <v>998</v>
      </c>
      <c r="B999" s="63" t="n">
        <v>280148.627802</v>
      </c>
      <c r="C999" s="63" t="n">
        <v>5041338.16457</v>
      </c>
      <c r="D999" s="63" t="s">
        <v>446</v>
      </c>
      <c r="E999" s="142" t="n">
        <v>12644.2</v>
      </c>
      <c r="F999" s="139" t="n">
        <f aca="false">[2]terrains!E999*10.76391</f>
        <v>136101.030822</v>
      </c>
      <c r="G999" s="63" t="s">
        <v>447</v>
      </c>
      <c r="H999" s="63" t="n">
        <v>0</v>
      </c>
      <c r="I999" s="63" t="n">
        <v>0</v>
      </c>
      <c r="J999" s="63" t="n">
        <f aca="false">IF([2]terrains!L999=13.5,IF([2]terrains!X999=1,12,9),-0.392532+1.267037*[2]terrains!L999+0.472239*[2]terrains!X999+0.58658*[2]terrains!W999+0.089417*[2]terrains!V999+0.531633*[2]terrains!U999+0.337883*[2]terrains!T999-0.403545*[2]terrains!S999)</f>
        <v>3.408579</v>
      </c>
      <c r="K999" s="140" t="n">
        <f aca="false">IF([2]terrains!I999=0,[2]terrains!J999,[2]terrains!I999)</f>
        <v>3.408579</v>
      </c>
      <c r="L999" s="63" t="n">
        <v>3</v>
      </c>
      <c r="M999" s="63" t="n">
        <v>1</v>
      </c>
      <c r="N999" s="63" t="n">
        <v>10</v>
      </c>
      <c r="O999" s="63" t="s">
        <v>150</v>
      </c>
      <c r="P999" s="63" t="n">
        <v>1.5</v>
      </c>
      <c r="Q999" s="63" t="n">
        <v>1.5</v>
      </c>
      <c r="R999" s="63" t="n">
        <v>1</v>
      </c>
      <c r="S999" s="63" t="n">
        <v>0</v>
      </c>
      <c r="T999" s="63" t="n">
        <v>0</v>
      </c>
      <c r="U999" s="63" t="n">
        <v>0</v>
      </c>
      <c r="V999" s="63" t="n">
        <v>0</v>
      </c>
      <c r="W999" s="63" t="n">
        <v>0</v>
      </c>
      <c r="X999" s="63" t="n">
        <v>0</v>
      </c>
      <c r="Y999" s="63" t="n">
        <f aca="false">IF([2]terrains!L999&lt;=2.5,1,IF([2]terrains!L999&lt;=4.5,2,IF([2]terrains!L999&lt;=6.5,3,4)))</f>
        <v>2</v>
      </c>
      <c r="Z999" s="63" t="n">
        <f aca="false"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1" t="n">
        <f aca="false">[2]terrains!Z999*[2]terrains!F999</f>
        <v>4763536.07877</v>
      </c>
    </row>
    <row r="1000" customFormat="false" ht="14.4" hidden="false" customHeight="false" outlineLevel="0" collapsed="false">
      <c r="A1000" s="132" t="n">
        <v>999</v>
      </c>
      <c r="B1000" s="63" t="n">
        <v>301389.052014</v>
      </c>
      <c r="C1000" s="63" t="n">
        <v>5047738.94821</v>
      </c>
      <c r="D1000" s="63" t="s">
        <v>448</v>
      </c>
      <c r="E1000" s="142" t="n">
        <v>12568.1</v>
      </c>
      <c r="F1000" s="139" t="n">
        <f aca="false">[2]terrains!E1000*10.76391</f>
        <v>135281.897271</v>
      </c>
      <c r="G1000" s="63" t="s">
        <v>224</v>
      </c>
      <c r="H1000" s="63" t="n">
        <v>0</v>
      </c>
      <c r="I1000" s="63" t="n">
        <v>0</v>
      </c>
      <c r="J1000" s="63" t="n">
        <f aca="false">IF([2]terrains!L1000=13.5,IF([2]terrains!X1000=1,12,9),-0.392532+1.267037*[2]terrains!L1000+0.472239*[2]terrains!X1000+0.58658*[2]terrains!W1000+0.089417*[2]terrains!V1000+0.531633*[2]terrains!U1000+0.337883*[2]terrains!T1000-0.403545*[2]terrains!S1000)</f>
        <v>3.746462</v>
      </c>
      <c r="K1000" s="140" t="n">
        <f aca="false">IF([2]terrains!I1000=0,[2]terrains!J1000,[2]terrains!I1000)</f>
        <v>3.746462</v>
      </c>
      <c r="L1000" s="63" t="n">
        <v>3</v>
      </c>
      <c r="M1000" s="63" t="n">
        <v>2</v>
      </c>
      <c r="N1000" s="63" t="n">
        <v>6</v>
      </c>
      <c r="O1000" s="63" t="s">
        <v>152</v>
      </c>
      <c r="P1000" s="63" t="n">
        <v>2</v>
      </c>
      <c r="Q1000" s="63" t="n">
        <v>2</v>
      </c>
      <c r="R1000" s="63" t="n">
        <v>0</v>
      </c>
      <c r="S1000" s="63" t="n">
        <v>0</v>
      </c>
      <c r="T1000" s="63" t="n">
        <v>1</v>
      </c>
      <c r="U1000" s="63" t="n">
        <v>0</v>
      </c>
      <c r="V1000" s="63" t="n">
        <v>0</v>
      </c>
      <c r="W1000" s="63" t="n">
        <v>0</v>
      </c>
      <c r="X1000" s="63" t="n">
        <v>0</v>
      </c>
      <c r="Y1000" s="63" t="n">
        <f aca="false">IF([2]terrains!L1000&lt;=2.5,1,IF([2]terrains!L1000&lt;=4.5,2,IF([2]terrains!L1000&lt;=6.5,3,4)))</f>
        <v>2</v>
      </c>
      <c r="Z1000" s="63" t="n">
        <f aca="false"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1" t="n">
        <f aca="false">[2]terrains!Z1000*[2]terrains!F1000</f>
        <v>14069317.316184</v>
      </c>
    </row>
    <row r="1001" customFormat="false" ht="14.4" hidden="false" customHeight="false" outlineLevel="0" collapsed="false">
      <c r="A1001" s="132" t="n">
        <v>1000</v>
      </c>
      <c r="B1001" s="63" t="n">
        <v>299920.322457</v>
      </c>
      <c r="C1001" s="63" t="n">
        <v>5038325.73396</v>
      </c>
      <c r="D1001" s="63" t="s">
        <v>449</v>
      </c>
      <c r="E1001" s="142" t="n">
        <v>12478.6</v>
      </c>
      <c r="F1001" s="139" t="n">
        <f aca="false">[2]terrains!E1001*10.76391</f>
        <v>134318.527326</v>
      </c>
      <c r="G1001" s="63" t="s">
        <v>291</v>
      </c>
      <c r="H1001" s="63" t="n">
        <v>0</v>
      </c>
      <c r="I1001" s="63" t="n">
        <v>0</v>
      </c>
      <c r="J1001" s="63" t="n">
        <f aca="false">IF([2]terrains!L1001=13.5,IF([2]terrains!X1001=1,12,9),-0.392532+1.267037*[2]terrains!L1001+0.472239*[2]terrains!X1001+0.58658*[2]terrains!W1001+0.089417*[2]terrains!V1001+0.531633*[2]terrains!U1001+0.337883*[2]terrains!T1001-0.403545*[2]terrains!S1001)</f>
        <v>3.497996</v>
      </c>
      <c r="K1001" s="140" t="n">
        <f aca="false">IF([2]terrains!I1001=0,[2]terrains!J1001,[2]terrains!I1001)</f>
        <v>3.497996</v>
      </c>
      <c r="L1001" s="63" t="n">
        <v>3</v>
      </c>
      <c r="M1001" s="63" t="n">
        <v>2</v>
      </c>
      <c r="N1001" s="63" t="n">
        <v>6</v>
      </c>
      <c r="O1001" s="63" t="s">
        <v>154</v>
      </c>
      <c r="P1001" s="63" t="n">
        <v>2</v>
      </c>
      <c r="Q1001" s="63" t="n">
        <v>2.5</v>
      </c>
      <c r="R1001" s="63" t="n">
        <v>0</v>
      </c>
      <c r="S1001" s="63" t="n">
        <v>0</v>
      </c>
      <c r="T1001" s="63" t="n">
        <v>0</v>
      </c>
      <c r="U1001" s="63" t="n">
        <v>0</v>
      </c>
      <c r="V1001" s="63" t="n">
        <v>1</v>
      </c>
      <c r="W1001" s="63" t="n">
        <v>0</v>
      </c>
      <c r="X1001" s="63" t="n">
        <v>0</v>
      </c>
      <c r="Y1001" s="63" t="n">
        <f aca="false">IF([2]terrains!L1001&lt;=2.5,1,IF([2]terrains!L1001&lt;=4.5,2,IF([2]terrains!L1001&lt;=6.5,3,4)))</f>
        <v>2</v>
      </c>
      <c r="Z1001" s="63" t="n">
        <f aca="false"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1" t="n">
        <f aca="false">[2]terrains!Z1001*[2]terrains!F1001</f>
        <v>23908697.864028</v>
      </c>
    </row>
    <row r="1002" customFormat="false" ht="14.4" hidden="false" customHeight="false" outlineLevel="0" collapsed="false">
      <c r="A1002" s="132" t="n">
        <v>1001</v>
      </c>
      <c r="B1002" s="63" t="n">
        <v>297787.866409</v>
      </c>
      <c r="C1002" s="63" t="n">
        <v>5049331.14349</v>
      </c>
      <c r="D1002" s="63" t="s">
        <v>450</v>
      </c>
      <c r="E1002" s="142" t="n">
        <v>12410</v>
      </c>
      <c r="F1002" s="139" t="n">
        <f aca="false">[2]terrains!E1002*10.76391</f>
        <v>133580.1231</v>
      </c>
      <c r="G1002" s="63" t="s">
        <v>317</v>
      </c>
      <c r="H1002" s="63" t="n">
        <v>0</v>
      </c>
      <c r="I1002" s="63" t="n">
        <v>0</v>
      </c>
      <c r="J1002" s="63" t="n">
        <f aca="false">IF([2]terrains!L1002=13.5,IF([2]terrains!X1002=1,12,9),-0.392532+1.267037*[2]terrains!L1002+0.472239*[2]terrains!X1002+0.58658*[2]terrains!W1002+0.089417*[2]terrains!V1002+0.531633*[2]terrains!U1002+0.337883*[2]terrains!T1002-0.403545*[2]terrains!S1002)</f>
        <v>3.6385525</v>
      </c>
      <c r="K1002" s="140" t="n">
        <f aca="false">IF([2]terrains!I1002=0,[2]terrains!J1002,[2]terrains!I1002)</f>
        <v>3.6385525</v>
      </c>
      <c r="L1002" s="63" t="n">
        <v>3.5</v>
      </c>
      <c r="M1002" s="63" t="n">
        <v>2</v>
      </c>
      <c r="N1002" s="63" t="n">
        <v>10</v>
      </c>
      <c r="O1002" s="63" t="s">
        <v>151</v>
      </c>
      <c r="P1002" s="63" t="n">
        <v>1</v>
      </c>
      <c r="Q1002" s="63" t="n">
        <v>2</v>
      </c>
      <c r="R1002" s="63" t="n">
        <v>0</v>
      </c>
      <c r="S1002" s="63" t="n">
        <v>1</v>
      </c>
      <c r="T1002" s="63" t="n">
        <v>0</v>
      </c>
      <c r="U1002" s="63" t="n">
        <v>0</v>
      </c>
      <c r="V1002" s="63" t="n">
        <v>0</v>
      </c>
      <c r="W1002" s="63" t="n">
        <v>0</v>
      </c>
      <c r="X1002" s="63" t="n">
        <v>0</v>
      </c>
      <c r="Y1002" s="63" t="n">
        <f aca="false">IF([2]terrains!L1002&lt;=2.5,1,IF([2]terrains!L1002&lt;=4.5,2,IF([2]terrains!L1002&lt;=6.5,3,4)))</f>
        <v>2</v>
      </c>
      <c r="Z1002" s="63" t="n">
        <f aca="false"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1" t="n">
        <f aca="false">[2]terrains!Z1002*[2]terrains!F1002</f>
        <v>8549127.8784</v>
      </c>
    </row>
    <row r="1003" customFormat="false" ht="14.4" hidden="false" customHeight="false" outlineLevel="0" collapsed="false">
      <c r="A1003" s="132" t="n">
        <v>1002</v>
      </c>
      <c r="B1003" s="63" t="n">
        <v>297844.642446</v>
      </c>
      <c r="C1003" s="63" t="n">
        <v>5036523.93211</v>
      </c>
      <c r="D1003" s="63" t="s">
        <v>451</v>
      </c>
      <c r="E1003" s="142" t="n">
        <v>12388.7</v>
      </c>
      <c r="F1003" s="139" t="n">
        <f aca="false">[2]terrains!E1003*10.76391</f>
        <v>133350.851817</v>
      </c>
      <c r="G1003" s="63" t="s">
        <v>295</v>
      </c>
      <c r="H1003" s="63" t="n">
        <v>0</v>
      </c>
      <c r="I1003" s="63" t="n">
        <v>0</v>
      </c>
      <c r="J1003" s="63" t="n">
        <f aca="false">IF([2]terrains!L1003=13.5,IF([2]terrains!X1003=1,12,9),-0.392532+1.267037*[2]terrains!L1003+0.472239*[2]terrains!X1003+0.58658*[2]terrains!W1003+0.089417*[2]terrains!V1003+0.531633*[2]terrains!U1003+0.337883*[2]terrains!T1003-0.403545*[2]terrains!S1003)</f>
        <v>3.497996</v>
      </c>
      <c r="K1003" s="140" t="n">
        <f aca="false">IF([2]terrains!I1003=0,[2]terrains!J1003,[2]terrains!I1003)</f>
        <v>3.497996</v>
      </c>
      <c r="L1003" s="63" t="n">
        <v>3</v>
      </c>
      <c r="M1003" s="63" t="n">
        <v>2</v>
      </c>
      <c r="N1003" s="63" t="n">
        <v>6</v>
      </c>
      <c r="O1003" s="63" t="s">
        <v>154</v>
      </c>
      <c r="P1003" s="63" t="n">
        <v>2</v>
      </c>
      <c r="Q1003" s="63" t="n">
        <v>2.5</v>
      </c>
      <c r="R1003" s="63" t="n">
        <v>0</v>
      </c>
      <c r="S1003" s="63" t="n">
        <v>0</v>
      </c>
      <c r="T1003" s="63" t="n">
        <v>0</v>
      </c>
      <c r="U1003" s="63" t="n">
        <v>0</v>
      </c>
      <c r="V1003" s="63" t="n">
        <v>1</v>
      </c>
      <c r="W1003" s="63" t="n">
        <v>0</v>
      </c>
      <c r="X1003" s="63" t="n">
        <v>0</v>
      </c>
      <c r="Y1003" s="63" t="n">
        <f aca="false">IF([2]terrains!L1003&lt;=2.5,1,IF([2]terrains!L1003&lt;=4.5,2,IF([2]terrains!L1003&lt;=6.5,3,4)))</f>
        <v>2</v>
      </c>
      <c r="Z1003" s="63" t="n">
        <f aca="false"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1" t="n">
        <f aca="false">[2]terrains!Z1003*[2]terrains!F1003</f>
        <v>23736451.623426</v>
      </c>
    </row>
    <row r="1004" customFormat="false" ht="14.4" hidden="false" customHeight="false" outlineLevel="0" collapsed="false">
      <c r="A1004" s="132" t="n">
        <v>1003</v>
      </c>
      <c r="B1004" s="63" t="n">
        <v>300569.9442</v>
      </c>
      <c r="C1004" s="63" t="n">
        <v>5036304.978</v>
      </c>
      <c r="D1004" s="63" t="s">
        <v>452</v>
      </c>
      <c r="E1004" s="142" t="n">
        <v>12378.7</v>
      </c>
      <c r="F1004" s="139" t="n">
        <f aca="false">[2]terrains!E1004*10.76391</f>
        <v>133243.212717</v>
      </c>
      <c r="G1004" s="63" t="s">
        <v>433</v>
      </c>
      <c r="H1004" s="63" t="n">
        <v>1</v>
      </c>
      <c r="I1004" s="63" t="n">
        <v>2</v>
      </c>
      <c r="J1004" s="63" t="n">
        <f aca="false">IF([2]terrains!L1004=13.5,IF([2]terrains!X1004=1,12,9),-0.392532+1.267037*[2]terrains!L1004+0.472239*[2]terrains!X1004+0.58658*[2]terrains!W1004+0.089417*[2]terrains!V1004+0.531633*[2]terrains!U1004+0.337883*[2]terrains!T1004-0.403545*[2]terrains!S1004)</f>
        <v>5.3985515</v>
      </c>
      <c r="K1004" s="140" t="n">
        <f aca="false">IF([2]terrains!I1004=0,[2]terrains!J1004,[2]terrains!I1004)</f>
        <v>2</v>
      </c>
      <c r="L1004" s="63" t="n">
        <v>4.5</v>
      </c>
      <c r="M1004" s="63" t="n">
        <v>4</v>
      </c>
      <c r="N1004" s="63" t="n">
        <v>12</v>
      </c>
      <c r="O1004" s="63" t="s">
        <v>154</v>
      </c>
      <c r="P1004" s="63" t="n">
        <v>2</v>
      </c>
      <c r="Q1004" s="63" t="n">
        <v>1.5</v>
      </c>
      <c r="R1004" s="63" t="n">
        <v>0</v>
      </c>
      <c r="S1004" s="63" t="n">
        <v>0</v>
      </c>
      <c r="T1004" s="63" t="n">
        <v>0</v>
      </c>
      <c r="U1004" s="63" t="n">
        <v>0</v>
      </c>
      <c r="V1004" s="63" t="n">
        <v>1</v>
      </c>
      <c r="W1004" s="63" t="n">
        <v>0</v>
      </c>
      <c r="X1004" s="63" t="n">
        <v>0</v>
      </c>
      <c r="Y1004" s="63" t="n">
        <f aca="false">IF([2]terrains!L1004&lt;=2.5,1,IF([2]terrains!L1004&lt;=4.5,2,IF([2]terrains!L1004&lt;=6.5,3,4)))</f>
        <v>2</v>
      </c>
      <c r="Z1004" s="63" t="n">
        <f aca="false"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1" t="n">
        <f aca="false">[2]terrains!Z1004*[2]terrains!F1004</f>
        <v>23717291.863626</v>
      </c>
    </row>
    <row r="1005" customFormat="false" ht="14.4" hidden="false" customHeight="false" outlineLevel="0" collapsed="false">
      <c r="A1005" s="132" t="n">
        <v>1004</v>
      </c>
      <c r="B1005" s="63" t="n">
        <v>298783.4908</v>
      </c>
      <c r="C1005" s="63" t="n">
        <v>5050980.414</v>
      </c>
      <c r="D1005" s="63" t="s">
        <v>453</v>
      </c>
      <c r="E1005" s="142" t="n">
        <v>12316.2</v>
      </c>
      <c r="F1005" s="139" t="n">
        <f aca="false">[2]terrains!E1005*10.76391</f>
        <v>132570.468342</v>
      </c>
      <c r="G1005" s="63" t="s">
        <v>317</v>
      </c>
      <c r="H1005" s="63" t="n">
        <v>0</v>
      </c>
      <c r="I1005" s="63" t="n">
        <v>0</v>
      </c>
      <c r="J1005" s="63" t="n">
        <f aca="false">IF([2]terrains!L1005=13.5,IF([2]terrains!X1005=1,12,9),-0.392532+1.267037*[2]terrains!L1005+0.472239*[2]terrains!X1005+0.58658*[2]terrains!W1005+0.089417*[2]terrains!V1005+0.531633*[2]terrains!U1005+0.337883*[2]terrains!T1005-0.403545*[2]terrains!S1005)</f>
        <v>3.6385525</v>
      </c>
      <c r="K1005" s="140" t="n">
        <f aca="false">IF([2]terrains!I1005=0,[2]terrains!J1005,[2]terrains!I1005)</f>
        <v>3.6385525</v>
      </c>
      <c r="L1005" s="63" t="n">
        <v>3.5</v>
      </c>
      <c r="M1005" s="63" t="n">
        <v>2</v>
      </c>
      <c r="N1005" s="63" t="n">
        <v>10</v>
      </c>
      <c r="O1005" s="63" t="s">
        <v>151</v>
      </c>
      <c r="P1005" s="63" t="n">
        <v>1</v>
      </c>
      <c r="Q1005" s="63" t="n">
        <v>2</v>
      </c>
      <c r="R1005" s="63" t="n">
        <v>0</v>
      </c>
      <c r="S1005" s="63" t="n">
        <v>1</v>
      </c>
      <c r="T1005" s="63" t="n">
        <v>0</v>
      </c>
      <c r="U1005" s="63" t="n">
        <v>0</v>
      </c>
      <c r="V1005" s="63" t="n">
        <v>0</v>
      </c>
      <c r="W1005" s="63" t="n">
        <v>0</v>
      </c>
      <c r="X1005" s="63" t="n">
        <v>0</v>
      </c>
      <c r="Y1005" s="63" t="n">
        <f aca="false">IF([2]terrains!L1005&lt;=2.5,1,IF([2]terrains!L1005&lt;=4.5,2,IF([2]terrains!L1005&lt;=6.5,3,4)))</f>
        <v>2</v>
      </c>
      <c r="Z1005" s="63" t="n">
        <f aca="false"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1" t="n">
        <f aca="false">[2]terrains!Z1005*[2]terrains!F1005</f>
        <v>8484509.973888</v>
      </c>
    </row>
    <row r="1006" customFormat="false" ht="14.4" hidden="false" customHeight="false" outlineLevel="0" collapsed="false">
      <c r="A1006" s="132" t="n">
        <v>1005</v>
      </c>
      <c r="B1006" s="63" t="n">
        <v>296787.1596</v>
      </c>
      <c r="C1006" s="63" t="n">
        <v>5043302.659</v>
      </c>
      <c r="D1006" s="63" t="s">
        <v>454</v>
      </c>
      <c r="E1006" s="142" t="n">
        <v>12301.8</v>
      </c>
      <c r="F1006" s="139" t="n">
        <f aca="false">[2]terrains!E1006*10.76391</f>
        <v>132415.468038</v>
      </c>
      <c r="G1006" s="63" t="s">
        <v>201</v>
      </c>
      <c r="H1006" s="63" t="n">
        <v>1</v>
      </c>
      <c r="I1006" s="63" t="n">
        <v>3</v>
      </c>
      <c r="J1006" s="63" t="n">
        <f aca="false">IF([2]terrains!L1006=13.5,IF([2]terrains!X1006=1,12,9),-0.392532+1.267037*[2]terrains!L1006+0.472239*[2]terrains!X1006+0.58658*[2]terrains!W1006+0.089417*[2]terrains!V1006+0.531633*[2]terrains!U1006+0.337883*[2]terrains!T1006-0.403545*[2]terrains!S1006)</f>
        <v>3.940212</v>
      </c>
      <c r="K1006" s="140" t="n">
        <f aca="false">IF([2]terrains!I1006=0,[2]terrains!J1006,[2]terrains!I1006)</f>
        <v>3</v>
      </c>
      <c r="L1006" s="63" t="n">
        <v>3</v>
      </c>
      <c r="M1006" s="63" t="n">
        <v>2</v>
      </c>
      <c r="N1006" s="63" t="n">
        <v>6</v>
      </c>
      <c r="O1006" s="63" t="s">
        <v>153</v>
      </c>
      <c r="P1006" s="63" t="n">
        <v>2</v>
      </c>
      <c r="Q1006" s="63" t="n">
        <v>2.5</v>
      </c>
      <c r="R1006" s="63" t="n">
        <v>0</v>
      </c>
      <c r="S1006" s="63" t="n">
        <v>0</v>
      </c>
      <c r="T1006" s="63" t="n">
        <v>0</v>
      </c>
      <c r="U1006" s="63" t="n">
        <v>1</v>
      </c>
      <c r="V1006" s="63" t="n">
        <v>0</v>
      </c>
      <c r="W1006" s="63" t="n">
        <v>0</v>
      </c>
      <c r="X1006" s="63" t="n">
        <v>0</v>
      </c>
      <c r="Y1006" s="63" t="n">
        <f aca="false">IF([2]terrains!L1006&lt;=2.5,1,IF([2]terrains!L1006&lt;=4.5,2,IF([2]terrains!L1006&lt;=6.5,3,4)))</f>
        <v>2</v>
      </c>
      <c r="Z1006" s="63" t="n">
        <f aca="false"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1" t="n">
        <f aca="false">[2]terrains!Z1006*[2]terrains!F1006</f>
        <v>20127151.141776</v>
      </c>
    </row>
    <row r="1007" customFormat="false" ht="14.4" hidden="false" customHeight="false" outlineLevel="0" collapsed="false">
      <c r="A1007" s="132" t="n">
        <v>1006</v>
      </c>
      <c r="B1007" s="63" t="n">
        <v>298592.731101</v>
      </c>
      <c r="C1007" s="63" t="n">
        <v>5050567.05844</v>
      </c>
      <c r="D1007" s="63" t="s">
        <v>455</v>
      </c>
      <c r="E1007" s="142" t="n">
        <v>12289.9</v>
      </c>
      <c r="F1007" s="139" t="n">
        <f aca="false">[2]terrains!E1007*10.76391</f>
        <v>132287.377509</v>
      </c>
      <c r="G1007" s="63" t="s">
        <v>317</v>
      </c>
      <c r="H1007" s="63" t="n">
        <v>0</v>
      </c>
      <c r="I1007" s="63" t="n">
        <v>0</v>
      </c>
      <c r="J1007" s="63" t="n">
        <f aca="false">IF([2]terrains!L1007=13.5,IF([2]terrains!X1007=1,12,9),-0.392532+1.267037*[2]terrains!L1007+0.472239*[2]terrains!X1007+0.58658*[2]terrains!W1007+0.089417*[2]terrains!V1007+0.531633*[2]terrains!U1007+0.337883*[2]terrains!T1007-0.403545*[2]terrains!S1007)</f>
        <v>3.6385525</v>
      </c>
      <c r="K1007" s="140" t="n">
        <f aca="false">IF([2]terrains!I1007=0,[2]terrains!J1007,[2]terrains!I1007)</f>
        <v>3.6385525</v>
      </c>
      <c r="L1007" s="63" t="n">
        <v>3.5</v>
      </c>
      <c r="M1007" s="63" t="n">
        <v>2</v>
      </c>
      <c r="N1007" s="63" t="n">
        <v>10</v>
      </c>
      <c r="O1007" s="63" t="s">
        <v>151</v>
      </c>
      <c r="P1007" s="63" t="n">
        <v>1</v>
      </c>
      <c r="Q1007" s="63" t="n">
        <v>2</v>
      </c>
      <c r="R1007" s="63" t="n">
        <v>0</v>
      </c>
      <c r="S1007" s="63" t="n">
        <v>1</v>
      </c>
      <c r="T1007" s="63" t="n">
        <v>0</v>
      </c>
      <c r="U1007" s="63" t="n">
        <v>0</v>
      </c>
      <c r="V1007" s="63" t="n">
        <v>0</v>
      </c>
      <c r="W1007" s="63" t="n">
        <v>0</v>
      </c>
      <c r="X1007" s="63" t="n">
        <v>0</v>
      </c>
      <c r="Y1007" s="63" t="n">
        <f aca="false">IF([2]terrains!L1007&lt;=2.5,1,IF([2]terrains!L1007&lt;=4.5,2,IF([2]terrains!L1007&lt;=6.5,3,4)))</f>
        <v>2</v>
      </c>
      <c r="Z1007" s="63" t="n">
        <f aca="false"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1" t="n">
        <f aca="false">[2]terrains!Z1007*[2]terrains!F1007</f>
        <v>8466392.160576</v>
      </c>
    </row>
    <row r="1008" customFormat="false" ht="14.4" hidden="false" customHeight="false" outlineLevel="0" collapsed="false">
      <c r="A1008" s="132" t="n">
        <v>1007</v>
      </c>
      <c r="B1008" s="63" t="n">
        <v>298917.334773</v>
      </c>
      <c r="C1008" s="63" t="n">
        <v>5044576.30372</v>
      </c>
      <c r="D1008" s="63" t="s">
        <v>456</v>
      </c>
      <c r="E1008" s="142" t="n">
        <v>12106.1</v>
      </c>
      <c r="F1008" s="139" t="n">
        <f aca="false">[2]terrains!E1008*10.76391</f>
        <v>130308.970851</v>
      </c>
      <c r="G1008" s="63" t="s">
        <v>457</v>
      </c>
      <c r="H1008" s="63" t="n">
        <v>1</v>
      </c>
      <c r="I1008" s="63" t="n">
        <v>3</v>
      </c>
      <c r="J1008" s="63" t="n">
        <f aca="false">IF([2]terrains!L1008=13.5,IF([2]terrains!X1008=1,12,9),-0.392532+1.267037*[2]terrains!L1008+0.472239*[2]terrains!X1008+0.58658*[2]terrains!W1008+0.089417*[2]terrains!V1008+0.531633*[2]terrains!U1008+0.337883*[2]terrains!T1008-0.403545*[2]terrains!S1008)</f>
        <v>3.497996</v>
      </c>
      <c r="K1008" s="140" t="n">
        <f aca="false">IF([2]terrains!I1008=0,[2]terrains!J1008,[2]terrains!I1008)</f>
        <v>3</v>
      </c>
      <c r="L1008" s="63" t="n">
        <v>3</v>
      </c>
      <c r="M1008" s="63" t="n">
        <v>2</v>
      </c>
      <c r="N1008" s="63" t="n">
        <v>5</v>
      </c>
      <c r="O1008" s="63" t="s">
        <v>154</v>
      </c>
      <c r="P1008" s="63" t="n">
        <v>2</v>
      </c>
      <c r="Q1008" s="63" t="n">
        <v>2.5</v>
      </c>
      <c r="R1008" s="63" t="n">
        <v>0</v>
      </c>
      <c r="S1008" s="63" t="n">
        <v>0</v>
      </c>
      <c r="T1008" s="63" t="n">
        <v>0</v>
      </c>
      <c r="U1008" s="63" t="n">
        <v>0</v>
      </c>
      <c r="V1008" s="63" t="n">
        <v>1</v>
      </c>
      <c r="W1008" s="63" t="n">
        <v>0</v>
      </c>
      <c r="X1008" s="63" t="n">
        <v>0</v>
      </c>
      <c r="Y1008" s="63" t="n">
        <f aca="false">IF([2]terrains!L1008&lt;=2.5,1,IF([2]terrains!L1008&lt;=4.5,2,IF([2]terrains!L1008&lt;=6.5,3,4)))</f>
        <v>2</v>
      </c>
      <c r="Z1008" s="63" t="n">
        <f aca="false"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1" t="n">
        <f aca="false">[2]terrains!Z1008*[2]terrains!F1008</f>
        <v>23194996.811478</v>
      </c>
    </row>
    <row r="1009" customFormat="false" ht="14.4" hidden="false" customHeight="false" outlineLevel="0" collapsed="false">
      <c r="A1009" s="132" t="n">
        <v>1008</v>
      </c>
      <c r="B1009" s="63" t="n">
        <v>288911.9456</v>
      </c>
      <c r="C1009" s="63" t="n">
        <v>5042632.371</v>
      </c>
      <c r="D1009" s="63" t="s">
        <v>458</v>
      </c>
      <c r="E1009" s="142" t="n">
        <v>12097.5</v>
      </c>
      <c r="F1009" s="139" t="n">
        <f aca="false">[2]terrains!E1009*10.76391</f>
        <v>130216.401225</v>
      </c>
      <c r="G1009" s="63" t="s">
        <v>235</v>
      </c>
      <c r="H1009" s="63" t="n">
        <v>1</v>
      </c>
      <c r="I1009" s="63" t="n">
        <v>6</v>
      </c>
      <c r="J1009" s="63" t="n">
        <f aca="false">IF([2]terrains!L1009=13.5,IF([2]terrains!X1009=1,12,9),-0.392532+1.267037*[2]terrains!L1009+0.472239*[2]terrains!X1009+0.58658*[2]terrains!W1009+0.089417*[2]terrains!V1009+0.531633*[2]terrains!U1009+0.337883*[2]terrains!T1009-0.403545*[2]terrains!S1009)</f>
        <v>5.6470175</v>
      </c>
      <c r="K1009" s="140" t="n">
        <f aca="false">IF([2]terrains!I1009=0,[2]terrains!J1009,[2]terrains!I1009)</f>
        <v>6</v>
      </c>
      <c r="L1009" s="63" t="n">
        <v>4.5</v>
      </c>
      <c r="M1009" s="63" t="n">
        <v>2</v>
      </c>
      <c r="N1009" s="63" t="n">
        <v>15</v>
      </c>
      <c r="O1009" s="63" t="s">
        <v>152</v>
      </c>
      <c r="P1009" s="63" t="n">
        <v>2</v>
      </c>
      <c r="Q1009" s="63" t="n">
        <v>2.5</v>
      </c>
      <c r="R1009" s="63" t="n">
        <v>0</v>
      </c>
      <c r="S1009" s="63" t="n">
        <v>0</v>
      </c>
      <c r="T1009" s="63" t="n">
        <v>1</v>
      </c>
      <c r="U1009" s="63" t="n">
        <v>0</v>
      </c>
      <c r="V1009" s="63" t="n">
        <v>0</v>
      </c>
      <c r="W1009" s="63" t="n">
        <v>0</v>
      </c>
      <c r="X1009" s="63" t="n">
        <v>0</v>
      </c>
      <c r="Y1009" s="63" t="n">
        <f aca="false">IF([2]terrains!L1009&lt;=2.5,1,IF([2]terrains!L1009&lt;=4.5,2,IF([2]terrains!L1009&lt;=6.5,3,4)))</f>
        <v>2</v>
      </c>
      <c r="Z1009" s="63" t="n">
        <f aca="false"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1" t="n">
        <f aca="false">[2]terrains!Z1009*[2]terrains!F1009</f>
        <v>13542505.7274</v>
      </c>
    </row>
    <row r="1010" customFormat="false" ht="14.4" hidden="false" customHeight="false" outlineLevel="0" collapsed="false">
      <c r="A1010" s="132" t="n">
        <v>1009</v>
      </c>
      <c r="B1010" s="63" t="n">
        <v>296451.060356</v>
      </c>
      <c r="C1010" s="63" t="n">
        <v>5034411.38394</v>
      </c>
      <c r="D1010" s="63" t="s">
        <v>459</v>
      </c>
      <c r="E1010" s="142" t="n">
        <v>12038.5</v>
      </c>
      <c r="F1010" s="139" t="n">
        <f aca="false">[2]terrains!E1010*10.76391</f>
        <v>129581.330535</v>
      </c>
      <c r="G1010" s="63" t="s">
        <v>460</v>
      </c>
      <c r="H1010" s="63" t="n">
        <v>0.5</v>
      </c>
      <c r="I1010" s="63" t="n">
        <v>4.5</v>
      </c>
      <c r="J1010" s="63" t="n">
        <f aca="false">IF([2]terrains!L1010=13.5,IF([2]terrains!X1010=1,12,9),-0.392532+1.267037*[2]terrains!L1010+0.472239*[2]terrains!X1010+0.58658*[2]terrains!W1010+0.089417*[2]terrains!V1010+0.531633*[2]terrains!U1010+0.337883*[2]terrains!T1010-0.403545*[2]terrains!S1010)</f>
        <v>5.539108</v>
      </c>
      <c r="K1010" s="140" t="n">
        <f aca="false">IF([2]terrains!I1010=0,[2]terrains!J1010,[2]terrains!I1010)</f>
        <v>4.5</v>
      </c>
      <c r="L1010" s="63" t="n">
        <v>5</v>
      </c>
      <c r="M1010" s="63" t="n">
        <v>3</v>
      </c>
      <c r="N1010" s="63" t="n">
        <v>16</v>
      </c>
      <c r="O1010" s="63" t="s">
        <v>151</v>
      </c>
      <c r="P1010" s="63" t="n">
        <v>2</v>
      </c>
      <c r="Q1010" s="63" t="n">
        <v>2.5</v>
      </c>
      <c r="R1010" s="63" t="n">
        <v>0</v>
      </c>
      <c r="S1010" s="63" t="n">
        <v>1</v>
      </c>
      <c r="T1010" s="63" t="n">
        <v>0</v>
      </c>
      <c r="U1010" s="63" t="n">
        <v>0</v>
      </c>
      <c r="V1010" s="63" t="n">
        <v>0</v>
      </c>
      <c r="W1010" s="63" t="n">
        <v>0</v>
      </c>
      <c r="X1010" s="63" t="n">
        <v>0</v>
      </c>
      <c r="Y1010" s="63" t="n">
        <f aca="false">IF([2]terrains!L1010&lt;=2.5,1,IF([2]terrains!L1010&lt;=4.5,2,IF([2]terrains!L1010&lt;=6.5,3,4)))</f>
        <v>3</v>
      </c>
      <c r="Z1010" s="63" t="n">
        <f aca="false"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1" t="n">
        <f aca="false">[2]terrains!Z1010*[2]terrains!F1010</f>
        <v>8293205.15424</v>
      </c>
    </row>
    <row r="1011" customFormat="false" ht="14.4" hidden="false" customHeight="false" outlineLevel="0" collapsed="false">
      <c r="A1011" s="132" t="n">
        <v>1010</v>
      </c>
      <c r="B1011" s="63" t="n">
        <v>299725.039019</v>
      </c>
      <c r="C1011" s="63" t="n">
        <v>5039506.92096</v>
      </c>
      <c r="D1011" s="63" t="s">
        <v>461</v>
      </c>
      <c r="E1011" s="142" t="n">
        <v>11968.2</v>
      </c>
      <c r="F1011" s="139" t="n">
        <f aca="false">[2]terrains!E1011*10.76391</f>
        <v>128824.627662</v>
      </c>
      <c r="G1011" s="63" t="s">
        <v>462</v>
      </c>
      <c r="H1011" s="63" t="n">
        <v>0</v>
      </c>
      <c r="I1011" s="63" t="n">
        <v>12</v>
      </c>
      <c r="J1011" s="63" t="n">
        <f aca="false"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40" t="n">
        <f aca="false">IF([2]terrains!I1011=0,[2]terrains!J1011,[2]terrains!I1011)</f>
        <v>12</v>
      </c>
      <c r="L1011" s="63" t="n">
        <v>13.5</v>
      </c>
      <c r="M1011" s="63" t="n">
        <v>0</v>
      </c>
      <c r="N1011" s="63" t="n">
        <v>0</v>
      </c>
      <c r="O1011" s="63" t="s">
        <v>156</v>
      </c>
      <c r="P1011" s="63" t="n">
        <v>0</v>
      </c>
      <c r="Q1011" s="63" t="n">
        <v>0</v>
      </c>
      <c r="R1011" s="63" t="n">
        <v>0</v>
      </c>
      <c r="S1011" s="63" t="n">
        <v>0</v>
      </c>
      <c r="T1011" s="63" t="n">
        <v>0</v>
      </c>
      <c r="U1011" s="63" t="n">
        <v>0</v>
      </c>
      <c r="V1011" s="63" t="n">
        <v>0</v>
      </c>
      <c r="W1011" s="63" t="n">
        <v>0</v>
      </c>
      <c r="X1011" s="63" t="n">
        <v>1</v>
      </c>
      <c r="Y1011" s="63" t="n">
        <f aca="false">IF([2]terrains!L1011&lt;=2.5,1,IF([2]terrains!L1011&lt;=4.5,2,IF([2]terrains!L1011&lt;=6.5,3,4)))</f>
        <v>4</v>
      </c>
      <c r="Z1011" s="63" t="n">
        <f aca="false"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1" t="n">
        <f aca="false">[2]terrains!Z1011*[2]terrains!F1011</f>
        <v>115426866.385152</v>
      </c>
    </row>
    <row r="1012" customFormat="false" ht="14.4" hidden="false" customHeight="false" outlineLevel="0" collapsed="false">
      <c r="A1012" s="132" t="n">
        <v>1011</v>
      </c>
      <c r="B1012" s="63" t="n">
        <v>275218.602575</v>
      </c>
      <c r="C1012" s="63" t="n">
        <v>5038412.29279</v>
      </c>
      <c r="D1012" s="63" t="s">
        <v>463</v>
      </c>
      <c r="E1012" s="142" t="n">
        <v>11708.7</v>
      </c>
      <c r="F1012" s="139" t="n">
        <f aca="false">[2]terrains!E1012*10.76391</f>
        <v>126031.393017</v>
      </c>
      <c r="G1012" s="63" t="s">
        <v>334</v>
      </c>
      <c r="H1012" s="63" t="n">
        <v>0</v>
      </c>
      <c r="I1012" s="63" t="n">
        <v>0</v>
      </c>
      <c r="J1012" s="63" t="n">
        <f aca="false">IF([2]terrains!L1012=13.5,IF([2]terrains!X1012=1,12,9),-0.392532+1.267037*[2]terrains!L1012+0.472239*[2]terrains!X1012+0.58658*[2]terrains!W1012+0.089417*[2]terrains!V1012+0.531633*[2]terrains!U1012+0.337883*[2]terrains!T1012-0.403545*[2]terrains!S1012)</f>
        <v>2.141542</v>
      </c>
      <c r="K1012" s="140" t="n">
        <f aca="false">IF([2]terrains!I1012=0,[2]terrains!J1012,[2]terrains!I1012)</f>
        <v>2.141542</v>
      </c>
      <c r="L1012" s="63" t="n">
        <v>2</v>
      </c>
      <c r="M1012" s="63" t="n">
        <v>1</v>
      </c>
      <c r="N1012" s="63" t="n">
        <v>3</v>
      </c>
      <c r="O1012" s="63" t="s">
        <v>150</v>
      </c>
      <c r="P1012" s="63" t="n">
        <v>2</v>
      </c>
      <c r="Q1012" s="63" t="n">
        <v>1.5</v>
      </c>
      <c r="R1012" s="63" t="n">
        <v>1</v>
      </c>
      <c r="S1012" s="63" t="n">
        <v>0</v>
      </c>
      <c r="T1012" s="63" t="n">
        <v>0</v>
      </c>
      <c r="U1012" s="63" t="n">
        <v>0</v>
      </c>
      <c r="V1012" s="63" t="n">
        <v>0</v>
      </c>
      <c r="W1012" s="63" t="n">
        <v>0</v>
      </c>
      <c r="X1012" s="63" t="n">
        <v>0</v>
      </c>
      <c r="Y1012" s="63" t="n">
        <f aca="false">IF([2]terrains!L1012&lt;=2.5,1,IF([2]terrains!L1012&lt;=4.5,2,IF([2]terrains!L1012&lt;=6.5,3,4)))</f>
        <v>1</v>
      </c>
      <c r="Z1012" s="63" t="n">
        <f aca="false"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1" t="n">
        <f aca="false">[2]terrains!Z1012*[2]terrains!F1012</f>
        <v>4411098.755595</v>
      </c>
    </row>
    <row r="1013" customFormat="false" ht="14.4" hidden="false" customHeight="false" outlineLevel="0" collapsed="false">
      <c r="A1013" s="132" t="n">
        <v>1012</v>
      </c>
      <c r="B1013" s="63" t="n">
        <v>301081.912862</v>
      </c>
      <c r="C1013" s="63" t="n">
        <v>5042456.0384</v>
      </c>
      <c r="D1013" s="63" t="s">
        <v>464</v>
      </c>
      <c r="E1013" s="142" t="n">
        <v>11601.6</v>
      </c>
      <c r="F1013" s="139" t="n">
        <f aca="false">[2]terrains!E1013*10.76391</f>
        <v>124878.578256</v>
      </c>
      <c r="G1013" s="63" t="s">
        <v>465</v>
      </c>
      <c r="H1013" s="63" t="n">
        <v>0</v>
      </c>
      <c r="I1013" s="63" t="n">
        <v>4</v>
      </c>
      <c r="J1013" s="63" t="n">
        <f aca="false">IF([2]terrains!L1013=13.5,IF([2]terrains!X1013=1,12,9),-0.392532+1.267037*[2]terrains!L1013+0.472239*[2]terrains!X1013+0.58658*[2]terrains!W1013+0.089417*[2]terrains!V1013+0.531633*[2]terrains!U1013+0.337883*[2]terrains!T1013-0.403545*[2]terrains!S1013)</f>
        <v>4.1315145</v>
      </c>
      <c r="K1013" s="140" t="n">
        <f aca="false">IF([2]terrains!I1013=0,[2]terrains!J1013,[2]terrains!I1013)</f>
        <v>4</v>
      </c>
      <c r="L1013" s="63" t="n">
        <v>3.5</v>
      </c>
      <c r="M1013" s="63" t="n">
        <v>3</v>
      </c>
      <c r="N1013" s="63" t="n">
        <v>0</v>
      </c>
      <c r="O1013" s="63" t="s">
        <v>154</v>
      </c>
      <c r="P1013" s="63" t="n">
        <v>2</v>
      </c>
      <c r="Q1013" s="63" t="n">
        <v>2.5</v>
      </c>
      <c r="R1013" s="63" t="n">
        <v>0</v>
      </c>
      <c r="S1013" s="63" t="n">
        <v>0</v>
      </c>
      <c r="T1013" s="63" t="n">
        <v>0</v>
      </c>
      <c r="U1013" s="63" t="n">
        <v>0</v>
      </c>
      <c r="V1013" s="63" t="n">
        <v>1</v>
      </c>
      <c r="W1013" s="63" t="n">
        <v>0</v>
      </c>
      <c r="X1013" s="63" t="n">
        <v>0</v>
      </c>
      <c r="Y1013" s="63" t="n">
        <f aca="false">IF([2]terrains!L1013&lt;=2.5,1,IF([2]terrains!L1013&lt;=4.5,2,IF([2]terrains!L1013&lt;=6.5,3,4)))</f>
        <v>2</v>
      </c>
      <c r="Z1013" s="63" t="n">
        <f aca="false"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1" t="n">
        <f aca="false">[2]terrains!Z1013*[2]terrains!F1013</f>
        <v>22228386.929568</v>
      </c>
    </row>
    <row r="1014" customFormat="false" ht="14.4" hidden="false" customHeight="false" outlineLevel="0" collapsed="false">
      <c r="A1014" s="132" t="n">
        <v>1013</v>
      </c>
      <c r="B1014" s="63" t="n">
        <v>292688.77534</v>
      </c>
      <c r="C1014" s="63" t="n">
        <v>5039277.30921</v>
      </c>
      <c r="D1014" s="63" t="s">
        <v>466</v>
      </c>
      <c r="E1014" s="142" t="n">
        <v>11585.6</v>
      </c>
      <c r="F1014" s="139" t="n">
        <f aca="false">[2]terrains!E1014*10.76391</f>
        <v>124706.355696</v>
      </c>
      <c r="G1014" s="63" t="s">
        <v>259</v>
      </c>
      <c r="H1014" s="63" t="n">
        <v>1</v>
      </c>
      <c r="I1014" s="63" t="n">
        <v>6</v>
      </c>
      <c r="J1014" s="63" t="n">
        <f aca="false">IF([2]terrains!L1014=13.5,IF([2]terrains!X1014=1,12,9),-0.392532+1.267037*[2]terrains!L1014+0.472239*[2]terrains!X1014+0.58658*[2]terrains!W1014+0.089417*[2]terrains!V1014+0.531633*[2]terrains!U1014+0.337883*[2]terrains!T1014-0.403545*[2]terrains!S1014)</f>
        <v>5.013499</v>
      </c>
      <c r="K1014" s="140" t="n">
        <f aca="false">IF([2]terrains!I1014=0,[2]terrains!J1014,[2]terrains!I1014)</f>
        <v>6</v>
      </c>
      <c r="L1014" s="63" t="n">
        <v>4</v>
      </c>
      <c r="M1014" s="63" t="n">
        <v>2</v>
      </c>
      <c r="N1014" s="63" t="n">
        <v>12</v>
      </c>
      <c r="O1014" s="63" t="s">
        <v>152</v>
      </c>
      <c r="P1014" s="63" t="n">
        <v>2</v>
      </c>
      <c r="Q1014" s="63" t="n">
        <v>2.5</v>
      </c>
      <c r="R1014" s="63" t="n">
        <v>0</v>
      </c>
      <c r="S1014" s="63" t="n">
        <v>0</v>
      </c>
      <c r="T1014" s="63" t="n">
        <v>1</v>
      </c>
      <c r="U1014" s="63" t="n">
        <v>0</v>
      </c>
      <c r="V1014" s="63" t="n">
        <v>0</v>
      </c>
      <c r="W1014" s="63" t="n">
        <v>0</v>
      </c>
      <c r="X1014" s="63" t="n">
        <v>0</v>
      </c>
      <c r="Y1014" s="63" t="n">
        <f aca="false">IF([2]terrains!L1014&lt;=2.5,1,IF([2]terrains!L1014&lt;=4.5,2,IF([2]terrains!L1014&lt;=6.5,3,4)))</f>
        <v>2</v>
      </c>
      <c r="Z1014" s="63" t="n">
        <f aca="false"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1" t="n">
        <f aca="false">[2]terrains!Z1014*[2]terrains!F1014</f>
        <v>12969460.992384</v>
      </c>
    </row>
    <row r="1015" customFormat="false" ht="14.4" hidden="false" customHeight="false" outlineLevel="0" collapsed="false">
      <c r="A1015" s="132" t="n">
        <v>1014</v>
      </c>
      <c r="B1015" s="63" t="n">
        <v>301196.933876</v>
      </c>
      <c r="C1015" s="63" t="n">
        <v>5047945.41862</v>
      </c>
      <c r="D1015" s="63" t="s">
        <v>467</v>
      </c>
      <c r="E1015" s="142" t="n">
        <v>11585.4</v>
      </c>
      <c r="F1015" s="139" t="n">
        <f aca="false">[2]terrains!E1015*10.76391</f>
        <v>124704.202914</v>
      </c>
      <c r="G1015" s="63" t="s">
        <v>211</v>
      </c>
      <c r="H1015" s="63" t="n">
        <v>0</v>
      </c>
      <c r="I1015" s="63" t="n">
        <v>0</v>
      </c>
      <c r="J1015" s="63" t="n">
        <f aca="false">IF([2]terrains!L1015=13.5,IF([2]terrains!X1015=1,12,9),-0.392532+1.267037*[2]terrains!L1015+0.472239*[2]terrains!X1015+0.58658*[2]terrains!W1015+0.089417*[2]terrains!V1015+0.531633*[2]terrains!U1015+0.337883*[2]terrains!T1015-0.403545*[2]terrains!S1015)</f>
        <v>3.1129435</v>
      </c>
      <c r="K1015" s="140" t="n">
        <f aca="false">IF([2]terrains!I1015=0,[2]terrains!J1015,[2]terrains!I1015)</f>
        <v>3.1129435</v>
      </c>
      <c r="L1015" s="63" t="n">
        <v>2.5</v>
      </c>
      <c r="M1015" s="63" t="n">
        <v>2</v>
      </c>
      <c r="N1015" s="63" t="n">
        <v>4</v>
      </c>
      <c r="O1015" s="63" t="s">
        <v>152</v>
      </c>
      <c r="P1015" s="63" t="n">
        <v>2</v>
      </c>
      <c r="Q1015" s="63" t="n">
        <v>2.5</v>
      </c>
      <c r="R1015" s="63" t="n">
        <v>0</v>
      </c>
      <c r="S1015" s="63" t="n">
        <v>0</v>
      </c>
      <c r="T1015" s="63" t="n">
        <v>1</v>
      </c>
      <c r="U1015" s="63" t="n">
        <v>0</v>
      </c>
      <c r="V1015" s="63" t="n">
        <v>0</v>
      </c>
      <c r="W1015" s="63" t="n">
        <v>0</v>
      </c>
      <c r="X1015" s="63" t="n">
        <v>0</v>
      </c>
      <c r="Y1015" s="63" t="n">
        <f aca="false">IF([2]terrains!L1015&lt;=2.5,1,IF([2]terrains!L1015&lt;=4.5,2,IF([2]terrains!L1015&lt;=6.5,3,4)))</f>
        <v>1</v>
      </c>
      <c r="Z1015" s="63" t="n">
        <f aca="false"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1" t="n">
        <f aca="false">[2]terrains!Z1015*[2]terrains!F1015</f>
        <v>10599857.24769</v>
      </c>
    </row>
    <row r="1016" customFormat="false" ht="14.4" hidden="false" customHeight="false" outlineLevel="0" collapsed="false">
      <c r="A1016" s="132" t="n">
        <v>1015</v>
      </c>
      <c r="B1016" s="63" t="n">
        <v>294888.007224</v>
      </c>
      <c r="C1016" s="63" t="n">
        <v>5049041.23432</v>
      </c>
      <c r="D1016" s="63" t="s">
        <v>468</v>
      </c>
      <c r="E1016" s="142" t="n">
        <v>11582.3</v>
      </c>
      <c r="F1016" s="139" t="n">
        <f aca="false">[2]terrains!E1016*10.76391</f>
        <v>124670.834793</v>
      </c>
      <c r="G1016" s="63" t="s">
        <v>469</v>
      </c>
      <c r="H1016" s="63" t="n">
        <v>0</v>
      </c>
      <c r="I1016" s="63" t="n">
        <v>0</v>
      </c>
      <c r="J1016" s="63" t="n">
        <f aca="false">IF([2]terrains!L1016=13.5,IF([2]terrains!X1016=1,12,9),-0.392532+1.267037*[2]terrains!L1016+0.472239*[2]terrains!X1016+0.58658*[2]terrains!W1016+0.089417*[2]terrains!V1016+0.531633*[2]terrains!U1016+0.337883*[2]terrains!T1016-0.403545*[2]terrains!S1016)</f>
        <v>1.737997</v>
      </c>
      <c r="K1016" s="140" t="n">
        <f aca="false">IF([2]terrains!I1016=0,[2]terrains!J1016,[2]terrains!I1016)</f>
        <v>1.737997</v>
      </c>
      <c r="L1016" s="63" t="n">
        <v>2</v>
      </c>
      <c r="M1016" s="63" t="n">
        <v>1</v>
      </c>
      <c r="N1016" s="63" t="n">
        <v>3</v>
      </c>
      <c r="O1016" s="63" t="s">
        <v>151</v>
      </c>
      <c r="P1016" s="63" t="n">
        <v>2</v>
      </c>
      <c r="Q1016" s="63" t="n">
        <v>1.5</v>
      </c>
      <c r="R1016" s="63" t="n">
        <v>0</v>
      </c>
      <c r="S1016" s="63" t="n">
        <v>1</v>
      </c>
      <c r="T1016" s="63" t="n">
        <v>0</v>
      </c>
      <c r="U1016" s="63" t="n">
        <v>0</v>
      </c>
      <c r="V1016" s="63" t="n">
        <v>0</v>
      </c>
      <c r="W1016" s="63" t="n">
        <v>0</v>
      </c>
      <c r="X1016" s="63" t="n">
        <v>0</v>
      </c>
      <c r="Y1016" s="63" t="n">
        <f aca="false">IF([2]terrains!L1016&lt;=2.5,1,IF([2]terrains!L1016&lt;=4.5,2,IF([2]terrains!L1016&lt;=6.5,3,4)))</f>
        <v>1</v>
      </c>
      <c r="Z1016" s="63" t="n">
        <f aca="false"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1" t="n">
        <f aca="false">[2]terrains!Z1016*[2]terrains!F1016</f>
        <v>7978933.426752</v>
      </c>
    </row>
    <row r="1017" customFormat="false" ht="14.4" hidden="false" customHeight="false" outlineLevel="0" collapsed="false">
      <c r="A1017" s="132" t="n">
        <v>1016</v>
      </c>
      <c r="B1017" s="63" t="n">
        <v>300500.662172</v>
      </c>
      <c r="C1017" s="63" t="n">
        <v>5036238.10109</v>
      </c>
      <c r="D1017" s="63" t="s">
        <v>470</v>
      </c>
      <c r="E1017" s="142" t="n">
        <v>11542.1</v>
      </c>
      <c r="F1017" s="139" t="n">
        <f aca="false">[2]terrains!E1017*10.76391</f>
        <v>124238.125611</v>
      </c>
      <c r="G1017" s="63" t="s">
        <v>433</v>
      </c>
      <c r="H1017" s="63" t="n">
        <v>1</v>
      </c>
      <c r="I1017" s="63" t="n">
        <v>2</v>
      </c>
      <c r="J1017" s="63" t="n">
        <f aca="false">IF([2]terrains!L1017=13.5,IF([2]terrains!X1017=1,12,9),-0.392532+1.267037*[2]terrains!L1017+0.472239*[2]terrains!X1017+0.58658*[2]terrains!W1017+0.089417*[2]terrains!V1017+0.531633*[2]terrains!U1017+0.337883*[2]terrains!T1017-0.403545*[2]terrains!S1017)</f>
        <v>5.3985515</v>
      </c>
      <c r="K1017" s="140" t="n">
        <f aca="false">IF([2]terrains!I1017=0,[2]terrains!J1017,[2]terrains!I1017)</f>
        <v>2</v>
      </c>
      <c r="L1017" s="63" t="n">
        <v>4.5</v>
      </c>
      <c r="M1017" s="63" t="n">
        <v>4</v>
      </c>
      <c r="N1017" s="63" t="n">
        <v>12</v>
      </c>
      <c r="O1017" s="63" t="s">
        <v>154</v>
      </c>
      <c r="P1017" s="63" t="n">
        <v>2</v>
      </c>
      <c r="Q1017" s="63" t="n">
        <v>1.5</v>
      </c>
      <c r="R1017" s="63" t="n">
        <v>0</v>
      </c>
      <c r="S1017" s="63" t="n">
        <v>0</v>
      </c>
      <c r="T1017" s="63" t="n">
        <v>0</v>
      </c>
      <c r="U1017" s="63" t="n">
        <v>0</v>
      </c>
      <c r="V1017" s="63" t="n">
        <v>1</v>
      </c>
      <c r="W1017" s="63" t="n">
        <v>0</v>
      </c>
      <c r="X1017" s="63" t="n">
        <v>0</v>
      </c>
      <c r="Y1017" s="63" t="n">
        <f aca="false">IF([2]terrains!L1017&lt;=2.5,1,IF([2]terrains!L1017&lt;=4.5,2,IF([2]terrains!L1017&lt;=6.5,3,4)))</f>
        <v>2</v>
      </c>
      <c r="Z1017" s="63" t="n">
        <f aca="false"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1" t="n">
        <f aca="false">[2]terrains!Z1017*[2]terrains!F1017</f>
        <v>22114386.358758</v>
      </c>
    </row>
    <row r="1018" customFormat="false" ht="14.4" hidden="false" customHeight="false" outlineLevel="0" collapsed="false">
      <c r="A1018" s="132" t="n">
        <v>1017</v>
      </c>
      <c r="B1018" s="63" t="n">
        <v>302001.162734</v>
      </c>
      <c r="C1018" s="63" t="n">
        <v>5046806.67781</v>
      </c>
      <c r="D1018" s="63" t="s">
        <v>471</v>
      </c>
      <c r="E1018" s="142" t="n">
        <v>11336.2</v>
      </c>
      <c r="F1018" s="139" t="n">
        <f aca="false">[2]terrains!E1018*10.76391</f>
        <v>122021.836542</v>
      </c>
      <c r="G1018" s="63" t="s">
        <v>224</v>
      </c>
      <c r="H1018" s="63" t="n">
        <v>0</v>
      </c>
      <c r="I1018" s="63" t="n">
        <v>0</v>
      </c>
      <c r="J1018" s="63" t="n">
        <f aca="false">IF([2]terrains!L1018=13.5,IF([2]terrains!X1018=1,12,9),-0.392532+1.267037*[2]terrains!L1018+0.472239*[2]terrains!X1018+0.58658*[2]terrains!W1018+0.089417*[2]terrains!V1018+0.531633*[2]terrains!U1018+0.337883*[2]terrains!T1018-0.403545*[2]terrains!S1018)</f>
        <v>3.746462</v>
      </c>
      <c r="K1018" s="140" t="n">
        <f aca="false">IF([2]terrains!I1018=0,[2]terrains!J1018,[2]terrains!I1018)</f>
        <v>3.746462</v>
      </c>
      <c r="L1018" s="63" t="n">
        <v>3</v>
      </c>
      <c r="M1018" s="63" t="n">
        <v>2</v>
      </c>
      <c r="N1018" s="63" t="n">
        <v>6</v>
      </c>
      <c r="O1018" s="63" t="s">
        <v>152</v>
      </c>
      <c r="P1018" s="63" t="n">
        <v>2</v>
      </c>
      <c r="Q1018" s="63" t="n">
        <v>2</v>
      </c>
      <c r="R1018" s="63" t="n">
        <v>0</v>
      </c>
      <c r="S1018" s="63" t="n">
        <v>0</v>
      </c>
      <c r="T1018" s="63" t="n">
        <v>1</v>
      </c>
      <c r="U1018" s="63" t="n">
        <v>0</v>
      </c>
      <c r="V1018" s="63" t="n">
        <v>0</v>
      </c>
      <c r="W1018" s="63" t="n">
        <v>0</v>
      </c>
      <c r="X1018" s="63" t="n">
        <v>0</v>
      </c>
      <c r="Y1018" s="63" t="n">
        <f aca="false">IF([2]terrains!L1018&lt;=2.5,1,IF([2]terrains!L1018&lt;=4.5,2,IF([2]terrains!L1018&lt;=6.5,3,4)))</f>
        <v>2</v>
      </c>
      <c r="Z1018" s="63" t="n">
        <f aca="false"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1" t="n">
        <f aca="false">[2]terrains!Z1018*[2]terrains!F1018</f>
        <v>12690271.000368</v>
      </c>
    </row>
    <row r="1019" customFormat="false" ht="14.4" hidden="false" customHeight="false" outlineLevel="0" collapsed="false">
      <c r="A1019" s="132" t="n">
        <v>1018</v>
      </c>
      <c r="B1019" s="63" t="n">
        <v>298704.938785</v>
      </c>
      <c r="C1019" s="63" t="n">
        <v>5050564.03439</v>
      </c>
      <c r="D1019" s="63" t="s">
        <v>472</v>
      </c>
      <c r="E1019" s="142" t="n">
        <v>11332.3</v>
      </c>
      <c r="F1019" s="139" t="n">
        <f aca="false">[2]terrains!E1019*10.76391</f>
        <v>121979.857293</v>
      </c>
      <c r="G1019" s="63" t="s">
        <v>317</v>
      </c>
      <c r="H1019" s="63" t="n">
        <v>0</v>
      </c>
      <c r="I1019" s="63" t="n">
        <v>0</v>
      </c>
      <c r="J1019" s="63" t="n">
        <f aca="false">IF([2]terrains!L1019=13.5,IF([2]terrains!X1019=1,12,9),-0.392532+1.267037*[2]terrains!L1019+0.472239*[2]terrains!X1019+0.58658*[2]terrains!W1019+0.089417*[2]terrains!V1019+0.531633*[2]terrains!U1019+0.337883*[2]terrains!T1019-0.403545*[2]terrains!S1019)</f>
        <v>3.6385525</v>
      </c>
      <c r="K1019" s="140" t="n">
        <f aca="false">IF([2]terrains!I1019=0,[2]terrains!J1019,[2]terrains!I1019)</f>
        <v>3.6385525</v>
      </c>
      <c r="L1019" s="63" t="n">
        <v>3.5</v>
      </c>
      <c r="M1019" s="63" t="n">
        <v>2</v>
      </c>
      <c r="N1019" s="63" t="n">
        <v>10</v>
      </c>
      <c r="O1019" s="63" t="s">
        <v>151</v>
      </c>
      <c r="P1019" s="63" t="n">
        <v>1</v>
      </c>
      <c r="Q1019" s="63" t="n">
        <v>2</v>
      </c>
      <c r="R1019" s="63" t="n">
        <v>0</v>
      </c>
      <c r="S1019" s="63" t="n">
        <v>1</v>
      </c>
      <c r="T1019" s="63" t="n">
        <v>0</v>
      </c>
      <c r="U1019" s="63" t="n">
        <v>0</v>
      </c>
      <c r="V1019" s="63" t="n">
        <v>0</v>
      </c>
      <c r="W1019" s="63" t="n">
        <v>0</v>
      </c>
      <c r="X1019" s="63" t="n">
        <v>0</v>
      </c>
      <c r="Y1019" s="63" t="n">
        <f aca="false">IF([2]terrains!L1019&lt;=2.5,1,IF([2]terrains!L1019&lt;=4.5,2,IF([2]terrains!L1019&lt;=6.5,3,4)))</f>
        <v>2</v>
      </c>
      <c r="Z1019" s="63" t="n">
        <f aca="false"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1" t="n">
        <f aca="false">[2]terrains!Z1019*[2]terrains!F1019</f>
        <v>7806710.866752</v>
      </c>
    </row>
    <row r="1020" customFormat="false" ht="14.4" hidden="false" customHeight="false" outlineLevel="0" collapsed="false">
      <c r="A1020" s="132" t="n">
        <v>1019</v>
      </c>
      <c r="B1020" s="63" t="n">
        <v>295898.0284</v>
      </c>
      <c r="C1020" s="63" t="n">
        <v>5039359.808</v>
      </c>
      <c r="D1020" s="63" t="s">
        <v>473</v>
      </c>
      <c r="E1020" s="142" t="n">
        <v>11274.1</v>
      </c>
      <c r="F1020" s="139" t="n">
        <f aca="false">[2]terrains!E1020*10.76391</f>
        <v>121353.397731</v>
      </c>
      <c r="G1020" s="63" t="s">
        <v>474</v>
      </c>
      <c r="H1020" s="63" t="n">
        <v>0</v>
      </c>
      <c r="I1020" s="63" t="n">
        <v>0</v>
      </c>
      <c r="J1020" s="63" t="n">
        <f aca="false">IF([2]terrains!L1020=13.5,IF([2]terrains!X1020=1,12,9),-0.392532+1.267037*[2]terrains!L1020+0.472239*[2]terrains!X1020+0.58658*[2]terrains!W1020+0.089417*[2]terrains!V1020+0.531633*[2]terrains!U1020+0.337883*[2]terrains!T1020-0.403545*[2]terrains!S1020)</f>
        <v>5.8407675</v>
      </c>
      <c r="K1020" s="140" t="n">
        <f aca="false">IF([2]terrains!I1020=0,[2]terrains!J1020,[2]terrains!I1020)</f>
        <v>5.8407675</v>
      </c>
      <c r="L1020" s="63" t="n">
        <v>4.5</v>
      </c>
      <c r="M1020" s="63" t="n">
        <v>3</v>
      </c>
      <c r="N1020" s="63" t="n">
        <v>16</v>
      </c>
      <c r="O1020" s="63" t="s">
        <v>153</v>
      </c>
      <c r="P1020" s="63" t="n">
        <v>1.5</v>
      </c>
      <c r="Q1020" s="63" t="n">
        <v>1.5</v>
      </c>
      <c r="R1020" s="63" t="n">
        <v>0</v>
      </c>
      <c r="S1020" s="63" t="n">
        <v>0</v>
      </c>
      <c r="T1020" s="63" t="n">
        <v>0</v>
      </c>
      <c r="U1020" s="63" t="n">
        <v>1</v>
      </c>
      <c r="V1020" s="63" t="n">
        <v>0</v>
      </c>
      <c r="W1020" s="63" t="n">
        <v>0</v>
      </c>
      <c r="X1020" s="63" t="n">
        <v>0</v>
      </c>
      <c r="Y1020" s="63" t="n">
        <f aca="false">IF([2]terrains!L1020&lt;=2.5,1,IF([2]terrains!L1020&lt;=4.5,2,IF([2]terrains!L1020&lt;=6.5,3,4)))</f>
        <v>2</v>
      </c>
      <c r="Z1020" s="63" t="n">
        <f aca="false"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1" t="n">
        <f aca="false">[2]terrains!Z1020*[2]terrains!F1020</f>
        <v>18445716.455112</v>
      </c>
    </row>
    <row r="1021" customFormat="false" ht="14.4" hidden="false" customHeight="false" outlineLevel="0" collapsed="false">
      <c r="A1021" s="132" t="n">
        <v>1020</v>
      </c>
      <c r="B1021" s="63" t="n">
        <v>303947.403317</v>
      </c>
      <c r="C1021" s="63" t="n">
        <v>5059017.69004</v>
      </c>
      <c r="D1021" s="63" t="s">
        <v>475</v>
      </c>
      <c r="E1021" s="142" t="n">
        <v>11204.5</v>
      </c>
      <c r="F1021" s="139" t="n">
        <f aca="false">[2]terrains!E1021*10.76391</f>
        <v>120604.229595</v>
      </c>
      <c r="G1021" s="63" t="s">
        <v>476</v>
      </c>
      <c r="H1021" s="63" t="n">
        <v>0</v>
      </c>
      <c r="I1021" s="63" t="n">
        <v>0</v>
      </c>
      <c r="J1021" s="63" t="n">
        <f aca="false">IF([2]terrains!L1021=13.5,IF([2]terrains!X1021=1,12,9),-0.392532+1.267037*[2]terrains!L1021+0.472239*[2]terrains!X1021+0.58658*[2]terrains!W1021+0.089417*[2]terrains!V1021+0.531633*[2]terrains!U1021+0.337883*[2]terrains!T1021-0.403545*[2]terrains!S1021)</f>
        <v>2.7750605</v>
      </c>
      <c r="K1021" s="140" t="n">
        <f aca="false">IF([2]terrains!I1021=0,[2]terrains!J1021,[2]terrains!I1021)</f>
        <v>2.7750605</v>
      </c>
      <c r="L1021" s="63" t="n">
        <v>2.5</v>
      </c>
      <c r="M1021" s="63" t="n">
        <v>2</v>
      </c>
      <c r="N1021" s="63" t="n">
        <v>6</v>
      </c>
      <c r="O1021" s="63" t="s">
        <v>150</v>
      </c>
      <c r="P1021" s="63" t="n">
        <v>2</v>
      </c>
      <c r="Q1021" s="63" t="n">
        <v>1.5</v>
      </c>
      <c r="R1021" s="63" t="n">
        <v>1</v>
      </c>
      <c r="S1021" s="63" t="n">
        <v>0</v>
      </c>
      <c r="T1021" s="63" t="n">
        <v>0</v>
      </c>
      <c r="U1021" s="63" t="n">
        <v>0</v>
      </c>
      <c r="V1021" s="63" t="n">
        <v>0</v>
      </c>
      <c r="W1021" s="63" t="n">
        <v>0</v>
      </c>
      <c r="X1021" s="63" t="n">
        <v>0</v>
      </c>
      <c r="Y1021" s="63" t="n">
        <f aca="false">IF([2]terrains!L1021&lt;=2.5,1,IF([2]terrains!L1021&lt;=4.5,2,IF([2]terrains!L1021&lt;=6.5,3,4)))</f>
        <v>1</v>
      </c>
      <c r="Z1021" s="63" t="n">
        <f aca="false"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1" t="n">
        <f aca="false">[2]terrains!Z1021*[2]terrains!F1021</f>
        <v>4221148.035825</v>
      </c>
    </row>
    <row r="1022" customFormat="false" ht="14.4" hidden="false" customHeight="false" outlineLevel="0" collapsed="false">
      <c r="A1022" s="132" t="n">
        <v>1021</v>
      </c>
      <c r="B1022" s="63" t="n">
        <v>288248.908134</v>
      </c>
      <c r="C1022" s="63" t="n">
        <v>5042145.93719</v>
      </c>
      <c r="D1022" s="63" t="s">
        <v>477</v>
      </c>
      <c r="E1022" s="142" t="n">
        <v>11162.3</v>
      </c>
      <c r="F1022" s="139" t="n">
        <f aca="false">[2]terrains!E1022*10.76391</f>
        <v>120149.992593</v>
      </c>
      <c r="G1022" s="63" t="s">
        <v>173</v>
      </c>
      <c r="H1022" s="63" t="n">
        <v>0</v>
      </c>
      <c r="I1022" s="63" t="n">
        <v>0</v>
      </c>
      <c r="J1022" s="63" t="n">
        <f aca="false">IF([2]terrains!L1022=13.5,IF([2]terrains!X1022=1,12,9),-0.392532+1.267037*[2]terrains!L1022+0.472239*[2]terrains!X1022+0.58658*[2]terrains!W1022+0.089417*[2]terrains!V1022+0.531633*[2]terrains!U1022+0.337883*[2]terrains!T1022-0.403545*[2]terrains!S1022)</f>
        <v>3.1129435</v>
      </c>
      <c r="K1022" s="140" t="n">
        <f aca="false">IF([2]terrains!I1022=0,[2]terrains!J1022,[2]terrains!I1022)</f>
        <v>3.1129435</v>
      </c>
      <c r="L1022" s="63" t="n">
        <v>2.5</v>
      </c>
      <c r="M1022" s="63" t="n">
        <v>2</v>
      </c>
      <c r="N1022" s="63" t="n">
        <v>6</v>
      </c>
      <c r="O1022" s="63" t="s">
        <v>152</v>
      </c>
      <c r="P1022" s="63" t="n">
        <v>2</v>
      </c>
      <c r="Q1022" s="63" t="n">
        <v>1.5</v>
      </c>
      <c r="R1022" s="63" t="n">
        <v>0</v>
      </c>
      <c r="S1022" s="63" t="n">
        <v>0</v>
      </c>
      <c r="T1022" s="63" t="n">
        <v>1</v>
      </c>
      <c r="U1022" s="63" t="n">
        <v>0</v>
      </c>
      <c r="V1022" s="63" t="n">
        <v>0</v>
      </c>
      <c r="W1022" s="63" t="n">
        <v>0</v>
      </c>
      <c r="X1022" s="63" t="n">
        <v>0</v>
      </c>
      <c r="Y1022" s="63" t="n">
        <f aca="false">IF([2]terrains!L1022&lt;=2.5,1,IF([2]terrains!L1022&lt;=4.5,2,IF([2]terrains!L1022&lt;=6.5,3,4)))</f>
        <v>1</v>
      </c>
      <c r="Z1022" s="63" t="n">
        <f aca="false"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1" t="n">
        <f aca="false">[2]terrains!Z1022*[2]terrains!F1022</f>
        <v>10212749.370405</v>
      </c>
    </row>
    <row r="1023" customFormat="false" ht="14.4" hidden="false" customHeight="false" outlineLevel="0" collapsed="false">
      <c r="A1023" s="132" t="n">
        <v>1022</v>
      </c>
      <c r="B1023" s="63" t="n">
        <v>302536.371268</v>
      </c>
      <c r="C1023" s="63" t="n">
        <v>5059083.08131</v>
      </c>
      <c r="D1023" s="63" t="s">
        <v>478</v>
      </c>
      <c r="E1023" s="142" t="n">
        <v>11133.3</v>
      </c>
      <c r="F1023" s="139" t="n">
        <f aca="false">[2]terrains!E1023*10.76391</f>
        <v>119837.839203</v>
      </c>
      <c r="G1023" s="63" t="s">
        <v>303</v>
      </c>
      <c r="H1023" s="63" t="n">
        <v>0</v>
      </c>
      <c r="I1023" s="63" t="n">
        <v>0</v>
      </c>
      <c r="J1023" s="63" t="n">
        <f aca="false">IF([2]terrains!L1023=13.5,IF([2]terrains!X1023=1,12,9),-0.392532+1.267037*[2]terrains!L1023+0.472239*[2]terrains!X1023+0.58658*[2]terrains!W1023+0.089417*[2]terrains!V1023+0.531633*[2]terrains!U1023+0.337883*[2]terrains!T1023-0.403545*[2]terrains!S1023)</f>
        <v>2.7750605</v>
      </c>
      <c r="K1023" s="140" t="n">
        <f aca="false">IF([2]terrains!I1023=0,[2]terrains!J1023,[2]terrains!I1023)</f>
        <v>2.7750605</v>
      </c>
      <c r="L1023" s="63" t="n">
        <v>2.5</v>
      </c>
      <c r="M1023" s="63" t="n">
        <v>0</v>
      </c>
      <c r="N1023" s="63" t="n">
        <v>0</v>
      </c>
      <c r="O1023" s="63" t="s">
        <v>150</v>
      </c>
      <c r="P1023" s="63" t="n">
        <v>0</v>
      </c>
      <c r="Q1023" s="63" t="n">
        <v>0</v>
      </c>
      <c r="R1023" s="63" t="n">
        <v>1</v>
      </c>
      <c r="S1023" s="63" t="n">
        <v>0</v>
      </c>
      <c r="T1023" s="63" t="n">
        <v>0</v>
      </c>
      <c r="U1023" s="63" t="n">
        <v>0</v>
      </c>
      <c r="V1023" s="63" t="n">
        <v>0</v>
      </c>
      <c r="W1023" s="63" t="n">
        <v>0</v>
      </c>
      <c r="X1023" s="63" t="n">
        <v>0</v>
      </c>
      <c r="Y1023" s="63" t="n">
        <f aca="false">IF([2]terrains!L1023&lt;=2.5,1,IF([2]terrains!L1023&lt;=4.5,2,IF([2]terrains!L1023&lt;=6.5,3,4)))</f>
        <v>1</v>
      </c>
      <c r="Z1023" s="63" t="n">
        <f aca="false"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1" t="n">
        <f aca="false">[2]terrains!Z1023*[2]terrains!F1023</f>
        <v>4194324.372105</v>
      </c>
    </row>
    <row r="1024" customFormat="false" ht="14.4" hidden="false" customHeight="false" outlineLevel="0" collapsed="false">
      <c r="A1024" s="132" t="n">
        <v>1023</v>
      </c>
      <c r="B1024" s="63" t="n">
        <v>305156.589624</v>
      </c>
      <c r="C1024" s="63" t="n">
        <v>5061799.63425</v>
      </c>
      <c r="D1024" s="63" t="s">
        <v>479</v>
      </c>
      <c r="E1024" s="142" t="n">
        <v>11127.3</v>
      </c>
      <c r="F1024" s="139" t="n">
        <f aca="false">[2]terrains!E1024*10.76391</f>
        <v>119773.255743</v>
      </c>
      <c r="G1024" s="63" t="s">
        <v>480</v>
      </c>
      <c r="H1024" s="63" t="n">
        <v>0.5</v>
      </c>
      <c r="I1024" s="63" t="n">
        <v>4</v>
      </c>
      <c r="J1024" s="63" t="n">
        <f aca="false">IF([2]terrains!L1024=13.5,IF([2]terrains!X1024=1,12,9),-0.392532+1.267037*[2]terrains!L1024+0.472239*[2]terrains!X1024+0.58658*[2]terrains!W1024+0.089417*[2]terrains!V1024+0.531633*[2]terrains!U1024+0.337883*[2]terrains!T1024-0.403545*[2]terrains!S1024)</f>
        <v>3.408579</v>
      </c>
      <c r="K1024" s="140" t="n">
        <f aca="false">IF([2]terrains!I1024=0,[2]terrains!J1024,[2]terrains!I1024)</f>
        <v>4</v>
      </c>
      <c r="L1024" s="63" t="n">
        <v>3</v>
      </c>
      <c r="M1024" s="63" t="n">
        <v>2</v>
      </c>
      <c r="N1024" s="63" t="n">
        <v>8</v>
      </c>
      <c r="O1024" s="63" t="s">
        <v>150</v>
      </c>
      <c r="P1024" s="63" t="n">
        <v>2</v>
      </c>
      <c r="Q1024" s="63" t="n">
        <v>1.5</v>
      </c>
      <c r="R1024" s="63" t="n">
        <v>1</v>
      </c>
      <c r="S1024" s="63" t="n">
        <v>0</v>
      </c>
      <c r="T1024" s="63" t="n">
        <v>0</v>
      </c>
      <c r="U1024" s="63" t="n">
        <v>0</v>
      </c>
      <c r="V1024" s="63" t="n">
        <v>0</v>
      </c>
      <c r="W1024" s="63" t="n">
        <v>0</v>
      </c>
      <c r="X1024" s="63" t="n">
        <v>0</v>
      </c>
      <c r="Y1024" s="63" t="n">
        <f aca="false">IF([2]terrains!L1024&lt;=2.5,1,IF([2]terrains!L1024&lt;=4.5,2,IF([2]terrains!L1024&lt;=6.5,3,4)))</f>
        <v>2</v>
      </c>
      <c r="Z1024" s="63" t="n">
        <f aca="false"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1" t="n">
        <f aca="false">[2]terrains!Z1024*[2]terrains!F1024</f>
        <v>4192063.951005</v>
      </c>
    </row>
    <row r="1025" customFormat="false" ht="14.4" hidden="false" customHeight="false" outlineLevel="0" collapsed="false">
      <c r="A1025" s="132" t="n">
        <v>1024</v>
      </c>
      <c r="B1025" s="63" t="n">
        <v>293283.362769</v>
      </c>
      <c r="C1025" s="63" t="n">
        <v>5039803.21511</v>
      </c>
      <c r="D1025" s="63" t="s">
        <v>481</v>
      </c>
      <c r="E1025" s="142" t="n">
        <v>11099.2</v>
      </c>
      <c r="F1025" s="139" t="n">
        <f aca="false">[2]terrains!E1025*10.76391</f>
        <v>119470.789872</v>
      </c>
      <c r="G1025" s="63" t="s">
        <v>259</v>
      </c>
      <c r="H1025" s="63" t="n">
        <v>1</v>
      </c>
      <c r="I1025" s="63" t="n">
        <v>6</v>
      </c>
      <c r="J1025" s="63" t="n">
        <f aca="false">IF([2]terrains!L1025=13.5,IF([2]terrains!X1025=1,12,9),-0.392532+1.267037*[2]terrains!L1025+0.472239*[2]terrains!X1025+0.58658*[2]terrains!W1025+0.089417*[2]terrains!V1025+0.531633*[2]terrains!U1025+0.337883*[2]terrains!T1025-0.403545*[2]terrains!S1025)</f>
        <v>5.013499</v>
      </c>
      <c r="K1025" s="140" t="n">
        <f aca="false">IF([2]terrains!I1025=0,[2]terrains!J1025,[2]terrains!I1025)</f>
        <v>6</v>
      </c>
      <c r="L1025" s="63" t="n">
        <v>4</v>
      </c>
      <c r="M1025" s="63" t="n">
        <v>2</v>
      </c>
      <c r="N1025" s="63" t="n">
        <v>12</v>
      </c>
      <c r="O1025" s="63" t="s">
        <v>152</v>
      </c>
      <c r="P1025" s="63" t="n">
        <v>2</v>
      </c>
      <c r="Q1025" s="63" t="n">
        <v>2.5</v>
      </c>
      <c r="R1025" s="63" t="n">
        <v>0</v>
      </c>
      <c r="S1025" s="63" t="n">
        <v>0</v>
      </c>
      <c r="T1025" s="63" t="n">
        <v>1</v>
      </c>
      <c r="U1025" s="63" t="n">
        <v>0</v>
      </c>
      <c r="V1025" s="63" t="n">
        <v>0</v>
      </c>
      <c r="W1025" s="63" t="n">
        <v>0</v>
      </c>
      <c r="X1025" s="63" t="n">
        <v>0</v>
      </c>
      <c r="Y1025" s="63" t="n">
        <f aca="false">IF([2]terrains!L1025&lt;=2.5,1,IF([2]terrains!L1025&lt;=4.5,2,IF([2]terrains!L1025&lt;=6.5,3,4)))</f>
        <v>2</v>
      </c>
      <c r="Z1025" s="63" t="n">
        <f aca="false"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1" t="n">
        <f aca="false">[2]terrains!Z1025*[2]terrains!F1025</f>
        <v>12424962.146688</v>
      </c>
    </row>
    <row r="1026" customFormat="false" ht="14.4" hidden="false" customHeight="false" outlineLevel="0" collapsed="false">
      <c r="A1026" s="132" t="n">
        <v>1025</v>
      </c>
      <c r="B1026" s="63" t="n">
        <v>297560.196806</v>
      </c>
      <c r="C1026" s="63" t="n">
        <v>5036916.90066</v>
      </c>
      <c r="D1026" s="63" t="s">
        <v>482</v>
      </c>
      <c r="E1026" s="142" t="n">
        <v>11055.2</v>
      </c>
      <c r="F1026" s="139" t="n">
        <f aca="false">[2]terrains!E1026*10.76391</f>
        <v>118997.177832</v>
      </c>
      <c r="G1026" s="63" t="s">
        <v>429</v>
      </c>
      <c r="H1026" s="63" t="n">
        <v>0</v>
      </c>
      <c r="I1026" s="63" t="n">
        <v>0</v>
      </c>
      <c r="J1026" s="63" t="n">
        <f aca="false">IF([2]terrains!L1026=13.5,IF([2]terrains!X1026=1,12,9),-0.392532+1.267037*[2]terrains!L1026+0.472239*[2]terrains!X1026+0.58658*[2]terrains!W1026+0.089417*[2]terrains!V1026+0.531633*[2]terrains!U1026+0.337883*[2]terrains!T1026-0.403545*[2]terrains!S1026)</f>
        <v>4.3799805</v>
      </c>
      <c r="K1026" s="140" t="n">
        <f aca="false">IF([2]terrains!I1026=0,[2]terrains!J1026,[2]terrains!I1026)</f>
        <v>4.3799805</v>
      </c>
      <c r="L1026" s="63" t="n">
        <v>3.5</v>
      </c>
      <c r="M1026" s="63" t="n">
        <v>2</v>
      </c>
      <c r="N1026" s="63" t="n">
        <v>8</v>
      </c>
      <c r="O1026" s="63" t="s">
        <v>152</v>
      </c>
      <c r="P1026" s="63" t="n">
        <v>2.5</v>
      </c>
      <c r="Q1026" s="63" t="n">
        <v>2.5</v>
      </c>
      <c r="R1026" s="63" t="n">
        <v>0</v>
      </c>
      <c r="S1026" s="63" t="n">
        <v>0</v>
      </c>
      <c r="T1026" s="63" t="n">
        <v>1</v>
      </c>
      <c r="U1026" s="63" t="n">
        <v>0</v>
      </c>
      <c r="V1026" s="63" t="n">
        <v>0</v>
      </c>
      <c r="W1026" s="63" t="n">
        <v>0</v>
      </c>
      <c r="X1026" s="63" t="n">
        <v>0</v>
      </c>
      <c r="Y1026" s="63" t="n">
        <f aca="false">IF([2]terrains!L1026&lt;=2.5,1,IF([2]terrains!L1026&lt;=4.5,2,IF([2]terrains!L1026&lt;=6.5,3,4)))</f>
        <v>2</v>
      </c>
      <c r="Z1026" s="63" t="n">
        <f aca="false"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1" t="n">
        <f aca="false">[2]terrains!Z1026*[2]terrains!F1026</f>
        <v>12375706.494528</v>
      </c>
    </row>
    <row r="1027" customFormat="false" ht="14.4" hidden="false" customHeight="false" outlineLevel="0" collapsed="false">
      <c r="A1027" s="132" t="n">
        <v>1026</v>
      </c>
      <c r="B1027" s="63" t="n">
        <v>298225.3783</v>
      </c>
      <c r="C1027" s="63" t="n">
        <v>5049572.274</v>
      </c>
      <c r="D1027" s="63" t="s">
        <v>483</v>
      </c>
      <c r="E1027" s="142" t="n">
        <v>11050</v>
      </c>
      <c r="F1027" s="139" t="n">
        <f aca="false">[2]terrains!E1027*10.76391</f>
        <v>118941.2055</v>
      </c>
      <c r="G1027" s="63" t="s">
        <v>317</v>
      </c>
      <c r="H1027" s="63" t="n">
        <v>0</v>
      </c>
      <c r="I1027" s="63" t="n">
        <v>0</v>
      </c>
      <c r="J1027" s="63" t="n">
        <f aca="false">IF([2]terrains!L1027=13.5,IF([2]terrains!X1027=1,12,9),-0.392532+1.267037*[2]terrains!L1027+0.472239*[2]terrains!X1027+0.58658*[2]terrains!W1027+0.089417*[2]terrains!V1027+0.531633*[2]terrains!U1027+0.337883*[2]terrains!T1027-0.403545*[2]terrains!S1027)</f>
        <v>3.6385525</v>
      </c>
      <c r="K1027" s="140" t="n">
        <f aca="false">IF([2]terrains!I1027=0,[2]terrains!J1027,[2]terrains!I1027)</f>
        <v>3.6385525</v>
      </c>
      <c r="L1027" s="63" t="n">
        <v>3.5</v>
      </c>
      <c r="M1027" s="63" t="n">
        <v>2</v>
      </c>
      <c r="N1027" s="63" t="n">
        <v>10</v>
      </c>
      <c r="O1027" s="63" t="s">
        <v>151</v>
      </c>
      <c r="P1027" s="63" t="n">
        <v>1</v>
      </c>
      <c r="Q1027" s="63" t="n">
        <v>2</v>
      </c>
      <c r="R1027" s="63" t="n">
        <v>0</v>
      </c>
      <c r="S1027" s="63" t="n">
        <v>1</v>
      </c>
      <c r="T1027" s="63" t="n">
        <v>0</v>
      </c>
      <c r="U1027" s="63" t="n">
        <v>0</v>
      </c>
      <c r="V1027" s="63" t="n">
        <v>0</v>
      </c>
      <c r="W1027" s="63" t="n">
        <v>0</v>
      </c>
      <c r="X1027" s="63" t="n">
        <v>0</v>
      </c>
      <c r="Y1027" s="63" t="n">
        <f aca="false">IF([2]terrains!L1027&lt;=2.5,1,IF([2]terrains!L1027&lt;=4.5,2,IF([2]terrains!L1027&lt;=6.5,3,4)))</f>
        <v>2</v>
      </c>
      <c r="Z1027" s="63" t="n">
        <f aca="false"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1" t="n">
        <f aca="false">[2]terrains!Z1027*[2]terrains!F1027</f>
        <v>7612237.152</v>
      </c>
    </row>
    <row r="1028" customFormat="false" ht="14.4" hidden="false" customHeight="false" outlineLevel="0" collapsed="false">
      <c r="A1028" s="132" t="n">
        <v>1027</v>
      </c>
      <c r="B1028" s="63" t="n">
        <v>294408.268677</v>
      </c>
      <c r="C1028" s="63" t="n">
        <v>5034729.80083</v>
      </c>
      <c r="D1028" s="63" t="s">
        <v>484</v>
      </c>
      <c r="E1028" s="142" t="n">
        <v>11026</v>
      </c>
      <c r="F1028" s="139" t="n">
        <f aca="false">[2]terrains!E1028*10.76391</f>
        <v>118682.87166</v>
      </c>
      <c r="G1028" s="63" t="s">
        <v>485</v>
      </c>
      <c r="H1028" s="63" t="n">
        <v>0</v>
      </c>
      <c r="I1028" s="63" t="n">
        <v>0</v>
      </c>
      <c r="J1028" s="63" t="n">
        <f aca="false">IF([2]terrains!L1028=13.5,IF([2]terrains!X1028=1,12,9),-0.392532+1.267037*[2]terrains!L1028+0.472239*[2]terrains!X1028+0.58658*[2]terrains!W1028+0.089417*[2]terrains!V1028+0.531633*[2]terrains!U1028+0.337883*[2]terrains!T1028-0.403545*[2]terrains!S1028)</f>
        <v>1.737997</v>
      </c>
      <c r="K1028" s="140" t="n">
        <f aca="false">IF([2]terrains!I1028=0,[2]terrains!J1028,[2]terrains!I1028)</f>
        <v>1.737997</v>
      </c>
      <c r="L1028" s="63" t="n">
        <v>2</v>
      </c>
      <c r="M1028" s="63" t="n">
        <v>1</v>
      </c>
      <c r="N1028" s="63" t="n">
        <v>4</v>
      </c>
      <c r="O1028" s="63" t="s">
        <v>151</v>
      </c>
      <c r="P1028" s="63" t="n">
        <v>2</v>
      </c>
      <c r="Q1028" s="63" t="n">
        <v>1.5</v>
      </c>
      <c r="R1028" s="63" t="n">
        <v>0</v>
      </c>
      <c r="S1028" s="63" t="n">
        <v>1</v>
      </c>
      <c r="T1028" s="63" t="n">
        <v>0</v>
      </c>
      <c r="U1028" s="63" t="n">
        <v>0</v>
      </c>
      <c r="V1028" s="63" t="n">
        <v>0</v>
      </c>
      <c r="W1028" s="63" t="n">
        <v>0</v>
      </c>
      <c r="X1028" s="63" t="n">
        <v>0</v>
      </c>
      <c r="Y1028" s="63" t="n">
        <f aca="false">IF([2]terrains!L1028&lt;=2.5,1,IF([2]terrains!L1028&lt;=4.5,2,IF([2]terrains!L1028&lt;=6.5,3,4)))</f>
        <v>1</v>
      </c>
      <c r="Z1028" s="63" t="n">
        <f aca="false"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1" t="n">
        <f aca="false">[2]terrains!Z1028*[2]terrains!F1028</f>
        <v>7595703.78624</v>
      </c>
    </row>
    <row r="1029" customFormat="false" ht="14.4" hidden="false" customHeight="false" outlineLevel="0" collapsed="false">
      <c r="A1029" s="132" t="n">
        <v>1028</v>
      </c>
      <c r="B1029" s="63" t="n">
        <v>304976.358099</v>
      </c>
      <c r="C1029" s="63" t="n">
        <v>5061477.50011</v>
      </c>
      <c r="D1029" s="63" t="s">
        <v>486</v>
      </c>
      <c r="E1029" s="142" t="n">
        <v>11023.1</v>
      </c>
      <c r="F1029" s="139" t="n">
        <f aca="false">[2]terrains!E1029*10.76391</f>
        <v>118651.656321</v>
      </c>
      <c r="G1029" s="63" t="s">
        <v>480</v>
      </c>
      <c r="H1029" s="63" t="n">
        <v>0.5</v>
      </c>
      <c r="I1029" s="63" t="n">
        <v>4</v>
      </c>
      <c r="J1029" s="63" t="n">
        <f aca="false">IF([2]terrains!L1029=13.5,IF([2]terrains!X1029=1,12,9),-0.392532+1.267037*[2]terrains!L1029+0.472239*[2]terrains!X1029+0.58658*[2]terrains!W1029+0.089417*[2]terrains!V1029+0.531633*[2]terrains!U1029+0.337883*[2]terrains!T1029-0.403545*[2]terrains!S1029)</f>
        <v>3.408579</v>
      </c>
      <c r="K1029" s="140" t="n">
        <f aca="false">IF([2]terrains!I1029=0,[2]terrains!J1029,[2]terrains!I1029)</f>
        <v>4</v>
      </c>
      <c r="L1029" s="63" t="n">
        <v>3</v>
      </c>
      <c r="M1029" s="63" t="n">
        <v>2</v>
      </c>
      <c r="N1029" s="63" t="n">
        <v>8</v>
      </c>
      <c r="O1029" s="63" t="s">
        <v>150</v>
      </c>
      <c r="P1029" s="63" t="n">
        <v>2</v>
      </c>
      <c r="Q1029" s="63" t="n">
        <v>1.5</v>
      </c>
      <c r="R1029" s="63" t="n">
        <v>1</v>
      </c>
      <c r="S1029" s="63" t="n">
        <v>0</v>
      </c>
      <c r="T1029" s="63" t="n">
        <v>0</v>
      </c>
      <c r="U1029" s="63" t="n">
        <v>0</v>
      </c>
      <c r="V1029" s="63" t="n">
        <v>0</v>
      </c>
      <c r="W1029" s="63" t="n">
        <v>0</v>
      </c>
      <c r="X1029" s="63" t="n">
        <v>0</v>
      </c>
      <c r="Y1029" s="63" t="n">
        <f aca="false">IF([2]terrains!L1029&lt;=2.5,1,IF([2]terrains!L1029&lt;=4.5,2,IF([2]terrains!L1029&lt;=6.5,3,4)))</f>
        <v>2</v>
      </c>
      <c r="Z1029" s="63" t="n">
        <f aca="false"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1" t="n">
        <f aca="false">[2]terrains!Z1029*[2]terrains!F1029</f>
        <v>4152807.971235</v>
      </c>
    </row>
    <row r="1030" customFormat="false" ht="14.4" hidden="false" customHeight="false" outlineLevel="0" collapsed="false">
      <c r="A1030" s="132" t="n">
        <v>1029</v>
      </c>
      <c r="B1030" s="63" t="n">
        <v>296778.472142</v>
      </c>
      <c r="C1030" s="63" t="n">
        <v>5043420.54825</v>
      </c>
      <c r="D1030" s="63" t="s">
        <v>487</v>
      </c>
      <c r="E1030" s="142" t="n">
        <v>11009.9</v>
      </c>
      <c r="F1030" s="139" t="n">
        <f aca="false">[2]terrains!E1030*10.76391</f>
        <v>118509.572709</v>
      </c>
      <c r="G1030" s="63" t="s">
        <v>201</v>
      </c>
      <c r="H1030" s="63" t="n">
        <v>1</v>
      </c>
      <c r="I1030" s="63" t="n">
        <v>3</v>
      </c>
      <c r="J1030" s="63" t="n">
        <f aca="false">IF([2]terrains!L1030=13.5,IF([2]terrains!X1030=1,12,9),-0.392532+1.267037*[2]terrains!L1030+0.472239*[2]terrains!X1030+0.58658*[2]terrains!W1030+0.089417*[2]terrains!V1030+0.531633*[2]terrains!U1030+0.337883*[2]terrains!T1030-0.403545*[2]terrains!S1030)</f>
        <v>3.940212</v>
      </c>
      <c r="K1030" s="140" t="n">
        <f aca="false">IF([2]terrains!I1030=0,[2]terrains!J1030,[2]terrains!I1030)</f>
        <v>3</v>
      </c>
      <c r="L1030" s="63" t="n">
        <v>3</v>
      </c>
      <c r="M1030" s="63" t="n">
        <v>2</v>
      </c>
      <c r="N1030" s="63" t="n">
        <v>6</v>
      </c>
      <c r="O1030" s="63" t="s">
        <v>153</v>
      </c>
      <c r="P1030" s="63" t="n">
        <v>2</v>
      </c>
      <c r="Q1030" s="63" t="n">
        <v>2.5</v>
      </c>
      <c r="R1030" s="63" t="n">
        <v>0</v>
      </c>
      <c r="S1030" s="63" t="n">
        <v>0</v>
      </c>
      <c r="T1030" s="63" t="n">
        <v>0</v>
      </c>
      <c r="U1030" s="63" t="n">
        <v>1</v>
      </c>
      <c r="V1030" s="63" t="n">
        <v>0</v>
      </c>
      <c r="W1030" s="63" t="n">
        <v>0</v>
      </c>
      <c r="X1030" s="63" t="n">
        <v>0</v>
      </c>
      <c r="Y1030" s="63" t="n">
        <f aca="false">IF([2]terrains!L1030&lt;=2.5,1,IF([2]terrains!L1030&lt;=4.5,2,IF([2]terrains!L1030&lt;=6.5,3,4)))</f>
        <v>2</v>
      </c>
      <c r="Z1030" s="63" t="n">
        <f aca="false"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1" t="n">
        <f aca="false">[2]terrains!Z1030*[2]terrains!F1030</f>
        <v>18013455.051768</v>
      </c>
    </row>
    <row r="1031" customFormat="false" ht="14.4" hidden="false" customHeight="false" outlineLevel="0" collapsed="false">
      <c r="A1031" s="132" t="n">
        <v>1030</v>
      </c>
      <c r="B1031" s="63" t="n">
        <v>290238.874399</v>
      </c>
      <c r="C1031" s="63" t="n">
        <v>5044382.62282</v>
      </c>
      <c r="D1031" s="63" t="s">
        <v>488</v>
      </c>
      <c r="E1031" s="142" t="n">
        <v>10956.9</v>
      </c>
      <c r="F1031" s="139" t="n">
        <f aca="false">[2]terrains!E1031*10.76391</f>
        <v>117939.085479</v>
      </c>
      <c r="G1031" s="63" t="s">
        <v>489</v>
      </c>
      <c r="H1031" s="63" t="n">
        <v>0</v>
      </c>
      <c r="I1031" s="63" t="n">
        <v>0</v>
      </c>
      <c r="J1031" s="63" t="n">
        <f aca="false"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40" t="n">
        <f aca="false">IF([2]terrains!I1031=0,[2]terrains!J1031,[2]terrains!I1031)</f>
        <v>2.479425</v>
      </c>
      <c r="L1031" s="63" t="n">
        <v>2</v>
      </c>
      <c r="M1031" s="63" t="n">
        <v>1</v>
      </c>
      <c r="N1031" s="63" t="n">
        <v>3</v>
      </c>
      <c r="O1031" s="63" t="s">
        <v>152</v>
      </c>
      <c r="P1031" s="63" t="n">
        <v>2</v>
      </c>
      <c r="Q1031" s="63" t="n">
        <v>2.5</v>
      </c>
      <c r="R1031" s="63" t="n">
        <v>0</v>
      </c>
      <c r="S1031" s="63" t="n">
        <v>0</v>
      </c>
      <c r="T1031" s="63" t="n">
        <v>1</v>
      </c>
      <c r="U1031" s="63" t="n">
        <v>0</v>
      </c>
      <c r="V1031" s="63" t="n">
        <v>0</v>
      </c>
      <c r="W1031" s="63" t="n">
        <v>0</v>
      </c>
      <c r="X1031" s="63" t="n">
        <v>0</v>
      </c>
      <c r="Y1031" s="63" t="n">
        <f aca="false">IF([2]terrains!L1031&lt;=2.5,1,IF([2]terrains!L1031&lt;=4.5,2,IF([2]terrains!L1031&lt;=6.5,3,4)))</f>
        <v>1</v>
      </c>
      <c r="Z1031" s="63" t="n">
        <f aca="false"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1" t="n">
        <f aca="false">[2]terrains!Z1031*[2]terrains!F1031</f>
        <v>10024822.265715</v>
      </c>
    </row>
    <row r="1032" customFormat="false" ht="14.4" hidden="false" customHeight="false" outlineLevel="0" collapsed="false">
      <c r="A1032" s="132" t="n">
        <v>1031</v>
      </c>
      <c r="B1032" s="63" t="n">
        <v>301537.990052</v>
      </c>
      <c r="C1032" s="63" t="n">
        <v>5051034.80313</v>
      </c>
      <c r="D1032" s="63" t="s">
        <v>490</v>
      </c>
      <c r="E1032" s="142" t="n">
        <v>10935.8</v>
      </c>
      <c r="F1032" s="139" t="n">
        <f aca="false">[2]terrains!E1032*10.76391</f>
        <v>117711.966978</v>
      </c>
      <c r="G1032" s="63" t="s">
        <v>336</v>
      </c>
      <c r="H1032" s="63" t="n">
        <v>0</v>
      </c>
      <c r="I1032" s="63" t="n">
        <v>0</v>
      </c>
      <c r="J1032" s="63" t="n">
        <f aca="false">IF([2]terrains!L1032=13.5,IF([2]terrains!X1032=1,12,9),-0.392532+1.267037*[2]terrains!L1032+0.472239*[2]terrains!X1032+0.58658*[2]terrains!W1032+0.089417*[2]terrains!V1032+0.531633*[2]terrains!U1032+0.337883*[2]terrains!T1032-0.403545*[2]terrains!S1032)</f>
        <v>3.6385525</v>
      </c>
      <c r="K1032" s="140" t="n">
        <f aca="false">IF([2]terrains!I1032=0,[2]terrains!J1032,[2]terrains!I1032)</f>
        <v>3.6385525</v>
      </c>
      <c r="L1032" s="63" t="n">
        <v>3.5</v>
      </c>
      <c r="M1032" s="63" t="n">
        <v>3</v>
      </c>
      <c r="N1032" s="63" t="n">
        <v>8</v>
      </c>
      <c r="O1032" s="63" t="s">
        <v>151</v>
      </c>
      <c r="P1032" s="63" t="n">
        <v>1.5</v>
      </c>
      <c r="Q1032" s="63" t="n">
        <v>2</v>
      </c>
      <c r="R1032" s="63" t="n">
        <v>0</v>
      </c>
      <c r="S1032" s="63" t="n">
        <v>1</v>
      </c>
      <c r="T1032" s="63" t="n">
        <v>0</v>
      </c>
      <c r="U1032" s="63" t="n">
        <v>0</v>
      </c>
      <c r="V1032" s="63" t="n">
        <v>0</v>
      </c>
      <c r="W1032" s="63" t="n">
        <v>0</v>
      </c>
      <c r="X1032" s="63" t="n">
        <v>0</v>
      </c>
      <c r="Y1032" s="63" t="n">
        <f aca="false">IF([2]terrains!L1032&lt;=2.5,1,IF([2]terrains!L1032&lt;=4.5,2,IF([2]terrains!L1032&lt;=6.5,3,4)))</f>
        <v>2</v>
      </c>
      <c r="Z1032" s="63" t="n">
        <f aca="false"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1" t="n">
        <f aca="false">[2]terrains!Z1032*[2]terrains!F1032</f>
        <v>7533565.886592</v>
      </c>
    </row>
    <row r="1033" customFormat="false" ht="14.4" hidden="false" customHeight="false" outlineLevel="0" collapsed="false">
      <c r="A1033" s="132" t="n">
        <v>1032</v>
      </c>
      <c r="B1033" s="63" t="n">
        <v>301444.004792</v>
      </c>
      <c r="C1033" s="63" t="n">
        <v>5049098.62617</v>
      </c>
      <c r="D1033" s="63" t="s">
        <v>491</v>
      </c>
      <c r="E1033" s="142" t="n">
        <v>10925</v>
      </c>
      <c r="F1033" s="139" t="n">
        <f aca="false">[2]terrains!E1033*10.76391</f>
        <v>117595.71675</v>
      </c>
      <c r="G1033" s="63" t="s">
        <v>280</v>
      </c>
      <c r="H1033" s="63" t="n">
        <v>0</v>
      </c>
      <c r="I1033" s="63" t="n">
        <v>6</v>
      </c>
      <c r="J1033" s="63" t="n">
        <f aca="false">IF([2]terrains!L1033=13.5,IF([2]terrains!X1033=1,12,9),-0.392532+1.267037*[2]terrains!L1033+0.472239*[2]terrains!X1033+0.58658*[2]terrains!W1033+0.089417*[2]terrains!V1033+0.531633*[2]terrains!U1033+0.337883*[2]terrains!T1033-0.403545*[2]terrains!S1033)</f>
        <v>4.272071</v>
      </c>
      <c r="K1033" s="140" t="n">
        <f aca="false">IF([2]terrains!I1033=0,[2]terrains!J1033,[2]terrains!I1033)</f>
        <v>6</v>
      </c>
      <c r="L1033" s="63" t="n">
        <v>4</v>
      </c>
      <c r="M1033" s="63" t="n">
        <v>2</v>
      </c>
      <c r="N1033" s="63" t="n">
        <v>12</v>
      </c>
      <c r="O1033" s="63" t="s">
        <v>151</v>
      </c>
      <c r="P1033" s="63" t="n">
        <v>2</v>
      </c>
      <c r="Q1033" s="63" t="n">
        <v>2.5</v>
      </c>
      <c r="R1033" s="63" t="n">
        <v>0</v>
      </c>
      <c r="S1033" s="63" t="n">
        <v>1</v>
      </c>
      <c r="T1033" s="63" t="n">
        <v>0</v>
      </c>
      <c r="U1033" s="63" t="n">
        <v>0</v>
      </c>
      <c r="V1033" s="63" t="n">
        <v>0</v>
      </c>
      <c r="W1033" s="63" t="n">
        <v>0</v>
      </c>
      <c r="X1033" s="63" t="n">
        <v>0</v>
      </c>
      <c r="Y1033" s="63" t="n">
        <f aca="false">IF([2]terrains!L1033&lt;=2.5,1,IF([2]terrains!L1033&lt;=4.5,2,IF([2]terrains!L1033&lt;=6.5,3,4)))</f>
        <v>2</v>
      </c>
      <c r="Z1033" s="63" t="n">
        <f aca="false"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1" t="n">
        <f aca="false">[2]terrains!Z1033*[2]terrains!F1033</f>
        <v>7526125.872</v>
      </c>
    </row>
    <row r="1034" customFormat="false" ht="14.4" hidden="false" customHeight="false" outlineLevel="0" collapsed="false">
      <c r="A1034" s="132" t="n">
        <v>1033</v>
      </c>
      <c r="B1034" s="63" t="n">
        <v>275645.3143</v>
      </c>
      <c r="C1034" s="63" t="n">
        <v>5035960.426</v>
      </c>
      <c r="D1034" s="63" t="s">
        <v>492</v>
      </c>
      <c r="E1034" s="142" t="n">
        <v>10916.8</v>
      </c>
      <c r="F1034" s="139" t="n">
        <f aca="false">[2]terrains!E1034*10.76391</f>
        <v>117507.452688</v>
      </c>
      <c r="G1034" s="63" t="s">
        <v>493</v>
      </c>
      <c r="H1034" s="63" t="n">
        <v>0</v>
      </c>
      <c r="I1034" s="63" t="n">
        <v>0</v>
      </c>
      <c r="J1034" s="63" t="n">
        <f aca="false">IF([2]terrains!L1034=13.5,IF([2]terrains!X1034=1,12,9),-0.392532+1.267037*[2]terrains!L1034+0.472239*[2]terrains!X1034+0.58658*[2]terrains!W1034+0.089417*[2]terrains!V1034+0.531633*[2]terrains!U1034+0.337883*[2]terrains!T1034-0.403545*[2]terrains!S1034)</f>
        <v>2.141542</v>
      </c>
      <c r="K1034" s="140" t="n">
        <f aca="false">IF([2]terrains!I1034=0,[2]terrains!J1034,[2]terrains!I1034)</f>
        <v>2.141542</v>
      </c>
      <c r="L1034" s="63" t="n">
        <v>2</v>
      </c>
      <c r="M1034" s="63" t="n">
        <v>1</v>
      </c>
      <c r="N1034" s="63" t="n">
        <v>4</v>
      </c>
      <c r="O1034" s="63" t="s">
        <v>150</v>
      </c>
      <c r="P1034" s="63" t="n">
        <v>2</v>
      </c>
      <c r="Q1034" s="63" t="n">
        <v>1.5</v>
      </c>
      <c r="R1034" s="63" t="n">
        <v>1</v>
      </c>
      <c r="S1034" s="63" t="n">
        <v>0</v>
      </c>
      <c r="T1034" s="63" t="n">
        <v>0</v>
      </c>
      <c r="U1034" s="63" t="n">
        <v>0</v>
      </c>
      <c r="V1034" s="63" t="n">
        <v>0</v>
      </c>
      <c r="W1034" s="63" t="n">
        <v>0</v>
      </c>
      <c r="X1034" s="63" t="n">
        <v>0</v>
      </c>
      <c r="Y1034" s="63" t="n">
        <f aca="false">IF([2]terrains!L1034&lt;=2.5,1,IF([2]terrains!L1034&lt;=4.5,2,IF([2]terrains!L1034&lt;=6.5,3,4)))</f>
        <v>1</v>
      </c>
      <c r="Z1034" s="63" t="n">
        <f aca="false"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1" t="n">
        <f aca="false">[2]terrains!Z1034*[2]terrains!F1034</f>
        <v>4112760.84408</v>
      </c>
    </row>
    <row r="1035" customFormat="false" ht="14.4" hidden="false" customHeight="false" outlineLevel="0" collapsed="false">
      <c r="A1035" s="132" t="n">
        <v>1034</v>
      </c>
      <c r="B1035" s="63" t="n">
        <v>299121.4492</v>
      </c>
      <c r="C1035" s="63" t="n">
        <v>5056111.043</v>
      </c>
      <c r="D1035" s="63" t="s">
        <v>494</v>
      </c>
      <c r="E1035" s="142" t="n">
        <v>10911.7</v>
      </c>
      <c r="F1035" s="139" t="n">
        <f aca="false">[2]terrains!E1035*10.76391</f>
        <v>117452.556747</v>
      </c>
      <c r="G1035" s="63" t="s">
        <v>495</v>
      </c>
      <c r="H1035" s="63" t="n">
        <v>0</v>
      </c>
      <c r="I1035" s="63" t="n">
        <v>0</v>
      </c>
      <c r="J1035" s="63" t="n">
        <f aca="false">IF([2]terrains!L1035=13.5,IF([2]terrains!X1035=1,12,9),-0.392532+1.267037*[2]terrains!L1035+0.472239*[2]terrains!X1035+0.58658*[2]terrains!W1035+0.089417*[2]terrains!V1035+0.531633*[2]terrains!U1035+0.337883*[2]terrains!T1035-0.403545*[2]terrains!S1035)</f>
        <v>2.141542</v>
      </c>
      <c r="K1035" s="140" t="n">
        <f aca="false">IF([2]terrains!I1035=0,[2]terrains!J1035,[2]terrains!I1035)</f>
        <v>2.141542</v>
      </c>
      <c r="L1035" s="63" t="n">
        <v>2</v>
      </c>
      <c r="M1035" s="63" t="n">
        <v>1</v>
      </c>
      <c r="N1035" s="63" t="n">
        <v>4</v>
      </c>
      <c r="O1035" s="63" t="s">
        <v>150</v>
      </c>
      <c r="P1035" s="63" t="n">
        <v>2</v>
      </c>
      <c r="Q1035" s="63" t="n">
        <v>1.5</v>
      </c>
      <c r="R1035" s="63" t="n">
        <v>1</v>
      </c>
      <c r="S1035" s="63" t="n">
        <v>0</v>
      </c>
      <c r="T1035" s="63" t="n">
        <v>0</v>
      </c>
      <c r="U1035" s="63" t="n">
        <v>0</v>
      </c>
      <c r="V1035" s="63" t="n">
        <v>0</v>
      </c>
      <c r="W1035" s="63" t="n">
        <v>0</v>
      </c>
      <c r="X1035" s="63" t="n">
        <v>0</v>
      </c>
      <c r="Y1035" s="63" t="n">
        <f aca="false">IF([2]terrains!L1035&lt;=2.5,1,IF([2]terrains!L1035&lt;=4.5,2,IF([2]terrains!L1035&lt;=6.5,3,4)))</f>
        <v>1</v>
      </c>
      <c r="Z1035" s="63" t="n">
        <f aca="false"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1" t="n">
        <f aca="false">[2]terrains!Z1035*[2]terrains!F1035</f>
        <v>4110839.486145</v>
      </c>
    </row>
    <row r="1036" customFormat="false" ht="14.4" hidden="false" customHeight="false" outlineLevel="0" collapsed="false">
      <c r="A1036" s="132" t="n">
        <v>1035</v>
      </c>
      <c r="B1036" s="63" t="n">
        <v>295854.2796</v>
      </c>
      <c r="C1036" s="63" t="n">
        <v>5032794.117</v>
      </c>
      <c r="D1036" s="63" t="s">
        <v>496</v>
      </c>
      <c r="E1036" s="142" t="n">
        <v>10899</v>
      </c>
      <c r="F1036" s="139" t="n">
        <f aca="false">[2]terrains!E1036*10.76391</f>
        <v>117315.85509</v>
      </c>
      <c r="G1036" s="63" t="s">
        <v>397</v>
      </c>
      <c r="H1036" s="63" t="n">
        <v>0</v>
      </c>
      <c r="I1036" s="63" t="n">
        <v>0</v>
      </c>
      <c r="J1036" s="63" t="n">
        <f aca="false">IF([2]terrains!L1036=13.5,IF([2]terrains!X1036=1,12,9),-0.392532+1.267037*[2]terrains!L1036+0.472239*[2]terrains!X1036+0.58658*[2]terrains!W1036+0.089417*[2]terrains!V1036+0.531633*[2]terrains!U1036+0.337883*[2]terrains!T1036-0.403545*[2]terrains!S1036)</f>
        <v>3.6385525</v>
      </c>
      <c r="K1036" s="140" t="n">
        <f aca="false">IF([2]terrains!I1036=0,[2]terrains!J1036,[2]terrains!I1036)</f>
        <v>3.6385525</v>
      </c>
      <c r="L1036" s="63" t="n">
        <v>3.5</v>
      </c>
      <c r="M1036" s="63" t="n">
        <v>1</v>
      </c>
      <c r="N1036" s="63" t="n">
        <v>12</v>
      </c>
      <c r="O1036" s="63" t="s">
        <v>151</v>
      </c>
      <c r="P1036" s="63" t="n">
        <v>2</v>
      </c>
      <c r="Q1036" s="63" t="n">
        <v>1.5</v>
      </c>
      <c r="R1036" s="63" t="n">
        <v>0</v>
      </c>
      <c r="S1036" s="63" t="n">
        <v>1</v>
      </c>
      <c r="T1036" s="63" t="n">
        <v>0</v>
      </c>
      <c r="U1036" s="63" t="n">
        <v>0</v>
      </c>
      <c r="V1036" s="63" t="n">
        <v>0</v>
      </c>
      <c r="W1036" s="63" t="n">
        <v>0</v>
      </c>
      <c r="X1036" s="63" t="n">
        <v>0</v>
      </c>
      <c r="Y1036" s="63" t="n">
        <f aca="false">IF([2]terrains!L1036&lt;=2.5,1,IF([2]terrains!L1036&lt;=4.5,2,IF([2]terrains!L1036&lt;=6.5,3,4)))</f>
        <v>2</v>
      </c>
      <c r="Z1036" s="63" t="n">
        <f aca="false"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1" t="n">
        <f aca="false">[2]terrains!Z1036*[2]terrains!F1036</f>
        <v>7508214.72576</v>
      </c>
    </row>
    <row r="1037" customFormat="false" ht="14.4" hidden="false" customHeight="false" outlineLevel="0" collapsed="false">
      <c r="A1037" s="132" t="n">
        <v>1036</v>
      </c>
      <c r="B1037" s="63" t="n">
        <v>298610.3782</v>
      </c>
      <c r="C1037" s="63" t="n">
        <v>5050667.8</v>
      </c>
      <c r="D1037" s="63" t="s">
        <v>497</v>
      </c>
      <c r="E1037" s="142" t="n">
        <v>10856.7</v>
      </c>
      <c r="F1037" s="139" t="n">
        <f aca="false">[2]terrains!E1037*10.76391</f>
        <v>116860.541697</v>
      </c>
      <c r="G1037" s="63" t="s">
        <v>317</v>
      </c>
      <c r="H1037" s="63" t="n">
        <v>0</v>
      </c>
      <c r="I1037" s="63" t="n">
        <v>0</v>
      </c>
      <c r="J1037" s="63" t="n">
        <f aca="false">IF([2]terrains!L1037=13.5,IF([2]terrains!X1037=1,12,9),-0.392532+1.267037*[2]terrains!L1037+0.472239*[2]terrains!X1037+0.58658*[2]terrains!W1037+0.089417*[2]terrains!V1037+0.531633*[2]terrains!U1037+0.337883*[2]terrains!T1037-0.403545*[2]terrains!S1037)</f>
        <v>3.6385525</v>
      </c>
      <c r="K1037" s="140" t="n">
        <f aca="false">IF([2]terrains!I1037=0,[2]terrains!J1037,[2]terrains!I1037)</f>
        <v>3.6385525</v>
      </c>
      <c r="L1037" s="63" t="n">
        <v>3.5</v>
      </c>
      <c r="M1037" s="63" t="n">
        <v>2</v>
      </c>
      <c r="N1037" s="63" t="n">
        <v>10</v>
      </c>
      <c r="O1037" s="63" t="s">
        <v>151</v>
      </c>
      <c r="P1037" s="63" t="n">
        <v>1</v>
      </c>
      <c r="Q1037" s="63" t="n">
        <v>2</v>
      </c>
      <c r="R1037" s="63" t="n">
        <v>0</v>
      </c>
      <c r="S1037" s="63" t="n">
        <v>1</v>
      </c>
      <c r="T1037" s="63" t="n">
        <v>0</v>
      </c>
      <c r="U1037" s="63" t="n">
        <v>0</v>
      </c>
      <c r="V1037" s="63" t="n">
        <v>0</v>
      </c>
      <c r="W1037" s="63" t="n">
        <v>0</v>
      </c>
      <c r="X1037" s="63" t="n">
        <v>0</v>
      </c>
      <c r="Y1037" s="63" t="n">
        <f aca="false">IF([2]terrains!L1037&lt;=2.5,1,IF([2]terrains!L1037&lt;=4.5,2,IF([2]terrains!L1037&lt;=6.5,3,4)))</f>
        <v>2</v>
      </c>
      <c r="Z1037" s="63" t="n">
        <f aca="false"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1" t="n">
        <f aca="false">[2]terrains!Z1037*[2]terrains!F1037</f>
        <v>7479074.668608</v>
      </c>
    </row>
    <row r="1038" customFormat="false" ht="14.4" hidden="false" customHeight="false" outlineLevel="0" collapsed="false">
      <c r="A1038" s="132" t="n">
        <v>1037</v>
      </c>
      <c r="B1038" s="63" t="n">
        <v>294673.918336</v>
      </c>
      <c r="C1038" s="63" t="n">
        <v>5049094.0079</v>
      </c>
      <c r="D1038" s="63" t="s">
        <v>498</v>
      </c>
      <c r="E1038" s="142" t="n">
        <v>10823.78</v>
      </c>
      <c r="F1038" s="139" t="n">
        <f aca="false">[2]terrains!E1038*10.76391</f>
        <v>116506.1937798</v>
      </c>
      <c r="G1038" s="63" t="s">
        <v>469</v>
      </c>
      <c r="H1038" s="63" t="n">
        <v>0</v>
      </c>
      <c r="I1038" s="63" t="n">
        <v>0</v>
      </c>
      <c r="J1038" s="63" t="n">
        <f aca="false">IF([2]terrains!L1038=13.5,IF([2]terrains!X1038=1,12,9),-0.392532+1.267037*[2]terrains!L1038+0.472239*[2]terrains!X1038+0.58658*[2]terrains!W1038+0.089417*[2]terrains!V1038+0.531633*[2]terrains!U1038+0.337883*[2]terrains!T1038-0.403545*[2]terrains!S1038)</f>
        <v>1.737997</v>
      </c>
      <c r="K1038" s="140" t="n">
        <f aca="false">IF([2]terrains!I1038=0,[2]terrains!J1038,[2]terrains!I1038)</f>
        <v>1.737997</v>
      </c>
      <c r="L1038" s="63" t="n">
        <v>2</v>
      </c>
      <c r="M1038" s="63" t="n">
        <v>1</v>
      </c>
      <c r="N1038" s="63" t="n">
        <v>3</v>
      </c>
      <c r="O1038" s="63" t="s">
        <v>151</v>
      </c>
      <c r="P1038" s="63" t="n">
        <v>2</v>
      </c>
      <c r="Q1038" s="63" t="n">
        <v>1.5</v>
      </c>
      <c r="R1038" s="63" t="n">
        <v>0</v>
      </c>
      <c r="S1038" s="63" t="n">
        <v>1</v>
      </c>
      <c r="T1038" s="63" t="n">
        <v>0</v>
      </c>
      <c r="U1038" s="63" t="n">
        <v>0</v>
      </c>
      <c r="V1038" s="63" t="n">
        <v>0</v>
      </c>
      <c r="W1038" s="63" t="n">
        <v>0</v>
      </c>
      <c r="X1038" s="63" t="n">
        <v>0</v>
      </c>
      <c r="Y1038" s="63" t="n">
        <f aca="false">IF([2]terrains!L1038&lt;=2.5,1,IF([2]terrains!L1038&lt;=4.5,2,IF([2]terrains!L1038&lt;=6.5,3,4)))</f>
        <v>1</v>
      </c>
      <c r="Z1038" s="63" t="n">
        <f aca="false"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1" t="n">
        <f aca="false">[2]terrains!Z1038*[2]terrains!F1038</f>
        <v>7456396.4019072</v>
      </c>
    </row>
    <row r="1039" customFormat="false" ht="14.4" hidden="false" customHeight="false" outlineLevel="0" collapsed="false">
      <c r="A1039" s="132" t="n">
        <v>1038</v>
      </c>
      <c r="B1039" s="63" t="n">
        <v>295480.950119</v>
      </c>
      <c r="C1039" s="63" t="n">
        <v>5033581.70466</v>
      </c>
      <c r="D1039" s="63" t="s">
        <v>499</v>
      </c>
      <c r="E1039" s="142" t="n">
        <v>10786.7</v>
      </c>
      <c r="F1039" s="139" t="n">
        <f aca="false">[2]terrains!E1039*10.76391</f>
        <v>116107.067997</v>
      </c>
      <c r="G1039" s="63" t="s">
        <v>500</v>
      </c>
      <c r="H1039" s="63" t="n">
        <v>0.3</v>
      </c>
      <c r="I1039" s="63" t="n">
        <v>4.5</v>
      </c>
      <c r="J1039" s="63" t="n">
        <f aca="false">IF([2]terrains!L1039=13.5,IF([2]terrains!X1039=1,12,9),-0.392532+1.267037*[2]terrains!L1039+0.472239*[2]terrains!X1039+0.58658*[2]terrains!W1039+0.089417*[2]terrains!V1039+0.531633*[2]terrains!U1039+0.337883*[2]terrains!T1039-0.403545*[2]terrains!S1039)</f>
        <v>5.539108</v>
      </c>
      <c r="K1039" s="140" t="n">
        <f aca="false">IF([2]terrains!I1039=0,[2]terrains!J1039,[2]terrains!I1039)</f>
        <v>4.5</v>
      </c>
      <c r="L1039" s="63" t="n">
        <v>5</v>
      </c>
      <c r="M1039" s="63" t="n">
        <v>3</v>
      </c>
      <c r="N1039" s="63" t="n">
        <v>16</v>
      </c>
      <c r="O1039" s="63" t="s">
        <v>151</v>
      </c>
      <c r="P1039" s="63" t="n">
        <v>2</v>
      </c>
      <c r="Q1039" s="63" t="n">
        <v>2.5</v>
      </c>
      <c r="R1039" s="63" t="n">
        <v>0</v>
      </c>
      <c r="S1039" s="63" t="n">
        <v>1</v>
      </c>
      <c r="T1039" s="63" t="n">
        <v>0</v>
      </c>
      <c r="U1039" s="63" t="n">
        <v>0</v>
      </c>
      <c r="V1039" s="63" t="n">
        <v>0</v>
      </c>
      <c r="W1039" s="63" t="n">
        <v>0</v>
      </c>
      <c r="X1039" s="63" t="n">
        <v>0</v>
      </c>
      <c r="Y1039" s="63" t="n">
        <f aca="false">IF([2]terrains!L1039&lt;=2.5,1,IF([2]terrains!L1039&lt;=4.5,2,IF([2]terrains!L1039&lt;=6.5,3,4)))</f>
        <v>3</v>
      </c>
      <c r="Z1039" s="63" t="n">
        <f aca="false"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1" t="n">
        <f aca="false">[2]terrains!Z1039*[2]terrains!F1039</f>
        <v>7430852.351808</v>
      </c>
    </row>
    <row r="1040" customFormat="false" ht="14.4" hidden="false" customHeight="false" outlineLevel="0" collapsed="false">
      <c r="A1040" s="132" t="n">
        <v>1039</v>
      </c>
      <c r="B1040" s="63" t="n">
        <v>301769.422877</v>
      </c>
      <c r="C1040" s="63" t="n">
        <v>5049878.81281</v>
      </c>
      <c r="D1040" s="63" t="s">
        <v>501</v>
      </c>
      <c r="E1040" s="142" t="n">
        <v>10726.6</v>
      </c>
      <c r="F1040" s="139" t="n">
        <f aca="false">[2]terrains!E1040*10.76391</f>
        <v>115460.157006</v>
      </c>
      <c r="G1040" s="63" t="s">
        <v>280</v>
      </c>
      <c r="H1040" s="63" t="n">
        <v>0</v>
      </c>
      <c r="I1040" s="63" t="n">
        <v>6</v>
      </c>
      <c r="J1040" s="63" t="n">
        <f aca="false">IF([2]terrains!L1040=13.5,IF([2]terrains!X1040=1,12,9),-0.392532+1.267037*[2]terrains!L1040+0.472239*[2]terrains!X1040+0.58658*[2]terrains!W1040+0.089417*[2]terrains!V1040+0.531633*[2]terrains!U1040+0.337883*[2]terrains!T1040-0.403545*[2]terrains!S1040)</f>
        <v>4.272071</v>
      </c>
      <c r="K1040" s="140" t="n">
        <f aca="false">IF([2]terrains!I1040=0,[2]terrains!J1040,[2]terrains!I1040)</f>
        <v>6</v>
      </c>
      <c r="L1040" s="63" t="n">
        <v>4</v>
      </c>
      <c r="M1040" s="63" t="n">
        <v>2</v>
      </c>
      <c r="N1040" s="63" t="n">
        <v>12</v>
      </c>
      <c r="O1040" s="63" t="s">
        <v>151</v>
      </c>
      <c r="P1040" s="63" t="n">
        <v>2</v>
      </c>
      <c r="Q1040" s="63" t="n">
        <v>2.5</v>
      </c>
      <c r="R1040" s="63" t="n">
        <v>0</v>
      </c>
      <c r="S1040" s="63" t="n">
        <v>1</v>
      </c>
      <c r="T1040" s="63" t="n">
        <v>0</v>
      </c>
      <c r="U1040" s="63" t="n">
        <v>0</v>
      </c>
      <c r="V1040" s="63" t="n">
        <v>0</v>
      </c>
      <c r="W1040" s="63" t="n">
        <v>0</v>
      </c>
      <c r="X1040" s="63" t="n">
        <v>0</v>
      </c>
      <c r="Y1040" s="63" t="n">
        <f aca="false">IF([2]terrains!L1040&lt;=2.5,1,IF([2]terrains!L1040&lt;=4.5,2,IF([2]terrains!L1040&lt;=6.5,3,4)))</f>
        <v>2</v>
      </c>
      <c r="Z1040" s="63" t="n">
        <f aca="false"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1" t="n">
        <f aca="false">[2]terrains!Z1040*[2]terrains!F1040</f>
        <v>7389450.048384</v>
      </c>
    </row>
    <row r="1041" customFormat="false" ht="14.4" hidden="false" customHeight="false" outlineLevel="0" collapsed="false">
      <c r="A1041" s="132" t="n">
        <v>1040</v>
      </c>
      <c r="B1041" s="63" t="n">
        <v>295696.597653</v>
      </c>
      <c r="C1041" s="63" t="n">
        <v>5042691.91716</v>
      </c>
      <c r="D1041" s="63" t="s">
        <v>502</v>
      </c>
      <c r="E1041" s="142" t="n">
        <v>10715.9</v>
      </c>
      <c r="F1041" s="139" t="n">
        <f aca="false">[2]terrains!E1041*10.76391</f>
        <v>115344.983169</v>
      </c>
      <c r="G1041" s="63" t="s">
        <v>503</v>
      </c>
      <c r="H1041" s="63" t="n">
        <v>0.5</v>
      </c>
      <c r="I1041" s="63" t="n">
        <v>4</v>
      </c>
      <c r="J1041" s="63" t="n">
        <f aca="false">IF([2]terrains!L1041=13.5,IF([2]terrains!X1041=1,12,9),-0.392532+1.267037*[2]terrains!L1041+0.472239*[2]terrains!X1041+0.58658*[2]terrains!W1041+0.089417*[2]terrains!V1041+0.531633*[2]terrains!U1041+0.337883*[2]terrains!T1041-0.403545*[2]terrains!S1041)</f>
        <v>4.6286775</v>
      </c>
      <c r="K1041" s="140" t="n">
        <f aca="false">IF([2]terrains!I1041=0,[2]terrains!J1041,[2]terrains!I1041)</f>
        <v>4</v>
      </c>
      <c r="L1041" s="63" t="n">
        <v>3.5</v>
      </c>
      <c r="M1041" s="63" t="n">
        <v>2</v>
      </c>
      <c r="N1041" s="63" t="n">
        <v>8</v>
      </c>
      <c r="O1041" s="63" t="s">
        <v>155</v>
      </c>
      <c r="P1041" s="63" t="n">
        <v>2</v>
      </c>
      <c r="Q1041" s="63" t="n">
        <v>2.5</v>
      </c>
      <c r="R1041" s="63" t="n">
        <v>0</v>
      </c>
      <c r="S1041" s="63" t="n">
        <v>0</v>
      </c>
      <c r="T1041" s="63" t="n">
        <v>0</v>
      </c>
      <c r="U1041" s="63" t="n">
        <v>0</v>
      </c>
      <c r="V1041" s="63" t="n">
        <v>0</v>
      </c>
      <c r="W1041" s="63" t="n">
        <v>1</v>
      </c>
      <c r="X1041" s="63" t="n">
        <v>0</v>
      </c>
      <c r="Y1041" s="63" t="n">
        <f aca="false">IF([2]terrains!L1041&lt;=2.5,1,IF([2]terrains!L1041&lt;=4.5,2,IF([2]terrains!L1041&lt;=6.5,3,4)))</f>
        <v>2</v>
      </c>
      <c r="Z1041" s="63" t="n">
        <f aca="false"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1" t="n">
        <f aca="false">[2]terrains!Z1041*[2]terrains!F1041</f>
        <v>25145206.330842</v>
      </c>
    </row>
    <row r="1042" customFormat="false" ht="14.4" hidden="false" customHeight="false" outlineLevel="0" collapsed="false">
      <c r="A1042" s="132" t="n">
        <v>1041</v>
      </c>
      <c r="B1042" s="63" t="n">
        <v>299504.478054</v>
      </c>
      <c r="C1042" s="63" t="n">
        <v>5037299.64534</v>
      </c>
      <c r="D1042" s="63" t="s">
        <v>504</v>
      </c>
      <c r="E1042" s="142" t="n">
        <v>10701.9</v>
      </c>
      <c r="F1042" s="139" t="n">
        <f aca="false">[2]terrains!E1042*10.76391</f>
        <v>115194.288429</v>
      </c>
      <c r="G1042" s="63" t="s">
        <v>505</v>
      </c>
      <c r="H1042" s="63" t="n">
        <v>0</v>
      </c>
      <c r="I1042" s="63" t="n">
        <v>0</v>
      </c>
      <c r="J1042" s="63" t="n">
        <f aca="false">IF([2]terrains!L1042=13.5,IF([2]terrains!X1042=1,12,9),-0.392532+1.267037*[2]terrains!L1042+0.472239*[2]terrains!X1042+0.58658*[2]terrains!W1042+0.089417*[2]terrains!V1042+0.531633*[2]terrains!U1042+0.337883*[2]terrains!T1042-0.403545*[2]terrains!S1042)</f>
        <v>3.1129435</v>
      </c>
      <c r="K1042" s="140" t="n">
        <f aca="false">IF([2]terrains!I1042=0,[2]terrains!J1042,[2]terrains!I1042)</f>
        <v>3.1129435</v>
      </c>
      <c r="L1042" s="63" t="n">
        <v>2.5</v>
      </c>
      <c r="M1042" s="63" t="n">
        <v>1</v>
      </c>
      <c r="N1042" s="63" t="n">
        <v>4</v>
      </c>
      <c r="O1042" s="63" t="s">
        <v>152</v>
      </c>
      <c r="P1042" s="63" t="n">
        <v>2</v>
      </c>
      <c r="Q1042" s="63" t="n">
        <v>2</v>
      </c>
      <c r="R1042" s="63" t="n">
        <v>0</v>
      </c>
      <c r="S1042" s="63" t="n">
        <v>0</v>
      </c>
      <c r="T1042" s="63" t="n">
        <v>1</v>
      </c>
      <c r="U1042" s="63" t="n">
        <v>0</v>
      </c>
      <c r="V1042" s="63" t="n">
        <v>0</v>
      </c>
      <c r="W1042" s="63" t="n">
        <v>0</v>
      </c>
      <c r="X1042" s="63" t="n">
        <v>0</v>
      </c>
      <c r="Y1042" s="63" t="n">
        <f aca="false">IF([2]terrains!L1042&lt;=2.5,1,IF([2]terrains!L1042&lt;=4.5,2,IF([2]terrains!L1042&lt;=6.5,3,4)))</f>
        <v>1</v>
      </c>
      <c r="Z1042" s="63" t="n">
        <f aca="false"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1" t="n">
        <f aca="false">[2]terrains!Z1042*[2]terrains!F1042</f>
        <v>9791514.516465</v>
      </c>
    </row>
    <row r="1043" customFormat="false" ht="14.4" hidden="false" customHeight="false" outlineLevel="0" collapsed="false">
      <c r="A1043" s="132" t="n">
        <v>1042</v>
      </c>
      <c r="B1043" s="63" t="n">
        <v>295542.158424</v>
      </c>
      <c r="C1043" s="63" t="n">
        <v>5033644.75476</v>
      </c>
      <c r="D1043" s="63" t="s">
        <v>506</v>
      </c>
      <c r="E1043" s="142" t="n">
        <v>10530.7</v>
      </c>
      <c r="F1043" s="139" t="n">
        <f aca="false">[2]terrains!E1043*10.76391</f>
        <v>113351.507037</v>
      </c>
      <c r="G1043" s="63" t="s">
        <v>500</v>
      </c>
      <c r="H1043" s="63" t="n">
        <v>0.3</v>
      </c>
      <c r="I1043" s="63" t="n">
        <v>4.5</v>
      </c>
      <c r="J1043" s="63" t="n">
        <f aca="false">IF([2]terrains!L1043=13.5,IF([2]terrains!X1043=1,12,9),-0.392532+1.267037*[2]terrains!L1043+0.472239*[2]terrains!X1043+0.58658*[2]terrains!W1043+0.089417*[2]terrains!V1043+0.531633*[2]terrains!U1043+0.337883*[2]terrains!T1043-0.403545*[2]terrains!S1043)</f>
        <v>5.539108</v>
      </c>
      <c r="K1043" s="140" t="n">
        <f aca="false">IF([2]terrains!I1043=0,[2]terrains!J1043,[2]terrains!I1043)</f>
        <v>4.5</v>
      </c>
      <c r="L1043" s="63" t="n">
        <v>5</v>
      </c>
      <c r="M1043" s="63" t="n">
        <v>3</v>
      </c>
      <c r="N1043" s="63" t="n">
        <v>16</v>
      </c>
      <c r="O1043" s="63" t="s">
        <v>151</v>
      </c>
      <c r="P1043" s="63" t="n">
        <v>2</v>
      </c>
      <c r="Q1043" s="63" t="n">
        <v>2.5</v>
      </c>
      <c r="R1043" s="63" t="n">
        <v>0</v>
      </c>
      <c r="S1043" s="63" t="n">
        <v>1</v>
      </c>
      <c r="T1043" s="63" t="n">
        <v>0</v>
      </c>
      <c r="U1043" s="63" t="n">
        <v>0</v>
      </c>
      <c r="V1043" s="63" t="n">
        <v>0</v>
      </c>
      <c r="W1043" s="63" t="n">
        <v>0</v>
      </c>
      <c r="X1043" s="63" t="n">
        <v>0</v>
      </c>
      <c r="Y1043" s="63" t="n">
        <f aca="false">IF([2]terrains!L1043&lt;=2.5,1,IF([2]terrains!L1043&lt;=4.5,2,IF([2]terrains!L1043&lt;=6.5,3,4)))</f>
        <v>3</v>
      </c>
      <c r="Z1043" s="63" t="n">
        <f aca="false"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1" t="n">
        <f aca="false">[2]terrains!Z1043*[2]terrains!F1043</f>
        <v>7254496.450368</v>
      </c>
    </row>
    <row r="1044" customFormat="false" ht="14.4" hidden="false" customHeight="false" outlineLevel="0" collapsed="false">
      <c r="A1044" s="132" t="n">
        <v>1043</v>
      </c>
      <c r="B1044" s="63" t="n">
        <v>292549.302394</v>
      </c>
      <c r="C1044" s="63" t="n">
        <v>5044310.35771</v>
      </c>
      <c r="D1044" s="63" t="s">
        <v>507</v>
      </c>
      <c r="E1044" s="142" t="n">
        <v>10402</v>
      </c>
      <c r="F1044" s="139" t="n">
        <f aca="false">[2]terrains!E1044*10.76391</f>
        <v>111966.19182</v>
      </c>
      <c r="G1044" s="63" t="s">
        <v>508</v>
      </c>
      <c r="H1044" s="63" t="n">
        <v>0</v>
      </c>
      <c r="I1044" s="63" t="n">
        <v>9</v>
      </c>
      <c r="J1044" s="63" t="n">
        <f aca="false">IF([2]terrains!L1044=13.5,IF([2]terrains!X1044=1,12,9),-0.392532+1.267037*[2]terrains!L1044+0.472239*[2]terrains!X1044+0.58658*[2]terrains!W1044+0.089417*[2]terrains!V1044+0.531633*[2]terrains!U1044+0.337883*[2]terrains!T1044-0.403545*[2]terrains!S1044)</f>
        <v>5.6470175</v>
      </c>
      <c r="K1044" s="140" t="n">
        <f aca="false">IF([2]terrains!I1044=0,[2]terrains!J1044,[2]terrains!I1044)</f>
        <v>9</v>
      </c>
      <c r="L1044" s="63" t="n">
        <v>4.5</v>
      </c>
      <c r="M1044" s="63" t="n">
        <v>6</v>
      </c>
      <c r="N1044" s="63" t="n">
        <v>0</v>
      </c>
      <c r="O1044" s="63" t="s">
        <v>152</v>
      </c>
      <c r="P1044" s="63" t="n">
        <v>1</v>
      </c>
      <c r="Q1044" s="63" t="n">
        <v>2.5</v>
      </c>
      <c r="R1044" s="63" t="n">
        <v>0</v>
      </c>
      <c r="S1044" s="63" t="n">
        <v>0</v>
      </c>
      <c r="T1044" s="63" t="n">
        <v>1</v>
      </c>
      <c r="U1044" s="63" t="n">
        <v>0</v>
      </c>
      <c r="V1044" s="63" t="n">
        <v>0</v>
      </c>
      <c r="W1044" s="63" t="n">
        <v>0</v>
      </c>
      <c r="X1044" s="63" t="n">
        <v>0</v>
      </c>
      <c r="Y1044" s="63" t="n">
        <f aca="false">IF([2]terrains!L1044&lt;=2.5,1,IF([2]terrains!L1044&lt;=4.5,2,IF([2]terrains!L1044&lt;=6.5,3,4)))</f>
        <v>2</v>
      </c>
      <c r="Z1044" s="63" t="n">
        <f aca="false"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1" t="n">
        <f aca="false">[2]terrains!Z1044*[2]terrains!F1044</f>
        <v>11644483.94928</v>
      </c>
    </row>
    <row r="1045" customFormat="false" ht="14.4" hidden="false" customHeight="false" outlineLevel="0" collapsed="false">
      <c r="A1045" s="132" t="n">
        <v>1044</v>
      </c>
      <c r="B1045" s="63" t="n">
        <v>301886.536535</v>
      </c>
      <c r="C1045" s="63" t="n">
        <v>5044892.75359</v>
      </c>
      <c r="D1045" s="63" t="s">
        <v>509</v>
      </c>
      <c r="E1045" s="142" t="n">
        <v>10398.2</v>
      </c>
      <c r="F1045" s="139" t="n">
        <f aca="false">[2]terrains!E1045*10.76391</f>
        <v>111925.288962</v>
      </c>
      <c r="G1045" s="63" t="s">
        <v>510</v>
      </c>
      <c r="H1045" s="63" t="n">
        <v>0</v>
      </c>
      <c r="I1045" s="63" t="n">
        <v>0</v>
      </c>
      <c r="J1045" s="63" t="n">
        <f aca="false">IF([2]terrains!L1045=13.5,IF([2]terrains!X1045=1,12,9),-0.392532+1.267037*[2]terrains!L1045+0.472239*[2]terrains!X1045+0.58658*[2]terrains!W1045+0.089417*[2]terrains!V1045+0.531633*[2]terrains!U1045+0.337883*[2]terrains!T1045-0.403545*[2]terrains!S1045)</f>
        <v>3.1129435</v>
      </c>
      <c r="K1045" s="140" t="n">
        <f aca="false">IF([2]terrains!I1045=0,[2]terrains!J1045,[2]terrains!I1045)</f>
        <v>3.1129435</v>
      </c>
      <c r="L1045" s="63" t="n">
        <v>2.5</v>
      </c>
      <c r="M1045" s="63" t="n">
        <v>1</v>
      </c>
      <c r="N1045" s="63" t="n">
        <v>4</v>
      </c>
      <c r="O1045" s="63" t="s">
        <v>152</v>
      </c>
      <c r="P1045" s="63" t="n">
        <v>2</v>
      </c>
      <c r="Q1045" s="63" t="n">
        <v>2.5</v>
      </c>
      <c r="R1045" s="63" t="n">
        <v>0</v>
      </c>
      <c r="S1045" s="63" t="n">
        <v>0</v>
      </c>
      <c r="T1045" s="63" t="n">
        <v>1</v>
      </c>
      <c r="U1045" s="63" t="n">
        <v>0</v>
      </c>
      <c r="V1045" s="63" t="n">
        <v>0</v>
      </c>
      <c r="W1045" s="63" t="n">
        <v>0</v>
      </c>
      <c r="X1045" s="63" t="n">
        <v>0</v>
      </c>
      <c r="Y1045" s="63" t="n">
        <f aca="false">IF([2]terrains!L1045&lt;=2.5,1,IF([2]terrains!L1045&lt;=4.5,2,IF([2]terrains!L1045&lt;=6.5,3,4)))</f>
        <v>1</v>
      </c>
      <c r="Z1045" s="63" t="n">
        <f aca="false"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1" t="n">
        <f aca="false">[2]terrains!Z1045*[2]terrains!F1045</f>
        <v>9513649.56177</v>
      </c>
    </row>
    <row r="1046" customFormat="false" ht="14.4" hidden="false" customHeight="false" outlineLevel="0" collapsed="false">
      <c r="A1046" s="132" t="n">
        <v>1045</v>
      </c>
      <c r="B1046" s="63" t="n">
        <v>298029.627</v>
      </c>
      <c r="C1046" s="63" t="n">
        <v>5049183.308</v>
      </c>
      <c r="D1046" s="63" t="s">
        <v>511</v>
      </c>
      <c r="E1046" s="142" t="n">
        <v>10390</v>
      </c>
      <c r="F1046" s="139" t="n">
        <f aca="false">[2]terrains!E1046*10.76391</f>
        <v>111837.0249</v>
      </c>
      <c r="G1046" s="63" t="s">
        <v>317</v>
      </c>
      <c r="H1046" s="63" t="n">
        <v>0</v>
      </c>
      <c r="I1046" s="63" t="n">
        <v>0</v>
      </c>
      <c r="J1046" s="63" t="n">
        <f aca="false">IF([2]terrains!L1046=13.5,IF([2]terrains!X1046=1,12,9),-0.392532+1.267037*[2]terrains!L1046+0.472239*[2]terrains!X1046+0.58658*[2]terrains!W1046+0.089417*[2]terrains!V1046+0.531633*[2]terrains!U1046+0.337883*[2]terrains!T1046-0.403545*[2]terrains!S1046)</f>
        <v>3.6385525</v>
      </c>
      <c r="K1046" s="140" t="n">
        <f aca="false">IF([2]terrains!I1046=0,[2]terrains!J1046,[2]terrains!I1046)</f>
        <v>3.6385525</v>
      </c>
      <c r="L1046" s="63" t="n">
        <v>3.5</v>
      </c>
      <c r="M1046" s="63" t="n">
        <v>2</v>
      </c>
      <c r="N1046" s="63" t="n">
        <v>10</v>
      </c>
      <c r="O1046" s="63" t="s">
        <v>151</v>
      </c>
      <c r="P1046" s="63" t="n">
        <v>1</v>
      </c>
      <c r="Q1046" s="63" t="n">
        <v>2</v>
      </c>
      <c r="R1046" s="63" t="n">
        <v>0</v>
      </c>
      <c r="S1046" s="63" t="n">
        <v>1</v>
      </c>
      <c r="T1046" s="63" t="n">
        <v>0</v>
      </c>
      <c r="U1046" s="63" t="n">
        <v>0</v>
      </c>
      <c r="V1046" s="63" t="n">
        <v>0</v>
      </c>
      <c r="W1046" s="63" t="n">
        <v>0</v>
      </c>
      <c r="X1046" s="63" t="n">
        <v>0</v>
      </c>
      <c r="Y1046" s="63" t="n">
        <f aca="false">IF([2]terrains!L1046&lt;=2.5,1,IF([2]terrains!L1046&lt;=4.5,2,IF([2]terrains!L1046&lt;=6.5,3,4)))</f>
        <v>2</v>
      </c>
      <c r="Z1046" s="63" t="n">
        <f aca="false"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1" t="n">
        <f aca="false">[2]terrains!Z1046*[2]terrains!F1046</f>
        <v>7157569.5936</v>
      </c>
    </row>
    <row r="1047" customFormat="false" ht="14.4" hidden="false" customHeight="false" outlineLevel="0" collapsed="false">
      <c r="A1047" s="132" t="n">
        <v>1046</v>
      </c>
      <c r="B1047" s="63" t="n">
        <v>300363.877661</v>
      </c>
      <c r="C1047" s="63" t="n">
        <v>5035431.64655</v>
      </c>
      <c r="D1047" s="63" t="s">
        <v>512</v>
      </c>
      <c r="E1047" s="142" t="n">
        <v>10303</v>
      </c>
      <c r="F1047" s="139" t="n">
        <f aca="false">[2]terrains!E1047*10.76391</f>
        <v>110900.56473</v>
      </c>
      <c r="G1047" s="63" t="s">
        <v>293</v>
      </c>
      <c r="H1047" s="63" t="n">
        <v>0.3</v>
      </c>
      <c r="I1047" s="63" t="n">
        <v>4</v>
      </c>
      <c r="J1047" s="63" t="n">
        <f aca="false">IF([2]terrains!L1047=13.5,IF([2]terrains!X1047=1,12,9),-0.392532+1.267037*[2]terrains!L1047+0.472239*[2]terrains!X1047+0.58658*[2]terrains!W1047+0.089417*[2]terrains!V1047+0.531633*[2]terrains!U1047+0.337883*[2]terrains!T1047-0.403545*[2]terrains!S1047)</f>
        <v>5.3985515</v>
      </c>
      <c r="K1047" s="140" t="n">
        <f aca="false">IF([2]terrains!I1047=0,[2]terrains!J1047,[2]terrains!I1047)</f>
        <v>4</v>
      </c>
      <c r="L1047" s="63" t="n">
        <v>4.5</v>
      </c>
      <c r="M1047" s="63" t="n">
        <v>2</v>
      </c>
      <c r="N1047" s="63" t="n">
        <v>0</v>
      </c>
      <c r="O1047" s="63" t="s">
        <v>154</v>
      </c>
      <c r="P1047" s="63" t="n">
        <v>2</v>
      </c>
      <c r="Q1047" s="63" t="n">
        <v>1.5</v>
      </c>
      <c r="R1047" s="63" t="n">
        <v>0</v>
      </c>
      <c r="S1047" s="63" t="n">
        <v>0</v>
      </c>
      <c r="T1047" s="63" t="n">
        <v>0</v>
      </c>
      <c r="U1047" s="63" t="n">
        <v>0</v>
      </c>
      <c r="V1047" s="63" t="n">
        <v>1</v>
      </c>
      <c r="W1047" s="63" t="n">
        <v>0</v>
      </c>
      <c r="X1047" s="63" t="n">
        <v>0</v>
      </c>
      <c r="Y1047" s="63" t="n">
        <f aca="false">IF([2]terrains!L1047&lt;=2.5,1,IF([2]terrains!L1047&lt;=4.5,2,IF([2]terrains!L1047&lt;=6.5,3,4)))</f>
        <v>2</v>
      </c>
      <c r="Z1047" s="63" t="n">
        <f aca="false"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1" t="n">
        <f aca="false">[2]terrains!Z1047*[2]terrains!F1047</f>
        <v>19740300.52194</v>
      </c>
    </row>
    <row r="1048" customFormat="false" ht="14.4" hidden="false" customHeight="false" outlineLevel="0" collapsed="false">
      <c r="A1048" s="132" t="n">
        <v>1047</v>
      </c>
      <c r="B1048" s="63" t="n">
        <v>288192.866854</v>
      </c>
      <c r="C1048" s="63" t="n">
        <v>5042378.32393</v>
      </c>
      <c r="D1048" s="63" t="s">
        <v>513</v>
      </c>
      <c r="E1048" s="142" t="n">
        <v>10220.4</v>
      </c>
      <c r="F1048" s="139" t="n">
        <f aca="false">[2]terrains!E1048*10.76391</f>
        <v>110011.465764</v>
      </c>
      <c r="G1048" s="63" t="s">
        <v>235</v>
      </c>
      <c r="H1048" s="63" t="n">
        <v>1</v>
      </c>
      <c r="I1048" s="63" t="n">
        <v>6</v>
      </c>
      <c r="J1048" s="63" t="n">
        <f aca="false">IF([2]terrains!L1048=13.5,IF([2]terrains!X1048=1,12,9),-0.392532+1.267037*[2]terrains!L1048+0.472239*[2]terrains!X1048+0.58658*[2]terrains!W1048+0.089417*[2]terrains!V1048+0.531633*[2]terrains!U1048+0.337883*[2]terrains!T1048-0.403545*[2]terrains!S1048)</f>
        <v>5.6470175</v>
      </c>
      <c r="K1048" s="140" t="n">
        <f aca="false">IF([2]terrains!I1048=0,[2]terrains!J1048,[2]terrains!I1048)</f>
        <v>6</v>
      </c>
      <c r="L1048" s="63" t="n">
        <v>4.5</v>
      </c>
      <c r="M1048" s="63" t="n">
        <v>2</v>
      </c>
      <c r="N1048" s="63" t="n">
        <v>15</v>
      </c>
      <c r="O1048" s="63" t="s">
        <v>152</v>
      </c>
      <c r="P1048" s="63" t="n">
        <v>2</v>
      </c>
      <c r="Q1048" s="63" t="n">
        <v>2.5</v>
      </c>
      <c r="R1048" s="63" t="n">
        <v>0</v>
      </c>
      <c r="S1048" s="63" t="n">
        <v>0</v>
      </c>
      <c r="T1048" s="63" t="n">
        <v>1</v>
      </c>
      <c r="U1048" s="63" t="n">
        <v>0</v>
      </c>
      <c r="V1048" s="63" t="n">
        <v>0</v>
      </c>
      <c r="W1048" s="63" t="n">
        <v>0</v>
      </c>
      <c r="X1048" s="63" t="n">
        <v>0</v>
      </c>
      <c r="Y1048" s="63" t="n">
        <f aca="false">IF([2]terrains!L1048&lt;=2.5,1,IF([2]terrains!L1048&lt;=4.5,2,IF([2]terrains!L1048&lt;=6.5,3,4)))</f>
        <v>2</v>
      </c>
      <c r="Z1048" s="63" t="n">
        <f aca="false"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1" t="n">
        <f aca="false">[2]terrains!Z1048*[2]terrains!F1048</f>
        <v>11441192.439456</v>
      </c>
    </row>
    <row r="1049" customFormat="false" ht="14.4" hidden="false" customHeight="false" outlineLevel="0" collapsed="false">
      <c r="A1049" s="132" t="n">
        <v>1048</v>
      </c>
      <c r="B1049" s="63" t="n">
        <v>296730.255242</v>
      </c>
      <c r="C1049" s="63" t="n">
        <v>5043258.4137</v>
      </c>
      <c r="D1049" s="63" t="s">
        <v>514</v>
      </c>
      <c r="E1049" s="142" t="n">
        <v>10186.8</v>
      </c>
      <c r="F1049" s="139" t="n">
        <f aca="false">[2]terrains!E1049*10.76391</f>
        <v>109649.798388</v>
      </c>
      <c r="G1049" s="63" t="s">
        <v>201</v>
      </c>
      <c r="H1049" s="63" t="n">
        <v>1</v>
      </c>
      <c r="I1049" s="63" t="n">
        <v>3</v>
      </c>
      <c r="J1049" s="63" t="n">
        <f aca="false">IF([2]terrains!L1049=13.5,IF([2]terrains!X1049=1,12,9),-0.392532+1.267037*[2]terrains!L1049+0.472239*[2]terrains!X1049+0.58658*[2]terrains!W1049+0.089417*[2]terrains!V1049+0.531633*[2]terrains!U1049+0.337883*[2]terrains!T1049-0.403545*[2]terrains!S1049)</f>
        <v>3.940212</v>
      </c>
      <c r="K1049" s="140" t="n">
        <f aca="false">IF([2]terrains!I1049=0,[2]terrains!J1049,[2]terrains!I1049)</f>
        <v>3</v>
      </c>
      <c r="L1049" s="63" t="n">
        <v>3</v>
      </c>
      <c r="M1049" s="63" t="n">
        <v>2</v>
      </c>
      <c r="N1049" s="63" t="n">
        <v>6</v>
      </c>
      <c r="O1049" s="63" t="s">
        <v>153</v>
      </c>
      <c r="P1049" s="63" t="n">
        <v>2</v>
      </c>
      <c r="Q1049" s="63" t="n">
        <v>2.5</v>
      </c>
      <c r="R1049" s="63" t="n">
        <v>0</v>
      </c>
      <c r="S1049" s="63" t="n">
        <v>0</v>
      </c>
      <c r="T1049" s="63" t="n">
        <v>0</v>
      </c>
      <c r="U1049" s="63" t="n">
        <v>1</v>
      </c>
      <c r="V1049" s="63" t="n">
        <v>0</v>
      </c>
      <c r="W1049" s="63" t="n">
        <v>0</v>
      </c>
      <c r="X1049" s="63" t="n">
        <v>0</v>
      </c>
      <c r="Y1049" s="63" t="n">
        <f aca="false">IF([2]terrains!L1049&lt;=2.5,1,IF([2]terrains!L1049&lt;=4.5,2,IF([2]terrains!L1049&lt;=6.5,3,4)))</f>
        <v>2</v>
      </c>
      <c r="Z1049" s="63" t="n">
        <f aca="false"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1" t="n">
        <f aca="false">[2]terrains!Z1049*[2]terrains!F1049</f>
        <v>16666769.354976</v>
      </c>
    </row>
    <row r="1050" customFormat="false" ht="14.4" hidden="false" customHeight="false" outlineLevel="0" collapsed="false">
      <c r="A1050" s="132" t="n">
        <v>1049</v>
      </c>
      <c r="B1050" s="63" t="n">
        <v>296023.8638</v>
      </c>
      <c r="C1050" s="63" t="n">
        <v>5043241.33</v>
      </c>
      <c r="D1050" s="63" t="s">
        <v>515</v>
      </c>
      <c r="E1050" s="142" t="n">
        <v>10179.5</v>
      </c>
      <c r="F1050" s="139" t="n">
        <f aca="false">[2]terrains!E1050*10.76391</f>
        <v>109571.221845</v>
      </c>
      <c r="G1050" s="63" t="s">
        <v>516</v>
      </c>
      <c r="H1050" s="63" t="n">
        <v>1</v>
      </c>
      <c r="I1050" s="63" t="n">
        <v>4.5</v>
      </c>
      <c r="J1050" s="63" t="n">
        <f aca="false">IF([2]terrains!L1050=13.5,IF([2]terrains!X1050=1,12,9),-0.392532+1.267037*[2]terrains!L1050+0.472239*[2]terrains!X1050+0.58658*[2]terrains!W1050+0.089417*[2]terrains!V1050+0.531633*[2]terrains!U1050+0.337883*[2]terrains!T1050-0.403545*[2]terrains!S1050)</f>
        <v>3.940212</v>
      </c>
      <c r="K1050" s="140" t="n">
        <f aca="false">IF([2]terrains!I1050=0,[2]terrains!J1050,[2]terrains!I1050)</f>
        <v>4.5</v>
      </c>
      <c r="L1050" s="63" t="n">
        <v>3</v>
      </c>
      <c r="M1050" s="63" t="n">
        <v>3</v>
      </c>
      <c r="N1050" s="63" t="n">
        <v>6</v>
      </c>
      <c r="O1050" s="63" t="s">
        <v>153</v>
      </c>
      <c r="P1050" s="63" t="n">
        <v>2</v>
      </c>
      <c r="Q1050" s="63" t="n">
        <v>2.5</v>
      </c>
      <c r="R1050" s="63" t="n">
        <v>0</v>
      </c>
      <c r="S1050" s="63" t="n">
        <v>0</v>
      </c>
      <c r="T1050" s="63" t="n">
        <v>0</v>
      </c>
      <c r="U1050" s="63" t="n">
        <v>1</v>
      </c>
      <c r="V1050" s="63" t="n">
        <v>0</v>
      </c>
      <c r="W1050" s="63" t="n">
        <v>0</v>
      </c>
      <c r="X1050" s="63" t="n">
        <v>0</v>
      </c>
      <c r="Y1050" s="63" t="n">
        <f aca="false">IF([2]terrains!L1050&lt;=2.5,1,IF([2]terrains!L1050&lt;=4.5,2,IF([2]terrains!L1050&lt;=6.5,3,4)))</f>
        <v>2</v>
      </c>
      <c r="Z1050" s="63" t="n">
        <f aca="false"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1" t="n">
        <f aca="false">[2]terrains!Z1050*[2]terrains!F1050</f>
        <v>16654825.72044</v>
      </c>
    </row>
    <row r="1051" customFormat="false" ht="14.4" hidden="false" customHeight="false" outlineLevel="0" collapsed="false">
      <c r="A1051" s="132" t="n">
        <v>1050</v>
      </c>
      <c r="B1051" s="63" t="n">
        <v>301125.614327</v>
      </c>
      <c r="C1051" s="63" t="n">
        <v>5047772.88743</v>
      </c>
      <c r="D1051" s="63" t="s">
        <v>517</v>
      </c>
      <c r="E1051" s="142" t="n">
        <v>10155.8</v>
      </c>
      <c r="F1051" s="139" t="n">
        <f aca="false">[2]terrains!E1051*10.76391</f>
        <v>109316.117178</v>
      </c>
      <c r="G1051" s="63" t="s">
        <v>280</v>
      </c>
      <c r="H1051" s="63" t="n">
        <v>0</v>
      </c>
      <c r="I1051" s="63" t="n">
        <v>6</v>
      </c>
      <c r="J1051" s="63" t="n">
        <f aca="false">IF([2]terrains!L1051=13.5,IF([2]terrains!X1051=1,12,9),-0.392532+1.267037*[2]terrains!L1051+0.472239*[2]terrains!X1051+0.58658*[2]terrains!W1051+0.089417*[2]terrains!V1051+0.531633*[2]terrains!U1051+0.337883*[2]terrains!T1051-0.403545*[2]terrains!S1051)</f>
        <v>5.013499</v>
      </c>
      <c r="K1051" s="140" t="n">
        <f aca="false">IF([2]terrains!I1051=0,[2]terrains!J1051,[2]terrains!I1051)</f>
        <v>6</v>
      </c>
      <c r="L1051" s="63" t="n">
        <v>4</v>
      </c>
      <c r="M1051" s="63" t="n">
        <v>2</v>
      </c>
      <c r="N1051" s="63" t="n">
        <v>12</v>
      </c>
      <c r="O1051" s="63" t="s">
        <v>152</v>
      </c>
      <c r="P1051" s="63" t="n">
        <v>2</v>
      </c>
      <c r="Q1051" s="63" t="n">
        <v>2.5</v>
      </c>
      <c r="R1051" s="63" t="n">
        <v>0</v>
      </c>
      <c r="S1051" s="63" t="n">
        <v>0</v>
      </c>
      <c r="T1051" s="63" t="n">
        <v>1</v>
      </c>
      <c r="U1051" s="63" t="n">
        <v>0</v>
      </c>
      <c r="V1051" s="63" t="n">
        <v>0</v>
      </c>
      <c r="W1051" s="63" t="n">
        <v>0</v>
      </c>
      <c r="X1051" s="63" t="n">
        <v>0</v>
      </c>
      <c r="Y1051" s="63" t="n">
        <f aca="false">IF([2]terrains!L1051&lt;=2.5,1,IF([2]terrains!L1051&lt;=4.5,2,IF([2]terrains!L1051&lt;=6.5,3,4)))</f>
        <v>2</v>
      </c>
      <c r="Z1051" s="63" t="n">
        <f aca="false"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1" t="n">
        <f aca="false">[2]terrains!Z1051*[2]terrains!F1051</f>
        <v>11368876.186512</v>
      </c>
    </row>
    <row r="1052" customFormat="false" ht="14.4" hidden="false" customHeight="false" outlineLevel="0" collapsed="false">
      <c r="A1052" s="132" t="n">
        <v>1051</v>
      </c>
      <c r="B1052" s="63" t="n">
        <v>298218.1146</v>
      </c>
      <c r="C1052" s="63" t="n">
        <v>5044713.36</v>
      </c>
      <c r="D1052" s="63" t="s">
        <v>518</v>
      </c>
      <c r="E1052" s="142" t="n">
        <v>10149.9</v>
      </c>
      <c r="F1052" s="139" t="n">
        <f aca="false">[2]terrains!E1052*10.76391</f>
        <v>109252.610109</v>
      </c>
      <c r="G1052" s="63" t="s">
        <v>195</v>
      </c>
      <c r="H1052" s="63" t="n">
        <v>0</v>
      </c>
      <c r="I1052" s="63" t="n">
        <v>0</v>
      </c>
      <c r="J1052" s="63" t="n">
        <f aca="false">IF([2]terrains!L1052=13.5,IF([2]terrains!X1052=1,12,9),-0.392532+1.267037*[2]terrains!L1052+0.472239*[2]terrains!X1052+0.58658*[2]terrains!W1052+0.089417*[2]terrains!V1052+0.531633*[2]terrains!U1052+0.337883*[2]terrains!T1052-0.403545*[2]terrains!S1052)</f>
        <v>3.746462</v>
      </c>
      <c r="K1052" s="140" t="n">
        <f aca="false">IF([2]terrains!I1052=0,[2]terrains!J1052,[2]terrains!I1052)</f>
        <v>3.746462</v>
      </c>
      <c r="L1052" s="63" t="n">
        <v>3</v>
      </c>
      <c r="M1052" s="63" t="n">
        <v>2</v>
      </c>
      <c r="N1052" s="63" t="n">
        <v>6</v>
      </c>
      <c r="O1052" s="63" t="s">
        <v>152</v>
      </c>
      <c r="P1052" s="63" t="n">
        <v>2</v>
      </c>
      <c r="Q1052" s="63" t="n">
        <v>2.5</v>
      </c>
      <c r="R1052" s="63" t="n">
        <v>0</v>
      </c>
      <c r="S1052" s="63" t="n">
        <v>0</v>
      </c>
      <c r="T1052" s="63" t="n">
        <v>1</v>
      </c>
      <c r="U1052" s="63" t="n">
        <v>0</v>
      </c>
      <c r="V1052" s="63" t="n">
        <v>0</v>
      </c>
      <c r="W1052" s="63" t="n">
        <v>0</v>
      </c>
      <c r="X1052" s="63" t="n">
        <v>0</v>
      </c>
      <c r="Y1052" s="63" t="n">
        <f aca="false">IF([2]terrains!L1052&lt;=2.5,1,IF([2]terrains!L1052&lt;=4.5,2,IF([2]terrains!L1052&lt;=6.5,3,4)))</f>
        <v>2</v>
      </c>
      <c r="Z1052" s="63" t="n">
        <f aca="false"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1" t="n">
        <f aca="false">[2]terrains!Z1052*[2]terrains!F1052</f>
        <v>11362271.451336</v>
      </c>
    </row>
    <row r="1053" customFormat="false" ht="14.4" hidden="false" customHeight="false" outlineLevel="0" collapsed="false">
      <c r="A1053" s="132" t="n">
        <v>1052</v>
      </c>
      <c r="B1053" s="63" t="n">
        <v>276054.274673</v>
      </c>
      <c r="C1053" s="63" t="n">
        <v>5036706.50195</v>
      </c>
      <c r="D1053" s="63" t="s">
        <v>519</v>
      </c>
      <c r="E1053" s="142" t="n">
        <v>10073.41</v>
      </c>
      <c r="F1053" s="139" t="n">
        <f aca="false">[2]terrains!E1053*10.76391</f>
        <v>108429.2786331</v>
      </c>
      <c r="G1053" s="63" t="s">
        <v>166</v>
      </c>
      <c r="H1053" s="63" t="n">
        <v>0</v>
      </c>
      <c r="I1053" s="63" t="n">
        <v>0</v>
      </c>
      <c r="J1053" s="63" t="n">
        <f aca="false">IF([2]terrains!L1053=13.5,IF([2]terrains!X1053=1,12,9),-0.392532+1.267037*[2]terrains!L1053+0.472239*[2]terrains!X1053+0.58658*[2]terrains!W1053+0.089417*[2]terrains!V1053+0.531633*[2]terrains!U1053+0.337883*[2]terrains!T1053-0.403545*[2]terrains!S1053)</f>
        <v>2.141542</v>
      </c>
      <c r="K1053" s="140" t="n">
        <f aca="false">IF([2]terrains!I1053=0,[2]terrains!J1053,[2]terrains!I1053)</f>
        <v>2.141542</v>
      </c>
      <c r="L1053" s="63" t="n">
        <v>2</v>
      </c>
      <c r="M1053" s="63" t="n">
        <v>1</v>
      </c>
      <c r="N1053" s="63" t="n">
        <v>3</v>
      </c>
      <c r="O1053" s="63" t="s">
        <v>150</v>
      </c>
      <c r="P1053" s="63" t="n">
        <v>2</v>
      </c>
      <c r="Q1053" s="63" t="n">
        <v>1.5</v>
      </c>
      <c r="R1053" s="63" t="n">
        <v>1</v>
      </c>
      <c r="S1053" s="63" t="n">
        <v>0</v>
      </c>
      <c r="T1053" s="63" t="n">
        <v>0</v>
      </c>
      <c r="U1053" s="63" t="n">
        <v>0</v>
      </c>
      <c r="V1053" s="63" t="n">
        <v>0</v>
      </c>
      <c r="W1053" s="63" t="n">
        <v>0</v>
      </c>
      <c r="X1053" s="63" t="n">
        <v>0</v>
      </c>
      <c r="Y1053" s="63" t="n">
        <f aca="false">IF([2]terrains!L1053&lt;=2.5,1,IF([2]terrains!L1053&lt;=4.5,2,IF([2]terrains!L1053&lt;=6.5,3,4)))</f>
        <v>1</v>
      </c>
      <c r="Z1053" s="63" t="n">
        <f aca="false"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1" t="n">
        <f aca="false">[2]terrains!Z1053*[2]terrains!F1053</f>
        <v>3795024.7521585</v>
      </c>
    </row>
    <row r="1054" customFormat="false" ht="14.4" hidden="false" customHeight="false" outlineLevel="0" collapsed="false">
      <c r="A1054" s="132" t="n">
        <v>1053</v>
      </c>
      <c r="B1054" s="63" t="n">
        <v>294272.1791</v>
      </c>
      <c r="C1054" s="63" t="n">
        <v>5040906.48378</v>
      </c>
      <c r="D1054" s="63" t="s">
        <v>520</v>
      </c>
      <c r="E1054" s="142" t="n">
        <v>10053.6</v>
      </c>
      <c r="F1054" s="139" t="n">
        <f aca="false">[2]terrains!E1054*10.76391</f>
        <v>108216.045576</v>
      </c>
      <c r="G1054" s="63" t="s">
        <v>251</v>
      </c>
      <c r="H1054" s="63" t="n">
        <v>1</v>
      </c>
      <c r="I1054" s="63" t="n">
        <v>4</v>
      </c>
      <c r="J1054" s="63" t="n">
        <f aca="false">IF([2]terrains!L1054=13.5,IF([2]terrains!X1054=1,12,9),-0.392532+1.267037*[2]terrains!L1054+0.472239*[2]terrains!X1054+0.58658*[2]terrains!W1054+0.089417*[2]terrains!V1054+0.531633*[2]terrains!U1054+0.337883*[2]terrains!T1054-0.403545*[2]terrains!S1054)</f>
        <v>3.746462</v>
      </c>
      <c r="K1054" s="140" t="n">
        <f aca="false">IF([2]terrains!I1054=0,[2]terrains!J1054,[2]terrains!I1054)</f>
        <v>4</v>
      </c>
      <c r="L1054" s="63" t="n">
        <v>3</v>
      </c>
      <c r="M1054" s="63" t="n">
        <v>2</v>
      </c>
      <c r="N1054" s="63" t="n">
        <v>6</v>
      </c>
      <c r="O1054" s="63" t="s">
        <v>152</v>
      </c>
      <c r="P1054" s="63" t="n">
        <v>2</v>
      </c>
      <c r="Q1054" s="63" t="n">
        <v>2</v>
      </c>
      <c r="R1054" s="63" t="n">
        <v>0</v>
      </c>
      <c r="S1054" s="63" t="n">
        <v>0</v>
      </c>
      <c r="T1054" s="63" t="n">
        <v>1</v>
      </c>
      <c r="U1054" s="63" t="n">
        <v>0</v>
      </c>
      <c r="V1054" s="63" t="n">
        <v>0</v>
      </c>
      <c r="W1054" s="63" t="n">
        <v>0</v>
      </c>
      <c r="X1054" s="63" t="n">
        <v>0</v>
      </c>
      <c r="Y1054" s="63" t="n">
        <f aca="false">IF([2]terrains!L1054&lt;=2.5,1,IF([2]terrains!L1054&lt;=4.5,2,IF([2]terrains!L1054&lt;=6.5,3,4)))</f>
        <v>2</v>
      </c>
      <c r="Z1054" s="63" t="n">
        <f aca="false"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1" t="n">
        <f aca="false">[2]terrains!Z1054*[2]terrains!F1054</f>
        <v>11254468.739904</v>
      </c>
    </row>
    <row r="1055" customFormat="false" ht="14.4" hidden="false" customHeight="false" outlineLevel="0" collapsed="false">
      <c r="A1055" s="132" t="n">
        <v>1054</v>
      </c>
      <c r="B1055" s="63" t="n">
        <v>292581.4975</v>
      </c>
      <c r="C1055" s="63" t="n">
        <v>5044174.906</v>
      </c>
      <c r="D1055" s="63" t="s">
        <v>521</v>
      </c>
      <c r="E1055" s="142" t="n">
        <v>10036.4</v>
      </c>
      <c r="F1055" s="139" t="n">
        <f aca="false">[2]terrains!E1055*10.76391</f>
        <v>108030.906324</v>
      </c>
      <c r="G1055" s="63" t="s">
        <v>508</v>
      </c>
      <c r="H1055" s="63" t="n">
        <v>0</v>
      </c>
      <c r="I1055" s="63" t="n">
        <v>9</v>
      </c>
      <c r="J1055" s="63" t="n">
        <f aca="false">IF([2]terrains!L1055=13.5,IF([2]terrains!X1055=1,12,9),-0.392532+1.267037*[2]terrains!L1055+0.472239*[2]terrains!X1055+0.58658*[2]terrains!W1055+0.089417*[2]terrains!V1055+0.531633*[2]terrains!U1055+0.337883*[2]terrains!T1055-0.403545*[2]terrains!S1055)</f>
        <v>5.6470175</v>
      </c>
      <c r="K1055" s="140" t="n">
        <f aca="false">IF([2]terrains!I1055=0,[2]terrains!J1055,[2]terrains!I1055)</f>
        <v>9</v>
      </c>
      <c r="L1055" s="63" t="n">
        <v>4.5</v>
      </c>
      <c r="M1055" s="63" t="n">
        <v>6</v>
      </c>
      <c r="N1055" s="63" t="n">
        <v>0</v>
      </c>
      <c r="O1055" s="63" t="s">
        <v>152</v>
      </c>
      <c r="P1055" s="63" t="n">
        <v>1</v>
      </c>
      <c r="Q1055" s="63" t="n">
        <v>2.5</v>
      </c>
      <c r="R1055" s="63" t="n">
        <v>0</v>
      </c>
      <c r="S1055" s="63" t="n">
        <v>0</v>
      </c>
      <c r="T1055" s="63" t="n">
        <v>1</v>
      </c>
      <c r="U1055" s="63" t="n">
        <v>0</v>
      </c>
      <c r="V1055" s="63" t="n">
        <v>0</v>
      </c>
      <c r="W1055" s="63" t="n">
        <v>0</v>
      </c>
      <c r="X1055" s="63" t="n">
        <v>0</v>
      </c>
      <c r="Y1055" s="63" t="n">
        <f aca="false">IF([2]terrains!L1055&lt;=2.5,1,IF([2]terrains!L1055&lt;=4.5,2,IF([2]terrains!L1055&lt;=6.5,3,4)))</f>
        <v>2</v>
      </c>
      <c r="Z1055" s="63" t="n">
        <f aca="false"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1" t="n">
        <f aca="false">[2]terrains!Z1055*[2]terrains!F1055</f>
        <v>11235214.257696</v>
      </c>
    </row>
    <row r="1056" customFormat="false" ht="14.4" hidden="false" customHeight="false" outlineLevel="0" collapsed="false">
      <c r="A1056" s="132" t="n">
        <v>1055</v>
      </c>
      <c r="B1056" s="63" t="n">
        <v>295280.356091</v>
      </c>
      <c r="C1056" s="63" t="n">
        <v>5043815.81064</v>
      </c>
      <c r="D1056" s="63" t="s">
        <v>522</v>
      </c>
      <c r="E1056" s="142" t="n">
        <v>9971.1</v>
      </c>
      <c r="F1056" s="139" t="n">
        <f aca="false">[2]terrains!E1056*10.76391</f>
        <v>107328.023001</v>
      </c>
      <c r="G1056" s="63" t="s">
        <v>523</v>
      </c>
      <c r="H1056" s="63" t="n">
        <v>1</v>
      </c>
      <c r="I1056" s="63" t="n">
        <v>4.5</v>
      </c>
      <c r="J1056" s="63" t="n">
        <f aca="false">IF([2]terrains!L1056=13.5,IF([2]terrains!X1056=1,12,9),-0.392532+1.267037*[2]terrains!L1056+0.472239*[2]terrains!X1056+0.58658*[2]terrains!W1056+0.089417*[2]terrains!V1056+0.531633*[2]terrains!U1056+0.337883*[2]terrains!T1056-0.403545*[2]terrains!S1056)</f>
        <v>3.940212</v>
      </c>
      <c r="K1056" s="140" t="n">
        <f aca="false">IF([2]terrains!I1056=0,[2]terrains!J1056,[2]terrains!I1056)</f>
        <v>4.5</v>
      </c>
      <c r="L1056" s="63" t="n">
        <v>3</v>
      </c>
      <c r="M1056" s="63" t="n">
        <v>3</v>
      </c>
      <c r="N1056" s="63" t="n">
        <v>6</v>
      </c>
      <c r="O1056" s="63" t="s">
        <v>153</v>
      </c>
      <c r="P1056" s="63" t="n">
        <v>2</v>
      </c>
      <c r="Q1056" s="63" t="n">
        <v>2.5</v>
      </c>
      <c r="R1056" s="63" t="n">
        <v>0</v>
      </c>
      <c r="S1056" s="63" t="n">
        <v>0</v>
      </c>
      <c r="T1056" s="63" t="n">
        <v>0</v>
      </c>
      <c r="U1056" s="63" t="n">
        <v>1</v>
      </c>
      <c r="V1056" s="63" t="n">
        <v>0</v>
      </c>
      <c r="W1056" s="63" t="n">
        <v>0</v>
      </c>
      <c r="X1056" s="63" t="n">
        <v>0</v>
      </c>
      <c r="Y1056" s="63" t="n">
        <f aca="false">IF([2]terrains!L1056&lt;=2.5,1,IF([2]terrains!L1056&lt;=4.5,2,IF([2]terrains!L1056&lt;=6.5,3,4)))</f>
        <v>2</v>
      </c>
      <c r="Z1056" s="63" t="n">
        <f aca="false"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1" t="n">
        <f aca="false">[2]terrains!Z1056*[2]terrains!F1056</f>
        <v>16313859.496152</v>
      </c>
    </row>
    <row r="1057" customFormat="false" ht="14.4" hidden="false" customHeight="false" outlineLevel="0" collapsed="false">
      <c r="A1057" s="132" t="n">
        <v>1056</v>
      </c>
      <c r="B1057" s="63" t="n">
        <v>288227.067916</v>
      </c>
      <c r="C1057" s="63" t="n">
        <v>5042277.28042</v>
      </c>
      <c r="D1057" s="63" t="s">
        <v>524</v>
      </c>
      <c r="E1057" s="142" t="n">
        <v>9964.9</v>
      </c>
      <c r="F1057" s="139" t="n">
        <f aca="false">[2]terrains!E1057*10.76391</f>
        <v>107261.286759</v>
      </c>
      <c r="G1057" s="63" t="s">
        <v>235</v>
      </c>
      <c r="H1057" s="63" t="n">
        <v>1</v>
      </c>
      <c r="I1057" s="63" t="n">
        <v>6</v>
      </c>
      <c r="J1057" s="63" t="n">
        <f aca="false">IF([2]terrains!L1057=13.5,IF([2]terrains!X1057=1,12,9),-0.392532+1.267037*[2]terrains!L1057+0.472239*[2]terrains!X1057+0.58658*[2]terrains!W1057+0.089417*[2]terrains!V1057+0.531633*[2]terrains!U1057+0.337883*[2]terrains!T1057-0.403545*[2]terrains!S1057)</f>
        <v>5.6470175</v>
      </c>
      <c r="K1057" s="140" t="n">
        <f aca="false">IF([2]terrains!I1057=0,[2]terrains!J1057,[2]terrains!I1057)</f>
        <v>6</v>
      </c>
      <c r="L1057" s="63" t="n">
        <v>4.5</v>
      </c>
      <c r="M1057" s="63" t="n">
        <v>2</v>
      </c>
      <c r="N1057" s="63" t="n">
        <v>15</v>
      </c>
      <c r="O1057" s="63" t="s">
        <v>152</v>
      </c>
      <c r="P1057" s="63" t="n">
        <v>2</v>
      </c>
      <c r="Q1057" s="63" t="n">
        <v>2.5</v>
      </c>
      <c r="R1057" s="63" t="n">
        <v>0</v>
      </c>
      <c r="S1057" s="63" t="n">
        <v>0</v>
      </c>
      <c r="T1057" s="63" t="n">
        <v>1</v>
      </c>
      <c r="U1057" s="63" t="n">
        <v>0</v>
      </c>
      <c r="V1057" s="63" t="n">
        <v>0</v>
      </c>
      <c r="W1057" s="63" t="n">
        <v>0</v>
      </c>
      <c r="X1057" s="63" t="n">
        <v>0</v>
      </c>
      <c r="Y1057" s="63" t="n">
        <f aca="false">IF([2]terrains!L1057&lt;=2.5,1,IF([2]terrains!L1057&lt;=4.5,2,IF([2]terrains!L1057&lt;=6.5,3,4)))</f>
        <v>2</v>
      </c>
      <c r="Z1057" s="63" t="n">
        <f aca="false"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1" t="n">
        <f aca="false">[2]terrains!Z1057*[2]terrains!F1057</f>
        <v>11155173.822936</v>
      </c>
    </row>
    <row r="1058" customFormat="false" ht="14.4" hidden="false" customHeight="false" outlineLevel="0" collapsed="false">
      <c r="A1058" s="132" t="n">
        <v>1057</v>
      </c>
      <c r="B1058" s="63" t="n">
        <v>298007.277</v>
      </c>
      <c r="C1058" s="63" t="n">
        <v>5049549.811</v>
      </c>
      <c r="D1058" s="63" t="s">
        <v>525</v>
      </c>
      <c r="E1058" s="142" t="n">
        <v>9945</v>
      </c>
      <c r="F1058" s="139" t="n">
        <f aca="false">[2]terrains!E1058*10.76391</f>
        <v>107047.08495</v>
      </c>
      <c r="G1058" s="63" t="s">
        <v>317</v>
      </c>
      <c r="H1058" s="63" t="n">
        <v>0</v>
      </c>
      <c r="I1058" s="63" t="n">
        <v>0</v>
      </c>
      <c r="J1058" s="63" t="n">
        <f aca="false">IF([2]terrains!L1058=13.5,IF([2]terrains!X1058=1,12,9),-0.392532+1.267037*[2]terrains!L1058+0.472239*[2]terrains!X1058+0.58658*[2]terrains!W1058+0.089417*[2]terrains!V1058+0.531633*[2]terrains!U1058+0.337883*[2]terrains!T1058-0.403545*[2]terrains!S1058)</f>
        <v>3.6385525</v>
      </c>
      <c r="K1058" s="140" t="n">
        <f aca="false">IF([2]terrains!I1058=0,[2]terrains!J1058,[2]terrains!I1058)</f>
        <v>3.6385525</v>
      </c>
      <c r="L1058" s="63" t="n">
        <v>3.5</v>
      </c>
      <c r="M1058" s="63" t="n">
        <v>2</v>
      </c>
      <c r="N1058" s="63" t="n">
        <v>10</v>
      </c>
      <c r="O1058" s="63" t="s">
        <v>151</v>
      </c>
      <c r="P1058" s="63" t="n">
        <v>1</v>
      </c>
      <c r="Q1058" s="63" t="n">
        <v>2</v>
      </c>
      <c r="R1058" s="63" t="n">
        <v>0</v>
      </c>
      <c r="S1058" s="63" t="n">
        <v>1</v>
      </c>
      <c r="T1058" s="63" t="n">
        <v>0</v>
      </c>
      <c r="U1058" s="63" t="n">
        <v>0</v>
      </c>
      <c r="V1058" s="63" t="n">
        <v>0</v>
      </c>
      <c r="W1058" s="63" t="n">
        <v>0</v>
      </c>
      <c r="X1058" s="63" t="n">
        <v>0</v>
      </c>
      <c r="Y1058" s="63" t="n">
        <f aca="false">IF([2]terrains!L1058&lt;=2.5,1,IF([2]terrains!L1058&lt;=4.5,2,IF([2]terrains!L1058&lt;=6.5,3,4)))</f>
        <v>2</v>
      </c>
      <c r="Z1058" s="63" t="n">
        <f aca="false"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1" t="n">
        <f aca="false">[2]terrains!Z1058*[2]terrains!F1058</f>
        <v>6851013.4368</v>
      </c>
    </row>
    <row r="1059" customFormat="false" ht="14.4" hidden="false" customHeight="false" outlineLevel="0" collapsed="false">
      <c r="A1059" s="132" t="n">
        <v>1058</v>
      </c>
      <c r="B1059" s="63" t="n">
        <v>300609.7503</v>
      </c>
      <c r="C1059" s="63" t="n">
        <v>5039359.766</v>
      </c>
      <c r="D1059" s="63" t="s">
        <v>526</v>
      </c>
      <c r="E1059" s="142" t="n">
        <v>9910.5</v>
      </c>
      <c r="F1059" s="139" t="n">
        <f aca="false">[2]terrains!E1059*10.76391</f>
        <v>106675.730055</v>
      </c>
      <c r="G1059" s="63" t="s">
        <v>527</v>
      </c>
      <c r="H1059" s="63" t="n">
        <v>0</v>
      </c>
      <c r="I1059" s="63" t="n">
        <v>9</v>
      </c>
      <c r="J1059" s="63" t="n">
        <f aca="false">IF([2]terrains!L1059=13.5,IF([2]terrains!X1059=1,12,9),-0.392532+1.267037*[2]terrains!L1059+0.472239*[2]terrains!X1059+0.58658*[2]terrains!W1059+0.089417*[2]terrains!V1059+0.531633*[2]terrains!U1059+0.337883*[2]terrains!T1059-0.403545*[2]terrains!S1059)</f>
        <v>7.681929</v>
      </c>
      <c r="K1059" s="140" t="n">
        <f aca="false">IF([2]terrains!I1059=0,[2]terrains!J1059,[2]terrains!I1059)</f>
        <v>9</v>
      </c>
      <c r="L1059" s="63" t="n">
        <v>6</v>
      </c>
      <c r="M1059" s="63" t="n">
        <v>0</v>
      </c>
      <c r="N1059" s="63" t="n">
        <v>0</v>
      </c>
      <c r="O1059" s="63" t="s">
        <v>156</v>
      </c>
      <c r="P1059" s="63" t="n">
        <v>0</v>
      </c>
      <c r="Q1059" s="63" t="n">
        <v>0</v>
      </c>
      <c r="R1059" s="63" t="n">
        <v>0</v>
      </c>
      <c r="S1059" s="63" t="n">
        <v>0</v>
      </c>
      <c r="T1059" s="63" t="n">
        <v>0</v>
      </c>
      <c r="U1059" s="63" t="n">
        <v>0</v>
      </c>
      <c r="V1059" s="63" t="n">
        <v>0</v>
      </c>
      <c r="W1059" s="63" t="n">
        <v>0</v>
      </c>
      <c r="X1059" s="63" t="n">
        <v>1</v>
      </c>
      <c r="Y1059" s="63" t="n">
        <f aca="false">IF([2]terrains!L1059&lt;=2.5,1,IF([2]terrains!L1059&lt;=4.5,2,IF([2]terrains!L1059&lt;=6.5,3,4)))</f>
        <v>3</v>
      </c>
      <c r="Z1059" s="63" t="n">
        <f aca="false"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1" t="n">
        <f aca="false">[2]terrains!Z1059*[2]terrains!F1059</f>
        <v>38083235.629635</v>
      </c>
    </row>
    <row r="1060" customFormat="false" ht="14.4" hidden="false" customHeight="false" outlineLevel="0" collapsed="false">
      <c r="A1060" s="132" t="n">
        <v>1059</v>
      </c>
      <c r="B1060" s="63" t="n">
        <v>299498.659199</v>
      </c>
      <c r="C1060" s="63" t="n">
        <v>5038128.03183</v>
      </c>
      <c r="D1060" s="63" t="s">
        <v>528</v>
      </c>
      <c r="E1060" s="142" t="n">
        <v>9901.1</v>
      </c>
      <c r="F1060" s="139" t="n">
        <f aca="false">[2]terrains!E1060*10.76391</f>
        <v>106574.549301</v>
      </c>
      <c r="G1060" s="63" t="s">
        <v>291</v>
      </c>
      <c r="H1060" s="63" t="n">
        <v>0</v>
      </c>
      <c r="I1060" s="63" t="n">
        <v>0</v>
      </c>
      <c r="J1060" s="63" t="n">
        <f aca="false">IF([2]terrains!L1060=13.5,IF([2]terrains!X1060=1,12,9),-0.392532+1.267037*[2]terrains!L1060+0.472239*[2]terrains!X1060+0.58658*[2]terrains!W1060+0.089417*[2]terrains!V1060+0.531633*[2]terrains!U1060+0.337883*[2]terrains!T1060-0.403545*[2]terrains!S1060)</f>
        <v>3.497996</v>
      </c>
      <c r="K1060" s="140" t="n">
        <f aca="false">IF([2]terrains!I1060=0,[2]terrains!J1060,[2]terrains!I1060)</f>
        <v>3.497996</v>
      </c>
      <c r="L1060" s="63" t="n">
        <v>3</v>
      </c>
      <c r="M1060" s="63" t="n">
        <v>2</v>
      </c>
      <c r="N1060" s="63" t="n">
        <v>6</v>
      </c>
      <c r="O1060" s="63" t="s">
        <v>154</v>
      </c>
      <c r="P1060" s="63" t="n">
        <v>2</v>
      </c>
      <c r="Q1060" s="63" t="n">
        <v>2.5</v>
      </c>
      <c r="R1060" s="63" t="n">
        <v>0</v>
      </c>
      <c r="S1060" s="63" t="n">
        <v>0</v>
      </c>
      <c r="T1060" s="63" t="n">
        <v>0</v>
      </c>
      <c r="U1060" s="63" t="n">
        <v>0</v>
      </c>
      <c r="V1060" s="63" t="n">
        <v>1</v>
      </c>
      <c r="W1060" s="63" t="n">
        <v>0</v>
      </c>
      <c r="X1060" s="63" t="n">
        <v>0</v>
      </c>
      <c r="Y1060" s="63" t="n">
        <f aca="false">IF([2]terrains!L1060&lt;=2.5,1,IF([2]terrains!L1060&lt;=4.5,2,IF([2]terrains!L1060&lt;=6.5,3,4)))</f>
        <v>2</v>
      </c>
      <c r="Z1060" s="63" t="n">
        <f aca="false"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1" t="n">
        <f aca="false">[2]terrains!Z1060*[2]terrains!F1060</f>
        <v>18970269.775578</v>
      </c>
    </row>
    <row r="1061" customFormat="false" ht="14.4" hidden="false" customHeight="false" outlineLevel="0" collapsed="false">
      <c r="A1061" s="132" t="n">
        <v>1060</v>
      </c>
      <c r="B1061" s="63" t="n">
        <v>300113.058205</v>
      </c>
      <c r="C1061" s="63" t="n">
        <v>5041722.30352</v>
      </c>
      <c r="D1061" s="63" t="s">
        <v>529</v>
      </c>
      <c r="E1061" s="142" t="n">
        <v>9766.7</v>
      </c>
      <c r="F1061" s="139" t="n">
        <f aca="false">[2]terrains!E1061*10.76391</f>
        <v>105127.879797</v>
      </c>
      <c r="G1061" s="63" t="s">
        <v>221</v>
      </c>
      <c r="H1061" s="63" t="n">
        <v>0</v>
      </c>
      <c r="I1061" s="63" t="n">
        <v>6</v>
      </c>
      <c r="J1061" s="63" t="n">
        <f aca="false">IF([2]terrains!L1061=13.5,IF([2]terrains!X1061=1,12,9),-0.392532+1.267037*[2]terrains!L1061+0.472239*[2]terrains!X1061+0.58658*[2]terrains!W1061+0.089417*[2]terrains!V1061+0.531633*[2]terrains!U1061+0.337883*[2]terrains!T1061-0.403545*[2]terrains!S1061)</f>
        <v>5.3985515</v>
      </c>
      <c r="K1061" s="140" t="n">
        <f aca="false">IF([2]terrains!I1061=0,[2]terrains!J1061,[2]terrains!I1061)</f>
        <v>6</v>
      </c>
      <c r="L1061" s="63" t="n">
        <v>4.5</v>
      </c>
      <c r="M1061" s="63" t="n">
        <v>0</v>
      </c>
      <c r="N1061" s="63" t="n">
        <v>0</v>
      </c>
      <c r="O1061" s="63" t="s">
        <v>154</v>
      </c>
      <c r="P1061" s="63" t="n">
        <v>0</v>
      </c>
      <c r="Q1061" s="63" t="n">
        <v>0</v>
      </c>
      <c r="R1061" s="63" t="n">
        <v>0</v>
      </c>
      <c r="S1061" s="63" t="n">
        <v>0</v>
      </c>
      <c r="T1061" s="63" t="n">
        <v>0</v>
      </c>
      <c r="U1061" s="63" t="n">
        <v>0</v>
      </c>
      <c r="V1061" s="63" t="n">
        <v>1</v>
      </c>
      <c r="W1061" s="63" t="n">
        <v>0</v>
      </c>
      <c r="X1061" s="63" t="n">
        <v>0</v>
      </c>
      <c r="Y1061" s="63" t="n">
        <f aca="false">IF([2]terrains!L1061&lt;=2.5,1,IF([2]terrains!L1061&lt;=4.5,2,IF([2]terrains!L1061&lt;=6.5,3,4)))</f>
        <v>2</v>
      </c>
      <c r="Z1061" s="63" t="n">
        <f aca="false"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1" t="n">
        <f aca="false">[2]terrains!Z1061*[2]terrains!F1061</f>
        <v>18712762.603866</v>
      </c>
    </row>
    <row r="1062" customFormat="false" ht="14.4" hidden="false" customHeight="false" outlineLevel="0" collapsed="false">
      <c r="A1062" s="132" t="n">
        <v>1061</v>
      </c>
      <c r="B1062" s="63" t="n">
        <v>302041.806734</v>
      </c>
      <c r="C1062" s="63" t="n">
        <v>5058599.47955</v>
      </c>
      <c r="D1062" s="63" t="s">
        <v>530</v>
      </c>
      <c r="E1062" s="142" t="n">
        <v>9754.8</v>
      </c>
      <c r="F1062" s="139" t="n">
        <f aca="false">[2]terrains!E1062*10.76391</f>
        <v>104999.789268</v>
      </c>
      <c r="G1062" s="63" t="s">
        <v>329</v>
      </c>
      <c r="H1062" s="63" t="n">
        <v>0</v>
      </c>
      <c r="I1062" s="63" t="n">
        <v>0</v>
      </c>
      <c r="J1062" s="63" t="n">
        <f aca="false">IF([2]terrains!L1062=13.5,IF([2]terrains!X1062=1,12,9),-0.392532+1.267037*[2]terrains!L1062+0.472239*[2]terrains!X1062+0.58658*[2]terrains!W1062+0.089417*[2]terrains!V1062+0.531633*[2]terrains!U1062+0.337883*[2]terrains!T1062-0.403545*[2]terrains!S1062)</f>
        <v>2.141542</v>
      </c>
      <c r="K1062" s="140" t="n">
        <f aca="false">IF([2]terrains!I1062=0,[2]terrains!J1062,[2]terrains!I1062)</f>
        <v>2.141542</v>
      </c>
      <c r="L1062" s="63" t="n">
        <v>2</v>
      </c>
      <c r="M1062" s="63" t="n">
        <v>1</v>
      </c>
      <c r="N1062" s="63" t="n">
        <v>3</v>
      </c>
      <c r="O1062" s="63" t="s">
        <v>150</v>
      </c>
      <c r="P1062" s="63" t="n">
        <v>2</v>
      </c>
      <c r="Q1062" s="63" t="n">
        <v>1.5</v>
      </c>
      <c r="R1062" s="63" t="n">
        <v>1</v>
      </c>
      <c r="S1062" s="63" t="n">
        <v>0</v>
      </c>
      <c r="T1062" s="63" t="n">
        <v>0</v>
      </c>
      <c r="U1062" s="63" t="n">
        <v>0</v>
      </c>
      <c r="V1062" s="63" t="n">
        <v>0</v>
      </c>
      <c r="W1062" s="63" t="n">
        <v>0</v>
      </c>
      <c r="X1062" s="63" t="n">
        <v>0</v>
      </c>
      <c r="Y1062" s="63" t="n">
        <f aca="false">IF([2]terrains!L1062&lt;=2.5,1,IF([2]terrains!L1062&lt;=4.5,2,IF([2]terrains!L1062&lt;=6.5,3,4)))</f>
        <v>1</v>
      </c>
      <c r="Z1062" s="63" t="n">
        <f aca="false"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1" t="n">
        <f aca="false">[2]terrains!Z1062*[2]terrains!F1062</f>
        <v>3674992.62438</v>
      </c>
    </row>
    <row r="1063" customFormat="false" ht="14.4" hidden="false" customHeight="false" outlineLevel="0" collapsed="false">
      <c r="A1063" s="132" t="n">
        <v>1062</v>
      </c>
      <c r="B1063" s="63" t="n">
        <v>297012.537666</v>
      </c>
      <c r="C1063" s="63" t="n">
        <v>5043280.24283</v>
      </c>
      <c r="D1063" s="63" t="s">
        <v>531</v>
      </c>
      <c r="E1063" s="142" t="n">
        <v>9748.3</v>
      </c>
      <c r="F1063" s="139" t="n">
        <f aca="false">[2]terrains!E1063*10.76391</f>
        <v>104929.823853</v>
      </c>
      <c r="G1063" s="63" t="s">
        <v>201</v>
      </c>
      <c r="H1063" s="63" t="n">
        <v>1</v>
      </c>
      <c r="I1063" s="63" t="n">
        <v>3</v>
      </c>
      <c r="J1063" s="63" t="n">
        <f aca="false">IF([2]terrains!L1063=13.5,IF([2]terrains!X1063=1,12,9),-0.392532+1.267037*[2]terrains!L1063+0.472239*[2]terrains!X1063+0.58658*[2]terrains!W1063+0.089417*[2]terrains!V1063+0.531633*[2]terrains!U1063+0.337883*[2]terrains!T1063-0.403545*[2]terrains!S1063)</f>
        <v>3.940212</v>
      </c>
      <c r="K1063" s="140" t="n">
        <f aca="false">IF([2]terrains!I1063=0,[2]terrains!J1063,[2]terrains!I1063)</f>
        <v>3</v>
      </c>
      <c r="L1063" s="63" t="n">
        <v>3</v>
      </c>
      <c r="M1063" s="63" t="n">
        <v>2</v>
      </c>
      <c r="N1063" s="63" t="n">
        <v>6</v>
      </c>
      <c r="O1063" s="63" t="s">
        <v>153</v>
      </c>
      <c r="P1063" s="63" t="n">
        <v>2</v>
      </c>
      <c r="Q1063" s="63" t="n">
        <v>2.5</v>
      </c>
      <c r="R1063" s="63" t="n">
        <v>0</v>
      </c>
      <c r="S1063" s="63" t="n">
        <v>0</v>
      </c>
      <c r="T1063" s="63" t="n">
        <v>0</v>
      </c>
      <c r="U1063" s="63" t="n">
        <v>1</v>
      </c>
      <c r="V1063" s="63" t="n">
        <v>0</v>
      </c>
      <c r="W1063" s="63" t="n">
        <v>0</v>
      </c>
      <c r="X1063" s="63" t="n">
        <v>0</v>
      </c>
      <c r="Y1063" s="63" t="n">
        <f aca="false">IF([2]terrains!L1063&lt;=2.5,1,IF([2]terrains!L1063&lt;=4.5,2,IF([2]terrains!L1063&lt;=6.5,3,4)))</f>
        <v>2</v>
      </c>
      <c r="Z1063" s="63" t="n">
        <f aca="false"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1" t="n">
        <f aca="false">[2]terrains!Z1063*[2]terrains!F1063</f>
        <v>15949333.225656</v>
      </c>
    </row>
    <row r="1064" customFormat="false" ht="14.4" hidden="false" customHeight="false" outlineLevel="0" collapsed="false">
      <c r="A1064" s="132" t="n">
        <v>1063</v>
      </c>
      <c r="B1064" s="63" t="n">
        <v>292469.26566</v>
      </c>
      <c r="C1064" s="63" t="n">
        <v>5039619.92894</v>
      </c>
      <c r="D1064" s="63" t="s">
        <v>532</v>
      </c>
      <c r="E1064" s="142" t="n">
        <v>9730.6</v>
      </c>
      <c r="F1064" s="139" t="n">
        <f aca="false">[2]terrains!E1064*10.76391</f>
        <v>104739.302646</v>
      </c>
      <c r="G1064" s="63" t="s">
        <v>259</v>
      </c>
      <c r="H1064" s="63" t="n">
        <v>1</v>
      </c>
      <c r="I1064" s="63" t="n">
        <v>6</v>
      </c>
      <c r="J1064" s="63" t="n">
        <f aca="false">IF([2]terrains!L1064=13.5,IF([2]terrains!X1064=1,12,9),-0.392532+1.267037*[2]terrains!L1064+0.472239*[2]terrains!X1064+0.58658*[2]terrains!W1064+0.089417*[2]terrains!V1064+0.531633*[2]terrains!U1064+0.337883*[2]terrains!T1064-0.403545*[2]terrains!S1064)</f>
        <v>5.013499</v>
      </c>
      <c r="K1064" s="140" t="n">
        <f aca="false">IF([2]terrains!I1064=0,[2]terrains!J1064,[2]terrains!I1064)</f>
        <v>6</v>
      </c>
      <c r="L1064" s="63" t="n">
        <v>4</v>
      </c>
      <c r="M1064" s="63" t="n">
        <v>2</v>
      </c>
      <c r="N1064" s="63" t="n">
        <v>12</v>
      </c>
      <c r="O1064" s="63" t="s">
        <v>152</v>
      </c>
      <c r="P1064" s="63" t="n">
        <v>2</v>
      </c>
      <c r="Q1064" s="63" t="n">
        <v>2.5</v>
      </c>
      <c r="R1064" s="63" t="n">
        <v>0</v>
      </c>
      <c r="S1064" s="63" t="n">
        <v>0</v>
      </c>
      <c r="T1064" s="63" t="n">
        <v>1</v>
      </c>
      <c r="U1064" s="63" t="n">
        <v>0</v>
      </c>
      <c r="V1064" s="63" t="n">
        <v>0</v>
      </c>
      <c r="W1064" s="63" t="n">
        <v>0</v>
      </c>
      <c r="X1064" s="63" t="n">
        <v>0</v>
      </c>
      <c r="Y1064" s="63" t="n">
        <f aca="false">IF([2]terrains!L1064&lt;=2.5,1,IF([2]terrains!L1064&lt;=4.5,2,IF([2]terrains!L1064&lt;=6.5,3,4)))</f>
        <v>2</v>
      </c>
      <c r="Z1064" s="63" t="n">
        <f aca="false"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1" t="n">
        <f aca="false">[2]terrains!Z1064*[2]terrains!F1064</f>
        <v>10892887.475184</v>
      </c>
    </row>
    <row r="1065" customFormat="false" ht="14.4" hidden="false" customHeight="false" outlineLevel="0" collapsed="false">
      <c r="A1065" s="132" t="n">
        <v>1064</v>
      </c>
      <c r="B1065" s="63" t="n">
        <v>292765.323731</v>
      </c>
      <c r="C1065" s="63" t="n">
        <v>5039616.55491</v>
      </c>
      <c r="D1065" s="63" t="s">
        <v>533</v>
      </c>
      <c r="E1065" s="142" t="n">
        <v>9697.2</v>
      </c>
      <c r="F1065" s="139" t="n">
        <f aca="false">[2]terrains!E1065*10.76391</f>
        <v>104379.788052</v>
      </c>
      <c r="G1065" s="63" t="s">
        <v>259</v>
      </c>
      <c r="H1065" s="63" t="n">
        <v>1</v>
      </c>
      <c r="I1065" s="63" t="n">
        <v>6</v>
      </c>
      <c r="J1065" s="63" t="n">
        <f aca="false">IF([2]terrains!L1065=13.5,IF([2]terrains!X1065=1,12,9),-0.392532+1.267037*[2]terrains!L1065+0.472239*[2]terrains!X1065+0.58658*[2]terrains!W1065+0.089417*[2]terrains!V1065+0.531633*[2]terrains!U1065+0.337883*[2]terrains!T1065-0.403545*[2]terrains!S1065)</f>
        <v>5.013499</v>
      </c>
      <c r="K1065" s="140" t="n">
        <f aca="false">IF([2]terrains!I1065=0,[2]terrains!J1065,[2]terrains!I1065)</f>
        <v>6</v>
      </c>
      <c r="L1065" s="63" t="n">
        <v>4</v>
      </c>
      <c r="M1065" s="63" t="n">
        <v>2</v>
      </c>
      <c r="N1065" s="63" t="n">
        <v>12</v>
      </c>
      <c r="O1065" s="63" t="s">
        <v>152</v>
      </c>
      <c r="P1065" s="63" t="n">
        <v>2</v>
      </c>
      <c r="Q1065" s="63" t="n">
        <v>2.5</v>
      </c>
      <c r="R1065" s="63" t="n">
        <v>0</v>
      </c>
      <c r="S1065" s="63" t="n">
        <v>0</v>
      </c>
      <c r="T1065" s="63" t="n">
        <v>1</v>
      </c>
      <c r="U1065" s="63" t="n">
        <v>0</v>
      </c>
      <c r="V1065" s="63" t="n">
        <v>0</v>
      </c>
      <c r="W1065" s="63" t="n">
        <v>0</v>
      </c>
      <c r="X1065" s="63" t="n">
        <v>0</v>
      </c>
      <c r="Y1065" s="63" t="n">
        <f aca="false">IF([2]terrains!L1065&lt;=2.5,1,IF([2]terrains!L1065&lt;=4.5,2,IF([2]terrains!L1065&lt;=6.5,3,4)))</f>
        <v>2</v>
      </c>
      <c r="Z1065" s="63" t="n">
        <f aca="false"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1" t="n">
        <f aca="false">[2]terrains!Z1065*[2]terrains!F1065</f>
        <v>10855497.957408</v>
      </c>
    </row>
    <row r="1066" customFormat="false" ht="14.4" hidden="false" customHeight="false" outlineLevel="0" collapsed="false">
      <c r="A1066" s="132" t="n">
        <v>1065</v>
      </c>
      <c r="B1066" s="63" t="n">
        <v>292669.75734</v>
      </c>
      <c r="C1066" s="63" t="n">
        <v>5039685.36889</v>
      </c>
      <c r="D1066" s="63" t="s">
        <v>534</v>
      </c>
      <c r="E1066" s="142" t="n">
        <v>9697.2</v>
      </c>
      <c r="F1066" s="139" t="n">
        <f aca="false">[2]terrains!E1066*10.76391</f>
        <v>104379.788052</v>
      </c>
      <c r="G1066" s="63" t="s">
        <v>259</v>
      </c>
      <c r="H1066" s="63" t="n">
        <v>1</v>
      </c>
      <c r="I1066" s="63" t="n">
        <v>6</v>
      </c>
      <c r="J1066" s="63" t="n">
        <f aca="false">IF([2]terrains!L1066=13.5,IF([2]terrains!X1066=1,12,9),-0.392532+1.267037*[2]terrains!L1066+0.472239*[2]terrains!X1066+0.58658*[2]terrains!W1066+0.089417*[2]terrains!V1066+0.531633*[2]terrains!U1066+0.337883*[2]terrains!T1066-0.403545*[2]terrains!S1066)</f>
        <v>5.013499</v>
      </c>
      <c r="K1066" s="140" t="n">
        <f aca="false">IF([2]terrains!I1066=0,[2]terrains!J1066,[2]terrains!I1066)</f>
        <v>6</v>
      </c>
      <c r="L1066" s="63" t="n">
        <v>4</v>
      </c>
      <c r="M1066" s="63" t="n">
        <v>2</v>
      </c>
      <c r="N1066" s="63" t="n">
        <v>12</v>
      </c>
      <c r="O1066" s="63" t="s">
        <v>152</v>
      </c>
      <c r="P1066" s="63" t="n">
        <v>2</v>
      </c>
      <c r="Q1066" s="63" t="n">
        <v>2.5</v>
      </c>
      <c r="R1066" s="63" t="n">
        <v>0</v>
      </c>
      <c r="S1066" s="63" t="n">
        <v>0</v>
      </c>
      <c r="T1066" s="63" t="n">
        <v>1</v>
      </c>
      <c r="U1066" s="63" t="n">
        <v>0</v>
      </c>
      <c r="V1066" s="63" t="n">
        <v>0</v>
      </c>
      <c r="W1066" s="63" t="n">
        <v>0</v>
      </c>
      <c r="X1066" s="63" t="n">
        <v>0</v>
      </c>
      <c r="Y1066" s="63" t="n">
        <f aca="false">IF([2]terrains!L1066&lt;=2.5,1,IF([2]terrains!L1066&lt;=4.5,2,IF([2]terrains!L1066&lt;=6.5,3,4)))</f>
        <v>2</v>
      </c>
      <c r="Z1066" s="63" t="n">
        <f aca="false"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1" t="n">
        <f aca="false">[2]terrains!Z1066*[2]terrains!F1066</f>
        <v>10855497.957408</v>
      </c>
    </row>
    <row r="1067" customFormat="false" ht="14.4" hidden="false" customHeight="false" outlineLevel="0" collapsed="false">
      <c r="A1067" s="132" t="n">
        <v>1066</v>
      </c>
      <c r="B1067" s="63" t="n">
        <v>295693.1205</v>
      </c>
      <c r="C1067" s="63" t="n">
        <v>5032538.969</v>
      </c>
      <c r="D1067" s="63" t="s">
        <v>535</v>
      </c>
      <c r="E1067" s="142" t="n">
        <v>9695</v>
      </c>
      <c r="F1067" s="139" t="n">
        <f aca="false">[2]terrains!E1067*10.76391</f>
        <v>104356.10745</v>
      </c>
      <c r="G1067" s="63" t="s">
        <v>397</v>
      </c>
      <c r="H1067" s="63" t="n">
        <v>0</v>
      </c>
      <c r="I1067" s="63" t="n">
        <v>0</v>
      </c>
      <c r="J1067" s="63" t="n">
        <f aca="false">IF([2]terrains!L1067=13.5,IF([2]terrains!X1067=1,12,9),-0.392532+1.267037*[2]terrains!L1067+0.472239*[2]terrains!X1067+0.58658*[2]terrains!W1067+0.089417*[2]terrains!V1067+0.531633*[2]terrains!U1067+0.337883*[2]terrains!T1067-0.403545*[2]terrains!S1067)</f>
        <v>3.6385525</v>
      </c>
      <c r="K1067" s="140" t="n">
        <f aca="false">IF([2]terrains!I1067=0,[2]terrains!J1067,[2]terrains!I1067)</f>
        <v>3.6385525</v>
      </c>
      <c r="L1067" s="63" t="n">
        <v>3.5</v>
      </c>
      <c r="M1067" s="63" t="n">
        <v>1</v>
      </c>
      <c r="N1067" s="63" t="n">
        <v>12</v>
      </c>
      <c r="O1067" s="63" t="s">
        <v>151</v>
      </c>
      <c r="P1067" s="63" t="n">
        <v>2</v>
      </c>
      <c r="Q1067" s="63" t="n">
        <v>1.5</v>
      </c>
      <c r="R1067" s="63" t="n">
        <v>0</v>
      </c>
      <c r="S1067" s="63" t="n">
        <v>1</v>
      </c>
      <c r="T1067" s="63" t="n">
        <v>0</v>
      </c>
      <c r="U1067" s="63" t="n">
        <v>0</v>
      </c>
      <c r="V1067" s="63" t="n">
        <v>0</v>
      </c>
      <c r="W1067" s="63" t="n">
        <v>0</v>
      </c>
      <c r="X1067" s="63" t="n">
        <v>0</v>
      </c>
      <c r="Y1067" s="63" t="n">
        <f aca="false">IF([2]terrains!L1067&lt;=2.5,1,IF([2]terrains!L1067&lt;=4.5,2,IF([2]terrains!L1067&lt;=6.5,3,4)))</f>
        <v>2</v>
      </c>
      <c r="Z1067" s="63" t="n">
        <f aca="false"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1" t="n">
        <f aca="false">[2]terrains!Z1067*[2]terrains!F1067</f>
        <v>6678790.8768</v>
      </c>
    </row>
    <row r="1068" customFormat="false" ht="14.4" hidden="false" customHeight="false" outlineLevel="0" collapsed="false">
      <c r="A1068" s="132" t="n">
        <v>1067</v>
      </c>
      <c r="B1068" s="63" t="n">
        <v>298303.495858</v>
      </c>
      <c r="C1068" s="63" t="n">
        <v>5044567.8513</v>
      </c>
      <c r="D1068" s="63" t="s">
        <v>536</v>
      </c>
      <c r="E1068" s="142" t="n">
        <v>9674.3</v>
      </c>
      <c r="F1068" s="139" t="n">
        <f aca="false">[2]terrains!E1068*10.76391</f>
        <v>104133.294513</v>
      </c>
      <c r="G1068" s="63" t="s">
        <v>195</v>
      </c>
      <c r="H1068" s="63" t="n">
        <v>0</v>
      </c>
      <c r="I1068" s="63" t="n">
        <v>0</v>
      </c>
      <c r="J1068" s="63" t="n">
        <f aca="false">IF([2]terrains!L1068=13.5,IF([2]terrains!X1068=1,12,9),-0.392532+1.267037*[2]terrains!L1068+0.472239*[2]terrains!X1068+0.58658*[2]terrains!W1068+0.089417*[2]terrains!V1068+0.531633*[2]terrains!U1068+0.337883*[2]terrains!T1068-0.403545*[2]terrains!S1068)</f>
        <v>3.746462</v>
      </c>
      <c r="K1068" s="140" t="n">
        <f aca="false">IF([2]terrains!I1068=0,[2]terrains!J1068,[2]terrains!I1068)</f>
        <v>3.746462</v>
      </c>
      <c r="L1068" s="63" t="n">
        <v>3</v>
      </c>
      <c r="M1068" s="63" t="n">
        <v>2</v>
      </c>
      <c r="N1068" s="63" t="n">
        <v>6</v>
      </c>
      <c r="O1068" s="63" t="s">
        <v>152</v>
      </c>
      <c r="P1068" s="63" t="n">
        <v>2</v>
      </c>
      <c r="Q1068" s="63" t="n">
        <v>2.5</v>
      </c>
      <c r="R1068" s="63" t="n">
        <v>0</v>
      </c>
      <c r="S1068" s="63" t="n">
        <v>0</v>
      </c>
      <c r="T1068" s="63" t="n">
        <v>1</v>
      </c>
      <c r="U1068" s="63" t="n">
        <v>0</v>
      </c>
      <c r="V1068" s="63" t="n">
        <v>0</v>
      </c>
      <c r="W1068" s="63" t="n">
        <v>0</v>
      </c>
      <c r="X1068" s="63" t="n">
        <v>0</v>
      </c>
      <c r="Y1068" s="63" t="n">
        <f aca="false">IF([2]terrains!L1068&lt;=2.5,1,IF([2]terrains!L1068&lt;=4.5,2,IF([2]terrains!L1068&lt;=6.5,3,4)))</f>
        <v>2</v>
      </c>
      <c r="Z1068" s="63" t="n">
        <f aca="false"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1" t="n">
        <f aca="false">[2]terrains!Z1068*[2]terrains!F1068</f>
        <v>10829862.629352</v>
      </c>
    </row>
    <row r="1069" customFormat="false" ht="14.4" hidden="false" customHeight="false" outlineLevel="0" collapsed="false">
      <c r="A1069" s="132" t="n">
        <v>1068</v>
      </c>
      <c r="B1069" s="63" t="n">
        <v>301210.127375</v>
      </c>
      <c r="C1069" s="63" t="n">
        <v>5047512.06583</v>
      </c>
      <c r="D1069" s="63" t="s">
        <v>537</v>
      </c>
      <c r="E1069" s="142" t="n">
        <v>9646.3</v>
      </c>
      <c r="F1069" s="139" t="n">
        <f aca="false">[2]terrains!E1069*10.76391</f>
        <v>103831.905033</v>
      </c>
      <c r="G1069" s="63" t="s">
        <v>224</v>
      </c>
      <c r="H1069" s="63" t="n">
        <v>0</v>
      </c>
      <c r="I1069" s="63" t="n">
        <v>0</v>
      </c>
      <c r="J1069" s="63" t="n">
        <f aca="false">IF([2]terrains!L1069=13.5,IF([2]terrains!X1069=1,12,9),-0.392532+1.267037*[2]terrains!L1069+0.472239*[2]terrains!X1069+0.58658*[2]terrains!W1069+0.089417*[2]terrains!V1069+0.531633*[2]terrains!U1069+0.337883*[2]terrains!T1069-0.403545*[2]terrains!S1069)</f>
        <v>3.746462</v>
      </c>
      <c r="K1069" s="140" t="n">
        <f aca="false">IF([2]terrains!I1069=0,[2]terrains!J1069,[2]terrains!I1069)</f>
        <v>3.746462</v>
      </c>
      <c r="L1069" s="63" t="n">
        <v>3</v>
      </c>
      <c r="M1069" s="63" t="n">
        <v>2</v>
      </c>
      <c r="N1069" s="63" t="n">
        <v>6</v>
      </c>
      <c r="O1069" s="63" t="s">
        <v>152</v>
      </c>
      <c r="P1069" s="63" t="n">
        <v>2</v>
      </c>
      <c r="Q1069" s="63" t="n">
        <v>2</v>
      </c>
      <c r="R1069" s="63" t="n">
        <v>0</v>
      </c>
      <c r="S1069" s="63" t="n">
        <v>0</v>
      </c>
      <c r="T1069" s="63" t="n">
        <v>1</v>
      </c>
      <c r="U1069" s="63" t="n">
        <v>0</v>
      </c>
      <c r="V1069" s="63" t="n">
        <v>0</v>
      </c>
      <c r="W1069" s="63" t="n">
        <v>0</v>
      </c>
      <c r="X1069" s="63" t="n">
        <v>0</v>
      </c>
      <c r="Y1069" s="63" t="n">
        <f aca="false">IF([2]terrains!L1069&lt;=2.5,1,IF([2]terrains!L1069&lt;=4.5,2,IF([2]terrains!L1069&lt;=6.5,3,4)))</f>
        <v>2</v>
      </c>
      <c r="Z1069" s="63" t="n">
        <f aca="false"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1" t="n">
        <f aca="false">[2]terrains!Z1069*[2]terrains!F1069</f>
        <v>10798518.123432</v>
      </c>
    </row>
    <row r="1070" customFormat="false" ht="14.4" hidden="false" customHeight="false" outlineLevel="0" collapsed="false">
      <c r="A1070" s="132" t="n">
        <v>1069</v>
      </c>
      <c r="B1070" s="63" t="n">
        <v>288971.2838</v>
      </c>
      <c r="C1070" s="63" t="n">
        <v>5039122.15</v>
      </c>
      <c r="D1070" s="63" t="s">
        <v>538</v>
      </c>
      <c r="E1070" s="142" t="n">
        <v>9487.3</v>
      </c>
      <c r="F1070" s="139" t="n">
        <f aca="false">[2]terrains!E1070*10.76391</f>
        <v>102120.443343</v>
      </c>
      <c r="G1070" s="63" t="s">
        <v>247</v>
      </c>
      <c r="H1070" s="63" t="n">
        <v>0</v>
      </c>
      <c r="I1070" s="63" t="n">
        <v>3</v>
      </c>
      <c r="J1070" s="63" t="n">
        <f aca="false">IF([2]terrains!L1070=13.5,IF([2]terrains!X1070=1,12,9),-0.392532+1.267037*[2]terrains!L1070+0.472239*[2]terrains!X1070+0.58658*[2]terrains!W1070+0.089417*[2]terrains!V1070+0.531633*[2]terrains!U1070+0.337883*[2]terrains!T1070-0.403545*[2]terrains!S1070)</f>
        <v>4.272071</v>
      </c>
      <c r="K1070" s="140" t="n">
        <f aca="false">IF([2]terrains!I1070=0,[2]terrains!J1070,[2]terrains!I1070)</f>
        <v>3</v>
      </c>
      <c r="L1070" s="63" t="n">
        <v>4</v>
      </c>
      <c r="M1070" s="63" t="n">
        <v>2</v>
      </c>
      <c r="N1070" s="63" t="n">
        <v>99</v>
      </c>
      <c r="O1070" s="63" t="s">
        <v>151</v>
      </c>
      <c r="P1070" s="63" t="n">
        <v>2</v>
      </c>
      <c r="Q1070" s="63" t="n">
        <v>2.5</v>
      </c>
      <c r="R1070" s="63" t="n">
        <v>0</v>
      </c>
      <c r="S1070" s="63" t="n">
        <v>1</v>
      </c>
      <c r="T1070" s="63" t="n">
        <v>0</v>
      </c>
      <c r="U1070" s="63" t="n">
        <v>0</v>
      </c>
      <c r="V1070" s="63" t="n">
        <v>0</v>
      </c>
      <c r="W1070" s="63" t="n">
        <v>0</v>
      </c>
      <c r="X1070" s="63" t="n">
        <v>0</v>
      </c>
      <c r="Y1070" s="63" t="n">
        <f aca="false">IF([2]terrains!L1070&lt;=2.5,1,IF([2]terrains!L1070&lt;=4.5,2,IF([2]terrains!L1070&lt;=6.5,3,4)))</f>
        <v>2</v>
      </c>
      <c r="Z1070" s="63" t="n">
        <f aca="false"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1" t="n">
        <f aca="false">[2]terrains!Z1070*[2]terrains!F1070</f>
        <v>6535708.373952</v>
      </c>
    </row>
    <row r="1071" customFormat="false" ht="14.4" hidden="false" customHeight="false" outlineLevel="0" collapsed="false">
      <c r="A1071" s="132" t="n">
        <v>1070</v>
      </c>
      <c r="B1071" s="63" t="n">
        <v>301089.549354</v>
      </c>
      <c r="C1071" s="63" t="n">
        <v>5048046.82389</v>
      </c>
      <c r="D1071" s="63" t="s">
        <v>539</v>
      </c>
      <c r="E1071" s="142" t="n">
        <v>9455.3</v>
      </c>
      <c r="F1071" s="139" t="n">
        <f aca="false">[2]terrains!E1071*10.76391</f>
        <v>101775.998223</v>
      </c>
      <c r="G1071" s="63" t="s">
        <v>211</v>
      </c>
      <c r="H1071" s="63" t="n">
        <v>0</v>
      </c>
      <c r="I1071" s="63" t="n">
        <v>0</v>
      </c>
      <c r="J1071" s="63" t="n">
        <f aca="false">IF([2]terrains!L1071=13.5,IF([2]terrains!X1071=1,12,9),-0.392532+1.267037*[2]terrains!L1071+0.472239*[2]terrains!X1071+0.58658*[2]terrains!W1071+0.089417*[2]terrains!V1071+0.531633*[2]terrains!U1071+0.337883*[2]terrains!T1071-0.403545*[2]terrains!S1071)</f>
        <v>3.1129435</v>
      </c>
      <c r="K1071" s="140" t="n">
        <f aca="false">IF([2]terrains!I1071=0,[2]terrains!J1071,[2]terrains!I1071)</f>
        <v>3.1129435</v>
      </c>
      <c r="L1071" s="63" t="n">
        <v>2.5</v>
      </c>
      <c r="M1071" s="63" t="n">
        <v>2</v>
      </c>
      <c r="N1071" s="63" t="n">
        <v>4</v>
      </c>
      <c r="O1071" s="63" t="s">
        <v>152</v>
      </c>
      <c r="P1071" s="63" t="n">
        <v>2</v>
      </c>
      <c r="Q1071" s="63" t="n">
        <v>2.5</v>
      </c>
      <c r="R1071" s="63" t="n">
        <v>0</v>
      </c>
      <c r="S1071" s="63" t="n">
        <v>0</v>
      </c>
      <c r="T1071" s="63" t="n">
        <v>1</v>
      </c>
      <c r="U1071" s="63" t="n">
        <v>0</v>
      </c>
      <c r="V1071" s="63" t="n">
        <v>0</v>
      </c>
      <c r="W1071" s="63" t="n">
        <v>0</v>
      </c>
      <c r="X1071" s="63" t="n">
        <v>0</v>
      </c>
      <c r="Y1071" s="63" t="n">
        <f aca="false">IF([2]terrains!L1071&lt;=2.5,1,IF([2]terrains!L1071&lt;=4.5,2,IF([2]terrains!L1071&lt;=6.5,3,4)))</f>
        <v>1</v>
      </c>
      <c r="Z1071" s="63" t="n">
        <f aca="false"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1" t="n">
        <f aca="false">[2]terrains!Z1071*[2]terrains!F1071</f>
        <v>8650959.848955</v>
      </c>
    </row>
    <row r="1072" customFormat="false" ht="14.4" hidden="false" customHeight="false" outlineLevel="0" collapsed="false">
      <c r="A1072" s="132" t="n">
        <v>1071</v>
      </c>
      <c r="B1072" s="63" t="n">
        <v>293293.9767</v>
      </c>
      <c r="C1072" s="63" t="n">
        <v>5046550.514</v>
      </c>
      <c r="D1072" s="63" t="s">
        <v>540</v>
      </c>
      <c r="E1072" s="142" t="n">
        <v>9341</v>
      </c>
      <c r="F1072" s="139" t="n">
        <f aca="false">[2]terrains!E1072*10.76391</f>
        <v>100545.68331</v>
      </c>
      <c r="G1072" s="63" t="s">
        <v>176</v>
      </c>
      <c r="H1072" s="63" t="n">
        <v>0</v>
      </c>
      <c r="I1072" s="63" t="n">
        <v>0</v>
      </c>
      <c r="J1072" s="63" t="n">
        <f aca="false">IF([2]terrains!L1072=13.5,IF([2]terrains!X1072=1,12,9),-0.392532+1.267037*[2]terrains!L1072+0.472239*[2]terrains!X1072+0.58658*[2]terrains!W1072+0.089417*[2]terrains!V1072+0.531633*[2]terrains!U1072+0.337883*[2]terrains!T1072-0.403545*[2]terrains!S1072)</f>
        <v>3.1129435</v>
      </c>
      <c r="K1072" s="140" t="n">
        <f aca="false">IF([2]terrains!I1072=0,[2]terrains!J1072,[2]terrains!I1072)</f>
        <v>3.1129435</v>
      </c>
      <c r="L1072" s="63" t="n">
        <v>2.5</v>
      </c>
      <c r="M1072" s="63" t="n">
        <v>2</v>
      </c>
      <c r="N1072" s="63" t="n">
        <v>3</v>
      </c>
      <c r="O1072" s="63" t="s">
        <v>152</v>
      </c>
      <c r="P1072" s="63" t="n">
        <v>2.5</v>
      </c>
      <c r="Q1072" s="63" t="n">
        <v>2.5</v>
      </c>
      <c r="R1072" s="63" t="n">
        <v>0</v>
      </c>
      <c r="S1072" s="63" t="n">
        <v>0</v>
      </c>
      <c r="T1072" s="63" t="n">
        <v>1</v>
      </c>
      <c r="U1072" s="63" t="n">
        <v>0</v>
      </c>
      <c r="V1072" s="63" t="n">
        <v>0</v>
      </c>
      <c r="W1072" s="63" t="n">
        <v>0</v>
      </c>
      <c r="X1072" s="63" t="n">
        <v>0</v>
      </c>
      <c r="Y1072" s="63" t="n">
        <f aca="false">IF([2]terrains!L1072&lt;=2.5,1,IF([2]terrains!L1072&lt;=4.5,2,IF([2]terrains!L1072&lt;=6.5,3,4)))</f>
        <v>1</v>
      </c>
      <c r="Z1072" s="63" t="n">
        <f aca="false"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1" t="n">
        <f aca="false">[2]terrains!Z1072*[2]terrains!F1072</f>
        <v>8546383.08135</v>
      </c>
    </row>
    <row r="1073" customFormat="false" ht="14.4" hidden="false" customHeight="false" outlineLevel="0" collapsed="false">
      <c r="A1073" s="132" t="n">
        <v>1072</v>
      </c>
      <c r="B1073" s="63" t="n">
        <v>292604.33653</v>
      </c>
      <c r="C1073" s="63" t="n">
        <v>5039462.4515</v>
      </c>
      <c r="D1073" s="63" t="s">
        <v>541</v>
      </c>
      <c r="E1073" s="142" t="n">
        <v>9300.3</v>
      </c>
      <c r="F1073" s="139" t="n">
        <f aca="false">[2]terrains!E1073*10.76391</f>
        <v>100107.592173</v>
      </c>
      <c r="G1073" s="63" t="s">
        <v>259</v>
      </c>
      <c r="H1073" s="63" t="n">
        <v>1</v>
      </c>
      <c r="I1073" s="63" t="n">
        <v>6</v>
      </c>
      <c r="J1073" s="63" t="n">
        <f aca="false">IF([2]terrains!L1073=13.5,IF([2]terrains!X1073=1,12,9),-0.392532+1.267037*[2]terrains!L1073+0.472239*[2]terrains!X1073+0.58658*[2]terrains!W1073+0.089417*[2]terrains!V1073+0.531633*[2]terrains!U1073+0.337883*[2]terrains!T1073-0.403545*[2]terrains!S1073)</f>
        <v>5.013499</v>
      </c>
      <c r="K1073" s="140" t="n">
        <f aca="false">IF([2]terrains!I1073=0,[2]terrains!J1073,[2]terrains!I1073)</f>
        <v>6</v>
      </c>
      <c r="L1073" s="63" t="n">
        <v>4</v>
      </c>
      <c r="M1073" s="63" t="n">
        <v>2</v>
      </c>
      <c r="N1073" s="63" t="n">
        <v>12</v>
      </c>
      <c r="O1073" s="63" t="s">
        <v>152</v>
      </c>
      <c r="P1073" s="63" t="n">
        <v>2</v>
      </c>
      <c r="Q1073" s="63" t="n">
        <v>2.5</v>
      </c>
      <c r="R1073" s="63" t="n">
        <v>0</v>
      </c>
      <c r="S1073" s="63" t="n">
        <v>0</v>
      </c>
      <c r="T1073" s="63" t="n">
        <v>1</v>
      </c>
      <c r="U1073" s="63" t="n">
        <v>0</v>
      </c>
      <c r="V1073" s="63" t="n">
        <v>0</v>
      </c>
      <c r="W1073" s="63" t="n">
        <v>0</v>
      </c>
      <c r="X1073" s="63" t="n">
        <v>0</v>
      </c>
      <c r="Y1073" s="63" t="n">
        <f aca="false">IF([2]terrains!L1073&lt;=2.5,1,IF([2]terrains!L1073&lt;=4.5,2,IF([2]terrains!L1073&lt;=6.5,3,4)))</f>
        <v>2</v>
      </c>
      <c r="Z1073" s="63" t="n">
        <f aca="false"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1" t="n">
        <f aca="false">[2]terrains!Z1073*[2]terrains!F1073</f>
        <v>10411189.585992</v>
      </c>
    </row>
    <row r="1074" customFormat="false" ht="14.4" hidden="false" customHeight="false" outlineLevel="0" collapsed="false">
      <c r="A1074" s="132" t="n">
        <v>1073</v>
      </c>
      <c r="B1074" s="63" t="n">
        <v>293315.6305</v>
      </c>
      <c r="C1074" s="63" t="n">
        <v>5032227.63</v>
      </c>
      <c r="D1074" s="63" t="s">
        <v>542</v>
      </c>
      <c r="E1074" s="142" t="n">
        <v>9177.8</v>
      </c>
      <c r="F1074" s="139" t="n">
        <f aca="false">[2]terrains!E1074*10.76391</f>
        <v>98789.013198</v>
      </c>
      <c r="G1074" s="63" t="s">
        <v>325</v>
      </c>
      <c r="H1074" s="63" t="n">
        <v>0</v>
      </c>
      <c r="I1074" s="63" t="n">
        <v>0</v>
      </c>
      <c r="J1074" s="63" t="n">
        <f aca="false">IF([2]terrains!L1074=13.5,IF([2]terrains!X1074=1,12,9),-0.392532+1.267037*[2]terrains!L1074+0.472239*[2]terrains!X1074+0.58658*[2]terrains!W1074+0.089417*[2]terrains!V1074+0.531633*[2]terrains!U1074+0.337883*[2]terrains!T1074-0.403545*[2]terrains!S1074)</f>
        <v>1.737997</v>
      </c>
      <c r="K1074" s="140" t="n">
        <f aca="false">IF([2]terrains!I1074=0,[2]terrains!J1074,[2]terrains!I1074)</f>
        <v>1.737997</v>
      </c>
      <c r="L1074" s="63" t="n">
        <v>2</v>
      </c>
      <c r="M1074" s="63" t="n">
        <v>1</v>
      </c>
      <c r="N1074" s="63" t="n">
        <v>4</v>
      </c>
      <c r="O1074" s="63" t="s">
        <v>151</v>
      </c>
      <c r="P1074" s="63" t="n">
        <v>1.5</v>
      </c>
      <c r="Q1074" s="63" t="n">
        <v>1.5</v>
      </c>
      <c r="R1074" s="63" t="n">
        <v>0</v>
      </c>
      <c r="S1074" s="63" t="n">
        <v>1</v>
      </c>
      <c r="T1074" s="63" t="n">
        <v>0</v>
      </c>
      <c r="U1074" s="63" t="n">
        <v>0</v>
      </c>
      <c r="V1074" s="63" t="n">
        <v>0</v>
      </c>
      <c r="W1074" s="63" t="n">
        <v>0</v>
      </c>
      <c r="X1074" s="63" t="n">
        <v>0</v>
      </c>
      <c r="Y1074" s="63" t="n">
        <f aca="false">IF([2]terrains!L1074&lt;=2.5,1,IF([2]terrains!L1074&lt;=4.5,2,IF([2]terrains!L1074&lt;=6.5,3,4)))</f>
        <v>1</v>
      </c>
      <c r="Z1074" s="63" t="n">
        <f aca="false"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1" t="n">
        <f aca="false">[2]terrains!Z1074*[2]terrains!F1074</f>
        <v>6322496.844672</v>
      </c>
    </row>
    <row r="1075" customFormat="false" ht="14.4" hidden="false" customHeight="false" outlineLevel="0" collapsed="false">
      <c r="A1075" s="132" t="n">
        <v>1074</v>
      </c>
      <c r="B1075" s="63" t="n">
        <v>296000.192716</v>
      </c>
      <c r="C1075" s="63" t="n">
        <v>5051024.21512</v>
      </c>
      <c r="D1075" s="63" t="s">
        <v>543</v>
      </c>
      <c r="E1075" s="142" t="n">
        <v>9175.2</v>
      </c>
      <c r="F1075" s="139" t="n">
        <f aca="false">[2]terrains!E1075*10.76391</f>
        <v>98761.027032</v>
      </c>
      <c r="G1075" s="63" t="s">
        <v>409</v>
      </c>
      <c r="H1075" s="63" t="n">
        <v>0.4</v>
      </c>
      <c r="I1075" s="63" t="n">
        <v>2</v>
      </c>
      <c r="J1075" s="63" t="n">
        <f aca="false">IF([2]terrains!L1075=13.5,IF([2]terrains!X1075=1,12,9),-0.392532+1.267037*[2]terrains!L1075+0.472239*[2]terrains!X1075+0.58658*[2]terrains!W1075+0.089417*[2]terrains!V1075+0.531633*[2]terrains!U1075+0.337883*[2]terrains!T1075-0.403545*[2]terrains!S1075)</f>
        <v>3.6385525</v>
      </c>
      <c r="K1075" s="140" t="n">
        <f aca="false">IF([2]terrains!I1075=0,[2]terrains!J1075,[2]terrains!I1075)</f>
        <v>2</v>
      </c>
      <c r="L1075" s="63" t="n">
        <v>3.5</v>
      </c>
      <c r="M1075" s="63" t="n">
        <v>1</v>
      </c>
      <c r="N1075" s="63" t="n">
        <v>12</v>
      </c>
      <c r="O1075" s="63" t="s">
        <v>151</v>
      </c>
      <c r="P1075" s="63" t="n">
        <v>2</v>
      </c>
      <c r="Q1075" s="63" t="n">
        <v>1.5</v>
      </c>
      <c r="R1075" s="63" t="n">
        <v>0</v>
      </c>
      <c r="S1075" s="63" t="n">
        <v>1</v>
      </c>
      <c r="T1075" s="63" t="n">
        <v>0</v>
      </c>
      <c r="U1075" s="63" t="n">
        <v>0</v>
      </c>
      <c r="V1075" s="63" t="n">
        <v>0</v>
      </c>
      <c r="W1075" s="63" t="n">
        <v>0</v>
      </c>
      <c r="X1075" s="63" t="n">
        <v>0</v>
      </c>
      <c r="Y1075" s="63" t="n">
        <f aca="false">IF([2]terrains!L1075&lt;=2.5,1,IF([2]terrains!L1075&lt;=4.5,2,IF([2]terrains!L1075&lt;=6.5,3,4)))</f>
        <v>2</v>
      </c>
      <c r="Z1075" s="63" t="n">
        <f aca="false"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1" t="n">
        <f aca="false">[2]terrains!Z1075*[2]terrains!F1075</f>
        <v>6320705.730048</v>
      </c>
    </row>
    <row r="1076" customFormat="false" ht="14.4" hidden="false" customHeight="false" outlineLevel="0" collapsed="false">
      <c r="A1076" s="132" t="n">
        <v>1075</v>
      </c>
      <c r="B1076" s="63" t="n">
        <v>282454.2032</v>
      </c>
      <c r="C1076" s="63" t="n">
        <v>5041027.4</v>
      </c>
      <c r="D1076" s="63" t="s">
        <v>544</v>
      </c>
      <c r="E1076" s="142" t="n">
        <v>9087.6</v>
      </c>
      <c r="F1076" s="139" t="n">
        <f aca="false">[2]terrains!E1076*10.76391</f>
        <v>97818.108516</v>
      </c>
      <c r="G1076" s="63" t="s">
        <v>166</v>
      </c>
      <c r="H1076" s="63" t="n">
        <v>0</v>
      </c>
      <c r="I1076" s="63" t="n">
        <v>0</v>
      </c>
      <c r="J1076" s="63" t="n">
        <f aca="false">IF([2]terrains!L1076=13.5,IF([2]terrains!X1076=1,12,9),-0.392532+1.267037*[2]terrains!L1076+0.472239*[2]terrains!X1076+0.58658*[2]terrains!W1076+0.089417*[2]terrains!V1076+0.531633*[2]terrains!U1076+0.337883*[2]terrains!T1076-0.403545*[2]terrains!S1076)</f>
        <v>2.141542</v>
      </c>
      <c r="K1076" s="140" t="n">
        <f aca="false">IF([2]terrains!I1076=0,[2]terrains!J1076,[2]terrains!I1076)</f>
        <v>2.141542</v>
      </c>
      <c r="L1076" s="63" t="n">
        <v>2</v>
      </c>
      <c r="M1076" s="63" t="n">
        <v>1</v>
      </c>
      <c r="N1076" s="63" t="n">
        <v>3</v>
      </c>
      <c r="O1076" s="63" t="s">
        <v>150</v>
      </c>
      <c r="P1076" s="63" t="n">
        <v>2</v>
      </c>
      <c r="Q1076" s="63" t="n">
        <v>1.5</v>
      </c>
      <c r="R1076" s="63" t="n">
        <v>1</v>
      </c>
      <c r="S1076" s="63" t="n">
        <v>0</v>
      </c>
      <c r="T1076" s="63" t="n">
        <v>0</v>
      </c>
      <c r="U1076" s="63" t="n">
        <v>0</v>
      </c>
      <c r="V1076" s="63" t="n">
        <v>0</v>
      </c>
      <c r="W1076" s="63" t="n">
        <v>0</v>
      </c>
      <c r="X1076" s="63" t="n">
        <v>0</v>
      </c>
      <c r="Y1076" s="63" t="n">
        <f aca="false">IF([2]terrains!L1076&lt;=2.5,1,IF([2]terrains!L1076&lt;=4.5,2,IF([2]terrains!L1076&lt;=6.5,3,4)))</f>
        <v>1</v>
      </c>
      <c r="Z1076" s="63" t="n">
        <f aca="false"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1" t="n">
        <f aca="false">[2]terrains!Z1076*[2]terrains!F1076</f>
        <v>3423633.79806</v>
      </c>
    </row>
    <row r="1077" customFormat="false" ht="14.4" hidden="false" customHeight="false" outlineLevel="0" collapsed="false">
      <c r="A1077" s="132" t="n">
        <v>1076</v>
      </c>
      <c r="B1077" s="63" t="n">
        <v>289595.633055</v>
      </c>
      <c r="C1077" s="63" t="n">
        <v>5041228.63925</v>
      </c>
      <c r="D1077" s="63" t="s">
        <v>545</v>
      </c>
      <c r="E1077" s="142" t="n">
        <v>9060.3</v>
      </c>
      <c r="F1077" s="139" t="n">
        <f aca="false">[2]terrains!E1077*10.76391</f>
        <v>97524.253773</v>
      </c>
      <c r="G1077" s="63" t="s">
        <v>546</v>
      </c>
      <c r="H1077" s="63" t="n">
        <v>0</v>
      </c>
      <c r="I1077" s="63" t="n">
        <v>0</v>
      </c>
      <c r="J1077" s="63" t="n">
        <f aca="false">IF([2]terrains!L1077=13.5,IF([2]terrains!X1077=1,12,9),-0.392532+1.267037*[2]terrains!L1077+0.472239*[2]terrains!X1077+0.58658*[2]terrains!W1077+0.089417*[2]terrains!V1077+0.531633*[2]terrains!U1077+0.337883*[2]terrains!T1077-0.403545*[2]terrains!S1077)</f>
        <v>3.746462</v>
      </c>
      <c r="K1077" s="140" t="n">
        <f aca="false">IF([2]terrains!I1077=0,[2]terrains!J1077,[2]terrains!I1077)</f>
        <v>3.746462</v>
      </c>
      <c r="L1077" s="63" t="n">
        <v>3</v>
      </c>
      <c r="M1077" s="63" t="n">
        <v>2</v>
      </c>
      <c r="N1077" s="63" t="n">
        <v>10</v>
      </c>
      <c r="O1077" s="63" t="s">
        <v>152</v>
      </c>
      <c r="P1077" s="63" t="n">
        <v>2</v>
      </c>
      <c r="Q1077" s="63" t="n">
        <v>1.5</v>
      </c>
      <c r="R1077" s="63" t="n">
        <v>0</v>
      </c>
      <c r="S1077" s="63" t="n">
        <v>0</v>
      </c>
      <c r="T1077" s="63" t="n">
        <v>1</v>
      </c>
      <c r="U1077" s="63" t="n">
        <v>0</v>
      </c>
      <c r="V1077" s="63" t="n">
        <v>0</v>
      </c>
      <c r="W1077" s="63" t="n">
        <v>0</v>
      </c>
      <c r="X1077" s="63" t="n">
        <v>0</v>
      </c>
      <c r="Y1077" s="63" t="n">
        <f aca="false">IF([2]terrains!L1077&lt;=2.5,1,IF([2]terrains!L1077&lt;=4.5,2,IF([2]terrains!L1077&lt;=6.5,3,4)))</f>
        <v>2</v>
      </c>
      <c r="Z1077" s="63" t="n">
        <f aca="false"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1" t="n">
        <f aca="false">[2]terrains!Z1077*[2]terrains!F1077</f>
        <v>10142522.392392</v>
      </c>
    </row>
    <row r="1078" customFormat="false" ht="14.4" hidden="false" customHeight="false" outlineLevel="0" collapsed="false">
      <c r="A1078" s="132" t="n">
        <v>1077</v>
      </c>
      <c r="B1078" s="63" t="n">
        <v>292260.535644</v>
      </c>
      <c r="C1078" s="63" t="n">
        <v>5040021.55601</v>
      </c>
      <c r="D1078" s="63" t="s">
        <v>547</v>
      </c>
      <c r="E1078" s="142" t="n">
        <v>9019</v>
      </c>
      <c r="F1078" s="139" t="n">
        <f aca="false">[2]terrains!E1078*10.76391</f>
        <v>97079.70429</v>
      </c>
      <c r="G1078" s="63" t="s">
        <v>259</v>
      </c>
      <c r="H1078" s="63" t="n">
        <v>1</v>
      </c>
      <c r="I1078" s="63" t="n">
        <v>6</v>
      </c>
      <c r="J1078" s="63" t="n">
        <f aca="false">IF([2]terrains!L1078=13.5,IF([2]terrains!X1078=1,12,9),-0.392532+1.267037*[2]terrains!L1078+0.472239*[2]terrains!X1078+0.58658*[2]terrains!W1078+0.089417*[2]terrains!V1078+0.531633*[2]terrains!U1078+0.337883*[2]terrains!T1078-0.403545*[2]terrains!S1078)</f>
        <v>5.013499</v>
      </c>
      <c r="K1078" s="140" t="n">
        <f aca="false">IF([2]terrains!I1078=0,[2]terrains!J1078,[2]terrains!I1078)</f>
        <v>6</v>
      </c>
      <c r="L1078" s="63" t="n">
        <v>4</v>
      </c>
      <c r="M1078" s="63" t="n">
        <v>2</v>
      </c>
      <c r="N1078" s="63" t="n">
        <v>12</v>
      </c>
      <c r="O1078" s="63" t="s">
        <v>152</v>
      </c>
      <c r="P1078" s="63" t="n">
        <v>2</v>
      </c>
      <c r="Q1078" s="63" t="n">
        <v>2.5</v>
      </c>
      <c r="R1078" s="63" t="n">
        <v>0</v>
      </c>
      <c r="S1078" s="63" t="n">
        <v>0</v>
      </c>
      <c r="T1078" s="63" t="n">
        <v>1</v>
      </c>
      <c r="U1078" s="63" t="n">
        <v>0</v>
      </c>
      <c r="V1078" s="63" t="n">
        <v>0</v>
      </c>
      <c r="W1078" s="63" t="n">
        <v>0</v>
      </c>
      <c r="X1078" s="63" t="n">
        <v>0</v>
      </c>
      <c r="Y1078" s="63" t="n">
        <f aca="false">IF([2]terrains!L1078&lt;=2.5,1,IF([2]terrains!L1078&lt;=4.5,2,IF([2]terrains!L1078&lt;=6.5,3,4)))</f>
        <v>2</v>
      </c>
      <c r="Z1078" s="63" t="n">
        <f aca="false"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1" t="n">
        <f aca="false">[2]terrains!Z1078*[2]terrains!F1078</f>
        <v>10096289.24616</v>
      </c>
    </row>
    <row r="1079" customFormat="false" ht="14.4" hidden="false" customHeight="false" outlineLevel="0" collapsed="false">
      <c r="A1079" s="132" t="n">
        <v>1078</v>
      </c>
      <c r="B1079" s="63" t="n">
        <v>293238.281083</v>
      </c>
      <c r="C1079" s="63" t="n">
        <v>5040068.23555</v>
      </c>
      <c r="D1079" s="63" t="s">
        <v>548</v>
      </c>
      <c r="E1079" s="142" t="n">
        <v>8997.8</v>
      </c>
      <c r="F1079" s="139" t="n">
        <f aca="false">[2]terrains!E1079*10.76391</f>
        <v>96851.509398</v>
      </c>
      <c r="G1079" s="63" t="s">
        <v>259</v>
      </c>
      <c r="H1079" s="63" t="n">
        <v>1</v>
      </c>
      <c r="I1079" s="63" t="n">
        <v>6</v>
      </c>
      <c r="J1079" s="63" t="n">
        <f aca="false">IF([2]terrains!L1079=13.5,IF([2]terrains!X1079=1,12,9),-0.392532+1.267037*[2]terrains!L1079+0.472239*[2]terrains!X1079+0.58658*[2]terrains!W1079+0.089417*[2]terrains!V1079+0.531633*[2]terrains!U1079+0.337883*[2]terrains!T1079-0.403545*[2]terrains!S1079)</f>
        <v>5.013499</v>
      </c>
      <c r="K1079" s="140" t="n">
        <f aca="false">IF([2]terrains!I1079=0,[2]terrains!J1079,[2]terrains!I1079)</f>
        <v>6</v>
      </c>
      <c r="L1079" s="63" t="n">
        <v>4</v>
      </c>
      <c r="M1079" s="63" t="n">
        <v>2</v>
      </c>
      <c r="N1079" s="63" t="n">
        <v>12</v>
      </c>
      <c r="O1079" s="63" t="s">
        <v>152</v>
      </c>
      <c r="P1079" s="63" t="n">
        <v>2</v>
      </c>
      <c r="Q1079" s="63" t="n">
        <v>2.5</v>
      </c>
      <c r="R1079" s="63" t="n">
        <v>0</v>
      </c>
      <c r="S1079" s="63" t="n">
        <v>0</v>
      </c>
      <c r="T1079" s="63" t="n">
        <v>1</v>
      </c>
      <c r="U1079" s="63" t="n">
        <v>0</v>
      </c>
      <c r="V1079" s="63" t="n">
        <v>0</v>
      </c>
      <c r="W1079" s="63" t="n">
        <v>0</v>
      </c>
      <c r="X1079" s="63" t="n">
        <v>0</v>
      </c>
      <c r="Y1079" s="63" t="n">
        <f aca="false">IF([2]terrains!L1079&lt;=2.5,1,IF([2]terrains!L1079&lt;=4.5,2,IF([2]terrains!L1079&lt;=6.5,3,4)))</f>
        <v>2</v>
      </c>
      <c r="Z1079" s="63" t="n">
        <f aca="false"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1" t="n">
        <f aca="false">[2]terrains!Z1079*[2]terrains!F1079</f>
        <v>10072556.977392</v>
      </c>
    </row>
    <row r="1080" customFormat="false" ht="14.4" hidden="false" customHeight="false" outlineLevel="0" collapsed="false">
      <c r="A1080" s="132" t="n">
        <v>1079</v>
      </c>
      <c r="B1080" s="63" t="n">
        <v>301237.649685</v>
      </c>
      <c r="C1080" s="63" t="n">
        <v>5047832.12995</v>
      </c>
      <c r="D1080" s="63" t="s">
        <v>549</v>
      </c>
      <c r="E1080" s="142" t="n">
        <v>8982.1</v>
      </c>
      <c r="F1080" s="139" t="n">
        <f aca="false">[2]terrains!E1080*10.76391</f>
        <v>96682.516011</v>
      </c>
      <c r="G1080" s="63" t="s">
        <v>224</v>
      </c>
      <c r="H1080" s="63" t="n">
        <v>0</v>
      </c>
      <c r="I1080" s="63" t="n">
        <v>0</v>
      </c>
      <c r="J1080" s="63" t="n">
        <f aca="false">IF([2]terrains!L1080=13.5,IF([2]terrains!X1080=1,12,9),-0.392532+1.267037*[2]terrains!L1080+0.472239*[2]terrains!X1080+0.58658*[2]terrains!W1080+0.089417*[2]terrains!V1080+0.531633*[2]terrains!U1080+0.337883*[2]terrains!T1080-0.403545*[2]terrains!S1080)</f>
        <v>3.746462</v>
      </c>
      <c r="K1080" s="140" t="n">
        <f aca="false">IF([2]terrains!I1080=0,[2]terrains!J1080,[2]terrains!I1080)</f>
        <v>3.746462</v>
      </c>
      <c r="L1080" s="63" t="n">
        <v>3</v>
      </c>
      <c r="M1080" s="63" t="n">
        <v>2</v>
      </c>
      <c r="N1080" s="63" t="n">
        <v>6</v>
      </c>
      <c r="O1080" s="63" t="s">
        <v>152</v>
      </c>
      <c r="P1080" s="63" t="n">
        <v>2</v>
      </c>
      <c r="Q1080" s="63" t="n">
        <v>2</v>
      </c>
      <c r="R1080" s="63" t="n">
        <v>0</v>
      </c>
      <c r="S1080" s="63" t="n">
        <v>0</v>
      </c>
      <c r="T1080" s="63" t="n">
        <v>1</v>
      </c>
      <c r="U1080" s="63" t="n">
        <v>0</v>
      </c>
      <c r="V1080" s="63" t="n">
        <v>0</v>
      </c>
      <c r="W1080" s="63" t="n">
        <v>0</v>
      </c>
      <c r="X1080" s="63" t="n">
        <v>0</v>
      </c>
      <c r="Y1080" s="63" t="n">
        <f aca="false">IF([2]terrains!L1080&lt;=2.5,1,IF([2]terrains!L1080&lt;=4.5,2,IF([2]terrains!L1080&lt;=6.5,3,4)))</f>
        <v>2</v>
      </c>
      <c r="Z1080" s="63" t="n">
        <f aca="false"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1" t="n">
        <f aca="false">[2]terrains!Z1080*[2]terrains!F1080</f>
        <v>10054981.665144</v>
      </c>
    </row>
    <row r="1081" customFormat="false" ht="14.4" hidden="false" customHeight="false" outlineLevel="0" collapsed="false">
      <c r="A1081" s="132" t="n">
        <v>1080</v>
      </c>
      <c r="B1081" s="63" t="n">
        <v>299960.344597</v>
      </c>
      <c r="C1081" s="63" t="n">
        <v>5039177.34542</v>
      </c>
      <c r="D1081" s="63" t="s">
        <v>550</v>
      </c>
      <c r="E1081" s="142" t="n">
        <v>8967.9</v>
      </c>
      <c r="F1081" s="139" t="n">
        <f aca="false">[2]terrains!E1081*10.76391</f>
        <v>96529.668489</v>
      </c>
      <c r="G1081" s="63" t="s">
        <v>284</v>
      </c>
      <c r="H1081" s="63" t="n">
        <v>2</v>
      </c>
      <c r="I1081" s="63" t="n">
        <v>6</v>
      </c>
      <c r="J1081" s="63" t="n">
        <f aca="false">IF([2]terrains!L1081=13.5,IF([2]terrains!X1081=1,12,9),-0.392532+1.267037*[2]terrains!L1081+0.472239*[2]terrains!X1081+0.58658*[2]terrains!W1081+0.089417*[2]terrains!V1081+0.531633*[2]terrains!U1081+0.337883*[2]terrains!T1081-0.403545*[2]terrains!S1081)</f>
        <v>3.880818</v>
      </c>
      <c r="K1081" s="140" t="n">
        <f aca="false">IF([2]terrains!I1081=0,[2]terrains!J1081,[2]terrains!I1081)</f>
        <v>6</v>
      </c>
      <c r="L1081" s="63" t="n">
        <v>3</v>
      </c>
      <c r="M1081" s="63" t="n">
        <v>2</v>
      </c>
      <c r="N1081" s="63" t="n">
        <v>8</v>
      </c>
      <c r="O1081" s="63" t="s">
        <v>156</v>
      </c>
      <c r="P1081" s="63" t="n">
        <v>2</v>
      </c>
      <c r="Q1081" s="63" t="n">
        <v>2</v>
      </c>
      <c r="R1081" s="63" t="n">
        <v>0</v>
      </c>
      <c r="S1081" s="63" t="n">
        <v>0</v>
      </c>
      <c r="T1081" s="63" t="n">
        <v>0</v>
      </c>
      <c r="U1081" s="63" t="n">
        <v>0</v>
      </c>
      <c r="V1081" s="63" t="n">
        <v>0</v>
      </c>
      <c r="W1081" s="63" t="n">
        <v>0</v>
      </c>
      <c r="X1081" s="63" t="n">
        <v>1</v>
      </c>
      <c r="Y1081" s="63" t="n">
        <f aca="false">IF([2]terrains!L1081&lt;=2.5,1,IF([2]terrains!L1081&lt;=4.5,2,IF([2]terrains!L1081&lt;=6.5,3,4)))</f>
        <v>2</v>
      </c>
      <c r="Z1081" s="63" t="n">
        <f aca="false"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1" t="n">
        <f aca="false">[2]terrains!Z1081*[2]terrains!F1081</f>
        <v>23360179.774338</v>
      </c>
    </row>
    <row r="1082" customFormat="false" ht="14.4" hidden="false" customHeight="false" outlineLevel="0" collapsed="false">
      <c r="A1082" s="132" t="n">
        <v>1081</v>
      </c>
      <c r="B1082" s="63" t="n">
        <v>273464.74907</v>
      </c>
      <c r="C1082" s="63" t="n">
        <v>5041240.90472</v>
      </c>
      <c r="D1082" s="63" t="s">
        <v>551</v>
      </c>
      <c r="E1082" s="142" t="n">
        <v>8945.7</v>
      </c>
      <c r="F1082" s="139" t="n">
        <f aca="false">[2]terrains!E1082*10.76391</f>
        <v>96290.709687</v>
      </c>
      <c r="G1082" s="63" t="s">
        <v>182</v>
      </c>
      <c r="H1082" s="63" t="n">
        <v>0</v>
      </c>
      <c r="I1082" s="63" t="n">
        <v>0</v>
      </c>
      <c r="J1082" s="63" t="n">
        <f aca="false">IF([2]terrains!L1082=13.5,IF([2]terrains!X1082=1,12,9),-0.392532+1.267037*[2]terrains!L1082+0.472239*[2]terrains!X1082+0.58658*[2]terrains!W1082+0.089417*[2]terrains!V1082+0.531633*[2]terrains!U1082+0.337883*[2]terrains!T1082-0.403545*[2]terrains!S1082)</f>
        <v>1.5080235</v>
      </c>
      <c r="K1082" s="140" t="n">
        <f aca="false">IF([2]terrains!I1082=0,[2]terrains!J1082,[2]terrains!I1082)</f>
        <v>1.5080235</v>
      </c>
      <c r="L1082" s="63" t="n">
        <v>1.5</v>
      </c>
      <c r="M1082" s="63" t="n">
        <v>1</v>
      </c>
      <c r="N1082" s="63" t="n">
        <v>2</v>
      </c>
      <c r="O1082" s="63" t="s">
        <v>150</v>
      </c>
      <c r="P1082" s="63" t="n">
        <v>1.5</v>
      </c>
      <c r="Q1082" s="63" t="n">
        <v>1.5</v>
      </c>
      <c r="R1082" s="63" t="n">
        <v>1</v>
      </c>
      <c r="S1082" s="63" t="n">
        <v>0</v>
      </c>
      <c r="T1082" s="63" t="n">
        <v>0</v>
      </c>
      <c r="U1082" s="63" t="n">
        <v>0</v>
      </c>
      <c r="V1082" s="63" t="n">
        <v>0</v>
      </c>
      <c r="W1082" s="63" t="n">
        <v>0</v>
      </c>
      <c r="X1082" s="63" t="n">
        <v>0</v>
      </c>
      <c r="Y1082" s="63" t="n">
        <f aca="false">IF([2]terrains!L1082&lt;=2.5,1,IF([2]terrains!L1082&lt;=4.5,2,IF([2]terrains!L1082&lt;=6.5,3,4)))</f>
        <v>1</v>
      </c>
      <c r="Z1082" s="63" t="n">
        <f aca="false"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1" t="n">
        <f aca="false">[2]terrains!Z1082*[2]terrains!F1082</f>
        <v>3370174.839045</v>
      </c>
    </row>
    <row r="1083" customFormat="false" ht="14.4" hidden="false" customHeight="false" outlineLevel="0" collapsed="false">
      <c r="A1083" s="132" t="n">
        <v>1082</v>
      </c>
      <c r="B1083" s="63" t="n">
        <v>300805.623993</v>
      </c>
      <c r="C1083" s="63" t="n">
        <v>5043757.68911</v>
      </c>
      <c r="D1083" s="63" t="s">
        <v>552</v>
      </c>
      <c r="E1083" s="142" t="n">
        <v>8888.2</v>
      </c>
      <c r="F1083" s="139" t="n">
        <f aca="false">[2]terrains!E1083*10.76391</f>
        <v>95671.784862</v>
      </c>
      <c r="G1083" s="63" t="s">
        <v>221</v>
      </c>
      <c r="H1083" s="63" t="n">
        <v>0</v>
      </c>
      <c r="I1083" s="63" t="n">
        <v>6</v>
      </c>
      <c r="J1083" s="63" t="n">
        <f aca="false">IF([2]terrains!L1083=13.5,IF([2]terrains!X1083=1,12,9),-0.392532+1.267037*[2]terrains!L1083+0.472239*[2]terrains!X1083+0.58658*[2]terrains!W1083+0.089417*[2]terrains!V1083+0.531633*[2]terrains!U1083+0.337883*[2]terrains!T1083-0.403545*[2]terrains!S1083)</f>
        <v>5.6470175</v>
      </c>
      <c r="K1083" s="140" t="n">
        <f aca="false">IF([2]terrains!I1083=0,[2]terrains!J1083,[2]terrains!I1083)</f>
        <v>6</v>
      </c>
      <c r="L1083" s="63" t="n">
        <v>4.5</v>
      </c>
      <c r="M1083" s="63" t="n">
        <v>0</v>
      </c>
      <c r="N1083" s="63" t="n">
        <v>0</v>
      </c>
      <c r="O1083" s="63" t="s">
        <v>152</v>
      </c>
      <c r="P1083" s="63" t="n">
        <v>0</v>
      </c>
      <c r="Q1083" s="63" t="n">
        <v>0</v>
      </c>
      <c r="R1083" s="63" t="n">
        <v>0</v>
      </c>
      <c r="S1083" s="63" t="n">
        <v>0</v>
      </c>
      <c r="T1083" s="63" t="n">
        <v>1</v>
      </c>
      <c r="U1083" s="63" t="n">
        <v>0</v>
      </c>
      <c r="V1083" s="63" t="n">
        <v>0</v>
      </c>
      <c r="W1083" s="63" t="n">
        <v>0</v>
      </c>
      <c r="X1083" s="63" t="n">
        <v>0</v>
      </c>
      <c r="Y1083" s="63" t="n">
        <f aca="false">IF([2]terrains!L1083&lt;=2.5,1,IF([2]terrains!L1083&lt;=4.5,2,IF([2]terrains!L1083&lt;=6.5,3,4)))</f>
        <v>2</v>
      </c>
      <c r="Z1083" s="63" t="n">
        <f aca="false"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1" t="n">
        <f aca="false">[2]terrains!Z1083*[2]terrains!F1083</f>
        <v>9949865.625648</v>
      </c>
    </row>
    <row r="1084" customFormat="false" ht="14.4" hidden="false" customHeight="false" outlineLevel="0" collapsed="false">
      <c r="A1084" s="132" t="n">
        <v>1083</v>
      </c>
      <c r="B1084" s="63" t="n">
        <v>275264.622555</v>
      </c>
      <c r="C1084" s="63" t="n">
        <v>5040436.71773</v>
      </c>
      <c r="D1084" s="63" t="s">
        <v>553</v>
      </c>
      <c r="E1084" s="142" t="n">
        <v>8879.8</v>
      </c>
      <c r="F1084" s="139" t="n">
        <f aca="false">[2]terrains!E1084*10.76391</f>
        <v>95581.368018</v>
      </c>
      <c r="G1084" s="63" t="s">
        <v>171</v>
      </c>
      <c r="H1084" s="63" t="n">
        <v>0.2</v>
      </c>
      <c r="I1084" s="63" t="n">
        <v>1</v>
      </c>
      <c r="J1084" s="63" t="n">
        <f aca="false">IF([2]terrains!L1084=13.5,IF([2]terrains!X1084=1,12,9),-0.392532+1.267037*[2]terrains!L1084+0.472239*[2]terrains!X1084+0.58658*[2]terrains!W1084+0.089417*[2]terrains!V1084+0.531633*[2]terrains!U1084+0.337883*[2]terrains!T1084-0.403545*[2]terrains!S1084)</f>
        <v>1.5080235</v>
      </c>
      <c r="K1084" s="140" t="n">
        <f aca="false">IF([2]terrains!I1084=0,[2]terrains!J1084,[2]terrains!I1084)</f>
        <v>1</v>
      </c>
      <c r="L1084" s="63" t="n">
        <v>1.5</v>
      </c>
      <c r="M1084" s="63" t="n">
        <v>1</v>
      </c>
      <c r="N1084" s="63" t="n">
        <v>2</v>
      </c>
      <c r="O1084" s="63" t="s">
        <v>150</v>
      </c>
      <c r="P1084" s="63" t="n">
        <v>1</v>
      </c>
      <c r="Q1084" s="63" t="n">
        <v>1.5</v>
      </c>
      <c r="R1084" s="63" t="n">
        <v>1</v>
      </c>
      <c r="S1084" s="63" t="n">
        <v>0</v>
      </c>
      <c r="T1084" s="63" t="n">
        <v>0</v>
      </c>
      <c r="U1084" s="63" t="n">
        <v>0</v>
      </c>
      <c r="V1084" s="63" t="n">
        <v>0</v>
      </c>
      <c r="W1084" s="63" t="n">
        <v>0</v>
      </c>
      <c r="X1084" s="63" t="n">
        <v>0</v>
      </c>
      <c r="Y1084" s="63" t="n">
        <f aca="false">IF([2]terrains!L1084&lt;=2.5,1,IF([2]terrains!L1084&lt;=4.5,2,IF([2]terrains!L1084&lt;=6.5,3,4)))</f>
        <v>1</v>
      </c>
      <c r="Z1084" s="63" t="n">
        <f aca="false"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1" t="n">
        <f aca="false">[2]terrains!Z1084*[2]terrains!F1084</f>
        <v>3345347.88063</v>
      </c>
    </row>
    <row r="1085" customFormat="false" ht="14.4" hidden="false" customHeight="false" outlineLevel="0" collapsed="false">
      <c r="A1085" s="132" t="n">
        <v>1084</v>
      </c>
      <c r="B1085" s="63" t="n">
        <v>289167.253829</v>
      </c>
      <c r="C1085" s="63" t="n">
        <v>5042918.6424</v>
      </c>
      <c r="D1085" s="63" t="s">
        <v>554</v>
      </c>
      <c r="E1085" s="142" t="n">
        <v>8866.1</v>
      </c>
      <c r="F1085" s="139" t="n">
        <f aca="false">[2]terrains!E1085*10.76391</f>
        <v>95433.902451</v>
      </c>
      <c r="G1085" s="63" t="s">
        <v>235</v>
      </c>
      <c r="H1085" s="63" t="n">
        <v>1</v>
      </c>
      <c r="I1085" s="63" t="n">
        <v>6</v>
      </c>
      <c r="J1085" s="63" t="n">
        <f aca="false">IF([2]terrains!L1085=13.5,IF([2]terrains!X1085=1,12,9),-0.392532+1.267037*[2]terrains!L1085+0.472239*[2]terrains!X1085+0.58658*[2]terrains!W1085+0.089417*[2]terrains!V1085+0.531633*[2]terrains!U1085+0.337883*[2]terrains!T1085-0.403545*[2]terrains!S1085)</f>
        <v>5.6470175</v>
      </c>
      <c r="K1085" s="140" t="n">
        <f aca="false">IF([2]terrains!I1085=0,[2]terrains!J1085,[2]terrains!I1085)</f>
        <v>6</v>
      </c>
      <c r="L1085" s="63" t="n">
        <v>4.5</v>
      </c>
      <c r="M1085" s="63" t="n">
        <v>2</v>
      </c>
      <c r="N1085" s="63" t="n">
        <v>15</v>
      </c>
      <c r="O1085" s="63" t="s">
        <v>152</v>
      </c>
      <c r="P1085" s="63" t="n">
        <v>2</v>
      </c>
      <c r="Q1085" s="63" t="n">
        <v>2.5</v>
      </c>
      <c r="R1085" s="63" t="n">
        <v>0</v>
      </c>
      <c r="S1085" s="63" t="n">
        <v>0</v>
      </c>
      <c r="T1085" s="63" t="n">
        <v>1</v>
      </c>
      <c r="U1085" s="63" t="n">
        <v>0</v>
      </c>
      <c r="V1085" s="63" t="n">
        <v>0</v>
      </c>
      <c r="W1085" s="63" t="n">
        <v>0</v>
      </c>
      <c r="X1085" s="63" t="n">
        <v>0</v>
      </c>
      <c r="Y1085" s="63" t="n">
        <f aca="false">IF([2]terrains!L1085&lt;=2.5,1,IF([2]terrains!L1085&lt;=4.5,2,IF([2]terrains!L1085&lt;=6.5,3,4)))</f>
        <v>2</v>
      </c>
      <c r="Z1085" s="63" t="n">
        <f aca="false"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1" t="n">
        <f aca="false">[2]terrains!Z1085*[2]terrains!F1085</f>
        <v>9925125.854904</v>
      </c>
    </row>
    <row r="1086" customFormat="false" ht="14.4" hidden="false" customHeight="false" outlineLevel="0" collapsed="false">
      <c r="A1086" s="132" t="n">
        <v>1085</v>
      </c>
      <c r="B1086" s="63" t="n">
        <v>298953</v>
      </c>
      <c r="C1086" s="63" t="n">
        <v>5044688</v>
      </c>
      <c r="D1086" s="63" t="s">
        <v>555</v>
      </c>
      <c r="E1086" s="142" t="n">
        <v>8833.8</v>
      </c>
      <c r="F1086" s="139" t="n">
        <f aca="false">[2]terrains!E1086*10.76391</f>
        <v>95086.228158</v>
      </c>
      <c r="G1086" s="63" t="s">
        <v>556</v>
      </c>
      <c r="H1086" s="63" t="n">
        <v>1</v>
      </c>
      <c r="I1086" s="63" t="n">
        <v>6</v>
      </c>
      <c r="J1086" s="63" t="n">
        <f aca="false"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40" t="n">
        <f aca="false">IF([2]terrains!I1086=0,[2]terrains!J1086,[2]terrains!I1086)</f>
        <v>6</v>
      </c>
      <c r="L1086" s="63" t="n">
        <v>4</v>
      </c>
      <c r="M1086" s="63" t="n">
        <v>2</v>
      </c>
      <c r="N1086" s="63" t="n">
        <v>10</v>
      </c>
      <c r="O1086" s="63" t="s">
        <v>153</v>
      </c>
      <c r="P1086" s="63" t="n">
        <v>2</v>
      </c>
      <c r="Q1086" s="63" t="n">
        <v>2.5</v>
      </c>
      <c r="R1086" s="63" t="n">
        <v>0</v>
      </c>
      <c r="S1086" s="63" t="n">
        <v>0</v>
      </c>
      <c r="T1086" s="63" t="n">
        <v>0</v>
      </c>
      <c r="U1086" s="63" t="n">
        <v>1</v>
      </c>
      <c r="V1086" s="63" t="n">
        <v>0</v>
      </c>
      <c r="W1086" s="63" t="n">
        <v>0</v>
      </c>
      <c r="X1086" s="63" t="n">
        <v>0</v>
      </c>
      <c r="Y1086" s="63" t="n">
        <f aca="false">IF([2]terrains!L1086&lt;=2.5,1,IF([2]terrains!L1086&lt;=4.5,2,IF([2]terrains!L1086&lt;=6.5,3,4)))</f>
        <v>2</v>
      </c>
      <c r="Z1086" s="63" t="n">
        <f aca="false"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1" t="n">
        <f aca="false">[2]terrains!Z1086*[2]terrains!F1086</f>
        <v>14453106.680016</v>
      </c>
    </row>
    <row r="1087" customFormat="false" ht="14.4" hidden="false" customHeight="false" outlineLevel="0" collapsed="false">
      <c r="A1087" s="132" t="n">
        <v>1086</v>
      </c>
      <c r="B1087" s="63" t="n">
        <v>292782.950055</v>
      </c>
      <c r="C1087" s="63" t="n">
        <v>5031954.03642</v>
      </c>
      <c r="D1087" s="63" t="s">
        <v>557</v>
      </c>
      <c r="E1087" s="142" t="n">
        <v>8822.4</v>
      </c>
      <c r="F1087" s="139" t="n">
        <f aca="false">[2]terrains!E1087*10.76391</f>
        <v>94963.519584</v>
      </c>
      <c r="G1087" s="63" t="s">
        <v>253</v>
      </c>
      <c r="H1087" s="63" t="n">
        <v>0.3</v>
      </c>
      <c r="I1087" s="63" t="n">
        <v>4.5</v>
      </c>
      <c r="J1087" s="63" t="n">
        <f aca="false">IF([2]terrains!L1087=13.5,IF([2]terrains!X1087=1,12,9),-0.392532+1.267037*[2]terrains!L1087+0.472239*[2]terrains!X1087+0.58658*[2]terrains!W1087+0.089417*[2]terrains!V1087+0.531633*[2]terrains!U1087+0.337883*[2]terrains!T1087-0.403545*[2]terrains!S1087)</f>
        <v>3.6385525</v>
      </c>
      <c r="K1087" s="140" t="n">
        <f aca="false">IF([2]terrains!I1087=0,[2]terrains!J1087,[2]terrains!I1087)</f>
        <v>4.5</v>
      </c>
      <c r="L1087" s="63" t="n">
        <v>3.5</v>
      </c>
      <c r="M1087" s="63" t="n">
        <v>2</v>
      </c>
      <c r="N1087" s="63" t="n">
        <v>8</v>
      </c>
      <c r="O1087" s="63" t="s">
        <v>151</v>
      </c>
      <c r="P1087" s="63" t="n">
        <v>2</v>
      </c>
      <c r="Q1087" s="63" t="n">
        <v>2.5</v>
      </c>
      <c r="R1087" s="63" t="n">
        <v>0</v>
      </c>
      <c r="S1087" s="63" t="n">
        <v>1</v>
      </c>
      <c r="T1087" s="63" t="n">
        <v>0</v>
      </c>
      <c r="U1087" s="63" t="n">
        <v>0</v>
      </c>
      <c r="V1087" s="63" t="n">
        <v>0</v>
      </c>
      <c r="W1087" s="63" t="n">
        <v>0</v>
      </c>
      <c r="X1087" s="63" t="n">
        <v>0</v>
      </c>
      <c r="Y1087" s="63" t="n">
        <f aca="false">IF([2]terrains!L1087&lt;=2.5,1,IF([2]terrains!L1087&lt;=4.5,2,IF([2]terrains!L1087&lt;=6.5,3,4)))</f>
        <v>2</v>
      </c>
      <c r="Z1087" s="63" t="n">
        <f aca="false"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1" t="n">
        <f aca="false">[2]terrains!Z1087*[2]terrains!F1087</f>
        <v>6077665.253376</v>
      </c>
    </row>
    <row r="1088" customFormat="false" ht="14.4" hidden="false" customHeight="false" outlineLevel="0" collapsed="false">
      <c r="A1088" s="132" t="n">
        <v>1087</v>
      </c>
      <c r="B1088" s="63" t="n">
        <v>299998.005848</v>
      </c>
      <c r="C1088" s="63" t="n">
        <v>5039941.02684</v>
      </c>
      <c r="D1088" s="63" t="s">
        <v>558</v>
      </c>
      <c r="E1088" s="142" t="n">
        <v>8804.1</v>
      </c>
      <c r="F1088" s="139" t="n">
        <f aca="false">[2]terrains!E1088*10.76391</f>
        <v>94766.540031</v>
      </c>
      <c r="G1088" s="63" t="s">
        <v>462</v>
      </c>
      <c r="H1088" s="63" t="n">
        <v>0</v>
      </c>
      <c r="I1088" s="63" t="n">
        <v>12</v>
      </c>
      <c r="J1088" s="63" t="n">
        <f aca="false"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40" t="n">
        <f aca="false">IF([2]terrains!I1088=0,[2]terrains!J1088,[2]terrains!I1088)</f>
        <v>12</v>
      </c>
      <c r="L1088" s="63" t="n">
        <v>13.5</v>
      </c>
      <c r="M1088" s="63" t="n">
        <v>0</v>
      </c>
      <c r="N1088" s="63" t="n">
        <v>0</v>
      </c>
      <c r="O1088" s="63" t="s">
        <v>156</v>
      </c>
      <c r="P1088" s="63" t="n">
        <v>0</v>
      </c>
      <c r="Q1088" s="63" t="n">
        <v>0</v>
      </c>
      <c r="R1088" s="63" t="n">
        <v>0</v>
      </c>
      <c r="S1088" s="63" t="n">
        <v>0</v>
      </c>
      <c r="T1088" s="63" t="n">
        <v>0</v>
      </c>
      <c r="U1088" s="63" t="n">
        <v>0</v>
      </c>
      <c r="V1088" s="63" t="n">
        <v>0</v>
      </c>
      <c r="W1088" s="63" t="n">
        <v>0</v>
      </c>
      <c r="X1088" s="63" t="n">
        <v>1</v>
      </c>
      <c r="Y1088" s="63" t="n">
        <f aca="false">IF([2]terrains!L1088&lt;=2.5,1,IF([2]terrains!L1088&lt;=4.5,2,IF([2]terrains!L1088&lt;=6.5,3,4)))</f>
        <v>4</v>
      </c>
      <c r="Z1088" s="63" t="n">
        <f aca="false"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1" t="n">
        <f aca="false">[2]terrains!Z1088*[2]terrains!F1088</f>
        <v>84910819.867776</v>
      </c>
    </row>
    <row r="1089" customFormat="false" ht="14.4" hidden="false" customHeight="false" outlineLevel="0" collapsed="false">
      <c r="A1089" s="132" t="n">
        <v>1088</v>
      </c>
      <c r="B1089" s="63" t="n">
        <v>300476.540203</v>
      </c>
      <c r="C1089" s="63" t="n">
        <v>5036148.37643</v>
      </c>
      <c r="D1089" s="63" t="s">
        <v>559</v>
      </c>
      <c r="E1089" s="142" t="n">
        <v>8759.5</v>
      </c>
      <c r="F1089" s="139" t="n">
        <f aca="false">[2]terrains!E1089*10.76391</f>
        <v>94286.469645</v>
      </c>
      <c r="G1089" s="63" t="s">
        <v>433</v>
      </c>
      <c r="H1089" s="63" t="n">
        <v>1</v>
      </c>
      <c r="I1089" s="63" t="n">
        <v>2</v>
      </c>
      <c r="J1089" s="63" t="n">
        <f aca="false">IF([2]terrains!L1089=13.5,IF([2]terrains!X1089=1,12,9),-0.392532+1.267037*[2]terrains!L1089+0.472239*[2]terrains!X1089+0.58658*[2]terrains!W1089+0.089417*[2]terrains!V1089+0.531633*[2]terrains!U1089+0.337883*[2]terrains!T1089-0.403545*[2]terrains!S1089)</f>
        <v>5.3985515</v>
      </c>
      <c r="K1089" s="140" t="n">
        <f aca="false">IF([2]terrains!I1089=0,[2]terrains!J1089,[2]terrains!I1089)</f>
        <v>2</v>
      </c>
      <c r="L1089" s="63" t="n">
        <v>4.5</v>
      </c>
      <c r="M1089" s="63" t="n">
        <v>4</v>
      </c>
      <c r="N1089" s="63" t="n">
        <v>12</v>
      </c>
      <c r="O1089" s="63" t="s">
        <v>154</v>
      </c>
      <c r="P1089" s="63" t="n">
        <v>2</v>
      </c>
      <c r="Q1089" s="63" t="n">
        <v>1.5</v>
      </c>
      <c r="R1089" s="63" t="n">
        <v>0</v>
      </c>
      <c r="S1089" s="63" t="n">
        <v>0</v>
      </c>
      <c r="T1089" s="63" t="n">
        <v>0</v>
      </c>
      <c r="U1089" s="63" t="n">
        <v>0</v>
      </c>
      <c r="V1089" s="63" t="n">
        <v>1</v>
      </c>
      <c r="W1089" s="63" t="n">
        <v>0</v>
      </c>
      <c r="X1089" s="63" t="n">
        <v>0</v>
      </c>
      <c r="Y1089" s="63" t="n">
        <f aca="false">IF([2]terrains!L1089&lt;=2.5,1,IF([2]terrains!L1089&lt;=4.5,2,IF([2]terrains!L1089&lt;=6.5,3,4)))</f>
        <v>2</v>
      </c>
      <c r="Z1089" s="63" t="n">
        <f aca="false"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1" t="n">
        <f aca="false">[2]terrains!Z1089*[2]terrains!F1089</f>
        <v>16782991.59681</v>
      </c>
    </row>
    <row r="1090" customFormat="false" ht="14.4" hidden="false" customHeight="false" outlineLevel="0" collapsed="false">
      <c r="A1090" s="132" t="n">
        <v>1089</v>
      </c>
      <c r="B1090" s="63" t="n">
        <v>289031.716407</v>
      </c>
      <c r="C1090" s="63" t="n">
        <v>5039168.71089</v>
      </c>
      <c r="D1090" s="63" t="s">
        <v>560</v>
      </c>
      <c r="E1090" s="142" t="n">
        <v>8754.1</v>
      </c>
      <c r="F1090" s="139" t="n">
        <f aca="false">[2]terrains!E1090*10.76391</f>
        <v>94228.344531</v>
      </c>
      <c r="G1090" s="63" t="s">
        <v>247</v>
      </c>
      <c r="H1090" s="63" t="n">
        <v>0</v>
      </c>
      <c r="I1090" s="63" t="n">
        <v>3</v>
      </c>
      <c r="J1090" s="63" t="n">
        <f aca="false">IF([2]terrains!L1090=13.5,IF([2]terrains!X1090=1,12,9),-0.392532+1.267037*[2]terrains!L1090+0.472239*[2]terrains!X1090+0.58658*[2]terrains!W1090+0.089417*[2]terrains!V1090+0.531633*[2]terrains!U1090+0.337883*[2]terrains!T1090-0.403545*[2]terrains!S1090)</f>
        <v>4.272071</v>
      </c>
      <c r="K1090" s="140" t="n">
        <f aca="false">IF([2]terrains!I1090=0,[2]terrains!J1090,[2]terrains!I1090)</f>
        <v>3</v>
      </c>
      <c r="L1090" s="63" t="n">
        <v>4</v>
      </c>
      <c r="M1090" s="63" t="n">
        <v>2</v>
      </c>
      <c r="N1090" s="63" t="n">
        <v>99</v>
      </c>
      <c r="O1090" s="63" t="s">
        <v>151</v>
      </c>
      <c r="P1090" s="63" t="n">
        <v>2</v>
      </c>
      <c r="Q1090" s="63" t="n">
        <v>2.5</v>
      </c>
      <c r="R1090" s="63" t="n">
        <v>0</v>
      </c>
      <c r="S1090" s="63" t="n">
        <v>1</v>
      </c>
      <c r="T1090" s="63" t="n">
        <v>0</v>
      </c>
      <c r="U1090" s="63" t="n">
        <v>0</v>
      </c>
      <c r="V1090" s="63" t="n">
        <v>0</v>
      </c>
      <c r="W1090" s="63" t="n">
        <v>0</v>
      </c>
      <c r="X1090" s="63" t="n">
        <v>0</v>
      </c>
      <c r="Y1090" s="63" t="n">
        <f aca="false">IF([2]terrains!L1090&lt;=2.5,1,IF([2]terrains!L1090&lt;=4.5,2,IF([2]terrains!L1090&lt;=6.5,3,4)))</f>
        <v>2</v>
      </c>
      <c r="Z1090" s="63" t="n">
        <f aca="false"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1" t="n">
        <f aca="false">[2]terrains!Z1090*[2]terrains!F1090</f>
        <v>6030614.049984</v>
      </c>
    </row>
    <row r="1091" customFormat="false" ht="14.4" hidden="false" customHeight="false" outlineLevel="0" collapsed="false">
      <c r="A1091" s="132" t="n">
        <v>1090</v>
      </c>
      <c r="B1091" s="63" t="n">
        <v>292168.0095</v>
      </c>
      <c r="C1091" s="63" t="n">
        <v>5044518.065</v>
      </c>
      <c r="D1091" s="63" t="s">
        <v>561</v>
      </c>
      <c r="E1091" s="142" t="n">
        <v>8746</v>
      </c>
      <c r="F1091" s="139" t="n">
        <f aca="false">[2]terrains!E1091*10.76391</f>
        <v>94141.15686</v>
      </c>
      <c r="G1091" s="63" t="s">
        <v>562</v>
      </c>
      <c r="H1091" s="63" t="n">
        <v>0</v>
      </c>
      <c r="I1091" s="63" t="n">
        <v>3</v>
      </c>
      <c r="J1091" s="63" t="n">
        <f aca="false">IF([2]terrains!L1091=13.5,IF([2]terrains!X1091=1,12,9),-0.392532+1.267037*[2]terrains!L1091+0.472239*[2]terrains!X1091+0.58658*[2]terrains!W1091+0.089417*[2]terrains!V1091+0.531633*[2]terrains!U1091+0.337883*[2]terrains!T1091-0.403545*[2]terrains!S1091)</f>
        <v>3.746462</v>
      </c>
      <c r="K1091" s="140" t="n">
        <f aca="false">IF([2]terrains!I1091=0,[2]terrains!J1091,[2]terrains!I1091)</f>
        <v>3</v>
      </c>
      <c r="L1091" s="63" t="n">
        <v>3</v>
      </c>
      <c r="M1091" s="63" t="n">
        <v>2</v>
      </c>
      <c r="N1091" s="63" t="n">
        <v>6</v>
      </c>
      <c r="O1091" s="63" t="s">
        <v>152</v>
      </c>
      <c r="P1091" s="63" t="n">
        <v>2</v>
      </c>
      <c r="Q1091" s="63" t="n">
        <v>2.5</v>
      </c>
      <c r="R1091" s="63" t="n">
        <v>0</v>
      </c>
      <c r="S1091" s="63" t="n">
        <v>0</v>
      </c>
      <c r="T1091" s="63" t="n">
        <v>1</v>
      </c>
      <c r="U1091" s="63" t="n">
        <v>0</v>
      </c>
      <c r="V1091" s="63" t="n">
        <v>0</v>
      </c>
      <c r="W1091" s="63" t="n">
        <v>0</v>
      </c>
      <c r="X1091" s="63" t="n">
        <v>0</v>
      </c>
      <c r="Y1091" s="63" t="n">
        <f aca="false">IF([2]terrains!L1091&lt;=2.5,1,IF([2]terrains!L1091&lt;=4.5,2,IF([2]terrains!L1091&lt;=6.5,3,4)))</f>
        <v>2</v>
      </c>
      <c r="Z1091" s="63" t="n">
        <f aca="false"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1" t="n">
        <f aca="false">[2]terrains!Z1091*[2]terrains!F1091</f>
        <v>9790680.31344</v>
      </c>
    </row>
    <row r="1092" customFormat="false" ht="14.4" hidden="false" customHeight="false" outlineLevel="0" collapsed="false">
      <c r="A1092" s="132" t="n">
        <v>1091</v>
      </c>
      <c r="B1092" s="63" t="n">
        <v>294876.221406</v>
      </c>
      <c r="C1092" s="63" t="n">
        <v>5039048.73882</v>
      </c>
      <c r="D1092" s="63" t="s">
        <v>563</v>
      </c>
      <c r="E1092" s="142" t="n">
        <v>8745.3</v>
      </c>
      <c r="F1092" s="139" t="n">
        <f aca="false">[2]terrains!E1092*10.76391</f>
        <v>94133.622123</v>
      </c>
      <c r="G1092" s="63" t="s">
        <v>564</v>
      </c>
      <c r="H1092" s="63" t="n">
        <v>0</v>
      </c>
      <c r="I1092" s="63" t="n">
        <v>0</v>
      </c>
      <c r="J1092" s="63" t="n">
        <f aca="false"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40" t="n">
        <f aca="false">IF([2]terrains!I1092=0,[2]terrains!J1092,[2]terrains!I1092)</f>
        <v>2.479425</v>
      </c>
      <c r="L1092" s="63" t="n">
        <v>2</v>
      </c>
      <c r="M1092" s="63" t="n">
        <v>2</v>
      </c>
      <c r="N1092" s="63" t="n">
        <v>6</v>
      </c>
      <c r="O1092" s="63" t="s">
        <v>152</v>
      </c>
      <c r="P1092" s="63" t="n">
        <v>1</v>
      </c>
      <c r="Q1092" s="63" t="n">
        <v>1</v>
      </c>
      <c r="R1092" s="63" t="n">
        <v>0</v>
      </c>
      <c r="S1092" s="63" t="n">
        <v>0</v>
      </c>
      <c r="T1092" s="63" t="n">
        <v>1</v>
      </c>
      <c r="U1092" s="63" t="n">
        <v>0</v>
      </c>
      <c r="V1092" s="63" t="n">
        <v>0</v>
      </c>
      <c r="W1092" s="63" t="n">
        <v>0</v>
      </c>
      <c r="X1092" s="63" t="n">
        <v>0</v>
      </c>
      <c r="Y1092" s="63" t="n">
        <f aca="false">IF([2]terrains!L1092&lt;=2.5,1,IF([2]terrains!L1092&lt;=4.5,2,IF([2]terrains!L1092&lt;=6.5,3,4)))</f>
        <v>1</v>
      </c>
      <c r="Z1092" s="63" t="n">
        <f aca="false"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1" t="n">
        <f aca="false">[2]terrains!Z1092*[2]terrains!F1092</f>
        <v>8001357.880455</v>
      </c>
    </row>
    <row r="1093" customFormat="false" ht="14.4" hidden="false" customHeight="false" outlineLevel="0" collapsed="false">
      <c r="A1093" s="132" t="n">
        <v>1092</v>
      </c>
      <c r="B1093" s="63" t="n">
        <v>297462.913362</v>
      </c>
      <c r="C1093" s="63" t="n">
        <v>5053922.49707</v>
      </c>
      <c r="D1093" s="63" t="s">
        <v>565</v>
      </c>
      <c r="E1093" s="142" t="n">
        <v>8671.5</v>
      </c>
      <c r="F1093" s="139" t="n">
        <f aca="false">[2]terrains!E1093*10.76391</f>
        <v>93339.245565</v>
      </c>
      <c r="G1093" s="63" t="s">
        <v>307</v>
      </c>
      <c r="H1093" s="63" t="n">
        <v>0.2</v>
      </c>
      <c r="I1093" s="63" t="n">
        <v>1.5</v>
      </c>
      <c r="J1093" s="63" t="n">
        <f aca="false">IF([2]terrains!L1093=13.5,IF([2]terrains!X1093=1,12,9),-0.392532+1.267037*[2]terrains!L1093+0.472239*[2]terrains!X1093+0.58658*[2]terrains!W1093+0.089417*[2]terrains!V1093+0.531633*[2]terrains!U1093+0.337883*[2]terrains!T1093-0.403545*[2]terrains!S1093)</f>
        <v>2.141542</v>
      </c>
      <c r="K1093" s="140" t="n">
        <f aca="false">IF([2]terrains!I1093=0,[2]terrains!J1093,[2]terrains!I1093)</f>
        <v>1.5</v>
      </c>
      <c r="L1093" s="63" t="n">
        <v>2</v>
      </c>
      <c r="M1093" s="63" t="n">
        <v>2</v>
      </c>
      <c r="N1093" s="63" t="n">
        <v>3</v>
      </c>
      <c r="O1093" s="63" t="s">
        <v>150</v>
      </c>
      <c r="P1093" s="63" t="n">
        <v>2</v>
      </c>
      <c r="Q1093" s="63" t="n">
        <v>1.5</v>
      </c>
      <c r="R1093" s="63" t="n">
        <v>1</v>
      </c>
      <c r="S1093" s="63" t="n">
        <v>0</v>
      </c>
      <c r="T1093" s="63" t="n">
        <v>0</v>
      </c>
      <c r="U1093" s="63" t="n">
        <v>0</v>
      </c>
      <c r="V1093" s="63" t="n">
        <v>0</v>
      </c>
      <c r="W1093" s="63" t="n">
        <v>0</v>
      </c>
      <c r="X1093" s="63" t="n">
        <v>0</v>
      </c>
      <c r="Y1093" s="63" t="n">
        <f aca="false">IF([2]terrains!L1093&lt;=2.5,1,IF([2]terrains!L1093&lt;=4.5,2,IF([2]terrains!L1093&lt;=6.5,3,4)))</f>
        <v>1</v>
      </c>
      <c r="Z1093" s="63" t="n">
        <f aca="false"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1" t="n">
        <f aca="false">[2]terrains!Z1093*[2]terrains!F1093</f>
        <v>3266873.594775</v>
      </c>
    </row>
    <row r="1094" customFormat="false" ht="14.4" hidden="false" customHeight="false" outlineLevel="0" collapsed="false">
      <c r="A1094" s="132" t="n">
        <v>1093</v>
      </c>
      <c r="B1094" s="63" t="n">
        <v>297832.011</v>
      </c>
      <c r="C1094" s="63" t="n">
        <v>5053825.125</v>
      </c>
      <c r="D1094" s="63" t="s">
        <v>566</v>
      </c>
      <c r="E1094" s="142" t="n">
        <v>8621.2</v>
      </c>
      <c r="F1094" s="139" t="n">
        <f aca="false">[2]terrains!E1094*10.76391</f>
        <v>92797.820892</v>
      </c>
      <c r="G1094" s="63" t="s">
        <v>307</v>
      </c>
      <c r="H1094" s="63" t="n">
        <v>0.2</v>
      </c>
      <c r="I1094" s="63" t="n">
        <v>1.5</v>
      </c>
      <c r="J1094" s="63" t="n">
        <f aca="false">IF([2]terrains!L1094=13.5,IF([2]terrains!X1094=1,12,9),-0.392532+1.267037*[2]terrains!L1094+0.472239*[2]terrains!X1094+0.58658*[2]terrains!W1094+0.089417*[2]terrains!V1094+0.531633*[2]terrains!U1094+0.337883*[2]terrains!T1094-0.403545*[2]terrains!S1094)</f>
        <v>2.141542</v>
      </c>
      <c r="K1094" s="140" t="n">
        <f aca="false">IF([2]terrains!I1094=0,[2]terrains!J1094,[2]terrains!I1094)</f>
        <v>1.5</v>
      </c>
      <c r="L1094" s="63" t="n">
        <v>2</v>
      </c>
      <c r="M1094" s="63" t="n">
        <v>2</v>
      </c>
      <c r="N1094" s="63" t="n">
        <v>3</v>
      </c>
      <c r="O1094" s="63" t="s">
        <v>150</v>
      </c>
      <c r="P1094" s="63" t="n">
        <v>2</v>
      </c>
      <c r="Q1094" s="63" t="n">
        <v>1.5</v>
      </c>
      <c r="R1094" s="63" t="n">
        <v>1</v>
      </c>
      <c r="S1094" s="63" t="n">
        <v>0</v>
      </c>
      <c r="T1094" s="63" t="n">
        <v>0</v>
      </c>
      <c r="U1094" s="63" t="n">
        <v>0</v>
      </c>
      <c r="V1094" s="63" t="n">
        <v>0</v>
      </c>
      <c r="W1094" s="63" t="n">
        <v>0</v>
      </c>
      <c r="X1094" s="63" t="n">
        <v>0</v>
      </c>
      <c r="Y1094" s="63" t="n">
        <f aca="false">IF([2]terrains!L1094&lt;=2.5,1,IF([2]terrains!L1094&lt;=4.5,2,IF([2]terrains!L1094&lt;=6.5,3,4)))</f>
        <v>1</v>
      </c>
      <c r="Z1094" s="63" t="n">
        <f aca="false"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1" t="n">
        <f aca="false">[2]terrains!Z1094*[2]terrains!F1094</f>
        <v>3247923.73122</v>
      </c>
    </row>
    <row r="1095" customFormat="false" ht="14.4" hidden="false" customHeight="false" outlineLevel="0" collapsed="false">
      <c r="A1095" s="132" t="n">
        <v>1094</v>
      </c>
      <c r="B1095" s="63" t="n">
        <v>293762.477973</v>
      </c>
      <c r="C1095" s="63" t="n">
        <v>5050623.69228</v>
      </c>
      <c r="D1095" s="63" t="s">
        <v>567</v>
      </c>
      <c r="E1095" s="142" t="n">
        <v>8611.4</v>
      </c>
      <c r="F1095" s="139" t="n">
        <f aca="false">[2]terrains!E1095*10.76391</f>
        <v>92692.334574</v>
      </c>
      <c r="G1095" s="63" t="s">
        <v>275</v>
      </c>
      <c r="H1095" s="63" t="n">
        <v>3</v>
      </c>
      <c r="I1095" s="63" t="n">
        <v>9</v>
      </c>
      <c r="J1095" s="63" t="n">
        <f aca="false">IF([2]terrains!L1095=13.5,IF([2]terrains!X1095=1,12,9),-0.392532+1.267037*[2]terrains!L1095+0.472239*[2]terrains!X1095+0.58658*[2]terrains!W1095+0.089417*[2]terrains!V1095+0.531633*[2]terrains!U1095+0.337883*[2]terrains!T1095-0.403545*[2]terrains!S1095)</f>
        <v>5.539108</v>
      </c>
      <c r="K1095" s="140" t="n">
        <f aca="false">IF([2]terrains!I1095=0,[2]terrains!J1095,[2]terrains!I1095)</f>
        <v>9</v>
      </c>
      <c r="L1095" s="63" t="n">
        <v>5</v>
      </c>
      <c r="M1095" s="63" t="n">
        <v>4</v>
      </c>
      <c r="N1095" s="63" t="n">
        <v>15</v>
      </c>
      <c r="O1095" s="63" t="s">
        <v>151</v>
      </c>
      <c r="P1095" s="63" t="n">
        <v>2</v>
      </c>
      <c r="Q1095" s="63" t="n">
        <v>2</v>
      </c>
      <c r="R1095" s="63" t="n">
        <v>0</v>
      </c>
      <c r="S1095" s="63" t="n">
        <v>1</v>
      </c>
      <c r="T1095" s="63" t="n">
        <v>0</v>
      </c>
      <c r="U1095" s="63" t="n">
        <v>0</v>
      </c>
      <c r="V1095" s="63" t="n">
        <v>0</v>
      </c>
      <c r="W1095" s="63" t="n">
        <v>0</v>
      </c>
      <c r="X1095" s="63" t="n">
        <v>0</v>
      </c>
      <c r="Y1095" s="63" t="n">
        <f aca="false">IF([2]terrains!L1095&lt;=2.5,1,IF([2]terrains!L1095&lt;=4.5,2,IF([2]terrains!L1095&lt;=6.5,3,4)))</f>
        <v>3</v>
      </c>
      <c r="Z1095" s="63" t="n">
        <f aca="false"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1" t="n">
        <f aca="false">[2]terrains!Z1095*[2]terrains!F1095</f>
        <v>5932309.412736</v>
      </c>
    </row>
    <row r="1096" customFormat="false" ht="14.4" hidden="false" customHeight="false" outlineLevel="0" collapsed="false">
      <c r="A1096" s="132" t="n">
        <v>1095</v>
      </c>
      <c r="B1096" s="63" t="n">
        <v>296854.570451</v>
      </c>
      <c r="C1096" s="63" t="n">
        <v>5043371.09805</v>
      </c>
      <c r="D1096" s="63" t="s">
        <v>568</v>
      </c>
      <c r="E1096" s="142" t="n">
        <v>8584</v>
      </c>
      <c r="F1096" s="139" t="n">
        <f aca="false">[2]terrains!E1096*10.76391</f>
        <v>92397.40344</v>
      </c>
      <c r="G1096" s="63" t="s">
        <v>201</v>
      </c>
      <c r="H1096" s="63" t="n">
        <v>1</v>
      </c>
      <c r="I1096" s="63" t="n">
        <v>3</v>
      </c>
      <c r="J1096" s="63" t="n">
        <f aca="false">IF([2]terrains!L1096=13.5,IF([2]terrains!X1096=1,12,9),-0.392532+1.267037*[2]terrains!L1096+0.472239*[2]terrains!X1096+0.58658*[2]terrains!W1096+0.089417*[2]terrains!V1096+0.531633*[2]terrains!U1096+0.337883*[2]terrains!T1096-0.403545*[2]terrains!S1096)</f>
        <v>3.940212</v>
      </c>
      <c r="K1096" s="140" t="n">
        <f aca="false">IF([2]terrains!I1096=0,[2]terrains!J1096,[2]terrains!I1096)</f>
        <v>3</v>
      </c>
      <c r="L1096" s="63" t="n">
        <v>3</v>
      </c>
      <c r="M1096" s="63" t="n">
        <v>2</v>
      </c>
      <c r="N1096" s="63" t="n">
        <v>6</v>
      </c>
      <c r="O1096" s="63" t="s">
        <v>153</v>
      </c>
      <c r="P1096" s="63" t="n">
        <v>2</v>
      </c>
      <c r="Q1096" s="63" t="n">
        <v>2.5</v>
      </c>
      <c r="R1096" s="63" t="n">
        <v>0</v>
      </c>
      <c r="S1096" s="63" t="n">
        <v>0</v>
      </c>
      <c r="T1096" s="63" t="n">
        <v>0</v>
      </c>
      <c r="U1096" s="63" t="n">
        <v>1</v>
      </c>
      <c r="V1096" s="63" t="n">
        <v>0</v>
      </c>
      <c r="W1096" s="63" t="n">
        <v>0</v>
      </c>
      <c r="X1096" s="63" t="n">
        <v>0</v>
      </c>
      <c r="Y1096" s="63" t="n">
        <f aca="false">IF([2]terrains!L1096&lt;=2.5,1,IF([2]terrains!L1096&lt;=4.5,2,IF([2]terrains!L1096&lt;=6.5,3,4)))</f>
        <v>2</v>
      </c>
      <c r="Z1096" s="63" t="n">
        <f aca="false"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1" t="n">
        <f aca="false">[2]terrains!Z1096*[2]terrains!F1096</f>
        <v>14044405.32288</v>
      </c>
    </row>
    <row r="1097" customFormat="false" ht="14.4" hidden="false" customHeight="false" outlineLevel="0" collapsed="false">
      <c r="A1097" s="132" t="n">
        <v>1096</v>
      </c>
      <c r="B1097" s="63" t="n">
        <v>299185.594739</v>
      </c>
      <c r="C1097" s="63" t="n">
        <v>5051112.7853</v>
      </c>
      <c r="D1097" s="63" t="s">
        <v>569</v>
      </c>
      <c r="E1097" s="142" t="n">
        <v>8572.2</v>
      </c>
      <c r="F1097" s="139" t="n">
        <f aca="false">[2]terrains!E1097*10.76391</f>
        <v>92270.389302</v>
      </c>
      <c r="G1097" s="63" t="s">
        <v>570</v>
      </c>
      <c r="H1097" s="63" t="n">
        <v>0</v>
      </c>
      <c r="I1097" s="63" t="n">
        <v>0</v>
      </c>
      <c r="J1097" s="63" t="n">
        <f aca="false">IF([2]terrains!L1097=13.5,IF([2]terrains!X1097=1,12,9),-0.392532+1.267037*[2]terrains!L1097+0.472239*[2]terrains!X1097+0.58658*[2]terrains!W1097+0.089417*[2]terrains!V1097+0.531633*[2]terrains!U1097+0.337883*[2]terrains!T1097-0.403545*[2]terrains!S1097)</f>
        <v>5.539108</v>
      </c>
      <c r="K1097" s="140" t="n">
        <f aca="false">IF([2]terrains!I1097=0,[2]terrains!J1097,[2]terrains!I1097)</f>
        <v>5.539108</v>
      </c>
      <c r="L1097" s="63" t="n">
        <v>5</v>
      </c>
      <c r="M1097" s="63" t="n">
        <v>5</v>
      </c>
      <c r="N1097" s="63" t="n">
        <v>15</v>
      </c>
      <c r="O1097" s="63" t="s">
        <v>151</v>
      </c>
      <c r="P1097" s="63" t="n">
        <v>1</v>
      </c>
      <c r="Q1097" s="63" t="n">
        <v>1.5</v>
      </c>
      <c r="R1097" s="63" t="n">
        <v>0</v>
      </c>
      <c r="S1097" s="63" t="n">
        <v>1</v>
      </c>
      <c r="T1097" s="63" t="n">
        <v>0</v>
      </c>
      <c r="U1097" s="63" t="n">
        <v>0</v>
      </c>
      <c r="V1097" s="63" t="n">
        <v>0</v>
      </c>
      <c r="W1097" s="63" t="n">
        <v>0</v>
      </c>
      <c r="X1097" s="63" t="n">
        <v>0</v>
      </c>
      <c r="Y1097" s="63" t="n">
        <f aca="false">IF([2]terrains!L1097&lt;=2.5,1,IF([2]terrains!L1097&lt;=4.5,2,IF([2]terrains!L1097&lt;=6.5,3,4)))</f>
        <v>3</v>
      </c>
      <c r="Z1097" s="63" t="n">
        <f aca="false"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1" t="n">
        <f aca="false">[2]terrains!Z1097*[2]terrains!F1097</f>
        <v>5905304.915328</v>
      </c>
    </row>
    <row r="1098" customFormat="false" ht="14.4" hidden="false" customHeight="false" outlineLevel="0" collapsed="false">
      <c r="A1098" s="132" t="n">
        <v>1097</v>
      </c>
      <c r="B1098" s="63" t="n">
        <v>299326.16273</v>
      </c>
      <c r="C1098" s="63" t="n">
        <v>5044983.37991</v>
      </c>
      <c r="D1098" s="63" t="s">
        <v>571</v>
      </c>
      <c r="E1098" s="142" t="n">
        <v>8571.3</v>
      </c>
      <c r="F1098" s="139" t="n">
        <f aca="false">[2]terrains!E1098*10.76391</f>
        <v>92260.701783</v>
      </c>
      <c r="G1098" s="63" t="s">
        <v>195</v>
      </c>
      <c r="H1098" s="63" t="n">
        <v>0</v>
      </c>
      <c r="I1098" s="63" t="n">
        <v>0</v>
      </c>
      <c r="J1098" s="63" t="n">
        <f aca="false">IF([2]terrains!L1098=13.5,IF([2]terrains!X1098=1,12,9),-0.392532+1.267037*[2]terrains!L1098+0.472239*[2]terrains!X1098+0.58658*[2]terrains!W1098+0.089417*[2]terrains!V1098+0.531633*[2]terrains!U1098+0.337883*[2]terrains!T1098-0.403545*[2]terrains!S1098)</f>
        <v>3.940212</v>
      </c>
      <c r="K1098" s="140" t="n">
        <f aca="false">IF([2]terrains!I1098=0,[2]terrains!J1098,[2]terrains!I1098)</f>
        <v>3.940212</v>
      </c>
      <c r="L1098" s="63" t="n">
        <v>3</v>
      </c>
      <c r="M1098" s="63" t="n">
        <v>2</v>
      </c>
      <c r="N1098" s="63" t="n">
        <v>6</v>
      </c>
      <c r="O1098" s="63" t="s">
        <v>153</v>
      </c>
      <c r="P1098" s="63" t="n">
        <v>2</v>
      </c>
      <c r="Q1098" s="63" t="n">
        <v>2.5</v>
      </c>
      <c r="R1098" s="63" t="n">
        <v>0</v>
      </c>
      <c r="S1098" s="63" t="n">
        <v>0</v>
      </c>
      <c r="T1098" s="63" t="n">
        <v>0</v>
      </c>
      <c r="U1098" s="63" t="n">
        <v>1</v>
      </c>
      <c r="V1098" s="63" t="n">
        <v>0</v>
      </c>
      <c r="W1098" s="63" t="n">
        <v>0</v>
      </c>
      <c r="X1098" s="63" t="n">
        <v>0</v>
      </c>
      <c r="Y1098" s="63" t="n">
        <f aca="false">IF([2]terrains!L1098&lt;=2.5,1,IF([2]terrains!L1098&lt;=4.5,2,IF([2]terrains!L1098&lt;=6.5,3,4)))</f>
        <v>2</v>
      </c>
      <c r="Z1098" s="63" t="n">
        <f aca="false"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1" t="n">
        <f aca="false">[2]terrains!Z1098*[2]terrains!F1098</f>
        <v>14023626.671016</v>
      </c>
    </row>
    <row r="1099" customFormat="false" ht="14.4" hidden="false" customHeight="false" outlineLevel="0" collapsed="false">
      <c r="A1099" s="132" t="n">
        <v>1098</v>
      </c>
      <c r="B1099" s="63" t="n">
        <v>297993.3858</v>
      </c>
      <c r="C1099" s="63" t="n">
        <v>5050856.679</v>
      </c>
      <c r="D1099" s="63" t="s">
        <v>572</v>
      </c>
      <c r="E1099" s="142" t="n">
        <v>8545.9</v>
      </c>
      <c r="F1099" s="139" t="n">
        <f aca="false">[2]terrains!E1099*10.76391</f>
        <v>91987.298469</v>
      </c>
      <c r="G1099" s="63" t="s">
        <v>573</v>
      </c>
      <c r="H1099" s="63" t="n">
        <v>0.5</v>
      </c>
      <c r="I1099" s="63" t="n">
        <v>6</v>
      </c>
      <c r="J1099" s="63" t="n">
        <f aca="false">IF([2]terrains!L1099=13.5,IF([2]terrains!X1099=1,12,9),-0.392532+1.267037*[2]terrains!L1099+0.472239*[2]terrains!X1099+0.58658*[2]terrains!W1099+0.089417*[2]terrains!V1099+0.531633*[2]terrains!U1099+0.337883*[2]terrains!T1099-0.403545*[2]terrains!S1099)</f>
        <v>3.6385525</v>
      </c>
      <c r="K1099" s="140" t="n">
        <f aca="false">IF([2]terrains!I1099=0,[2]terrains!J1099,[2]terrains!I1099)</f>
        <v>6</v>
      </c>
      <c r="L1099" s="63" t="n">
        <v>3.5</v>
      </c>
      <c r="M1099" s="63" t="n">
        <v>2</v>
      </c>
      <c r="N1099" s="63" t="n">
        <v>8</v>
      </c>
      <c r="O1099" s="63" t="s">
        <v>151</v>
      </c>
      <c r="P1099" s="63" t="n">
        <v>2</v>
      </c>
      <c r="Q1099" s="63" t="n">
        <v>2.5</v>
      </c>
      <c r="R1099" s="63" t="n">
        <v>0</v>
      </c>
      <c r="S1099" s="63" t="n">
        <v>1</v>
      </c>
      <c r="T1099" s="63" t="n">
        <v>0</v>
      </c>
      <c r="U1099" s="63" t="n">
        <v>0</v>
      </c>
      <c r="V1099" s="63" t="n">
        <v>0</v>
      </c>
      <c r="W1099" s="63" t="n">
        <v>0</v>
      </c>
      <c r="X1099" s="63" t="n">
        <v>0</v>
      </c>
      <c r="Y1099" s="63" t="n">
        <f aca="false">IF([2]terrains!L1099&lt;=2.5,1,IF([2]terrains!L1099&lt;=4.5,2,IF([2]terrains!L1099&lt;=6.5,3,4)))</f>
        <v>2</v>
      </c>
      <c r="Z1099" s="63" t="n">
        <f aca="false"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1" t="n">
        <f aca="false">[2]terrains!Z1099*[2]terrains!F1099</f>
        <v>5887187.102016</v>
      </c>
    </row>
    <row r="1100" customFormat="false" ht="14.4" hidden="false" customHeight="false" outlineLevel="0" collapsed="false">
      <c r="A1100" s="132" t="n">
        <v>1099</v>
      </c>
      <c r="B1100" s="63" t="n">
        <v>279925.4863</v>
      </c>
      <c r="C1100" s="63" t="n">
        <v>5041245.798</v>
      </c>
      <c r="D1100" s="63" t="s">
        <v>574</v>
      </c>
      <c r="E1100" s="142" t="n">
        <v>8544.3</v>
      </c>
      <c r="F1100" s="139" t="n">
        <f aca="false">[2]terrains!E1100*10.76391</f>
        <v>91970.076213</v>
      </c>
      <c r="G1100" s="63" t="s">
        <v>381</v>
      </c>
      <c r="H1100" s="63" t="n">
        <v>0</v>
      </c>
      <c r="I1100" s="63" t="n">
        <v>0</v>
      </c>
      <c r="J1100" s="63" t="n">
        <f aca="false">IF([2]terrains!L1100=13.5,IF([2]terrains!X1100=1,12,9),-0.392532+1.267037*[2]terrains!L1100+0.472239*[2]terrains!X1100+0.58658*[2]terrains!W1100+0.089417*[2]terrains!V1100+0.531633*[2]terrains!U1100+0.337883*[2]terrains!T1100-0.403545*[2]terrains!S1100)</f>
        <v>1.5080235</v>
      </c>
      <c r="K1100" s="140" t="n">
        <f aca="false">IF([2]terrains!I1100=0,[2]terrains!J1100,[2]terrains!I1100)</f>
        <v>1.5080235</v>
      </c>
      <c r="L1100" s="63" t="n">
        <v>1.5</v>
      </c>
      <c r="M1100" s="63" t="n">
        <v>1</v>
      </c>
      <c r="N1100" s="63" t="n">
        <v>2</v>
      </c>
      <c r="O1100" s="63" t="s">
        <v>150</v>
      </c>
      <c r="P1100" s="63" t="n">
        <v>1</v>
      </c>
      <c r="Q1100" s="63" t="n">
        <v>1.5</v>
      </c>
      <c r="R1100" s="63" t="n">
        <v>1</v>
      </c>
      <c r="S1100" s="63" t="n">
        <v>0</v>
      </c>
      <c r="T1100" s="63" t="n">
        <v>0</v>
      </c>
      <c r="U1100" s="63" t="n">
        <v>0</v>
      </c>
      <c r="V1100" s="63" t="n">
        <v>0</v>
      </c>
      <c r="W1100" s="63" t="n">
        <v>0</v>
      </c>
      <c r="X1100" s="63" t="n">
        <v>0</v>
      </c>
      <c r="Y1100" s="63" t="n">
        <f aca="false">IF([2]terrains!L1100&lt;=2.5,1,IF([2]terrains!L1100&lt;=4.5,2,IF([2]terrains!L1100&lt;=6.5,3,4)))</f>
        <v>1</v>
      </c>
      <c r="Z1100" s="63" t="n">
        <f aca="false"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1" t="n">
        <f aca="false">[2]terrains!Z1100*[2]terrains!F1100</f>
        <v>3218952.667455</v>
      </c>
    </row>
    <row r="1101" customFormat="false" ht="14.4" hidden="false" customHeight="false" outlineLevel="0" collapsed="false">
      <c r="A1101" s="132" t="n">
        <v>1100</v>
      </c>
      <c r="B1101" s="63" t="n">
        <v>287584.3816</v>
      </c>
      <c r="C1101" s="63" t="n">
        <v>5041461.024</v>
      </c>
      <c r="D1101" s="63" t="s">
        <v>575</v>
      </c>
      <c r="E1101" s="142" t="n">
        <v>8530.5</v>
      </c>
      <c r="F1101" s="139" t="n">
        <f aca="false">[2]terrains!E1101*10.76391</f>
        <v>91821.534255</v>
      </c>
      <c r="G1101" s="63" t="s">
        <v>219</v>
      </c>
      <c r="H1101" s="63" t="n">
        <v>1</v>
      </c>
      <c r="I1101" s="63" t="n">
        <v>4</v>
      </c>
      <c r="J1101" s="63" t="n">
        <f aca="false">IF([2]terrains!L1101=13.5,IF([2]terrains!X1101=1,12,9),-0.392532+1.267037*[2]terrains!L1101+0.472239*[2]terrains!X1101+0.58658*[2]terrains!W1101+0.089417*[2]terrains!V1101+0.531633*[2]terrains!U1101+0.337883*[2]terrains!T1101-0.403545*[2]terrains!S1101)</f>
        <v>4.3799805</v>
      </c>
      <c r="K1101" s="140" t="n">
        <f aca="false">IF([2]terrains!I1101=0,[2]terrains!J1101,[2]terrains!I1101)</f>
        <v>4</v>
      </c>
      <c r="L1101" s="63" t="n">
        <v>3.5</v>
      </c>
      <c r="M1101" s="63" t="n">
        <v>2</v>
      </c>
      <c r="N1101" s="63" t="n">
        <v>10</v>
      </c>
      <c r="O1101" s="63" t="s">
        <v>152</v>
      </c>
      <c r="P1101" s="63" t="n">
        <v>2</v>
      </c>
      <c r="Q1101" s="63" t="n">
        <v>2.5</v>
      </c>
      <c r="R1101" s="63" t="n">
        <v>0</v>
      </c>
      <c r="S1101" s="63" t="n">
        <v>0</v>
      </c>
      <c r="T1101" s="63" t="n">
        <v>1</v>
      </c>
      <c r="U1101" s="63" t="n">
        <v>0</v>
      </c>
      <c r="V1101" s="63" t="n">
        <v>0</v>
      </c>
      <c r="W1101" s="63" t="n">
        <v>0</v>
      </c>
      <c r="X1101" s="63" t="n">
        <v>0</v>
      </c>
      <c r="Y1101" s="63" t="n">
        <f aca="false">IF([2]terrains!L1101&lt;=2.5,1,IF([2]terrains!L1101&lt;=4.5,2,IF([2]terrains!L1101&lt;=6.5,3,4)))</f>
        <v>2</v>
      </c>
      <c r="Z1101" s="63" t="n">
        <f aca="false"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1" t="n">
        <f aca="false">[2]terrains!Z1101*[2]terrains!F1101</f>
        <v>9549439.56252</v>
      </c>
    </row>
    <row r="1102" customFormat="false" ht="14.4" hidden="false" customHeight="false" outlineLevel="0" collapsed="false">
      <c r="A1102" s="132" t="n">
        <v>1101</v>
      </c>
      <c r="B1102" s="63" t="n">
        <v>296093.9462</v>
      </c>
      <c r="C1102" s="63" t="n">
        <v>5043002.755</v>
      </c>
      <c r="D1102" s="63" t="s">
        <v>576</v>
      </c>
      <c r="E1102" s="142" t="n">
        <v>8523.2</v>
      </c>
      <c r="F1102" s="139" t="n">
        <f aca="false">[2]terrains!E1102*10.76391</f>
        <v>91742.957712</v>
      </c>
      <c r="G1102" s="63" t="s">
        <v>516</v>
      </c>
      <c r="H1102" s="63" t="n">
        <v>1</v>
      </c>
      <c r="I1102" s="63" t="n">
        <v>4.5</v>
      </c>
      <c r="J1102" s="63" t="n">
        <f aca="false">IF([2]terrains!L1102=13.5,IF([2]terrains!X1102=1,12,9),-0.392532+1.267037*[2]terrains!L1102+0.472239*[2]terrains!X1102+0.58658*[2]terrains!W1102+0.089417*[2]terrains!V1102+0.531633*[2]terrains!U1102+0.337883*[2]terrains!T1102-0.403545*[2]terrains!S1102)</f>
        <v>3.940212</v>
      </c>
      <c r="K1102" s="140" t="n">
        <f aca="false">IF([2]terrains!I1102=0,[2]terrains!J1102,[2]terrains!I1102)</f>
        <v>4.5</v>
      </c>
      <c r="L1102" s="63" t="n">
        <v>3</v>
      </c>
      <c r="M1102" s="63" t="n">
        <v>3</v>
      </c>
      <c r="N1102" s="63" t="n">
        <v>6</v>
      </c>
      <c r="O1102" s="63" t="s">
        <v>153</v>
      </c>
      <c r="P1102" s="63" t="n">
        <v>2</v>
      </c>
      <c r="Q1102" s="63" t="n">
        <v>2.5</v>
      </c>
      <c r="R1102" s="63" t="n">
        <v>0</v>
      </c>
      <c r="S1102" s="63" t="n">
        <v>0</v>
      </c>
      <c r="T1102" s="63" t="n">
        <v>0</v>
      </c>
      <c r="U1102" s="63" t="n">
        <v>1</v>
      </c>
      <c r="V1102" s="63" t="n">
        <v>0</v>
      </c>
      <c r="W1102" s="63" t="n">
        <v>0</v>
      </c>
      <c r="X1102" s="63" t="n">
        <v>0</v>
      </c>
      <c r="Y1102" s="63" t="n">
        <f aca="false">IF([2]terrains!L1102&lt;=2.5,1,IF([2]terrains!L1102&lt;=4.5,2,IF([2]terrains!L1102&lt;=6.5,3,4)))</f>
        <v>2</v>
      </c>
      <c r="Z1102" s="63" t="n">
        <f aca="false"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1" t="n">
        <f aca="false">[2]terrains!Z1102*[2]terrains!F1102</f>
        <v>13944929.572224</v>
      </c>
    </row>
    <row r="1103" customFormat="false" ht="14.4" hidden="false" customHeight="false" outlineLevel="0" collapsed="false">
      <c r="A1103" s="132" t="n">
        <v>1102</v>
      </c>
      <c r="B1103" s="63" t="n">
        <v>300638.436343</v>
      </c>
      <c r="C1103" s="63" t="n">
        <v>5036283.669</v>
      </c>
      <c r="D1103" s="63" t="s">
        <v>577</v>
      </c>
      <c r="E1103" s="142" t="n">
        <v>8488</v>
      </c>
      <c r="F1103" s="139" t="n">
        <f aca="false">[2]terrains!E1103*10.76391</f>
        <v>91364.06808</v>
      </c>
      <c r="G1103" s="63" t="s">
        <v>433</v>
      </c>
      <c r="H1103" s="63" t="n">
        <v>1</v>
      </c>
      <c r="I1103" s="63" t="n">
        <v>2</v>
      </c>
      <c r="J1103" s="63" t="n">
        <f aca="false">IF([2]terrains!L1103=13.5,IF([2]terrains!X1103=1,12,9),-0.392532+1.267037*[2]terrains!L1103+0.472239*[2]terrains!X1103+0.58658*[2]terrains!W1103+0.089417*[2]terrains!V1103+0.531633*[2]terrains!U1103+0.337883*[2]terrains!T1103-0.403545*[2]terrains!S1103)</f>
        <v>5.3985515</v>
      </c>
      <c r="K1103" s="140" t="n">
        <f aca="false">IF([2]terrains!I1103=0,[2]terrains!J1103,[2]terrains!I1103)</f>
        <v>2</v>
      </c>
      <c r="L1103" s="63" t="n">
        <v>4.5</v>
      </c>
      <c r="M1103" s="63" t="n">
        <v>4</v>
      </c>
      <c r="N1103" s="63" t="n">
        <v>12</v>
      </c>
      <c r="O1103" s="63" t="s">
        <v>154</v>
      </c>
      <c r="P1103" s="63" t="n">
        <v>2</v>
      </c>
      <c r="Q1103" s="63" t="n">
        <v>1.5</v>
      </c>
      <c r="R1103" s="63" t="n">
        <v>0</v>
      </c>
      <c r="S1103" s="63" t="n">
        <v>0</v>
      </c>
      <c r="T1103" s="63" t="n">
        <v>0</v>
      </c>
      <c r="U1103" s="63" t="n">
        <v>0</v>
      </c>
      <c r="V1103" s="63" t="n">
        <v>1</v>
      </c>
      <c r="W1103" s="63" t="n">
        <v>0</v>
      </c>
      <c r="X1103" s="63" t="n">
        <v>0</v>
      </c>
      <c r="Y1103" s="63" t="n">
        <f aca="false">IF([2]terrains!L1103&lt;=2.5,1,IF([2]terrains!L1103&lt;=4.5,2,IF([2]terrains!L1103&lt;=6.5,3,4)))</f>
        <v>2</v>
      </c>
      <c r="Z1103" s="63" t="n">
        <f aca="false"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1" t="n">
        <f aca="false">[2]terrains!Z1103*[2]terrains!F1103</f>
        <v>16262804.11824</v>
      </c>
    </row>
    <row r="1104" customFormat="false" ht="14.4" hidden="false" customHeight="false" outlineLevel="0" collapsed="false">
      <c r="A1104" s="132" t="n">
        <v>1103</v>
      </c>
      <c r="B1104" s="63" t="n">
        <v>275929.066356</v>
      </c>
      <c r="C1104" s="63" t="n">
        <v>5042102.38925</v>
      </c>
      <c r="D1104" s="63" t="s">
        <v>578</v>
      </c>
      <c r="E1104" s="142" t="n">
        <v>8481</v>
      </c>
      <c r="F1104" s="139" t="n">
        <f aca="false">[2]terrains!E1104*10.76391</f>
        <v>91288.72071</v>
      </c>
      <c r="G1104" s="63" t="s">
        <v>182</v>
      </c>
      <c r="H1104" s="63" t="n">
        <v>0</v>
      </c>
      <c r="I1104" s="63" t="n">
        <v>0</v>
      </c>
      <c r="J1104" s="63" t="n">
        <f aca="false">IF([2]terrains!L1104=13.5,IF([2]terrains!X1104=1,12,9),-0.392532+1.267037*[2]terrains!L1104+0.472239*[2]terrains!X1104+0.58658*[2]terrains!W1104+0.089417*[2]terrains!V1104+0.531633*[2]terrains!U1104+0.337883*[2]terrains!T1104-0.403545*[2]terrains!S1104)</f>
        <v>1.5080235</v>
      </c>
      <c r="K1104" s="140" t="n">
        <f aca="false">IF([2]terrains!I1104=0,[2]terrains!J1104,[2]terrains!I1104)</f>
        <v>1.5080235</v>
      </c>
      <c r="L1104" s="63" t="n">
        <v>1.5</v>
      </c>
      <c r="M1104" s="63" t="n">
        <v>1</v>
      </c>
      <c r="N1104" s="63" t="n">
        <v>2</v>
      </c>
      <c r="O1104" s="63" t="s">
        <v>150</v>
      </c>
      <c r="P1104" s="63" t="n">
        <v>1.5</v>
      </c>
      <c r="Q1104" s="63" t="n">
        <v>1.5</v>
      </c>
      <c r="R1104" s="63" t="n">
        <v>1</v>
      </c>
      <c r="S1104" s="63" t="n">
        <v>0</v>
      </c>
      <c r="T1104" s="63" t="n">
        <v>0</v>
      </c>
      <c r="U1104" s="63" t="n">
        <v>0</v>
      </c>
      <c r="V1104" s="63" t="n">
        <v>0</v>
      </c>
      <c r="W1104" s="63" t="n">
        <v>0</v>
      </c>
      <c r="X1104" s="63" t="n">
        <v>0</v>
      </c>
      <c r="Y1104" s="63" t="n">
        <f aca="false">IF([2]terrains!L1104&lt;=2.5,1,IF([2]terrains!L1104&lt;=4.5,2,IF([2]terrains!L1104&lt;=6.5,3,4)))</f>
        <v>1</v>
      </c>
      <c r="Z1104" s="63" t="n">
        <f aca="false"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1" t="n">
        <f aca="false">[2]terrains!Z1104*[2]terrains!F1104</f>
        <v>3195105.22485</v>
      </c>
    </row>
    <row r="1105" customFormat="false" ht="14.4" hidden="false" customHeight="false" outlineLevel="0" collapsed="false">
      <c r="A1105" s="132" t="n">
        <v>1104</v>
      </c>
      <c r="B1105" s="63" t="n">
        <v>275904.022736</v>
      </c>
      <c r="C1105" s="63" t="n">
        <v>5037715.93863</v>
      </c>
      <c r="D1105" s="63" t="s">
        <v>579</v>
      </c>
      <c r="E1105" s="142" t="n">
        <v>8439.1</v>
      </c>
      <c r="F1105" s="139" t="n">
        <f aca="false">[2]terrains!E1105*10.76391</f>
        <v>90837.712881</v>
      </c>
      <c r="G1105" s="63" t="s">
        <v>334</v>
      </c>
      <c r="H1105" s="63" t="n">
        <v>0</v>
      </c>
      <c r="I1105" s="63" t="n">
        <v>0</v>
      </c>
      <c r="J1105" s="63" t="n">
        <f aca="false">IF([2]terrains!L1105=13.5,IF([2]terrains!X1105=1,12,9),-0.392532+1.267037*[2]terrains!L1105+0.472239*[2]terrains!X1105+0.58658*[2]terrains!W1105+0.089417*[2]terrains!V1105+0.531633*[2]terrains!U1105+0.337883*[2]terrains!T1105-0.403545*[2]terrains!S1105)</f>
        <v>2.141542</v>
      </c>
      <c r="K1105" s="140" t="n">
        <f aca="false">IF([2]terrains!I1105=0,[2]terrains!J1105,[2]terrains!I1105)</f>
        <v>2.141542</v>
      </c>
      <c r="L1105" s="63" t="n">
        <v>2</v>
      </c>
      <c r="M1105" s="63" t="n">
        <v>1</v>
      </c>
      <c r="N1105" s="63" t="n">
        <v>3</v>
      </c>
      <c r="O1105" s="63" t="s">
        <v>150</v>
      </c>
      <c r="P1105" s="63" t="n">
        <v>2</v>
      </c>
      <c r="Q1105" s="63" t="n">
        <v>1.5</v>
      </c>
      <c r="R1105" s="63" t="n">
        <v>1</v>
      </c>
      <c r="S1105" s="63" t="n">
        <v>0</v>
      </c>
      <c r="T1105" s="63" t="n">
        <v>0</v>
      </c>
      <c r="U1105" s="63" t="n">
        <v>0</v>
      </c>
      <c r="V1105" s="63" t="n">
        <v>0</v>
      </c>
      <c r="W1105" s="63" t="n">
        <v>0</v>
      </c>
      <c r="X1105" s="63" t="n">
        <v>0</v>
      </c>
      <c r="Y1105" s="63" t="n">
        <f aca="false">IF([2]terrains!L1105&lt;=2.5,1,IF([2]terrains!L1105&lt;=4.5,2,IF([2]terrains!L1105&lt;=6.5,3,4)))</f>
        <v>1</v>
      </c>
      <c r="Z1105" s="63" t="n">
        <f aca="false"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1" t="n">
        <f aca="false">[2]terrains!Z1105*[2]terrains!F1105</f>
        <v>3179319.950835</v>
      </c>
    </row>
    <row r="1106" customFormat="false" ht="14.4" hidden="false" customHeight="false" outlineLevel="0" collapsed="false">
      <c r="A1106" s="132" t="n">
        <v>1105</v>
      </c>
      <c r="B1106" s="63" t="n">
        <v>298167.195951</v>
      </c>
      <c r="C1106" s="63" t="n">
        <v>5035715.21824</v>
      </c>
      <c r="D1106" s="63" t="s">
        <v>580</v>
      </c>
      <c r="E1106" s="142" t="n">
        <v>8430.9</v>
      </c>
      <c r="F1106" s="139" t="n">
        <f aca="false">[2]terrains!E1106*10.76391</f>
        <v>90749.448819</v>
      </c>
      <c r="G1106" s="63" t="s">
        <v>581</v>
      </c>
      <c r="H1106" s="63" t="n">
        <v>0</v>
      </c>
      <c r="I1106" s="63" t="n">
        <v>0</v>
      </c>
      <c r="J1106" s="63" t="n">
        <f aca="false">IF([2]terrains!L1106=13.5,IF([2]terrains!X1106=1,12,9),-0.392532+1.267037*[2]terrains!L1106+0.472239*[2]terrains!X1106+0.58658*[2]terrains!W1106+0.089417*[2]terrains!V1106+0.531633*[2]terrains!U1106+0.337883*[2]terrains!T1106-0.403545*[2]terrains!S1106)</f>
        <v>3.1129435</v>
      </c>
      <c r="K1106" s="140" t="n">
        <f aca="false">IF([2]terrains!I1106=0,[2]terrains!J1106,[2]terrains!I1106)</f>
        <v>3.1129435</v>
      </c>
      <c r="L1106" s="63" t="n">
        <v>2.5</v>
      </c>
      <c r="M1106" s="63" t="n">
        <v>1</v>
      </c>
      <c r="N1106" s="63" t="n">
        <v>4</v>
      </c>
      <c r="O1106" s="63" t="s">
        <v>152</v>
      </c>
      <c r="P1106" s="63" t="n">
        <v>2</v>
      </c>
      <c r="Q1106" s="63" t="n">
        <v>2.5</v>
      </c>
      <c r="R1106" s="63" t="n">
        <v>0</v>
      </c>
      <c r="S1106" s="63" t="n">
        <v>0</v>
      </c>
      <c r="T1106" s="63" t="n">
        <v>1</v>
      </c>
      <c r="U1106" s="63" t="n">
        <v>0</v>
      </c>
      <c r="V1106" s="63" t="n">
        <v>0</v>
      </c>
      <c r="W1106" s="63" t="n">
        <v>0</v>
      </c>
      <c r="X1106" s="63" t="n">
        <v>0</v>
      </c>
      <c r="Y1106" s="63" t="n">
        <f aca="false">IF([2]terrains!L1106&lt;=2.5,1,IF([2]terrains!L1106&lt;=4.5,2,IF([2]terrains!L1106&lt;=6.5,3,4)))</f>
        <v>1</v>
      </c>
      <c r="Z1106" s="63" t="n">
        <f aca="false"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1" t="n">
        <f aca="false">[2]terrains!Z1106*[2]terrains!F1106</f>
        <v>7713703.149615</v>
      </c>
    </row>
    <row r="1107" customFormat="false" ht="14.4" hidden="false" customHeight="false" outlineLevel="0" collapsed="false">
      <c r="A1107" s="132" t="n">
        <v>1106</v>
      </c>
      <c r="B1107" s="63" t="n">
        <v>292915.356688</v>
      </c>
      <c r="C1107" s="63" t="n">
        <v>5032208.37582</v>
      </c>
      <c r="D1107" s="63" t="s">
        <v>582</v>
      </c>
      <c r="E1107" s="142" t="n">
        <v>8386</v>
      </c>
      <c r="F1107" s="139" t="n">
        <f aca="false">[2]terrains!E1107*10.76391</f>
        <v>90266.14926</v>
      </c>
      <c r="G1107" s="63" t="s">
        <v>361</v>
      </c>
      <c r="H1107" s="63" t="n">
        <v>0.3</v>
      </c>
      <c r="I1107" s="63" t="n">
        <v>4.5</v>
      </c>
      <c r="J1107" s="63" t="n">
        <f aca="false">IF([2]terrains!L1107=13.5,IF([2]terrains!X1107=1,12,9),-0.392532+1.267037*[2]terrains!L1107+0.472239*[2]terrains!X1107+0.58658*[2]terrains!W1107+0.089417*[2]terrains!V1107+0.531633*[2]terrains!U1107+0.337883*[2]terrains!T1107-0.403545*[2]terrains!S1107)</f>
        <v>4.9055895</v>
      </c>
      <c r="K1107" s="140" t="n">
        <f aca="false">IF([2]terrains!I1107=0,[2]terrains!J1107,[2]terrains!I1107)</f>
        <v>4.5</v>
      </c>
      <c r="L1107" s="63" t="n">
        <v>4.5</v>
      </c>
      <c r="M1107" s="63" t="n">
        <v>3</v>
      </c>
      <c r="N1107" s="63" t="n">
        <v>12</v>
      </c>
      <c r="O1107" s="63" t="s">
        <v>151</v>
      </c>
      <c r="P1107" s="63" t="n">
        <v>2</v>
      </c>
      <c r="Q1107" s="63" t="n">
        <v>2.5</v>
      </c>
      <c r="R1107" s="63" t="n">
        <v>0</v>
      </c>
      <c r="S1107" s="63" t="n">
        <v>1</v>
      </c>
      <c r="T1107" s="63" t="n">
        <v>0</v>
      </c>
      <c r="U1107" s="63" t="n">
        <v>0</v>
      </c>
      <c r="V1107" s="63" t="n">
        <v>0</v>
      </c>
      <c r="W1107" s="63" t="n">
        <v>0</v>
      </c>
      <c r="X1107" s="63" t="n">
        <v>0</v>
      </c>
      <c r="Y1107" s="63" t="n">
        <f aca="false">IF([2]terrains!L1107&lt;=2.5,1,IF([2]terrains!L1107&lt;=4.5,2,IF([2]terrains!L1107&lt;=6.5,3,4)))</f>
        <v>2</v>
      </c>
      <c r="Z1107" s="63" t="n">
        <f aca="false"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1" t="n">
        <f aca="false">[2]terrains!Z1107*[2]terrains!F1107</f>
        <v>5777033.55264</v>
      </c>
    </row>
    <row r="1108" customFormat="false" ht="14.4" hidden="false" customHeight="false" outlineLevel="0" collapsed="false">
      <c r="A1108" s="132" t="n">
        <v>1107</v>
      </c>
      <c r="B1108" s="63" t="n">
        <v>300174.48885</v>
      </c>
      <c r="C1108" s="63" t="n">
        <v>5039545.83932</v>
      </c>
      <c r="D1108" s="63" t="s">
        <v>583</v>
      </c>
      <c r="E1108" s="142" t="n">
        <v>8325.1</v>
      </c>
      <c r="F1108" s="139" t="n">
        <f aca="false">[2]terrains!E1108*10.76391</f>
        <v>89610.627141</v>
      </c>
      <c r="G1108" s="63" t="s">
        <v>584</v>
      </c>
      <c r="H1108" s="63" t="n">
        <v>2</v>
      </c>
      <c r="I1108" s="63" t="n">
        <v>6</v>
      </c>
      <c r="J1108" s="63" t="n">
        <f aca="false">IF([2]terrains!L1108=13.5,IF([2]terrains!X1108=1,12,9),-0.392532+1.267037*[2]terrains!L1108+0.472239*[2]terrains!X1108+0.58658*[2]terrains!W1108+0.089417*[2]terrains!V1108+0.531633*[2]terrains!U1108+0.337883*[2]terrains!T1108-0.403545*[2]terrains!S1108)</f>
        <v>3.880818</v>
      </c>
      <c r="K1108" s="140" t="n">
        <f aca="false">IF([2]terrains!I1108=0,[2]terrains!J1108,[2]terrains!I1108)</f>
        <v>6</v>
      </c>
      <c r="L1108" s="63" t="n">
        <v>3</v>
      </c>
      <c r="M1108" s="63" t="n">
        <v>3</v>
      </c>
      <c r="N1108" s="63" t="n">
        <v>5</v>
      </c>
      <c r="O1108" s="63" t="s">
        <v>156</v>
      </c>
      <c r="P1108" s="63" t="n">
        <v>2</v>
      </c>
      <c r="Q1108" s="63" t="n">
        <v>2</v>
      </c>
      <c r="R1108" s="63" t="n">
        <v>0</v>
      </c>
      <c r="S1108" s="63" t="n">
        <v>0</v>
      </c>
      <c r="T1108" s="63" t="n">
        <v>0</v>
      </c>
      <c r="U1108" s="63" t="n">
        <v>0</v>
      </c>
      <c r="V1108" s="63" t="n">
        <v>0</v>
      </c>
      <c r="W1108" s="63" t="n">
        <v>0</v>
      </c>
      <c r="X1108" s="63" t="n">
        <v>1</v>
      </c>
      <c r="Y1108" s="63" t="n">
        <f aca="false">IF([2]terrains!L1108&lt;=2.5,1,IF([2]terrains!L1108&lt;=4.5,2,IF([2]terrains!L1108&lt;=6.5,3,4)))</f>
        <v>2</v>
      </c>
      <c r="Z1108" s="63" t="n">
        <f aca="false"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1" t="n">
        <f aca="false">[2]terrains!Z1108*[2]terrains!F1108</f>
        <v>21685771.768122</v>
      </c>
    </row>
    <row r="1109" customFormat="false" ht="14.4" hidden="false" customHeight="false" outlineLevel="0" collapsed="false">
      <c r="A1109" s="132" t="n">
        <v>1108</v>
      </c>
      <c r="B1109" s="63" t="n">
        <v>298025.671754</v>
      </c>
      <c r="C1109" s="63" t="n">
        <v>5036631.23183</v>
      </c>
      <c r="D1109" s="63" t="s">
        <v>585</v>
      </c>
      <c r="E1109" s="142" t="n">
        <v>8310</v>
      </c>
      <c r="F1109" s="139" t="n">
        <f aca="false">[2]terrains!E1109*10.76391</f>
        <v>89448.0921</v>
      </c>
      <c r="G1109" s="63" t="s">
        <v>295</v>
      </c>
      <c r="H1109" s="63" t="n">
        <v>0</v>
      </c>
      <c r="I1109" s="63" t="n">
        <v>0</v>
      </c>
      <c r="J1109" s="63" t="n">
        <f aca="false">IF([2]terrains!L1109=13.5,IF([2]terrains!X1109=1,12,9),-0.392532+1.267037*[2]terrains!L1109+0.472239*[2]terrains!X1109+0.58658*[2]terrains!W1109+0.089417*[2]terrains!V1109+0.531633*[2]terrains!U1109+0.337883*[2]terrains!T1109-0.403545*[2]terrains!S1109)</f>
        <v>3.497996</v>
      </c>
      <c r="K1109" s="140" t="n">
        <f aca="false">IF([2]terrains!I1109=0,[2]terrains!J1109,[2]terrains!I1109)</f>
        <v>3.497996</v>
      </c>
      <c r="L1109" s="63" t="n">
        <v>3</v>
      </c>
      <c r="M1109" s="63" t="n">
        <v>2</v>
      </c>
      <c r="N1109" s="63" t="n">
        <v>6</v>
      </c>
      <c r="O1109" s="63" t="s">
        <v>154</v>
      </c>
      <c r="P1109" s="63" t="n">
        <v>2</v>
      </c>
      <c r="Q1109" s="63" t="n">
        <v>2.5</v>
      </c>
      <c r="R1109" s="63" t="n">
        <v>0</v>
      </c>
      <c r="S1109" s="63" t="n">
        <v>0</v>
      </c>
      <c r="T1109" s="63" t="n">
        <v>0</v>
      </c>
      <c r="U1109" s="63" t="n">
        <v>0</v>
      </c>
      <c r="V1109" s="63" t="n">
        <v>1</v>
      </c>
      <c r="W1109" s="63" t="n">
        <v>0</v>
      </c>
      <c r="X1109" s="63" t="n">
        <v>0</v>
      </c>
      <c r="Y1109" s="63" t="n">
        <f aca="false">IF([2]terrains!L1109&lt;=2.5,1,IF([2]terrains!L1109&lt;=4.5,2,IF([2]terrains!L1109&lt;=6.5,3,4)))</f>
        <v>2</v>
      </c>
      <c r="Z1109" s="63" t="n">
        <f aca="false"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1" t="n">
        <f aca="false">[2]terrains!Z1109*[2]terrains!F1109</f>
        <v>15921760.3938</v>
      </c>
    </row>
    <row r="1110" customFormat="false" ht="14.4" hidden="false" customHeight="false" outlineLevel="0" collapsed="false">
      <c r="A1110" s="132" t="n">
        <v>1109</v>
      </c>
      <c r="B1110" s="63" t="n">
        <v>295776.7376</v>
      </c>
      <c r="C1110" s="63" t="n">
        <v>5032660.745</v>
      </c>
      <c r="D1110" s="63" t="s">
        <v>586</v>
      </c>
      <c r="E1110" s="142" t="n">
        <v>8300.02</v>
      </c>
      <c r="F1110" s="139" t="n">
        <f aca="false">[2]terrains!E1110*10.76391</f>
        <v>89340.6682782</v>
      </c>
      <c r="G1110" s="63" t="s">
        <v>397</v>
      </c>
      <c r="H1110" s="63" t="n">
        <v>0</v>
      </c>
      <c r="I1110" s="63" t="n">
        <v>0</v>
      </c>
      <c r="J1110" s="63" t="n">
        <f aca="false">IF([2]terrains!L1110=13.5,IF([2]terrains!X1110=1,12,9),-0.392532+1.267037*[2]terrains!L1110+0.472239*[2]terrains!X1110+0.58658*[2]terrains!W1110+0.089417*[2]terrains!V1110+0.531633*[2]terrains!U1110+0.337883*[2]terrains!T1110-0.403545*[2]terrains!S1110)</f>
        <v>3.6385525</v>
      </c>
      <c r="K1110" s="140" t="n">
        <f aca="false">IF([2]terrains!I1110=0,[2]terrains!J1110,[2]terrains!I1110)</f>
        <v>3.6385525</v>
      </c>
      <c r="L1110" s="63" t="n">
        <v>3.5</v>
      </c>
      <c r="M1110" s="63" t="n">
        <v>1</v>
      </c>
      <c r="N1110" s="63" t="n">
        <v>12</v>
      </c>
      <c r="O1110" s="63" t="s">
        <v>151</v>
      </c>
      <c r="P1110" s="63" t="n">
        <v>2</v>
      </c>
      <c r="Q1110" s="63" t="n">
        <v>1.5</v>
      </c>
      <c r="R1110" s="63" t="n">
        <v>0</v>
      </c>
      <c r="S1110" s="63" t="n">
        <v>1</v>
      </c>
      <c r="T1110" s="63" t="n">
        <v>0</v>
      </c>
      <c r="U1110" s="63" t="n">
        <v>0</v>
      </c>
      <c r="V1110" s="63" t="n">
        <v>0</v>
      </c>
      <c r="W1110" s="63" t="n">
        <v>0</v>
      </c>
      <c r="X1110" s="63" t="n">
        <v>0</v>
      </c>
      <c r="Y1110" s="63" t="n">
        <f aca="false">IF([2]terrains!L1110&lt;=2.5,1,IF([2]terrains!L1110&lt;=4.5,2,IF([2]terrains!L1110&lt;=6.5,3,4)))</f>
        <v>2</v>
      </c>
      <c r="Z1110" s="63" t="n">
        <f aca="false"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1" t="n">
        <f aca="false">[2]terrains!Z1110*[2]terrains!F1110</f>
        <v>5717802.7698048</v>
      </c>
    </row>
    <row r="1111" customFormat="false" ht="14.4" hidden="false" customHeight="false" outlineLevel="0" collapsed="false">
      <c r="A1111" s="132" t="n">
        <v>1110</v>
      </c>
      <c r="B1111" s="63" t="n">
        <v>276113.523</v>
      </c>
      <c r="C1111" s="63" t="n">
        <v>5037820.744</v>
      </c>
      <c r="D1111" s="63" t="s">
        <v>587</v>
      </c>
      <c r="E1111" s="142" t="n">
        <v>8299.3</v>
      </c>
      <c r="F1111" s="139" t="n">
        <f aca="false">[2]terrains!E1111*10.76391</f>
        <v>89332.918263</v>
      </c>
      <c r="G1111" s="63" t="s">
        <v>166</v>
      </c>
      <c r="H1111" s="63" t="n">
        <v>0</v>
      </c>
      <c r="I1111" s="63" t="n">
        <v>0</v>
      </c>
      <c r="J1111" s="63" t="n">
        <f aca="false">IF([2]terrains!L1111=13.5,IF([2]terrains!X1111=1,12,9),-0.392532+1.267037*[2]terrains!L1111+0.472239*[2]terrains!X1111+0.58658*[2]terrains!W1111+0.089417*[2]terrains!V1111+0.531633*[2]terrains!U1111+0.337883*[2]terrains!T1111-0.403545*[2]terrains!S1111)</f>
        <v>2.141542</v>
      </c>
      <c r="K1111" s="140" t="n">
        <f aca="false">IF([2]terrains!I1111=0,[2]terrains!J1111,[2]terrains!I1111)</f>
        <v>2.141542</v>
      </c>
      <c r="L1111" s="63" t="n">
        <v>2</v>
      </c>
      <c r="M1111" s="63" t="n">
        <v>1</v>
      </c>
      <c r="N1111" s="63" t="n">
        <v>3</v>
      </c>
      <c r="O1111" s="63" t="s">
        <v>150</v>
      </c>
      <c r="P1111" s="63" t="n">
        <v>2</v>
      </c>
      <c r="Q1111" s="63" t="n">
        <v>1.5</v>
      </c>
      <c r="R1111" s="63" t="n">
        <v>1</v>
      </c>
      <c r="S1111" s="63" t="n">
        <v>0</v>
      </c>
      <c r="T1111" s="63" t="n">
        <v>0</v>
      </c>
      <c r="U1111" s="63" t="n">
        <v>0</v>
      </c>
      <c r="V1111" s="63" t="n">
        <v>0</v>
      </c>
      <c r="W1111" s="63" t="n">
        <v>0</v>
      </c>
      <c r="X1111" s="63" t="n">
        <v>0</v>
      </c>
      <c r="Y1111" s="63" t="n">
        <f aca="false">IF([2]terrains!L1111&lt;=2.5,1,IF([2]terrains!L1111&lt;=4.5,2,IF([2]terrains!L1111&lt;=6.5,3,4)))</f>
        <v>1</v>
      </c>
      <c r="Z1111" s="63" t="n">
        <f aca="false"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1" t="n">
        <f aca="false">[2]terrains!Z1111*[2]terrains!F1111</f>
        <v>3126652.139205</v>
      </c>
    </row>
    <row r="1112" customFormat="false" ht="14.4" hidden="false" customHeight="false" outlineLevel="0" collapsed="false">
      <c r="A1112" s="132" t="n">
        <v>1111</v>
      </c>
      <c r="B1112" s="63" t="n">
        <v>295816.705732</v>
      </c>
      <c r="C1112" s="63" t="n">
        <v>5032719.35679</v>
      </c>
      <c r="D1112" s="63" t="s">
        <v>588</v>
      </c>
      <c r="E1112" s="142" t="n">
        <v>8290.2</v>
      </c>
      <c r="F1112" s="139" t="n">
        <f aca="false">[2]terrains!E1112*10.76391</f>
        <v>89234.966682</v>
      </c>
      <c r="G1112" s="63" t="s">
        <v>397</v>
      </c>
      <c r="H1112" s="63" t="n">
        <v>0</v>
      </c>
      <c r="I1112" s="63" t="n">
        <v>0</v>
      </c>
      <c r="J1112" s="63" t="n">
        <f aca="false">IF([2]terrains!L1112=13.5,IF([2]terrains!X1112=1,12,9),-0.392532+1.267037*[2]terrains!L1112+0.472239*[2]terrains!X1112+0.58658*[2]terrains!W1112+0.089417*[2]terrains!V1112+0.531633*[2]terrains!U1112+0.337883*[2]terrains!T1112-0.403545*[2]terrains!S1112)</f>
        <v>3.6385525</v>
      </c>
      <c r="K1112" s="140" t="n">
        <f aca="false">IF([2]terrains!I1112=0,[2]terrains!J1112,[2]terrains!I1112)</f>
        <v>3.6385525</v>
      </c>
      <c r="L1112" s="63" t="n">
        <v>3.5</v>
      </c>
      <c r="M1112" s="63" t="n">
        <v>1</v>
      </c>
      <c r="N1112" s="63" t="n">
        <v>12</v>
      </c>
      <c r="O1112" s="63" t="s">
        <v>151</v>
      </c>
      <c r="P1112" s="63" t="n">
        <v>2</v>
      </c>
      <c r="Q1112" s="63" t="n">
        <v>1.5</v>
      </c>
      <c r="R1112" s="63" t="n">
        <v>0</v>
      </c>
      <c r="S1112" s="63" t="n">
        <v>1</v>
      </c>
      <c r="T1112" s="63" t="n">
        <v>0</v>
      </c>
      <c r="U1112" s="63" t="n">
        <v>0</v>
      </c>
      <c r="V1112" s="63" t="n">
        <v>0</v>
      </c>
      <c r="W1112" s="63" t="n">
        <v>0</v>
      </c>
      <c r="X1112" s="63" t="n">
        <v>0</v>
      </c>
      <c r="Y1112" s="63" t="n">
        <f aca="false">IF([2]terrains!L1112&lt;=2.5,1,IF([2]terrains!L1112&lt;=4.5,2,IF([2]terrains!L1112&lt;=6.5,3,4)))</f>
        <v>2</v>
      </c>
      <c r="Z1112" s="63" t="n">
        <f aca="false"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1" t="n">
        <f aca="false">[2]terrains!Z1112*[2]terrains!F1112</f>
        <v>5711037.867648</v>
      </c>
    </row>
    <row r="1113" customFormat="false" ht="14.4" hidden="false" customHeight="false" outlineLevel="0" collapsed="false">
      <c r="A1113" s="132" t="n">
        <v>1112</v>
      </c>
      <c r="B1113" s="63" t="n">
        <v>295736.64743</v>
      </c>
      <c r="C1113" s="63" t="n">
        <v>5032602.32053</v>
      </c>
      <c r="D1113" s="63" t="s">
        <v>589</v>
      </c>
      <c r="E1113" s="142" t="n">
        <v>8282.9</v>
      </c>
      <c r="F1113" s="139" t="n">
        <f aca="false">[2]terrains!E1113*10.76391</f>
        <v>89156.390139</v>
      </c>
      <c r="G1113" s="63" t="s">
        <v>397</v>
      </c>
      <c r="H1113" s="63" t="n">
        <v>0</v>
      </c>
      <c r="I1113" s="63" t="n">
        <v>0</v>
      </c>
      <c r="J1113" s="63" t="n">
        <f aca="false">IF([2]terrains!L1113=13.5,IF([2]terrains!X1113=1,12,9),-0.392532+1.267037*[2]terrains!L1113+0.472239*[2]terrains!X1113+0.58658*[2]terrains!W1113+0.089417*[2]terrains!V1113+0.531633*[2]terrains!U1113+0.337883*[2]terrains!T1113-0.403545*[2]terrains!S1113)</f>
        <v>3.6385525</v>
      </c>
      <c r="K1113" s="140" t="n">
        <f aca="false">IF([2]terrains!I1113=0,[2]terrains!J1113,[2]terrains!I1113)</f>
        <v>3.6385525</v>
      </c>
      <c r="L1113" s="63" t="n">
        <v>3.5</v>
      </c>
      <c r="M1113" s="63" t="n">
        <v>1</v>
      </c>
      <c r="N1113" s="63" t="n">
        <v>12</v>
      </c>
      <c r="O1113" s="63" t="s">
        <v>151</v>
      </c>
      <c r="P1113" s="63" t="n">
        <v>2</v>
      </c>
      <c r="Q1113" s="63" t="n">
        <v>1.5</v>
      </c>
      <c r="R1113" s="63" t="n">
        <v>0</v>
      </c>
      <c r="S1113" s="63" t="n">
        <v>1</v>
      </c>
      <c r="T1113" s="63" t="n">
        <v>0</v>
      </c>
      <c r="U1113" s="63" t="n">
        <v>0</v>
      </c>
      <c r="V1113" s="63" t="n">
        <v>0</v>
      </c>
      <c r="W1113" s="63" t="n">
        <v>0</v>
      </c>
      <c r="X1113" s="63" t="n">
        <v>0</v>
      </c>
      <c r="Y1113" s="63" t="n">
        <f aca="false">IF([2]terrains!L1113&lt;=2.5,1,IF([2]terrains!L1113&lt;=4.5,2,IF([2]terrains!L1113&lt;=6.5,3,4)))</f>
        <v>2</v>
      </c>
      <c r="Z1113" s="63" t="n">
        <f aca="false"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1" t="n">
        <f aca="false">[2]terrains!Z1113*[2]terrains!F1113</f>
        <v>5706008.968896</v>
      </c>
    </row>
    <row r="1114" customFormat="false" ht="14.4" hidden="false" customHeight="false" outlineLevel="0" collapsed="false">
      <c r="A1114" s="132" t="n">
        <v>1113</v>
      </c>
      <c r="B1114" s="63" t="n">
        <v>300865.5221</v>
      </c>
      <c r="C1114" s="63" t="n">
        <v>5036333.758</v>
      </c>
      <c r="D1114" s="63" t="s">
        <v>590</v>
      </c>
      <c r="E1114" s="142" t="n">
        <v>8277.1</v>
      </c>
      <c r="F1114" s="139" t="n">
        <f aca="false">[2]terrains!E1114*10.76391</f>
        <v>89093.959461</v>
      </c>
      <c r="G1114" s="63" t="s">
        <v>433</v>
      </c>
      <c r="H1114" s="63" t="n">
        <v>1</v>
      </c>
      <c r="I1114" s="63" t="n">
        <v>2</v>
      </c>
      <c r="J1114" s="63" t="n">
        <f aca="false">IF([2]terrains!L1114=13.5,IF([2]terrains!X1114=1,12,9),-0.392532+1.267037*[2]terrains!L1114+0.472239*[2]terrains!X1114+0.58658*[2]terrains!W1114+0.089417*[2]terrains!V1114+0.531633*[2]terrains!U1114+0.337883*[2]terrains!T1114-0.403545*[2]terrains!S1114)</f>
        <v>5.3985515</v>
      </c>
      <c r="K1114" s="140" t="n">
        <f aca="false">IF([2]terrains!I1114=0,[2]terrains!J1114,[2]terrains!I1114)</f>
        <v>2</v>
      </c>
      <c r="L1114" s="63" t="n">
        <v>4.5</v>
      </c>
      <c r="M1114" s="63" t="n">
        <v>4</v>
      </c>
      <c r="N1114" s="63" t="n">
        <v>12</v>
      </c>
      <c r="O1114" s="63" t="s">
        <v>154</v>
      </c>
      <c r="P1114" s="63" t="n">
        <v>2</v>
      </c>
      <c r="Q1114" s="63" t="n">
        <v>1.5</v>
      </c>
      <c r="R1114" s="63" t="n">
        <v>0</v>
      </c>
      <c r="S1114" s="63" t="n">
        <v>0</v>
      </c>
      <c r="T1114" s="63" t="n">
        <v>0</v>
      </c>
      <c r="U1114" s="63" t="n">
        <v>0</v>
      </c>
      <c r="V1114" s="63" t="n">
        <v>1</v>
      </c>
      <c r="W1114" s="63" t="n">
        <v>0</v>
      </c>
      <c r="X1114" s="63" t="n">
        <v>0</v>
      </c>
      <c r="Y1114" s="63" t="n">
        <f aca="false">IF([2]terrains!L1114&lt;=2.5,1,IF([2]terrains!L1114&lt;=4.5,2,IF([2]terrains!L1114&lt;=6.5,3,4)))</f>
        <v>2</v>
      </c>
      <c r="Z1114" s="63" t="n">
        <f aca="false"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1" t="n">
        <f aca="false">[2]terrains!Z1114*[2]terrains!F1114</f>
        <v>15858724.784058</v>
      </c>
    </row>
    <row r="1115" customFormat="false" ht="14.4" hidden="false" customHeight="false" outlineLevel="0" collapsed="false">
      <c r="A1115" s="132" t="n">
        <v>1114</v>
      </c>
      <c r="B1115" s="63" t="n">
        <v>296314.852635</v>
      </c>
      <c r="C1115" s="63" t="n">
        <v>5034216.24215</v>
      </c>
      <c r="D1115" s="63" t="s">
        <v>591</v>
      </c>
      <c r="E1115" s="142" t="n">
        <v>8211.1</v>
      </c>
      <c r="F1115" s="139" t="n">
        <f aca="false">[2]terrains!E1115*10.76391</f>
        <v>88383.541401</v>
      </c>
      <c r="G1115" s="63" t="s">
        <v>460</v>
      </c>
      <c r="H1115" s="63" t="n">
        <v>0.5</v>
      </c>
      <c r="I1115" s="63" t="n">
        <v>4.5</v>
      </c>
      <c r="J1115" s="63" t="n">
        <f aca="false">IF([2]terrains!L1115=13.5,IF([2]terrains!X1115=1,12,9),-0.392532+1.267037*[2]terrains!L1115+0.472239*[2]terrains!X1115+0.58658*[2]terrains!W1115+0.089417*[2]terrains!V1115+0.531633*[2]terrains!U1115+0.337883*[2]terrains!T1115-0.403545*[2]terrains!S1115)</f>
        <v>5.539108</v>
      </c>
      <c r="K1115" s="140" t="n">
        <f aca="false">IF([2]terrains!I1115=0,[2]terrains!J1115,[2]terrains!I1115)</f>
        <v>4.5</v>
      </c>
      <c r="L1115" s="63" t="n">
        <v>5</v>
      </c>
      <c r="M1115" s="63" t="n">
        <v>3</v>
      </c>
      <c r="N1115" s="63" t="n">
        <v>16</v>
      </c>
      <c r="O1115" s="63" t="s">
        <v>151</v>
      </c>
      <c r="P1115" s="63" t="n">
        <v>2</v>
      </c>
      <c r="Q1115" s="63" t="n">
        <v>2.5</v>
      </c>
      <c r="R1115" s="63" t="n">
        <v>0</v>
      </c>
      <c r="S1115" s="63" t="n">
        <v>1</v>
      </c>
      <c r="T1115" s="63" t="n">
        <v>0</v>
      </c>
      <c r="U1115" s="63" t="n">
        <v>0</v>
      </c>
      <c r="V1115" s="63" t="n">
        <v>0</v>
      </c>
      <c r="W1115" s="63" t="n">
        <v>0</v>
      </c>
      <c r="X1115" s="63" t="n">
        <v>0</v>
      </c>
      <c r="Y1115" s="63" t="n">
        <f aca="false">IF([2]terrains!L1115&lt;=2.5,1,IF([2]terrains!L1115&lt;=4.5,2,IF([2]terrains!L1115&lt;=6.5,3,4)))</f>
        <v>3</v>
      </c>
      <c r="Z1115" s="63" t="n">
        <f aca="false"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1" t="n">
        <f aca="false">[2]terrains!Z1115*[2]terrains!F1115</f>
        <v>5656546.649664</v>
      </c>
    </row>
    <row r="1116" customFormat="false" ht="14.4" hidden="false" customHeight="false" outlineLevel="0" collapsed="false">
      <c r="A1116" s="132" t="n">
        <v>1115</v>
      </c>
      <c r="B1116" s="63" t="n">
        <v>303588.38</v>
      </c>
      <c r="C1116" s="63" t="n">
        <v>5055776.761</v>
      </c>
      <c r="D1116" s="63" t="s">
        <v>592</v>
      </c>
      <c r="E1116" s="142" t="n">
        <v>8208.7</v>
      </c>
      <c r="F1116" s="139" t="n">
        <f aca="false">[2]terrains!E1116*10.76391</f>
        <v>88357.708017</v>
      </c>
      <c r="G1116" s="63" t="s">
        <v>329</v>
      </c>
      <c r="H1116" s="63" t="n">
        <v>0</v>
      </c>
      <c r="I1116" s="63" t="n">
        <v>0</v>
      </c>
      <c r="J1116" s="63" t="n">
        <f aca="false">IF([2]terrains!L1116=13.5,IF([2]terrains!X1116=1,12,9),-0.392532+1.267037*[2]terrains!L1116+0.472239*[2]terrains!X1116+0.58658*[2]terrains!W1116+0.089417*[2]terrains!V1116+0.531633*[2]terrains!U1116+0.337883*[2]terrains!T1116-0.403545*[2]terrains!S1116)</f>
        <v>2.141542</v>
      </c>
      <c r="K1116" s="140" t="n">
        <f aca="false">IF([2]terrains!I1116=0,[2]terrains!J1116,[2]terrains!I1116)</f>
        <v>2.141542</v>
      </c>
      <c r="L1116" s="63" t="n">
        <v>2</v>
      </c>
      <c r="M1116" s="63" t="n">
        <v>1</v>
      </c>
      <c r="N1116" s="63" t="n">
        <v>3</v>
      </c>
      <c r="O1116" s="63" t="s">
        <v>150</v>
      </c>
      <c r="P1116" s="63" t="n">
        <v>2</v>
      </c>
      <c r="Q1116" s="63" t="n">
        <v>1.5</v>
      </c>
      <c r="R1116" s="63" t="n">
        <v>1</v>
      </c>
      <c r="S1116" s="63" t="n">
        <v>0</v>
      </c>
      <c r="T1116" s="63" t="n">
        <v>0</v>
      </c>
      <c r="U1116" s="63" t="n">
        <v>0</v>
      </c>
      <c r="V1116" s="63" t="n">
        <v>0</v>
      </c>
      <c r="W1116" s="63" t="n">
        <v>0</v>
      </c>
      <c r="X1116" s="63" t="n">
        <v>0</v>
      </c>
      <c r="Y1116" s="63" t="n">
        <f aca="false">IF([2]terrains!L1116&lt;=2.5,1,IF([2]terrains!L1116&lt;=4.5,2,IF([2]terrains!L1116&lt;=6.5,3,4)))</f>
        <v>1</v>
      </c>
      <c r="Z1116" s="63" t="n">
        <f aca="false"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1" t="n">
        <f aca="false">[2]terrains!Z1116*[2]terrains!F1116</f>
        <v>3092519.780595</v>
      </c>
    </row>
    <row r="1117" customFormat="false" ht="14.4" hidden="false" customHeight="false" outlineLevel="0" collapsed="false">
      <c r="A1117" s="132" t="n">
        <v>1116</v>
      </c>
      <c r="B1117" s="63" t="n">
        <v>303757.2943</v>
      </c>
      <c r="C1117" s="63" t="n">
        <v>5055849.972</v>
      </c>
      <c r="D1117" s="63" t="s">
        <v>593</v>
      </c>
      <c r="E1117" s="142" t="n">
        <v>8198.6</v>
      </c>
      <c r="F1117" s="139" t="n">
        <f aca="false">[2]terrains!E1117*10.76391</f>
        <v>88248.992526</v>
      </c>
      <c r="G1117" s="63" t="s">
        <v>329</v>
      </c>
      <c r="H1117" s="63" t="n">
        <v>0</v>
      </c>
      <c r="I1117" s="63" t="n">
        <v>0</v>
      </c>
      <c r="J1117" s="63" t="n">
        <f aca="false">IF([2]terrains!L1117=13.5,IF([2]terrains!X1117=1,12,9),-0.392532+1.267037*[2]terrains!L1117+0.472239*[2]terrains!X1117+0.58658*[2]terrains!W1117+0.089417*[2]terrains!V1117+0.531633*[2]terrains!U1117+0.337883*[2]terrains!T1117-0.403545*[2]terrains!S1117)</f>
        <v>2.141542</v>
      </c>
      <c r="K1117" s="140" t="n">
        <f aca="false">IF([2]terrains!I1117=0,[2]terrains!J1117,[2]terrains!I1117)</f>
        <v>2.141542</v>
      </c>
      <c r="L1117" s="63" t="n">
        <v>2</v>
      </c>
      <c r="M1117" s="63" t="n">
        <v>1</v>
      </c>
      <c r="N1117" s="63" t="n">
        <v>3</v>
      </c>
      <c r="O1117" s="63" t="s">
        <v>150</v>
      </c>
      <c r="P1117" s="63" t="n">
        <v>2</v>
      </c>
      <c r="Q1117" s="63" t="n">
        <v>1.5</v>
      </c>
      <c r="R1117" s="63" t="n">
        <v>1</v>
      </c>
      <c r="S1117" s="63" t="n">
        <v>0</v>
      </c>
      <c r="T1117" s="63" t="n">
        <v>0</v>
      </c>
      <c r="U1117" s="63" t="n">
        <v>0</v>
      </c>
      <c r="V1117" s="63" t="n">
        <v>0</v>
      </c>
      <c r="W1117" s="63" t="n">
        <v>0</v>
      </c>
      <c r="X1117" s="63" t="n">
        <v>0</v>
      </c>
      <c r="Y1117" s="63" t="n">
        <f aca="false">IF([2]terrains!L1117&lt;=2.5,1,IF([2]terrains!L1117&lt;=4.5,2,IF([2]terrains!L1117&lt;=6.5,3,4)))</f>
        <v>1</v>
      </c>
      <c r="Z1117" s="63" t="n">
        <f aca="false"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1" t="n">
        <f aca="false">[2]terrains!Z1117*[2]terrains!F1117</f>
        <v>3088714.73841</v>
      </c>
    </row>
    <row r="1118" customFormat="false" ht="14.4" hidden="false" customHeight="false" outlineLevel="0" collapsed="false">
      <c r="A1118" s="132" t="n">
        <v>1117</v>
      </c>
      <c r="B1118" s="63" t="n">
        <v>301027.687991</v>
      </c>
      <c r="C1118" s="63" t="n">
        <v>5042714.86836</v>
      </c>
      <c r="D1118" s="63" t="s">
        <v>594</v>
      </c>
      <c r="E1118" s="142" t="n">
        <v>8169.3</v>
      </c>
      <c r="F1118" s="139" t="n">
        <f aca="false">[2]terrains!E1118*10.76391</f>
        <v>87933.609963</v>
      </c>
      <c r="G1118" s="63" t="s">
        <v>595</v>
      </c>
      <c r="H1118" s="63" t="n">
        <v>0</v>
      </c>
      <c r="I1118" s="63" t="n">
        <v>6</v>
      </c>
      <c r="J1118" s="63" t="n">
        <f aca="false">IF([2]terrains!L1118=13.5,IF([2]terrains!X1118=1,12,9),-0.392532+1.267037*[2]terrains!L1118+0.472239*[2]terrains!X1118+0.58658*[2]terrains!W1118+0.089417*[2]terrains!V1118+0.531633*[2]terrains!U1118+0.337883*[2]terrains!T1118-0.403545*[2]terrains!S1118)</f>
        <v>5.6470175</v>
      </c>
      <c r="K1118" s="140" t="n">
        <f aca="false">IF([2]terrains!I1118=0,[2]terrains!J1118,[2]terrains!I1118)</f>
        <v>6</v>
      </c>
      <c r="L1118" s="63" t="n">
        <v>4.5</v>
      </c>
      <c r="M1118" s="63" t="n">
        <v>0</v>
      </c>
      <c r="N1118" s="63" t="n">
        <v>0</v>
      </c>
      <c r="O1118" s="63" t="s">
        <v>152</v>
      </c>
      <c r="P1118" s="63" t="n">
        <v>0</v>
      </c>
      <c r="Q1118" s="63" t="n">
        <v>0</v>
      </c>
      <c r="R1118" s="63" t="n">
        <v>0</v>
      </c>
      <c r="S1118" s="63" t="n">
        <v>0</v>
      </c>
      <c r="T1118" s="63" t="n">
        <v>1</v>
      </c>
      <c r="U1118" s="63" t="n">
        <v>0</v>
      </c>
      <c r="V1118" s="63" t="n">
        <v>0</v>
      </c>
      <c r="W1118" s="63" t="n">
        <v>0</v>
      </c>
      <c r="X1118" s="63" t="n">
        <v>0</v>
      </c>
      <c r="Y1118" s="63" t="n">
        <f aca="false">IF([2]terrains!L1118&lt;=2.5,1,IF([2]terrains!L1118&lt;=4.5,2,IF([2]terrains!L1118&lt;=6.5,3,4)))</f>
        <v>2</v>
      </c>
      <c r="Z1118" s="63" t="n">
        <f aca="false"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1" t="n">
        <f aca="false">[2]terrains!Z1118*[2]terrains!F1118</f>
        <v>9145095.436152</v>
      </c>
    </row>
    <row r="1119" customFormat="false" ht="14.4" hidden="false" customHeight="false" outlineLevel="0" collapsed="false">
      <c r="A1119" s="132" t="n">
        <v>1118</v>
      </c>
      <c r="B1119" s="63" t="n">
        <v>297968.260446</v>
      </c>
      <c r="C1119" s="63" t="n">
        <v>5036594.49821</v>
      </c>
      <c r="D1119" s="63" t="s">
        <v>596</v>
      </c>
      <c r="E1119" s="142" t="n">
        <v>8158.4</v>
      </c>
      <c r="F1119" s="139" t="n">
        <f aca="false">[2]terrains!E1119*10.76391</f>
        <v>87816.283344</v>
      </c>
      <c r="G1119" s="63" t="s">
        <v>295</v>
      </c>
      <c r="H1119" s="63" t="n">
        <v>0</v>
      </c>
      <c r="I1119" s="63" t="n">
        <v>0</v>
      </c>
      <c r="J1119" s="63" t="n">
        <f aca="false">IF([2]terrains!L1119=13.5,IF([2]terrains!X1119=1,12,9),-0.392532+1.267037*[2]terrains!L1119+0.472239*[2]terrains!X1119+0.58658*[2]terrains!W1119+0.089417*[2]terrains!V1119+0.531633*[2]terrains!U1119+0.337883*[2]terrains!T1119-0.403545*[2]terrains!S1119)</f>
        <v>3.497996</v>
      </c>
      <c r="K1119" s="140" t="n">
        <f aca="false">IF([2]terrains!I1119=0,[2]terrains!J1119,[2]terrains!I1119)</f>
        <v>3.497996</v>
      </c>
      <c r="L1119" s="63" t="n">
        <v>3</v>
      </c>
      <c r="M1119" s="63" t="n">
        <v>2</v>
      </c>
      <c r="N1119" s="63" t="n">
        <v>6</v>
      </c>
      <c r="O1119" s="63" t="s">
        <v>154</v>
      </c>
      <c r="P1119" s="63" t="n">
        <v>2</v>
      </c>
      <c r="Q1119" s="63" t="n">
        <v>2.5</v>
      </c>
      <c r="R1119" s="63" t="n">
        <v>0</v>
      </c>
      <c r="S1119" s="63" t="n">
        <v>0</v>
      </c>
      <c r="T1119" s="63" t="n">
        <v>0</v>
      </c>
      <c r="U1119" s="63" t="n">
        <v>0</v>
      </c>
      <c r="V1119" s="63" t="n">
        <v>1</v>
      </c>
      <c r="W1119" s="63" t="n">
        <v>0</v>
      </c>
      <c r="X1119" s="63" t="n">
        <v>0</v>
      </c>
      <c r="Y1119" s="63" t="n">
        <f aca="false">IF([2]terrains!L1119&lt;=2.5,1,IF([2]terrains!L1119&lt;=4.5,2,IF([2]terrains!L1119&lt;=6.5,3,4)))</f>
        <v>2</v>
      </c>
      <c r="Z1119" s="63" t="n">
        <f aca="false"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1" t="n">
        <f aca="false">[2]terrains!Z1119*[2]terrains!F1119</f>
        <v>15631298.435232</v>
      </c>
    </row>
    <row r="1120" customFormat="false" ht="14.4" hidden="false" customHeight="false" outlineLevel="0" collapsed="false">
      <c r="A1120" s="132" t="n">
        <v>1119</v>
      </c>
      <c r="B1120" s="63" t="n">
        <v>292966.461157</v>
      </c>
      <c r="C1120" s="63" t="n">
        <v>5039876.99435</v>
      </c>
      <c r="D1120" s="63" t="s">
        <v>597</v>
      </c>
      <c r="E1120" s="142" t="n">
        <v>8122.6</v>
      </c>
      <c r="F1120" s="139" t="n">
        <f aca="false">[2]terrains!E1120*10.76391</f>
        <v>87430.935366</v>
      </c>
      <c r="G1120" s="63" t="s">
        <v>259</v>
      </c>
      <c r="H1120" s="63" t="n">
        <v>1</v>
      </c>
      <c r="I1120" s="63" t="n">
        <v>6</v>
      </c>
      <c r="J1120" s="63" t="n">
        <f aca="false">IF([2]terrains!L1120=13.5,IF([2]terrains!X1120=1,12,9),-0.392532+1.267037*[2]terrains!L1120+0.472239*[2]terrains!X1120+0.58658*[2]terrains!W1120+0.089417*[2]terrains!V1120+0.531633*[2]terrains!U1120+0.337883*[2]terrains!T1120-0.403545*[2]terrains!S1120)</f>
        <v>5.013499</v>
      </c>
      <c r="K1120" s="140" t="n">
        <f aca="false">IF([2]terrains!I1120=0,[2]terrains!J1120,[2]terrains!I1120)</f>
        <v>6</v>
      </c>
      <c r="L1120" s="63" t="n">
        <v>4</v>
      </c>
      <c r="M1120" s="63" t="n">
        <v>2</v>
      </c>
      <c r="N1120" s="63" t="n">
        <v>12</v>
      </c>
      <c r="O1120" s="63" t="s">
        <v>152</v>
      </c>
      <c r="P1120" s="63" t="n">
        <v>2</v>
      </c>
      <c r="Q1120" s="63" t="n">
        <v>2.5</v>
      </c>
      <c r="R1120" s="63" t="n">
        <v>0</v>
      </c>
      <c r="S1120" s="63" t="n">
        <v>0</v>
      </c>
      <c r="T1120" s="63" t="n">
        <v>1</v>
      </c>
      <c r="U1120" s="63" t="n">
        <v>0</v>
      </c>
      <c r="V1120" s="63" t="n">
        <v>0</v>
      </c>
      <c r="W1120" s="63" t="n">
        <v>0</v>
      </c>
      <c r="X1120" s="63" t="n">
        <v>0</v>
      </c>
      <c r="Y1120" s="63" t="n">
        <f aca="false">IF([2]terrains!L1120&lt;=2.5,1,IF([2]terrains!L1120&lt;=4.5,2,IF([2]terrains!L1120&lt;=6.5,3,4)))</f>
        <v>2</v>
      </c>
      <c r="Z1120" s="63" t="n">
        <f aca="false"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1" t="n">
        <f aca="false">[2]terrains!Z1120*[2]terrains!F1120</f>
        <v>9092817.278064</v>
      </c>
    </row>
    <row r="1121" customFormat="false" ht="14.4" hidden="false" customHeight="false" outlineLevel="0" collapsed="false">
      <c r="A1121" s="132" t="n">
        <v>1120</v>
      </c>
      <c r="B1121" s="63" t="n">
        <v>289692.107154</v>
      </c>
      <c r="C1121" s="63" t="n">
        <v>5041380.91689</v>
      </c>
      <c r="D1121" s="63" t="s">
        <v>598</v>
      </c>
      <c r="E1121" s="142" t="n">
        <v>8104.2</v>
      </c>
      <c r="F1121" s="139" t="n">
        <f aca="false">[2]terrains!E1121*10.76391</f>
        <v>87232.879422</v>
      </c>
      <c r="G1121" s="63" t="s">
        <v>191</v>
      </c>
      <c r="H1121" s="63" t="n">
        <v>0</v>
      </c>
      <c r="I1121" s="63" t="n">
        <v>0</v>
      </c>
      <c r="J1121" s="63" t="n">
        <f aca="false"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40" t="n">
        <f aca="false">IF([2]terrains!I1121=0,[2]terrains!J1121,[2]terrains!I1121)</f>
        <v>2.479425</v>
      </c>
      <c r="L1121" s="63" t="n">
        <v>2</v>
      </c>
      <c r="M1121" s="63" t="n">
        <v>1</v>
      </c>
      <c r="N1121" s="63" t="n">
        <v>4</v>
      </c>
      <c r="O1121" s="63" t="s">
        <v>152</v>
      </c>
      <c r="P1121" s="63" t="n">
        <v>2</v>
      </c>
      <c r="Q1121" s="63" t="n">
        <v>1.5</v>
      </c>
      <c r="R1121" s="63" t="n">
        <v>0</v>
      </c>
      <c r="S1121" s="63" t="n">
        <v>0</v>
      </c>
      <c r="T1121" s="63" t="n">
        <v>1</v>
      </c>
      <c r="U1121" s="63" t="n">
        <v>0</v>
      </c>
      <c r="V1121" s="63" t="n">
        <v>0</v>
      </c>
      <c r="W1121" s="63" t="n">
        <v>0</v>
      </c>
      <c r="X1121" s="63" t="n">
        <v>0</v>
      </c>
      <c r="Y1121" s="63" t="n">
        <f aca="false">IF([2]terrains!L1121&lt;=2.5,1,IF([2]terrains!L1121&lt;=4.5,2,IF([2]terrains!L1121&lt;=6.5,3,4)))</f>
        <v>1</v>
      </c>
      <c r="Z1121" s="63" t="n">
        <f aca="false"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1" t="n">
        <f aca="false">[2]terrains!Z1121*[2]terrains!F1121</f>
        <v>7414794.75087</v>
      </c>
    </row>
    <row r="1122" customFormat="false" ht="14.4" hidden="false" customHeight="false" outlineLevel="0" collapsed="false">
      <c r="A1122" s="132" t="n">
        <v>1121</v>
      </c>
      <c r="B1122" s="63" t="n">
        <v>275171.494166</v>
      </c>
      <c r="C1122" s="63" t="n">
        <v>5038362.3071</v>
      </c>
      <c r="D1122" s="63" t="s">
        <v>599</v>
      </c>
      <c r="E1122" s="142" t="n">
        <v>8082.2</v>
      </c>
      <c r="F1122" s="139" t="n">
        <f aca="false">[2]terrains!E1122*10.76391</f>
        <v>86996.073402</v>
      </c>
      <c r="G1122" s="63" t="s">
        <v>334</v>
      </c>
      <c r="H1122" s="63" t="n">
        <v>0</v>
      </c>
      <c r="I1122" s="63" t="n">
        <v>0</v>
      </c>
      <c r="J1122" s="63" t="n">
        <f aca="false">IF([2]terrains!L1122=13.5,IF([2]terrains!X1122=1,12,9),-0.392532+1.267037*[2]terrains!L1122+0.472239*[2]terrains!X1122+0.58658*[2]terrains!W1122+0.089417*[2]terrains!V1122+0.531633*[2]terrains!U1122+0.337883*[2]terrains!T1122-0.403545*[2]terrains!S1122)</f>
        <v>2.141542</v>
      </c>
      <c r="K1122" s="140" t="n">
        <f aca="false">IF([2]terrains!I1122=0,[2]terrains!J1122,[2]terrains!I1122)</f>
        <v>2.141542</v>
      </c>
      <c r="L1122" s="63" t="n">
        <v>2</v>
      </c>
      <c r="M1122" s="63" t="n">
        <v>1</v>
      </c>
      <c r="N1122" s="63" t="n">
        <v>3</v>
      </c>
      <c r="O1122" s="63" t="s">
        <v>150</v>
      </c>
      <c r="P1122" s="63" t="n">
        <v>2</v>
      </c>
      <c r="Q1122" s="63" t="n">
        <v>1.5</v>
      </c>
      <c r="R1122" s="63" t="n">
        <v>1</v>
      </c>
      <c r="S1122" s="63" t="n">
        <v>0</v>
      </c>
      <c r="T1122" s="63" t="n">
        <v>0</v>
      </c>
      <c r="U1122" s="63" t="n">
        <v>0</v>
      </c>
      <c r="V1122" s="63" t="n">
        <v>0</v>
      </c>
      <c r="W1122" s="63" t="n">
        <v>0</v>
      </c>
      <c r="X1122" s="63" t="n">
        <v>0</v>
      </c>
      <c r="Y1122" s="63" t="n">
        <f aca="false">IF([2]terrains!L1122&lt;=2.5,1,IF([2]terrains!L1122&lt;=4.5,2,IF([2]terrains!L1122&lt;=6.5,3,4)))</f>
        <v>1</v>
      </c>
      <c r="Z1122" s="63" t="n">
        <f aca="false"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1" t="n">
        <f aca="false">[2]terrains!Z1122*[2]terrains!F1122</f>
        <v>3044862.56907</v>
      </c>
    </row>
    <row r="1123" customFormat="false" ht="14.4" hidden="false" customHeight="false" outlineLevel="0" collapsed="false">
      <c r="A1123" s="132" t="n">
        <v>1122</v>
      </c>
      <c r="B1123" s="63" t="n">
        <v>287028.451999</v>
      </c>
      <c r="C1123" s="63" t="n">
        <v>5041144.66905</v>
      </c>
      <c r="D1123" s="63" t="s">
        <v>600</v>
      </c>
      <c r="E1123" s="142" t="n">
        <v>7978.3</v>
      </c>
      <c r="F1123" s="139" t="n">
        <f aca="false">[2]terrains!E1123*10.76391</f>
        <v>85877.703153</v>
      </c>
      <c r="G1123" s="63" t="s">
        <v>173</v>
      </c>
      <c r="H1123" s="63" t="n">
        <v>0</v>
      </c>
      <c r="I1123" s="63" t="n">
        <v>0</v>
      </c>
      <c r="J1123" s="63" t="n">
        <f aca="false">IF([2]terrains!L1123=13.5,IF([2]terrains!X1123=1,12,9),-0.392532+1.267037*[2]terrains!L1123+0.472239*[2]terrains!X1123+0.58658*[2]terrains!W1123+0.089417*[2]terrains!V1123+0.531633*[2]terrains!U1123+0.337883*[2]terrains!T1123-0.403545*[2]terrains!S1123)</f>
        <v>3.1129435</v>
      </c>
      <c r="K1123" s="140" t="n">
        <f aca="false">IF([2]terrains!I1123=0,[2]terrains!J1123,[2]terrains!I1123)</f>
        <v>3.1129435</v>
      </c>
      <c r="L1123" s="63" t="n">
        <v>2.5</v>
      </c>
      <c r="M1123" s="63" t="n">
        <v>2</v>
      </c>
      <c r="N1123" s="63" t="n">
        <v>6</v>
      </c>
      <c r="O1123" s="63" t="s">
        <v>152</v>
      </c>
      <c r="P1123" s="63" t="n">
        <v>2</v>
      </c>
      <c r="Q1123" s="63" t="n">
        <v>1.5</v>
      </c>
      <c r="R1123" s="63" t="n">
        <v>0</v>
      </c>
      <c r="S1123" s="63" t="n">
        <v>0</v>
      </c>
      <c r="T1123" s="63" t="n">
        <v>1</v>
      </c>
      <c r="U1123" s="63" t="n">
        <v>0</v>
      </c>
      <c r="V1123" s="63" t="n">
        <v>0</v>
      </c>
      <c r="W1123" s="63" t="n">
        <v>0</v>
      </c>
      <c r="X1123" s="63" t="n">
        <v>0</v>
      </c>
      <c r="Y1123" s="63" t="n">
        <f aca="false">IF([2]terrains!L1123&lt;=2.5,1,IF([2]terrains!L1123&lt;=4.5,2,IF([2]terrains!L1123&lt;=6.5,3,4)))</f>
        <v>1</v>
      </c>
      <c r="Z1123" s="63" t="n">
        <f aca="false"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1" t="n">
        <f aca="false">[2]terrains!Z1123*[2]terrains!F1123</f>
        <v>7299604.768005</v>
      </c>
    </row>
    <row r="1124" customFormat="false" ht="14.4" hidden="false" customHeight="false" outlineLevel="0" collapsed="false">
      <c r="A1124" s="132" t="n">
        <v>1123</v>
      </c>
      <c r="B1124" s="63" t="n">
        <v>301275.272937</v>
      </c>
      <c r="C1124" s="63" t="n">
        <v>5047932.5855</v>
      </c>
      <c r="D1124" s="63" t="s">
        <v>601</v>
      </c>
      <c r="E1124" s="142" t="n">
        <v>7933.5</v>
      </c>
      <c r="F1124" s="139" t="n">
        <f aca="false">[2]terrains!E1124*10.76391</f>
        <v>85395.479985</v>
      </c>
      <c r="G1124" s="63" t="s">
        <v>211</v>
      </c>
      <c r="H1124" s="63" t="n">
        <v>0</v>
      </c>
      <c r="I1124" s="63" t="n">
        <v>0</v>
      </c>
      <c r="J1124" s="63" t="n">
        <f aca="false">IF([2]terrains!L1124=13.5,IF([2]terrains!X1124=1,12,9),-0.392532+1.267037*[2]terrains!L1124+0.472239*[2]terrains!X1124+0.58658*[2]terrains!W1124+0.089417*[2]terrains!V1124+0.531633*[2]terrains!U1124+0.337883*[2]terrains!T1124-0.403545*[2]terrains!S1124)</f>
        <v>3.1129435</v>
      </c>
      <c r="K1124" s="140" t="n">
        <f aca="false">IF([2]terrains!I1124=0,[2]terrains!J1124,[2]terrains!I1124)</f>
        <v>3.1129435</v>
      </c>
      <c r="L1124" s="63" t="n">
        <v>2.5</v>
      </c>
      <c r="M1124" s="63" t="n">
        <v>2</v>
      </c>
      <c r="N1124" s="63" t="n">
        <v>4</v>
      </c>
      <c r="O1124" s="63" t="s">
        <v>152</v>
      </c>
      <c r="P1124" s="63" t="n">
        <v>2</v>
      </c>
      <c r="Q1124" s="63" t="n">
        <v>2.5</v>
      </c>
      <c r="R1124" s="63" t="n">
        <v>0</v>
      </c>
      <c r="S1124" s="63" t="n">
        <v>0</v>
      </c>
      <c r="T1124" s="63" t="n">
        <v>1</v>
      </c>
      <c r="U1124" s="63" t="n">
        <v>0</v>
      </c>
      <c r="V1124" s="63" t="n">
        <v>0</v>
      </c>
      <c r="W1124" s="63" t="n">
        <v>0</v>
      </c>
      <c r="X1124" s="63" t="n">
        <v>0</v>
      </c>
      <c r="Y1124" s="63" t="n">
        <f aca="false">IF([2]terrains!L1124&lt;=2.5,1,IF([2]terrains!L1124&lt;=4.5,2,IF([2]terrains!L1124&lt;=6.5,3,4)))</f>
        <v>1</v>
      </c>
      <c r="Z1124" s="63" t="n">
        <f aca="false"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1" t="n">
        <f aca="false">[2]terrains!Z1124*[2]terrains!F1124</f>
        <v>7258615.798725</v>
      </c>
    </row>
    <row r="1125" customFormat="false" ht="14.4" hidden="false" customHeight="false" outlineLevel="0" collapsed="false">
      <c r="A1125" s="132" t="n">
        <v>1124</v>
      </c>
      <c r="B1125" s="63" t="n">
        <v>296538.164512</v>
      </c>
      <c r="C1125" s="63" t="n">
        <v>5034429.30753</v>
      </c>
      <c r="D1125" s="63" t="s">
        <v>602</v>
      </c>
      <c r="E1125" s="142" t="n">
        <v>7924.8</v>
      </c>
      <c r="F1125" s="139" t="n">
        <f aca="false">[2]terrains!E1125*10.76391</f>
        <v>85301.833968</v>
      </c>
      <c r="G1125" s="63" t="s">
        <v>460</v>
      </c>
      <c r="H1125" s="63" t="n">
        <v>0.5</v>
      </c>
      <c r="I1125" s="63" t="n">
        <v>4.5</v>
      </c>
      <c r="J1125" s="63" t="n">
        <f aca="false">IF([2]terrains!L1125=13.5,IF([2]terrains!X1125=1,12,9),-0.392532+1.267037*[2]terrains!L1125+0.472239*[2]terrains!X1125+0.58658*[2]terrains!W1125+0.089417*[2]terrains!V1125+0.531633*[2]terrains!U1125+0.337883*[2]terrains!T1125-0.403545*[2]terrains!S1125)</f>
        <v>5.539108</v>
      </c>
      <c r="K1125" s="140" t="n">
        <f aca="false">IF([2]terrains!I1125=0,[2]terrains!J1125,[2]terrains!I1125)</f>
        <v>4.5</v>
      </c>
      <c r="L1125" s="63" t="n">
        <v>5</v>
      </c>
      <c r="M1125" s="63" t="n">
        <v>3</v>
      </c>
      <c r="N1125" s="63" t="n">
        <v>16</v>
      </c>
      <c r="O1125" s="63" t="s">
        <v>151</v>
      </c>
      <c r="P1125" s="63" t="n">
        <v>2</v>
      </c>
      <c r="Q1125" s="63" t="n">
        <v>2.5</v>
      </c>
      <c r="R1125" s="63" t="n">
        <v>0</v>
      </c>
      <c r="S1125" s="63" t="n">
        <v>1</v>
      </c>
      <c r="T1125" s="63" t="n">
        <v>0</v>
      </c>
      <c r="U1125" s="63" t="n">
        <v>0</v>
      </c>
      <c r="V1125" s="63" t="n">
        <v>0</v>
      </c>
      <c r="W1125" s="63" t="n">
        <v>0</v>
      </c>
      <c r="X1125" s="63" t="n">
        <v>0</v>
      </c>
      <c r="Y1125" s="63" t="n">
        <f aca="false">IF([2]terrains!L1125&lt;=2.5,1,IF([2]terrains!L1125&lt;=4.5,2,IF([2]terrains!L1125&lt;=6.5,3,4)))</f>
        <v>3</v>
      </c>
      <c r="Z1125" s="63" t="n">
        <f aca="false"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1" t="n">
        <f aca="false">[2]terrains!Z1125*[2]terrains!F1125</f>
        <v>5459317.373952</v>
      </c>
    </row>
    <row r="1126" customFormat="false" ht="14.4" hidden="false" customHeight="false" outlineLevel="0" collapsed="false">
      <c r="A1126" s="132" t="n">
        <v>1125</v>
      </c>
      <c r="B1126" s="63" t="n">
        <v>301495.492618</v>
      </c>
      <c r="C1126" s="63" t="n">
        <v>5046308.14373</v>
      </c>
      <c r="D1126" s="63" t="s">
        <v>603</v>
      </c>
      <c r="E1126" s="142" t="n">
        <v>7908.3</v>
      </c>
      <c r="F1126" s="139" t="n">
        <f aca="false">[2]terrains!E1126*10.76391</f>
        <v>85124.229453</v>
      </c>
      <c r="G1126" s="63" t="s">
        <v>224</v>
      </c>
      <c r="H1126" s="63" t="n">
        <v>0</v>
      </c>
      <c r="I1126" s="63" t="n">
        <v>0</v>
      </c>
      <c r="J1126" s="63" t="n">
        <f aca="false">IF([2]terrains!L1126=13.5,IF([2]terrains!X1126=1,12,9),-0.392532+1.267037*[2]terrains!L1126+0.472239*[2]terrains!X1126+0.58658*[2]terrains!W1126+0.089417*[2]terrains!V1126+0.531633*[2]terrains!U1126+0.337883*[2]terrains!T1126-0.403545*[2]terrains!S1126)</f>
        <v>3.746462</v>
      </c>
      <c r="K1126" s="140" t="n">
        <f aca="false">IF([2]terrains!I1126=0,[2]terrains!J1126,[2]terrains!I1126)</f>
        <v>3.746462</v>
      </c>
      <c r="L1126" s="63" t="n">
        <v>3</v>
      </c>
      <c r="M1126" s="63" t="n">
        <v>2</v>
      </c>
      <c r="N1126" s="63" t="n">
        <v>6</v>
      </c>
      <c r="O1126" s="63" t="s">
        <v>152</v>
      </c>
      <c r="P1126" s="63" t="n">
        <v>2</v>
      </c>
      <c r="Q1126" s="63" t="n">
        <v>2</v>
      </c>
      <c r="R1126" s="63" t="n">
        <v>0</v>
      </c>
      <c r="S1126" s="63" t="n">
        <v>0</v>
      </c>
      <c r="T1126" s="63" t="n">
        <v>1</v>
      </c>
      <c r="U1126" s="63" t="n">
        <v>0</v>
      </c>
      <c r="V1126" s="63" t="n">
        <v>0</v>
      </c>
      <c r="W1126" s="63" t="n">
        <v>0</v>
      </c>
      <c r="X1126" s="63" t="n">
        <v>0</v>
      </c>
      <c r="Y1126" s="63" t="n">
        <f aca="false">IF([2]terrains!L1126&lt;=2.5,1,IF([2]terrains!L1126&lt;=4.5,2,IF([2]terrains!L1126&lt;=6.5,3,4)))</f>
        <v>2</v>
      </c>
      <c r="Z1126" s="63" t="n">
        <f aca="false"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1" t="n">
        <f aca="false">[2]terrains!Z1126*[2]terrains!F1126</f>
        <v>8852919.863112</v>
      </c>
    </row>
    <row r="1127" customFormat="false" ht="14.4" hidden="false" customHeight="false" outlineLevel="0" collapsed="false">
      <c r="A1127" s="132" t="n">
        <v>1126</v>
      </c>
      <c r="B1127" s="63" t="n">
        <v>289679.260017</v>
      </c>
      <c r="C1127" s="63" t="n">
        <v>5041141.58227</v>
      </c>
      <c r="D1127" s="63" t="s">
        <v>604</v>
      </c>
      <c r="E1127" s="142" t="n">
        <v>7887.6</v>
      </c>
      <c r="F1127" s="139" t="n">
        <f aca="false">[2]terrains!E1127*10.76391</f>
        <v>84901.416516</v>
      </c>
      <c r="G1127" s="63" t="s">
        <v>546</v>
      </c>
      <c r="H1127" s="63" t="n">
        <v>0</v>
      </c>
      <c r="I1127" s="63" t="n">
        <v>0</v>
      </c>
      <c r="J1127" s="63" t="n">
        <f aca="false">IF([2]terrains!L1127=13.5,IF([2]terrains!X1127=1,12,9),-0.392532+1.267037*[2]terrains!L1127+0.472239*[2]terrains!X1127+0.58658*[2]terrains!W1127+0.089417*[2]terrains!V1127+0.531633*[2]terrains!U1127+0.337883*[2]terrains!T1127-0.403545*[2]terrains!S1127)</f>
        <v>3.746462</v>
      </c>
      <c r="K1127" s="140" t="n">
        <f aca="false">IF([2]terrains!I1127=0,[2]terrains!J1127,[2]terrains!I1127)</f>
        <v>3.746462</v>
      </c>
      <c r="L1127" s="63" t="n">
        <v>3</v>
      </c>
      <c r="M1127" s="63" t="n">
        <v>2</v>
      </c>
      <c r="N1127" s="63" t="n">
        <v>10</v>
      </c>
      <c r="O1127" s="63" t="s">
        <v>152</v>
      </c>
      <c r="P1127" s="63" t="n">
        <v>2</v>
      </c>
      <c r="Q1127" s="63" t="n">
        <v>1.5</v>
      </c>
      <c r="R1127" s="63" t="n">
        <v>0</v>
      </c>
      <c r="S1127" s="63" t="n">
        <v>0</v>
      </c>
      <c r="T1127" s="63" t="n">
        <v>1</v>
      </c>
      <c r="U1127" s="63" t="n">
        <v>0</v>
      </c>
      <c r="V1127" s="63" t="n">
        <v>0</v>
      </c>
      <c r="W1127" s="63" t="n">
        <v>0</v>
      </c>
      <c r="X1127" s="63" t="n">
        <v>0</v>
      </c>
      <c r="Y1127" s="63" t="n">
        <f aca="false">IF([2]terrains!L1127&lt;=2.5,1,IF([2]terrains!L1127&lt;=4.5,2,IF([2]terrains!L1127&lt;=6.5,3,4)))</f>
        <v>2</v>
      </c>
      <c r="Z1127" s="63" t="n">
        <f aca="false"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1" t="n">
        <f aca="false">[2]terrains!Z1127*[2]terrains!F1127</f>
        <v>8829747.317664</v>
      </c>
    </row>
    <row r="1128" customFormat="false" ht="14.4" hidden="false" customHeight="false" outlineLevel="0" collapsed="false">
      <c r="A1128" s="132" t="n">
        <v>1127</v>
      </c>
      <c r="B1128" s="63" t="n">
        <v>295116.280849</v>
      </c>
      <c r="C1128" s="63" t="n">
        <v>5043570.53722</v>
      </c>
      <c r="D1128" s="63" t="s">
        <v>605</v>
      </c>
      <c r="E1128" s="142" t="n">
        <v>7883.5</v>
      </c>
      <c r="F1128" s="139" t="n">
        <f aca="false">[2]terrains!E1128*10.76391</f>
        <v>84857.284485</v>
      </c>
      <c r="G1128" s="63" t="s">
        <v>523</v>
      </c>
      <c r="H1128" s="63" t="n">
        <v>1</v>
      </c>
      <c r="I1128" s="63" t="n">
        <v>4.5</v>
      </c>
      <c r="J1128" s="63" t="n">
        <f aca="false">IF([2]terrains!L1128=13.5,IF([2]terrains!X1128=1,12,9),-0.392532+1.267037*[2]terrains!L1128+0.472239*[2]terrains!X1128+0.58658*[2]terrains!W1128+0.089417*[2]terrains!V1128+0.531633*[2]terrains!U1128+0.337883*[2]terrains!T1128-0.403545*[2]terrains!S1128)</f>
        <v>3.940212</v>
      </c>
      <c r="K1128" s="140" t="n">
        <f aca="false">IF([2]terrains!I1128=0,[2]terrains!J1128,[2]terrains!I1128)</f>
        <v>4.5</v>
      </c>
      <c r="L1128" s="63" t="n">
        <v>3</v>
      </c>
      <c r="M1128" s="63" t="n">
        <v>3</v>
      </c>
      <c r="N1128" s="63" t="n">
        <v>6</v>
      </c>
      <c r="O1128" s="63" t="s">
        <v>153</v>
      </c>
      <c r="P1128" s="63" t="n">
        <v>2</v>
      </c>
      <c r="Q1128" s="63" t="n">
        <v>2.5</v>
      </c>
      <c r="R1128" s="63" t="n">
        <v>0</v>
      </c>
      <c r="S1128" s="63" t="n">
        <v>0</v>
      </c>
      <c r="T1128" s="63" t="n">
        <v>0</v>
      </c>
      <c r="U1128" s="63" t="n">
        <v>1</v>
      </c>
      <c r="V1128" s="63" t="n">
        <v>0</v>
      </c>
      <c r="W1128" s="63" t="n">
        <v>0</v>
      </c>
      <c r="X1128" s="63" t="n">
        <v>0</v>
      </c>
      <c r="Y1128" s="63" t="n">
        <f aca="false">IF([2]terrains!L1128&lt;=2.5,1,IF([2]terrains!L1128&lt;=4.5,2,IF([2]terrains!L1128&lt;=6.5,3,4)))</f>
        <v>2</v>
      </c>
      <c r="Z1128" s="63" t="n">
        <f aca="false"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1" t="n">
        <f aca="false">[2]terrains!Z1128*[2]terrains!F1128</f>
        <v>12898307.24172</v>
      </c>
    </row>
    <row r="1129" customFormat="false" ht="14.4" hidden="false" customHeight="false" outlineLevel="0" collapsed="false">
      <c r="A1129" s="132" t="n">
        <v>1128</v>
      </c>
      <c r="B1129" s="63" t="n">
        <v>299682.742791</v>
      </c>
      <c r="C1129" s="63" t="n">
        <v>5038884.04674</v>
      </c>
      <c r="D1129" s="63" t="s">
        <v>606</v>
      </c>
      <c r="E1129" s="142" t="n">
        <v>7867.4</v>
      </c>
      <c r="F1129" s="139" t="n">
        <f aca="false">[2]terrains!E1129*10.76391</f>
        <v>84683.985534</v>
      </c>
      <c r="G1129" s="63" t="s">
        <v>284</v>
      </c>
      <c r="H1129" s="63" t="n">
        <v>2</v>
      </c>
      <c r="I1129" s="63" t="n">
        <v>6</v>
      </c>
      <c r="J1129" s="63" t="n">
        <f aca="false">IF([2]terrains!L1129=13.5,IF([2]terrains!X1129=1,12,9),-0.392532+1.267037*[2]terrains!L1129+0.472239*[2]terrains!X1129+0.58658*[2]terrains!W1129+0.089417*[2]terrains!V1129+0.531633*[2]terrains!U1129+0.337883*[2]terrains!T1129-0.403545*[2]terrains!S1129)</f>
        <v>3.880818</v>
      </c>
      <c r="K1129" s="140" t="n">
        <f aca="false">IF([2]terrains!I1129=0,[2]terrains!J1129,[2]terrains!I1129)</f>
        <v>6</v>
      </c>
      <c r="L1129" s="63" t="n">
        <v>3</v>
      </c>
      <c r="M1129" s="63" t="n">
        <v>2</v>
      </c>
      <c r="N1129" s="63" t="n">
        <v>8</v>
      </c>
      <c r="O1129" s="63" t="s">
        <v>156</v>
      </c>
      <c r="P1129" s="63" t="n">
        <v>2</v>
      </c>
      <c r="Q1129" s="63" t="n">
        <v>2</v>
      </c>
      <c r="R1129" s="63" t="n">
        <v>0</v>
      </c>
      <c r="S1129" s="63" t="n">
        <v>0</v>
      </c>
      <c r="T1129" s="63" t="n">
        <v>0</v>
      </c>
      <c r="U1129" s="63" t="n">
        <v>0</v>
      </c>
      <c r="V1129" s="63" t="n">
        <v>0</v>
      </c>
      <c r="W1129" s="63" t="n">
        <v>0</v>
      </c>
      <c r="X1129" s="63" t="n">
        <v>1</v>
      </c>
      <c r="Y1129" s="63" t="n">
        <f aca="false">IF([2]terrains!L1129&lt;=2.5,1,IF([2]terrains!L1129&lt;=4.5,2,IF([2]terrains!L1129&lt;=6.5,3,4)))</f>
        <v>2</v>
      </c>
      <c r="Z1129" s="63" t="n">
        <f aca="false"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1" t="n">
        <f aca="false">[2]terrains!Z1129*[2]terrains!F1129</f>
        <v>20493524.499228</v>
      </c>
    </row>
    <row r="1130" customFormat="false" ht="14.4" hidden="false" customHeight="false" outlineLevel="0" collapsed="false">
      <c r="A1130" s="132" t="n">
        <v>1129</v>
      </c>
      <c r="B1130" s="63" t="n">
        <v>304046.376923</v>
      </c>
      <c r="C1130" s="63" t="n">
        <v>5056820.67526</v>
      </c>
      <c r="D1130" s="63" t="s">
        <v>607</v>
      </c>
      <c r="E1130" s="142" t="n">
        <v>7852.8</v>
      </c>
      <c r="F1130" s="139" t="n">
        <f aca="false">[2]terrains!E1130*10.76391</f>
        <v>84526.832448</v>
      </c>
      <c r="G1130" s="63" t="s">
        <v>329</v>
      </c>
      <c r="H1130" s="63" t="n">
        <v>0</v>
      </c>
      <c r="I1130" s="63" t="n">
        <v>0</v>
      </c>
      <c r="J1130" s="63" t="n">
        <f aca="false">IF([2]terrains!L1130=13.5,IF([2]terrains!X1130=1,12,9),-0.392532+1.267037*[2]terrains!L1130+0.472239*[2]terrains!X1130+0.58658*[2]terrains!W1130+0.089417*[2]terrains!V1130+0.531633*[2]terrains!U1130+0.337883*[2]terrains!T1130-0.403545*[2]terrains!S1130)</f>
        <v>2.141542</v>
      </c>
      <c r="K1130" s="140" t="n">
        <f aca="false">IF([2]terrains!I1130=0,[2]terrains!J1130,[2]terrains!I1130)</f>
        <v>2.141542</v>
      </c>
      <c r="L1130" s="63" t="n">
        <v>2</v>
      </c>
      <c r="M1130" s="63" t="n">
        <v>1</v>
      </c>
      <c r="N1130" s="63" t="n">
        <v>3</v>
      </c>
      <c r="O1130" s="63" t="s">
        <v>150</v>
      </c>
      <c r="P1130" s="63" t="n">
        <v>2</v>
      </c>
      <c r="Q1130" s="63" t="n">
        <v>1.5</v>
      </c>
      <c r="R1130" s="63" t="n">
        <v>1</v>
      </c>
      <c r="S1130" s="63" t="n">
        <v>0</v>
      </c>
      <c r="T1130" s="63" t="n">
        <v>0</v>
      </c>
      <c r="U1130" s="63" t="n">
        <v>0</v>
      </c>
      <c r="V1130" s="63" t="n">
        <v>0</v>
      </c>
      <c r="W1130" s="63" t="n">
        <v>0</v>
      </c>
      <c r="X1130" s="63" t="n">
        <v>0</v>
      </c>
      <c r="Y1130" s="63" t="n">
        <f aca="false">IF([2]terrains!L1130&lt;=2.5,1,IF([2]terrains!L1130&lt;=4.5,2,IF([2]terrains!L1130&lt;=6.5,3,4)))</f>
        <v>1</v>
      </c>
      <c r="Z1130" s="63" t="n">
        <f aca="false"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1" t="n">
        <f aca="false">[2]terrains!Z1130*[2]terrains!F1130</f>
        <v>2958439.13568</v>
      </c>
    </row>
    <row r="1131" customFormat="false" ht="14.4" hidden="false" customHeight="false" outlineLevel="0" collapsed="false">
      <c r="A1131" s="132" t="n">
        <v>1130</v>
      </c>
      <c r="B1131" s="63" t="n">
        <v>304903.163059</v>
      </c>
      <c r="C1131" s="63" t="n">
        <v>5061281.57582</v>
      </c>
      <c r="D1131" s="63" t="s">
        <v>608</v>
      </c>
      <c r="E1131" s="142" t="n">
        <v>7851.9</v>
      </c>
      <c r="F1131" s="139" t="n">
        <f aca="false">[2]terrains!E1131*10.76391</f>
        <v>84517.144929</v>
      </c>
      <c r="G1131" s="63" t="s">
        <v>609</v>
      </c>
      <c r="H1131" s="63" t="n">
        <v>2</v>
      </c>
      <c r="I1131" s="63" t="n">
        <v>4</v>
      </c>
      <c r="J1131" s="63" t="n">
        <f aca="false">IF([2]terrains!L1131=13.5,IF([2]terrains!X1131=1,12,9),-0.392532+1.267037*[2]terrains!L1131+0.472239*[2]terrains!X1131+0.58658*[2]terrains!W1131+0.089417*[2]terrains!V1131+0.531633*[2]terrains!U1131+0.337883*[2]terrains!T1131-0.403545*[2]terrains!S1131)</f>
        <v>4.0420975</v>
      </c>
      <c r="K1131" s="140" t="n">
        <f aca="false">IF([2]terrains!I1131=0,[2]terrains!J1131,[2]terrains!I1131)</f>
        <v>4</v>
      </c>
      <c r="L1131" s="63" t="n">
        <v>3.5</v>
      </c>
      <c r="M1131" s="63" t="n">
        <v>5</v>
      </c>
      <c r="N1131" s="63" t="n">
        <v>8</v>
      </c>
      <c r="O1131" s="63" t="s">
        <v>150</v>
      </c>
      <c r="P1131" s="63" t="n">
        <v>2</v>
      </c>
      <c r="Q1131" s="63" t="n">
        <v>1.5</v>
      </c>
      <c r="R1131" s="63" t="n">
        <v>1</v>
      </c>
      <c r="S1131" s="63" t="n">
        <v>0</v>
      </c>
      <c r="T1131" s="63" t="n">
        <v>0</v>
      </c>
      <c r="U1131" s="63" t="n">
        <v>0</v>
      </c>
      <c r="V1131" s="63" t="n">
        <v>0</v>
      </c>
      <c r="W1131" s="63" t="n">
        <v>0</v>
      </c>
      <c r="X1131" s="63" t="n">
        <v>0</v>
      </c>
      <c r="Y1131" s="63" t="n">
        <f aca="false">IF([2]terrains!L1131&lt;=2.5,1,IF([2]terrains!L1131&lt;=4.5,2,IF([2]terrains!L1131&lt;=6.5,3,4)))</f>
        <v>2</v>
      </c>
      <c r="Z1131" s="63" t="n">
        <f aca="false"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1" t="n">
        <f aca="false">[2]terrains!Z1131*[2]terrains!F1131</f>
        <v>2958100.072515</v>
      </c>
    </row>
    <row r="1132" customFormat="false" ht="14.4" hidden="false" customHeight="false" outlineLevel="0" collapsed="false">
      <c r="A1132" s="132" t="n">
        <v>1131</v>
      </c>
      <c r="B1132" s="63" t="n">
        <v>292439.2908</v>
      </c>
      <c r="C1132" s="63" t="n">
        <v>5039901.256</v>
      </c>
      <c r="D1132" s="63" t="s">
        <v>610</v>
      </c>
      <c r="E1132" s="142" t="n">
        <v>7851.2</v>
      </c>
      <c r="F1132" s="139" t="n">
        <f aca="false">[2]terrains!E1132*10.76391</f>
        <v>84509.610192</v>
      </c>
      <c r="G1132" s="63" t="s">
        <v>259</v>
      </c>
      <c r="H1132" s="63" t="n">
        <v>1</v>
      </c>
      <c r="I1132" s="63" t="n">
        <v>6</v>
      </c>
      <c r="J1132" s="63" t="n">
        <f aca="false">IF([2]terrains!L1132=13.5,IF([2]terrains!X1132=1,12,9),-0.392532+1.267037*[2]terrains!L1132+0.472239*[2]terrains!X1132+0.58658*[2]terrains!W1132+0.089417*[2]terrains!V1132+0.531633*[2]terrains!U1132+0.337883*[2]terrains!T1132-0.403545*[2]terrains!S1132)</f>
        <v>5.013499</v>
      </c>
      <c r="K1132" s="140" t="n">
        <f aca="false">IF([2]terrains!I1132=0,[2]terrains!J1132,[2]terrains!I1132)</f>
        <v>6</v>
      </c>
      <c r="L1132" s="63" t="n">
        <v>4</v>
      </c>
      <c r="M1132" s="63" t="n">
        <v>2</v>
      </c>
      <c r="N1132" s="63" t="n">
        <v>12</v>
      </c>
      <c r="O1132" s="63" t="s">
        <v>152</v>
      </c>
      <c r="P1132" s="63" t="n">
        <v>2</v>
      </c>
      <c r="Q1132" s="63" t="n">
        <v>2.5</v>
      </c>
      <c r="R1132" s="63" t="n">
        <v>0</v>
      </c>
      <c r="S1132" s="63" t="n">
        <v>0</v>
      </c>
      <c r="T1132" s="63" t="n">
        <v>1</v>
      </c>
      <c r="U1132" s="63" t="n">
        <v>0</v>
      </c>
      <c r="V1132" s="63" t="n">
        <v>0</v>
      </c>
      <c r="W1132" s="63" t="n">
        <v>0</v>
      </c>
      <c r="X1132" s="63" t="n">
        <v>0</v>
      </c>
      <c r="Y1132" s="63" t="n">
        <f aca="false">IF([2]terrains!L1132&lt;=2.5,1,IF([2]terrains!L1132&lt;=4.5,2,IF([2]terrains!L1132&lt;=6.5,3,4)))</f>
        <v>2</v>
      </c>
      <c r="Z1132" s="63" t="n">
        <f aca="false"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1" t="n">
        <f aca="false">[2]terrains!Z1132*[2]terrains!F1132</f>
        <v>8788999.459968</v>
      </c>
    </row>
    <row r="1133" customFormat="false" ht="14.4" hidden="false" customHeight="false" outlineLevel="0" collapsed="false">
      <c r="A1133" s="132" t="n">
        <v>1132</v>
      </c>
      <c r="B1133" s="63" t="n">
        <v>290443.882374</v>
      </c>
      <c r="C1133" s="63" t="n">
        <v>5041613.27158</v>
      </c>
      <c r="D1133" s="63" t="s">
        <v>611</v>
      </c>
      <c r="E1133" s="142" t="n">
        <v>7837.4</v>
      </c>
      <c r="F1133" s="139" t="n">
        <f aca="false">[2]terrains!E1133*10.76391</f>
        <v>84361.068234</v>
      </c>
      <c r="G1133" s="63" t="s">
        <v>394</v>
      </c>
      <c r="H1133" s="63" t="n">
        <v>0</v>
      </c>
      <c r="I1133" s="63" t="n">
        <v>0</v>
      </c>
      <c r="J1133" s="63" t="n">
        <f aca="false">IF([2]terrains!L1133=13.5,IF([2]terrains!X1133=1,12,9),-0.392532+1.267037*[2]terrains!L1133+0.472239*[2]terrains!X1133+0.58658*[2]terrains!W1133+0.089417*[2]terrains!V1133+0.531633*[2]terrains!U1133+0.337883*[2]terrains!T1133-0.403545*[2]terrains!S1133)</f>
        <v>3.005034</v>
      </c>
      <c r="K1133" s="140" t="n">
        <f aca="false">IF([2]terrains!I1133=0,[2]terrains!J1133,[2]terrains!I1133)</f>
        <v>3.005034</v>
      </c>
      <c r="L1133" s="63" t="n">
        <v>3</v>
      </c>
      <c r="M1133" s="63" t="n">
        <v>3</v>
      </c>
      <c r="N1133" s="63" t="n">
        <v>6</v>
      </c>
      <c r="O1133" s="63" t="s">
        <v>151</v>
      </c>
      <c r="P1133" s="63" t="n">
        <v>2</v>
      </c>
      <c r="Q1133" s="63" t="n">
        <v>2.5</v>
      </c>
      <c r="R1133" s="63" t="n">
        <v>0</v>
      </c>
      <c r="S1133" s="63" t="n">
        <v>1</v>
      </c>
      <c r="T1133" s="63" t="n">
        <v>0</v>
      </c>
      <c r="U1133" s="63" t="n">
        <v>0</v>
      </c>
      <c r="V1133" s="63" t="n">
        <v>0</v>
      </c>
      <c r="W1133" s="63" t="n">
        <v>0</v>
      </c>
      <c r="X1133" s="63" t="n">
        <v>0</v>
      </c>
      <c r="Y1133" s="63" t="n">
        <f aca="false">IF([2]terrains!L1133&lt;=2.5,1,IF([2]terrains!L1133&lt;=4.5,2,IF([2]terrains!L1133&lt;=6.5,3,4)))</f>
        <v>2</v>
      </c>
      <c r="Z1133" s="63" t="n">
        <f aca="false"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1" t="n">
        <f aca="false">[2]terrains!Z1133*[2]terrains!F1133</f>
        <v>5399108.366976</v>
      </c>
    </row>
    <row r="1134" customFormat="false" ht="14.4" hidden="false" customHeight="false" outlineLevel="0" collapsed="false">
      <c r="A1134" s="132" t="n">
        <v>1133</v>
      </c>
      <c r="B1134" s="63" t="n">
        <v>304528.041181</v>
      </c>
      <c r="C1134" s="63" t="n">
        <v>5058923.73087</v>
      </c>
      <c r="D1134" s="63" t="s">
        <v>612</v>
      </c>
      <c r="E1134" s="142" t="n">
        <v>7784.7</v>
      </c>
      <c r="F1134" s="139" t="n">
        <f aca="false">[2]terrains!E1134*10.76391</f>
        <v>83793.810177</v>
      </c>
      <c r="G1134" s="63" t="s">
        <v>613</v>
      </c>
      <c r="H1134" s="63" t="n">
        <v>1.1</v>
      </c>
      <c r="I1134" s="63" t="n">
        <v>4</v>
      </c>
      <c r="J1134" s="63" t="n">
        <f aca="false">IF([2]terrains!L1134=13.5,IF([2]terrains!X1134=1,12,9),-0.392532+1.267037*[2]terrains!L1134+0.472239*[2]terrains!X1134+0.58658*[2]terrains!W1134+0.089417*[2]terrains!V1134+0.531633*[2]terrains!U1134+0.337883*[2]terrains!T1134-0.403545*[2]terrains!S1134)</f>
        <v>3.408579</v>
      </c>
      <c r="K1134" s="140" t="n">
        <f aca="false">IF([2]terrains!I1134=0,[2]terrains!J1134,[2]terrains!I1134)</f>
        <v>4</v>
      </c>
      <c r="L1134" s="63" t="n">
        <v>3</v>
      </c>
      <c r="M1134" s="63" t="n">
        <v>4</v>
      </c>
      <c r="N1134" s="63" t="n">
        <v>6</v>
      </c>
      <c r="O1134" s="63" t="s">
        <v>150</v>
      </c>
      <c r="P1134" s="63" t="n">
        <v>2</v>
      </c>
      <c r="Q1134" s="63" t="n">
        <v>1.5</v>
      </c>
      <c r="R1134" s="63" t="n">
        <v>1</v>
      </c>
      <c r="S1134" s="63" t="n">
        <v>0</v>
      </c>
      <c r="T1134" s="63" t="n">
        <v>0</v>
      </c>
      <c r="U1134" s="63" t="n">
        <v>0</v>
      </c>
      <c r="V1134" s="63" t="n">
        <v>0</v>
      </c>
      <c r="W1134" s="63" t="n">
        <v>0</v>
      </c>
      <c r="X1134" s="63" t="n">
        <v>0</v>
      </c>
      <c r="Y1134" s="63" t="n">
        <f aca="false">IF([2]terrains!L1134&lt;=2.5,1,IF([2]terrains!L1134&lt;=4.5,2,IF([2]terrains!L1134&lt;=6.5,3,4)))</f>
        <v>2</v>
      </c>
      <c r="Z1134" s="63" t="n">
        <f aca="false"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1" t="n">
        <f aca="false">[2]terrains!Z1134*[2]terrains!F1134</f>
        <v>2932783.356195</v>
      </c>
    </row>
    <row r="1135" customFormat="false" ht="14.4" hidden="false" customHeight="false" outlineLevel="0" collapsed="false">
      <c r="A1135" s="132" t="n">
        <v>1134</v>
      </c>
      <c r="B1135" s="63" t="n">
        <v>299844.2359</v>
      </c>
      <c r="C1135" s="63" t="n">
        <v>5051834.309</v>
      </c>
      <c r="D1135" s="63" t="s">
        <v>614</v>
      </c>
      <c r="E1135" s="142" t="n">
        <v>7750.5</v>
      </c>
      <c r="F1135" s="139" t="n">
        <f aca="false">[2]terrains!E1135*10.76391</f>
        <v>83425.684455</v>
      </c>
      <c r="G1135" s="63" t="s">
        <v>615</v>
      </c>
      <c r="H1135" s="63" t="n">
        <v>0</v>
      </c>
      <c r="I1135" s="63" t="n">
        <v>0</v>
      </c>
      <c r="J1135" s="63" t="n">
        <f aca="false">IF([2]terrains!L1135=13.5,IF([2]terrains!X1135=1,12,9),-0.392532+1.267037*[2]terrains!L1135+0.472239*[2]terrains!X1135+0.58658*[2]terrains!W1135+0.089417*[2]terrains!V1135+0.531633*[2]terrains!U1135+0.337883*[2]terrains!T1135-0.403545*[2]terrains!S1135)</f>
        <v>1.1044785</v>
      </c>
      <c r="K1135" s="140" t="n">
        <f aca="false">IF([2]terrains!I1135=0,[2]terrains!J1135,[2]terrains!I1135)</f>
        <v>1.1044785</v>
      </c>
      <c r="L1135" s="63" t="n">
        <v>1.5</v>
      </c>
      <c r="M1135" s="63" t="n">
        <v>1</v>
      </c>
      <c r="N1135" s="63" t="n">
        <v>3</v>
      </c>
      <c r="O1135" s="63" t="s">
        <v>151</v>
      </c>
      <c r="P1135" s="63" t="n">
        <v>1</v>
      </c>
      <c r="Q1135" s="63" t="n">
        <v>2</v>
      </c>
      <c r="R1135" s="63" t="n">
        <v>0</v>
      </c>
      <c r="S1135" s="63" t="n">
        <v>1</v>
      </c>
      <c r="T1135" s="63" t="n">
        <v>0</v>
      </c>
      <c r="U1135" s="63" t="n">
        <v>0</v>
      </c>
      <c r="V1135" s="63" t="n">
        <v>0</v>
      </c>
      <c r="W1135" s="63" t="n">
        <v>0</v>
      </c>
      <c r="X1135" s="63" t="n">
        <v>0</v>
      </c>
      <c r="Y1135" s="63" t="n">
        <f aca="false">IF([2]terrains!L1135&lt;=2.5,1,IF([2]terrains!L1135&lt;=4.5,2,IF([2]terrains!L1135&lt;=6.5,3,4)))</f>
        <v>1</v>
      </c>
      <c r="Z1135" s="63" t="n">
        <f aca="false"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1" t="n">
        <f aca="false">[2]terrains!Z1135*[2]terrains!F1135</f>
        <v>5339243.80512</v>
      </c>
    </row>
    <row r="1136" customFormat="false" ht="14.4" hidden="false" customHeight="false" outlineLevel="0" collapsed="false">
      <c r="A1136" s="132" t="n">
        <v>1135</v>
      </c>
      <c r="B1136" s="63" t="n">
        <v>274565.955715</v>
      </c>
      <c r="C1136" s="63" t="n">
        <v>5042065.82638</v>
      </c>
      <c r="D1136" s="63" t="s">
        <v>616</v>
      </c>
      <c r="E1136" s="142" t="n">
        <v>7750.5</v>
      </c>
      <c r="F1136" s="139" t="n">
        <f aca="false">[2]terrains!E1136*10.76391</f>
        <v>83425.684455</v>
      </c>
      <c r="G1136" s="63" t="s">
        <v>182</v>
      </c>
      <c r="H1136" s="63" t="n">
        <v>0</v>
      </c>
      <c r="I1136" s="63" t="n">
        <v>0</v>
      </c>
      <c r="J1136" s="63" t="n">
        <f aca="false">IF([2]terrains!L1136=13.5,IF([2]terrains!X1136=1,12,9),-0.392532+1.267037*[2]terrains!L1136+0.472239*[2]terrains!X1136+0.58658*[2]terrains!W1136+0.089417*[2]terrains!V1136+0.531633*[2]terrains!U1136+0.337883*[2]terrains!T1136-0.403545*[2]terrains!S1136)</f>
        <v>1.5080235</v>
      </c>
      <c r="K1136" s="140" t="n">
        <f aca="false">IF([2]terrains!I1136=0,[2]terrains!J1136,[2]terrains!I1136)</f>
        <v>1.5080235</v>
      </c>
      <c r="L1136" s="63" t="n">
        <v>1.5</v>
      </c>
      <c r="M1136" s="63" t="n">
        <v>1</v>
      </c>
      <c r="N1136" s="63" t="n">
        <v>2</v>
      </c>
      <c r="O1136" s="63" t="s">
        <v>150</v>
      </c>
      <c r="P1136" s="63" t="n">
        <v>1.5</v>
      </c>
      <c r="Q1136" s="63" t="n">
        <v>1.5</v>
      </c>
      <c r="R1136" s="63" t="n">
        <v>1</v>
      </c>
      <c r="S1136" s="63" t="n">
        <v>0</v>
      </c>
      <c r="T1136" s="63" t="n">
        <v>0</v>
      </c>
      <c r="U1136" s="63" t="n">
        <v>0</v>
      </c>
      <c r="V1136" s="63" t="n">
        <v>0</v>
      </c>
      <c r="W1136" s="63" t="n">
        <v>0</v>
      </c>
      <c r="X1136" s="63" t="n">
        <v>0</v>
      </c>
      <c r="Y1136" s="63" t="n">
        <f aca="false">IF([2]terrains!L1136&lt;=2.5,1,IF([2]terrains!L1136&lt;=4.5,2,IF([2]terrains!L1136&lt;=6.5,3,4)))</f>
        <v>1</v>
      </c>
      <c r="Z1136" s="63" t="n">
        <f aca="false"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1" t="n">
        <f aca="false">[2]terrains!Z1136*[2]terrains!F1136</f>
        <v>2919898.955925</v>
      </c>
    </row>
    <row r="1137" customFormat="false" ht="14.4" hidden="false" customHeight="false" outlineLevel="0" collapsed="false">
      <c r="A1137" s="132" t="n">
        <v>1136</v>
      </c>
      <c r="B1137" s="63" t="n">
        <v>294499.0871</v>
      </c>
      <c r="C1137" s="63" t="n">
        <v>5049688.909</v>
      </c>
      <c r="D1137" s="63" t="s">
        <v>617</v>
      </c>
      <c r="E1137" s="142" t="n">
        <v>7749.4</v>
      </c>
      <c r="F1137" s="139" t="n">
        <f aca="false">[2]terrains!E1137*10.76391</f>
        <v>83413.844154</v>
      </c>
      <c r="G1137" s="63" t="s">
        <v>275</v>
      </c>
      <c r="H1137" s="63" t="n">
        <v>3</v>
      </c>
      <c r="I1137" s="63" t="n">
        <v>9</v>
      </c>
      <c r="J1137" s="63" t="n">
        <f aca="false">IF([2]terrains!L1137=13.5,IF([2]terrains!X1137=1,12,9),-0.392532+1.267037*[2]terrains!L1137+0.472239*[2]terrains!X1137+0.58658*[2]terrains!W1137+0.089417*[2]terrains!V1137+0.531633*[2]terrains!U1137+0.337883*[2]terrains!T1137-0.403545*[2]terrains!S1137)</f>
        <v>5.539108</v>
      </c>
      <c r="K1137" s="140" t="n">
        <f aca="false">IF([2]terrains!I1137=0,[2]terrains!J1137,[2]terrains!I1137)</f>
        <v>9</v>
      </c>
      <c r="L1137" s="63" t="n">
        <v>5</v>
      </c>
      <c r="M1137" s="63" t="n">
        <v>4</v>
      </c>
      <c r="N1137" s="63" t="n">
        <v>15</v>
      </c>
      <c r="O1137" s="63" t="s">
        <v>151</v>
      </c>
      <c r="P1137" s="63" t="n">
        <v>2</v>
      </c>
      <c r="Q1137" s="63" t="n">
        <v>2</v>
      </c>
      <c r="R1137" s="63" t="n">
        <v>0</v>
      </c>
      <c r="S1137" s="63" t="n">
        <v>1</v>
      </c>
      <c r="T1137" s="63" t="n">
        <v>0</v>
      </c>
      <c r="U1137" s="63" t="n">
        <v>0</v>
      </c>
      <c r="V1137" s="63" t="n">
        <v>0</v>
      </c>
      <c r="W1137" s="63" t="n">
        <v>0</v>
      </c>
      <c r="X1137" s="63" t="n">
        <v>0</v>
      </c>
      <c r="Y1137" s="63" t="n">
        <f aca="false">IF([2]terrains!L1137&lt;=2.5,1,IF([2]terrains!L1137&lt;=4.5,2,IF([2]terrains!L1137&lt;=6.5,3,4)))</f>
        <v>3</v>
      </c>
      <c r="Z1137" s="63" t="n">
        <f aca="false"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1" t="n">
        <f aca="false">[2]terrains!Z1137*[2]terrains!F1137</f>
        <v>5338486.025856</v>
      </c>
    </row>
    <row r="1138" customFormat="false" ht="14.4" hidden="false" customHeight="false" outlineLevel="0" collapsed="false">
      <c r="A1138" s="132" t="n">
        <v>1137</v>
      </c>
      <c r="B1138" s="63" t="n">
        <v>299921.845752</v>
      </c>
      <c r="C1138" s="63" t="n">
        <v>5039071.06469</v>
      </c>
      <c r="D1138" s="63" t="s">
        <v>618</v>
      </c>
      <c r="E1138" s="142" t="n">
        <v>7746.5</v>
      </c>
      <c r="F1138" s="139" t="n">
        <f aca="false">[2]terrains!E1138*10.76391</f>
        <v>83382.628815</v>
      </c>
      <c r="G1138" s="63" t="s">
        <v>284</v>
      </c>
      <c r="H1138" s="63" t="n">
        <v>2</v>
      </c>
      <c r="I1138" s="63" t="n">
        <v>6</v>
      </c>
      <c r="J1138" s="63" t="n">
        <f aca="false">IF([2]terrains!L1138=13.5,IF([2]terrains!X1138=1,12,9),-0.392532+1.267037*[2]terrains!L1138+0.472239*[2]terrains!X1138+0.58658*[2]terrains!W1138+0.089417*[2]terrains!V1138+0.531633*[2]terrains!U1138+0.337883*[2]terrains!T1138-0.403545*[2]terrains!S1138)</f>
        <v>3.880818</v>
      </c>
      <c r="K1138" s="140" t="n">
        <f aca="false">IF([2]terrains!I1138=0,[2]terrains!J1138,[2]terrains!I1138)</f>
        <v>6</v>
      </c>
      <c r="L1138" s="63" t="n">
        <v>3</v>
      </c>
      <c r="M1138" s="63" t="n">
        <v>2</v>
      </c>
      <c r="N1138" s="63" t="n">
        <v>8</v>
      </c>
      <c r="O1138" s="63" t="s">
        <v>156</v>
      </c>
      <c r="P1138" s="63" t="n">
        <v>2</v>
      </c>
      <c r="Q1138" s="63" t="n">
        <v>2</v>
      </c>
      <c r="R1138" s="63" t="n">
        <v>0</v>
      </c>
      <c r="S1138" s="63" t="n">
        <v>0</v>
      </c>
      <c r="T1138" s="63" t="n">
        <v>0</v>
      </c>
      <c r="U1138" s="63" t="n">
        <v>0</v>
      </c>
      <c r="V1138" s="63" t="n">
        <v>0</v>
      </c>
      <c r="W1138" s="63" t="n">
        <v>0</v>
      </c>
      <c r="X1138" s="63" t="n">
        <v>1</v>
      </c>
      <c r="Y1138" s="63" t="n">
        <f aca="false">IF([2]terrains!L1138&lt;=2.5,1,IF([2]terrains!L1138&lt;=4.5,2,IF([2]terrains!L1138&lt;=6.5,3,4)))</f>
        <v>2</v>
      </c>
      <c r="Z1138" s="63" t="n">
        <f aca="false"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1" t="n">
        <f aca="false">[2]terrains!Z1138*[2]terrains!F1138</f>
        <v>20178596.17323</v>
      </c>
    </row>
    <row r="1139" customFormat="false" ht="14.4" hidden="false" customHeight="false" outlineLevel="0" collapsed="false">
      <c r="A1139" s="132" t="n">
        <v>1138</v>
      </c>
      <c r="B1139" s="63" t="n">
        <v>301467.071484</v>
      </c>
      <c r="C1139" s="63" t="n">
        <v>5046205.37676</v>
      </c>
      <c r="D1139" s="63" t="s">
        <v>619</v>
      </c>
      <c r="E1139" s="142" t="n">
        <v>7681.9</v>
      </c>
      <c r="F1139" s="139" t="n">
        <f aca="false">[2]terrains!E1139*10.76391</f>
        <v>82687.280229</v>
      </c>
      <c r="G1139" s="63" t="s">
        <v>224</v>
      </c>
      <c r="H1139" s="63" t="n">
        <v>0</v>
      </c>
      <c r="I1139" s="63" t="n">
        <v>0</v>
      </c>
      <c r="J1139" s="63" t="n">
        <f aca="false">IF([2]terrains!L1139=13.5,IF([2]terrains!X1139=1,12,9),-0.392532+1.267037*[2]terrains!L1139+0.472239*[2]terrains!X1139+0.58658*[2]terrains!W1139+0.089417*[2]terrains!V1139+0.531633*[2]terrains!U1139+0.337883*[2]terrains!T1139-0.403545*[2]terrains!S1139)</f>
        <v>3.746462</v>
      </c>
      <c r="K1139" s="140" t="n">
        <f aca="false">IF([2]terrains!I1139=0,[2]terrains!J1139,[2]terrains!I1139)</f>
        <v>3.746462</v>
      </c>
      <c r="L1139" s="63" t="n">
        <v>3</v>
      </c>
      <c r="M1139" s="63" t="n">
        <v>2</v>
      </c>
      <c r="N1139" s="63" t="n">
        <v>6</v>
      </c>
      <c r="O1139" s="63" t="s">
        <v>152</v>
      </c>
      <c r="P1139" s="63" t="n">
        <v>2</v>
      </c>
      <c r="Q1139" s="63" t="n">
        <v>2</v>
      </c>
      <c r="R1139" s="63" t="n">
        <v>0</v>
      </c>
      <c r="S1139" s="63" t="n">
        <v>0</v>
      </c>
      <c r="T1139" s="63" t="n">
        <v>1</v>
      </c>
      <c r="U1139" s="63" t="n">
        <v>0</v>
      </c>
      <c r="V1139" s="63" t="n">
        <v>0</v>
      </c>
      <c r="W1139" s="63" t="n">
        <v>0</v>
      </c>
      <c r="X1139" s="63" t="n">
        <v>0</v>
      </c>
      <c r="Y1139" s="63" t="n">
        <f aca="false">IF([2]terrains!L1139&lt;=2.5,1,IF([2]terrains!L1139&lt;=4.5,2,IF([2]terrains!L1139&lt;=6.5,3,4)))</f>
        <v>2</v>
      </c>
      <c r="Z1139" s="63" t="n">
        <f aca="false"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1" t="n">
        <f aca="false">[2]terrains!Z1139*[2]terrains!F1139</f>
        <v>8599477.143816</v>
      </c>
    </row>
    <row r="1140" customFormat="false" ht="14.4" hidden="false" customHeight="false" outlineLevel="0" collapsed="false">
      <c r="A1140" s="132" t="n">
        <v>1139</v>
      </c>
      <c r="B1140" s="63" t="n">
        <v>297783.526083</v>
      </c>
      <c r="C1140" s="63" t="n">
        <v>5053755.69692</v>
      </c>
      <c r="D1140" s="63" t="s">
        <v>620</v>
      </c>
      <c r="E1140" s="142" t="n">
        <v>7678.4</v>
      </c>
      <c r="F1140" s="139" t="n">
        <f aca="false">[2]terrains!E1140*10.76391</f>
        <v>82649.606544</v>
      </c>
      <c r="G1140" s="63" t="s">
        <v>307</v>
      </c>
      <c r="H1140" s="63" t="n">
        <v>0.2</v>
      </c>
      <c r="I1140" s="63" t="n">
        <v>1.5</v>
      </c>
      <c r="J1140" s="63" t="n">
        <f aca="false">IF([2]terrains!L1140=13.5,IF([2]terrains!X1140=1,12,9),-0.392532+1.267037*[2]terrains!L1140+0.472239*[2]terrains!X1140+0.58658*[2]terrains!W1140+0.089417*[2]terrains!V1140+0.531633*[2]terrains!U1140+0.337883*[2]terrains!T1140-0.403545*[2]terrains!S1140)</f>
        <v>2.141542</v>
      </c>
      <c r="K1140" s="140" t="n">
        <f aca="false">IF([2]terrains!I1140=0,[2]terrains!J1140,[2]terrains!I1140)</f>
        <v>1.5</v>
      </c>
      <c r="L1140" s="63" t="n">
        <v>2</v>
      </c>
      <c r="M1140" s="63" t="n">
        <v>2</v>
      </c>
      <c r="N1140" s="63" t="n">
        <v>3</v>
      </c>
      <c r="O1140" s="63" t="s">
        <v>150</v>
      </c>
      <c r="P1140" s="63" t="n">
        <v>2</v>
      </c>
      <c r="Q1140" s="63" t="n">
        <v>1.5</v>
      </c>
      <c r="R1140" s="63" t="n">
        <v>1</v>
      </c>
      <c r="S1140" s="63" t="n">
        <v>0</v>
      </c>
      <c r="T1140" s="63" t="n">
        <v>0</v>
      </c>
      <c r="U1140" s="63" t="n">
        <v>0</v>
      </c>
      <c r="V1140" s="63" t="n">
        <v>0</v>
      </c>
      <c r="W1140" s="63" t="n">
        <v>0</v>
      </c>
      <c r="X1140" s="63" t="n">
        <v>0</v>
      </c>
      <c r="Y1140" s="63" t="n">
        <f aca="false">IF([2]terrains!L1140&lt;=2.5,1,IF([2]terrains!L1140&lt;=4.5,2,IF([2]terrains!L1140&lt;=6.5,3,4)))</f>
        <v>1</v>
      </c>
      <c r="Z1140" s="63" t="n">
        <f aca="false"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1" t="n">
        <f aca="false">[2]terrains!Z1140*[2]terrains!F1140</f>
        <v>2892736.22904</v>
      </c>
    </row>
    <row r="1141" customFormat="false" ht="14.4" hidden="false" customHeight="false" outlineLevel="0" collapsed="false">
      <c r="A1141" s="132" t="n">
        <v>1140</v>
      </c>
      <c r="B1141" s="63" t="n">
        <v>289664.322225</v>
      </c>
      <c r="C1141" s="63" t="n">
        <v>5041654.38012</v>
      </c>
      <c r="D1141" s="63" t="s">
        <v>621</v>
      </c>
      <c r="E1141" s="142" t="n">
        <v>7659.7</v>
      </c>
      <c r="F1141" s="139" t="n">
        <f aca="false">[2]terrains!E1141*10.76391</f>
        <v>82448.321427</v>
      </c>
      <c r="G1141" s="63" t="s">
        <v>191</v>
      </c>
      <c r="H1141" s="63" t="n">
        <v>0</v>
      </c>
      <c r="I1141" s="63" t="n">
        <v>0</v>
      </c>
      <c r="J1141" s="63" t="n">
        <f aca="false">IF([2]terrains!L1141=13.5,IF([2]terrains!X1141=1,12,9),-0.392532+1.267037*[2]terrains!L1141+0.472239*[2]terrains!X1141+0.58658*[2]terrains!W1141+0.089417*[2]terrains!V1141+0.531633*[2]terrains!U1141+0.337883*[2]terrains!T1141-0.403545*[2]terrains!S1141)</f>
        <v>1.737997</v>
      </c>
      <c r="K1141" s="140" t="n">
        <f aca="false">IF([2]terrains!I1141=0,[2]terrains!J1141,[2]terrains!I1141)</f>
        <v>1.737997</v>
      </c>
      <c r="L1141" s="63" t="n">
        <v>2</v>
      </c>
      <c r="M1141" s="63" t="n">
        <v>1</v>
      </c>
      <c r="N1141" s="63" t="n">
        <v>4</v>
      </c>
      <c r="O1141" s="63" t="s">
        <v>151</v>
      </c>
      <c r="P1141" s="63" t="n">
        <v>2</v>
      </c>
      <c r="Q1141" s="63" t="n">
        <v>1.5</v>
      </c>
      <c r="R1141" s="63" t="n">
        <v>0</v>
      </c>
      <c r="S1141" s="63" t="n">
        <v>1</v>
      </c>
      <c r="T1141" s="63" t="n">
        <v>0</v>
      </c>
      <c r="U1141" s="63" t="n">
        <v>0</v>
      </c>
      <c r="V1141" s="63" t="n">
        <v>0</v>
      </c>
      <c r="W1141" s="63" t="n">
        <v>0</v>
      </c>
      <c r="X1141" s="63" t="n">
        <v>0</v>
      </c>
      <c r="Y1141" s="63" t="n">
        <f aca="false">IF([2]terrains!L1141&lt;=2.5,1,IF([2]terrains!L1141&lt;=4.5,2,IF([2]terrains!L1141&lt;=6.5,3,4)))</f>
        <v>1</v>
      </c>
      <c r="Z1141" s="63" t="n">
        <f aca="false"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1" t="n">
        <f aca="false">[2]terrains!Z1141*[2]terrains!F1141</f>
        <v>5276692.571328</v>
      </c>
    </row>
    <row r="1142" customFormat="false" ht="14.4" hidden="false" customHeight="false" outlineLevel="0" collapsed="false">
      <c r="A1142" s="132" t="n">
        <v>1141</v>
      </c>
      <c r="B1142" s="63" t="n">
        <v>297778.199109</v>
      </c>
      <c r="C1142" s="63" t="n">
        <v>5036487.49485</v>
      </c>
      <c r="D1142" s="63" t="s">
        <v>622</v>
      </c>
      <c r="E1142" s="142" t="n">
        <v>7656.5</v>
      </c>
      <c r="F1142" s="139" t="n">
        <f aca="false">[2]terrains!E1142*10.76391</f>
        <v>82413.876915</v>
      </c>
      <c r="G1142" s="63" t="s">
        <v>295</v>
      </c>
      <c r="H1142" s="63" t="n">
        <v>0</v>
      </c>
      <c r="I1142" s="63" t="n">
        <v>0</v>
      </c>
      <c r="J1142" s="63" t="n">
        <f aca="false">IF([2]terrains!L1142=13.5,IF([2]terrains!X1142=1,12,9),-0.392532+1.267037*[2]terrains!L1142+0.472239*[2]terrains!X1142+0.58658*[2]terrains!W1142+0.089417*[2]terrains!V1142+0.531633*[2]terrains!U1142+0.337883*[2]terrains!T1142-0.403545*[2]terrains!S1142)</f>
        <v>3.497996</v>
      </c>
      <c r="K1142" s="140" t="n">
        <f aca="false">IF([2]terrains!I1142=0,[2]terrains!J1142,[2]terrains!I1142)</f>
        <v>3.497996</v>
      </c>
      <c r="L1142" s="63" t="n">
        <v>3</v>
      </c>
      <c r="M1142" s="63" t="n">
        <v>2</v>
      </c>
      <c r="N1142" s="63" t="n">
        <v>6</v>
      </c>
      <c r="O1142" s="63" t="s">
        <v>154</v>
      </c>
      <c r="P1142" s="63" t="n">
        <v>2</v>
      </c>
      <c r="Q1142" s="63" t="n">
        <v>2.5</v>
      </c>
      <c r="R1142" s="63" t="n">
        <v>0</v>
      </c>
      <c r="S1142" s="63" t="n">
        <v>0</v>
      </c>
      <c r="T1142" s="63" t="n">
        <v>0</v>
      </c>
      <c r="U1142" s="63" t="n">
        <v>0</v>
      </c>
      <c r="V1142" s="63" t="n">
        <v>1</v>
      </c>
      <c r="W1142" s="63" t="n">
        <v>0</v>
      </c>
      <c r="X1142" s="63" t="n">
        <v>0</v>
      </c>
      <c r="Y1142" s="63" t="n">
        <f aca="false">IF([2]terrains!L1142&lt;=2.5,1,IF([2]terrains!L1142&lt;=4.5,2,IF([2]terrains!L1142&lt;=6.5,3,4)))</f>
        <v>2</v>
      </c>
      <c r="Z1142" s="63" t="n">
        <f aca="false"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1" t="n">
        <f aca="false">[2]terrains!Z1142*[2]terrains!F1142</f>
        <v>14669670.09087</v>
      </c>
    </row>
    <row r="1143" customFormat="false" ht="14.4" hidden="false" customHeight="false" outlineLevel="0" collapsed="false">
      <c r="A1143" s="132" t="n">
        <v>1142</v>
      </c>
      <c r="B1143" s="63" t="n">
        <v>300795.4911</v>
      </c>
      <c r="C1143" s="63" t="n">
        <v>5047616.414</v>
      </c>
      <c r="D1143" s="63" t="s">
        <v>623</v>
      </c>
      <c r="E1143" s="142" t="n">
        <v>7594.7</v>
      </c>
      <c r="F1143" s="139" t="n">
        <f aca="false">[2]terrains!E1143*10.76391</f>
        <v>81748.667277</v>
      </c>
      <c r="G1143" s="63" t="s">
        <v>280</v>
      </c>
      <c r="H1143" s="63" t="n">
        <v>0</v>
      </c>
      <c r="I1143" s="63" t="n">
        <v>6</v>
      </c>
      <c r="J1143" s="63" t="n">
        <f aca="false">IF([2]terrains!L1143=13.5,IF([2]terrains!X1143=1,12,9),-0.392532+1.267037*[2]terrains!L1143+0.472239*[2]terrains!X1143+0.58658*[2]terrains!W1143+0.089417*[2]terrains!V1143+0.531633*[2]terrains!U1143+0.337883*[2]terrains!T1143-0.403545*[2]terrains!S1143)</f>
        <v>5.013499</v>
      </c>
      <c r="K1143" s="140" t="n">
        <f aca="false">IF([2]terrains!I1143=0,[2]terrains!J1143,[2]terrains!I1143)</f>
        <v>6</v>
      </c>
      <c r="L1143" s="63" t="n">
        <v>4</v>
      </c>
      <c r="M1143" s="63" t="n">
        <v>2</v>
      </c>
      <c r="N1143" s="63" t="n">
        <v>12</v>
      </c>
      <c r="O1143" s="63" t="s">
        <v>152</v>
      </c>
      <c r="P1143" s="63" t="n">
        <v>2</v>
      </c>
      <c r="Q1143" s="63" t="n">
        <v>2.5</v>
      </c>
      <c r="R1143" s="63" t="n">
        <v>0</v>
      </c>
      <c r="S1143" s="63" t="n">
        <v>0</v>
      </c>
      <c r="T1143" s="63" t="n">
        <v>1</v>
      </c>
      <c r="U1143" s="63" t="n">
        <v>0</v>
      </c>
      <c r="V1143" s="63" t="n">
        <v>0</v>
      </c>
      <c r="W1143" s="63" t="n">
        <v>0</v>
      </c>
      <c r="X1143" s="63" t="n">
        <v>0</v>
      </c>
      <c r="Y1143" s="63" t="n">
        <f aca="false">IF([2]terrains!L1143&lt;=2.5,1,IF([2]terrains!L1143&lt;=4.5,2,IF([2]terrains!L1143&lt;=6.5,3,4)))</f>
        <v>2</v>
      </c>
      <c r="Z1143" s="63" t="n">
        <f aca="false"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1" t="n">
        <f aca="false">[2]terrains!Z1143*[2]terrains!F1143</f>
        <v>8501861.396808</v>
      </c>
    </row>
    <row r="1144" customFormat="false" ht="14.4" hidden="false" customHeight="false" outlineLevel="0" collapsed="false">
      <c r="A1144" s="132" t="n">
        <v>1143</v>
      </c>
      <c r="B1144" s="63" t="n">
        <v>294772.433624</v>
      </c>
      <c r="C1144" s="63" t="n">
        <v>5049121.50735</v>
      </c>
      <c r="D1144" s="63" t="s">
        <v>624</v>
      </c>
      <c r="E1144" s="142" t="n">
        <v>7587.5</v>
      </c>
      <c r="F1144" s="139" t="n">
        <f aca="false">[2]terrains!E1144*10.76391</f>
        <v>81671.167125</v>
      </c>
      <c r="G1144" s="63" t="s">
        <v>469</v>
      </c>
      <c r="H1144" s="63" t="n">
        <v>0</v>
      </c>
      <c r="I1144" s="63" t="n">
        <v>0</v>
      </c>
      <c r="J1144" s="63" t="n">
        <f aca="false">IF([2]terrains!L1144=13.5,IF([2]terrains!X1144=1,12,9),-0.392532+1.267037*[2]terrains!L1144+0.472239*[2]terrains!X1144+0.58658*[2]terrains!W1144+0.089417*[2]terrains!V1144+0.531633*[2]terrains!U1144+0.337883*[2]terrains!T1144-0.403545*[2]terrains!S1144)</f>
        <v>1.737997</v>
      </c>
      <c r="K1144" s="140" t="n">
        <f aca="false">IF([2]terrains!I1144=0,[2]terrains!J1144,[2]terrains!I1144)</f>
        <v>1.737997</v>
      </c>
      <c r="L1144" s="63" t="n">
        <v>2</v>
      </c>
      <c r="M1144" s="63" t="n">
        <v>1</v>
      </c>
      <c r="N1144" s="63" t="n">
        <v>3</v>
      </c>
      <c r="O1144" s="63" t="s">
        <v>151</v>
      </c>
      <c r="P1144" s="63" t="n">
        <v>2</v>
      </c>
      <c r="Q1144" s="63" t="n">
        <v>1.5</v>
      </c>
      <c r="R1144" s="63" t="n">
        <v>0</v>
      </c>
      <c r="S1144" s="63" t="n">
        <v>1</v>
      </c>
      <c r="T1144" s="63" t="n">
        <v>0</v>
      </c>
      <c r="U1144" s="63" t="n">
        <v>0</v>
      </c>
      <c r="V1144" s="63" t="n">
        <v>0</v>
      </c>
      <c r="W1144" s="63" t="n">
        <v>0</v>
      </c>
      <c r="X1144" s="63" t="n">
        <v>0</v>
      </c>
      <c r="Y1144" s="63" t="n">
        <f aca="false">IF([2]terrains!L1144&lt;=2.5,1,IF([2]terrains!L1144&lt;=4.5,2,IF([2]terrains!L1144&lt;=6.5,3,4)))</f>
        <v>1</v>
      </c>
      <c r="Z1144" s="63" t="n">
        <f aca="false"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1" t="n">
        <f aca="false">[2]terrains!Z1144*[2]terrains!F1144</f>
        <v>5226954.696</v>
      </c>
    </row>
    <row r="1145" customFormat="false" ht="14.4" hidden="false" customHeight="false" outlineLevel="0" collapsed="false">
      <c r="A1145" s="132" t="n">
        <v>1144</v>
      </c>
      <c r="B1145" s="63" t="n">
        <v>302346.636628</v>
      </c>
      <c r="C1145" s="63" t="n">
        <v>5052618.09639</v>
      </c>
      <c r="D1145" s="63" t="s">
        <v>625</v>
      </c>
      <c r="E1145" s="142" t="n">
        <v>7574.3</v>
      </c>
      <c r="F1145" s="139" t="n">
        <f aca="false">[2]terrains!E1145*10.76391</f>
        <v>81529.083513</v>
      </c>
      <c r="G1145" s="63" t="s">
        <v>209</v>
      </c>
      <c r="H1145" s="63" t="n">
        <v>0</v>
      </c>
      <c r="I1145" s="63" t="n">
        <v>0</v>
      </c>
      <c r="J1145" s="63" t="n">
        <f aca="false">IF([2]terrains!L1145=13.5,IF([2]terrains!X1145=1,12,9),-0.392532+1.267037*[2]terrains!L1145+0.472239*[2]terrains!X1145+0.58658*[2]terrains!W1145+0.089417*[2]terrains!V1145+0.531633*[2]terrains!U1145+0.337883*[2]terrains!T1145-0.403545*[2]terrains!S1145)</f>
        <v>2.3715155</v>
      </c>
      <c r="K1145" s="140" t="n">
        <f aca="false">IF([2]terrains!I1145=0,[2]terrains!J1145,[2]terrains!I1145)</f>
        <v>2.3715155</v>
      </c>
      <c r="L1145" s="63" t="n">
        <v>2.5</v>
      </c>
      <c r="M1145" s="63" t="n">
        <v>1</v>
      </c>
      <c r="N1145" s="63" t="n">
        <v>5</v>
      </c>
      <c r="O1145" s="63" t="s">
        <v>151</v>
      </c>
      <c r="P1145" s="63" t="n">
        <v>0</v>
      </c>
      <c r="Q1145" s="63" t="n">
        <v>1.5</v>
      </c>
      <c r="R1145" s="63" t="n">
        <v>0</v>
      </c>
      <c r="S1145" s="63" t="n">
        <v>1</v>
      </c>
      <c r="T1145" s="63" t="n">
        <v>0</v>
      </c>
      <c r="U1145" s="63" t="n">
        <v>0</v>
      </c>
      <c r="V1145" s="63" t="n">
        <v>0</v>
      </c>
      <c r="W1145" s="63" t="n">
        <v>0</v>
      </c>
      <c r="X1145" s="63" t="n">
        <v>0</v>
      </c>
      <c r="Y1145" s="63" t="n">
        <f aca="false">IF([2]terrains!L1145&lt;=2.5,1,IF([2]terrains!L1145&lt;=4.5,2,IF([2]terrains!L1145&lt;=6.5,3,4)))</f>
        <v>1</v>
      </c>
      <c r="Z1145" s="63" t="n">
        <f aca="false"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1" t="n">
        <f aca="false">[2]terrains!Z1145*[2]terrains!F1145</f>
        <v>5217861.344832</v>
      </c>
    </row>
    <row r="1146" customFormat="false" ht="14.4" hidden="false" customHeight="false" outlineLevel="0" collapsed="false">
      <c r="A1146" s="132" t="n">
        <v>1145</v>
      </c>
      <c r="B1146" s="63" t="n">
        <v>287595.745458</v>
      </c>
      <c r="C1146" s="63" t="n">
        <v>5041995.39659</v>
      </c>
      <c r="D1146" s="63" t="s">
        <v>626</v>
      </c>
      <c r="E1146" s="142" t="n">
        <v>7556.1</v>
      </c>
      <c r="F1146" s="139" t="n">
        <f aca="false">[2]terrains!E1146*10.76391</f>
        <v>81333.180351</v>
      </c>
      <c r="G1146" s="63" t="s">
        <v>627</v>
      </c>
      <c r="H1146" s="63" t="n">
        <v>0</v>
      </c>
      <c r="I1146" s="63" t="n">
        <v>0</v>
      </c>
      <c r="J1146" s="63" t="n">
        <f aca="false"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40" t="n">
        <f aca="false">IF([2]terrains!I1146=0,[2]terrains!J1146,[2]terrains!I1146)</f>
        <v>2.479425</v>
      </c>
      <c r="L1146" s="63" t="n">
        <v>2</v>
      </c>
      <c r="M1146" s="63" t="n">
        <v>1</v>
      </c>
      <c r="N1146" s="63" t="n">
        <v>2</v>
      </c>
      <c r="O1146" s="63" t="s">
        <v>152</v>
      </c>
      <c r="P1146" s="63" t="n">
        <v>2</v>
      </c>
      <c r="Q1146" s="63" t="n">
        <v>2</v>
      </c>
      <c r="R1146" s="63" t="n">
        <v>0</v>
      </c>
      <c r="S1146" s="63" t="n">
        <v>0</v>
      </c>
      <c r="T1146" s="63" t="n">
        <v>1</v>
      </c>
      <c r="U1146" s="63" t="n">
        <v>0</v>
      </c>
      <c r="V1146" s="63" t="n">
        <v>0</v>
      </c>
      <c r="W1146" s="63" t="n">
        <v>0</v>
      </c>
      <c r="X1146" s="63" t="n">
        <v>0</v>
      </c>
      <c r="Y1146" s="63" t="n">
        <f aca="false">IF([2]terrains!L1146&lt;=2.5,1,IF([2]terrains!L1146&lt;=4.5,2,IF([2]terrains!L1146&lt;=6.5,3,4)))</f>
        <v>1</v>
      </c>
      <c r="Z1146" s="63" t="n">
        <f aca="false"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1" t="n">
        <f aca="false">[2]terrains!Z1146*[2]terrains!F1146</f>
        <v>6913320.329835</v>
      </c>
    </row>
    <row r="1147" customFormat="false" ht="14.4" hidden="false" customHeight="false" outlineLevel="0" collapsed="false">
      <c r="A1147" s="132" t="n">
        <v>1146</v>
      </c>
      <c r="B1147" s="63" t="n">
        <v>295275.4255</v>
      </c>
      <c r="C1147" s="63" t="n">
        <v>5051692.05</v>
      </c>
      <c r="D1147" s="63" t="s">
        <v>628</v>
      </c>
      <c r="E1147" s="142" t="n">
        <v>7534.9</v>
      </c>
      <c r="F1147" s="139" t="n">
        <f aca="false">[2]terrains!E1147*10.76391</f>
        <v>81104.985459</v>
      </c>
      <c r="G1147" s="63" t="s">
        <v>363</v>
      </c>
      <c r="H1147" s="63" t="n">
        <v>0</v>
      </c>
      <c r="I1147" s="63" t="n">
        <v>0</v>
      </c>
      <c r="J1147" s="63" t="n">
        <f aca="false">IF([2]terrains!L1147=13.5,IF([2]terrains!X1147=1,12,9),-0.392532+1.267037*[2]terrains!L1147+0.472239*[2]terrains!X1147+0.58658*[2]terrains!W1147+0.089417*[2]terrains!V1147+0.531633*[2]terrains!U1147+0.337883*[2]terrains!T1147-0.403545*[2]terrains!S1147)</f>
        <v>1.737997</v>
      </c>
      <c r="K1147" s="140" t="n">
        <f aca="false">IF([2]terrains!I1147=0,[2]terrains!J1147,[2]terrains!I1147)</f>
        <v>1.737997</v>
      </c>
      <c r="L1147" s="63" t="n">
        <v>2</v>
      </c>
      <c r="M1147" s="63" t="n">
        <v>1</v>
      </c>
      <c r="N1147" s="63" t="n">
        <v>4</v>
      </c>
      <c r="O1147" s="63" t="s">
        <v>151</v>
      </c>
      <c r="P1147" s="63" t="n">
        <v>2</v>
      </c>
      <c r="Q1147" s="63" t="n">
        <v>1.5</v>
      </c>
      <c r="R1147" s="63" t="n">
        <v>0</v>
      </c>
      <c r="S1147" s="63" t="n">
        <v>1</v>
      </c>
      <c r="T1147" s="63" t="n">
        <v>0</v>
      </c>
      <c r="U1147" s="63" t="n">
        <v>0</v>
      </c>
      <c r="V1147" s="63" t="n">
        <v>0</v>
      </c>
      <c r="W1147" s="63" t="n">
        <v>0</v>
      </c>
      <c r="X1147" s="63" t="n">
        <v>0</v>
      </c>
      <c r="Y1147" s="63" t="n">
        <f aca="false">IF([2]terrains!L1147&lt;=2.5,1,IF([2]terrains!L1147&lt;=4.5,2,IF([2]terrains!L1147&lt;=6.5,3,4)))</f>
        <v>1</v>
      </c>
      <c r="Z1147" s="63" t="n">
        <f aca="false"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1" t="n">
        <f aca="false">[2]terrains!Z1147*[2]terrains!F1147</f>
        <v>5190719.069376</v>
      </c>
    </row>
    <row r="1148" customFormat="false" ht="14.4" hidden="false" customHeight="false" outlineLevel="0" collapsed="false">
      <c r="A1148" s="132" t="n">
        <v>1147</v>
      </c>
      <c r="B1148" s="63" t="n">
        <v>296015.171336</v>
      </c>
      <c r="C1148" s="63" t="n">
        <v>5046831.09445</v>
      </c>
      <c r="D1148" s="63" t="s">
        <v>629</v>
      </c>
      <c r="E1148" s="142" t="n">
        <v>7529.7</v>
      </c>
      <c r="F1148" s="139" t="n">
        <f aca="false">[2]terrains!E1148*10.76391</f>
        <v>81049.013127</v>
      </c>
      <c r="G1148" s="63" t="s">
        <v>435</v>
      </c>
      <c r="H1148" s="63" t="n">
        <v>0</v>
      </c>
      <c r="I1148" s="63" t="n">
        <v>0</v>
      </c>
      <c r="J1148" s="63" t="n">
        <f aca="false">IF([2]terrains!L1148=13.5,IF([2]terrains!X1148=1,12,9),-0.392532+1.267037*[2]terrains!L1148+0.472239*[2]terrains!X1148+0.58658*[2]terrains!W1148+0.089417*[2]terrains!V1148+0.531633*[2]terrains!U1148+0.337883*[2]terrains!T1148-0.403545*[2]terrains!S1148)</f>
        <v>4.272071</v>
      </c>
      <c r="K1148" s="140" t="n">
        <f aca="false">IF([2]terrains!I1148=0,[2]terrains!J1148,[2]terrains!I1148)</f>
        <v>4.272071</v>
      </c>
      <c r="L1148" s="63" t="n">
        <v>4</v>
      </c>
      <c r="M1148" s="63" t="n">
        <v>4</v>
      </c>
      <c r="N1148" s="63" t="n">
        <v>8</v>
      </c>
      <c r="O1148" s="63" t="s">
        <v>151</v>
      </c>
      <c r="P1148" s="63" t="n">
        <v>2</v>
      </c>
      <c r="Q1148" s="63" t="n">
        <v>2.5</v>
      </c>
      <c r="R1148" s="63" t="n">
        <v>0</v>
      </c>
      <c r="S1148" s="63" t="n">
        <v>1</v>
      </c>
      <c r="T1148" s="63" t="n">
        <v>0</v>
      </c>
      <c r="U1148" s="63" t="n">
        <v>0</v>
      </c>
      <c r="V1148" s="63" t="n">
        <v>0</v>
      </c>
      <c r="W1148" s="63" t="n">
        <v>0</v>
      </c>
      <c r="X1148" s="63" t="n">
        <v>0</v>
      </c>
      <c r="Y1148" s="63" t="n">
        <f aca="false">IF([2]terrains!L1148&lt;=2.5,1,IF([2]terrains!L1148&lt;=4.5,2,IF([2]terrains!L1148&lt;=6.5,3,4)))</f>
        <v>2</v>
      </c>
      <c r="Z1148" s="63" t="n">
        <f aca="false"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1" t="n">
        <f aca="false">[2]terrains!Z1148*[2]terrains!F1148</f>
        <v>5187136.840128</v>
      </c>
    </row>
    <row r="1149" customFormat="false" ht="14.4" hidden="false" customHeight="false" outlineLevel="0" collapsed="false">
      <c r="A1149" s="132" t="n">
        <v>1148</v>
      </c>
      <c r="B1149" s="63" t="n">
        <v>290917.324207</v>
      </c>
      <c r="C1149" s="63" t="n">
        <v>5039771.32398</v>
      </c>
      <c r="D1149" s="63" t="s">
        <v>630</v>
      </c>
      <c r="E1149" s="142" t="n">
        <v>7511.4</v>
      </c>
      <c r="F1149" s="139" t="n">
        <f aca="false">[2]terrains!E1149*10.76391</f>
        <v>80852.033574</v>
      </c>
      <c r="G1149" s="63" t="s">
        <v>247</v>
      </c>
      <c r="H1149" s="63" t="n">
        <v>0</v>
      </c>
      <c r="I1149" s="63" t="n">
        <v>3</v>
      </c>
      <c r="J1149" s="63" t="n">
        <f aca="false">IF([2]terrains!L1149=13.5,IF([2]terrains!X1149=1,12,9),-0.392532+1.267037*[2]terrains!L1149+0.472239*[2]terrains!X1149+0.58658*[2]terrains!W1149+0.089417*[2]terrains!V1149+0.531633*[2]terrains!U1149+0.337883*[2]terrains!T1149-0.403545*[2]terrains!S1149)</f>
        <v>4.272071</v>
      </c>
      <c r="K1149" s="140" t="n">
        <f aca="false">IF([2]terrains!I1149=0,[2]terrains!J1149,[2]terrains!I1149)</f>
        <v>3</v>
      </c>
      <c r="L1149" s="63" t="n">
        <v>4</v>
      </c>
      <c r="M1149" s="63" t="n">
        <v>2</v>
      </c>
      <c r="N1149" s="63" t="n">
        <v>99</v>
      </c>
      <c r="O1149" s="63" t="s">
        <v>151</v>
      </c>
      <c r="P1149" s="63" t="n">
        <v>2</v>
      </c>
      <c r="Q1149" s="63" t="n">
        <v>2.5</v>
      </c>
      <c r="R1149" s="63" t="n">
        <v>0</v>
      </c>
      <c r="S1149" s="63" t="n">
        <v>1</v>
      </c>
      <c r="T1149" s="63" t="n">
        <v>0</v>
      </c>
      <c r="U1149" s="63" t="n">
        <v>0</v>
      </c>
      <c r="V1149" s="63" t="n">
        <v>0</v>
      </c>
      <c r="W1149" s="63" t="n">
        <v>0</v>
      </c>
      <c r="X1149" s="63" t="n">
        <v>0</v>
      </c>
      <c r="Y1149" s="63" t="n">
        <f aca="false">IF([2]terrains!L1149&lt;=2.5,1,IF([2]terrains!L1149&lt;=4.5,2,IF([2]terrains!L1149&lt;=6.5,3,4)))</f>
        <v>2</v>
      </c>
      <c r="Z1149" s="63" t="n">
        <f aca="false"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1" t="n">
        <f aca="false">[2]terrains!Z1149*[2]terrains!F1149</f>
        <v>5174530.148736</v>
      </c>
    </row>
    <row r="1150" customFormat="false" ht="14.4" hidden="false" customHeight="false" outlineLevel="0" collapsed="false">
      <c r="A1150" s="132" t="n">
        <v>1149</v>
      </c>
      <c r="B1150" s="63" t="n">
        <v>301914.847345</v>
      </c>
      <c r="C1150" s="63" t="n">
        <v>5036469.47597</v>
      </c>
      <c r="D1150" s="63" t="s">
        <v>631</v>
      </c>
      <c r="E1150" s="142" t="n">
        <v>7498</v>
      </c>
      <c r="F1150" s="139" t="n">
        <f aca="false">[2]terrains!E1150*10.76391</f>
        <v>80707.79718</v>
      </c>
      <c r="G1150" s="63" t="s">
        <v>632</v>
      </c>
      <c r="H1150" s="63" t="n">
        <v>0</v>
      </c>
      <c r="I1150" s="63" t="n">
        <v>0</v>
      </c>
      <c r="J1150" s="63" t="n">
        <f aca="false">IF([2]terrains!L1150=13.5,IF([2]terrains!X1150=1,12,9),-0.392532+1.267037*[2]terrains!L1150+0.472239*[2]terrains!X1150+0.58658*[2]terrains!W1150+0.089417*[2]terrains!V1150+0.531633*[2]terrains!U1150+0.337883*[2]terrains!T1150-0.403545*[2]terrains!S1150)</f>
        <v>3.497996</v>
      </c>
      <c r="K1150" s="140" t="n">
        <f aca="false">IF([2]terrains!I1150=0,[2]terrains!J1150,[2]terrains!I1150)</f>
        <v>3.497996</v>
      </c>
      <c r="L1150" s="63" t="n">
        <v>3</v>
      </c>
      <c r="M1150" s="63" t="n">
        <v>2</v>
      </c>
      <c r="N1150" s="63" t="n">
        <v>8</v>
      </c>
      <c r="O1150" s="63" t="s">
        <v>154</v>
      </c>
      <c r="P1150" s="63" t="n">
        <v>1</v>
      </c>
      <c r="Q1150" s="63" t="n">
        <v>1.5</v>
      </c>
      <c r="R1150" s="63" t="n">
        <v>0</v>
      </c>
      <c r="S1150" s="63" t="n">
        <v>0</v>
      </c>
      <c r="T1150" s="63" t="n">
        <v>0</v>
      </c>
      <c r="U1150" s="63" t="n">
        <v>0</v>
      </c>
      <c r="V1150" s="63" t="n">
        <v>1</v>
      </c>
      <c r="W1150" s="63" t="n">
        <v>0</v>
      </c>
      <c r="X1150" s="63" t="n">
        <v>0</v>
      </c>
      <c r="Y1150" s="63" t="n">
        <f aca="false">IF([2]terrains!L1150&lt;=2.5,1,IF([2]terrains!L1150&lt;=4.5,2,IF([2]terrains!L1150&lt;=6.5,3,4)))</f>
        <v>2</v>
      </c>
      <c r="Z1150" s="63" t="n">
        <f aca="false"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1" t="n">
        <f aca="false">[2]terrains!Z1150*[2]terrains!F1150</f>
        <v>14365987.89804</v>
      </c>
    </row>
    <row r="1151" customFormat="false" ht="14.4" hidden="false" customHeight="false" outlineLevel="0" collapsed="false">
      <c r="A1151" s="132" t="n">
        <v>1150</v>
      </c>
      <c r="B1151" s="63" t="n">
        <v>294519.343178</v>
      </c>
      <c r="C1151" s="63" t="n">
        <v>5048960.56712</v>
      </c>
      <c r="D1151" s="63" t="s">
        <v>633</v>
      </c>
      <c r="E1151" s="142" t="n">
        <v>7488.44</v>
      </c>
      <c r="F1151" s="139" t="n">
        <f aca="false">[2]terrains!E1151*10.76391</f>
        <v>80604.8942004</v>
      </c>
      <c r="G1151" s="63" t="s">
        <v>275</v>
      </c>
      <c r="H1151" s="63" t="n">
        <v>3</v>
      </c>
      <c r="I1151" s="63" t="n">
        <v>9</v>
      </c>
      <c r="J1151" s="63" t="n">
        <f aca="false">IF([2]terrains!L1151=13.5,IF([2]terrains!X1151=1,12,9),-0.392532+1.267037*[2]terrains!L1151+0.472239*[2]terrains!X1151+0.58658*[2]terrains!W1151+0.089417*[2]terrains!V1151+0.531633*[2]terrains!U1151+0.337883*[2]terrains!T1151-0.403545*[2]terrains!S1151)</f>
        <v>5.539108</v>
      </c>
      <c r="K1151" s="140" t="n">
        <f aca="false">IF([2]terrains!I1151=0,[2]terrains!J1151,[2]terrains!I1151)</f>
        <v>9</v>
      </c>
      <c r="L1151" s="63" t="n">
        <v>5</v>
      </c>
      <c r="M1151" s="63" t="n">
        <v>4</v>
      </c>
      <c r="N1151" s="63" t="n">
        <v>15</v>
      </c>
      <c r="O1151" s="63" t="s">
        <v>151</v>
      </c>
      <c r="P1151" s="63" t="n">
        <v>2</v>
      </c>
      <c r="Q1151" s="63" t="n">
        <v>2</v>
      </c>
      <c r="R1151" s="63" t="n">
        <v>0</v>
      </c>
      <c r="S1151" s="63" t="n">
        <v>1</v>
      </c>
      <c r="T1151" s="63" t="n">
        <v>0</v>
      </c>
      <c r="U1151" s="63" t="n">
        <v>0</v>
      </c>
      <c r="V1151" s="63" t="n">
        <v>0</v>
      </c>
      <c r="W1151" s="63" t="n">
        <v>0</v>
      </c>
      <c r="X1151" s="63" t="n">
        <v>0</v>
      </c>
      <c r="Y1151" s="63" t="n">
        <f aca="false">IF([2]terrains!L1151&lt;=2.5,1,IF([2]terrains!L1151&lt;=4.5,2,IF([2]terrains!L1151&lt;=6.5,3,4)))</f>
        <v>3</v>
      </c>
      <c r="Z1151" s="63" t="n">
        <f aca="false"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1" t="n">
        <f aca="false">[2]terrains!Z1151*[2]terrains!F1151</f>
        <v>5158713.2288256</v>
      </c>
    </row>
    <row r="1152" customFormat="false" ht="14.4" hidden="false" customHeight="false" outlineLevel="0" collapsed="false">
      <c r="A1152" s="132" t="n">
        <v>1151</v>
      </c>
      <c r="B1152" s="63" t="n">
        <v>275146.230847</v>
      </c>
      <c r="C1152" s="63" t="n">
        <v>5040558.58103</v>
      </c>
      <c r="D1152" s="63" t="s">
        <v>634</v>
      </c>
      <c r="E1152" s="142" t="n">
        <v>7471.7</v>
      </c>
      <c r="F1152" s="139" t="n">
        <f aca="false">[2]terrains!E1152*10.76391</f>
        <v>80424.706347</v>
      </c>
      <c r="G1152" s="63" t="s">
        <v>171</v>
      </c>
      <c r="H1152" s="63" t="n">
        <v>0.2</v>
      </c>
      <c r="I1152" s="63" t="n">
        <v>1</v>
      </c>
      <c r="J1152" s="63" t="n">
        <f aca="false">IF([2]terrains!L1152=13.5,IF([2]terrains!X1152=1,12,9),-0.392532+1.267037*[2]terrains!L1152+0.472239*[2]terrains!X1152+0.58658*[2]terrains!W1152+0.089417*[2]terrains!V1152+0.531633*[2]terrains!U1152+0.337883*[2]terrains!T1152-0.403545*[2]terrains!S1152)</f>
        <v>1.5080235</v>
      </c>
      <c r="K1152" s="140" t="n">
        <f aca="false">IF([2]terrains!I1152=0,[2]terrains!J1152,[2]terrains!I1152)</f>
        <v>1</v>
      </c>
      <c r="L1152" s="63" t="n">
        <v>1.5</v>
      </c>
      <c r="M1152" s="63" t="n">
        <v>1</v>
      </c>
      <c r="N1152" s="63" t="n">
        <v>2</v>
      </c>
      <c r="O1152" s="63" t="s">
        <v>150</v>
      </c>
      <c r="P1152" s="63" t="n">
        <v>1</v>
      </c>
      <c r="Q1152" s="63" t="n">
        <v>1.5</v>
      </c>
      <c r="R1152" s="63" t="n">
        <v>1</v>
      </c>
      <c r="S1152" s="63" t="n">
        <v>0</v>
      </c>
      <c r="T1152" s="63" t="n">
        <v>0</v>
      </c>
      <c r="U1152" s="63" t="n">
        <v>0</v>
      </c>
      <c r="V1152" s="63" t="n">
        <v>0</v>
      </c>
      <c r="W1152" s="63" t="n">
        <v>0</v>
      </c>
      <c r="X1152" s="63" t="n">
        <v>0</v>
      </c>
      <c r="Y1152" s="63" t="n">
        <f aca="false">IF([2]terrains!L1152&lt;=2.5,1,IF([2]terrains!L1152&lt;=4.5,2,IF([2]terrains!L1152&lt;=6.5,3,4)))</f>
        <v>1</v>
      </c>
      <c r="Z1152" s="63" t="n">
        <f aca="false"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1" t="n">
        <f aca="false">[2]terrains!Z1152*[2]terrains!F1152</f>
        <v>2814864.722145</v>
      </c>
    </row>
    <row r="1153" customFormat="false" ht="14.4" hidden="false" customHeight="false" outlineLevel="0" collapsed="false">
      <c r="A1153" s="132" t="n">
        <v>1152</v>
      </c>
      <c r="B1153" s="63" t="n">
        <v>288731.5134</v>
      </c>
      <c r="C1153" s="63" t="n">
        <v>5042272.398</v>
      </c>
      <c r="D1153" s="63" t="s">
        <v>635</v>
      </c>
      <c r="E1153" s="142" t="n">
        <v>7458.9</v>
      </c>
      <c r="F1153" s="139" t="n">
        <f aca="false">[2]terrains!E1153*10.76391</f>
        <v>80286.928299</v>
      </c>
      <c r="G1153" s="63" t="s">
        <v>235</v>
      </c>
      <c r="H1153" s="63" t="n">
        <v>1</v>
      </c>
      <c r="I1153" s="63" t="n">
        <v>6</v>
      </c>
      <c r="J1153" s="63" t="n">
        <f aca="false">IF([2]terrains!L1153=13.5,IF([2]terrains!X1153=1,12,9),-0.392532+1.267037*[2]terrains!L1153+0.472239*[2]terrains!X1153+0.58658*[2]terrains!W1153+0.089417*[2]terrains!V1153+0.531633*[2]terrains!U1153+0.337883*[2]terrains!T1153-0.403545*[2]terrains!S1153)</f>
        <v>5.6470175</v>
      </c>
      <c r="K1153" s="140" t="n">
        <f aca="false">IF([2]terrains!I1153=0,[2]terrains!J1153,[2]terrains!I1153)</f>
        <v>6</v>
      </c>
      <c r="L1153" s="63" t="n">
        <v>4.5</v>
      </c>
      <c r="M1153" s="63" t="n">
        <v>2</v>
      </c>
      <c r="N1153" s="63" t="n">
        <v>15</v>
      </c>
      <c r="O1153" s="63" t="s">
        <v>152</v>
      </c>
      <c r="P1153" s="63" t="n">
        <v>2</v>
      </c>
      <c r="Q1153" s="63" t="n">
        <v>2.5</v>
      </c>
      <c r="R1153" s="63" t="n">
        <v>0</v>
      </c>
      <c r="S1153" s="63" t="n">
        <v>0</v>
      </c>
      <c r="T1153" s="63" t="n">
        <v>1</v>
      </c>
      <c r="U1153" s="63" t="n">
        <v>0</v>
      </c>
      <c r="V1153" s="63" t="n">
        <v>0</v>
      </c>
      <c r="W1153" s="63" t="n">
        <v>0</v>
      </c>
      <c r="X1153" s="63" t="n">
        <v>0</v>
      </c>
      <c r="Y1153" s="63" t="n">
        <f aca="false">IF([2]terrains!L1153&lt;=2.5,1,IF([2]terrains!L1153&lt;=4.5,2,IF([2]terrains!L1153&lt;=6.5,3,4)))</f>
        <v>2</v>
      </c>
      <c r="Z1153" s="63" t="n">
        <f aca="false"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1" t="n">
        <f aca="false">[2]terrains!Z1153*[2]terrains!F1153</f>
        <v>8349840.543096</v>
      </c>
    </row>
    <row r="1154" customFormat="false" ht="14.4" hidden="false" customHeight="false" outlineLevel="0" collapsed="false">
      <c r="A1154" s="132" t="n">
        <v>1153</v>
      </c>
      <c r="B1154" s="63" t="n">
        <v>289806.8361</v>
      </c>
      <c r="C1154" s="63" t="n">
        <v>5041282.312</v>
      </c>
      <c r="D1154" s="63" t="s">
        <v>636</v>
      </c>
      <c r="E1154" s="142" t="n">
        <v>7453.3</v>
      </c>
      <c r="F1154" s="139" t="n">
        <f aca="false">[2]terrains!E1154*10.76391</f>
        <v>80226.650403</v>
      </c>
      <c r="G1154" s="63" t="s">
        <v>191</v>
      </c>
      <c r="H1154" s="63" t="n">
        <v>0</v>
      </c>
      <c r="I1154" s="63" t="n">
        <v>0</v>
      </c>
      <c r="J1154" s="63" t="n">
        <f aca="false"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40" t="n">
        <f aca="false">IF([2]terrains!I1154=0,[2]terrains!J1154,[2]terrains!I1154)</f>
        <v>2.479425</v>
      </c>
      <c r="L1154" s="63" t="n">
        <v>2</v>
      </c>
      <c r="M1154" s="63" t="n">
        <v>1</v>
      </c>
      <c r="N1154" s="63" t="n">
        <v>4</v>
      </c>
      <c r="O1154" s="63" t="s">
        <v>152</v>
      </c>
      <c r="P1154" s="63" t="n">
        <v>2</v>
      </c>
      <c r="Q1154" s="63" t="n">
        <v>1.5</v>
      </c>
      <c r="R1154" s="63" t="n">
        <v>0</v>
      </c>
      <c r="S1154" s="63" t="n">
        <v>0</v>
      </c>
      <c r="T1154" s="63" t="n">
        <v>1</v>
      </c>
      <c r="U1154" s="63" t="n">
        <v>0</v>
      </c>
      <c r="V1154" s="63" t="n">
        <v>0</v>
      </c>
      <c r="W1154" s="63" t="n">
        <v>0</v>
      </c>
      <c r="X1154" s="63" t="n">
        <v>0</v>
      </c>
      <c r="Y1154" s="63" t="n">
        <f aca="false">IF([2]terrains!L1154&lt;=2.5,1,IF([2]terrains!L1154&lt;=4.5,2,IF([2]terrains!L1154&lt;=6.5,3,4)))</f>
        <v>1</v>
      </c>
      <c r="Z1154" s="63" t="n">
        <f aca="false"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1" t="n">
        <f aca="false">[2]terrains!Z1154*[2]terrains!F1154</f>
        <v>6819265.284255</v>
      </c>
    </row>
    <row r="1155" customFormat="false" ht="14.4" hidden="false" customHeight="false" outlineLevel="0" collapsed="false">
      <c r="A1155" s="132" t="n">
        <v>1154</v>
      </c>
      <c r="B1155" s="63" t="n">
        <v>295718.879316</v>
      </c>
      <c r="C1155" s="63" t="n">
        <v>5035954.92345</v>
      </c>
      <c r="D1155" s="63" t="s">
        <v>637</v>
      </c>
      <c r="E1155" s="142" t="n">
        <v>7433.7</v>
      </c>
      <c r="F1155" s="139" t="n">
        <f aca="false">[2]terrains!E1155*10.76391</f>
        <v>80015.677767</v>
      </c>
      <c r="G1155" s="63" t="s">
        <v>485</v>
      </c>
      <c r="H1155" s="63" t="n">
        <v>0</v>
      </c>
      <c r="I1155" s="63" t="n">
        <v>0</v>
      </c>
      <c r="J1155" s="63" t="n">
        <f aca="false"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40" t="n">
        <f aca="false">IF([2]terrains!I1155=0,[2]terrains!J1155,[2]terrains!I1155)</f>
        <v>2.479425</v>
      </c>
      <c r="L1155" s="63" t="n">
        <v>2</v>
      </c>
      <c r="M1155" s="63" t="n">
        <v>1</v>
      </c>
      <c r="N1155" s="63" t="n">
        <v>4</v>
      </c>
      <c r="O1155" s="63" t="s">
        <v>152</v>
      </c>
      <c r="P1155" s="63" t="n">
        <v>2</v>
      </c>
      <c r="Q1155" s="63" t="n">
        <v>1.5</v>
      </c>
      <c r="R1155" s="63" t="n">
        <v>0</v>
      </c>
      <c r="S1155" s="63" t="n">
        <v>0</v>
      </c>
      <c r="T1155" s="63" t="n">
        <v>1</v>
      </c>
      <c r="U1155" s="63" t="n">
        <v>0</v>
      </c>
      <c r="V1155" s="63" t="n">
        <v>0</v>
      </c>
      <c r="W1155" s="63" t="n">
        <v>0</v>
      </c>
      <c r="X1155" s="63" t="n">
        <v>0</v>
      </c>
      <c r="Y1155" s="63" t="n">
        <f aca="false">IF([2]terrains!L1155&lt;=2.5,1,IF([2]terrains!L1155&lt;=4.5,2,IF([2]terrains!L1155&lt;=6.5,3,4)))</f>
        <v>1</v>
      </c>
      <c r="Z1155" s="63" t="n">
        <f aca="false"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1" t="n">
        <f aca="false">[2]terrains!Z1155*[2]terrains!F1155</f>
        <v>6801332.610195</v>
      </c>
    </row>
    <row r="1156" customFormat="false" ht="14.4" hidden="false" customHeight="false" outlineLevel="0" collapsed="false">
      <c r="A1156" s="132" t="n">
        <v>1155</v>
      </c>
      <c r="B1156" s="63" t="n">
        <v>293075.108247</v>
      </c>
      <c r="C1156" s="63" t="n">
        <v>5040034.19484</v>
      </c>
      <c r="D1156" s="63" t="s">
        <v>638</v>
      </c>
      <c r="E1156" s="142" t="n">
        <v>7432.1</v>
      </c>
      <c r="F1156" s="139" t="n">
        <f aca="false">[2]terrains!E1156*10.76391</f>
        <v>79998.455511</v>
      </c>
      <c r="G1156" s="63" t="s">
        <v>259</v>
      </c>
      <c r="H1156" s="63" t="n">
        <v>1</v>
      </c>
      <c r="I1156" s="63" t="n">
        <v>6</v>
      </c>
      <c r="J1156" s="63" t="n">
        <f aca="false">IF([2]terrains!L1156=13.5,IF([2]terrains!X1156=1,12,9),-0.392532+1.267037*[2]terrains!L1156+0.472239*[2]terrains!X1156+0.58658*[2]terrains!W1156+0.089417*[2]terrains!V1156+0.531633*[2]terrains!U1156+0.337883*[2]terrains!T1156-0.403545*[2]terrains!S1156)</f>
        <v>5.013499</v>
      </c>
      <c r="K1156" s="140" t="n">
        <f aca="false">IF([2]terrains!I1156=0,[2]terrains!J1156,[2]terrains!I1156)</f>
        <v>6</v>
      </c>
      <c r="L1156" s="63" t="n">
        <v>4</v>
      </c>
      <c r="M1156" s="63" t="n">
        <v>2</v>
      </c>
      <c r="N1156" s="63" t="n">
        <v>12</v>
      </c>
      <c r="O1156" s="63" t="s">
        <v>152</v>
      </c>
      <c r="P1156" s="63" t="n">
        <v>2</v>
      </c>
      <c r="Q1156" s="63" t="n">
        <v>2.5</v>
      </c>
      <c r="R1156" s="63" t="n">
        <v>0</v>
      </c>
      <c r="S1156" s="63" t="n">
        <v>0</v>
      </c>
      <c r="T1156" s="63" t="n">
        <v>1</v>
      </c>
      <c r="U1156" s="63" t="n">
        <v>0</v>
      </c>
      <c r="V1156" s="63" t="n">
        <v>0</v>
      </c>
      <c r="W1156" s="63" t="n">
        <v>0</v>
      </c>
      <c r="X1156" s="63" t="n">
        <v>0</v>
      </c>
      <c r="Y1156" s="63" t="n">
        <f aca="false">IF([2]terrains!L1156&lt;=2.5,1,IF([2]terrains!L1156&lt;=4.5,2,IF([2]terrains!L1156&lt;=6.5,3,4)))</f>
        <v>2</v>
      </c>
      <c r="Z1156" s="63" t="n">
        <f aca="false"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1" t="n">
        <f aca="false">[2]terrains!Z1156*[2]terrains!F1156</f>
        <v>8319839.373144</v>
      </c>
    </row>
    <row r="1157" customFormat="false" ht="14.4" hidden="false" customHeight="false" outlineLevel="0" collapsed="false">
      <c r="A1157" s="132" t="n">
        <v>1156</v>
      </c>
      <c r="B1157" s="63" t="n">
        <v>300638.371136</v>
      </c>
      <c r="C1157" s="63" t="n">
        <v>5041895.67918</v>
      </c>
      <c r="D1157" s="63" t="s">
        <v>639</v>
      </c>
      <c r="E1157" s="142" t="n">
        <v>7423.2</v>
      </c>
      <c r="F1157" s="139" t="n">
        <f aca="false">[2]terrains!E1157*10.76391</f>
        <v>79902.656712</v>
      </c>
      <c r="G1157" s="63" t="s">
        <v>228</v>
      </c>
      <c r="H1157" s="63" t="n">
        <v>0</v>
      </c>
      <c r="I1157" s="63" t="n">
        <v>12</v>
      </c>
      <c r="J1157" s="63" t="n">
        <f aca="false"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40" t="n">
        <f aca="false">IF([2]terrains!I1157=0,[2]terrains!J1157,[2]terrains!I1157)</f>
        <v>12</v>
      </c>
      <c r="L1157" s="63" t="n">
        <v>13.5</v>
      </c>
      <c r="M1157" s="63" t="n">
        <v>0</v>
      </c>
      <c r="N1157" s="63" t="n">
        <v>0</v>
      </c>
      <c r="O1157" s="63" t="s">
        <v>154</v>
      </c>
      <c r="P1157" s="63" t="n">
        <v>0</v>
      </c>
      <c r="Q1157" s="63" t="n">
        <v>0</v>
      </c>
      <c r="R1157" s="63" t="n">
        <v>0</v>
      </c>
      <c r="S1157" s="63" t="n">
        <v>0</v>
      </c>
      <c r="T1157" s="63" t="n">
        <v>0</v>
      </c>
      <c r="U1157" s="63" t="n">
        <v>0</v>
      </c>
      <c r="V1157" s="63" t="n">
        <v>1</v>
      </c>
      <c r="W1157" s="63" t="n">
        <v>0</v>
      </c>
      <c r="X1157" s="63" t="n">
        <v>0</v>
      </c>
      <c r="Y1157" s="63" t="n">
        <f aca="false">IF([2]terrains!L1157&lt;=2.5,1,IF([2]terrains!L1157&lt;=4.5,2,IF([2]terrains!L1157&lt;=6.5,3,4)))</f>
        <v>4</v>
      </c>
      <c r="Z1157" s="63" t="n">
        <f aca="false"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1" t="n">
        <f aca="false">[2]terrains!Z1157*[2]terrains!F1157</f>
        <v>21014398.715256</v>
      </c>
    </row>
    <row r="1158" customFormat="false" ht="14.4" hidden="false" customHeight="false" outlineLevel="0" collapsed="false">
      <c r="A1158" s="132" t="n">
        <v>1157</v>
      </c>
      <c r="B1158" s="63" t="n">
        <v>299556.409998</v>
      </c>
      <c r="C1158" s="63" t="n">
        <v>5040470.95556</v>
      </c>
      <c r="D1158" s="63" t="s">
        <v>640</v>
      </c>
      <c r="E1158" s="142" t="n">
        <v>7419.7</v>
      </c>
      <c r="F1158" s="139" t="n">
        <f aca="false">[2]terrains!E1158*10.76391</f>
        <v>79864.983027</v>
      </c>
      <c r="G1158" s="63" t="s">
        <v>462</v>
      </c>
      <c r="H1158" s="63" t="n">
        <v>0</v>
      </c>
      <c r="I1158" s="63" t="n">
        <v>12</v>
      </c>
      <c r="J1158" s="63" t="n">
        <f aca="false"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40" t="n">
        <f aca="false">IF([2]terrains!I1158=0,[2]terrains!J1158,[2]terrains!I1158)</f>
        <v>12</v>
      </c>
      <c r="L1158" s="63" t="n">
        <v>13.5</v>
      </c>
      <c r="M1158" s="63" t="n">
        <v>0</v>
      </c>
      <c r="N1158" s="63" t="n">
        <v>0</v>
      </c>
      <c r="O1158" s="63" t="s">
        <v>156</v>
      </c>
      <c r="P1158" s="63" t="n">
        <v>0</v>
      </c>
      <c r="Q1158" s="63" t="n">
        <v>0</v>
      </c>
      <c r="R1158" s="63" t="n">
        <v>0</v>
      </c>
      <c r="S1158" s="63" t="n">
        <v>0</v>
      </c>
      <c r="T1158" s="63" t="n">
        <v>0</v>
      </c>
      <c r="U1158" s="63" t="n">
        <v>0</v>
      </c>
      <c r="V1158" s="63" t="n">
        <v>0</v>
      </c>
      <c r="W1158" s="63" t="n">
        <v>0</v>
      </c>
      <c r="X1158" s="63" t="n">
        <v>1</v>
      </c>
      <c r="Y1158" s="63" t="n">
        <f aca="false">IF([2]terrains!L1158&lt;=2.5,1,IF([2]terrains!L1158&lt;=4.5,2,IF([2]terrains!L1158&lt;=6.5,3,4)))</f>
        <v>4</v>
      </c>
      <c r="Z1158" s="63" t="n">
        <f aca="false"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1" t="n">
        <f aca="false">[2]terrains!Z1158*[2]terrains!F1158</f>
        <v>71559024.792192</v>
      </c>
    </row>
    <row r="1159" customFormat="false" ht="14.4" hidden="false" customHeight="false" outlineLevel="0" collapsed="false">
      <c r="A1159" s="132" t="n">
        <v>1158</v>
      </c>
      <c r="B1159" s="63" t="n">
        <v>299649.113608</v>
      </c>
      <c r="C1159" s="63" t="n">
        <v>5045744.60931</v>
      </c>
      <c r="D1159" s="63" t="s">
        <v>641</v>
      </c>
      <c r="E1159" s="142" t="n">
        <v>7404.7</v>
      </c>
      <c r="F1159" s="139" t="n">
        <f aca="false">[2]terrains!E1159*10.76391</f>
        <v>79703.524377</v>
      </c>
      <c r="G1159" s="63" t="s">
        <v>215</v>
      </c>
      <c r="H1159" s="63" t="n">
        <v>0</v>
      </c>
      <c r="I1159" s="63" t="n">
        <v>0</v>
      </c>
      <c r="J1159" s="63" t="n">
        <f aca="false">IF([2]terrains!L1159=13.5,IF([2]terrains!X1159=1,12,9),-0.392532+1.267037*[2]terrains!L1159+0.472239*[2]terrains!X1159+0.58658*[2]terrains!W1159+0.089417*[2]terrains!V1159+0.531633*[2]terrains!U1159+0.337883*[2]terrains!T1159-0.403545*[2]terrains!S1159)</f>
        <v>3.3066935</v>
      </c>
      <c r="K1159" s="140" t="n">
        <f aca="false">IF([2]terrains!I1159=0,[2]terrains!J1159,[2]terrains!I1159)</f>
        <v>3.3066935</v>
      </c>
      <c r="L1159" s="63" t="n">
        <v>2.5</v>
      </c>
      <c r="M1159" s="63" t="n">
        <v>2</v>
      </c>
      <c r="N1159" s="63" t="n">
        <v>4</v>
      </c>
      <c r="O1159" s="63" t="s">
        <v>153</v>
      </c>
      <c r="P1159" s="63" t="n">
        <v>2</v>
      </c>
      <c r="Q1159" s="63" t="n">
        <v>2.5</v>
      </c>
      <c r="R1159" s="63" t="n">
        <v>0</v>
      </c>
      <c r="S1159" s="63" t="n">
        <v>0</v>
      </c>
      <c r="T1159" s="63" t="n">
        <v>0</v>
      </c>
      <c r="U1159" s="63" t="n">
        <v>1</v>
      </c>
      <c r="V1159" s="63" t="n">
        <v>0</v>
      </c>
      <c r="W1159" s="63" t="n">
        <v>0</v>
      </c>
      <c r="X1159" s="63" t="n">
        <v>0</v>
      </c>
      <c r="Y1159" s="63" t="n">
        <f aca="false">IF([2]terrains!L1159&lt;=2.5,1,IF([2]terrains!L1159&lt;=4.5,2,IF([2]terrains!L1159&lt;=6.5,3,4)))</f>
        <v>1</v>
      </c>
      <c r="Z1159" s="63" t="n">
        <f aca="false"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1" t="n">
        <f aca="false">[2]terrains!Z1159*[2]terrains!F1159</f>
        <v>9883237.022748</v>
      </c>
    </row>
    <row r="1160" customFormat="false" ht="14.4" hidden="false" customHeight="false" outlineLevel="0" collapsed="false">
      <c r="A1160" s="132" t="n">
        <v>1159</v>
      </c>
      <c r="B1160" s="63" t="n">
        <v>301978.412408</v>
      </c>
      <c r="C1160" s="63" t="n">
        <v>5058611.39508</v>
      </c>
      <c r="D1160" s="63" t="s">
        <v>642</v>
      </c>
      <c r="E1160" s="142" t="n">
        <v>7343.9</v>
      </c>
      <c r="F1160" s="139" t="n">
        <f aca="false">[2]terrains!E1160*10.76391</f>
        <v>79049.078649</v>
      </c>
      <c r="G1160" s="63" t="s">
        <v>329</v>
      </c>
      <c r="H1160" s="63" t="n">
        <v>0</v>
      </c>
      <c r="I1160" s="63" t="n">
        <v>0</v>
      </c>
      <c r="J1160" s="63" t="n">
        <f aca="false">IF([2]terrains!L1160=13.5,IF([2]terrains!X1160=1,12,9),-0.392532+1.267037*[2]terrains!L1160+0.472239*[2]terrains!X1160+0.58658*[2]terrains!W1160+0.089417*[2]terrains!V1160+0.531633*[2]terrains!U1160+0.337883*[2]terrains!T1160-0.403545*[2]terrains!S1160)</f>
        <v>2.141542</v>
      </c>
      <c r="K1160" s="140" t="n">
        <f aca="false">IF([2]terrains!I1160=0,[2]terrains!J1160,[2]terrains!I1160)</f>
        <v>2.141542</v>
      </c>
      <c r="L1160" s="63" t="n">
        <v>2</v>
      </c>
      <c r="M1160" s="63" t="n">
        <v>1</v>
      </c>
      <c r="N1160" s="63" t="n">
        <v>3</v>
      </c>
      <c r="O1160" s="63" t="s">
        <v>150</v>
      </c>
      <c r="P1160" s="63" t="n">
        <v>2</v>
      </c>
      <c r="Q1160" s="63" t="n">
        <v>1.5</v>
      </c>
      <c r="R1160" s="63" t="n">
        <v>1</v>
      </c>
      <c r="S1160" s="63" t="n">
        <v>0</v>
      </c>
      <c r="T1160" s="63" t="n">
        <v>0</v>
      </c>
      <c r="U1160" s="63" t="n">
        <v>0</v>
      </c>
      <c r="V1160" s="63" t="n">
        <v>0</v>
      </c>
      <c r="W1160" s="63" t="n">
        <v>0</v>
      </c>
      <c r="X1160" s="63" t="n">
        <v>0</v>
      </c>
      <c r="Y1160" s="63" t="n">
        <f aca="false">IF([2]terrains!L1160&lt;=2.5,1,IF([2]terrains!L1160&lt;=4.5,2,IF([2]terrains!L1160&lt;=6.5,3,4)))</f>
        <v>1</v>
      </c>
      <c r="Z1160" s="63" t="n">
        <f aca="false"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1" t="n">
        <f aca="false">[2]terrains!Z1160*[2]terrains!F1160</f>
        <v>2766717.752715</v>
      </c>
    </row>
    <row r="1161" customFormat="false" ht="14.4" hidden="false" customHeight="false" outlineLevel="0" collapsed="false">
      <c r="A1161" s="132" t="n">
        <v>1160</v>
      </c>
      <c r="B1161" s="63" t="n">
        <v>300048.88648</v>
      </c>
      <c r="C1161" s="63" t="n">
        <v>5056860.24898</v>
      </c>
      <c r="D1161" s="63" t="s">
        <v>643</v>
      </c>
      <c r="E1161" s="142" t="n">
        <v>7329</v>
      </c>
      <c r="F1161" s="139" t="n">
        <f aca="false">[2]terrains!E1161*10.76391</f>
        <v>78888.69639</v>
      </c>
      <c r="G1161" s="63" t="s">
        <v>329</v>
      </c>
      <c r="H1161" s="63" t="n">
        <v>0</v>
      </c>
      <c r="I1161" s="63" t="n">
        <v>0</v>
      </c>
      <c r="J1161" s="63" t="n">
        <f aca="false">IF([2]terrains!L1161=13.5,IF([2]terrains!X1161=1,12,9),-0.392532+1.267037*[2]terrains!L1161+0.472239*[2]terrains!X1161+0.58658*[2]terrains!W1161+0.089417*[2]terrains!V1161+0.531633*[2]terrains!U1161+0.337883*[2]terrains!T1161-0.403545*[2]terrains!S1161)</f>
        <v>2.141542</v>
      </c>
      <c r="K1161" s="140" t="n">
        <f aca="false">IF([2]terrains!I1161=0,[2]terrains!J1161,[2]terrains!I1161)</f>
        <v>2.141542</v>
      </c>
      <c r="L1161" s="63" t="n">
        <v>2</v>
      </c>
      <c r="M1161" s="63" t="n">
        <v>1</v>
      </c>
      <c r="N1161" s="63" t="n">
        <v>3</v>
      </c>
      <c r="O1161" s="63" t="s">
        <v>150</v>
      </c>
      <c r="P1161" s="63" t="n">
        <v>2</v>
      </c>
      <c r="Q1161" s="63" t="n">
        <v>1.5</v>
      </c>
      <c r="R1161" s="63" t="n">
        <v>1</v>
      </c>
      <c r="S1161" s="63" t="n">
        <v>0</v>
      </c>
      <c r="T1161" s="63" t="n">
        <v>0</v>
      </c>
      <c r="U1161" s="63" t="n">
        <v>0</v>
      </c>
      <c r="V1161" s="63" t="n">
        <v>0</v>
      </c>
      <c r="W1161" s="63" t="n">
        <v>0</v>
      </c>
      <c r="X1161" s="63" t="n">
        <v>0</v>
      </c>
      <c r="Y1161" s="63" t="n">
        <f aca="false">IF([2]terrains!L1161&lt;=2.5,1,IF([2]terrains!L1161&lt;=4.5,2,IF([2]terrains!L1161&lt;=6.5,3,4)))</f>
        <v>1</v>
      </c>
      <c r="Z1161" s="63" t="n">
        <f aca="false"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1" t="n">
        <f aca="false">[2]terrains!Z1161*[2]terrains!F1161</f>
        <v>2761104.37365</v>
      </c>
    </row>
    <row r="1162" customFormat="false" ht="14.4" hidden="false" customHeight="false" outlineLevel="0" collapsed="false">
      <c r="A1162" s="132" t="n">
        <v>1161</v>
      </c>
      <c r="B1162" s="63" t="n">
        <v>296858.62927</v>
      </c>
      <c r="C1162" s="63" t="n">
        <v>5054581.92302</v>
      </c>
      <c r="D1162" s="63" t="s">
        <v>644</v>
      </c>
      <c r="E1162" s="142" t="n">
        <v>7312.8</v>
      </c>
      <c r="F1162" s="139" t="n">
        <f aca="false">[2]terrains!E1162*10.76391</f>
        <v>78714.321048</v>
      </c>
      <c r="G1162" s="63" t="s">
        <v>301</v>
      </c>
      <c r="H1162" s="63" t="n">
        <v>0</v>
      </c>
      <c r="I1162" s="63" t="n">
        <v>0</v>
      </c>
      <c r="J1162" s="63" t="n">
        <f aca="false">IF([2]terrains!L1162=13.5,IF([2]terrains!X1162=1,12,9),-0.392532+1.267037*[2]terrains!L1162+0.472239*[2]terrains!X1162+0.58658*[2]terrains!W1162+0.089417*[2]terrains!V1162+0.531633*[2]terrains!U1162+0.337883*[2]terrains!T1162-0.403545*[2]terrains!S1162)</f>
        <v>2.141542</v>
      </c>
      <c r="K1162" s="140" t="n">
        <f aca="false">IF([2]terrains!I1162=0,[2]terrains!J1162,[2]terrains!I1162)</f>
        <v>2.141542</v>
      </c>
      <c r="L1162" s="63" t="n">
        <v>2</v>
      </c>
      <c r="M1162" s="63" t="n">
        <v>2</v>
      </c>
      <c r="N1162" s="63" t="n">
        <v>3</v>
      </c>
      <c r="O1162" s="63" t="s">
        <v>150</v>
      </c>
      <c r="P1162" s="63" t="n">
        <v>2</v>
      </c>
      <c r="Q1162" s="63" t="n">
        <v>1.5</v>
      </c>
      <c r="R1162" s="63" t="n">
        <v>1</v>
      </c>
      <c r="S1162" s="63" t="n">
        <v>0</v>
      </c>
      <c r="T1162" s="63" t="n">
        <v>0</v>
      </c>
      <c r="U1162" s="63" t="n">
        <v>0</v>
      </c>
      <c r="V1162" s="63" t="n">
        <v>0</v>
      </c>
      <c r="W1162" s="63" t="n">
        <v>0</v>
      </c>
      <c r="X1162" s="63" t="n">
        <v>0</v>
      </c>
      <c r="Y1162" s="63" t="n">
        <f aca="false">IF([2]terrains!L1162&lt;=2.5,1,IF([2]terrains!L1162&lt;=4.5,2,IF([2]terrains!L1162&lt;=6.5,3,4)))</f>
        <v>1</v>
      </c>
      <c r="Z1162" s="63" t="n">
        <f aca="false"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1" t="n">
        <f aca="false">[2]terrains!Z1162*[2]terrains!F1162</f>
        <v>2755001.23668</v>
      </c>
    </row>
    <row r="1163" customFormat="false" ht="14.4" hidden="false" customHeight="false" outlineLevel="0" collapsed="false">
      <c r="A1163" s="132" t="n">
        <v>1162</v>
      </c>
      <c r="B1163" s="63" t="n">
        <v>288435.3582</v>
      </c>
      <c r="C1163" s="63" t="n">
        <v>5039412.565</v>
      </c>
      <c r="D1163" s="63" t="s">
        <v>645</v>
      </c>
      <c r="E1163" s="142" t="n">
        <v>7296.3</v>
      </c>
      <c r="F1163" s="139" t="n">
        <f aca="false">[2]terrains!E1163*10.76391</f>
        <v>78536.716533</v>
      </c>
      <c r="G1163" s="63" t="s">
        <v>247</v>
      </c>
      <c r="H1163" s="63" t="n">
        <v>0</v>
      </c>
      <c r="I1163" s="63" t="n">
        <v>3</v>
      </c>
      <c r="J1163" s="63" t="n">
        <f aca="false">IF([2]terrains!L1163=13.5,IF([2]terrains!X1163=1,12,9),-0.392532+1.267037*[2]terrains!L1163+0.472239*[2]terrains!X1163+0.58658*[2]terrains!W1163+0.089417*[2]terrains!V1163+0.531633*[2]terrains!U1163+0.337883*[2]terrains!T1163-0.403545*[2]terrains!S1163)</f>
        <v>4.272071</v>
      </c>
      <c r="K1163" s="140" t="n">
        <f aca="false">IF([2]terrains!I1163=0,[2]terrains!J1163,[2]terrains!I1163)</f>
        <v>3</v>
      </c>
      <c r="L1163" s="63" t="n">
        <v>4</v>
      </c>
      <c r="M1163" s="63" t="n">
        <v>2</v>
      </c>
      <c r="N1163" s="63" t="n">
        <v>99</v>
      </c>
      <c r="O1163" s="63" t="s">
        <v>151</v>
      </c>
      <c r="P1163" s="63" t="n">
        <v>2</v>
      </c>
      <c r="Q1163" s="63" t="n">
        <v>2.5</v>
      </c>
      <c r="R1163" s="63" t="n">
        <v>0</v>
      </c>
      <c r="S1163" s="63" t="n">
        <v>1</v>
      </c>
      <c r="T1163" s="63" t="n">
        <v>0</v>
      </c>
      <c r="U1163" s="63" t="n">
        <v>0</v>
      </c>
      <c r="V1163" s="63" t="n">
        <v>0</v>
      </c>
      <c r="W1163" s="63" t="n">
        <v>0</v>
      </c>
      <c r="X1163" s="63" t="n">
        <v>0</v>
      </c>
      <c r="Y1163" s="63" t="n">
        <f aca="false">IF([2]terrains!L1163&lt;=2.5,1,IF([2]terrains!L1163&lt;=4.5,2,IF([2]terrains!L1163&lt;=6.5,3,4)))</f>
        <v>2</v>
      </c>
      <c r="Z1163" s="63" t="n">
        <f aca="false"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1" t="n">
        <f aca="false">[2]terrains!Z1163*[2]terrains!F1163</f>
        <v>5026349.858112</v>
      </c>
    </row>
    <row r="1164" customFormat="false" ht="14.4" hidden="false" customHeight="false" outlineLevel="0" collapsed="false">
      <c r="A1164" s="132" t="n">
        <v>1163</v>
      </c>
      <c r="B1164" s="63" t="n">
        <v>293102.4486</v>
      </c>
      <c r="C1164" s="63" t="n">
        <v>5032590.383</v>
      </c>
      <c r="D1164" s="63" t="s">
        <v>646</v>
      </c>
      <c r="E1164" s="142" t="n">
        <v>7264.8</v>
      </c>
      <c r="F1164" s="139" t="n">
        <f aca="false">[2]terrains!E1164*10.76391</f>
        <v>78197.653368</v>
      </c>
      <c r="G1164" s="63" t="s">
        <v>647</v>
      </c>
      <c r="H1164" s="63" t="n">
        <v>0.5</v>
      </c>
      <c r="I1164" s="63" t="n">
        <v>2</v>
      </c>
      <c r="J1164" s="63" t="n">
        <f aca="false">IF([2]terrains!L1164=13.5,IF([2]terrains!X1164=1,12,9),-0.392532+1.267037*[2]terrains!L1164+0.472239*[2]terrains!X1164+0.58658*[2]terrains!W1164+0.089417*[2]terrains!V1164+0.531633*[2]terrains!U1164+0.337883*[2]terrains!T1164-0.403545*[2]terrains!S1164)</f>
        <v>1.737997</v>
      </c>
      <c r="K1164" s="140" t="n">
        <f aca="false">IF([2]terrains!I1164=0,[2]terrains!J1164,[2]terrains!I1164)</f>
        <v>2</v>
      </c>
      <c r="L1164" s="63" t="n">
        <v>2</v>
      </c>
      <c r="M1164" s="63" t="n">
        <v>1</v>
      </c>
      <c r="N1164" s="63" t="n">
        <v>3</v>
      </c>
      <c r="O1164" s="63" t="s">
        <v>151</v>
      </c>
      <c r="P1164" s="63" t="n">
        <v>2</v>
      </c>
      <c r="Q1164" s="63" t="n">
        <v>2</v>
      </c>
      <c r="R1164" s="63" t="n">
        <v>0</v>
      </c>
      <c r="S1164" s="63" t="n">
        <v>1</v>
      </c>
      <c r="T1164" s="63" t="n">
        <v>0</v>
      </c>
      <c r="U1164" s="63" t="n">
        <v>0</v>
      </c>
      <c r="V1164" s="63" t="n">
        <v>0</v>
      </c>
      <c r="W1164" s="63" t="n">
        <v>0</v>
      </c>
      <c r="X1164" s="63" t="n">
        <v>0</v>
      </c>
      <c r="Y1164" s="63" t="n">
        <f aca="false">IF([2]terrains!L1164&lt;=2.5,1,IF([2]terrains!L1164&lt;=4.5,2,IF([2]terrains!L1164&lt;=6.5,3,4)))</f>
        <v>1</v>
      </c>
      <c r="Z1164" s="63" t="n">
        <f aca="false"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1" t="n">
        <f aca="false">[2]terrains!Z1164*[2]terrains!F1164</f>
        <v>5004649.815552</v>
      </c>
    </row>
    <row r="1165" customFormat="false" ht="14.4" hidden="false" customHeight="false" outlineLevel="0" collapsed="false">
      <c r="A1165" s="132" t="n">
        <v>1164</v>
      </c>
      <c r="B1165" s="63" t="n">
        <v>300337.971367</v>
      </c>
      <c r="C1165" s="63" t="n">
        <v>5040876.12887</v>
      </c>
      <c r="D1165" s="63" t="s">
        <v>648</v>
      </c>
      <c r="E1165" s="142" t="n">
        <v>7235.4</v>
      </c>
      <c r="F1165" s="139" t="n">
        <f aca="false">[2]terrains!E1165*10.76391</f>
        <v>77881.194414</v>
      </c>
      <c r="G1165" s="63" t="s">
        <v>595</v>
      </c>
      <c r="H1165" s="63" t="n">
        <v>0</v>
      </c>
      <c r="I1165" s="63" t="n">
        <v>6</v>
      </c>
      <c r="J1165" s="63" t="n">
        <f aca="false">IF([2]terrains!L1165=13.5,IF([2]terrains!X1165=1,12,9),-0.392532+1.267037*[2]terrains!L1165+0.472239*[2]terrains!X1165+0.58658*[2]terrains!W1165+0.089417*[2]terrains!V1165+0.531633*[2]terrains!U1165+0.337883*[2]terrains!T1165-0.403545*[2]terrains!S1165)</f>
        <v>5.7813735</v>
      </c>
      <c r="K1165" s="140" t="n">
        <f aca="false">IF([2]terrains!I1165=0,[2]terrains!J1165,[2]terrains!I1165)</f>
        <v>6</v>
      </c>
      <c r="L1165" s="63" t="n">
        <v>4.5</v>
      </c>
      <c r="M1165" s="63" t="n">
        <v>0</v>
      </c>
      <c r="N1165" s="63" t="n">
        <v>0</v>
      </c>
      <c r="O1165" s="63" t="s">
        <v>156</v>
      </c>
      <c r="P1165" s="63" t="n">
        <v>0</v>
      </c>
      <c r="Q1165" s="63" t="n">
        <v>0</v>
      </c>
      <c r="R1165" s="63" t="n">
        <v>0</v>
      </c>
      <c r="S1165" s="63" t="n">
        <v>0</v>
      </c>
      <c r="T1165" s="63" t="n">
        <v>0</v>
      </c>
      <c r="U1165" s="63" t="n">
        <v>0</v>
      </c>
      <c r="V1165" s="63" t="n">
        <v>0</v>
      </c>
      <c r="W1165" s="63" t="n">
        <v>0</v>
      </c>
      <c r="X1165" s="63" t="n">
        <v>1</v>
      </c>
      <c r="Y1165" s="63" t="n">
        <f aca="false">IF([2]terrains!L1165&lt;=2.5,1,IF([2]terrains!L1165&lt;=4.5,2,IF([2]terrains!L1165&lt;=6.5,3,4)))</f>
        <v>2</v>
      </c>
      <c r="Z1165" s="63" t="n">
        <f aca="false"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1" t="n">
        <f aca="false">[2]terrains!Z1165*[2]terrains!F1165</f>
        <v>18847249.048188</v>
      </c>
    </row>
    <row r="1166" customFormat="false" ht="14.4" hidden="false" customHeight="false" outlineLevel="0" collapsed="false">
      <c r="A1166" s="132" t="n">
        <v>1165</v>
      </c>
      <c r="B1166" s="63" t="n">
        <v>275138.785597</v>
      </c>
      <c r="C1166" s="63" t="n">
        <v>5038312.74493</v>
      </c>
      <c r="D1166" s="63" t="s">
        <v>649</v>
      </c>
      <c r="E1166" s="142" t="n">
        <v>7233.7</v>
      </c>
      <c r="F1166" s="139" t="n">
        <f aca="false">[2]terrains!E1166*10.76391</f>
        <v>77862.895767</v>
      </c>
      <c r="G1166" s="63" t="s">
        <v>334</v>
      </c>
      <c r="H1166" s="63" t="n">
        <v>0</v>
      </c>
      <c r="I1166" s="63" t="n">
        <v>0</v>
      </c>
      <c r="J1166" s="63" t="n">
        <f aca="false">IF([2]terrains!L1166=13.5,IF([2]terrains!X1166=1,12,9),-0.392532+1.267037*[2]terrains!L1166+0.472239*[2]terrains!X1166+0.58658*[2]terrains!W1166+0.089417*[2]terrains!V1166+0.531633*[2]terrains!U1166+0.337883*[2]terrains!T1166-0.403545*[2]terrains!S1166)</f>
        <v>2.141542</v>
      </c>
      <c r="K1166" s="140" t="n">
        <f aca="false">IF([2]terrains!I1166=0,[2]terrains!J1166,[2]terrains!I1166)</f>
        <v>2.141542</v>
      </c>
      <c r="L1166" s="63" t="n">
        <v>2</v>
      </c>
      <c r="M1166" s="63" t="n">
        <v>1</v>
      </c>
      <c r="N1166" s="63" t="n">
        <v>3</v>
      </c>
      <c r="O1166" s="63" t="s">
        <v>150</v>
      </c>
      <c r="P1166" s="63" t="n">
        <v>2</v>
      </c>
      <c r="Q1166" s="63" t="n">
        <v>1.5</v>
      </c>
      <c r="R1166" s="63" t="n">
        <v>1</v>
      </c>
      <c r="S1166" s="63" t="n">
        <v>0</v>
      </c>
      <c r="T1166" s="63" t="n">
        <v>0</v>
      </c>
      <c r="U1166" s="63" t="n">
        <v>0</v>
      </c>
      <c r="V1166" s="63" t="n">
        <v>0</v>
      </c>
      <c r="W1166" s="63" t="n">
        <v>0</v>
      </c>
      <c r="X1166" s="63" t="n">
        <v>0</v>
      </c>
      <c r="Y1166" s="63" t="n">
        <f aca="false">IF([2]terrains!L1166&lt;=2.5,1,IF([2]terrains!L1166&lt;=4.5,2,IF([2]terrains!L1166&lt;=6.5,3,4)))</f>
        <v>1</v>
      </c>
      <c r="Z1166" s="63" t="n">
        <f aca="false"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1" t="n">
        <f aca="false">[2]terrains!Z1166*[2]terrains!F1166</f>
        <v>2725201.351845</v>
      </c>
    </row>
    <row r="1167" customFormat="false" ht="14.4" hidden="false" customHeight="false" outlineLevel="0" collapsed="false">
      <c r="A1167" s="132" t="n">
        <v>1166</v>
      </c>
      <c r="B1167" s="63" t="n">
        <v>296916.085692</v>
      </c>
      <c r="C1167" s="63" t="n">
        <v>5043331.6464</v>
      </c>
      <c r="D1167" s="63" t="s">
        <v>650</v>
      </c>
      <c r="E1167" s="142" t="n">
        <v>7219.9</v>
      </c>
      <c r="F1167" s="139" t="n">
        <f aca="false">[2]terrains!E1167*10.76391</f>
        <v>77714.353809</v>
      </c>
      <c r="G1167" s="63" t="s">
        <v>201</v>
      </c>
      <c r="H1167" s="63" t="n">
        <v>1</v>
      </c>
      <c r="I1167" s="63" t="n">
        <v>3</v>
      </c>
      <c r="J1167" s="63" t="n">
        <f aca="false">IF([2]terrains!L1167=13.5,IF([2]terrains!X1167=1,12,9),-0.392532+1.267037*[2]terrains!L1167+0.472239*[2]terrains!X1167+0.58658*[2]terrains!W1167+0.089417*[2]terrains!V1167+0.531633*[2]terrains!U1167+0.337883*[2]terrains!T1167-0.403545*[2]terrains!S1167)</f>
        <v>3.940212</v>
      </c>
      <c r="K1167" s="140" t="n">
        <f aca="false">IF([2]terrains!I1167=0,[2]terrains!J1167,[2]terrains!I1167)</f>
        <v>3</v>
      </c>
      <c r="L1167" s="63" t="n">
        <v>3</v>
      </c>
      <c r="M1167" s="63" t="n">
        <v>2</v>
      </c>
      <c r="N1167" s="63" t="n">
        <v>6</v>
      </c>
      <c r="O1167" s="63" t="s">
        <v>153</v>
      </c>
      <c r="P1167" s="63" t="n">
        <v>2</v>
      </c>
      <c r="Q1167" s="63" t="n">
        <v>2.5</v>
      </c>
      <c r="R1167" s="63" t="n">
        <v>0</v>
      </c>
      <c r="S1167" s="63" t="n">
        <v>0</v>
      </c>
      <c r="T1167" s="63" t="n">
        <v>0</v>
      </c>
      <c r="U1167" s="63" t="n">
        <v>1</v>
      </c>
      <c r="V1167" s="63" t="n">
        <v>0</v>
      </c>
      <c r="W1167" s="63" t="n">
        <v>0</v>
      </c>
      <c r="X1167" s="63" t="n">
        <v>0</v>
      </c>
      <c r="Y1167" s="63" t="n">
        <f aca="false">IF([2]terrains!L1167&lt;=2.5,1,IF([2]terrains!L1167&lt;=4.5,2,IF([2]terrains!L1167&lt;=6.5,3,4)))</f>
        <v>2</v>
      </c>
      <c r="Z1167" s="63" t="n">
        <f aca="false"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1" t="n">
        <f aca="false">[2]terrains!Z1167*[2]terrains!F1167</f>
        <v>11812581.778968</v>
      </c>
    </row>
    <row r="1168" customFormat="false" ht="14.4" hidden="false" customHeight="false" outlineLevel="0" collapsed="false">
      <c r="A1168" s="132" t="n">
        <v>1167</v>
      </c>
      <c r="B1168" s="63" t="n">
        <v>290963.895603</v>
      </c>
      <c r="C1168" s="63" t="n">
        <v>5039823.90857</v>
      </c>
      <c r="D1168" s="63" t="s">
        <v>651</v>
      </c>
      <c r="E1168" s="142" t="n">
        <v>7214.6</v>
      </c>
      <c r="F1168" s="139" t="n">
        <f aca="false">[2]terrains!E1168*10.76391</f>
        <v>77657.305086</v>
      </c>
      <c r="G1168" s="63" t="s">
        <v>247</v>
      </c>
      <c r="H1168" s="63" t="n">
        <v>0</v>
      </c>
      <c r="I1168" s="63" t="n">
        <v>3</v>
      </c>
      <c r="J1168" s="63" t="n">
        <f aca="false">IF([2]terrains!L1168=13.5,IF([2]terrains!X1168=1,12,9),-0.392532+1.267037*[2]terrains!L1168+0.472239*[2]terrains!X1168+0.58658*[2]terrains!W1168+0.089417*[2]terrains!V1168+0.531633*[2]terrains!U1168+0.337883*[2]terrains!T1168-0.403545*[2]terrains!S1168)</f>
        <v>4.272071</v>
      </c>
      <c r="K1168" s="140" t="n">
        <f aca="false">IF([2]terrains!I1168=0,[2]terrains!J1168,[2]terrains!I1168)</f>
        <v>3</v>
      </c>
      <c r="L1168" s="63" t="n">
        <v>4</v>
      </c>
      <c r="M1168" s="63" t="n">
        <v>2</v>
      </c>
      <c r="N1168" s="63" t="n">
        <v>99</v>
      </c>
      <c r="O1168" s="63" t="s">
        <v>151</v>
      </c>
      <c r="P1168" s="63" t="n">
        <v>2</v>
      </c>
      <c r="Q1168" s="63" t="n">
        <v>2.5</v>
      </c>
      <c r="R1168" s="63" t="n">
        <v>0</v>
      </c>
      <c r="S1168" s="63" t="n">
        <v>1</v>
      </c>
      <c r="T1168" s="63" t="n">
        <v>0</v>
      </c>
      <c r="U1168" s="63" t="n">
        <v>0</v>
      </c>
      <c r="V1168" s="63" t="n">
        <v>0</v>
      </c>
      <c r="W1168" s="63" t="n">
        <v>0</v>
      </c>
      <c r="X1168" s="63" t="n">
        <v>0</v>
      </c>
      <c r="Y1168" s="63" t="n">
        <f aca="false">IF([2]terrains!L1168&lt;=2.5,1,IF([2]terrains!L1168&lt;=4.5,2,IF([2]terrains!L1168&lt;=6.5,3,4)))</f>
        <v>2</v>
      </c>
      <c r="Z1168" s="63" t="n">
        <f aca="false"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1" t="n">
        <f aca="false">[2]terrains!Z1168*[2]terrains!F1168</f>
        <v>4970067.525504</v>
      </c>
    </row>
    <row r="1169" customFormat="false" ht="14.4" hidden="false" customHeight="false" outlineLevel="0" collapsed="false">
      <c r="A1169" s="132" t="n">
        <v>1168</v>
      </c>
      <c r="B1169" s="63" t="n">
        <v>290517.068705</v>
      </c>
      <c r="C1169" s="63" t="n">
        <v>5041714.94409</v>
      </c>
      <c r="D1169" s="63" t="s">
        <v>652</v>
      </c>
      <c r="E1169" s="142" t="n">
        <v>7196.8</v>
      </c>
      <c r="F1169" s="139" t="n">
        <f aca="false">[2]terrains!E1169*10.76391</f>
        <v>77465.707488</v>
      </c>
      <c r="G1169" s="63" t="s">
        <v>394</v>
      </c>
      <c r="H1169" s="63" t="n">
        <v>0</v>
      </c>
      <c r="I1169" s="63" t="n">
        <v>0</v>
      </c>
      <c r="J1169" s="63" t="n">
        <f aca="false">IF([2]terrains!L1169=13.5,IF([2]terrains!X1169=1,12,9),-0.392532+1.267037*[2]terrains!L1169+0.472239*[2]terrains!X1169+0.58658*[2]terrains!W1169+0.089417*[2]terrains!V1169+0.531633*[2]terrains!U1169+0.337883*[2]terrains!T1169-0.403545*[2]terrains!S1169)</f>
        <v>3.005034</v>
      </c>
      <c r="K1169" s="140" t="n">
        <f aca="false">IF([2]terrains!I1169=0,[2]terrains!J1169,[2]terrains!I1169)</f>
        <v>3.005034</v>
      </c>
      <c r="L1169" s="63" t="n">
        <v>3</v>
      </c>
      <c r="M1169" s="63" t="n">
        <v>3</v>
      </c>
      <c r="N1169" s="63" t="n">
        <v>6</v>
      </c>
      <c r="O1169" s="63" t="s">
        <v>151</v>
      </c>
      <c r="P1169" s="63" t="n">
        <v>2</v>
      </c>
      <c r="Q1169" s="63" t="n">
        <v>2.5</v>
      </c>
      <c r="R1169" s="63" t="n">
        <v>0</v>
      </c>
      <c r="S1169" s="63" t="n">
        <v>1</v>
      </c>
      <c r="T1169" s="63" t="n">
        <v>0</v>
      </c>
      <c r="U1169" s="63" t="n">
        <v>0</v>
      </c>
      <c r="V1169" s="63" t="n">
        <v>0</v>
      </c>
      <c r="W1169" s="63" t="n">
        <v>0</v>
      </c>
      <c r="X1169" s="63" t="n">
        <v>0</v>
      </c>
      <c r="Y1169" s="63" t="n">
        <f aca="false">IF([2]terrains!L1169&lt;=2.5,1,IF([2]terrains!L1169&lt;=4.5,2,IF([2]terrains!L1169&lt;=6.5,3,4)))</f>
        <v>2</v>
      </c>
      <c r="Z1169" s="63" t="n">
        <f aca="false"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1" t="n">
        <f aca="false">[2]terrains!Z1169*[2]terrains!F1169</f>
        <v>4957805.279232</v>
      </c>
    </row>
    <row r="1170" customFormat="false" ht="14.4" hidden="false" customHeight="false" outlineLevel="0" collapsed="false">
      <c r="A1170" s="132" t="n">
        <v>1169</v>
      </c>
      <c r="B1170" s="63" t="n">
        <v>275081.717637</v>
      </c>
      <c r="C1170" s="63" t="n">
        <v>5038967.39114</v>
      </c>
      <c r="D1170" s="63" t="s">
        <v>653</v>
      </c>
      <c r="E1170" s="142" t="n">
        <v>7195.3</v>
      </c>
      <c r="F1170" s="139" t="n">
        <f aca="false">[2]terrains!E1170*10.76391</f>
        <v>77449.561623</v>
      </c>
      <c r="G1170" s="63" t="s">
        <v>334</v>
      </c>
      <c r="H1170" s="63" t="n">
        <v>0</v>
      </c>
      <c r="I1170" s="63" t="n">
        <v>0</v>
      </c>
      <c r="J1170" s="63" t="n">
        <f aca="false">IF([2]terrains!L1170=13.5,IF([2]terrains!X1170=1,12,9),-0.392532+1.267037*[2]terrains!L1170+0.472239*[2]terrains!X1170+0.58658*[2]terrains!W1170+0.089417*[2]terrains!V1170+0.531633*[2]terrains!U1170+0.337883*[2]terrains!T1170-0.403545*[2]terrains!S1170)</f>
        <v>2.141542</v>
      </c>
      <c r="K1170" s="140" t="n">
        <f aca="false">IF([2]terrains!I1170=0,[2]terrains!J1170,[2]terrains!I1170)</f>
        <v>2.141542</v>
      </c>
      <c r="L1170" s="63" t="n">
        <v>2</v>
      </c>
      <c r="M1170" s="63" t="n">
        <v>1</v>
      </c>
      <c r="N1170" s="63" t="n">
        <v>3</v>
      </c>
      <c r="O1170" s="63" t="s">
        <v>150</v>
      </c>
      <c r="P1170" s="63" t="n">
        <v>2</v>
      </c>
      <c r="Q1170" s="63" t="n">
        <v>1.5</v>
      </c>
      <c r="R1170" s="63" t="n">
        <v>1</v>
      </c>
      <c r="S1170" s="63" t="n">
        <v>0</v>
      </c>
      <c r="T1170" s="63" t="n">
        <v>0</v>
      </c>
      <c r="U1170" s="63" t="n">
        <v>0</v>
      </c>
      <c r="V1170" s="63" t="n">
        <v>0</v>
      </c>
      <c r="W1170" s="63" t="n">
        <v>0</v>
      </c>
      <c r="X1170" s="63" t="n">
        <v>0</v>
      </c>
      <c r="Y1170" s="63" t="n">
        <f aca="false">IF([2]terrains!L1170&lt;=2.5,1,IF([2]terrains!L1170&lt;=4.5,2,IF([2]terrains!L1170&lt;=6.5,3,4)))</f>
        <v>1</v>
      </c>
      <c r="Z1170" s="63" t="n">
        <f aca="false"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1" t="n">
        <f aca="false">[2]terrains!Z1170*[2]terrains!F1170</f>
        <v>2710734.656805</v>
      </c>
    </row>
    <row r="1171" customFormat="false" ht="14.4" hidden="false" customHeight="false" outlineLevel="0" collapsed="false">
      <c r="A1171" s="132" t="n">
        <v>1170</v>
      </c>
      <c r="B1171" s="63" t="n">
        <v>295949.4507</v>
      </c>
      <c r="C1171" s="63" t="n">
        <v>5043362.403</v>
      </c>
      <c r="D1171" s="63" t="s">
        <v>654</v>
      </c>
      <c r="E1171" s="142" t="n">
        <v>7194.7</v>
      </c>
      <c r="F1171" s="139" t="n">
        <f aca="false">[2]terrains!E1171*10.76391</f>
        <v>77443.103277</v>
      </c>
      <c r="G1171" s="63" t="s">
        <v>516</v>
      </c>
      <c r="H1171" s="63" t="n">
        <v>1</v>
      </c>
      <c r="I1171" s="63" t="n">
        <v>4.5</v>
      </c>
      <c r="J1171" s="63" t="n">
        <f aca="false">IF([2]terrains!L1171=13.5,IF([2]terrains!X1171=1,12,9),-0.392532+1.267037*[2]terrains!L1171+0.472239*[2]terrains!X1171+0.58658*[2]terrains!W1171+0.089417*[2]terrains!V1171+0.531633*[2]terrains!U1171+0.337883*[2]terrains!T1171-0.403545*[2]terrains!S1171)</f>
        <v>3.940212</v>
      </c>
      <c r="K1171" s="140" t="n">
        <f aca="false">IF([2]terrains!I1171=0,[2]terrains!J1171,[2]terrains!I1171)</f>
        <v>4.5</v>
      </c>
      <c r="L1171" s="63" t="n">
        <v>3</v>
      </c>
      <c r="M1171" s="63" t="n">
        <v>3</v>
      </c>
      <c r="N1171" s="63" t="n">
        <v>6</v>
      </c>
      <c r="O1171" s="63" t="s">
        <v>153</v>
      </c>
      <c r="P1171" s="63" t="n">
        <v>2</v>
      </c>
      <c r="Q1171" s="63" t="n">
        <v>2.5</v>
      </c>
      <c r="R1171" s="63" t="n">
        <v>0</v>
      </c>
      <c r="S1171" s="63" t="n">
        <v>0</v>
      </c>
      <c r="T1171" s="63" t="n">
        <v>0</v>
      </c>
      <c r="U1171" s="63" t="n">
        <v>1</v>
      </c>
      <c r="V1171" s="63" t="n">
        <v>0</v>
      </c>
      <c r="W1171" s="63" t="n">
        <v>0</v>
      </c>
      <c r="X1171" s="63" t="n">
        <v>0</v>
      </c>
      <c r="Y1171" s="63" t="n">
        <f aca="false">IF([2]terrains!L1171&lt;=2.5,1,IF([2]terrains!L1171&lt;=4.5,2,IF([2]terrains!L1171&lt;=6.5,3,4)))</f>
        <v>2</v>
      </c>
      <c r="Z1171" s="63" t="n">
        <f aca="false"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1" t="n">
        <f aca="false">[2]terrains!Z1171*[2]terrains!F1171</f>
        <v>11771351.698104</v>
      </c>
    </row>
    <row r="1172" customFormat="false" ht="14.4" hidden="false" customHeight="false" outlineLevel="0" collapsed="false">
      <c r="A1172" s="132" t="n">
        <v>1171</v>
      </c>
      <c r="B1172" s="63" t="n">
        <v>290571.74341</v>
      </c>
      <c r="C1172" s="63" t="n">
        <v>5033284.84522</v>
      </c>
      <c r="D1172" s="63" t="s">
        <v>655</v>
      </c>
      <c r="E1172" s="142" t="n">
        <v>7186.1</v>
      </c>
      <c r="F1172" s="139" t="n">
        <f aca="false">[2]terrains!E1172*10.76391</f>
        <v>77350.533651</v>
      </c>
      <c r="G1172" s="63" t="s">
        <v>249</v>
      </c>
      <c r="H1172" s="63" t="n">
        <v>0.2</v>
      </c>
      <c r="I1172" s="63" t="n">
        <v>4.8</v>
      </c>
      <c r="J1172" s="63" t="n">
        <f aca="false">IF([2]terrains!L1172=13.5,IF([2]terrains!X1172=1,12,9),-0.392532+1.267037*[2]terrains!L1172+0.472239*[2]terrains!X1172+0.58658*[2]terrains!W1172+0.089417*[2]terrains!V1172+0.531633*[2]terrains!U1172+0.337883*[2]terrains!T1172-0.403545*[2]terrains!S1172)</f>
        <v>3.005034</v>
      </c>
      <c r="K1172" s="140" t="n">
        <f aca="false">IF([2]terrains!I1172=0,[2]terrains!J1172,[2]terrains!I1172)</f>
        <v>4.8</v>
      </c>
      <c r="L1172" s="63" t="n">
        <v>3</v>
      </c>
      <c r="M1172" s="63" t="n">
        <v>2</v>
      </c>
      <c r="N1172" s="63" t="n">
        <v>6</v>
      </c>
      <c r="O1172" s="63" t="s">
        <v>151</v>
      </c>
      <c r="P1172" s="63" t="n">
        <v>2</v>
      </c>
      <c r="Q1172" s="63" t="n">
        <v>2</v>
      </c>
      <c r="R1172" s="63" t="n">
        <v>0</v>
      </c>
      <c r="S1172" s="63" t="n">
        <v>1</v>
      </c>
      <c r="T1172" s="63" t="n">
        <v>0</v>
      </c>
      <c r="U1172" s="63" t="n">
        <v>0</v>
      </c>
      <c r="V1172" s="63" t="n">
        <v>0</v>
      </c>
      <c r="W1172" s="63" t="n">
        <v>0</v>
      </c>
      <c r="X1172" s="63" t="n">
        <v>0</v>
      </c>
      <c r="Y1172" s="63" t="n">
        <f aca="false">IF([2]terrains!L1172&lt;=2.5,1,IF([2]terrains!L1172&lt;=4.5,2,IF([2]terrains!L1172&lt;=6.5,3,4)))</f>
        <v>2</v>
      </c>
      <c r="Z1172" s="63" t="n">
        <f aca="false"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1" t="n">
        <f aca="false">[2]terrains!Z1172*[2]terrains!F1172</f>
        <v>4950434.153664</v>
      </c>
    </row>
    <row r="1173" customFormat="false" ht="14.4" hidden="false" customHeight="false" outlineLevel="0" collapsed="false">
      <c r="A1173" s="132" t="n">
        <v>1172</v>
      </c>
      <c r="B1173" s="63" t="n">
        <v>295623.041135</v>
      </c>
      <c r="C1173" s="63" t="n">
        <v>5054070.28899</v>
      </c>
      <c r="D1173" s="63" t="s">
        <v>656</v>
      </c>
      <c r="E1173" s="142" t="n">
        <v>7137.3</v>
      </c>
      <c r="F1173" s="139" t="n">
        <f aca="false">[2]terrains!E1173*10.76391</f>
        <v>76825.254843</v>
      </c>
      <c r="G1173" s="63" t="s">
        <v>241</v>
      </c>
      <c r="H1173" s="63" t="n">
        <v>2</v>
      </c>
      <c r="I1173" s="63" t="n">
        <v>0</v>
      </c>
      <c r="J1173" s="63" t="n">
        <f aca="false">IF([2]terrains!L1173=13.5,IF([2]terrains!X1173=1,12,9),-0.392532+1.267037*[2]terrains!L1173+0.472239*[2]terrains!X1173+0.58658*[2]terrains!W1173+0.089417*[2]terrains!V1173+0.531633*[2]terrains!U1173+0.337883*[2]terrains!T1173-0.403545*[2]terrains!S1173)</f>
        <v>4.9055895</v>
      </c>
      <c r="K1173" s="140" t="n">
        <f aca="false">IF([2]terrains!I1173=0,[2]terrains!J1173,[2]terrains!I1173)</f>
        <v>4.9055895</v>
      </c>
      <c r="L1173" s="63" t="n">
        <v>4.5</v>
      </c>
      <c r="M1173" s="63" t="n">
        <v>6</v>
      </c>
      <c r="N1173" s="63" t="n">
        <v>0</v>
      </c>
      <c r="O1173" s="63" t="s">
        <v>151</v>
      </c>
      <c r="P1173" s="63" t="n">
        <v>2</v>
      </c>
      <c r="Q1173" s="63" t="n">
        <v>2</v>
      </c>
      <c r="R1173" s="63" t="n">
        <v>0</v>
      </c>
      <c r="S1173" s="63" t="n">
        <v>1</v>
      </c>
      <c r="T1173" s="63" t="n">
        <v>0</v>
      </c>
      <c r="U1173" s="63" t="n">
        <v>0</v>
      </c>
      <c r="V1173" s="63" t="n">
        <v>0</v>
      </c>
      <c r="W1173" s="63" t="n">
        <v>0</v>
      </c>
      <c r="X1173" s="63" t="n">
        <v>0</v>
      </c>
      <c r="Y1173" s="63" t="n">
        <f aca="false">IF([2]terrains!L1173&lt;=2.5,1,IF([2]terrains!L1173&lt;=4.5,2,IF([2]terrains!L1173&lt;=6.5,3,4)))</f>
        <v>2</v>
      </c>
      <c r="Z1173" s="63" t="n">
        <f aca="false"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1" t="n">
        <f aca="false">[2]terrains!Z1173*[2]terrains!F1173</f>
        <v>4916816.309952</v>
      </c>
    </row>
    <row r="1174" customFormat="false" ht="14.4" hidden="false" customHeight="false" outlineLevel="0" collapsed="false">
      <c r="A1174" s="132" t="n">
        <v>1173</v>
      </c>
      <c r="B1174" s="63" t="n">
        <v>300793.9929</v>
      </c>
      <c r="C1174" s="63" t="n">
        <v>5037897.107</v>
      </c>
      <c r="D1174" s="63" t="s">
        <v>657</v>
      </c>
      <c r="E1174" s="142" t="n">
        <v>7121.4</v>
      </c>
      <c r="F1174" s="139" t="n">
        <f aca="false">[2]terrains!E1174*10.76391</f>
        <v>76654.108674</v>
      </c>
      <c r="G1174" s="63" t="s">
        <v>188</v>
      </c>
      <c r="H1174" s="63" t="n">
        <v>0.5</v>
      </c>
      <c r="I1174" s="63" t="n">
        <v>3</v>
      </c>
      <c r="J1174" s="63" t="n">
        <f aca="false">IF([2]terrains!L1174=13.5,IF([2]terrains!X1174=1,12,9),-0.392532+1.267037*[2]terrains!L1174+0.472239*[2]terrains!X1174+0.58658*[2]terrains!W1174+0.089417*[2]terrains!V1174+0.531633*[2]terrains!U1174+0.337883*[2]terrains!T1174-0.403545*[2]terrains!S1174)</f>
        <v>3.1129435</v>
      </c>
      <c r="K1174" s="140" t="n">
        <f aca="false">IF([2]terrains!I1174=0,[2]terrains!J1174,[2]terrains!I1174)</f>
        <v>3</v>
      </c>
      <c r="L1174" s="63" t="n">
        <v>2.5</v>
      </c>
      <c r="M1174" s="63" t="n">
        <v>1</v>
      </c>
      <c r="N1174" s="63" t="n">
        <v>4</v>
      </c>
      <c r="O1174" s="63" t="s">
        <v>152</v>
      </c>
      <c r="P1174" s="63" t="n">
        <v>2</v>
      </c>
      <c r="Q1174" s="63" t="n">
        <v>2.5</v>
      </c>
      <c r="R1174" s="63" t="n">
        <v>0</v>
      </c>
      <c r="S1174" s="63" t="n">
        <v>0</v>
      </c>
      <c r="T1174" s="63" t="n">
        <v>1</v>
      </c>
      <c r="U1174" s="63" t="n">
        <v>0</v>
      </c>
      <c r="V1174" s="63" t="n">
        <v>0</v>
      </c>
      <c r="W1174" s="63" t="n">
        <v>0</v>
      </c>
      <c r="X1174" s="63" t="n">
        <v>0</v>
      </c>
      <c r="Y1174" s="63" t="n">
        <f aca="false">IF([2]terrains!L1174&lt;=2.5,1,IF([2]terrains!L1174&lt;=4.5,2,IF([2]terrains!L1174&lt;=6.5,3,4)))</f>
        <v>1</v>
      </c>
      <c r="Z1174" s="63" t="n">
        <f aca="false"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1" t="n">
        <f aca="false">[2]terrains!Z1174*[2]terrains!F1174</f>
        <v>6515599.23729</v>
      </c>
    </row>
    <row r="1175" customFormat="false" ht="14.4" hidden="false" customHeight="false" outlineLevel="0" collapsed="false">
      <c r="A1175" s="132" t="n">
        <v>1174</v>
      </c>
      <c r="B1175" s="63" t="n">
        <v>301383.565568</v>
      </c>
      <c r="C1175" s="63" t="n">
        <v>5048960.59303</v>
      </c>
      <c r="D1175" s="63" t="s">
        <v>658</v>
      </c>
      <c r="E1175" s="142" t="n">
        <v>7057.3</v>
      </c>
      <c r="F1175" s="139" t="n">
        <f aca="false">[2]terrains!E1175*10.76391</f>
        <v>75964.142043</v>
      </c>
      <c r="G1175" s="63" t="s">
        <v>280</v>
      </c>
      <c r="H1175" s="63" t="n">
        <v>0</v>
      </c>
      <c r="I1175" s="63" t="n">
        <v>6</v>
      </c>
      <c r="J1175" s="63" t="n">
        <f aca="false">IF([2]terrains!L1175=13.5,IF([2]terrains!X1175=1,12,9),-0.392532+1.267037*[2]terrains!L1175+0.472239*[2]terrains!X1175+0.58658*[2]terrains!W1175+0.089417*[2]terrains!V1175+0.531633*[2]terrains!U1175+0.337883*[2]terrains!T1175-0.403545*[2]terrains!S1175)</f>
        <v>4.272071</v>
      </c>
      <c r="K1175" s="140" t="n">
        <f aca="false">IF([2]terrains!I1175=0,[2]terrains!J1175,[2]terrains!I1175)</f>
        <v>6</v>
      </c>
      <c r="L1175" s="63" t="n">
        <v>4</v>
      </c>
      <c r="M1175" s="63" t="n">
        <v>2</v>
      </c>
      <c r="N1175" s="63" t="n">
        <v>12</v>
      </c>
      <c r="O1175" s="63" t="s">
        <v>151</v>
      </c>
      <c r="P1175" s="63" t="n">
        <v>2</v>
      </c>
      <c r="Q1175" s="63" t="n">
        <v>2.5</v>
      </c>
      <c r="R1175" s="63" t="n">
        <v>0</v>
      </c>
      <c r="S1175" s="63" t="n">
        <v>1</v>
      </c>
      <c r="T1175" s="63" t="n">
        <v>0</v>
      </c>
      <c r="U1175" s="63" t="n">
        <v>0</v>
      </c>
      <c r="V1175" s="63" t="n">
        <v>0</v>
      </c>
      <c r="W1175" s="63" t="n">
        <v>0</v>
      </c>
      <c r="X1175" s="63" t="n">
        <v>0</v>
      </c>
      <c r="Y1175" s="63" t="n">
        <f aca="false">IF([2]terrains!L1175&lt;=2.5,1,IF([2]terrains!L1175&lt;=4.5,2,IF([2]terrains!L1175&lt;=6.5,3,4)))</f>
        <v>2</v>
      </c>
      <c r="Z1175" s="63" t="n">
        <f aca="false"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1" t="n">
        <f aca="false">[2]terrains!Z1175*[2]terrains!F1175</f>
        <v>4861705.090752</v>
      </c>
    </row>
    <row r="1176" customFormat="false" ht="14.4" hidden="false" customHeight="false" outlineLevel="0" collapsed="false">
      <c r="A1176" s="132" t="n">
        <v>1175</v>
      </c>
      <c r="B1176" s="63" t="n">
        <v>297279.238755</v>
      </c>
      <c r="C1176" s="63" t="n">
        <v>5048660.92839</v>
      </c>
      <c r="D1176" s="63" t="s">
        <v>659</v>
      </c>
      <c r="E1176" s="142" t="n">
        <v>7044.3</v>
      </c>
      <c r="F1176" s="139" t="n">
        <f aca="false">[2]terrains!E1176*10.76391</f>
        <v>75824.211213</v>
      </c>
      <c r="G1176" s="63" t="s">
        <v>660</v>
      </c>
      <c r="H1176" s="63" t="n">
        <v>0.6</v>
      </c>
      <c r="I1176" s="63" t="n">
        <v>5</v>
      </c>
      <c r="J1176" s="63" t="n">
        <f aca="false">IF([2]terrains!L1176=13.5,IF([2]terrains!X1176=1,12,9),-0.392532+1.267037*[2]terrains!L1176+0.472239*[2]terrains!X1176+0.58658*[2]terrains!W1176+0.089417*[2]terrains!V1176+0.531633*[2]terrains!U1176+0.337883*[2]terrains!T1176-0.403545*[2]terrains!S1176)</f>
        <v>4.9055895</v>
      </c>
      <c r="K1176" s="140" t="n">
        <f aca="false">IF([2]terrains!I1176=0,[2]terrains!J1176,[2]terrains!I1176)</f>
        <v>5</v>
      </c>
      <c r="L1176" s="63" t="n">
        <v>4.5</v>
      </c>
      <c r="M1176" s="63" t="n">
        <v>2</v>
      </c>
      <c r="N1176" s="63" t="n">
        <v>14</v>
      </c>
      <c r="O1176" s="63" t="s">
        <v>151</v>
      </c>
      <c r="P1176" s="63" t="n">
        <v>2</v>
      </c>
      <c r="Q1176" s="63" t="n">
        <v>2.5</v>
      </c>
      <c r="R1176" s="63" t="n">
        <v>0</v>
      </c>
      <c r="S1176" s="63" t="n">
        <v>1</v>
      </c>
      <c r="T1176" s="63" t="n">
        <v>0</v>
      </c>
      <c r="U1176" s="63" t="n">
        <v>0</v>
      </c>
      <c r="V1176" s="63" t="n">
        <v>0</v>
      </c>
      <c r="W1176" s="63" t="n">
        <v>0</v>
      </c>
      <c r="X1176" s="63" t="n">
        <v>0</v>
      </c>
      <c r="Y1176" s="63" t="n">
        <f aca="false">IF([2]terrains!L1176&lt;=2.5,1,IF([2]terrains!L1176&lt;=4.5,2,IF([2]terrains!L1176&lt;=6.5,3,4)))</f>
        <v>2</v>
      </c>
      <c r="Z1176" s="63" t="n">
        <f aca="false"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1" t="n">
        <f aca="false">[2]terrains!Z1176*[2]terrains!F1176</f>
        <v>4852749.517632</v>
      </c>
    </row>
    <row r="1177" customFormat="false" ht="14.4" hidden="false" customHeight="false" outlineLevel="0" collapsed="false">
      <c r="A1177" s="132" t="n">
        <v>1176</v>
      </c>
      <c r="B1177" s="63" t="n">
        <v>298853.596261</v>
      </c>
      <c r="C1177" s="63" t="n">
        <v>5036208.86353</v>
      </c>
      <c r="D1177" s="63" t="s">
        <v>661</v>
      </c>
      <c r="E1177" s="142" t="n">
        <v>6967.7</v>
      </c>
      <c r="F1177" s="139" t="n">
        <f aca="false">[2]terrains!E1177*10.76391</f>
        <v>74999.695707</v>
      </c>
      <c r="G1177" s="63" t="s">
        <v>662</v>
      </c>
      <c r="H1177" s="63" t="n">
        <v>0.7</v>
      </c>
      <c r="I1177" s="63" t="n">
        <v>4</v>
      </c>
      <c r="J1177" s="63" t="n">
        <f aca="false">IF([2]terrains!L1177=13.5,IF([2]terrains!X1177=1,12,9),-0.392532+1.267037*[2]terrains!L1177+0.472239*[2]terrains!X1177+0.58658*[2]terrains!W1177+0.089417*[2]terrains!V1177+0.531633*[2]terrains!U1177+0.337883*[2]terrains!T1177-0.403545*[2]terrains!S1177)</f>
        <v>3.746462</v>
      </c>
      <c r="K1177" s="140" t="n">
        <f aca="false">IF([2]terrains!I1177=0,[2]terrains!J1177,[2]terrains!I1177)</f>
        <v>4</v>
      </c>
      <c r="L1177" s="63" t="n">
        <v>3</v>
      </c>
      <c r="M1177" s="63" t="n">
        <v>2</v>
      </c>
      <c r="N1177" s="63" t="n">
        <v>8</v>
      </c>
      <c r="O1177" s="63" t="s">
        <v>152</v>
      </c>
      <c r="P1177" s="63" t="n">
        <v>2</v>
      </c>
      <c r="Q1177" s="63" t="n">
        <v>2</v>
      </c>
      <c r="R1177" s="63" t="n">
        <v>0</v>
      </c>
      <c r="S1177" s="63" t="n">
        <v>0</v>
      </c>
      <c r="T1177" s="63" t="n">
        <v>1</v>
      </c>
      <c r="U1177" s="63" t="n">
        <v>0</v>
      </c>
      <c r="V1177" s="63" t="n">
        <v>0</v>
      </c>
      <c r="W1177" s="63" t="n">
        <v>0</v>
      </c>
      <c r="X1177" s="63" t="n">
        <v>0</v>
      </c>
      <c r="Y1177" s="63" t="n">
        <f aca="false">IF([2]terrains!L1177&lt;=2.5,1,IF([2]terrains!L1177&lt;=4.5,2,IF([2]terrains!L1177&lt;=6.5,3,4)))</f>
        <v>2</v>
      </c>
      <c r="Z1177" s="63" t="n">
        <f aca="false"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1" t="n">
        <f aca="false">[2]terrains!Z1177*[2]terrains!F1177</f>
        <v>7799968.353528</v>
      </c>
    </row>
    <row r="1178" customFormat="false" ht="14.4" hidden="false" customHeight="false" outlineLevel="0" collapsed="false">
      <c r="A1178" s="132" t="n">
        <v>1177</v>
      </c>
      <c r="B1178" s="63" t="n">
        <v>296653.4407</v>
      </c>
      <c r="C1178" s="63" t="n">
        <v>5043221.205</v>
      </c>
      <c r="D1178" s="63" t="s">
        <v>663</v>
      </c>
      <c r="E1178" s="142" t="n">
        <v>6958.9</v>
      </c>
      <c r="F1178" s="139" t="n">
        <f aca="false">[2]terrains!E1178*10.76391</f>
        <v>74904.973299</v>
      </c>
      <c r="G1178" s="63" t="s">
        <v>201</v>
      </c>
      <c r="H1178" s="63" t="n">
        <v>1</v>
      </c>
      <c r="I1178" s="63" t="n">
        <v>3</v>
      </c>
      <c r="J1178" s="63" t="n">
        <f aca="false">IF([2]terrains!L1178=13.5,IF([2]terrains!X1178=1,12,9),-0.392532+1.267037*[2]terrains!L1178+0.472239*[2]terrains!X1178+0.58658*[2]terrains!W1178+0.089417*[2]terrains!V1178+0.531633*[2]terrains!U1178+0.337883*[2]terrains!T1178-0.403545*[2]terrains!S1178)</f>
        <v>3.940212</v>
      </c>
      <c r="K1178" s="140" t="n">
        <f aca="false">IF([2]terrains!I1178=0,[2]terrains!J1178,[2]terrains!I1178)</f>
        <v>3</v>
      </c>
      <c r="L1178" s="63" t="n">
        <v>3</v>
      </c>
      <c r="M1178" s="63" t="n">
        <v>2</v>
      </c>
      <c r="N1178" s="63" t="n">
        <v>6</v>
      </c>
      <c r="O1178" s="63" t="s">
        <v>153</v>
      </c>
      <c r="P1178" s="63" t="n">
        <v>2</v>
      </c>
      <c r="Q1178" s="63" t="n">
        <v>2.5</v>
      </c>
      <c r="R1178" s="63" t="n">
        <v>0</v>
      </c>
      <c r="S1178" s="63" t="n">
        <v>0</v>
      </c>
      <c r="T1178" s="63" t="n">
        <v>0</v>
      </c>
      <c r="U1178" s="63" t="n">
        <v>1</v>
      </c>
      <c r="V1178" s="63" t="n">
        <v>0</v>
      </c>
      <c r="W1178" s="63" t="n">
        <v>0</v>
      </c>
      <c r="X1178" s="63" t="n">
        <v>0</v>
      </c>
      <c r="Y1178" s="63" t="n">
        <f aca="false">IF([2]terrains!L1178&lt;=2.5,1,IF([2]terrains!L1178&lt;=4.5,2,IF([2]terrains!L1178&lt;=6.5,3,4)))</f>
        <v>2</v>
      </c>
      <c r="Z1178" s="63" t="n">
        <f aca="false"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1" t="n">
        <f aca="false">[2]terrains!Z1178*[2]terrains!F1178</f>
        <v>11385555.941448</v>
      </c>
    </row>
    <row r="1179" customFormat="false" ht="14.4" hidden="false" customHeight="false" outlineLevel="0" collapsed="false">
      <c r="A1179" s="132" t="n">
        <v>1178</v>
      </c>
      <c r="B1179" s="63" t="n">
        <v>275973.479744</v>
      </c>
      <c r="C1179" s="63" t="n">
        <v>5039099.39831</v>
      </c>
      <c r="D1179" s="63" t="s">
        <v>664</v>
      </c>
      <c r="E1179" s="142" t="n">
        <v>6933.2</v>
      </c>
      <c r="F1179" s="139" t="n">
        <f aca="false">[2]terrains!E1179*10.76391</f>
        <v>74628.340812</v>
      </c>
      <c r="G1179" s="63" t="s">
        <v>334</v>
      </c>
      <c r="H1179" s="63" t="n">
        <v>0</v>
      </c>
      <c r="I1179" s="63" t="n">
        <v>0</v>
      </c>
      <c r="J1179" s="63" t="n">
        <f aca="false">IF([2]terrains!L1179=13.5,IF([2]terrains!X1179=1,12,9),-0.392532+1.267037*[2]terrains!L1179+0.472239*[2]terrains!X1179+0.58658*[2]terrains!W1179+0.089417*[2]terrains!V1179+0.531633*[2]terrains!U1179+0.337883*[2]terrains!T1179-0.403545*[2]terrains!S1179)</f>
        <v>2.141542</v>
      </c>
      <c r="K1179" s="140" t="n">
        <f aca="false">IF([2]terrains!I1179=0,[2]terrains!J1179,[2]terrains!I1179)</f>
        <v>2.141542</v>
      </c>
      <c r="L1179" s="63" t="n">
        <v>2</v>
      </c>
      <c r="M1179" s="63" t="n">
        <v>1</v>
      </c>
      <c r="N1179" s="63" t="n">
        <v>3</v>
      </c>
      <c r="O1179" s="63" t="s">
        <v>150</v>
      </c>
      <c r="P1179" s="63" t="n">
        <v>2</v>
      </c>
      <c r="Q1179" s="63" t="n">
        <v>1.5</v>
      </c>
      <c r="R1179" s="63" t="n">
        <v>1</v>
      </c>
      <c r="S1179" s="63" t="n">
        <v>0</v>
      </c>
      <c r="T1179" s="63" t="n">
        <v>0</v>
      </c>
      <c r="U1179" s="63" t="n">
        <v>0</v>
      </c>
      <c r="V1179" s="63" t="n">
        <v>0</v>
      </c>
      <c r="W1179" s="63" t="n">
        <v>0</v>
      </c>
      <c r="X1179" s="63" t="n">
        <v>0</v>
      </c>
      <c r="Y1179" s="63" t="n">
        <f aca="false">IF([2]terrains!L1179&lt;=2.5,1,IF([2]terrains!L1179&lt;=4.5,2,IF([2]terrains!L1179&lt;=6.5,3,4)))</f>
        <v>1</v>
      </c>
      <c r="Z1179" s="63" t="n">
        <f aca="false"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1" t="n">
        <f aca="false">[2]terrains!Z1179*[2]terrains!F1179</f>
        <v>2611991.92842</v>
      </c>
    </row>
    <row r="1180" customFormat="false" ht="14.4" hidden="false" customHeight="false" outlineLevel="0" collapsed="false">
      <c r="A1180" s="132" t="n">
        <v>1179</v>
      </c>
      <c r="B1180" s="63" t="n">
        <v>301589.894776</v>
      </c>
      <c r="C1180" s="63" t="n">
        <v>5049278.65206</v>
      </c>
      <c r="D1180" s="63" t="s">
        <v>665</v>
      </c>
      <c r="E1180" s="142" t="n">
        <v>6867.8</v>
      </c>
      <c r="F1180" s="139" t="n">
        <f aca="false">[2]terrains!E1180*10.76391</f>
        <v>73924.381098</v>
      </c>
      <c r="G1180" s="63" t="s">
        <v>280</v>
      </c>
      <c r="H1180" s="63" t="n">
        <v>0</v>
      </c>
      <c r="I1180" s="63" t="n">
        <v>6</v>
      </c>
      <c r="J1180" s="63" t="n">
        <f aca="false">IF([2]terrains!L1180=13.5,IF([2]terrains!X1180=1,12,9),-0.392532+1.267037*[2]terrains!L1180+0.472239*[2]terrains!X1180+0.58658*[2]terrains!W1180+0.089417*[2]terrains!V1180+0.531633*[2]terrains!U1180+0.337883*[2]terrains!T1180-0.403545*[2]terrains!S1180)</f>
        <v>4.272071</v>
      </c>
      <c r="K1180" s="140" t="n">
        <f aca="false">IF([2]terrains!I1180=0,[2]terrains!J1180,[2]terrains!I1180)</f>
        <v>6</v>
      </c>
      <c r="L1180" s="63" t="n">
        <v>4</v>
      </c>
      <c r="M1180" s="63" t="n">
        <v>2</v>
      </c>
      <c r="N1180" s="63" t="n">
        <v>12</v>
      </c>
      <c r="O1180" s="63" t="s">
        <v>151</v>
      </c>
      <c r="P1180" s="63" t="n">
        <v>2</v>
      </c>
      <c r="Q1180" s="63" t="n">
        <v>2.5</v>
      </c>
      <c r="R1180" s="63" t="n">
        <v>0</v>
      </c>
      <c r="S1180" s="63" t="n">
        <v>1</v>
      </c>
      <c r="T1180" s="63" t="n">
        <v>0</v>
      </c>
      <c r="U1180" s="63" t="n">
        <v>0</v>
      </c>
      <c r="V1180" s="63" t="n">
        <v>0</v>
      </c>
      <c r="W1180" s="63" t="n">
        <v>0</v>
      </c>
      <c r="X1180" s="63" t="n">
        <v>0</v>
      </c>
      <c r="Y1180" s="63" t="n">
        <f aca="false">IF([2]terrains!L1180&lt;=2.5,1,IF([2]terrains!L1180&lt;=4.5,2,IF([2]terrains!L1180&lt;=6.5,3,4)))</f>
        <v>2</v>
      </c>
      <c r="Z1180" s="63" t="n">
        <f aca="false"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1" t="n">
        <f aca="false">[2]terrains!Z1180*[2]terrains!F1180</f>
        <v>4731160.390272</v>
      </c>
    </row>
    <row r="1181" customFormat="false" ht="14.4" hidden="false" customHeight="false" outlineLevel="0" collapsed="false">
      <c r="A1181" s="132" t="n">
        <v>1180</v>
      </c>
      <c r="B1181" s="63" t="n">
        <v>294820.226227</v>
      </c>
      <c r="C1181" s="63" t="n">
        <v>5049101.40313</v>
      </c>
      <c r="D1181" s="63" t="s">
        <v>666</v>
      </c>
      <c r="E1181" s="142" t="n">
        <v>6847.5</v>
      </c>
      <c r="F1181" s="139" t="n">
        <f aca="false">[2]terrains!E1181*10.76391</f>
        <v>73705.873725</v>
      </c>
      <c r="G1181" s="63" t="s">
        <v>469</v>
      </c>
      <c r="H1181" s="63" t="n">
        <v>0</v>
      </c>
      <c r="I1181" s="63" t="n">
        <v>0</v>
      </c>
      <c r="J1181" s="63" t="n">
        <f aca="false">IF([2]terrains!L1181=13.5,IF([2]terrains!X1181=1,12,9),-0.392532+1.267037*[2]terrains!L1181+0.472239*[2]terrains!X1181+0.58658*[2]terrains!W1181+0.089417*[2]terrains!V1181+0.531633*[2]terrains!U1181+0.337883*[2]terrains!T1181-0.403545*[2]terrains!S1181)</f>
        <v>1.737997</v>
      </c>
      <c r="K1181" s="140" t="n">
        <f aca="false">IF([2]terrains!I1181=0,[2]terrains!J1181,[2]terrains!I1181)</f>
        <v>1.737997</v>
      </c>
      <c r="L1181" s="63" t="n">
        <v>2</v>
      </c>
      <c r="M1181" s="63" t="n">
        <v>1</v>
      </c>
      <c r="N1181" s="63" t="n">
        <v>3</v>
      </c>
      <c r="O1181" s="63" t="s">
        <v>151</v>
      </c>
      <c r="P1181" s="63" t="n">
        <v>2</v>
      </c>
      <c r="Q1181" s="63" t="n">
        <v>1.5</v>
      </c>
      <c r="R1181" s="63" t="n">
        <v>0</v>
      </c>
      <c r="S1181" s="63" t="n">
        <v>1</v>
      </c>
      <c r="T1181" s="63" t="n">
        <v>0</v>
      </c>
      <c r="U1181" s="63" t="n">
        <v>0</v>
      </c>
      <c r="V1181" s="63" t="n">
        <v>0</v>
      </c>
      <c r="W1181" s="63" t="n">
        <v>0</v>
      </c>
      <c r="X1181" s="63" t="n">
        <v>0</v>
      </c>
      <c r="Y1181" s="63" t="n">
        <f aca="false">IF([2]terrains!L1181&lt;=2.5,1,IF([2]terrains!L1181&lt;=4.5,2,IF([2]terrains!L1181&lt;=6.5,3,4)))</f>
        <v>1</v>
      </c>
      <c r="Z1181" s="63" t="n">
        <f aca="false"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1" t="n">
        <f aca="false">[2]terrains!Z1181*[2]terrains!F1181</f>
        <v>4717175.9184</v>
      </c>
    </row>
    <row r="1182" customFormat="false" ht="14.4" hidden="false" customHeight="false" outlineLevel="0" collapsed="false">
      <c r="A1182" s="132" t="n">
        <v>1181</v>
      </c>
      <c r="B1182" s="63" t="n">
        <v>296150.62871</v>
      </c>
      <c r="C1182" s="63" t="n">
        <v>5032396.97821</v>
      </c>
      <c r="D1182" s="63" t="s">
        <v>667</v>
      </c>
      <c r="E1182" s="142" t="n">
        <v>6838.5</v>
      </c>
      <c r="F1182" s="139" t="n">
        <f aca="false">[2]terrains!E1182*10.76391</f>
        <v>73608.998535</v>
      </c>
      <c r="G1182" s="63" t="s">
        <v>668</v>
      </c>
      <c r="H1182" s="63" t="n">
        <v>0</v>
      </c>
      <c r="I1182" s="63" t="n">
        <v>0</v>
      </c>
      <c r="J1182" s="63" t="n">
        <f aca="false">IF([2]terrains!L1182=13.5,IF([2]terrains!X1182=1,12,9),-0.392532+1.267037*[2]terrains!L1182+0.472239*[2]terrains!X1182+0.58658*[2]terrains!W1182+0.089417*[2]terrains!V1182+0.531633*[2]terrains!U1182+0.337883*[2]terrains!T1182-0.403545*[2]terrains!S1182)</f>
        <v>1.737997</v>
      </c>
      <c r="K1182" s="140" t="n">
        <f aca="false">IF([2]terrains!I1182=0,[2]terrains!J1182,[2]terrains!I1182)</f>
        <v>1.737997</v>
      </c>
      <c r="L1182" s="63" t="n">
        <v>2</v>
      </c>
      <c r="M1182" s="63" t="n">
        <v>1</v>
      </c>
      <c r="N1182" s="63" t="n">
        <v>3</v>
      </c>
      <c r="O1182" s="63" t="s">
        <v>151</v>
      </c>
      <c r="P1182" s="63" t="n">
        <v>2</v>
      </c>
      <c r="Q1182" s="63" t="n">
        <v>1.5</v>
      </c>
      <c r="R1182" s="63" t="n">
        <v>0</v>
      </c>
      <c r="S1182" s="63" t="n">
        <v>1</v>
      </c>
      <c r="T1182" s="63" t="n">
        <v>0</v>
      </c>
      <c r="U1182" s="63" t="n">
        <v>0</v>
      </c>
      <c r="V1182" s="63" t="n">
        <v>0</v>
      </c>
      <c r="W1182" s="63" t="n">
        <v>0</v>
      </c>
      <c r="X1182" s="63" t="n">
        <v>0</v>
      </c>
      <c r="Y1182" s="63" t="n">
        <f aca="false">IF([2]terrains!L1182&lt;=2.5,1,IF([2]terrains!L1182&lt;=4.5,2,IF([2]terrains!L1182&lt;=6.5,3,4)))</f>
        <v>1</v>
      </c>
      <c r="Z1182" s="63" t="n">
        <f aca="false"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1" t="n">
        <f aca="false">[2]terrains!Z1182*[2]terrains!F1182</f>
        <v>4710975.90624</v>
      </c>
    </row>
    <row r="1183" customFormat="false" ht="14.4" hidden="false" customHeight="false" outlineLevel="0" collapsed="false">
      <c r="A1183" s="132" t="n">
        <v>1182</v>
      </c>
      <c r="B1183" s="63" t="n">
        <v>294847.5411</v>
      </c>
      <c r="C1183" s="63" t="n">
        <v>5035556.376</v>
      </c>
      <c r="D1183" s="63" t="s">
        <v>669</v>
      </c>
      <c r="E1183" s="142" t="n">
        <v>6826.1</v>
      </c>
      <c r="F1183" s="139" t="n">
        <f aca="false">[2]terrains!E1183*10.76391</f>
        <v>73475.526051</v>
      </c>
      <c r="G1183" s="63" t="s">
        <v>485</v>
      </c>
      <c r="H1183" s="63" t="n">
        <v>0</v>
      </c>
      <c r="I1183" s="63" t="n">
        <v>0</v>
      </c>
      <c r="J1183" s="63" t="n">
        <f aca="false">IF([2]terrains!L1183=13.5,IF([2]terrains!X1183=1,12,9),-0.392532+1.267037*[2]terrains!L1183+0.472239*[2]terrains!X1183+0.58658*[2]terrains!W1183+0.089417*[2]terrains!V1183+0.531633*[2]terrains!U1183+0.337883*[2]terrains!T1183-0.403545*[2]terrains!S1183)</f>
        <v>1.737997</v>
      </c>
      <c r="K1183" s="140" t="n">
        <f aca="false">IF([2]terrains!I1183=0,[2]terrains!J1183,[2]terrains!I1183)</f>
        <v>1.737997</v>
      </c>
      <c r="L1183" s="63" t="n">
        <v>2</v>
      </c>
      <c r="M1183" s="63" t="n">
        <v>1</v>
      </c>
      <c r="N1183" s="63" t="n">
        <v>4</v>
      </c>
      <c r="O1183" s="63" t="s">
        <v>151</v>
      </c>
      <c r="P1183" s="63" t="n">
        <v>2</v>
      </c>
      <c r="Q1183" s="63" t="n">
        <v>1.5</v>
      </c>
      <c r="R1183" s="63" t="n">
        <v>0</v>
      </c>
      <c r="S1183" s="63" t="n">
        <v>1</v>
      </c>
      <c r="T1183" s="63" t="n">
        <v>0</v>
      </c>
      <c r="U1183" s="63" t="n">
        <v>0</v>
      </c>
      <c r="V1183" s="63" t="n">
        <v>0</v>
      </c>
      <c r="W1183" s="63" t="n">
        <v>0</v>
      </c>
      <c r="X1183" s="63" t="n">
        <v>0</v>
      </c>
      <c r="Y1183" s="63" t="n">
        <f aca="false">IF([2]terrains!L1183&lt;=2.5,1,IF([2]terrains!L1183&lt;=4.5,2,IF([2]terrains!L1183&lt;=6.5,3,4)))</f>
        <v>1</v>
      </c>
      <c r="Z1183" s="63" t="n">
        <f aca="false"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1" t="n">
        <f aca="false">[2]terrains!Z1183*[2]terrains!F1183</f>
        <v>4702433.667264</v>
      </c>
    </row>
    <row r="1184" customFormat="false" ht="14.4" hidden="false" customHeight="false" outlineLevel="0" collapsed="false">
      <c r="A1184" s="132" t="n">
        <v>1183</v>
      </c>
      <c r="B1184" s="63" t="n">
        <v>296148.493</v>
      </c>
      <c r="C1184" s="63" t="n">
        <v>5046830.197</v>
      </c>
      <c r="D1184" s="63" t="s">
        <v>670</v>
      </c>
      <c r="E1184" s="142" t="n">
        <v>6811.2</v>
      </c>
      <c r="F1184" s="139" t="n">
        <f aca="false">[2]terrains!E1184*10.76391</f>
        <v>73315.143792</v>
      </c>
      <c r="G1184" s="63" t="s">
        <v>671</v>
      </c>
      <c r="H1184" s="63" t="n">
        <v>0</v>
      </c>
      <c r="I1184" s="63" t="n">
        <v>0</v>
      </c>
      <c r="J1184" s="63" t="n">
        <f aca="false">IF([2]terrains!L1184=13.5,IF([2]terrains!X1184=1,12,9),-0.392532+1.267037*[2]terrains!L1184+0.472239*[2]terrains!X1184+0.58658*[2]terrains!W1184+0.089417*[2]terrains!V1184+0.531633*[2]terrains!U1184+0.337883*[2]terrains!T1184-0.403545*[2]terrains!S1184)</f>
        <v>1.737997</v>
      </c>
      <c r="K1184" s="140" t="n">
        <f aca="false">IF([2]terrains!I1184=0,[2]terrains!J1184,[2]terrains!I1184)</f>
        <v>1.737997</v>
      </c>
      <c r="L1184" s="63" t="n">
        <v>2</v>
      </c>
      <c r="M1184" s="63" t="n">
        <v>1</v>
      </c>
      <c r="N1184" s="63" t="n">
        <v>3</v>
      </c>
      <c r="O1184" s="63" t="s">
        <v>151</v>
      </c>
      <c r="P1184" s="63" t="n">
        <v>2</v>
      </c>
      <c r="Q1184" s="63" t="n">
        <v>1.5</v>
      </c>
      <c r="R1184" s="63" t="n">
        <v>0</v>
      </c>
      <c r="S1184" s="63" t="n">
        <v>1</v>
      </c>
      <c r="T1184" s="63" t="n">
        <v>0</v>
      </c>
      <c r="U1184" s="63" t="n">
        <v>0</v>
      </c>
      <c r="V1184" s="63" t="n">
        <v>0</v>
      </c>
      <c r="W1184" s="63" t="n">
        <v>0</v>
      </c>
      <c r="X1184" s="63" t="n">
        <v>0</v>
      </c>
      <c r="Y1184" s="63" t="n">
        <f aca="false">IF([2]terrains!L1184&lt;=2.5,1,IF([2]terrains!L1184&lt;=4.5,2,IF([2]terrains!L1184&lt;=6.5,3,4)))</f>
        <v>1</v>
      </c>
      <c r="Z1184" s="63" t="n">
        <f aca="false"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1" t="n">
        <f aca="false">[2]terrains!Z1184*[2]terrains!F1184</f>
        <v>4692169.202688</v>
      </c>
    </row>
    <row r="1185" customFormat="false" ht="14.4" hidden="false" customHeight="false" outlineLevel="0" collapsed="false">
      <c r="A1185" s="132" t="n">
        <v>1184</v>
      </c>
      <c r="B1185" s="63" t="n">
        <v>303821.7676</v>
      </c>
      <c r="C1185" s="63" t="n">
        <v>5056739.22</v>
      </c>
      <c r="D1185" s="63" t="s">
        <v>672</v>
      </c>
      <c r="E1185" s="142" t="n">
        <v>6810.4</v>
      </c>
      <c r="F1185" s="139" t="n">
        <f aca="false">[2]terrains!E1185*10.76391</f>
        <v>73306.532664</v>
      </c>
      <c r="G1185" s="63" t="s">
        <v>329</v>
      </c>
      <c r="H1185" s="63" t="n">
        <v>0</v>
      </c>
      <c r="I1185" s="63" t="n">
        <v>0</v>
      </c>
      <c r="J1185" s="63" t="n">
        <f aca="false">IF([2]terrains!L1185=13.5,IF([2]terrains!X1185=1,12,9),-0.392532+1.267037*[2]terrains!L1185+0.472239*[2]terrains!X1185+0.58658*[2]terrains!W1185+0.089417*[2]terrains!V1185+0.531633*[2]terrains!U1185+0.337883*[2]terrains!T1185-0.403545*[2]terrains!S1185)</f>
        <v>2.141542</v>
      </c>
      <c r="K1185" s="140" t="n">
        <f aca="false">IF([2]terrains!I1185=0,[2]terrains!J1185,[2]terrains!I1185)</f>
        <v>2.141542</v>
      </c>
      <c r="L1185" s="63" t="n">
        <v>2</v>
      </c>
      <c r="M1185" s="63" t="n">
        <v>1</v>
      </c>
      <c r="N1185" s="63" t="n">
        <v>3</v>
      </c>
      <c r="O1185" s="63" t="s">
        <v>150</v>
      </c>
      <c r="P1185" s="63" t="n">
        <v>2</v>
      </c>
      <c r="Q1185" s="63" t="n">
        <v>1.5</v>
      </c>
      <c r="R1185" s="63" t="n">
        <v>1</v>
      </c>
      <c r="S1185" s="63" t="n">
        <v>0</v>
      </c>
      <c r="T1185" s="63" t="n">
        <v>0</v>
      </c>
      <c r="U1185" s="63" t="n">
        <v>0</v>
      </c>
      <c r="V1185" s="63" t="n">
        <v>0</v>
      </c>
      <c r="W1185" s="63" t="n">
        <v>0</v>
      </c>
      <c r="X1185" s="63" t="n">
        <v>0</v>
      </c>
      <c r="Y1185" s="63" t="n">
        <f aca="false">IF([2]terrains!L1185&lt;=2.5,1,IF([2]terrains!L1185&lt;=4.5,2,IF([2]terrains!L1185&lt;=6.5,3,4)))</f>
        <v>1</v>
      </c>
      <c r="Z1185" s="63" t="n">
        <f aca="false"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1" t="n">
        <f aca="false">[2]terrains!Z1185*[2]terrains!F1185</f>
        <v>2565728.64324</v>
      </c>
    </row>
    <row r="1186" customFormat="false" ht="14.4" hidden="false" customHeight="false" outlineLevel="0" collapsed="false">
      <c r="A1186" s="132" t="n">
        <v>1185</v>
      </c>
      <c r="B1186" s="63" t="n">
        <v>293804.8095</v>
      </c>
      <c r="C1186" s="63" t="n">
        <v>5040663.462</v>
      </c>
      <c r="D1186" s="63" t="s">
        <v>673</v>
      </c>
      <c r="E1186" s="142" t="n">
        <v>6802.3</v>
      </c>
      <c r="F1186" s="139" t="n">
        <f aca="false">[2]terrains!E1186*10.76391</f>
        <v>73219.344993</v>
      </c>
      <c r="G1186" s="63" t="s">
        <v>674</v>
      </c>
      <c r="H1186" s="63" t="n">
        <v>0</v>
      </c>
      <c r="I1186" s="63" t="n">
        <v>0</v>
      </c>
      <c r="J1186" s="63" t="n">
        <f aca="false">IF([2]terrains!L1186=13.5,IF([2]terrains!X1186=1,12,9),-0.392532+1.267037*[2]terrains!L1186+0.472239*[2]terrains!X1186+0.58658*[2]terrains!W1186+0.089417*[2]terrains!V1186+0.531633*[2]terrains!U1186+0.337883*[2]terrains!T1186-0.403545*[2]terrains!S1186)</f>
        <v>3.1129435</v>
      </c>
      <c r="K1186" s="140" t="n">
        <f aca="false">IF([2]terrains!I1186=0,[2]terrains!J1186,[2]terrains!I1186)</f>
        <v>3.1129435</v>
      </c>
      <c r="L1186" s="63" t="n">
        <v>2.5</v>
      </c>
      <c r="M1186" s="63" t="n">
        <v>2</v>
      </c>
      <c r="N1186" s="63" t="n">
        <v>6</v>
      </c>
      <c r="O1186" s="63" t="s">
        <v>152</v>
      </c>
      <c r="P1186" s="63" t="n">
        <v>1</v>
      </c>
      <c r="Q1186" s="63" t="n">
        <v>1.5</v>
      </c>
      <c r="R1186" s="63" t="n">
        <v>0</v>
      </c>
      <c r="S1186" s="63" t="n">
        <v>0</v>
      </c>
      <c r="T1186" s="63" t="n">
        <v>1</v>
      </c>
      <c r="U1186" s="63" t="n">
        <v>0</v>
      </c>
      <c r="V1186" s="63" t="n">
        <v>0</v>
      </c>
      <c r="W1186" s="63" t="n">
        <v>0</v>
      </c>
      <c r="X1186" s="63" t="n">
        <v>0</v>
      </c>
      <c r="Y1186" s="63" t="n">
        <f aca="false">IF([2]terrains!L1186&lt;=2.5,1,IF([2]terrains!L1186&lt;=4.5,2,IF([2]terrains!L1186&lt;=6.5,3,4)))</f>
        <v>1</v>
      </c>
      <c r="Z1186" s="63" t="n">
        <f aca="false"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1" t="n">
        <f aca="false">[2]terrains!Z1186*[2]terrains!F1186</f>
        <v>6223644.324405</v>
      </c>
    </row>
    <row r="1187" customFormat="false" ht="14.4" hidden="false" customHeight="false" outlineLevel="0" collapsed="false">
      <c r="A1187" s="132" t="n">
        <v>1186</v>
      </c>
      <c r="B1187" s="63" t="n">
        <v>290984.8713</v>
      </c>
      <c r="C1187" s="63" t="n">
        <v>5040402.098</v>
      </c>
      <c r="D1187" s="63" t="s">
        <v>675</v>
      </c>
      <c r="E1187" s="142" t="n">
        <v>6781.7</v>
      </c>
      <c r="F1187" s="139" t="n">
        <f aca="false">[2]terrains!E1187*10.76391</f>
        <v>72997.608447</v>
      </c>
      <c r="G1187" s="63" t="s">
        <v>247</v>
      </c>
      <c r="H1187" s="63" t="n">
        <v>0</v>
      </c>
      <c r="I1187" s="63" t="n">
        <v>3</v>
      </c>
      <c r="J1187" s="63" t="n">
        <f aca="false">IF([2]terrains!L1187=13.5,IF([2]terrains!X1187=1,12,9),-0.392532+1.267037*[2]terrains!L1187+0.472239*[2]terrains!X1187+0.58658*[2]terrains!W1187+0.089417*[2]terrains!V1187+0.531633*[2]terrains!U1187+0.337883*[2]terrains!T1187-0.403545*[2]terrains!S1187)</f>
        <v>4.272071</v>
      </c>
      <c r="K1187" s="140" t="n">
        <f aca="false">IF([2]terrains!I1187=0,[2]terrains!J1187,[2]terrains!I1187)</f>
        <v>3</v>
      </c>
      <c r="L1187" s="63" t="n">
        <v>4</v>
      </c>
      <c r="M1187" s="63" t="n">
        <v>2</v>
      </c>
      <c r="N1187" s="63" t="n">
        <v>99</v>
      </c>
      <c r="O1187" s="63" t="s">
        <v>151</v>
      </c>
      <c r="P1187" s="63" t="n">
        <v>2</v>
      </c>
      <c r="Q1187" s="63" t="n">
        <v>2.5</v>
      </c>
      <c r="R1187" s="63" t="n">
        <v>0</v>
      </c>
      <c r="S1187" s="63" t="n">
        <v>1</v>
      </c>
      <c r="T1187" s="63" t="n">
        <v>0</v>
      </c>
      <c r="U1187" s="63" t="n">
        <v>0</v>
      </c>
      <c r="V1187" s="63" t="n">
        <v>0</v>
      </c>
      <c r="W1187" s="63" t="n">
        <v>0</v>
      </c>
      <c r="X1187" s="63" t="n">
        <v>0</v>
      </c>
      <c r="Y1187" s="63" t="n">
        <f aca="false">IF([2]terrains!L1187&lt;=2.5,1,IF([2]terrains!L1187&lt;=4.5,2,IF([2]terrains!L1187&lt;=6.5,3,4)))</f>
        <v>2</v>
      </c>
      <c r="Z1187" s="63" t="n">
        <f aca="false"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1" t="n">
        <f aca="false">[2]terrains!Z1187*[2]terrains!F1187</f>
        <v>4671846.940608</v>
      </c>
    </row>
    <row r="1188" customFormat="false" ht="14.4" hidden="false" customHeight="false" outlineLevel="0" collapsed="false">
      <c r="A1188" s="132" t="n">
        <v>1187</v>
      </c>
      <c r="B1188" s="63" t="n">
        <v>300312.011553</v>
      </c>
      <c r="C1188" s="63" t="n">
        <v>5057092.68384</v>
      </c>
      <c r="D1188" s="63" t="s">
        <v>676</v>
      </c>
      <c r="E1188" s="142" t="n">
        <v>6768.8</v>
      </c>
      <c r="F1188" s="139" t="n">
        <f aca="false">[2]terrains!E1188*10.76391</f>
        <v>72858.754008</v>
      </c>
      <c r="G1188" s="63" t="s">
        <v>307</v>
      </c>
      <c r="H1188" s="63" t="n">
        <v>0.2</v>
      </c>
      <c r="I1188" s="63" t="n">
        <v>1.5</v>
      </c>
      <c r="J1188" s="63" t="n">
        <f aca="false">IF([2]terrains!L1188=13.5,IF([2]terrains!X1188=1,12,9),-0.392532+1.267037*[2]terrains!L1188+0.472239*[2]terrains!X1188+0.58658*[2]terrains!W1188+0.089417*[2]terrains!V1188+0.531633*[2]terrains!U1188+0.337883*[2]terrains!T1188-0.403545*[2]terrains!S1188)</f>
        <v>2.141542</v>
      </c>
      <c r="K1188" s="140" t="n">
        <f aca="false">IF([2]terrains!I1188=0,[2]terrains!J1188,[2]terrains!I1188)</f>
        <v>1.5</v>
      </c>
      <c r="L1188" s="63" t="n">
        <v>2</v>
      </c>
      <c r="M1188" s="63" t="n">
        <v>2</v>
      </c>
      <c r="N1188" s="63" t="n">
        <v>3</v>
      </c>
      <c r="O1188" s="63" t="s">
        <v>150</v>
      </c>
      <c r="P1188" s="63" t="n">
        <v>2</v>
      </c>
      <c r="Q1188" s="63" t="n">
        <v>1.5</v>
      </c>
      <c r="R1188" s="63" t="n">
        <v>1</v>
      </c>
      <c r="S1188" s="63" t="n">
        <v>0</v>
      </c>
      <c r="T1188" s="63" t="n">
        <v>0</v>
      </c>
      <c r="U1188" s="63" t="n">
        <v>0</v>
      </c>
      <c r="V1188" s="63" t="n">
        <v>0</v>
      </c>
      <c r="W1188" s="63" t="n">
        <v>0</v>
      </c>
      <c r="X1188" s="63" t="n">
        <v>0</v>
      </c>
      <c r="Y1188" s="63" t="n">
        <f aca="false">IF([2]terrains!L1188&lt;=2.5,1,IF([2]terrains!L1188&lt;=4.5,2,IF([2]terrains!L1188&lt;=6.5,3,4)))</f>
        <v>1</v>
      </c>
      <c r="Z1188" s="63" t="n">
        <f aca="false"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1" t="n">
        <f aca="false">[2]terrains!Z1188*[2]terrains!F1188</f>
        <v>2550056.39028</v>
      </c>
    </row>
    <row r="1189" customFormat="false" ht="14.4" hidden="false" customHeight="false" outlineLevel="0" collapsed="false">
      <c r="A1189" s="132" t="n">
        <v>1188</v>
      </c>
      <c r="B1189" s="63" t="n">
        <v>289625.18431</v>
      </c>
      <c r="C1189" s="63" t="n">
        <v>5041689.26677</v>
      </c>
      <c r="D1189" s="63" t="s">
        <v>677</v>
      </c>
      <c r="E1189" s="142" t="n">
        <v>6744</v>
      </c>
      <c r="F1189" s="139" t="n">
        <f aca="false">[2]terrains!E1189*10.76391</f>
        <v>72591.80904</v>
      </c>
      <c r="G1189" s="63" t="s">
        <v>191</v>
      </c>
      <c r="H1189" s="63" t="n">
        <v>0</v>
      </c>
      <c r="I1189" s="63" t="n">
        <v>0</v>
      </c>
      <c r="J1189" s="63" t="n">
        <f aca="false">IF([2]terrains!L1189=13.5,IF([2]terrains!X1189=1,12,9),-0.392532+1.267037*[2]terrains!L1189+0.472239*[2]terrains!X1189+0.58658*[2]terrains!W1189+0.089417*[2]terrains!V1189+0.531633*[2]terrains!U1189+0.337883*[2]terrains!T1189-0.403545*[2]terrains!S1189)</f>
        <v>1.737997</v>
      </c>
      <c r="K1189" s="140" t="n">
        <f aca="false">IF([2]terrains!I1189=0,[2]terrains!J1189,[2]terrains!I1189)</f>
        <v>1.737997</v>
      </c>
      <c r="L1189" s="63" t="n">
        <v>2</v>
      </c>
      <c r="M1189" s="63" t="n">
        <v>1</v>
      </c>
      <c r="N1189" s="63" t="n">
        <v>4</v>
      </c>
      <c r="O1189" s="63" t="s">
        <v>151</v>
      </c>
      <c r="P1189" s="63" t="n">
        <v>2</v>
      </c>
      <c r="Q1189" s="63" t="n">
        <v>1.5</v>
      </c>
      <c r="R1189" s="63" t="n">
        <v>0</v>
      </c>
      <c r="S1189" s="63" t="n">
        <v>1</v>
      </c>
      <c r="T1189" s="63" t="n">
        <v>0</v>
      </c>
      <c r="U1189" s="63" t="n">
        <v>0</v>
      </c>
      <c r="V1189" s="63" t="n">
        <v>0</v>
      </c>
      <c r="W1189" s="63" t="n">
        <v>0</v>
      </c>
      <c r="X1189" s="63" t="n">
        <v>0</v>
      </c>
      <c r="Y1189" s="63" t="n">
        <f aca="false">IF([2]terrains!L1189&lt;=2.5,1,IF([2]terrains!L1189&lt;=4.5,2,IF([2]terrains!L1189&lt;=6.5,3,4)))</f>
        <v>1</v>
      </c>
      <c r="Z1189" s="63" t="n">
        <f aca="false"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1" t="n">
        <f aca="false">[2]terrains!Z1189*[2]terrains!F1189</f>
        <v>4645875.77856</v>
      </c>
    </row>
    <row r="1190" customFormat="false" ht="14.4" hidden="false" customHeight="false" outlineLevel="0" collapsed="false">
      <c r="A1190" s="132" t="n">
        <v>1189</v>
      </c>
      <c r="B1190" s="63" t="n">
        <v>296543.987756</v>
      </c>
      <c r="C1190" s="63" t="n">
        <v>5034236.79885</v>
      </c>
      <c r="D1190" s="63" t="s">
        <v>678</v>
      </c>
      <c r="E1190" s="142" t="n">
        <v>6743.1</v>
      </c>
      <c r="F1190" s="139" t="n">
        <f aca="false">[2]terrains!E1190*10.76391</f>
        <v>72582.121521</v>
      </c>
      <c r="G1190" s="63" t="s">
        <v>460</v>
      </c>
      <c r="H1190" s="63" t="n">
        <v>0.5</v>
      </c>
      <c r="I1190" s="63" t="n">
        <v>4.5</v>
      </c>
      <c r="J1190" s="63" t="n">
        <f aca="false">IF([2]terrains!L1190=13.5,IF([2]terrains!X1190=1,12,9),-0.392532+1.267037*[2]terrains!L1190+0.472239*[2]terrains!X1190+0.58658*[2]terrains!W1190+0.089417*[2]terrains!V1190+0.531633*[2]terrains!U1190+0.337883*[2]terrains!T1190-0.403545*[2]terrains!S1190)</f>
        <v>5.539108</v>
      </c>
      <c r="K1190" s="140" t="n">
        <f aca="false">IF([2]terrains!I1190=0,[2]terrains!J1190,[2]terrains!I1190)</f>
        <v>4.5</v>
      </c>
      <c r="L1190" s="63" t="n">
        <v>5</v>
      </c>
      <c r="M1190" s="63" t="n">
        <v>3</v>
      </c>
      <c r="N1190" s="63" t="n">
        <v>16</v>
      </c>
      <c r="O1190" s="63" t="s">
        <v>151</v>
      </c>
      <c r="P1190" s="63" t="n">
        <v>2</v>
      </c>
      <c r="Q1190" s="63" t="n">
        <v>2.5</v>
      </c>
      <c r="R1190" s="63" t="n">
        <v>0</v>
      </c>
      <c r="S1190" s="63" t="n">
        <v>1</v>
      </c>
      <c r="T1190" s="63" t="n">
        <v>0</v>
      </c>
      <c r="U1190" s="63" t="n">
        <v>0</v>
      </c>
      <c r="V1190" s="63" t="n">
        <v>0</v>
      </c>
      <c r="W1190" s="63" t="n">
        <v>0</v>
      </c>
      <c r="X1190" s="63" t="n">
        <v>0</v>
      </c>
      <c r="Y1190" s="63" t="n">
        <f aca="false">IF([2]terrains!L1190&lt;=2.5,1,IF([2]terrains!L1190&lt;=4.5,2,IF([2]terrains!L1190&lt;=6.5,3,4)))</f>
        <v>3</v>
      </c>
      <c r="Z1190" s="63" t="n">
        <f aca="false"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1" t="n">
        <f aca="false">[2]terrains!Z1190*[2]terrains!F1190</f>
        <v>4645255.777344</v>
      </c>
    </row>
    <row r="1191" customFormat="false" ht="14.4" hidden="false" customHeight="false" outlineLevel="0" collapsed="false">
      <c r="A1191" s="132" t="n">
        <v>1190</v>
      </c>
      <c r="B1191" s="63" t="n">
        <v>277183.2901</v>
      </c>
      <c r="C1191" s="63" t="n">
        <v>5038992.128</v>
      </c>
      <c r="D1191" s="63" t="s">
        <v>679</v>
      </c>
      <c r="E1191" s="142" t="n">
        <v>6715</v>
      </c>
      <c r="F1191" s="139" t="n">
        <f aca="false">[2]terrains!E1191*10.76391</f>
        <v>72279.65565</v>
      </c>
      <c r="G1191" s="63" t="s">
        <v>338</v>
      </c>
      <c r="H1191" s="63" t="n">
        <v>0</v>
      </c>
      <c r="I1191" s="63" t="n">
        <v>0</v>
      </c>
      <c r="J1191" s="63" t="n">
        <f aca="false">IF([2]terrains!L1191=13.5,IF([2]terrains!X1191=1,12,9),-0.392532+1.267037*[2]terrains!L1191+0.472239*[2]terrains!X1191+0.58658*[2]terrains!W1191+0.089417*[2]terrains!V1191+0.531633*[2]terrains!U1191+0.337883*[2]terrains!T1191-0.403545*[2]terrains!S1191)</f>
        <v>3.408579</v>
      </c>
      <c r="K1191" s="140" t="n">
        <f aca="false">IF([2]terrains!I1191=0,[2]terrains!J1191,[2]terrains!I1191)</f>
        <v>3.408579</v>
      </c>
      <c r="L1191" s="63" t="n">
        <v>3</v>
      </c>
      <c r="M1191" s="63" t="n">
        <v>1</v>
      </c>
      <c r="N1191" s="63" t="n">
        <v>8</v>
      </c>
      <c r="O1191" s="63" t="s">
        <v>150</v>
      </c>
      <c r="P1191" s="63" t="n">
        <v>2</v>
      </c>
      <c r="Q1191" s="63" t="n">
        <v>1.5</v>
      </c>
      <c r="R1191" s="63" t="n">
        <v>1</v>
      </c>
      <c r="S1191" s="63" t="n">
        <v>0</v>
      </c>
      <c r="T1191" s="63" t="n">
        <v>0</v>
      </c>
      <c r="U1191" s="63" t="n">
        <v>0</v>
      </c>
      <c r="V1191" s="63" t="n">
        <v>0</v>
      </c>
      <c r="W1191" s="63" t="n">
        <v>0</v>
      </c>
      <c r="X1191" s="63" t="n">
        <v>0</v>
      </c>
      <c r="Y1191" s="63" t="n">
        <f aca="false">IF([2]terrains!L1191&lt;=2.5,1,IF([2]terrains!L1191&lt;=4.5,2,IF([2]terrains!L1191&lt;=6.5,3,4)))</f>
        <v>2</v>
      </c>
      <c r="Z1191" s="63" t="n">
        <f aca="false"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1" t="n">
        <f aca="false">[2]terrains!Z1191*[2]terrains!F1191</f>
        <v>2529787.94775</v>
      </c>
    </row>
    <row r="1192" customFormat="false" ht="14.4" hidden="false" customHeight="false" outlineLevel="0" collapsed="false">
      <c r="A1192" s="132" t="n">
        <v>1191</v>
      </c>
      <c r="B1192" s="63" t="n">
        <v>299943.1232</v>
      </c>
      <c r="C1192" s="63" t="n">
        <v>5044417.619</v>
      </c>
      <c r="D1192" s="63" t="s">
        <v>680</v>
      </c>
      <c r="E1192" s="142" t="n">
        <v>6652.6</v>
      </c>
      <c r="F1192" s="139" t="n">
        <f aca="false">[2]terrains!E1192*10.76391</f>
        <v>71607.987666</v>
      </c>
      <c r="G1192" s="63" t="s">
        <v>457</v>
      </c>
      <c r="H1192" s="63" t="n">
        <v>1</v>
      </c>
      <c r="I1192" s="63" t="n">
        <v>3</v>
      </c>
      <c r="J1192" s="63" t="n">
        <f aca="false">IF([2]terrains!L1192=13.5,IF([2]terrains!X1192=1,12,9),-0.392532+1.267037*[2]terrains!L1192+0.472239*[2]terrains!X1192+0.58658*[2]terrains!W1192+0.089417*[2]terrains!V1192+0.531633*[2]terrains!U1192+0.337883*[2]terrains!T1192-0.403545*[2]terrains!S1192)</f>
        <v>3.497996</v>
      </c>
      <c r="K1192" s="140" t="n">
        <f aca="false">IF([2]terrains!I1192=0,[2]terrains!J1192,[2]terrains!I1192)</f>
        <v>3</v>
      </c>
      <c r="L1192" s="63" t="n">
        <v>3</v>
      </c>
      <c r="M1192" s="63" t="n">
        <v>2</v>
      </c>
      <c r="N1192" s="63" t="n">
        <v>5</v>
      </c>
      <c r="O1192" s="63" t="s">
        <v>154</v>
      </c>
      <c r="P1192" s="63" t="n">
        <v>2</v>
      </c>
      <c r="Q1192" s="63" t="n">
        <v>2.5</v>
      </c>
      <c r="R1192" s="63" t="n">
        <v>0</v>
      </c>
      <c r="S1192" s="63" t="n">
        <v>0</v>
      </c>
      <c r="T1192" s="63" t="n">
        <v>0</v>
      </c>
      <c r="U1192" s="63" t="n">
        <v>0</v>
      </c>
      <c r="V1192" s="63" t="n">
        <v>1</v>
      </c>
      <c r="W1192" s="63" t="n">
        <v>0</v>
      </c>
      <c r="X1192" s="63" t="n">
        <v>0</v>
      </c>
      <c r="Y1192" s="63" t="n">
        <f aca="false">IF([2]terrains!L1192&lt;=2.5,1,IF([2]terrains!L1192&lt;=4.5,2,IF([2]terrains!L1192&lt;=6.5,3,4)))</f>
        <v>2</v>
      </c>
      <c r="Z1192" s="63" t="n">
        <f aca="false"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1" t="n">
        <f aca="false">[2]terrains!Z1192*[2]terrains!F1192</f>
        <v>12746221.804548</v>
      </c>
    </row>
    <row r="1193" customFormat="false" ht="14.4" hidden="false" customHeight="false" outlineLevel="0" collapsed="false">
      <c r="A1193" s="132" t="n">
        <v>1192</v>
      </c>
      <c r="B1193" s="63" t="n">
        <v>297799.1692</v>
      </c>
      <c r="C1193" s="63" t="n">
        <v>5052362.011</v>
      </c>
      <c r="D1193" s="63" t="s">
        <v>681</v>
      </c>
      <c r="E1193" s="142" t="n">
        <v>6645.7</v>
      </c>
      <c r="F1193" s="139" t="n">
        <f aca="false">[2]terrains!E1193*10.76391</f>
        <v>71533.716687</v>
      </c>
      <c r="G1193" s="63" t="s">
        <v>682</v>
      </c>
      <c r="H1193" s="63" t="n">
        <v>0</v>
      </c>
      <c r="I1193" s="63" t="n">
        <v>0</v>
      </c>
      <c r="J1193" s="63" t="n">
        <f aca="false">IF([2]terrains!L1193=13.5,IF([2]terrains!X1193=1,12,9),-0.392532+1.267037*[2]terrains!L1193+0.472239*[2]terrains!X1193+0.58658*[2]terrains!W1193+0.089417*[2]terrains!V1193+0.531633*[2]terrains!U1193+0.337883*[2]terrains!T1193-0.403545*[2]terrains!S1193)</f>
        <v>1.737997</v>
      </c>
      <c r="K1193" s="140" t="n">
        <f aca="false">IF([2]terrains!I1193=0,[2]terrains!J1193,[2]terrains!I1193)</f>
        <v>1.737997</v>
      </c>
      <c r="L1193" s="63" t="n">
        <v>2</v>
      </c>
      <c r="M1193" s="63" t="n">
        <v>1</v>
      </c>
      <c r="N1193" s="63" t="n">
        <v>4</v>
      </c>
      <c r="O1193" s="63" t="s">
        <v>151</v>
      </c>
      <c r="P1193" s="63" t="n">
        <v>1.5</v>
      </c>
      <c r="Q1193" s="63" t="n">
        <v>1.5</v>
      </c>
      <c r="R1193" s="63" t="n">
        <v>0</v>
      </c>
      <c r="S1193" s="63" t="n">
        <v>1</v>
      </c>
      <c r="T1193" s="63" t="n">
        <v>0</v>
      </c>
      <c r="U1193" s="63" t="n">
        <v>0</v>
      </c>
      <c r="V1193" s="63" t="n">
        <v>0</v>
      </c>
      <c r="W1193" s="63" t="n">
        <v>0</v>
      </c>
      <c r="X1193" s="63" t="n">
        <v>0</v>
      </c>
      <c r="Y1193" s="63" t="n">
        <f aca="false">IF([2]terrains!L1193&lt;=2.5,1,IF([2]terrains!L1193&lt;=4.5,2,IF([2]terrains!L1193&lt;=6.5,3,4)))</f>
        <v>1</v>
      </c>
      <c r="Z1193" s="63" t="n">
        <f aca="false"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1" t="n">
        <f aca="false">[2]terrains!Z1193*[2]terrains!F1193</f>
        <v>4578157.867968</v>
      </c>
    </row>
    <row r="1194" customFormat="false" ht="14.4" hidden="false" customHeight="false" outlineLevel="0" collapsed="false">
      <c r="A1194" s="132" t="n">
        <v>1193</v>
      </c>
      <c r="B1194" s="63" t="n">
        <v>275610.2552</v>
      </c>
      <c r="C1194" s="63" t="n">
        <v>5036090.572</v>
      </c>
      <c r="D1194" s="63" t="s">
        <v>683</v>
      </c>
      <c r="E1194" s="142" t="n">
        <v>6609.8</v>
      </c>
      <c r="F1194" s="139" t="n">
        <f aca="false">[2]terrains!E1194*10.76391</f>
        <v>71147.292318</v>
      </c>
      <c r="G1194" s="63" t="s">
        <v>684</v>
      </c>
      <c r="H1194" s="63" t="n">
        <v>0</v>
      </c>
      <c r="I1194" s="63" t="n">
        <v>0</v>
      </c>
      <c r="J1194" s="63" t="n">
        <f aca="false">IF([2]terrains!L1194=13.5,IF([2]terrains!X1194=1,12,9),-0.392532+1.267037*[2]terrains!L1194+0.472239*[2]terrains!X1194+0.58658*[2]terrains!W1194+0.089417*[2]terrains!V1194+0.531633*[2]terrains!U1194+0.337883*[2]terrains!T1194-0.403545*[2]terrains!S1194)</f>
        <v>2.141542</v>
      </c>
      <c r="K1194" s="140" t="n">
        <f aca="false">IF([2]terrains!I1194=0,[2]terrains!J1194,[2]terrains!I1194)</f>
        <v>2.141542</v>
      </c>
      <c r="L1194" s="63" t="n">
        <v>2</v>
      </c>
      <c r="M1194" s="63" t="n">
        <v>1</v>
      </c>
      <c r="N1194" s="63" t="n">
        <v>4</v>
      </c>
      <c r="O1194" s="63" t="s">
        <v>150</v>
      </c>
      <c r="P1194" s="63" t="n">
        <v>2</v>
      </c>
      <c r="Q1194" s="63" t="n">
        <v>1.5</v>
      </c>
      <c r="R1194" s="63" t="n">
        <v>1</v>
      </c>
      <c r="S1194" s="63" t="n">
        <v>0</v>
      </c>
      <c r="T1194" s="63" t="n">
        <v>0</v>
      </c>
      <c r="U1194" s="63" t="n">
        <v>0</v>
      </c>
      <c r="V1194" s="63" t="n">
        <v>0</v>
      </c>
      <c r="W1194" s="63" t="n">
        <v>0</v>
      </c>
      <c r="X1194" s="63" t="n">
        <v>0</v>
      </c>
      <c r="Y1194" s="63" t="n">
        <f aca="false">IF([2]terrains!L1194&lt;=2.5,1,IF([2]terrains!L1194&lt;=4.5,2,IF([2]terrains!L1194&lt;=6.5,3,4)))</f>
        <v>1</v>
      </c>
      <c r="Z1194" s="63" t="n">
        <f aca="false"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1" t="n">
        <f aca="false">[2]terrains!Z1194*[2]terrains!F1194</f>
        <v>2490155.23113</v>
      </c>
    </row>
    <row r="1195" customFormat="false" ht="14.4" hidden="false" customHeight="false" outlineLevel="0" collapsed="false">
      <c r="A1195" s="132" t="n">
        <v>1194</v>
      </c>
      <c r="B1195" s="63" t="n">
        <v>295577.895682</v>
      </c>
      <c r="C1195" s="63" t="n">
        <v>5047163.50923</v>
      </c>
      <c r="D1195" s="63" t="s">
        <v>685</v>
      </c>
      <c r="E1195" s="142" t="n">
        <v>6604.5</v>
      </c>
      <c r="F1195" s="139" t="n">
        <f aca="false">[2]terrains!E1195*10.76391</f>
        <v>71090.243595</v>
      </c>
      <c r="G1195" s="63" t="s">
        <v>686</v>
      </c>
      <c r="H1195" s="63" t="n">
        <v>0.2</v>
      </c>
      <c r="I1195" s="63" t="n">
        <v>1.5</v>
      </c>
      <c r="J1195" s="63" t="n">
        <f aca="false">IF([2]terrains!L1195=13.5,IF([2]terrains!X1195=1,12,9),-0.392532+1.267037*[2]terrains!L1195+0.472239*[2]terrains!X1195+0.58658*[2]terrains!W1195+0.089417*[2]terrains!V1195+0.531633*[2]terrains!U1195+0.337883*[2]terrains!T1195-0.403545*[2]terrains!S1195)</f>
        <v>1.1044785</v>
      </c>
      <c r="K1195" s="140" t="n">
        <f aca="false">IF([2]terrains!I1195=0,[2]terrains!J1195,[2]terrains!I1195)</f>
        <v>1.5</v>
      </c>
      <c r="L1195" s="63" t="n">
        <v>1.5</v>
      </c>
      <c r="M1195" s="63" t="n">
        <v>1</v>
      </c>
      <c r="N1195" s="63" t="n">
        <v>2</v>
      </c>
      <c r="O1195" s="63" t="s">
        <v>151</v>
      </c>
      <c r="P1195" s="63" t="n">
        <v>1.5</v>
      </c>
      <c r="Q1195" s="63" t="n">
        <v>1.5</v>
      </c>
      <c r="R1195" s="63" t="n">
        <v>0</v>
      </c>
      <c r="S1195" s="63" t="n">
        <v>1</v>
      </c>
      <c r="T1195" s="63" t="n">
        <v>0</v>
      </c>
      <c r="U1195" s="63" t="n">
        <v>0</v>
      </c>
      <c r="V1195" s="63" t="n">
        <v>0</v>
      </c>
      <c r="W1195" s="63" t="n">
        <v>0</v>
      </c>
      <c r="X1195" s="63" t="n">
        <v>0</v>
      </c>
      <c r="Y1195" s="63" t="n">
        <f aca="false">IF([2]terrains!L1195&lt;=2.5,1,IF([2]terrains!L1195&lt;=4.5,2,IF([2]terrains!L1195&lt;=6.5,3,4)))</f>
        <v>1</v>
      </c>
      <c r="Z1195" s="63" t="n">
        <f aca="false"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1" t="n">
        <f aca="false">[2]terrains!Z1195*[2]terrains!F1195</f>
        <v>4549775.59008</v>
      </c>
    </row>
    <row r="1196" customFormat="false" ht="14.4" hidden="false" customHeight="false" outlineLevel="0" collapsed="false">
      <c r="A1196" s="132" t="n">
        <v>1195</v>
      </c>
      <c r="B1196" s="63" t="n">
        <v>294063.965777</v>
      </c>
      <c r="C1196" s="63" t="n">
        <v>5050038.08668</v>
      </c>
      <c r="D1196" s="63" t="s">
        <v>687</v>
      </c>
      <c r="E1196" s="142" t="n">
        <v>6598.2</v>
      </c>
      <c r="F1196" s="139" t="n">
        <f aca="false">[2]terrains!E1196*10.76391</f>
        <v>71022.430962</v>
      </c>
      <c r="G1196" s="63" t="s">
        <v>275</v>
      </c>
      <c r="H1196" s="63" t="n">
        <v>3</v>
      </c>
      <c r="I1196" s="63" t="n">
        <v>9</v>
      </c>
      <c r="J1196" s="63" t="n">
        <f aca="false">IF([2]terrains!L1196=13.5,IF([2]terrains!X1196=1,12,9),-0.392532+1.267037*[2]terrains!L1196+0.472239*[2]terrains!X1196+0.58658*[2]terrains!W1196+0.089417*[2]terrains!V1196+0.531633*[2]terrains!U1196+0.337883*[2]terrains!T1196-0.403545*[2]terrains!S1196)</f>
        <v>5.539108</v>
      </c>
      <c r="K1196" s="140" t="n">
        <f aca="false">IF([2]terrains!I1196=0,[2]terrains!J1196,[2]terrains!I1196)</f>
        <v>9</v>
      </c>
      <c r="L1196" s="63" t="n">
        <v>5</v>
      </c>
      <c r="M1196" s="63" t="n">
        <v>4</v>
      </c>
      <c r="N1196" s="63" t="n">
        <v>15</v>
      </c>
      <c r="O1196" s="63" t="s">
        <v>151</v>
      </c>
      <c r="P1196" s="63" t="n">
        <v>2</v>
      </c>
      <c r="Q1196" s="63" t="n">
        <v>2</v>
      </c>
      <c r="R1196" s="63" t="n">
        <v>0</v>
      </c>
      <c r="S1196" s="63" t="n">
        <v>1</v>
      </c>
      <c r="T1196" s="63" t="n">
        <v>0</v>
      </c>
      <c r="U1196" s="63" t="n">
        <v>0</v>
      </c>
      <c r="V1196" s="63" t="n">
        <v>0</v>
      </c>
      <c r="W1196" s="63" t="n">
        <v>0</v>
      </c>
      <c r="X1196" s="63" t="n">
        <v>0</v>
      </c>
      <c r="Y1196" s="63" t="n">
        <f aca="false">IF([2]terrains!L1196&lt;=2.5,1,IF([2]terrains!L1196&lt;=4.5,2,IF([2]terrains!L1196&lt;=6.5,3,4)))</f>
        <v>3</v>
      </c>
      <c r="Z1196" s="63" t="n">
        <f aca="false"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1" t="n">
        <f aca="false">[2]terrains!Z1196*[2]terrains!F1196</f>
        <v>4545435.581568</v>
      </c>
    </row>
    <row r="1197" customFormat="false" ht="14.4" hidden="false" customHeight="false" outlineLevel="0" collapsed="false">
      <c r="A1197" s="132" t="n">
        <v>1196</v>
      </c>
      <c r="B1197" s="63" t="n">
        <v>294738.6433</v>
      </c>
      <c r="C1197" s="63" t="n">
        <v>5036050.844</v>
      </c>
      <c r="D1197" s="63" t="s">
        <v>688</v>
      </c>
      <c r="E1197" s="142" t="n">
        <v>6561.6</v>
      </c>
      <c r="F1197" s="139" t="n">
        <f aca="false">[2]terrains!E1197*10.76391</f>
        <v>70628.471856</v>
      </c>
      <c r="G1197" s="63" t="s">
        <v>689</v>
      </c>
      <c r="H1197" s="63" t="n">
        <v>1</v>
      </c>
      <c r="I1197" s="63" t="n">
        <v>3</v>
      </c>
      <c r="J1197" s="63" t="n">
        <f aca="false">IF([2]terrains!L1197=13.5,IF([2]terrains!X1197=1,12,9),-0.392532+1.267037*[2]terrains!L1197+0.472239*[2]terrains!X1197+0.58658*[2]terrains!W1197+0.089417*[2]terrains!V1197+0.531633*[2]terrains!U1197+0.337883*[2]terrains!T1197-0.403545*[2]terrains!S1197)</f>
        <v>3.746462</v>
      </c>
      <c r="K1197" s="140" t="n">
        <f aca="false">IF([2]terrains!I1197=0,[2]terrains!J1197,[2]terrains!I1197)</f>
        <v>3</v>
      </c>
      <c r="L1197" s="63" t="n">
        <v>3</v>
      </c>
      <c r="M1197" s="63" t="n">
        <v>2</v>
      </c>
      <c r="N1197" s="63" t="n">
        <v>6</v>
      </c>
      <c r="O1197" s="63" t="s">
        <v>152</v>
      </c>
      <c r="P1197" s="63" t="n">
        <v>2</v>
      </c>
      <c r="Q1197" s="63" t="n">
        <v>2.5</v>
      </c>
      <c r="R1197" s="63" t="n">
        <v>0</v>
      </c>
      <c r="S1197" s="63" t="n">
        <v>0</v>
      </c>
      <c r="T1197" s="63" t="n">
        <v>1</v>
      </c>
      <c r="U1197" s="63" t="n">
        <v>0</v>
      </c>
      <c r="V1197" s="63" t="n">
        <v>0</v>
      </c>
      <c r="W1197" s="63" t="n">
        <v>0</v>
      </c>
      <c r="X1197" s="63" t="n">
        <v>0</v>
      </c>
      <c r="Y1197" s="63" t="n">
        <f aca="false">IF([2]terrains!L1197&lt;=2.5,1,IF([2]terrains!L1197&lt;=4.5,2,IF([2]terrains!L1197&lt;=6.5,3,4)))</f>
        <v>2</v>
      </c>
      <c r="Z1197" s="63" t="n">
        <f aca="false"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1" t="n">
        <f aca="false">[2]terrains!Z1197*[2]terrains!F1197</f>
        <v>7345361.073024</v>
      </c>
    </row>
    <row r="1198" customFormat="false" ht="14.4" hidden="false" customHeight="false" outlineLevel="0" collapsed="false">
      <c r="A1198" s="132" t="n">
        <v>1197</v>
      </c>
      <c r="B1198" s="63" t="n">
        <v>301404.946175</v>
      </c>
      <c r="C1198" s="63" t="n">
        <v>5046229.22382</v>
      </c>
      <c r="D1198" s="63" t="s">
        <v>690</v>
      </c>
      <c r="E1198" s="142" t="n">
        <v>6558.3</v>
      </c>
      <c r="F1198" s="139" t="n">
        <f aca="false">[2]terrains!E1198*10.76391</f>
        <v>70592.950953</v>
      </c>
      <c r="G1198" s="63" t="s">
        <v>224</v>
      </c>
      <c r="H1198" s="63" t="n">
        <v>0</v>
      </c>
      <c r="I1198" s="63" t="n">
        <v>0</v>
      </c>
      <c r="J1198" s="63" t="n">
        <f aca="false">IF([2]terrains!L1198=13.5,IF([2]terrains!X1198=1,12,9),-0.392532+1.267037*[2]terrains!L1198+0.472239*[2]terrains!X1198+0.58658*[2]terrains!W1198+0.089417*[2]terrains!V1198+0.531633*[2]terrains!U1198+0.337883*[2]terrains!T1198-0.403545*[2]terrains!S1198)</f>
        <v>3.746462</v>
      </c>
      <c r="K1198" s="140" t="n">
        <f aca="false">IF([2]terrains!I1198=0,[2]terrains!J1198,[2]terrains!I1198)</f>
        <v>3.746462</v>
      </c>
      <c r="L1198" s="63" t="n">
        <v>3</v>
      </c>
      <c r="M1198" s="63" t="n">
        <v>2</v>
      </c>
      <c r="N1198" s="63" t="n">
        <v>6</v>
      </c>
      <c r="O1198" s="63" t="s">
        <v>152</v>
      </c>
      <c r="P1198" s="63" t="n">
        <v>2</v>
      </c>
      <c r="Q1198" s="63" t="n">
        <v>2</v>
      </c>
      <c r="R1198" s="63" t="n">
        <v>0</v>
      </c>
      <c r="S1198" s="63" t="n">
        <v>0</v>
      </c>
      <c r="T1198" s="63" t="n">
        <v>1</v>
      </c>
      <c r="U1198" s="63" t="n">
        <v>0</v>
      </c>
      <c r="V1198" s="63" t="n">
        <v>0</v>
      </c>
      <c r="W1198" s="63" t="n">
        <v>0</v>
      </c>
      <c r="X1198" s="63" t="n">
        <v>0</v>
      </c>
      <c r="Y1198" s="63" t="n">
        <f aca="false">IF([2]terrains!L1198&lt;=2.5,1,IF([2]terrains!L1198&lt;=4.5,2,IF([2]terrains!L1198&lt;=6.5,3,4)))</f>
        <v>2</v>
      </c>
      <c r="Z1198" s="63" t="n">
        <f aca="false"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1" t="n">
        <f aca="false">[2]terrains!Z1198*[2]terrains!F1198</f>
        <v>7341666.899112</v>
      </c>
    </row>
    <row r="1199" customFormat="false" ht="14.4" hidden="false" customHeight="false" outlineLevel="0" collapsed="false">
      <c r="A1199" s="132" t="n">
        <v>1198</v>
      </c>
      <c r="B1199" s="63" t="n">
        <v>281794.8754</v>
      </c>
      <c r="C1199" s="63" t="n">
        <v>5040737.021</v>
      </c>
      <c r="D1199" s="63" t="s">
        <v>691</v>
      </c>
      <c r="E1199" s="142" t="n">
        <v>6519.7</v>
      </c>
      <c r="F1199" s="139" t="n">
        <f aca="false">[2]terrains!E1199*10.76391</f>
        <v>70177.464027</v>
      </c>
      <c r="G1199" s="63" t="s">
        <v>381</v>
      </c>
      <c r="H1199" s="63" t="n">
        <v>0</v>
      </c>
      <c r="I1199" s="63" t="n">
        <v>0</v>
      </c>
      <c r="J1199" s="63" t="n">
        <f aca="false">IF([2]terrains!L1199=13.5,IF([2]terrains!X1199=1,12,9),-0.392532+1.267037*[2]terrains!L1199+0.472239*[2]terrains!X1199+0.58658*[2]terrains!W1199+0.089417*[2]terrains!V1199+0.531633*[2]terrains!U1199+0.337883*[2]terrains!T1199-0.403545*[2]terrains!S1199)</f>
        <v>1.5080235</v>
      </c>
      <c r="K1199" s="140" t="n">
        <f aca="false">IF([2]terrains!I1199=0,[2]terrains!J1199,[2]terrains!I1199)</f>
        <v>1.5080235</v>
      </c>
      <c r="L1199" s="63" t="n">
        <v>1.5</v>
      </c>
      <c r="M1199" s="63" t="n">
        <v>1</v>
      </c>
      <c r="N1199" s="63" t="n">
        <v>2</v>
      </c>
      <c r="O1199" s="63" t="s">
        <v>150</v>
      </c>
      <c r="P1199" s="63" t="n">
        <v>1</v>
      </c>
      <c r="Q1199" s="63" t="n">
        <v>1.5</v>
      </c>
      <c r="R1199" s="63" t="n">
        <v>1</v>
      </c>
      <c r="S1199" s="63" t="n">
        <v>0</v>
      </c>
      <c r="T1199" s="63" t="n">
        <v>0</v>
      </c>
      <c r="U1199" s="63" t="n">
        <v>0</v>
      </c>
      <c r="V1199" s="63" t="n">
        <v>0</v>
      </c>
      <c r="W1199" s="63" t="n">
        <v>0</v>
      </c>
      <c r="X1199" s="63" t="n">
        <v>0</v>
      </c>
      <c r="Y1199" s="63" t="n">
        <f aca="false">IF([2]terrains!L1199&lt;=2.5,1,IF([2]terrains!L1199&lt;=4.5,2,IF([2]terrains!L1199&lt;=6.5,3,4)))</f>
        <v>1</v>
      </c>
      <c r="Z1199" s="63" t="n">
        <f aca="false"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1" t="n">
        <f aca="false">[2]terrains!Z1199*[2]terrains!F1199</f>
        <v>2456211.240945</v>
      </c>
    </row>
    <row r="1200" customFormat="false" ht="14.4" hidden="false" customHeight="false" outlineLevel="0" collapsed="false">
      <c r="A1200" s="132" t="n">
        <v>1199</v>
      </c>
      <c r="B1200" s="63" t="n">
        <v>287713.038438</v>
      </c>
      <c r="C1200" s="63" t="n">
        <v>5041892.74235</v>
      </c>
      <c r="D1200" s="63" t="s">
        <v>692</v>
      </c>
      <c r="E1200" s="142" t="n">
        <v>6513.5</v>
      </c>
      <c r="F1200" s="139" t="n">
        <f aca="false">[2]terrains!E1200*10.76391</f>
        <v>70110.727785</v>
      </c>
      <c r="G1200" s="63" t="s">
        <v>627</v>
      </c>
      <c r="H1200" s="63" t="n">
        <v>0</v>
      </c>
      <c r="I1200" s="63" t="n">
        <v>0</v>
      </c>
      <c r="J1200" s="63" t="n">
        <f aca="false"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40" t="n">
        <f aca="false">IF([2]terrains!I1200=0,[2]terrains!J1200,[2]terrains!I1200)</f>
        <v>2.479425</v>
      </c>
      <c r="L1200" s="63" t="n">
        <v>2</v>
      </c>
      <c r="M1200" s="63" t="n">
        <v>1</v>
      </c>
      <c r="N1200" s="63" t="n">
        <v>2</v>
      </c>
      <c r="O1200" s="63" t="s">
        <v>152</v>
      </c>
      <c r="P1200" s="63" t="n">
        <v>2</v>
      </c>
      <c r="Q1200" s="63" t="n">
        <v>2</v>
      </c>
      <c r="R1200" s="63" t="n">
        <v>0</v>
      </c>
      <c r="S1200" s="63" t="n">
        <v>0</v>
      </c>
      <c r="T1200" s="63" t="n">
        <v>1</v>
      </c>
      <c r="U1200" s="63" t="n">
        <v>0</v>
      </c>
      <c r="V1200" s="63" t="n">
        <v>0</v>
      </c>
      <c r="W1200" s="63" t="n">
        <v>0</v>
      </c>
      <c r="X1200" s="63" t="n">
        <v>0</v>
      </c>
      <c r="Y1200" s="63" t="n">
        <f aca="false">IF([2]terrains!L1200&lt;=2.5,1,IF([2]terrains!L1200&lt;=4.5,2,IF([2]terrains!L1200&lt;=6.5,3,4)))</f>
        <v>1</v>
      </c>
      <c r="Z1200" s="63" t="n">
        <f aca="false"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1" t="n">
        <f aca="false">[2]terrains!Z1200*[2]terrains!F1200</f>
        <v>5959411.861725</v>
      </c>
    </row>
    <row r="1201" customFormat="false" ht="14.4" hidden="false" customHeight="false" outlineLevel="0" collapsed="false">
      <c r="A1201" s="132" t="n">
        <v>1200</v>
      </c>
      <c r="B1201" s="63" t="n">
        <v>300480.786916</v>
      </c>
      <c r="C1201" s="63" t="n">
        <v>5035996.69052</v>
      </c>
      <c r="D1201" s="63" t="s">
        <v>693</v>
      </c>
      <c r="E1201" s="142" t="n">
        <v>6504.5</v>
      </c>
      <c r="F1201" s="139" t="n">
        <f aca="false">[2]terrains!E1201*10.76391</f>
        <v>70013.852595</v>
      </c>
      <c r="G1201" s="63" t="s">
        <v>433</v>
      </c>
      <c r="H1201" s="63" t="n">
        <v>1</v>
      </c>
      <c r="I1201" s="63" t="n">
        <v>2</v>
      </c>
      <c r="J1201" s="63" t="n">
        <f aca="false">IF([2]terrains!L1201=13.5,IF([2]terrains!X1201=1,12,9),-0.392532+1.267037*[2]terrains!L1201+0.472239*[2]terrains!X1201+0.58658*[2]terrains!W1201+0.089417*[2]terrains!V1201+0.531633*[2]terrains!U1201+0.337883*[2]terrains!T1201-0.403545*[2]terrains!S1201)</f>
        <v>5.3985515</v>
      </c>
      <c r="K1201" s="140" t="n">
        <f aca="false">IF([2]terrains!I1201=0,[2]terrains!J1201,[2]terrains!I1201)</f>
        <v>2</v>
      </c>
      <c r="L1201" s="63" t="n">
        <v>4.5</v>
      </c>
      <c r="M1201" s="63" t="n">
        <v>4</v>
      </c>
      <c r="N1201" s="63" t="n">
        <v>12</v>
      </c>
      <c r="O1201" s="63" t="s">
        <v>154</v>
      </c>
      <c r="P1201" s="63" t="n">
        <v>2</v>
      </c>
      <c r="Q1201" s="63" t="n">
        <v>1.5</v>
      </c>
      <c r="R1201" s="63" t="n">
        <v>0</v>
      </c>
      <c r="S1201" s="63" t="n">
        <v>0</v>
      </c>
      <c r="T1201" s="63" t="n">
        <v>0</v>
      </c>
      <c r="U1201" s="63" t="n">
        <v>0</v>
      </c>
      <c r="V1201" s="63" t="n">
        <v>1</v>
      </c>
      <c r="W1201" s="63" t="n">
        <v>0</v>
      </c>
      <c r="X1201" s="63" t="n">
        <v>0</v>
      </c>
      <c r="Y1201" s="63" t="n">
        <f aca="false">IF([2]terrains!L1201&lt;=2.5,1,IF([2]terrains!L1201&lt;=4.5,2,IF([2]terrains!L1201&lt;=6.5,3,4)))</f>
        <v>2</v>
      </c>
      <c r="Z1201" s="63" t="n">
        <f aca="false"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1" t="n">
        <f aca="false">[2]terrains!Z1201*[2]terrains!F1201</f>
        <v>12462465.76191</v>
      </c>
    </row>
    <row r="1202" customFormat="false" ht="14.4" hidden="false" customHeight="false" outlineLevel="0" collapsed="false">
      <c r="A1202" s="132" t="n">
        <v>1201</v>
      </c>
      <c r="B1202" s="63" t="n">
        <v>297195.8458</v>
      </c>
      <c r="C1202" s="63" t="n">
        <v>5048280.945</v>
      </c>
      <c r="D1202" s="63" t="s">
        <v>694</v>
      </c>
      <c r="E1202" s="142" t="n">
        <v>6452</v>
      </c>
      <c r="F1202" s="139" t="n">
        <f aca="false">[2]terrains!E1202*10.76391</f>
        <v>69448.74732</v>
      </c>
      <c r="G1202" s="63" t="s">
        <v>317</v>
      </c>
      <c r="H1202" s="63" t="n">
        <v>0</v>
      </c>
      <c r="I1202" s="63" t="n">
        <v>0</v>
      </c>
      <c r="J1202" s="63" t="n">
        <f aca="false">IF([2]terrains!L1202=13.5,IF([2]terrains!X1202=1,12,9),-0.392532+1.267037*[2]terrains!L1202+0.472239*[2]terrains!X1202+0.58658*[2]terrains!W1202+0.089417*[2]terrains!V1202+0.531633*[2]terrains!U1202+0.337883*[2]terrains!T1202-0.403545*[2]terrains!S1202)</f>
        <v>3.6385525</v>
      </c>
      <c r="K1202" s="140" t="n">
        <f aca="false">IF([2]terrains!I1202=0,[2]terrains!J1202,[2]terrains!I1202)</f>
        <v>3.6385525</v>
      </c>
      <c r="L1202" s="63" t="n">
        <v>3.5</v>
      </c>
      <c r="M1202" s="63" t="n">
        <v>2</v>
      </c>
      <c r="N1202" s="63" t="n">
        <v>10</v>
      </c>
      <c r="O1202" s="63" t="s">
        <v>151</v>
      </c>
      <c r="P1202" s="63" t="n">
        <v>1</v>
      </c>
      <c r="Q1202" s="63" t="n">
        <v>2</v>
      </c>
      <c r="R1202" s="63" t="n">
        <v>0</v>
      </c>
      <c r="S1202" s="63" t="n">
        <v>1</v>
      </c>
      <c r="T1202" s="63" t="n">
        <v>0</v>
      </c>
      <c r="U1202" s="63" t="n">
        <v>0</v>
      </c>
      <c r="V1202" s="63" t="n">
        <v>0</v>
      </c>
      <c r="W1202" s="63" t="n">
        <v>0</v>
      </c>
      <c r="X1202" s="63" t="n">
        <v>0</v>
      </c>
      <c r="Y1202" s="63" t="n">
        <f aca="false">IF([2]terrains!L1202&lt;=2.5,1,IF([2]terrains!L1202&lt;=4.5,2,IF([2]terrains!L1202&lt;=6.5,3,4)))</f>
        <v>2</v>
      </c>
      <c r="Z1202" s="63" t="n">
        <f aca="false"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1" t="n">
        <f aca="false">[2]terrains!Z1202*[2]terrains!F1202</f>
        <v>4444719.82848</v>
      </c>
    </row>
    <row r="1203" customFormat="false" ht="14.4" hidden="false" customHeight="false" outlineLevel="0" collapsed="false">
      <c r="A1203" s="132" t="n">
        <v>1202</v>
      </c>
      <c r="B1203" s="63" t="n">
        <v>295628.561879</v>
      </c>
      <c r="C1203" s="63" t="n">
        <v>5033460.89649</v>
      </c>
      <c r="D1203" s="63" t="s">
        <v>695</v>
      </c>
      <c r="E1203" s="142" t="n">
        <v>6433.6</v>
      </c>
      <c r="F1203" s="139" t="n">
        <f aca="false">[2]terrains!E1203*10.76391</f>
        <v>69250.691376</v>
      </c>
      <c r="G1203" s="63" t="s">
        <v>500</v>
      </c>
      <c r="H1203" s="63" t="n">
        <v>0.3</v>
      </c>
      <c r="I1203" s="63" t="n">
        <v>4.5</v>
      </c>
      <c r="J1203" s="63" t="n">
        <f aca="false">IF([2]terrains!L1203=13.5,IF([2]terrains!X1203=1,12,9),-0.392532+1.267037*[2]terrains!L1203+0.472239*[2]terrains!X1203+0.58658*[2]terrains!W1203+0.089417*[2]terrains!V1203+0.531633*[2]terrains!U1203+0.337883*[2]terrains!T1203-0.403545*[2]terrains!S1203)</f>
        <v>5.539108</v>
      </c>
      <c r="K1203" s="140" t="n">
        <f aca="false">IF([2]terrains!I1203=0,[2]terrains!J1203,[2]terrains!I1203)</f>
        <v>4.5</v>
      </c>
      <c r="L1203" s="63" t="n">
        <v>5</v>
      </c>
      <c r="M1203" s="63" t="n">
        <v>3</v>
      </c>
      <c r="N1203" s="63" t="n">
        <v>16</v>
      </c>
      <c r="O1203" s="63" t="s">
        <v>151</v>
      </c>
      <c r="P1203" s="63" t="n">
        <v>2</v>
      </c>
      <c r="Q1203" s="63" t="n">
        <v>2.5</v>
      </c>
      <c r="R1203" s="63" t="n">
        <v>0</v>
      </c>
      <c r="S1203" s="63" t="n">
        <v>1</v>
      </c>
      <c r="T1203" s="63" t="n">
        <v>0</v>
      </c>
      <c r="U1203" s="63" t="n">
        <v>0</v>
      </c>
      <c r="V1203" s="63" t="n">
        <v>0</v>
      </c>
      <c r="W1203" s="63" t="n">
        <v>0</v>
      </c>
      <c r="X1203" s="63" t="n">
        <v>0</v>
      </c>
      <c r="Y1203" s="63" t="n">
        <f aca="false">IF([2]terrains!L1203&lt;=2.5,1,IF([2]terrains!L1203&lt;=4.5,2,IF([2]terrains!L1203&lt;=6.5,3,4)))</f>
        <v>3</v>
      </c>
      <c r="Z1203" s="63" t="n">
        <f aca="false"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1" t="n">
        <f aca="false">[2]terrains!Z1203*[2]terrains!F1203</f>
        <v>4432044.248064</v>
      </c>
    </row>
    <row r="1204" customFormat="false" ht="14.4" hidden="false" customHeight="false" outlineLevel="0" collapsed="false">
      <c r="A1204" s="132" t="n">
        <v>1203</v>
      </c>
      <c r="B1204" s="63" t="n">
        <v>292831.307471</v>
      </c>
      <c r="C1204" s="63" t="n">
        <v>5039555.37988</v>
      </c>
      <c r="D1204" s="63" t="s">
        <v>696</v>
      </c>
      <c r="E1204" s="142" t="n">
        <v>6427.8</v>
      </c>
      <c r="F1204" s="139" t="n">
        <f aca="false">[2]terrains!E1204*10.76391</f>
        <v>69188.260698</v>
      </c>
      <c r="G1204" s="63" t="s">
        <v>259</v>
      </c>
      <c r="H1204" s="63" t="n">
        <v>1</v>
      </c>
      <c r="I1204" s="63" t="n">
        <v>6</v>
      </c>
      <c r="J1204" s="63" t="n">
        <f aca="false">IF([2]terrains!L1204=13.5,IF([2]terrains!X1204=1,12,9),-0.392532+1.267037*[2]terrains!L1204+0.472239*[2]terrains!X1204+0.58658*[2]terrains!W1204+0.089417*[2]terrains!V1204+0.531633*[2]terrains!U1204+0.337883*[2]terrains!T1204-0.403545*[2]terrains!S1204)</f>
        <v>5.013499</v>
      </c>
      <c r="K1204" s="140" t="n">
        <f aca="false">IF([2]terrains!I1204=0,[2]terrains!J1204,[2]terrains!I1204)</f>
        <v>6</v>
      </c>
      <c r="L1204" s="63" t="n">
        <v>4</v>
      </c>
      <c r="M1204" s="63" t="n">
        <v>2</v>
      </c>
      <c r="N1204" s="63" t="n">
        <v>12</v>
      </c>
      <c r="O1204" s="63" t="s">
        <v>152</v>
      </c>
      <c r="P1204" s="63" t="n">
        <v>2</v>
      </c>
      <c r="Q1204" s="63" t="n">
        <v>2.5</v>
      </c>
      <c r="R1204" s="63" t="n">
        <v>0</v>
      </c>
      <c r="S1204" s="63" t="n">
        <v>0</v>
      </c>
      <c r="T1204" s="63" t="n">
        <v>1</v>
      </c>
      <c r="U1204" s="63" t="n">
        <v>0</v>
      </c>
      <c r="V1204" s="63" t="n">
        <v>0</v>
      </c>
      <c r="W1204" s="63" t="n">
        <v>0</v>
      </c>
      <c r="X1204" s="63" t="n">
        <v>0</v>
      </c>
      <c r="Y1204" s="63" t="n">
        <f aca="false">IF([2]terrains!L1204&lt;=2.5,1,IF([2]terrains!L1204&lt;=4.5,2,IF([2]terrains!L1204&lt;=6.5,3,4)))</f>
        <v>2</v>
      </c>
      <c r="Z1204" s="63" t="n">
        <f aca="false"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1" t="n">
        <f aca="false">[2]terrains!Z1204*[2]terrains!F1204</f>
        <v>7195579.112592</v>
      </c>
    </row>
    <row r="1205" customFormat="false" ht="14.4" hidden="false" customHeight="false" outlineLevel="0" collapsed="false">
      <c r="A1205" s="132" t="n">
        <v>1204</v>
      </c>
      <c r="B1205" s="63" t="n">
        <v>299939.03685</v>
      </c>
      <c r="C1205" s="63" t="n">
        <v>5038758.47355</v>
      </c>
      <c r="D1205" s="63" t="s">
        <v>697</v>
      </c>
      <c r="E1205" s="142" t="n">
        <v>6425.9</v>
      </c>
      <c r="F1205" s="139" t="n">
        <f aca="false">[2]terrains!E1205*10.76391</f>
        <v>69167.809269</v>
      </c>
      <c r="G1205" s="63" t="s">
        <v>284</v>
      </c>
      <c r="H1205" s="63" t="n">
        <v>2</v>
      </c>
      <c r="I1205" s="63" t="n">
        <v>6</v>
      </c>
      <c r="J1205" s="63" t="n">
        <f aca="false">IF([2]terrains!L1205=13.5,IF([2]terrains!X1205=1,12,9),-0.392532+1.267037*[2]terrains!L1205+0.472239*[2]terrains!X1205+0.58658*[2]terrains!W1205+0.089417*[2]terrains!V1205+0.531633*[2]terrains!U1205+0.337883*[2]terrains!T1205-0.403545*[2]terrains!S1205)</f>
        <v>3.880818</v>
      </c>
      <c r="K1205" s="140" t="n">
        <f aca="false">IF([2]terrains!I1205=0,[2]terrains!J1205,[2]terrains!I1205)</f>
        <v>6</v>
      </c>
      <c r="L1205" s="63" t="n">
        <v>3</v>
      </c>
      <c r="M1205" s="63" t="n">
        <v>2</v>
      </c>
      <c r="N1205" s="63" t="n">
        <v>8</v>
      </c>
      <c r="O1205" s="63" t="s">
        <v>156</v>
      </c>
      <c r="P1205" s="63" t="n">
        <v>2</v>
      </c>
      <c r="Q1205" s="63" t="n">
        <v>2</v>
      </c>
      <c r="R1205" s="63" t="n">
        <v>0</v>
      </c>
      <c r="S1205" s="63" t="n">
        <v>0</v>
      </c>
      <c r="T1205" s="63" t="n">
        <v>0</v>
      </c>
      <c r="U1205" s="63" t="n">
        <v>0</v>
      </c>
      <c r="V1205" s="63" t="n">
        <v>0</v>
      </c>
      <c r="W1205" s="63" t="n">
        <v>0</v>
      </c>
      <c r="X1205" s="63" t="n">
        <v>1</v>
      </c>
      <c r="Y1205" s="63" t="n">
        <f aca="false">IF([2]terrains!L1205&lt;=2.5,1,IF([2]terrains!L1205&lt;=4.5,2,IF([2]terrains!L1205&lt;=6.5,3,4)))</f>
        <v>2</v>
      </c>
      <c r="Z1205" s="63" t="n">
        <f aca="false"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1" t="n">
        <f aca="false">[2]terrains!Z1205*[2]terrains!F1205</f>
        <v>16738609.843098</v>
      </c>
    </row>
    <row r="1206" customFormat="false" ht="14.4" hidden="false" customHeight="false" outlineLevel="0" collapsed="false">
      <c r="A1206" s="132" t="n">
        <v>1205</v>
      </c>
      <c r="B1206" s="63" t="n">
        <v>305142.408908</v>
      </c>
      <c r="C1206" s="63" t="n">
        <v>5061509.01984</v>
      </c>
      <c r="D1206" s="63" t="s">
        <v>698</v>
      </c>
      <c r="E1206" s="142" t="n">
        <v>6424.7</v>
      </c>
      <c r="F1206" s="139" t="n">
        <f aca="false">[2]terrains!E1206*10.76391</f>
        <v>69154.892577</v>
      </c>
      <c r="G1206" s="63" t="s">
        <v>412</v>
      </c>
      <c r="H1206" s="63" t="n">
        <v>0.2</v>
      </c>
      <c r="I1206" s="63" t="n">
        <v>3</v>
      </c>
      <c r="J1206" s="63" t="n">
        <f aca="false">IF([2]terrains!L1206=13.5,IF([2]terrains!X1206=1,12,9),-0.392532+1.267037*[2]terrains!L1206+0.472239*[2]terrains!X1206+0.58658*[2]terrains!W1206+0.089417*[2]terrains!V1206+0.531633*[2]terrains!U1206+0.337883*[2]terrains!T1206-0.403545*[2]terrains!S1206)</f>
        <v>3.408579</v>
      </c>
      <c r="K1206" s="140" t="n">
        <f aca="false">IF([2]terrains!I1206=0,[2]terrains!J1206,[2]terrains!I1206)</f>
        <v>3</v>
      </c>
      <c r="L1206" s="63" t="n">
        <v>3</v>
      </c>
      <c r="M1206" s="63" t="n">
        <v>3</v>
      </c>
      <c r="N1206" s="63" t="n">
        <v>6</v>
      </c>
      <c r="O1206" s="63" t="s">
        <v>150</v>
      </c>
      <c r="P1206" s="63" t="n">
        <v>2</v>
      </c>
      <c r="Q1206" s="63" t="n">
        <v>1.5</v>
      </c>
      <c r="R1206" s="63" t="n">
        <v>1</v>
      </c>
      <c r="S1206" s="63" t="n">
        <v>0</v>
      </c>
      <c r="T1206" s="63" t="n">
        <v>0</v>
      </c>
      <c r="U1206" s="63" t="n">
        <v>0</v>
      </c>
      <c r="V1206" s="63" t="n">
        <v>0</v>
      </c>
      <c r="W1206" s="63" t="n">
        <v>0</v>
      </c>
      <c r="X1206" s="63" t="n">
        <v>0</v>
      </c>
      <c r="Y1206" s="63" t="n">
        <f aca="false">IF([2]terrains!L1206&lt;=2.5,1,IF([2]terrains!L1206&lt;=4.5,2,IF([2]terrains!L1206&lt;=6.5,3,4)))</f>
        <v>2</v>
      </c>
      <c r="Z1206" s="63" t="n">
        <f aca="false"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1" t="n">
        <f aca="false">[2]terrains!Z1206*[2]terrains!F1206</f>
        <v>2420421.240195</v>
      </c>
    </row>
    <row r="1207" customFormat="false" ht="14.4" hidden="false" customHeight="false" outlineLevel="0" collapsed="false">
      <c r="A1207" s="132" t="n">
        <v>1206</v>
      </c>
      <c r="B1207" s="63" t="n">
        <v>301276.579687</v>
      </c>
      <c r="C1207" s="63" t="n">
        <v>5046190.19077</v>
      </c>
      <c r="D1207" s="63" t="s">
        <v>699</v>
      </c>
      <c r="E1207" s="142" t="n">
        <v>6396.6</v>
      </c>
      <c r="F1207" s="139" t="n">
        <f aca="false">[2]terrains!E1207*10.76391</f>
        <v>68852.426706</v>
      </c>
      <c r="G1207" s="63" t="s">
        <v>224</v>
      </c>
      <c r="H1207" s="63" t="n">
        <v>0</v>
      </c>
      <c r="I1207" s="63" t="n">
        <v>0</v>
      </c>
      <c r="J1207" s="63" t="n">
        <f aca="false">IF([2]terrains!L1207=13.5,IF([2]terrains!X1207=1,12,9),-0.392532+1.267037*[2]terrains!L1207+0.472239*[2]terrains!X1207+0.58658*[2]terrains!W1207+0.089417*[2]terrains!V1207+0.531633*[2]terrains!U1207+0.337883*[2]terrains!T1207-0.403545*[2]terrains!S1207)</f>
        <v>3.746462</v>
      </c>
      <c r="K1207" s="140" t="n">
        <f aca="false">IF([2]terrains!I1207=0,[2]terrains!J1207,[2]terrains!I1207)</f>
        <v>3.746462</v>
      </c>
      <c r="L1207" s="63" t="n">
        <v>3</v>
      </c>
      <c r="M1207" s="63" t="n">
        <v>2</v>
      </c>
      <c r="N1207" s="63" t="n">
        <v>6</v>
      </c>
      <c r="O1207" s="63" t="s">
        <v>152</v>
      </c>
      <c r="P1207" s="63" t="n">
        <v>2</v>
      </c>
      <c r="Q1207" s="63" t="n">
        <v>2</v>
      </c>
      <c r="R1207" s="63" t="n">
        <v>0</v>
      </c>
      <c r="S1207" s="63" t="n">
        <v>0</v>
      </c>
      <c r="T1207" s="63" t="n">
        <v>1</v>
      </c>
      <c r="U1207" s="63" t="n">
        <v>0</v>
      </c>
      <c r="V1207" s="63" t="n">
        <v>0</v>
      </c>
      <c r="W1207" s="63" t="n">
        <v>0</v>
      </c>
      <c r="X1207" s="63" t="n">
        <v>0</v>
      </c>
      <c r="Y1207" s="63" t="n">
        <f aca="false">IF([2]terrains!L1207&lt;=2.5,1,IF([2]terrains!L1207&lt;=4.5,2,IF([2]terrains!L1207&lt;=6.5,3,4)))</f>
        <v>2</v>
      </c>
      <c r="Z1207" s="63" t="n">
        <f aca="false"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1" t="n">
        <f aca="false">[2]terrains!Z1207*[2]terrains!F1207</f>
        <v>7160652.377424</v>
      </c>
    </row>
    <row r="1208" customFormat="false" ht="14.4" hidden="false" customHeight="false" outlineLevel="0" collapsed="false">
      <c r="A1208" s="132" t="n">
        <v>1207</v>
      </c>
      <c r="B1208" s="63" t="n">
        <v>288405.6891</v>
      </c>
      <c r="C1208" s="63" t="n">
        <v>5042427.078</v>
      </c>
      <c r="D1208" s="63" t="s">
        <v>700</v>
      </c>
      <c r="E1208" s="142" t="n">
        <v>6395.7</v>
      </c>
      <c r="F1208" s="139" t="n">
        <f aca="false">[2]terrains!E1208*10.76391</f>
        <v>68842.739187</v>
      </c>
      <c r="G1208" s="63" t="s">
        <v>235</v>
      </c>
      <c r="H1208" s="63" t="n">
        <v>1</v>
      </c>
      <c r="I1208" s="63" t="n">
        <v>6</v>
      </c>
      <c r="J1208" s="63" t="n">
        <f aca="false">IF([2]terrains!L1208=13.5,IF([2]terrains!X1208=1,12,9),-0.392532+1.267037*[2]terrains!L1208+0.472239*[2]terrains!X1208+0.58658*[2]terrains!W1208+0.089417*[2]terrains!V1208+0.531633*[2]terrains!U1208+0.337883*[2]terrains!T1208-0.403545*[2]terrains!S1208)</f>
        <v>5.6470175</v>
      </c>
      <c r="K1208" s="140" t="n">
        <f aca="false">IF([2]terrains!I1208=0,[2]terrains!J1208,[2]terrains!I1208)</f>
        <v>6</v>
      </c>
      <c r="L1208" s="63" t="n">
        <v>4.5</v>
      </c>
      <c r="M1208" s="63" t="n">
        <v>2</v>
      </c>
      <c r="N1208" s="63" t="n">
        <v>15</v>
      </c>
      <c r="O1208" s="63" t="s">
        <v>152</v>
      </c>
      <c r="P1208" s="63" t="n">
        <v>2</v>
      </c>
      <c r="Q1208" s="63" t="n">
        <v>2.5</v>
      </c>
      <c r="R1208" s="63" t="n">
        <v>0</v>
      </c>
      <c r="S1208" s="63" t="n">
        <v>0</v>
      </c>
      <c r="T1208" s="63" t="n">
        <v>1</v>
      </c>
      <c r="U1208" s="63" t="n">
        <v>0</v>
      </c>
      <c r="V1208" s="63" t="n">
        <v>0</v>
      </c>
      <c r="W1208" s="63" t="n">
        <v>0</v>
      </c>
      <c r="X1208" s="63" t="n">
        <v>0</v>
      </c>
      <c r="Y1208" s="63" t="n">
        <f aca="false">IF([2]terrains!L1208&lt;=2.5,1,IF([2]terrains!L1208&lt;=4.5,2,IF([2]terrains!L1208&lt;=6.5,3,4)))</f>
        <v>2</v>
      </c>
      <c r="Z1208" s="63" t="n">
        <f aca="false"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1" t="n">
        <f aca="false">[2]terrains!Z1208*[2]terrains!F1208</f>
        <v>7159644.875448</v>
      </c>
    </row>
    <row r="1209" customFormat="false" ht="14.4" hidden="false" customHeight="false" outlineLevel="0" collapsed="false">
      <c r="A1209" s="132" t="n">
        <v>1208</v>
      </c>
      <c r="B1209" s="63" t="n">
        <v>292931.220893</v>
      </c>
      <c r="C1209" s="63" t="n">
        <v>5039448.43908</v>
      </c>
      <c r="D1209" s="63" t="s">
        <v>701</v>
      </c>
      <c r="E1209" s="142" t="n">
        <v>6388.2</v>
      </c>
      <c r="F1209" s="139" t="n">
        <f aca="false">[2]terrains!E1209*10.76391</f>
        <v>68762.009862</v>
      </c>
      <c r="G1209" s="63" t="s">
        <v>259</v>
      </c>
      <c r="H1209" s="63" t="n">
        <v>1</v>
      </c>
      <c r="I1209" s="63" t="n">
        <v>6</v>
      </c>
      <c r="J1209" s="63" t="n">
        <f aca="false">IF([2]terrains!L1209=13.5,IF([2]terrains!X1209=1,12,9),-0.392532+1.267037*[2]terrains!L1209+0.472239*[2]terrains!X1209+0.58658*[2]terrains!W1209+0.089417*[2]terrains!V1209+0.531633*[2]terrains!U1209+0.337883*[2]terrains!T1209-0.403545*[2]terrains!S1209)</f>
        <v>5.013499</v>
      </c>
      <c r="K1209" s="140" t="n">
        <f aca="false">IF([2]terrains!I1209=0,[2]terrains!J1209,[2]terrains!I1209)</f>
        <v>6</v>
      </c>
      <c r="L1209" s="63" t="n">
        <v>4</v>
      </c>
      <c r="M1209" s="63" t="n">
        <v>2</v>
      </c>
      <c r="N1209" s="63" t="n">
        <v>12</v>
      </c>
      <c r="O1209" s="63" t="s">
        <v>152</v>
      </c>
      <c r="P1209" s="63" t="n">
        <v>2</v>
      </c>
      <c r="Q1209" s="63" t="n">
        <v>2.5</v>
      </c>
      <c r="R1209" s="63" t="n">
        <v>0</v>
      </c>
      <c r="S1209" s="63" t="n">
        <v>0</v>
      </c>
      <c r="T1209" s="63" t="n">
        <v>1</v>
      </c>
      <c r="U1209" s="63" t="n">
        <v>0</v>
      </c>
      <c r="V1209" s="63" t="n">
        <v>0</v>
      </c>
      <c r="W1209" s="63" t="n">
        <v>0</v>
      </c>
      <c r="X1209" s="63" t="n">
        <v>0</v>
      </c>
      <c r="Y1209" s="63" t="n">
        <f aca="false">IF([2]terrains!L1209&lt;=2.5,1,IF([2]terrains!L1209&lt;=4.5,2,IF([2]terrains!L1209&lt;=6.5,3,4)))</f>
        <v>2</v>
      </c>
      <c r="Z1209" s="63" t="n">
        <f aca="false"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1" t="n">
        <f aca="false">[2]terrains!Z1209*[2]terrains!F1209</f>
        <v>7151249.025648</v>
      </c>
    </row>
    <row r="1210" customFormat="false" ht="14.4" hidden="false" customHeight="false" outlineLevel="0" collapsed="false">
      <c r="A1210" s="132" t="n">
        <v>1209</v>
      </c>
      <c r="B1210" s="63" t="n">
        <v>298176.2595</v>
      </c>
      <c r="C1210" s="63" t="n">
        <v>5044985.047</v>
      </c>
      <c r="D1210" s="63" t="s">
        <v>702</v>
      </c>
      <c r="E1210" s="142" t="n">
        <v>6328.9</v>
      </c>
      <c r="F1210" s="139" t="n">
        <f aca="false">[2]terrains!E1210*10.76391</f>
        <v>68123.709999</v>
      </c>
      <c r="G1210" s="63" t="s">
        <v>195</v>
      </c>
      <c r="H1210" s="63" t="n">
        <v>0</v>
      </c>
      <c r="I1210" s="63" t="n">
        <v>0</v>
      </c>
      <c r="J1210" s="63" t="n">
        <f aca="false">IF([2]terrains!L1210=13.5,IF([2]terrains!X1210=1,12,9),-0.392532+1.267037*[2]terrains!L1210+0.472239*[2]terrains!X1210+0.58658*[2]terrains!W1210+0.089417*[2]terrains!V1210+0.531633*[2]terrains!U1210+0.337883*[2]terrains!T1210-0.403545*[2]terrains!S1210)</f>
        <v>3.746462</v>
      </c>
      <c r="K1210" s="140" t="n">
        <f aca="false">IF([2]terrains!I1210=0,[2]terrains!J1210,[2]terrains!I1210)</f>
        <v>3.746462</v>
      </c>
      <c r="L1210" s="63" t="n">
        <v>3</v>
      </c>
      <c r="M1210" s="63" t="n">
        <v>2</v>
      </c>
      <c r="N1210" s="63" t="n">
        <v>6</v>
      </c>
      <c r="O1210" s="63" t="s">
        <v>152</v>
      </c>
      <c r="P1210" s="63" t="n">
        <v>2</v>
      </c>
      <c r="Q1210" s="63" t="n">
        <v>2.5</v>
      </c>
      <c r="R1210" s="63" t="n">
        <v>0</v>
      </c>
      <c r="S1210" s="63" t="n">
        <v>0</v>
      </c>
      <c r="T1210" s="63" t="n">
        <v>1</v>
      </c>
      <c r="U1210" s="63" t="n">
        <v>0</v>
      </c>
      <c r="V1210" s="63" t="n">
        <v>0</v>
      </c>
      <c r="W1210" s="63" t="n">
        <v>0</v>
      </c>
      <c r="X1210" s="63" t="n">
        <v>0</v>
      </c>
      <c r="Y1210" s="63" t="n">
        <f aca="false">IF([2]terrains!L1210&lt;=2.5,1,IF([2]terrains!L1210&lt;=4.5,2,IF([2]terrains!L1210&lt;=6.5,3,4)))</f>
        <v>2</v>
      </c>
      <c r="Z1210" s="63" t="n">
        <f aca="false"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1" t="n">
        <f aca="false">[2]terrains!Z1210*[2]terrains!F1210</f>
        <v>7084865.839896</v>
      </c>
    </row>
    <row r="1211" customFormat="false" ht="14.4" hidden="false" customHeight="false" outlineLevel="0" collapsed="false">
      <c r="A1211" s="132" t="n">
        <v>1210</v>
      </c>
      <c r="B1211" s="63" t="n">
        <v>287549.157726</v>
      </c>
      <c r="C1211" s="63" t="n">
        <v>5042038.11818</v>
      </c>
      <c r="D1211" s="63" t="s">
        <v>703</v>
      </c>
      <c r="E1211" s="142" t="n">
        <v>6246.9</v>
      </c>
      <c r="F1211" s="139" t="n">
        <f aca="false">[2]terrains!E1211*10.76391</f>
        <v>67241.069379</v>
      </c>
      <c r="G1211" s="63" t="s">
        <v>627</v>
      </c>
      <c r="H1211" s="63" t="n">
        <v>0</v>
      </c>
      <c r="I1211" s="63" t="n">
        <v>0</v>
      </c>
      <c r="J1211" s="63" t="n">
        <f aca="false"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40" t="n">
        <f aca="false">IF([2]terrains!I1211=0,[2]terrains!J1211,[2]terrains!I1211)</f>
        <v>2.479425</v>
      </c>
      <c r="L1211" s="63" t="n">
        <v>2</v>
      </c>
      <c r="M1211" s="63" t="n">
        <v>1</v>
      </c>
      <c r="N1211" s="63" t="n">
        <v>2</v>
      </c>
      <c r="O1211" s="63" t="s">
        <v>152</v>
      </c>
      <c r="P1211" s="63" t="n">
        <v>2</v>
      </c>
      <c r="Q1211" s="63" t="n">
        <v>2</v>
      </c>
      <c r="R1211" s="63" t="n">
        <v>0</v>
      </c>
      <c r="S1211" s="63" t="n">
        <v>0</v>
      </c>
      <c r="T1211" s="63" t="n">
        <v>1</v>
      </c>
      <c r="U1211" s="63" t="n">
        <v>0</v>
      </c>
      <c r="V1211" s="63" t="n">
        <v>0</v>
      </c>
      <c r="W1211" s="63" t="n">
        <v>0</v>
      </c>
      <c r="X1211" s="63" t="n">
        <v>0</v>
      </c>
      <c r="Y1211" s="63" t="n">
        <f aca="false">IF([2]terrains!L1211&lt;=2.5,1,IF([2]terrains!L1211&lt;=4.5,2,IF([2]terrains!L1211&lt;=6.5,3,4)))</f>
        <v>1</v>
      </c>
      <c r="Z1211" s="63" t="n">
        <f aca="false"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1" t="n">
        <f aca="false">[2]terrains!Z1211*[2]terrains!F1211</f>
        <v>5715490.897215</v>
      </c>
    </row>
    <row r="1212" customFormat="false" ht="14.4" hidden="false" customHeight="false" outlineLevel="0" collapsed="false">
      <c r="A1212" s="132" t="n">
        <v>1211</v>
      </c>
      <c r="B1212" s="63" t="n">
        <v>299458.4645</v>
      </c>
      <c r="C1212" s="63" t="n">
        <v>5037374.639</v>
      </c>
      <c r="D1212" s="63" t="s">
        <v>704</v>
      </c>
      <c r="E1212" s="142" t="n">
        <v>6246.8</v>
      </c>
      <c r="F1212" s="139" t="n">
        <f aca="false">[2]terrains!E1212*10.76391</f>
        <v>67239.992988</v>
      </c>
      <c r="G1212" s="63" t="s">
        <v>505</v>
      </c>
      <c r="H1212" s="63" t="n">
        <v>0</v>
      </c>
      <c r="I1212" s="63" t="n">
        <v>0</v>
      </c>
      <c r="J1212" s="63" t="n">
        <f aca="false">IF([2]terrains!L1212=13.5,IF([2]terrains!X1212=1,12,9),-0.392532+1.267037*[2]terrains!L1212+0.472239*[2]terrains!X1212+0.58658*[2]terrains!W1212+0.089417*[2]terrains!V1212+0.531633*[2]terrains!U1212+0.337883*[2]terrains!T1212-0.403545*[2]terrains!S1212)</f>
        <v>3.1129435</v>
      </c>
      <c r="K1212" s="140" t="n">
        <f aca="false">IF([2]terrains!I1212=0,[2]terrains!J1212,[2]terrains!I1212)</f>
        <v>3.1129435</v>
      </c>
      <c r="L1212" s="63" t="n">
        <v>2.5</v>
      </c>
      <c r="M1212" s="63" t="n">
        <v>1</v>
      </c>
      <c r="N1212" s="63" t="n">
        <v>4</v>
      </c>
      <c r="O1212" s="63" t="s">
        <v>152</v>
      </c>
      <c r="P1212" s="63" t="n">
        <v>2</v>
      </c>
      <c r="Q1212" s="63" t="n">
        <v>2</v>
      </c>
      <c r="R1212" s="63" t="n">
        <v>0</v>
      </c>
      <c r="S1212" s="63" t="n">
        <v>0</v>
      </c>
      <c r="T1212" s="63" t="n">
        <v>1</v>
      </c>
      <c r="U1212" s="63" t="n">
        <v>0</v>
      </c>
      <c r="V1212" s="63" t="n">
        <v>0</v>
      </c>
      <c r="W1212" s="63" t="n">
        <v>0</v>
      </c>
      <c r="X1212" s="63" t="n">
        <v>0</v>
      </c>
      <c r="Y1212" s="63" t="n">
        <f aca="false">IF([2]terrains!L1212&lt;=2.5,1,IF([2]terrains!L1212&lt;=4.5,2,IF([2]terrains!L1212&lt;=6.5,3,4)))</f>
        <v>1</v>
      </c>
      <c r="Z1212" s="63" t="n">
        <f aca="false"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1" t="n">
        <f aca="false">[2]terrains!Z1212*[2]terrains!F1212</f>
        <v>5715399.40398</v>
      </c>
    </row>
    <row r="1213" customFormat="false" ht="14.4" hidden="false" customHeight="false" outlineLevel="0" collapsed="false">
      <c r="A1213" s="132" t="n">
        <v>1212</v>
      </c>
      <c r="B1213" s="63" t="n">
        <v>305324.238964</v>
      </c>
      <c r="C1213" s="63" t="n">
        <v>5061734.91579</v>
      </c>
      <c r="D1213" s="63" t="s">
        <v>705</v>
      </c>
      <c r="E1213" s="142" t="n">
        <v>6246.5</v>
      </c>
      <c r="F1213" s="139" t="n">
        <f aca="false">[2]terrains!E1213*10.76391</f>
        <v>67236.763815</v>
      </c>
      <c r="G1213" s="63" t="s">
        <v>412</v>
      </c>
      <c r="H1213" s="63" t="n">
        <v>0.2</v>
      </c>
      <c r="I1213" s="63" t="n">
        <v>3</v>
      </c>
      <c r="J1213" s="63" t="n">
        <f aca="false">IF([2]terrains!L1213=13.5,IF([2]terrains!X1213=1,12,9),-0.392532+1.267037*[2]terrains!L1213+0.472239*[2]terrains!X1213+0.58658*[2]terrains!W1213+0.089417*[2]terrains!V1213+0.531633*[2]terrains!U1213+0.337883*[2]terrains!T1213-0.403545*[2]terrains!S1213)</f>
        <v>3.408579</v>
      </c>
      <c r="K1213" s="140" t="n">
        <f aca="false">IF([2]terrains!I1213=0,[2]terrains!J1213,[2]terrains!I1213)</f>
        <v>3</v>
      </c>
      <c r="L1213" s="63" t="n">
        <v>3</v>
      </c>
      <c r="M1213" s="63" t="n">
        <v>3</v>
      </c>
      <c r="N1213" s="63" t="n">
        <v>6</v>
      </c>
      <c r="O1213" s="63" t="s">
        <v>150</v>
      </c>
      <c r="P1213" s="63" t="n">
        <v>2</v>
      </c>
      <c r="Q1213" s="63" t="n">
        <v>1.5</v>
      </c>
      <c r="R1213" s="63" t="n">
        <v>1</v>
      </c>
      <c r="S1213" s="63" t="n">
        <v>0</v>
      </c>
      <c r="T1213" s="63" t="n">
        <v>0</v>
      </c>
      <c r="U1213" s="63" t="n">
        <v>0</v>
      </c>
      <c r="V1213" s="63" t="n">
        <v>0</v>
      </c>
      <c r="W1213" s="63" t="n">
        <v>0</v>
      </c>
      <c r="X1213" s="63" t="n">
        <v>0</v>
      </c>
      <c r="Y1213" s="63" t="n">
        <f aca="false">IF([2]terrains!L1213&lt;=2.5,1,IF([2]terrains!L1213&lt;=4.5,2,IF([2]terrains!L1213&lt;=6.5,3,4)))</f>
        <v>2</v>
      </c>
      <c r="Z1213" s="63" t="n">
        <f aca="false"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1" t="n">
        <f aca="false">[2]terrains!Z1213*[2]terrains!F1213</f>
        <v>2353286.733525</v>
      </c>
    </row>
    <row r="1214" customFormat="false" ht="14.4" hidden="false" customHeight="false" outlineLevel="0" collapsed="false">
      <c r="A1214" s="132" t="n">
        <v>1213</v>
      </c>
      <c r="B1214" s="63" t="n">
        <v>301166.734064</v>
      </c>
      <c r="C1214" s="63" t="n">
        <v>5042991.53127</v>
      </c>
      <c r="D1214" s="63" t="s">
        <v>706</v>
      </c>
      <c r="E1214" s="142" t="n">
        <v>6239.4</v>
      </c>
      <c r="F1214" s="139" t="n">
        <f aca="false">[2]terrains!E1214*10.76391</f>
        <v>67160.340054</v>
      </c>
      <c r="G1214" s="63" t="s">
        <v>707</v>
      </c>
      <c r="H1214" s="63" t="n">
        <v>0</v>
      </c>
      <c r="I1214" s="63" t="n">
        <v>4</v>
      </c>
      <c r="J1214" s="63" t="n">
        <f aca="false">IF([2]terrains!L1214=13.5,IF([2]terrains!X1214=1,12,9),-0.392532+1.267037*[2]terrains!L1214+0.472239*[2]terrains!X1214+0.58658*[2]terrains!W1214+0.089417*[2]terrains!V1214+0.531633*[2]terrains!U1214+0.337883*[2]terrains!T1214-0.403545*[2]terrains!S1214)</f>
        <v>4.3799805</v>
      </c>
      <c r="K1214" s="140" t="n">
        <f aca="false">IF([2]terrains!I1214=0,[2]terrains!J1214,[2]terrains!I1214)</f>
        <v>4</v>
      </c>
      <c r="L1214" s="63" t="n">
        <v>3.5</v>
      </c>
      <c r="M1214" s="63" t="n">
        <v>3</v>
      </c>
      <c r="N1214" s="63" t="n">
        <v>8</v>
      </c>
      <c r="O1214" s="63" t="s">
        <v>152</v>
      </c>
      <c r="P1214" s="63" t="n">
        <v>2</v>
      </c>
      <c r="Q1214" s="63" t="n">
        <v>2.5</v>
      </c>
      <c r="R1214" s="63" t="n">
        <v>0</v>
      </c>
      <c r="S1214" s="63" t="n">
        <v>0</v>
      </c>
      <c r="T1214" s="63" t="n">
        <v>1</v>
      </c>
      <c r="U1214" s="63" t="n">
        <v>0</v>
      </c>
      <c r="V1214" s="63" t="n">
        <v>0</v>
      </c>
      <c r="W1214" s="63" t="n">
        <v>0</v>
      </c>
      <c r="X1214" s="63" t="n">
        <v>0</v>
      </c>
      <c r="Y1214" s="63" t="n">
        <f aca="false">IF([2]terrains!L1214&lt;=2.5,1,IF([2]terrains!L1214&lt;=4.5,2,IF([2]terrains!L1214&lt;=6.5,3,4)))</f>
        <v>2</v>
      </c>
      <c r="Z1214" s="63" t="n">
        <f aca="false"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1" t="n">
        <f aca="false">[2]terrains!Z1214*[2]terrains!F1214</f>
        <v>6984675.365616</v>
      </c>
    </row>
    <row r="1215" customFormat="false" ht="14.4" hidden="false" customHeight="false" outlineLevel="0" collapsed="false">
      <c r="A1215" s="132" t="n">
        <v>1214</v>
      </c>
      <c r="B1215" s="63" t="n">
        <v>296112.791981</v>
      </c>
      <c r="C1215" s="63" t="n">
        <v>5042860.84589</v>
      </c>
      <c r="D1215" s="63" t="s">
        <v>708</v>
      </c>
      <c r="E1215" s="142" t="n">
        <v>6193.1</v>
      </c>
      <c r="F1215" s="139" t="n">
        <f aca="false">[2]terrains!E1215*10.76391</f>
        <v>66661.971021</v>
      </c>
      <c r="G1215" s="63" t="s">
        <v>709</v>
      </c>
      <c r="H1215" s="63" t="n">
        <v>1</v>
      </c>
      <c r="I1215" s="63" t="n">
        <v>3</v>
      </c>
      <c r="J1215" s="63" t="n">
        <f aca="false">IF([2]terrains!L1215=13.5,IF([2]terrains!X1215=1,12,9),-0.392532+1.267037*[2]terrains!L1215+0.472239*[2]terrains!X1215+0.58658*[2]terrains!W1215+0.089417*[2]terrains!V1215+0.531633*[2]terrains!U1215+0.337883*[2]terrains!T1215-0.403545*[2]terrains!S1215)</f>
        <v>3.497996</v>
      </c>
      <c r="K1215" s="140" t="n">
        <f aca="false">IF([2]terrains!I1215=0,[2]terrains!J1215,[2]terrains!I1215)</f>
        <v>3</v>
      </c>
      <c r="L1215" s="63" t="n">
        <v>3</v>
      </c>
      <c r="M1215" s="63" t="n">
        <v>3</v>
      </c>
      <c r="N1215" s="63" t="n">
        <v>6</v>
      </c>
      <c r="O1215" s="63" t="s">
        <v>154</v>
      </c>
      <c r="P1215" s="63" t="n">
        <v>1</v>
      </c>
      <c r="Q1215" s="63" t="n">
        <v>2.5</v>
      </c>
      <c r="R1215" s="63" t="n">
        <v>0</v>
      </c>
      <c r="S1215" s="63" t="n">
        <v>0</v>
      </c>
      <c r="T1215" s="63" t="n">
        <v>0</v>
      </c>
      <c r="U1215" s="63" t="n">
        <v>0</v>
      </c>
      <c r="V1215" s="63" t="n">
        <v>1</v>
      </c>
      <c r="W1215" s="63" t="n">
        <v>0</v>
      </c>
      <c r="X1215" s="63" t="n">
        <v>0</v>
      </c>
      <c r="Y1215" s="63" t="n">
        <f aca="false">IF([2]terrains!L1215&lt;=2.5,1,IF([2]terrains!L1215&lt;=4.5,2,IF([2]terrains!L1215&lt;=6.5,3,4)))</f>
        <v>2</v>
      </c>
      <c r="Z1215" s="63" t="n">
        <f aca="false"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1" t="n">
        <f aca="false">[2]terrains!Z1215*[2]terrains!F1215</f>
        <v>11865830.841738</v>
      </c>
    </row>
    <row r="1216" customFormat="false" ht="14.4" hidden="false" customHeight="false" outlineLevel="0" collapsed="false">
      <c r="A1216" s="132" t="n">
        <v>1215</v>
      </c>
      <c r="B1216" s="63" t="n">
        <v>288825.145161</v>
      </c>
      <c r="C1216" s="63" t="n">
        <v>5042159.3254</v>
      </c>
      <c r="D1216" s="63" t="s">
        <v>710</v>
      </c>
      <c r="E1216" s="142" t="n">
        <v>6161.8</v>
      </c>
      <c r="F1216" s="139" t="n">
        <f aca="false">[2]terrains!E1216*10.76391</f>
        <v>66325.060638</v>
      </c>
      <c r="G1216" s="63" t="s">
        <v>173</v>
      </c>
      <c r="H1216" s="63" t="n">
        <v>0</v>
      </c>
      <c r="I1216" s="63" t="n">
        <v>0</v>
      </c>
      <c r="J1216" s="63" t="n">
        <f aca="false">IF([2]terrains!L1216=13.5,IF([2]terrains!X1216=1,12,9),-0.392532+1.267037*[2]terrains!L1216+0.472239*[2]terrains!X1216+0.58658*[2]terrains!W1216+0.089417*[2]terrains!V1216+0.531633*[2]terrains!U1216+0.337883*[2]terrains!T1216-0.403545*[2]terrains!S1216)</f>
        <v>3.1129435</v>
      </c>
      <c r="K1216" s="140" t="n">
        <f aca="false">IF([2]terrains!I1216=0,[2]terrains!J1216,[2]terrains!I1216)</f>
        <v>3.1129435</v>
      </c>
      <c r="L1216" s="63" t="n">
        <v>2.5</v>
      </c>
      <c r="M1216" s="63" t="n">
        <v>2</v>
      </c>
      <c r="N1216" s="63" t="n">
        <v>6</v>
      </c>
      <c r="O1216" s="63" t="s">
        <v>152</v>
      </c>
      <c r="P1216" s="63" t="n">
        <v>2</v>
      </c>
      <c r="Q1216" s="63" t="n">
        <v>1.5</v>
      </c>
      <c r="R1216" s="63" t="n">
        <v>0</v>
      </c>
      <c r="S1216" s="63" t="n">
        <v>0</v>
      </c>
      <c r="T1216" s="63" t="n">
        <v>1</v>
      </c>
      <c r="U1216" s="63" t="n">
        <v>0</v>
      </c>
      <c r="V1216" s="63" t="n">
        <v>0</v>
      </c>
      <c r="W1216" s="63" t="n">
        <v>0</v>
      </c>
      <c r="X1216" s="63" t="n">
        <v>0</v>
      </c>
      <c r="Y1216" s="63" t="n">
        <f aca="false">IF([2]terrains!L1216&lt;=2.5,1,IF([2]terrains!L1216&lt;=4.5,2,IF([2]terrains!L1216&lt;=6.5,3,4)))</f>
        <v>1</v>
      </c>
      <c r="Z1216" s="63" t="n">
        <f aca="false"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1" t="n">
        <f aca="false">[2]terrains!Z1216*[2]terrains!F1216</f>
        <v>5637630.15423</v>
      </c>
    </row>
    <row r="1217" customFormat="false" ht="14.4" hidden="false" customHeight="false" outlineLevel="0" collapsed="false">
      <c r="A1217" s="132" t="n">
        <v>1216</v>
      </c>
      <c r="B1217" s="63" t="n">
        <v>287839.1996</v>
      </c>
      <c r="C1217" s="63" t="n">
        <v>5043062.573</v>
      </c>
      <c r="D1217" s="63" t="s">
        <v>711</v>
      </c>
      <c r="E1217" s="142" t="n">
        <v>6156.4</v>
      </c>
      <c r="F1217" s="139" t="n">
        <f aca="false">[2]terrains!E1217*10.76391</f>
        <v>66266.935524</v>
      </c>
      <c r="G1217" s="63" t="s">
        <v>388</v>
      </c>
      <c r="H1217" s="63" t="n">
        <v>1</v>
      </c>
      <c r="I1217" s="63" t="n">
        <v>3</v>
      </c>
      <c r="J1217" s="63" t="n">
        <f aca="false">IF([2]terrains!L1217=13.5,IF([2]terrains!X1217=1,12,9),-0.392532+1.267037*[2]terrains!L1217+0.472239*[2]terrains!X1217+0.58658*[2]terrains!W1217+0.089417*[2]terrains!V1217+0.531633*[2]terrains!U1217+0.337883*[2]terrains!T1217-0.403545*[2]terrains!S1217)</f>
        <v>3.6385525</v>
      </c>
      <c r="K1217" s="140" t="n">
        <f aca="false">IF([2]terrains!I1217=0,[2]terrains!J1217,[2]terrains!I1217)</f>
        <v>3</v>
      </c>
      <c r="L1217" s="63" t="n">
        <v>3.5</v>
      </c>
      <c r="M1217" s="63" t="n">
        <v>3</v>
      </c>
      <c r="N1217" s="63" t="n">
        <v>6</v>
      </c>
      <c r="O1217" s="63" t="s">
        <v>151</v>
      </c>
      <c r="P1217" s="63" t="n">
        <v>2.5</v>
      </c>
      <c r="Q1217" s="63" t="n">
        <v>2.5</v>
      </c>
      <c r="R1217" s="63" t="n">
        <v>0</v>
      </c>
      <c r="S1217" s="63" t="n">
        <v>1</v>
      </c>
      <c r="T1217" s="63" t="n">
        <v>0</v>
      </c>
      <c r="U1217" s="63" t="n">
        <v>0</v>
      </c>
      <c r="V1217" s="63" t="n">
        <v>0</v>
      </c>
      <c r="W1217" s="63" t="n">
        <v>0</v>
      </c>
      <c r="X1217" s="63" t="n">
        <v>0</v>
      </c>
      <c r="Y1217" s="63" t="n">
        <f aca="false">IF([2]terrains!L1217&lt;=2.5,1,IF([2]terrains!L1217&lt;=4.5,2,IF([2]terrains!L1217&lt;=6.5,3,4)))</f>
        <v>2</v>
      </c>
      <c r="Z1217" s="63" t="n">
        <f aca="false"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1" t="n">
        <f aca="false">[2]terrains!Z1217*[2]terrains!F1217</f>
        <v>4241083.873536</v>
      </c>
    </row>
    <row r="1218" customFormat="false" ht="14.4" hidden="false" customHeight="false" outlineLevel="0" collapsed="false">
      <c r="A1218" s="132" t="n">
        <v>1217</v>
      </c>
      <c r="B1218" s="63" t="n">
        <v>295687.618963</v>
      </c>
      <c r="C1218" s="63" t="n">
        <v>5049747.51109</v>
      </c>
      <c r="D1218" s="63" t="s">
        <v>712</v>
      </c>
      <c r="E1218" s="142" t="n">
        <v>6139</v>
      </c>
      <c r="F1218" s="139" t="n">
        <f aca="false">[2]terrains!E1218*10.76391</f>
        <v>66079.64349</v>
      </c>
      <c r="G1218" s="63" t="s">
        <v>371</v>
      </c>
      <c r="H1218" s="63" t="n">
        <v>0.7</v>
      </c>
      <c r="I1218" s="63" t="n">
        <v>1.5</v>
      </c>
      <c r="J1218" s="63" t="n">
        <f aca="false">IF([2]terrains!L1218=13.5,IF([2]terrains!X1218=1,12,9),-0.392532+1.267037*[2]terrains!L1218+0.472239*[2]terrains!X1218+0.58658*[2]terrains!W1218+0.089417*[2]terrains!V1218+0.531633*[2]terrains!U1218+0.337883*[2]terrains!T1218-0.403545*[2]terrains!S1218)</f>
        <v>1.737997</v>
      </c>
      <c r="K1218" s="140" t="n">
        <f aca="false">IF([2]terrains!I1218=0,[2]terrains!J1218,[2]terrains!I1218)</f>
        <v>1.5</v>
      </c>
      <c r="L1218" s="63" t="n">
        <v>2</v>
      </c>
      <c r="M1218" s="63" t="n">
        <v>2</v>
      </c>
      <c r="N1218" s="63" t="n">
        <v>3</v>
      </c>
      <c r="O1218" s="63" t="s">
        <v>151</v>
      </c>
      <c r="P1218" s="63" t="n">
        <v>1.5</v>
      </c>
      <c r="Q1218" s="63" t="n">
        <v>2</v>
      </c>
      <c r="R1218" s="63" t="n">
        <v>0</v>
      </c>
      <c r="S1218" s="63" t="n">
        <v>1</v>
      </c>
      <c r="T1218" s="63" t="n">
        <v>0</v>
      </c>
      <c r="U1218" s="63" t="n">
        <v>0</v>
      </c>
      <c r="V1218" s="63" t="n">
        <v>0</v>
      </c>
      <c r="W1218" s="63" t="n">
        <v>0</v>
      </c>
      <c r="X1218" s="63" t="n">
        <v>0</v>
      </c>
      <c r="Y1218" s="63" t="n">
        <f aca="false">IF([2]terrains!L1218&lt;=2.5,1,IF([2]terrains!L1218&lt;=4.5,2,IF([2]terrains!L1218&lt;=6.5,3,4)))</f>
        <v>1</v>
      </c>
      <c r="Z1218" s="63" t="n">
        <f aca="false"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1" t="n">
        <f aca="false">[2]terrains!Z1218*[2]terrains!F1218</f>
        <v>4229097.18336</v>
      </c>
    </row>
    <row r="1219" customFormat="false" ht="14.4" hidden="false" customHeight="false" outlineLevel="0" collapsed="false">
      <c r="A1219" s="132" t="n">
        <v>1218</v>
      </c>
      <c r="B1219" s="63" t="n">
        <v>294318.83054</v>
      </c>
      <c r="C1219" s="63" t="n">
        <v>5049562.52708</v>
      </c>
      <c r="D1219" s="63" t="s">
        <v>713</v>
      </c>
      <c r="E1219" s="142" t="n">
        <v>6088.4</v>
      </c>
      <c r="F1219" s="139" t="n">
        <f aca="false">[2]terrains!E1219*10.76391</f>
        <v>65534.989644</v>
      </c>
      <c r="G1219" s="63" t="s">
        <v>275</v>
      </c>
      <c r="H1219" s="63" t="n">
        <v>3</v>
      </c>
      <c r="I1219" s="63" t="n">
        <v>9</v>
      </c>
      <c r="J1219" s="63" t="n">
        <f aca="false">IF([2]terrains!L1219=13.5,IF([2]terrains!X1219=1,12,9),-0.392532+1.267037*[2]terrains!L1219+0.472239*[2]terrains!X1219+0.58658*[2]terrains!W1219+0.089417*[2]terrains!V1219+0.531633*[2]terrains!U1219+0.337883*[2]terrains!T1219-0.403545*[2]terrains!S1219)</f>
        <v>5.539108</v>
      </c>
      <c r="K1219" s="140" t="n">
        <f aca="false">IF([2]terrains!I1219=0,[2]terrains!J1219,[2]terrains!I1219)</f>
        <v>9</v>
      </c>
      <c r="L1219" s="63" t="n">
        <v>5</v>
      </c>
      <c r="M1219" s="63" t="n">
        <v>4</v>
      </c>
      <c r="N1219" s="63" t="n">
        <v>15</v>
      </c>
      <c r="O1219" s="63" t="s">
        <v>151</v>
      </c>
      <c r="P1219" s="63" t="n">
        <v>2</v>
      </c>
      <c r="Q1219" s="63" t="n">
        <v>2</v>
      </c>
      <c r="R1219" s="63" t="n">
        <v>0</v>
      </c>
      <c r="S1219" s="63" t="n">
        <v>1</v>
      </c>
      <c r="T1219" s="63" t="n">
        <v>0</v>
      </c>
      <c r="U1219" s="63" t="n">
        <v>0</v>
      </c>
      <c r="V1219" s="63" t="n">
        <v>0</v>
      </c>
      <c r="W1219" s="63" t="n">
        <v>0</v>
      </c>
      <c r="X1219" s="63" t="n">
        <v>0</v>
      </c>
      <c r="Y1219" s="63" t="n">
        <f aca="false">IF([2]terrains!L1219&lt;=2.5,1,IF([2]terrains!L1219&lt;=4.5,2,IF([2]terrains!L1219&lt;=6.5,3,4)))</f>
        <v>3</v>
      </c>
      <c r="Z1219" s="63" t="n">
        <f aca="false"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1" t="n">
        <f aca="false">[2]terrains!Z1219*[2]terrains!F1219</f>
        <v>4194239.337216</v>
      </c>
    </row>
    <row r="1220" customFormat="false" ht="14.4" hidden="false" customHeight="false" outlineLevel="0" collapsed="false">
      <c r="A1220" s="132" t="n">
        <v>1219</v>
      </c>
      <c r="B1220" s="63" t="n">
        <v>300177.321887</v>
      </c>
      <c r="C1220" s="63" t="n">
        <v>5044682.67478</v>
      </c>
      <c r="D1220" s="63" t="s">
        <v>714</v>
      </c>
      <c r="E1220" s="142" t="n">
        <v>6073.9</v>
      </c>
      <c r="F1220" s="139" t="n">
        <f aca="false">[2]terrains!E1220*10.76391</f>
        <v>65378.912949</v>
      </c>
      <c r="G1220" s="63" t="s">
        <v>195</v>
      </c>
      <c r="H1220" s="63" t="n">
        <v>0</v>
      </c>
      <c r="I1220" s="63" t="n">
        <v>0</v>
      </c>
      <c r="J1220" s="63" t="n">
        <f aca="false">IF([2]terrains!L1220=13.5,IF([2]terrains!X1220=1,12,9),-0.392532+1.267037*[2]terrains!L1220+0.472239*[2]terrains!X1220+0.58658*[2]terrains!W1220+0.089417*[2]terrains!V1220+0.531633*[2]terrains!U1220+0.337883*[2]terrains!T1220-0.403545*[2]terrains!S1220)</f>
        <v>3.940212</v>
      </c>
      <c r="K1220" s="140" t="n">
        <f aca="false">IF([2]terrains!I1220=0,[2]terrains!J1220,[2]terrains!I1220)</f>
        <v>3.940212</v>
      </c>
      <c r="L1220" s="63" t="n">
        <v>3</v>
      </c>
      <c r="M1220" s="63" t="n">
        <v>2</v>
      </c>
      <c r="N1220" s="63" t="n">
        <v>6</v>
      </c>
      <c r="O1220" s="63" t="s">
        <v>153</v>
      </c>
      <c r="P1220" s="63" t="n">
        <v>2</v>
      </c>
      <c r="Q1220" s="63" t="n">
        <v>2.5</v>
      </c>
      <c r="R1220" s="63" t="n">
        <v>0</v>
      </c>
      <c r="S1220" s="63" t="n">
        <v>0</v>
      </c>
      <c r="T1220" s="63" t="n">
        <v>0</v>
      </c>
      <c r="U1220" s="63" t="n">
        <v>1</v>
      </c>
      <c r="V1220" s="63" t="n">
        <v>0</v>
      </c>
      <c r="W1220" s="63" t="n">
        <v>0</v>
      </c>
      <c r="X1220" s="63" t="n">
        <v>0</v>
      </c>
      <c r="Y1220" s="63" t="n">
        <f aca="false">IF([2]terrains!L1220&lt;=2.5,1,IF([2]terrains!L1220&lt;=4.5,2,IF([2]terrains!L1220&lt;=6.5,3,4)))</f>
        <v>2</v>
      </c>
      <c r="Z1220" s="63" t="n">
        <f aca="false"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1" t="n">
        <f aca="false">[2]terrains!Z1220*[2]terrains!F1220</f>
        <v>9937594.768248</v>
      </c>
    </row>
    <row r="1221" customFormat="false" ht="14.4" hidden="false" customHeight="false" outlineLevel="0" collapsed="false">
      <c r="A1221" s="132" t="n">
        <v>1220</v>
      </c>
      <c r="B1221" s="63" t="n">
        <v>276100.3227</v>
      </c>
      <c r="C1221" s="63" t="n">
        <v>5037661.912</v>
      </c>
      <c r="D1221" s="63" t="s">
        <v>715</v>
      </c>
      <c r="E1221" s="142" t="n">
        <v>6054.68</v>
      </c>
      <c r="F1221" s="139" t="n">
        <f aca="false">[2]terrains!E1221*10.76391</f>
        <v>65172.0305988</v>
      </c>
      <c r="G1221" s="63" t="s">
        <v>166</v>
      </c>
      <c r="H1221" s="63" t="n">
        <v>0</v>
      </c>
      <c r="I1221" s="63" t="n">
        <v>0</v>
      </c>
      <c r="J1221" s="63" t="n">
        <f aca="false">IF([2]terrains!L1221=13.5,IF([2]terrains!X1221=1,12,9),-0.392532+1.267037*[2]terrains!L1221+0.472239*[2]terrains!X1221+0.58658*[2]terrains!W1221+0.089417*[2]terrains!V1221+0.531633*[2]terrains!U1221+0.337883*[2]terrains!T1221-0.403545*[2]terrains!S1221)</f>
        <v>2.141542</v>
      </c>
      <c r="K1221" s="140" t="n">
        <f aca="false">IF([2]terrains!I1221=0,[2]terrains!J1221,[2]terrains!I1221)</f>
        <v>2.141542</v>
      </c>
      <c r="L1221" s="63" t="n">
        <v>2</v>
      </c>
      <c r="M1221" s="63" t="n">
        <v>1</v>
      </c>
      <c r="N1221" s="63" t="n">
        <v>3</v>
      </c>
      <c r="O1221" s="63" t="s">
        <v>150</v>
      </c>
      <c r="P1221" s="63" t="n">
        <v>2</v>
      </c>
      <c r="Q1221" s="63" t="n">
        <v>1.5</v>
      </c>
      <c r="R1221" s="63" t="n">
        <v>1</v>
      </c>
      <c r="S1221" s="63" t="n">
        <v>0</v>
      </c>
      <c r="T1221" s="63" t="n">
        <v>0</v>
      </c>
      <c r="U1221" s="63" t="n">
        <v>0</v>
      </c>
      <c r="V1221" s="63" t="n">
        <v>0</v>
      </c>
      <c r="W1221" s="63" t="n">
        <v>0</v>
      </c>
      <c r="X1221" s="63" t="n">
        <v>0</v>
      </c>
      <c r="Y1221" s="63" t="n">
        <f aca="false">IF([2]terrains!L1221&lt;=2.5,1,IF([2]terrains!L1221&lt;=4.5,2,IF([2]terrains!L1221&lt;=6.5,3,4)))</f>
        <v>1</v>
      </c>
      <c r="Z1221" s="63" t="n">
        <f aca="false"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1" t="n">
        <f aca="false">[2]terrains!Z1221*[2]terrains!F1221</f>
        <v>2281021.070958</v>
      </c>
    </row>
    <row r="1222" customFormat="false" ht="14.4" hidden="false" customHeight="false" outlineLevel="0" collapsed="false">
      <c r="A1222" s="132" t="n">
        <v>1221</v>
      </c>
      <c r="B1222" s="63" t="n">
        <v>287410.6071</v>
      </c>
      <c r="C1222" s="63" t="n">
        <v>5041961.854</v>
      </c>
      <c r="D1222" s="63" t="s">
        <v>716</v>
      </c>
      <c r="E1222" s="142" t="n">
        <v>6041.5</v>
      </c>
      <c r="F1222" s="139" t="n">
        <f aca="false">[2]terrains!E1222*10.76391</f>
        <v>65030.162265</v>
      </c>
      <c r="G1222" s="63" t="s">
        <v>627</v>
      </c>
      <c r="H1222" s="63" t="n">
        <v>0</v>
      </c>
      <c r="I1222" s="63" t="n">
        <v>0</v>
      </c>
      <c r="J1222" s="63" t="n">
        <f aca="false">IF([2]terrains!L1222=13.5,IF([2]terrains!X1222=1,12,9),-0.392532+1.267037*[2]terrains!L1222+0.472239*[2]terrains!X1222+0.58658*[2]terrains!W1222+0.089417*[2]terrains!V1222+0.531633*[2]terrains!U1222+0.337883*[2]terrains!T1222-0.403545*[2]terrains!S1222)</f>
        <v>1.737997</v>
      </c>
      <c r="K1222" s="140" t="n">
        <f aca="false">IF([2]terrains!I1222=0,[2]terrains!J1222,[2]terrains!I1222)</f>
        <v>1.737997</v>
      </c>
      <c r="L1222" s="63" t="n">
        <v>2</v>
      </c>
      <c r="M1222" s="63" t="n">
        <v>1</v>
      </c>
      <c r="N1222" s="63" t="n">
        <v>2</v>
      </c>
      <c r="O1222" s="63" t="s">
        <v>151</v>
      </c>
      <c r="P1222" s="63" t="n">
        <v>2</v>
      </c>
      <c r="Q1222" s="63" t="n">
        <v>2</v>
      </c>
      <c r="R1222" s="63" t="n">
        <v>0</v>
      </c>
      <c r="S1222" s="63" t="n">
        <v>1</v>
      </c>
      <c r="T1222" s="63" t="n">
        <v>0</v>
      </c>
      <c r="U1222" s="63" t="n">
        <v>0</v>
      </c>
      <c r="V1222" s="63" t="n">
        <v>0</v>
      </c>
      <c r="W1222" s="63" t="n">
        <v>0</v>
      </c>
      <c r="X1222" s="63" t="n">
        <v>0</v>
      </c>
      <c r="Y1222" s="63" t="n">
        <f aca="false">IF([2]terrains!L1222&lt;=2.5,1,IF([2]terrains!L1222&lt;=4.5,2,IF([2]terrains!L1222&lt;=6.5,3,4)))</f>
        <v>1</v>
      </c>
      <c r="Z1222" s="63" t="n">
        <f aca="false"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1" t="n">
        <f aca="false">[2]terrains!Z1222*[2]terrains!F1222</f>
        <v>4161930.38496</v>
      </c>
    </row>
    <row r="1223" customFormat="false" ht="14.4" hidden="false" customHeight="false" outlineLevel="0" collapsed="false">
      <c r="A1223" s="132" t="n">
        <v>1222</v>
      </c>
      <c r="B1223" s="63" t="n">
        <v>295676.757743</v>
      </c>
      <c r="C1223" s="63" t="n">
        <v>5033728.33818</v>
      </c>
      <c r="D1223" s="63" t="s">
        <v>717</v>
      </c>
      <c r="E1223" s="142" t="n">
        <v>6029.6</v>
      </c>
      <c r="F1223" s="139" t="n">
        <f aca="false">[2]terrains!E1223*10.76391</f>
        <v>64902.071736</v>
      </c>
      <c r="G1223" s="63" t="s">
        <v>500</v>
      </c>
      <c r="H1223" s="63" t="n">
        <v>0.3</v>
      </c>
      <c r="I1223" s="63" t="n">
        <v>4.5</v>
      </c>
      <c r="J1223" s="63" t="n">
        <f aca="false">IF([2]terrains!L1223=13.5,IF([2]terrains!X1223=1,12,9),-0.392532+1.267037*[2]terrains!L1223+0.472239*[2]terrains!X1223+0.58658*[2]terrains!W1223+0.089417*[2]terrains!V1223+0.531633*[2]terrains!U1223+0.337883*[2]terrains!T1223-0.403545*[2]terrains!S1223)</f>
        <v>5.539108</v>
      </c>
      <c r="K1223" s="140" t="n">
        <f aca="false">IF([2]terrains!I1223=0,[2]terrains!J1223,[2]terrains!I1223)</f>
        <v>4.5</v>
      </c>
      <c r="L1223" s="63" t="n">
        <v>5</v>
      </c>
      <c r="M1223" s="63" t="n">
        <v>3</v>
      </c>
      <c r="N1223" s="63" t="n">
        <v>16</v>
      </c>
      <c r="O1223" s="63" t="s">
        <v>151</v>
      </c>
      <c r="P1223" s="63" t="n">
        <v>2</v>
      </c>
      <c r="Q1223" s="63" t="n">
        <v>2.5</v>
      </c>
      <c r="R1223" s="63" t="n">
        <v>0</v>
      </c>
      <c r="S1223" s="63" t="n">
        <v>1</v>
      </c>
      <c r="T1223" s="63" t="n">
        <v>0</v>
      </c>
      <c r="U1223" s="63" t="n">
        <v>0</v>
      </c>
      <c r="V1223" s="63" t="n">
        <v>0</v>
      </c>
      <c r="W1223" s="63" t="n">
        <v>0</v>
      </c>
      <c r="X1223" s="63" t="n">
        <v>0</v>
      </c>
      <c r="Y1223" s="63" t="n">
        <f aca="false">IF([2]terrains!L1223&lt;=2.5,1,IF([2]terrains!L1223&lt;=4.5,2,IF([2]terrains!L1223&lt;=6.5,3,4)))</f>
        <v>3</v>
      </c>
      <c r="Z1223" s="63" t="n">
        <f aca="false"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1" t="n">
        <f aca="false">[2]terrains!Z1223*[2]terrains!F1223</f>
        <v>4153732.591104</v>
      </c>
    </row>
    <row r="1224" customFormat="false" ht="14.4" hidden="false" customHeight="false" outlineLevel="0" collapsed="false">
      <c r="A1224" s="132" t="n">
        <v>1223</v>
      </c>
      <c r="B1224" s="63" t="n">
        <v>273778.760081</v>
      </c>
      <c r="C1224" s="63" t="n">
        <v>5036052.09544</v>
      </c>
      <c r="D1224" s="63" t="s">
        <v>718</v>
      </c>
      <c r="E1224" s="142" t="n">
        <v>5993.1</v>
      </c>
      <c r="F1224" s="139" t="n">
        <f aca="false">[2]terrains!E1224*10.76391</f>
        <v>64509.189021</v>
      </c>
      <c r="G1224" s="63" t="s">
        <v>166</v>
      </c>
      <c r="H1224" s="63" t="n">
        <v>0</v>
      </c>
      <c r="I1224" s="63" t="n">
        <v>0</v>
      </c>
      <c r="J1224" s="63" t="n">
        <f aca="false">IF([2]terrains!L1224=13.5,IF([2]terrains!X1224=1,12,9),-0.392532+1.267037*[2]terrains!L1224+0.472239*[2]terrains!X1224+0.58658*[2]terrains!W1224+0.089417*[2]terrains!V1224+0.531633*[2]terrains!U1224+0.337883*[2]terrains!T1224-0.403545*[2]terrains!S1224)</f>
        <v>2.141542</v>
      </c>
      <c r="K1224" s="140" t="n">
        <f aca="false">IF([2]terrains!I1224=0,[2]terrains!J1224,[2]terrains!I1224)</f>
        <v>2.141542</v>
      </c>
      <c r="L1224" s="63" t="n">
        <v>2</v>
      </c>
      <c r="M1224" s="63" t="n">
        <v>1</v>
      </c>
      <c r="N1224" s="63" t="n">
        <v>3</v>
      </c>
      <c r="O1224" s="63" t="s">
        <v>150</v>
      </c>
      <c r="P1224" s="63" t="n">
        <v>2</v>
      </c>
      <c r="Q1224" s="63" t="n">
        <v>1.5</v>
      </c>
      <c r="R1224" s="63" t="n">
        <v>1</v>
      </c>
      <c r="S1224" s="63" t="n">
        <v>0</v>
      </c>
      <c r="T1224" s="63" t="n">
        <v>0</v>
      </c>
      <c r="U1224" s="63" t="n">
        <v>0</v>
      </c>
      <c r="V1224" s="63" t="n">
        <v>0</v>
      </c>
      <c r="W1224" s="63" t="n">
        <v>0</v>
      </c>
      <c r="X1224" s="63" t="n">
        <v>0</v>
      </c>
      <c r="Y1224" s="63" t="n">
        <f aca="false">IF([2]terrains!L1224&lt;=2.5,1,IF([2]terrains!L1224&lt;=4.5,2,IF([2]terrains!L1224&lt;=6.5,3,4)))</f>
        <v>1</v>
      </c>
      <c r="Z1224" s="63" t="n">
        <f aca="false"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1" t="n">
        <f aca="false">[2]terrains!Z1224*[2]terrains!F1224</f>
        <v>2257821.615735</v>
      </c>
    </row>
    <row r="1225" customFormat="false" ht="14.4" hidden="false" customHeight="false" outlineLevel="0" collapsed="false">
      <c r="A1225" s="132" t="n">
        <v>1224</v>
      </c>
      <c r="B1225" s="63" t="n">
        <v>300440.404812</v>
      </c>
      <c r="C1225" s="63" t="n">
        <v>5038525.3206</v>
      </c>
      <c r="D1225" s="63" t="s">
        <v>719</v>
      </c>
      <c r="E1225" s="142" t="n">
        <v>5959.1</v>
      </c>
      <c r="F1225" s="139" t="n">
        <f aca="false">[2]terrains!E1225*10.76391</f>
        <v>64143.216081</v>
      </c>
      <c r="G1225" s="63" t="s">
        <v>188</v>
      </c>
      <c r="H1225" s="63" t="n">
        <v>0.5</v>
      </c>
      <c r="I1225" s="63" t="n">
        <v>3</v>
      </c>
      <c r="J1225" s="63" t="n">
        <f aca="false">IF([2]terrains!L1225=13.5,IF([2]terrains!X1225=1,12,9),-0.392532+1.267037*[2]terrains!L1225+0.472239*[2]terrains!X1225+0.58658*[2]terrains!W1225+0.089417*[2]terrains!V1225+0.531633*[2]terrains!U1225+0.337883*[2]terrains!T1225-0.403545*[2]terrains!S1225)</f>
        <v>3.1129435</v>
      </c>
      <c r="K1225" s="140" t="n">
        <f aca="false">IF([2]terrains!I1225=0,[2]terrains!J1225,[2]terrains!I1225)</f>
        <v>3</v>
      </c>
      <c r="L1225" s="63" t="n">
        <v>2.5</v>
      </c>
      <c r="M1225" s="63" t="n">
        <v>1</v>
      </c>
      <c r="N1225" s="63" t="n">
        <v>4</v>
      </c>
      <c r="O1225" s="63" t="s">
        <v>152</v>
      </c>
      <c r="P1225" s="63" t="n">
        <v>2</v>
      </c>
      <c r="Q1225" s="63" t="n">
        <v>2.5</v>
      </c>
      <c r="R1225" s="63" t="n">
        <v>0</v>
      </c>
      <c r="S1225" s="63" t="n">
        <v>0</v>
      </c>
      <c r="T1225" s="63" t="n">
        <v>1</v>
      </c>
      <c r="U1225" s="63" t="n">
        <v>0</v>
      </c>
      <c r="V1225" s="63" t="n">
        <v>0</v>
      </c>
      <c r="W1225" s="63" t="n">
        <v>0</v>
      </c>
      <c r="X1225" s="63" t="n">
        <v>0</v>
      </c>
      <c r="Y1225" s="63" t="n">
        <f aca="false">IF([2]terrains!L1225&lt;=2.5,1,IF([2]terrains!L1225&lt;=4.5,2,IF([2]terrains!L1225&lt;=6.5,3,4)))</f>
        <v>1</v>
      </c>
      <c r="Z1225" s="63" t="n">
        <f aca="false"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1" t="n">
        <f aca="false">[2]terrains!Z1225*[2]terrains!F1225</f>
        <v>5452173.366885</v>
      </c>
    </row>
    <row r="1226" customFormat="false" ht="14.4" hidden="false" customHeight="false" outlineLevel="0" collapsed="false">
      <c r="A1226" s="132" t="n">
        <v>1225</v>
      </c>
      <c r="B1226" s="63" t="n">
        <v>294294.077794</v>
      </c>
      <c r="C1226" s="63" t="n">
        <v>5039159.21858</v>
      </c>
      <c r="D1226" s="63" t="s">
        <v>720</v>
      </c>
      <c r="E1226" s="142" t="n">
        <v>5953.6</v>
      </c>
      <c r="F1226" s="139" t="n">
        <f aca="false">[2]terrains!E1226*10.76391</f>
        <v>64084.014576</v>
      </c>
      <c r="G1226" s="63" t="s">
        <v>721</v>
      </c>
      <c r="H1226" s="63" t="n">
        <v>0</v>
      </c>
      <c r="I1226" s="63" t="n">
        <v>0</v>
      </c>
      <c r="J1226" s="63" t="n">
        <f aca="false">IF([2]terrains!L1226=13.5,IF([2]terrains!X1226=1,12,9),-0.392532+1.267037*[2]terrains!L1226+0.472239*[2]terrains!X1226+0.58658*[2]terrains!W1226+0.089417*[2]terrains!V1226+0.531633*[2]terrains!U1226+0.337883*[2]terrains!T1226-0.403545*[2]terrains!S1226)</f>
        <v>3.1129435</v>
      </c>
      <c r="K1226" s="140" t="n">
        <f aca="false">IF([2]terrains!I1226=0,[2]terrains!J1226,[2]terrains!I1226)</f>
        <v>3.1129435</v>
      </c>
      <c r="L1226" s="63" t="n">
        <v>2.5</v>
      </c>
      <c r="M1226" s="63" t="n">
        <v>2</v>
      </c>
      <c r="N1226" s="63" t="n">
        <v>4</v>
      </c>
      <c r="O1226" s="63" t="s">
        <v>152</v>
      </c>
      <c r="P1226" s="63" t="n">
        <v>2</v>
      </c>
      <c r="Q1226" s="63" t="n">
        <v>2.5</v>
      </c>
      <c r="R1226" s="63" t="n">
        <v>0</v>
      </c>
      <c r="S1226" s="63" t="n">
        <v>0</v>
      </c>
      <c r="T1226" s="63" t="n">
        <v>1</v>
      </c>
      <c r="U1226" s="63" t="n">
        <v>0</v>
      </c>
      <c r="V1226" s="63" t="n">
        <v>0</v>
      </c>
      <c r="W1226" s="63" t="n">
        <v>0</v>
      </c>
      <c r="X1226" s="63" t="n">
        <v>0</v>
      </c>
      <c r="Y1226" s="63" t="n">
        <f aca="false">IF([2]terrains!L1226&lt;=2.5,1,IF([2]terrains!L1226&lt;=4.5,2,IF([2]terrains!L1226&lt;=6.5,3,4)))</f>
        <v>1</v>
      </c>
      <c r="Z1226" s="63" t="n">
        <f aca="false"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1" t="n">
        <f aca="false">[2]terrains!Z1226*[2]terrains!F1226</f>
        <v>5447141.23896</v>
      </c>
    </row>
    <row r="1227" customFormat="false" ht="14.4" hidden="false" customHeight="false" outlineLevel="0" collapsed="false">
      <c r="A1227" s="132" t="n">
        <v>1226</v>
      </c>
      <c r="B1227" s="63" t="n">
        <v>282230.0523</v>
      </c>
      <c r="C1227" s="63" t="n">
        <v>5040609.108</v>
      </c>
      <c r="D1227" s="63" t="s">
        <v>722</v>
      </c>
      <c r="E1227" s="142" t="n">
        <v>5948.5</v>
      </c>
      <c r="F1227" s="139" t="n">
        <f aca="false">[2]terrains!E1227*10.76391</f>
        <v>64029.118635</v>
      </c>
      <c r="G1227" s="63" t="s">
        <v>400</v>
      </c>
      <c r="H1227" s="63" t="n">
        <v>0</v>
      </c>
      <c r="I1227" s="63" t="n">
        <v>0</v>
      </c>
      <c r="J1227" s="63" t="n">
        <f aca="false">IF([2]terrains!L1227=13.5,IF([2]terrains!X1227=1,12,9),-0.392532+1.267037*[2]terrains!L1227+0.472239*[2]terrains!X1227+0.58658*[2]terrains!W1227+0.089417*[2]terrains!V1227+0.531633*[2]terrains!U1227+0.337883*[2]terrains!T1227-0.403545*[2]terrains!S1227)</f>
        <v>2.7750605</v>
      </c>
      <c r="K1227" s="140" t="n">
        <f aca="false">IF([2]terrains!I1227=0,[2]terrains!J1227,[2]terrains!I1227)</f>
        <v>2.7750605</v>
      </c>
      <c r="L1227" s="63" t="n">
        <v>2.5</v>
      </c>
      <c r="M1227" s="63" t="n">
        <v>1</v>
      </c>
      <c r="N1227" s="63" t="n">
        <v>6</v>
      </c>
      <c r="O1227" s="63" t="s">
        <v>150</v>
      </c>
      <c r="P1227" s="63" t="n">
        <v>2</v>
      </c>
      <c r="Q1227" s="63" t="n">
        <v>1.5</v>
      </c>
      <c r="R1227" s="63" t="n">
        <v>1</v>
      </c>
      <c r="S1227" s="63" t="n">
        <v>0</v>
      </c>
      <c r="T1227" s="63" t="n">
        <v>0</v>
      </c>
      <c r="U1227" s="63" t="n">
        <v>0</v>
      </c>
      <c r="V1227" s="63" t="n">
        <v>0</v>
      </c>
      <c r="W1227" s="63" t="n">
        <v>0</v>
      </c>
      <c r="X1227" s="63" t="n">
        <v>0</v>
      </c>
      <c r="Y1227" s="63" t="n">
        <f aca="false">IF([2]terrains!L1227&lt;=2.5,1,IF([2]terrains!L1227&lt;=4.5,2,IF([2]terrains!L1227&lt;=6.5,3,4)))</f>
        <v>1</v>
      </c>
      <c r="Z1227" s="63" t="n">
        <f aca="false"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1" t="n">
        <f aca="false">[2]terrains!Z1227*[2]terrains!F1227</f>
        <v>2241019.152225</v>
      </c>
    </row>
    <row r="1228" customFormat="false" ht="14.4" hidden="false" customHeight="false" outlineLevel="0" collapsed="false">
      <c r="A1228" s="132" t="n">
        <v>1227</v>
      </c>
      <c r="B1228" s="63" t="n">
        <v>296545.5043</v>
      </c>
      <c r="C1228" s="63" t="n">
        <v>5043277.502</v>
      </c>
      <c r="D1228" s="63" t="s">
        <v>723</v>
      </c>
      <c r="E1228" s="142" t="n">
        <v>5942.6</v>
      </c>
      <c r="F1228" s="139" t="n">
        <f aca="false">[2]terrains!E1228*10.76391</f>
        <v>63965.611566</v>
      </c>
      <c r="G1228" s="63" t="s">
        <v>195</v>
      </c>
      <c r="H1228" s="63" t="n">
        <v>0</v>
      </c>
      <c r="I1228" s="63" t="n">
        <v>0</v>
      </c>
      <c r="J1228" s="63" t="n">
        <f aca="false">IF([2]terrains!L1228=13.5,IF([2]terrains!X1228=1,12,9),-0.392532+1.267037*[2]terrains!L1228+0.472239*[2]terrains!X1228+0.58658*[2]terrains!W1228+0.089417*[2]terrains!V1228+0.531633*[2]terrains!U1228+0.337883*[2]terrains!T1228-0.403545*[2]terrains!S1228)</f>
        <v>3.940212</v>
      </c>
      <c r="K1228" s="140" t="n">
        <f aca="false">IF([2]terrains!I1228=0,[2]terrains!J1228,[2]terrains!I1228)</f>
        <v>3.940212</v>
      </c>
      <c r="L1228" s="63" t="n">
        <v>3</v>
      </c>
      <c r="M1228" s="63" t="n">
        <v>2</v>
      </c>
      <c r="N1228" s="63" t="n">
        <v>6</v>
      </c>
      <c r="O1228" s="63" t="s">
        <v>153</v>
      </c>
      <c r="P1228" s="63" t="n">
        <v>2</v>
      </c>
      <c r="Q1228" s="63" t="n">
        <v>2.5</v>
      </c>
      <c r="R1228" s="63" t="n">
        <v>0</v>
      </c>
      <c r="S1228" s="63" t="n">
        <v>0</v>
      </c>
      <c r="T1228" s="63" t="n">
        <v>0</v>
      </c>
      <c r="U1228" s="63" t="n">
        <v>1</v>
      </c>
      <c r="V1228" s="63" t="n">
        <v>0</v>
      </c>
      <c r="W1228" s="63" t="n">
        <v>0</v>
      </c>
      <c r="X1228" s="63" t="n">
        <v>0</v>
      </c>
      <c r="Y1228" s="63" t="n">
        <f aca="false">IF([2]terrains!L1228&lt;=2.5,1,IF([2]terrains!L1228&lt;=4.5,2,IF([2]terrains!L1228&lt;=6.5,3,4)))</f>
        <v>2</v>
      </c>
      <c r="Z1228" s="63" t="n">
        <f aca="false"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1" t="n">
        <f aca="false">[2]terrains!Z1228*[2]terrains!F1228</f>
        <v>9722772.958032</v>
      </c>
    </row>
    <row r="1229" customFormat="false" ht="14.4" hidden="false" customHeight="false" outlineLevel="0" collapsed="false">
      <c r="A1229" s="132" t="n">
        <v>1228</v>
      </c>
      <c r="B1229" s="63" t="n">
        <v>301680.083537</v>
      </c>
      <c r="C1229" s="63" t="n">
        <v>5046418.38403</v>
      </c>
      <c r="D1229" s="63" t="s">
        <v>724</v>
      </c>
      <c r="E1229" s="142" t="n">
        <v>5910.3</v>
      </c>
      <c r="F1229" s="139" t="n">
        <f aca="false">[2]terrains!E1229*10.76391</f>
        <v>63617.937273</v>
      </c>
      <c r="G1229" s="63" t="s">
        <v>224</v>
      </c>
      <c r="H1229" s="63" t="n">
        <v>0</v>
      </c>
      <c r="I1229" s="63" t="n">
        <v>0</v>
      </c>
      <c r="J1229" s="63" t="n">
        <f aca="false">IF([2]terrains!L1229=13.5,IF([2]terrains!X1229=1,12,9),-0.392532+1.267037*[2]terrains!L1229+0.472239*[2]terrains!X1229+0.58658*[2]terrains!W1229+0.089417*[2]terrains!V1229+0.531633*[2]terrains!U1229+0.337883*[2]terrains!T1229-0.403545*[2]terrains!S1229)</f>
        <v>3.746462</v>
      </c>
      <c r="K1229" s="140" t="n">
        <f aca="false">IF([2]terrains!I1229=0,[2]terrains!J1229,[2]terrains!I1229)</f>
        <v>3.746462</v>
      </c>
      <c r="L1229" s="63" t="n">
        <v>3</v>
      </c>
      <c r="M1229" s="63" t="n">
        <v>2</v>
      </c>
      <c r="N1229" s="63" t="n">
        <v>6</v>
      </c>
      <c r="O1229" s="63" t="s">
        <v>152</v>
      </c>
      <c r="P1229" s="63" t="n">
        <v>2</v>
      </c>
      <c r="Q1229" s="63" t="n">
        <v>2</v>
      </c>
      <c r="R1229" s="63" t="n">
        <v>0</v>
      </c>
      <c r="S1229" s="63" t="n">
        <v>0</v>
      </c>
      <c r="T1229" s="63" t="n">
        <v>1</v>
      </c>
      <c r="U1229" s="63" t="n">
        <v>0</v>
      </c>
      <c r="V1229" s="63" t="n">
        <v>0</v>
      </c>
      <c r="W1229" s="63" t="n">
        <v>0</v>
      </c>
      <c r="X1229" s="63" t="n">
        <v>0</v>
      </c>
      <c r="Y1229" s="63" t="n">
        <f aca="false">IF([2]terrains!L1229&lt;=2.5,1,IF([2]terrains!L1229&lt;=4.5,2,IF([2]terrains!L1229&lt;=6.5,3,4)))</f>
        <v>2</v>
      </c>
      <c r="Z1229" s="63" t="n">
        <f aca="false"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1" t="n">
        <f aca="false">[2]terrains!Z1229*[2]terrains!F1229</f>
        <v>6616265.476392</v>
      </c>
    </row>
    <row r="1230" customFormat="false" ht="14.4" hidden="false" customHeight="false" outlineLevel="0" collapsed="false">
      <c r="A1230" s="132" t="n">
        <v>1229</v>
      </c>
      <c r="B1230" s="63" t="n">
        <v>287883.173522</v>
      </c>
      <c r="C1230" s="63" t="n">
        <v>5042895.04766</v>
      </c>
      <c r="D1230" s="63" t="s">
        <v>725</v>
      </c>
      <c r="E1230" s="142" t="n">
        <v>5904.9</v>
      </c>
      <c r="F1230" s="139" t="n">
        <f aca="false">[2]terrains!E1230*10.76391</f>
        <v>63559.812159</v>
      </c>
      <c r="G1230" s="63" t="s">
        <v>388</v>
      </c>
      <c r="H1230" s="63" t="n">
        <v>1</v>
      </c>
      <c r="I1230" s="63" t="n">
        <v>3</v>
      </c>
      <c r="J1230" s="63" t="n">
        <f aca="false">IF([2]terrains!L1230=13.5,IF([2]terrains!X1230=1,12,9),-0.392532+1.267037*[2]terrains!L1230+0.472239*[2]terrains!X1230+0.58658*[2]terrains!W1230+0.089417*[2]terrains!V1230+0.531633*[2]terrains!U1230+0.337883*[2]terrains!T1230-0.403545*[2]terrains!S1230)</f>
        <v>3.6385525</v>
      </c>
      <c r="K1230" s="140" t="n">
        <f aca="false">IF([2]terrains!I1230=0,[2]terrains!J1230,[2]terrains!I1230)</f>
        <v>3</v>
      </c>
      <c r="L1230" s="63" t="n">
        <v>3.5</v>
      </c>
      <c r="M1230" s="63" t="n">
        <v>3</v>
      </c>
      <c r="N1230" s="63" t="n">
        <v>6</v>
      </c>
      <c r="O1230" s="63" t="s">
        <v>151</v>
      </c>
      <c r="P1230" s="63" t="n">
        <v>2.5</v>
      </c>
      <c r="Q1230" s="63" t="n">
        <v>2.5</v>
      </c>
      <c r="R1230" s="63" t="n">
        <v>0</v>
      </c>
      <c r="S1230" s="63" t="n">
        <v>1</v>
      </c>
      <c r="T1230" s="63" t="n">
        <v>0</v>
      </c>
      <c r="U1230" s="63" t="n">
        <v>0</v>
      </c>
      <c r="V1230" s="63" t="n">
        <v>0</v>
      </c>
      <c r="W1230" s="63" t="n">
        <v>0</v>
      </c>
      <c r="X1230" s="63" t="n">
        <v>0</v>
      </c>
      <c r="Y1230" s="63" t="n">
        <f aca="false">IF([2]terrains!L1230&lt;=2.5,1,IF([2]terrains!L1230&lt;=4.5,2,IF([2]terrains!L1230&lt;=6.5,3,4)))</f>
        <v>2</v>
      </c>
      <c r="Z1230" s="63" t="n">
        <f aca="false"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1" t="n">
        <f aca="false">[2]terrains!Z1230*[2]terrains!F1230</f>
        <v>4067827.978176</v>
      </c>
    </row>
    <row r="1231" customFormat="false" ht="14.4" hidden="false" customHeight="false" outlineLevel="0" collapsed="false">
      <c r="A1231" s="132" t="n">
        <v>1230</v>
      </c>
      <c r="B1231" s="63" t="n">
        <v>273740.101689</v>
      </c>
      <c r="C1231" s="63" t="n">
        <v>5035912.38928</v>
      </c>
      <c r="D1231" s="63" t="s">
        <v>726</v>
      </c>
      <c r="E1231" s="142" t="n">
        <v>5842.1</v>
      </c>
      <c r="F1231" s="139" t="n">
        <f aca="false">[2]terrains!E1231*10.76391</f>
        <v>62883.838611</v>
      </c>
      <c r="G1231" s="63" t="s">
        <v>493</v>
      </c>
      <c r="H1231" s="63" t="n">
        <v>0</v>
      </c>
      <c r="I1231" s="63" t="n">
        <v>0</v>
      </c>
      <c r="J1231" s="63" t="n">
        <f aca="false">IF([2]terrains!L1231=13.5,IF([2]terrains!X1231=1,12,9),-0.392532+1.267037*[2]terrains!L1231+0.472239*[2]terrains!X1231+0.58658*[2]terrains!W1231+0.089417*[2]terrains!V1231+0.531633*[2]terrains!U1231+0.337883*[2]terrains!T1231-0.403545*[2]terrains!S1231)</f>
        <v>2.141542</v>
      </c>
      <c r="K1231" s="140" t="n">
        <f aca="false">IF([2]terrains!I1231=0,[2]terrains!J1231,[2]terrains!I1231)</f>
        <v>2.141542</v>
      </c>
      <c r="L1231" s="63" t="n">
        <v>2</v>
      </c>
      <c r="M1231" s="63" t="n">
        <v>1</v>
      </c>
      <c r="N1231" s="63" t="n">
        <v>4</v>
      </c>
      <c r="O1231" s="63" t="s">
        <v>150</v>
      </c>
      <c r="P1231" s="63" t="n">
        <v>2</v>
      </c>
      <c r="Q1231" s="63" t="n">
        <v>1.5</v>
      </c>
      <c r="R1231" s="63" t="n">
        <v>1</v>
      </c>
      <c r="S1231" s="63" t="n">
        <v>0</v>
      </c>
      <c r="T1231" s="63" t="n">
        <v>0</v>
      </c>
      <c r="U1231" s="63" t="n">
        <v>0</v>
      </c>
      <c r="V1231" s="63" t="n">
        <v>0</v>
      </c>
      <c r="W1231" s="63" t="n">
        <v>0</v>
      </c>
      <c r="X1231" s="63" t="n">
        <v>0</v>
      </c>
      <c r="Y1231" s="63" t="n">
        <f aca="false">IF([2]terrains!L1231&lt;=2.5,1,IF([2]terrains!L1231&lt;=4.5,2,IF([2]terrains!L1231&lt;=6.5,3,4)))</f>
        <v>1</v>
      </c>
      <c r="Z1231" s="63" t="n">
        <f aca="false"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1" t="n">
        <f aca="false">[2]terrains!Z1231*[2]terrains!F1231</f>
        <v>2200934.351385</v>
      </c>
    </row>
    <row r="1232" customFormat="false" ht="14.4" hidden="false" customHeight="false" outlineLevel="0" collapsed="false">
      <c r="A1232" s="132" t="n">
        <v>1231</v>
      </c>
      <c r="B1232" s="63" t="n">
        <v>296500.412278</v>
      </c>
      <c r="C1232" s="63" t="n">
        <v>5034533.65321</v>
      </c>
      <c r="D1232" s="63" t="s">
        <v>727</v>
      </c>
      <c r="E1232" s="142" t="n">
        <v>5840.5</v>
      </c>
      <c r="F1232" s="139" t="n">
        <f aca="false">[2]terrains!E1232*10.76391</f>
        <v>62866.616355</v>
      </c>
      <c r="G1232" s="63" t="s">
        <v>460</v>
      </c>
      <c r="H1232" s="63" t="n">
        <v>0.5</v>
      </c>
      <c r="I1232" s="63" t="n">
        <v>4.5</v>
      </c>
      <c r="J1232" s="63" t="n">
        <f aca="false">IF([2]terrains!L1232=13.5,IF([2]terrains!X1232=1,12,9),-0.392532+1.267037*[2]terrains!L1232+0.472239*[2]terrains!X1232+0.58658*[2]terrains!W1232+0.089417*[2]terrains!V1232+0.531633*[2]terrains!U1232+0.337883*[2]terrains!T1232-0.403545*[2]terrains!S1232)</f>
        <v>5.539108</v>
      </c>
      <c r="K1232" s="140" t="n">
        <f aca="false">IF([2]terrains!I1232=0,[2]terrains!J1232,[2]terrains!I1232)</f>
        <v>4.5</v>
      </c>
      <c r="L1232" s="63" t="n">
        <v>5</v>
      </c>
      <c r="M1232" s="63" t="n">
        <v>3</v>
      </c>
      <c r="N1232" s="63" t="n">
        <v>16</v>
      </c>
      <c r="O1232" s="63" t="s">
        <v>151</v>
      </c>
      <c r="P1232" s="63" t="n">
        <v>2</v>
      </c>
      <c r="Q1232" s="63" t="n">
        <v>2.5</v>
      </c>
      <c r="R1232" s="63" t="n">
        <v>0</v>
      </c>
      <c r="S1232" s="63" t="n">
        <v>1</v>
      </c>
      <c r="T1232" s="63" t="n">
        <v>0</v>
      </c>
      <c r="U1232" s="63" t="n">
        <v>0</v>
      </c>
      <c r="V1232" s="63" t="n">
        <v>0</v>
      </c>
      <c r="W1232" s="63" t="n">
        <v>0</v>
      </c>
      <c r="X1232" s="63" t="n">
        <v>0</v>
      </c>
      <c r="Y1232" s="63" t="n">
        <f aca="false">IF([2]terrains!L1232&lt;=2.5,1,IF([2]terrains!L1232&lt;=4.5,2,IF([2]terrains!L1232&lt;=6.5,3,4)))</f>
        <v>3</v>
      </c>
      <c r="Z1232" s="63" t="n">
        <f aca="false"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1" t="n">
        <f aca="false">[2]terrains!Z1232*[2]terrains!F1232</f>
        <v>4023463.44672</v>
      </c>
    </row>
    <row r="1233" customFormat="false" ht="14.4" hidden="false" customHeight="false" outlineLevel="0" collapsed="false">
      <c r="A1233" s="132" t="n">
        <v>1232</v>
      </c>
      <c r="B1233" s="63" t="n">
        <v>297179.473388</v>
      </c>
      <c r="C1233" s="63" t="n">
        <v>5043474.80747</v>
      </c>
      <c r="D1233" s="63" t="s">
        <v>728</v>
      </c>
      <c r="E1233" s="142" t="n">
        <v>5819.8</v>
      </c>
      <c r="F1233" s="139" t="n">
        <f aca="false">[2]terrains!E1233*10.76391</f>
        <v>62643.803418</v>
      </c>
      <c r="G1233" s="63" t="s">
        <v>556</v>
      </c>
      <c r="H1233" s="63" t="n">
        <v>1</v>
      </c>
      <c r="I1233" s="63" t="n">
        <v>6</v>
      </c>
      <c r="J1233" s="63" t="n">
        <f aca="false"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40" t="n">
        <f aca="false">IF([2]terrains!I1233=0,[2]terrains!J1233,[2]terrains!I1233)</f>
        <v>6</v>
      </c>
      <c r="L1233" s="63" t="n">
        <v>4</v>
      </c>
      <c r="M1233" s="63" t="n">
        <v>2</v>
      </c>
      <c r="N1233" s="63" t="n">
        <v>10</v>
      </c>
      <c r="O1233" s="63" t="s">
        <v>153</v>
      </c>
      <c r="P1233" s="63" t="n">
        <v>2</v>
      </c>
      <c r="Q1233" s="63" t="n">
        <v>2.5</v>
      </c>
      <c r="R1233" s="63" t="n">
        <v>0</v>
      </c>
      <c r="S1233" s="63" t="n">
        <v>0</v>
      </c>
      <c r="T1233" s="63" t="n">
        <v>0</v>
      </c>
      <c r="U1233" s="63" t="n">
        <v>1</v>
      </c>
      <c r="V1233" s="63" t="n">
        <v>0</v>
      </c>
      <c r="W1233" s="63" t="n">
        <v>0</v>
      </c>
      <c r="X1233" s="63" t="n">
        <v>0</v>
      </c>
      <c r="Y1233" s="63" t="n">
        <f aca="false">IF([2]terrains!L1233&lt;=2.5,1,IF([2]terrains!L1233&lt;=4.5,2,IF([2]terrains!L1233&lt;=6.5,3,4)))</f>
        <v>2</v>
      </c>
      <c r="Z1233" s="63" t="n">
        <f aca="false"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1" t="n">
        <f aca="false">[2]terrains!Z1233*[2]terrains!F1233</f>
        <v>9521858.119536</v>
      </c>
    </row>
    <row r="1234" customFormat="false" ht="14.4" hidden="false" customHeight="false" outlineLevel="0" collapsed="false">
      <c r="A1234" s="132" t="n">
        <v>1233</v>
      </c>
      <c r="B1234" s="63" t="n">
        <v>295661.790031</v>
      </c>
      <c r="C1234" s="63" t="n">
        <v>5033331.69779</v>
      </c>
      <c r="D1234" s="63" t="s">
        <v>729</v>
      </c>
      <c r="E1234" s="142" t="n">
        <v>5788</v>
      </c>
      <c r="F1234" s="139" t="n">
        <f aca="false">[2]terrains!E1234*10.76391</f>
        <v>62301.51108</v>
      </c>
      <c r="G1234" s="63" t="s">
        <v>500</v>
      </c>
      <c r="H1234" s="63" t="n">
        <v>0.3</v>
      </c>
      <c r="I1234" s="63" t="n">
        <v>4.5</v>
      </c>
      <c r="J1234" s="63" t="n">
        <f aca="false">IF([2]terrains!L1234=13.5,IF([2]terrains!X1234=1,12,9),-0.392532+1.267037*[2]terrains!L1234+0.472239*[2]terrains!X1234+0.58658*[2]terrains!W1234+0.089417*[2]terrains!V1234+0.531633*[2]terrains!U1234+0.337883*[2]terrains!T1234-0.403545*[2]terrains!S1234)</f>
        <v>5.539108</v>
      </c>
      <c r="K1234" s="140" t="n">
        <f aca="false">IF([2]terrains!I1234=0,[2]terrains!J1234,[2]terrains!I1234)</f>
        <v>4.5</v>
      </c>
      <c r="L1234" s="63" t="n">
        <v>5</v>
      </c>
      <c r="M1234" s="63" t="n">
        <v>3</v>
      </c>
      <c r="N1234" s="63" t="n">
        <v>16</v>
      </c>
      <c r="O1234" s="63" t="s">
        <v>151</v>
      </c>
      <c r="P1234" s="63" t="n">
        <v>2</v>
      </c>
      <c r="Q1234" s="63" t="n">
        <v>2.5</v>
      </c>
      <c r="R1234" s="63" t="n">
        <v>0</v>
      </c>
      <c r="S1234" s="63" t="n">
        <v>1</v>
      </c>
      <c r="T1234" s="63" t="n">
        <v>0</v>
      </c>
      <c r="U1234" s="63" t="n">
        <v>0</v>
      </c>
      <c r="V1234" s="63" t="n">
        <v>0</v>
      </c>
      <c r="W1234" s="63" t="n">
        <v>0</v>
      </c>
      <c r="X1234" s="63" t="n">
        <v>0</v>
      </c>
      <c r="Y1234" s="63" t="n">
        <f aca="false">IF([2]terrains!L1234&lt;=2.5,1,IF([2]terrains!L1234&lt;=4.5,2,IF([2]terrains!L1234&lt;=6.5,3,4)))</f>
        <v>3</v>
      </c>
      <c r="Z1234" s="63" t="n">
        <f aca="false"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1" t="n">
        <f aca="false">[2]terrains!Z1234*[2]terrains!F1234</f>
        <v>3987296.70912</v>
      </c>
    </row>
    <row r="1235" customFormat="false" ht="14.4" hidden="false" customHeight="false" outlineLevel="0" collapsed="false">
      <c r="A1235" s="132" t="n">
        <v>1234</v>
      </c>
      <c r="B1235" s="63" t="n">
        <v>295607.397709</v>
      </c>
      <c r="C1235" s="63" t="n">
        <v>5049978.82993</v>
      </c>
      <c r="D1235" s="63" t="s">
        <v>730</v>
      </c>
      <c r="E1235" s="142" t="n">
        <v>5742.1</v>
      </c>
      <c r="F1235" s="139" t="n">
        <f aca="false">[2]terrains!E1235*10.76391</f>
        <v>61807.447611</v>
      </c>
      <c r="G1235" s="63" t="s">
        <v>371</v>
      </c>
      <c r="H1235" s="63" t="n">
        <v>0.7</v>
      </c>
      <c r="I1235" s="63" t="n">
        <v>1.5</v>
      </c>
      <c r="J1235" s="63" t="n">
        <f aca="false">IF([2]terrains!L1235=13.5,IF([2]terrains!X1235=1,12,9),-0.392532+1.267037*[2]terrains!L1235+0.472239*[2]terrains!X1235+0.58658*[2]terrains!W1235+0.089417*[2]terrains!V1235+0.531633*[2]terrains!U1235+0.337883*[2]terrains!T1235-0.403545*[2]terrains!S1235)</f>
        <v>1.737997</v>
      </c>
      <c r="K1235" s="140" t="n">
        <f aca="false">IF([2]terrains!I1235=0,[2]terrains!J1235,[2]terrains!I1235)</f>
        <v>1.5</v>
      </c>
      <c r="L1235" s="63" t="n">
        <v>2</v>
      </c>
      <c r="M1235" s="63" t="n">
        <v>2</v>
      </c>
      <c r="N1235" s="63" t="n">
        <v>3</v>
      </c>
      <c r="O1235" s="63" t="s">
        <v>151</v>
      </c>
      <c r="P1235" s="63" t="n">
        <v>1.5</v>
      </c>
      <c r="Q1235" s="63" t="n">
        <v>2</v>
      </c>
      <c r="R1235" s="63" t="n">
        <v>0</v>
      </c>
      <c r="S1235" s="63" t="n">
        <v>1</v>
      </c>
      <c r="T1235" s="63" t="n">
        <v>0</v>
      </c>
      <c r="U1235" s="63" t="n">
        <v>0</v>
      </c>
      <c r="V1235" s="63" t="n">
        <v>0</v>
      </c>
      <c r="W1235" s="63" t="n">
        <v>0</v>
      </c>
      <c r="X1235" s="63" t="n">
        <v>0</v>
      </c>
      <c r="Y1235" s="63" t="n">
        <f aca="false">IF([2]terrains!L1235&lt;=2.5,1,IF([2]terrains!L1235&lt;=4.5,2,IF([2]terrains!L1235&lt;=6.5,3,4)))</f>
        <v>1</v>
      </c>
      <c r="Z1235" s="63" t="n">
        <f aca="false"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1" t="n">
        <f aca="false">[2]terrains!Z1235*[2]terrains!F1235</f>
        <v>3955676.647104</v>
      </c>
    </row>
    <row r="1236" customFormat="false" ht="14.4" hidden="false" customHeight="false" outlineLevel="0" collapsed="false">
      <c r="A1236" s="132" t="n">
        <v>1235</v>
      </c>
      <c r="B1236" s="63" t="n">
        <v>299351.668529</v>
      </c>
      <c r="C1236" s="63" t="n">
        <v>5050695.04336</v>
      </c>
      <c r="D1236" s="63" t="s">
        <v>731</v>
      </c>
      <c r="E1236" s="142" t="n">
        <v>5729.9</v>
      </c>
      <c r="F1236" s="139" t="n">
        <f aca="false">[2]terrains!E1236*10.76391</f>
        <v>61676.127909</v>
      </c>
      <c r="G1236" s="63" t="s">
        <v>204</v>
      </c>
      <c r="H1236" s="63" t="n">
        <v>0.5</v>
      </c>
      <c r="I1236" s="63" t="n">
        <v>3</v>
      </c>
      <c r="J1236" s="63" t="n">
        <f aca="false">IF([2]terrains!L1236=13.5,IF([2]terrains!X1236=1,12,9),-0.392532+1.267037*[2]terrains!L1236+0.472239*[2]terrains!X1236+0.58658*[2]terrains!W1236+0.089417*[2]terrains!V1236+0.531633*[2]terrains!U1236+0.337883*[2]terrains!T1236-0.403545*[2]terrains!S1236)</f>
        <v>2.3715155</v>
      </c>
      <c r="K1236" s="140" t="n">
        <f aca="false">IF([2]terrains!I1236=0,[2]terrains!J1236,[2]terrains!I1236)</f>
        <v>3</v>
      </c>
      <c r="L1236" s="63" t="n">
        <v>2.5</v>
      </c>
      <c r="M1236" s="63" t="n">
        <v>1</v>
      </c>
      <c r="N1236" s="63" t="n">
        <v>6</v>
      </c>
      <c r="O1236" s="63" t="s">
        <v>151</v>
      </c>
      <c r="P1236" s="63" t="n">
        <v>2</v>
      </c>
      <c r="Q1236" s="63" t="n">
        <v>2</v>
      </c>
      <c r="R1236" s="63" t="n">
        <v>0</v>
      </c>
      <c r="S1236" s="63" t="n">
        <v>1</v>
      </c>
      <c r="T1236" s="63" t="n">
        <v>0</v>
      </c>
      <c r="U1236" s="63" t="n">
        <v>0</v>
      </c>
      <c r="V1236" s="63" t="n">
        <v>0</v>
      </c>
      <c r="W1236" s="63" t="n">
        <v>0</v>
      </c>
      <c r="X1236" s="63" t="n">
        <v>0</v>
      </c>
      <c r="Y1236" s="63" t="n">
        <f aca="false">IF([2]terrains!L1236&lt;=2.5,1,IF([2]terrains!L1236&lt;=4.5,2,IF([2]terrains!L1236&lt;=6.5,3,4)))</f>
        <v>1</v>
      </c>
      <c r="Z1236" s="63" t="n">
        <f aca="false"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1" t="n">
        <f aca="false">[2]terrains!Z1236*[2]terrains!F1236</f>
        <v>3947272.186176</v>
      </c>
    </row>
    <row r="1237" customFormat="false" ht="14.4" hidden="false" customHeight="false" outlineLevel="0" collapsed="false">
      <c r="A1237" s="132" t="n">
        <v>1236</v>
      </c>
      <c r="B1237" s="63" t="n">
        <v>301687.924505</v>
      </c>
      <c r="C1237" s="63" t="n">
        <v>5049957.31697</v>
      </c>
      <c r="D1237" s="63" t="s">
        <v>732</v>
      </c>
      <c r="E1237" s="142" t="n">
        <v>5716.4</v>
      </c>
      <c r="F1237" s="139" t="n">
        <f aca="false">[2]terrains!E1237*10.76391</f>
        <v>61530.815124</v>
      </c>
      <c r="G1237" s="63" t="s">
        <v>280</v>
      </c>
      <c r="H1237" s="63" t="n">
        <v>0</v>
      </c>
      <c r="I1237" s="63" t="n">
        <v>6</v>
      </c>
      <c r="J1237" s="63" t="n">
        <f aca="false">IF([2]terrains!L1237=13.5,IF([2]terrains!X1237=1,12,9),-0.392532+1.267037*[2]terrains!L1237+0.472239*[2]terrains!X1237+0.58658*[2]terrains!W1237+0.089417*[2]terrains!V1237+0.531633*[2]terrains!U1237+0.337883*[2]terrains!T1237-0.403545*[2]terrains!S1237)</f>
        <v>4.272071</v>
      </c>
      <c r="K1237" s="140" t="n">
        <f aca="false">IF([2]terrains!I1237=0,[2]terrains!J1237,[2]terrains!I1237)</f>
        <v>6</v>
      </c>
      <c r="L1237" s="63" t="n">
        <v>4</v>
      </c>
      <c r="M1237" s="63" t="n">
        <v>2</v>
      </c>
      <c r="N1237" s="63" t="n">
        <v>12</v>
      </c>
      <c r="O1237" s="63" t="s">
        <v>151</v>
      </c>
      <c r="P1237" s="63" t="n">
        <v>2</v>
      </c>
      <c r="Q1237" s="63" t="n">
        <v>2.5</v>
      </c>
      <c r="R1237" s="63" t="n">
        <v>0</v>
      </c>
      <c r="S1237" s="63" t="n">
        <v>1</v>
      </c>
      <c r="T1237" s="63" t="n">
        <v>0</v>
      </c>
      <c r="U1237" s="63" t="n">
        <v>0</v>
      </c>
      <c r="V1237" s="63" t="n">
        <v>0</v>
      </c>
      <c r="W1237" s="63" t="n">
        <v>0</v>
      </c>
      <c r="X1237" s="63" t="n">
        <v>0</v>
      </c>
      <c r="Y1237" s="63" t="n">
        <f aca="false">IF([2]terrains!L1237&lt;=2.5,1,IF([2]terrains!L1237&lt;=4.5,2,IF([2]terrains!L1237&lt;=6.5,3,4)))</f>
        <v>2</v>
      </c>
      <c r="Z1237" s="63" t="n">
        <f aca="false"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1" t="n">
        <f aca="false">[2]terrains!Z1237*[2]terrains!F1237</f>
        <v>3937972.167936</v>
      </c>
    </row>
    <row r="1238" customFormat="false" ht="14.4" hidden="false" customHeight="false" outlineLevel="0" collapsed="false">
      <c r="A1238" s="132" t="n">
        <v>1237</v>
      </c>
      <c r="B1238" s="63" t="n">
        <v>287642.135043</v>
      </c>
      <c r="C1238" s="63" t="n">
        <v>5041956.8163</v>
      </c>
      <c r="D1238" s="63" t="s">
        <v>733</v>
      </c>
      <c r="E1238" s="142" t="n">
        <v>5697.1</v>
      </c>
      <c r="F1238" s="139" t="n">
        <f aca="false">[2]terrains!E1238*10.76391</f>
        <v>61323.071661</v>
      </c>
      <c r="G1238" s="63" t="s">
        <v>627</v>
      </c>
      <c r="H1238" s="63" t="n">
        <v>0</v>
      </c>
      <c r="I1238" s="63" t="n">
        <v>0</v>
      </c>
      <c r="J1238" s="63" t="n">
        <f aca="false"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40" t="n">
        <f aca="false">IF([2]terrains!I1238=0,[2]terrains!J1238,[2]terrains!I1238)</f>
        <v>2.479425</v>
      </c>
      <c r="L1238" s="63" t="n">
        <v>2</v>
      </c>
      <c r="M1238" s="63" t="n">
        <v>1</v>
      </c>
      <c r="N1238" s="63" t="n">
        <v>2</v>
      </c>
      <c r="O1238" s="63" t="s">
        <v>152</v>
      </c>
      <c r="P1238" s="63" t="n">
        <v>2</v>
      </c>
      <c r="Q1238" s="63" t="n">
        <v>2</v>
      </c>
      <c r="R1238" s="63" t="n">
        <v>0</v>
      </c>
      <c r="S1238" s="63" t="n">
        <v>0</v>
      </c>
      <c r="T1238" s="63" t="n">
        <v>1</v>
      </c>
      <c r="U1238" s="63" t="n">
        <v>0</v>
      </c>
      <c r="V1238" s="63" t="n">
        <v>0</v>
      </c>
      <c r="W1238" s="63" t="n">
        <v>0</v>
      </c>
      <c r="X1238" s="63" t="n">
        <v>0</v>
      </c>
      <c r="Y1238" s="63" t="n">
        <f aca="false">IF([2]terrains!L1238&lt;=2.5,1,IF([2]terrains!L1238&lt;=4.5,2,IF([2]terrains!L1238&lt;=6.5,3,4)))</f>
        <v>1</v>
      </c>
      <c r="Z1238" s="63" t="n">
        <f aca="false"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1" t="n">
        <f aca="false">[2]terrains!Z1238*[2]terrains!F1238</f>
        <v>5212461.091185</v>
      </c>
    </row>
    <row r="1239" customFormat="false" ht="14.4" hidden="false" customHeight="false" outlineLevel="0" collapsed="false">
      <c r="A1239" s="132" t="n">
        <v>1238</v>
      </c>
      <c r="B1239" s="63" t="n">
        <v>297182.984437</v>
      </c>
      <c r="C1239" s="63" t="n">
        <v>5047265.34746</v>
      </c>
      <c r="D1239" s="63" t="s">
        <v>734</v>
      </c>
      <c r="E1239" s="142" t="n">
        <v>5689</v>
      </c>
      <c r="F1239" s="139" t="n">
        <f aca="false">[2]terrains!E1239*10.76391</f>
        <v>61235.88399</v>
      </c>
      <c r="G1239" s="63" t="s">
        <v>735</v>
      </c>
      <c r="H1239" s="63" t="n">
        <v>0.2</v>
      </c>
      <c r="I1239" s="63" t="n">
        <v>2</v>
      </c>
      <c r="J1239" s="63" t="n">
        <f aca="false">IF([2]terrains!L1239=13.5,IF([2]terrains!X1239=1,12,9),-0.392532+1.267037*[2]terrains!L1239+0.472239*[2]terrains!X1239+0.58658*[2]terrains!W1239+0.089417*[2]terrains!V1239+0.531633*[2]terrains!U1239+0.337883*[2]terrains!T1239-0.403545*[2]terrains!S1239)</f>
        <v>1.737997</v>
      </c>
      <c r="K1239" s="140" t="n">
        <f aca="false">IF([2]terrains!I1239=0,[2]terrains!J1239,[2]terrains!I1239)</f>
        <v>2</v>
      </c>
      <c r="L1239" s="63" t="n">
        <v>2</v>
      </c>
      <c r="M1239" s="63" t="n">
        <v>1</v>
      </c>
      <c r="N1239" s="63" t="n">
        <v>3</v>
      </c>
      <c r="O1239" s="63" t="s">
        <v>151</v>
      </c>
      <c r="P1239" s="63" t="n">
        <v>2</v>
      </c>
      <c r="Q1239" s="63" t="n">
        <v>1.5</v>
      </c>
      <c r="R1239" s="63" t="n">
        <v>0</v>
      </c>
      <c r="S1239" s="63" t="n">
        <v>1</v>
      </c>
      <c r="T1239" s="63" t="n">
        <v>0</v>
      </c>
      <c r="U1239" s="63" t="n">
        <v>0</v>
      </c>
      <c r="V1239" s="63" t="n">
        <v>0</v>
      </c>
      <c r="W1239" s="63" t="n">
        <v>0</v>
      </c>
      <c r="X1239" s="63" t="n">
        <v>0</v>
      </c>
      <c r="Y1239" s="63" t="n">
        <f aca="false">IF([2]terrains!L1239&lt;=2.5,1,IF([2]terrains!L1239&lt;=4.5,2,IF([2]terrains!L1239&lt;=6.5,3,4)))</f>
        <v>1</v>
      </c>
      <c r="Z1239" s="63" t="n">
        <f aca="false"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1" t="n">
        <f aca="false">[2]terrains!Z1239*[2]terrains!F1239</f>
        <v>3919096.57536</v>
      </c>
    </row>
    <row r="1240" customFormat="false" ht="14.4" hidden="false" customHeight="false" outlineLevel="0" collapsed="false">
      <c r="A1240" s="132" t="n">
        <v>1239</v>
      </c>
      <c r="B1240" s="63" t="n">
        <v>293921.6973</v>
      </c>
      <c r="C1240" s="63" t="n">
        <v>5040731.007</v>
      </c>
      <c r="D1240" s="63" t="s">
        <v>736</v>
      </c>
      <c r="E1240" s="142" t="n">
        <v>5618.7</v>
      </c>
      <c r="F1240" s="139" t="n">
        <f aca="false">[2]terrains!E1240*10.76391</f>
        <v>60479.181117</v>
      </c>
      <c r="G1240" s="63" t="s">
        <v>674</v>
      </c>
      <c r="H1240" s="63" t="n">
        <v>0</v>
      </c>
      <c r="I1240" s="63" t="n">
        <v>0</v>
      </c>
      <c r="J1240" s="63" t="n">
        <f aca="false">IF([2]terrains!L1240=13.5,IF([2]terrains!X1240=1,12,9),-0.392532+1.267037*[2]terrains!L1240+0.472239*[2]terrains!X1240+0.58658*[2]terrains!W1240+0.089417*[2]terrains!V1240+0.531633*[2]terrains!U1240+0.337883*[2]terrains!T1240-0.403545*[2]terrains!S1240)</f>
        <v>3.1129435</v>
      </c>
      <c r="K1240" s="140" t="n">
        <f aca="false">IF([2]terrains!I1240=0,[2]terrains!J1240,[2]terrains!I1240)</f>
        <v>3.1129435</v>
      </c>
      <c r="L1240" s="63" t="n">
        <v>2.5</v>
      </c>
      <c r="M1240" s="63" t="n">
        <v>2</v>
      </c>
      <c r="N1240" s="63" t="n">
        <v>6</v>
      </c>
      <c r="O1240" s="63" t="s">
        <v>152</v>
      </c>
      <c r="P1240" s="63" t="n">
        <v>1</v>
      </c>
      <c r="Q1240" s="63" t="n">
        <v>1.5</v>
      </c>
      <c r="R1240" s="63" t="n">
        <v>0</v>
      </c>
      <c r="S1240" s="63" t="n">
        <v>0</v>
      </c>
      <c r="T1240" s="63" t="n">
        <v>1</v>
      </c>
      <c r="U1240" s="63" t="n">
        <v>0</v>
      </c>
      <c r="V1240" s="63" t="n">
        <v>0</v>
      </c>
      <c r="W1240" s="63" t="n">
        <v>0</v>
      </c>
      <c r="X1240" s="63" t="n">
        <v>0</v>
      </c>
      <c r="Y1240" s="63" t="n">
        <f aca="false">IF([2]terrains!L1240&lt;=2.5,1,IF([2]terrains!L1240&lt;=4.5,2,IF([2]terrains!L1240&lt;=6.5,3,4)))</f>
        <v>1</v>
      </c>
      <c r="Z1240" s="63" t="n">
        <f aca="false"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1" t="n">
        <f aca="false">[2]terrains!Z1240*[2]terrains!F1240</f>
        <v>5140730.394945</v>
      </c>
    </row>
    <row r="1241" customFormat="false" ht="14.4" hidden="false" customHeight="false" outlineLevel="0" collapsed="false">
      <c r="A1241" s="132" t="n">
        <v>1240</v>
      </c>
      <c r="B1241" s="63" t="n">
        <v>294820.1327</v>
      </c>
      <c r="C1241" s="63" t="n">
        <v>5035477.102</v>
      </c>
      <c r="D1241" s="63" t="s">
        <v>737</v>
      </c>
      <c r="E1241" s="142" t="n">
        <v>5618</v>
      </c>
      <c r="F1241" s="139" t="n">
        <f aca="false">[2]terrains!E1241*10.76391</f>
        <v>60471.64638</v>
      </c>
      <c r="G1241" s="63" t="s">
        <v>485</v>
      </c>
      <c r="H1241" s="63" t="n">
        <v>0</v>
      </c>
      <c r="I1241" s="63" t="n">
        <v>0</v>
      </c>
      <c r="J1241" s="63" t="n">
        <f aca="false">IF([2]terrains!L1241=13.5,IF([2]terrains!X1241=1,12,9),-0.392532+1.267037*[2]terrains!L1241+0.472239*[2]terrains!X1241+0.58658*[2]terrains!W1241+0.089417*[2]terrains!V1241+0.531633*[2]terrains!U1241+0.337883*[2]terrains!T1241-0.403545*[2]terrains!S1241)</f>
        <v>1.737997</v>
      </c>
      <c r="K1241" s="140" t="n">
        <f aca="false">IF([2]terrains!I1241=0,[2]terrains!J1241,[2]terrains!I1241)</f>
        <v>1.737997</v>
      </c>
      <c r="L1241" s="63" t="n">
        <v>2</v>
      </c>
      <c r="M1241" s="63" t="n">
        <v>1</v>
      </c>
      <c r="N1241" s="63" t="n">
        <v>4</v>
      </c>
      <c r="O1241" s="63" t="s">
        <v>151</v>
      </c>
      <c r="P1241" s="63" t="n">
        <v>2</v>
      </c>
      <c r="Q1241" s="63" t="n">
        <v>1.5</v>
      </c>
      <c r="R1241" s="63" t="n">
        <v>0</v>
      </c>
      <c r="S1241" s="63" t="n">
        <v>1</v>
      </c>
      <c r="T1241" s="63" t="n">
        <v>0</v>
      </c>
      <c r="U1241" s="63" t="n">
        <v>0</v>
      </c>
      <c r="V1241" s="63" t="n">
        <v>0</v>
      </c>
      <c r="W1241" s="63" t="n">
        <v>0</v>
      </c>
      <c r="X1241" s="63" t="n">
        <v>0</v>
      </c>
      <c r="Y1241" s="63" t="n">
        <f aca="false">IF([2]terrains!L1241&lt;=2.5,1,IF([2]terrains!L1241&lt;=4.5,2,IF([2]terrains!L1241&lt;=6.5,3,4)))</f>
        <v>1</v>
      </c>
      <c r="Z1241" s="63" t="n">
        <f aca="false"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1" t="n">
        <f aca="false">[2]terrains!Z1241*[2]terrains!F1241</f>
        <v>3870185.36832</v>
      </c>
    </row>
    <row r="1242" customFormat="false" ht="14.4" hidden="false" customHeight="false" outlineLevel="0" collapsed="false">
      <c r="A1242" s="132" t="n">
        <v>1241</v>
      </c>
      <c r="B1242" s="63" t="n">
        <v>296834.30422</v>
      </c>
      <c r="C1242" s="63" t="n">
        <v>5037270.44495</v>
      </c>
      <c r="D1242" s="63" t="s">
        <v>738</v>
      </c>
      <c r="E1242" s="142" t="n">
        <v>5611.4</v>
      </c>
      <c r="F1242" s="139" t="n">
        <f aca="false">[2]terrains!E1242*10.76391</f>
        <v>60400.604574</v>
      </c>
      <c r="G1242" s="63" t="s">
        <v>739</v>
      </c>
      <c r="H1242" s="63" t="n">
        <v>0</v>
      </c>
      <c r="I1242" s="63" t="n">
        <v>0</v>
      </c>
      <c r="J1242" s="63" t="n">
        <f aca="false"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40" t="n">
        <f aca="false">IF([2]terrains!I1242=0,[2]terrains!J1242,[2]terrains!I1242)</f>
        <v>5.207249</v>
      </c>
      <c r="L1242" s="63" t="n">
        <v>4</v>
      </c>
      <c r="M1242" s="63" t="n">
        <v>2</v>
      </c>
      <c r="N1242" s="63" t="n">
        <v>10</v>
      </c>
      <c r="O1242" s="63" t="s">
        <v>153</v>
      </c>
      <c r="P1242" s="63" t="n">
        <v>2</v>
      </c>
      <c r="Q1242" s="63" t="n">
        <v>2.5</v>
      </c>
      <c r="R1242" s="63" t="n">
        <v>0</v>
      </c>
      <c r="S1242" s="63" t="n">
        <v>0</v>
      </c>
      <c r="T1242" s="63" t="n">
        <v>0</v>
      </c>
      <c r="U1242" s="63" t="n">
        <v>1</v>
      </c>
      <c r="V1242" s="63" t="n">
        <v>0</v>
      </c>
      <c r="W1242" s="63" t="n">
        <v>0</v>
      </c>
      <c r="X1242" s="63" t="n">
        <v>0</v>
      </c>
      <c r="Y1242" s="63" t="n">
        <f aca="false">IF([2]terrains!L1242&lt;=2.5,1,IF([2]terrains!L1242&lt;=4.5,2,IF([2]terrains!L1242&lt;=6.5,3,4)))</f>
        <v>2</v>
      </c>
      <c r="Z1242" s="63" t="n">
        <f aca="false"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1" t="n">
        <f aca="false">[2]terrains!Z1242*[2]terrains!F1242</f>
        <v>9180891.895248</v>
      </c>
    </row>
    <row r="1243" customFormat="false" ht="14.4" hidden="false" customHeight="false" outlineLevel="0" collapsed="false">
      <c r="A1243" s="132" t="n">
        <v>1242</v>
      </c>
      <c r="B1243" s="63" t="n">
        <v>295512.802708</v>
      </c>
      <c r="C1243" s="63" t="n">
        <v>5033441.09102</v>
      </c>
      <c r="D1243" s="63" t="s">
        <v>740</v>
      </c>
      <c r="E1243" s="142" t="n">
        <v>5601</v>
      </c>
      <c r="F1243" s="139" t="n">
        <f aca="false">[2]terrains!E1243*10.76391</f>
        <v>60288.65991</v>
      </c>
      <c r="G1243" s="63" t="s">
        <v>500</v>
      </c>
      <c r="H1243" s="63" t="n">
        <v>0.3</v>
      </c>
      <c r="I1243" s="63" t="n">
        <v>4.5</v>
      </c>
      <c r="J1243" s="63" t="n">
        <f aca="false">IF([2]terrains!L1243=13.5,IF([2]terrains!X1243=1,12,9),-0.392532+1.267037*[2]terrains!L1243+0.472239*[2]terrains!X1243+0.58658*[2]terrains!W1243+0.089417*[2]terrains!V1243+0.531633*[2]terrains!U1243+0.337883*[2]terrains!T1243-0.403545*[2]terrains!S1243)</f>
        <v>5.539108</v>
      </c>
      <c r="K1243" s="140" t="n">
        <f aca="false">IF([2]terrains!I1243=0,[2]terrains!J1243,[2]terrains!I1243)</f>
        <v>4.5</v>
      </c>
      <c r="L1243" s="63" t="n">
        <v>5</v>
      </c>
      <c r="M1243" s="63" t="n">
        <v>3</v>
      </c>
      <c r="N1243" s="63" t="n">
        <v>16</v>
      </c>
      <c r="O1243" s="63" t="s">
        <v>151</v>
      </c>
      <c r="P1243" s="63" t="n">
        <v>2</v>
      </c>
      <c r="Q1243" s="63" t="n">
        <v>2.5</v>
      </c>
      <c r="R1243" s="63" t="n">
        <v>0</v>
      </c>
      <c r="S1243" s="63" t="n">
        <v>1</v>
      </c>
      <c r="T1243" s="63" t="n">
        <v>0</v>
      </c>
      <c r="U1243" s="63" t="n">
        <v>0</v>
      </c>
      <c r="V1243" s="63" t="n">
        <v>0</v>
      </c>
      <c r="W1243" s="63" t="n">
        <v>0</v>
      </c>
      <c r="X1243" s="63" t="n">
        <v>0</v>
      </c>
      <c r="Y1243" s="63" t="n">
        <f aca="false">IF([2]terrains!L1243&lt;=2.5,1,IF([2]terrains!L1243&lt;=4.5,2,IF([2]terrains!L1243&lt;=6.5,3,4)))</f>
        <v>3</v>
      </c>
      <c r="Z1243" s="63" t="n">
        <f aca="false"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1" t="n">
        <f aca="false">[2]terrains!Z1243*[2]terrains!F1243</f>
        <v>3858474.23424</v>
      </c>
    </row>
    <row r="1244" customFormat="false" ht="14.4" hidden="false" customHeight="false" outlineLevel="0" collapsed="false">
      <c r="A1244" s="132" t="n">
        <v>1243</v>
      </c>
      <c r="B1244" s="63" t="n">
        <v>299997.8891</v>
      </c>
      <c r="C1244" s="63" t="n">
        <v>5040343.28</v>
      </c>
      <c r="D1244" s="63" t="s">
        <v>741</v>
      </c>
      <c r="E1244" s="142" t="n">
        <v>5600.9</v>
      </c>
      <c r="F1244" s="139" t="n">
        <f aca="false">[2]terrains!E1244*10.76391</f>
        <v>60287.583519</v>
      </c>
      <c r="G1244" s="63" t="s">
        <v>462</v>
      </c>
      <c r="H1244" s="63" t="n">
        <v>0</v>
      </c>
      <c r="I1244" s="63" t="n">
        <v>12</v>
      </c>
      <c r="J1244" s="63" t="n">
        <f aca="false"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40" t="n">
        <f aca="false">IF([2]terrains!I1244=0,[2]terrains!J1244,[2]terrains!I1244)</f>
        <v>12</v>
      </c>
      <c r="L1244" s="63" t="n">
        <v>13.5</v>
      </c>
      <c r="M1244" s="63" t="n">
        <v>0</v>
      </c>
      <c r="N1244" s="63" t="n">
        <v>0</v>
      </c>
      <c r="O1244" s="63" t="s">
        <v>156</v>
      </c>
      <c r="P1244" s="63" t="n">
        <v>0</v>
      </c>
      <c r="Q1244" s="63" t="n">
        <v>0</v>
      </c>
      <c r="R1244" s="63" t="n">
        <v>0</v>
      </c>
      <c r="S1244" s="63" t="n">
        <v>0</v>
      </c>
      <c r="T1244" s="63" t="n">
        <v>0</v>
      </c>
      <c r="U1244" s="63" t="n">
        <v>0</v>
      </c>
      <c r="V1244" s="63" t="n">
        <v>0</v>
      </c>
      <c r="W1244" s="63" t="n">
        <v>0</v>
      </c>
      <c r="X1244" s="63" t="n">
        <v>1</v>
      </c>
      <c r="Y1244" s="63" t="n">
        <f aca="false">IF([2]terrains!L1244&lt;=2.5,1,IF([2]terrains!L1244&lt;=4.5,2,IF([2]terrains!L1244&lt;=6.5,3,4)))</f>
        <v>4</v>
      </c>
      <c r="Z1244" s="63" t="n">
        <f aca="false"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1" t="n">
        <f aca="false">[2]terrains!Z1244*[2]terrains!F1244</f>
        <v>54017674.833024</v>
      </c>
    </row>
    <row r="1245" customFormat="false" ht="14.4" hidden="false" customHeight="false" outlineLevel="0" collapsed="false">
      <c r="A1245" s="132" t="n">
        <v>1244</v>
      </c>
      <c r="B1245" s="63" t="n">
        <v>304912.139723</v>
      </c>
      <c r="C1245" s="63" t="n">
        <v>5061219.88532</v>
      </c>
      <c r="D1245" s="63" t="s">
        <v>742</v>
      </c>
      <c r="E1245" s="142" t="n">
        <v>5577.6</v>
      </c>
      <c r="F1245" s="139" t="n">
        <f aca="false">[2]terrains!E1245*10.76391</f>
        <v>60036.784416</v>
      </c>
      <c r="G1245" s="63" t="s">
        <v>609</v>
      </c>
      <c r="H1245" s="63" t="n">
        <v>2</v>
      </c>
      <c r="I1245" s="63" t="n">
        <v>4</v>
      </c>
      <c r="J1245" s="63" t="n">
        <f aca="false">IF([2]terrains!L1245=13.5,IF([2]terrains!X1245=1,12,9),-0.392532+1.267037*[2]terrains!L1245+0.472239*[2]terrains!X1245+0.58658*[2]terrains!W1245+0.089417*[2]terrains!V1245+0.531633*[2]terrains!U1245+0.337883*[2]terrains!T1245-0.403545*[2]terrains!S1245)</f>
        <v>4.0420975</v>
      </c>
      <c r="K1245" s="140" t="n">
        <f aca="false">IF([2]terrains!I1245=0,[2]terrains!J1245,[2]terrains!I1245)</f>
        <v>4</v>
      </c>
      <c r="L1245" s="63" t="n">
        <v>3.5</v>
      </c>
      <c r="M1245" s="63" t="n">
        <v>5</v>
      </c>
      <c r="N1245" s="63" t="n">
        <v>8</v>
      </c>
      <c r="O1245" s="63" t="s">
        <v>150</v>
      </c>
      <c r="P1245" s="63" t="n">
        <v>2</v>
      </c>
      <c r="Q1245" s="63" t="n">
        <v>1.5</v>
      </c>
      <c r="R1245" s="63" t="n">
        <v>1</v>
      </c>
      <c r="S1245" s="63" t="n">
        <v>0</v>
      </c>
      <c r="T1245" s="63" t="n">
        <v>0</v>
      </c>
      <c r="U1245" s="63" t="n">
        <v>0</v>
      </c>
      <c r="V1245" s="63" t="n">
        <v>0</v>
      </c>
      <c r="W1245" s="63" t="n">
        <v>0</v>
      </c>
      <c r="X1245" s="63" t="n">
        <v>0</v>
      </c>
      <c r="Y1245" s="63" t="n">
        <f aca="false">IF([2]terrains!L1245&lt;=2.5,1,IF([2]terrains!L1245&lt;=4.5,2,IF([2]terrains!L1245&lt;=6.5,3,4)))</f>
        <v>2</v>
      </c>
      <c r="Z1245" s="63" t="n">
        <f aca="false"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1" t="n">
        <f aca="false">[2]terrains!Z1245*[2]terrains!F1245</f>
        <v>2101287.45456</v>
      </c>
    </row>
    <row r="1246" customFormat="false" ht="14.4" hidden="false" customHeight="false" outlineLevel="0" collapsed="false">
      <c r="A1246" s="132" t="n">
        <v>1245</v>
      </c>
      <c r="B1246" s="63" t="n">
        <v>298067.692768</v>
      </c>
      <c r="C1246" s="63" t="n">
        <v>5036772.94893</v>
      </c>
      <c r="D1246" s="63" t="s">
        <v>743</v>
      </c>
      <c r="E1246" s="142" t="n">
        <v>5544</v>
      </c>
      <c r="F1246" s="139" t="n">
        <f aca="false">[2]terrains!E1246*10.76391</f>
        <v>59675.11704</v>
      </c>
      <c r="G1246" s="63" t="s">
        <v>295</v>
      </c>
      <c r="H1246" s="63" t="n">
        <v>0</v>
      </c>
      <c r="I1246" s="63" t="n">
        <v>0</v>
      </c>
      <c r="J1246" s="63" t="n">
        <f aca="false">IF([2]terrains!L1246=13.5,IF([2]terrains!X1246=1,12,9),-0.392532+1.267037*[2]terrains!L1246+0.472239*[2]terrains!X1246+0.58658*[2]terrains!W1246+0.089417*[2]terrains!V1246+0.531633*[2]terrains!U1246+0.337883*[2]terrains!T1246-0.403545*[2]terrains!S1246)</f>
        <v>3.746462</v>
      </c>
      <c r="K1246" s="140" t="n">
        <f aca="false">IF([2]terrains!I1246=0,[2]terrains!J1246,[2]terrains!I1246)</f>
        <v>3.746462</v>
      </c>
      <c r="L1246" s="63" t="n">
        <v>3</v>
      </c>
      <c r="M1246" s="63" t="n">
        <v>2</v>
      </c>
      <c r="N1246" s="63" t="n">
        <v>6</v>
      </c>
      <c r="O1246" s="63" t="s">
        <v>152</v>
      </c>
      <c r="P1246" s="63" t="n">
        <v>2</v>
      </c>
      <c r="Q1246" s="63" t="n">
        <v>2.5</v>
      </c>
      <c r="R1246" s="63" t="n">
        <v>0</v>
      </c>
      <c r="S1246" s="63" t="n">
        <v>0</v>
      </c>
      <c r="T1246" s="63" t="n">
        <v>1</v>
      </c>
      <c r="U1246" s="63" t="n">
        <v>0</v>
      </c>
      <c r="V1246" s="63" t="n">
        <v>0</v>
      </c>
      <c r="W1246" s="63" t="n">
        <v>0</v>
      </c>
      <c r="X1246" s="63" t="n">
        <v>0</v>
      </c>
      <c r="Y1246" s="63" t="n">
        <f aca="false">IF([2]terrains!L1246&lt;=2.5,1,IF([2]terrains!L1246&lt;=4.5,2,IF([2]terrains!L1246&lt;=6.5,3,4)))</f>
        <v>2</v>
      </c>
      <c r="Z1246" s="63" t="n">
        <f aca="false"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1" t="n">
        <f aca="false">[2]terrains!Z1246*[2]terrains!F1246</f>
        <v>6206212.17216</v>
      </c>
    </row>
    <row r="1247" customFormat="false" ht="14.4" hidden="false" customHeight="false" outlineLevel="0" collapsed="false">
      <c r="A1247" s="132" t="n">
        <v>1246</v>
      </c>
      <c r="B1247" s="63" t="n">
        <v>295936.0844</v>
      </c>
      <c r="C1247" s="63" t="n">
        <v>5044645.958</v>
      </c>
      <c r="D1247" s="63" t="s">
        <v>744</v>
      </c>
      <c r="E1247" s="142" t="n">
        <v>5539.9</v>
      </c>
      <c r="F1247" s="139" t="n">
        <f aca="false">[2]terrains!E1247*10.76391</f>
        <v>59630.985009</v>
      </c>
      <c r="G1247" s="63" t="s">
        <v>745</v>
      </c>
      <c r="H1247" s="63" t="n">
        <v>0</v>
      </c>
      <c r="I1247" s="63" t="n">
        <v>0</v>
      </c>
      <c r="J1247" s="63" t="n">
        <f aca="false">IF([2]terrains!L1247=13.5,IF([2]terrains!X1247=1,12,9),-0.392532+1.267037*[2]terrains!L1247+0.472239*[2]terrains!X1247+0.58658*[2]terrains!W1247+0.089417*[2]terrains!V1247+0.531633*[2]terrains!U1247+0.337883*[2]terrains!T1247-0.403545*[2]terrains!S1247)</f>
        <v>2.673175</v>
      </c>
      <c r="K1247" s="140" t="n">
        <f aca="false">IF([2]terrains!I1247=0,[2]terrains!J1247,[2]terrains!I1247)</f>
        <v>2.673175</v>
      </c>
      <c r="L1247" s="63" t="n">
        <v>2</v>
      </c>
      <c r="M1247" s="63" t="n">
        <v>2</v>
      </c>
      <c r="N1247" s="63" t="n">
        <v>3</v>
      </c>
      <c r="O1247" s="63" t="s">
        <v>153</v>
      </c>
      <c r="P1247" s="63" t="n">
        <v>2</v>
      </c>
      <c r="Q1247" s="63" t="n">
        <v>2</v>
      </c>
      <c r="R1247" s="63" t="n">
        <v>0</v>
      </c>
      <c r="S1247" s="63" t="n">
        <v>0</v>
      </c>
      <c r="T1247" s="63" t="n">
        <v>0</v>
      </c>
      <c r="U1247" s="63" t="n">
        <v>1</v>
      </c>
      <c r="V1247" s="63" t="n">
        <v>0</v>
      </c>
      <c r="W1247" s="63" t="n">
        <v>0</v>
      </c>
      <c r="X1247" s="63" t="n">
        <v>0</v>
      </c>
      <c r="Y1247" s="63" t="n">
        <f aca="false">IF([2]terrains!L1247&lt;=2.5,1,IF([2]terrains!L1247&lt;=4.5,2,IF([2]terrains!L1247&lt;=6.5,3,4)))</f>
        <v>1</v>
      </c>
      <c r="Z1247" s="63" t="n">
        <f aca="false"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1" t="n">
        <f aca="false">[2]terrains!Z1247*[2]terrains!F1247</f>
        <v>7394242.141116</v>
      </c>
    </row>
    <row r="1248" customFormat="false" ht="14.4" hidden="false" customHeight="false" outlineLevel="0" collapsed="false">
      <c r="A1248" s="132" t="n">
        <v>1247</v>
      </c>
      <c r="B1248" s="63" t="n">
        <v>302345.714772</v>
      </c>
      <c r="C1248" s="63" t="n">
        <v>5059059.93591</v>
      </c>
      <c r="D1248" s="63" t="s">
        <v>746</v>
      </c>
      <c r="E1248" s="142" t="n">
        <v>5518.1</v>
      </c>
      <c r="F1248" s="139" t="n">
        <f aca="false">[2]terrains!E1248*10.76391</f>
        <v>59396.331771</v>
      </c>
      <c r="G1248" s="63" t="s">
        <v>303</v>
      </c>
      <c r="H1248" s="63" t="n">
        <v>0</v>
      </c>
      <c r="I1248" s="63" t="n">
        <v>0</v>
      </c>
      <c r="J1248" s="63" t="n">
        <f aca="false">IF([2]terrains!L1248=13.5,IF([2]terrains!X1248=1,12,9),-0.392532+1.267037*[2]terrains!L1248+0.472239*[2]terrains!X1248+0.58658*[2]terrains!W1248+0.089417*[2]terrains!V1248+0.531633*[2]terrains!U1248+0.337883*[2]terrains!T1248-0.403545*[2]terrains!S1248)</f>
        <v>2.7750605</v>
      </c>
      <c r="K1248" s="140" t="n">
        <f aca="false">IF([2]terrains!I1248=0,[2]terrains!J1248,[2]terrains!I1248)</f>
        <v>2.7750605</v>
      </c>
      <c r="L1248" s="63" t="n">
        <v>2.5</v>
      </c>
      <c r="M1248" s="63" t="n">
        <v>0</v>
      </c>
      <c r="N1248" s="63" t="n">
        <v>0</v>
      </c>
      <c r="O1248" s="63" t="s">
        <v>150</v>
      </c>
      <c r="P1248" s="63" t="n">
        <v>0</v>
      </c>
      <c r="Q1248" s="63" t="n">
        <v>0</v>
      </c>
      <c r="R1248" s="63" t="n">
        <v>1</v>
      </c>
      <c r="S1248" s="63" t="n">
        <v>0</v>
      </c>
      <c r="T1248" s="63" t="n">
        <v>0</v>
      </c>
      <c r="U1248" s="63" t="n">
        <v>0</v>
      </c>
      <c r="V1248" s="63" t="n">
        <v>0</v>
      </c>
      <c r="W1248" s="63" t="n">
        <v>0</v>
      </c>
      <c r="X1248" s="63" t="n">
        <v>0</v>
      </c>
      <c r="Y1248" s="63" t="n">
        <f aca="false">IF([2]terrains!L1248&lt;=2.5,1,IF([2]terrains!L1248&lt;=4.5,2,IF([2]terrains!L1248&lt;=6.5,3,4)))</f>
        <v>1</v>
      </c>
      <c r="Z1248" s="63" t="n">
        <f aca="false"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1" t="n">
        <f aca="false">[2]terrains!Z1248*[2]terrains!F1248</f>
        <v>2078871.611985</v>
      </c>
    </row>
    <row r="1249" customFormat="false" ht="14.4" hidden="false" customHeight="false" outlineLevel="0" collapsed="false">
      <c r="A1249" s="132" t="n">
        <v>1248</v>
      </c>
      <c r="B1249" s="63" t="n">
        <v>275234.998827</v>
      </c>
      <c r="C1249" s="63" t="n">
        <v>5040502.54045</v>
      </c>
      <c r="D1249" s="63" t="s">
        <v>747</v>
      </c>
      <c r="E1249" s="142" t="n">
        <v>5513.6</v>
      </c>
      <c r="F1249" s="139" t="n">
        <f aca="false">[2]terrains!E1249*10.76391</f>
        <v>59347.894176</v>
      </c>
      <c r="G1249" s="63" t="s">
        <v>171</v>
      </c>
      <c r="H1249" s="63" t="n">
        <v>0.2</v>
      </c>
      <c r="I1249" s="63" t="n">
        <v>1</v>
      </c>
      <c r="J1249" s="63" t="n">
        <f aca="false">IF([2]terrains!L1249=13.5,IF([2]terrains!X1249=1,12,9),-0.392532+1.267037*[2]terrains!L1249+0.472239*[2]terrains!X1249+0.58658*[2]terrains!W1249+0.089417*[2]terrains!V1249+0.531633*[2]terrains!U1249+0.337883*[2]terrains!T1249-0.403545*[2]terrains!S1249)</f>
        <v>1.5080235</v>
      </c>
      <c r="K1249" s="140" t="n">
        <f aca="false">IF([2]terrains!I1249=0,[2]terrains!J1249,[2]terrains!I1249)</f>
        <v>1</v>
      </c>
      <c r="L1249" s="63" t="n">
        <v>1.5</v>
      </c>
      <c r="M1249" s="63" t="n">
        <v>1</v>
      </c>
      <c r="N1249" s="63" t="n">
        <v>2</v>
      </c>
      <c r="O1249" s="63" t="s">
        <v>150</v>
      </c>
      <c r="P1249" s="63" t="n">
        <v>1</v>
      </c>
      <c r="Q1249" s="63" t="n">
        <v>1.5</v>
      </c>
      <c r="R1249" s="63" t="n">
        <v>1</v>
      </c>
      <c r="S1249" s="63" t="n">
        <v>0</v>
      </c>
      <c r="T1249" s="63" t="n">
        <v>0</v>
      </c>
      <c r="U1249" s="63" t="n">
        <v>0</v>
      </c>
      <c r="V1249" s="63" t="n">
        <v>0</v>
      </c>
      <c r="W1249" s="63" t="n">
        <v>0</v>
      </c>
      <c r="X1249" s="63" t="n">
        <v>0</v>
      </c>
      <c r="Y1249" s="63" t="n">
        <f aca="false">IF([2]terrains!L1249&lt;=2.5,1,IF([2]terrains!L1249&lt;=4.5,2,IF([2]terrains!L1249&lt;=6.5,3,4)))</f>
        <v>1</v>
      </c>
      <c r="Z1249" s="63" t="n">
        <f aca="false"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1" t="n">
        <f aca="false">[2]terrains!Z1249*[2]terrains!F1249</f>
        <v>2077176.29616</v>
      </c>
    </row>
    <row r="1250" customFormat="false" ht="14.4" hidden="false" customHeight="false" outlineLevel="0" collapsed="false">
      <c r="A1250" s="132" t="n">
        <v>1249</v>
      </c>
      <c r="B1250" s="63" t="n">
        <v>292490.554022</v>
      </c>
      <c r="C1250" s="63" t="n">
        <v>5044203.82693</v>
      </c>
      <c r="D1250" s="63" t="s">
        <v>748</v>
      </c>
      <c r="E1250" s="142" t="n">
        <v>5506</v>
      </c>
      <c r="F1250" s="139" t="n">
        <f aca="false">[2]terrains!E1250*10.76391</f>
        <v>59266.08846</v>
      </c>
      <c r="G1250" s="63" t="s">
        <v>508</v>
      </c>
      <c r="H1250" s="63" t="n">
        <v>0</v>
      </c>
      <c r="I1250" s="63" t="n">
        <v>9</v>
      </c>
      <c r="J1250" s="63" t="n">
        <f aca="false">IF([2]terrains!L1250=13.5,IF([2]terrains!X1250=1,12,9),-0.392532+1.267037*[2]terrains!L1250+0.472239*[2]terrains!X1250+0.58658*[2]terrains!W1250+0.089417*[2]terrains!V1250+0.531633*[2]terrains!U1250+0.337883*[2]terrains!T1250-0.403545*[2]terrains!S1250)</f>
        <v>5.6470175</v>
      </c>
      <c r="K1250" s="140" t="n">
        <f aca="false">IF([2]terrains!I1250=0,[2]terrains!J1250,[2]terrains!I1250)</f>
        <v>9</v>
      </c>
      <c r="L1250" s="63" t="n">
        <v>4.5</v>
      </c>
      <c r="M1250" s="63" t="n">
        <v>6</v>
      </c>
      <c r="N1250" s="63" t="n">
        <v>0</v>
      </c>
      <c r="O1250" s="63" t="s">
        <v>152</v>
      </c>
      <c r="P1250" s="63" t="n">
        <v>1</v>
      </c>
      <c r="Q1250" s="63" t="n">
        <v>2.5</v>
      </c>
      <c r="R1250" s="63" t="n">
        <v>0</v>
      </c>
      <c r="S1250" s="63" t="n">
        <v>0</v>
      </c>
      <c r="T1250" s="63" t="n">
        <v>1</v>
      </c>
      <c r="U1250" s="63" t="n">
        <v>0</v>
      </c>
      <c r="V1250" s="63" t="n">
        <v>0</v>
      </c>
      <c r="W1250" s="63" t="n">
        <v>0</v>
      </c>
      <c r="X1250" s="63" t="n">
        <v>0</v>
      </c>
      <c r="Y1250" s="63" t="n">
        <f aca="false">IF([2]terrains!L1250&lt;=2.5,1,IF([2]terrains!L1250&lt;=4.5,2,IF([2]terrains!L1250&lt;=6.5,3,4)))</f>
        <v>2</v>
      </c>
      <c r="Z1250" s="63" t="n">
        <f aca="false"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1" t="n">
        <f aca="false">[2]terrains!Z1250*[2]terrains!F1250</f>
        <v>6163673.19984</v>
      </c>
    </row>
    <row r="1251" customFormat="false" ht="14.4" hidden="false" customHeight="false" outlineLevel="0" collapsed="false">
      <c r="A1251" s="132" t="n">
        <v>1250</v>
      </c>
      <c r="B1251" s="63" t="n">
        <v>277000.2557</v>
      </c>
      <c r="C1251" s="63" t="n">
        <v>5038953.088</v>
      </c>
      <c r="D1251" s="63" t="s">
        <v>749</v>
      </c>
      <c r="E1251" s="142" t="n">
        <v>5494.4</v>
      </c>
      <c r="F1251" s="139" t="n">
        <f aca="false">[2]terrains!E1251*10.76391</f>
        <v>59141.227104</v>
      </c>
      <c r="G1251" s="63" t="s">
        <v>750</v>
      </c>
      <c r="H1251" s="63" t="n">
        <v>0.2</v>
      </c>
      <c r="I1251" s="63" t="n">
        <v>3</v>
      </c>
      <c r="J1251" s="63" t="n">
        <f aca="false">IF([2]terrains!L1251=13.5,IF([2]terrains!X1251=1,12,9),-0.392532+1.267037*[2]terrains!L1251+0.472239*[2]terrains!X1251+0.58658*[2]terrains!W1251+0.089417*[2]terrains!V1251+0.531633*[2]terrains!U1251+0.337883*[2]terrains!T1251-0.403545*[2]terrains!S1251)</f>
        <v>4.0420975</v>
      </c>
      <c r="K1251" s="140" t="n">
        <f aca="false">IF([2]terrains!I1251=0,[2]terrains!J1251,[2]terrains!I1251)</f>
        <v>3</v>
      </c>
      <c r="L1251" s="63" t="n">
        <v>3.5</v>
      </c>
      <c r="M1251" s="63" t="n">
        <v>1</v>
      </c>
      <c r="N1251" s="63" t="n">
        <v>12</v>
      </c>
      <c r="O1251" s="63" t="s">
        <v>150</v>
      </c>
      <c r="P1251" s="63" t="n">
        <v>2</v>
      </c>
      <c r="Q1251" s="63" t="n">
        <v>1.5</v>
      </c>
      <c r="R1251" s="63" t="n">
        <v>1</v>
      </c>
      <c r="S1251" s="63" t="n">
        <v>0</v>
      </c>
      <c r="T1251" s="63" t="n">
        <v>0</v>
      </c>
      <c r="U1251" s="63" t="n">
        <v>0</v>
      </c>
      <c r="V1251" s="63" t="n">
        <v>0</v>
      </c>
      <c r="W1251" s="63" t="n">
        <v>0</v>
      </c>
      <c r="X1251" s="63" t="n">
        <v>0</v>
      </c>
      <c r="Y1251" s="63" t="n">
        <f aca="false">IF([2]terrains!L1251&lt;=2.5,1,IF([2]terrains!L1251&lt;=4.5,2,IF([2]terrains!L1251&lt;=6.5,3,4)))</f>
        <v>2</v>
      </c>
      <c r="Z1251" s="63" t="n">
        <f aca="false"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1" t="n">
        <f aca="false">[2]terrains!Z1251*[2]terrains!F1251</f>
        <v>2069942.94864</v>
      </c>
    </row>
    <row r="1252" customFormat="false" ht="14.4" hidden="false" customHeight="false" outlineLevel="0" collapsed="false">
      <c r="A1252" s="132" t="n">
        <v>1251</v>
      </c>
      <c r="B1252" s="63" t="n">
        <v>275997.426538</v>
      </c>
      <c r="C1252" s="63" t="n">
        <v>5042076.54027</v>
      </c>
      <c r="D1252" s="63" t="s">
        <v>751</v>
      </c>
      <c r="E1252" s="142" t="n">
        <v>5489.5</v>
      </c>
      <c r="F1252" s="139" t="n">
        <f aca="false">[2]terrains!E1252*10.76391</f>
        <v>59088.483945</v>
      </c>
      <c r="G1252" s="63" t="s">
        <v>182</v>
      </c>
      <c r="H1252" s="63" t="n">
        <v>0</v>
      </c>
      <c r="I1252" s="63" t="n">
        <v>0</v>
      </c>
      <c r="J1252" s="63" t="n">
        <f aca="false">IF([2]terrains!L1252=13.5,IF([2]terrains!X1252=1,12,9),-0.392532+1.267037*[2]terrains!L1252+0.472239*[2]terrains!X1252+0.58658*[2]terrains!W1252+0.089417*[2]terrains!V1252+0.531633*[2]terrains!U1252+0.337883*[2]terrains!T1252-0.403545*[2]terrains!S1252)</f>
        <v>1.5080235</v>
      </c>
      <c r="K1252" s="140" t="n">
        <f aca="false">IF([2]terrains!I1252=0,[2]terrains!J1252,[2]terrains!I1252)</f>
        <v>1.5080235</v>
      </c>
      <c r="L1252" s="63" t="n">
        <v>1.5</v>
      </c>
      <c r="M1252" s="63" t="n">
        <v>1</v>
      </c>
      <c r="N1252" s="63" t="n">
        <v>2</v>
      </c>
      <c r="O1252" s="63" t="s">
        <v>150</v>
      </c>
      <c r="P1252" s="63" t="n">
        <v>1.5</v>
      </c>
      <c r="Q1252" s="63" t="n">
        <v>1.5</v>
      </c>
      <c r="R1252" s="63" t="n">
        <v>1</v>
      </c>
      <c r="S1252" s="63" t="n">
        <v>0</v>
      </c>
      <c r="T1252" s="63" t="n">
        <v>0</v>
      </c>
      <c r="U1252" s="63" t="n">
        <v>0</v>
      </c>
      <c r="V1252" s="63" t="n">
        <v>0</v>
      </c>
      <c r="W1252" s="63" t="n">
        <v>0</v>
      </c>
      <c r="X1252" s="63" t="n">
        <v>0</v>
      </c>
      <c r="Y1252" s="63" t="n">
        <f aca="false">IF([2]terrains!L1252&lt;=2.5,1,IF([2]terrains!L1252&lt;=4.5,2,IF([2]terrains!L1252&lt;=6.5,3,4)))</f>
        <v>1</v>
      </c>
      <c r="Z1252" s="63" t="n">
        <f aca="false"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1" t="n">
        <f aca="false">[2]terrains!Z1252*[2]terrains!F1252</f>
        <v>2068096.938075</v>
      </c>
    </row>
    <row r="1253" customFormat="false" ht="14.4" hidden="false" customHeight="false" outlineLevel="0" collapsed="false">
      <c r="A1253" s="132" t="n">
        <v>1252</v>
      </c>
      <c r="B1253" s="63" t="n">
        <v>303818.0906</v>
      </c>
      <c r="C1253" s="63" t="n">
        <v>5056185.386</v>
      </c>
      <c r="D1253" s="63" t="s">
        <v>752</v>
      </c>
      <c r="E1253" s="142" t="n">
        <v>5478.2</v>
      </c>
      <c r="F1253" s="139" t="n">
        <f aca="false">[2]terrains!E1253*10.76391</f>
        <v>58966.851762</v>
      </c>
      <c r="G1253" s="63" t="s">
        <v>329</v>
      </c>
      <c r="H1253" s="63" t="n">
        <v>0</v>
      </c>
      <c r="I1253" s="63" t="n">
        <v>0</v>
      </c>
      <c r="J1253" s="63" t="n">
        <f aca="false">IF([2]terrains!L1253=13.5,IF([2]terrains!X1253=1,12,9),-0.392532+1.267037*[2]terrains!L1253+0.472239*[2]terrains!X1253+0.58658*[2]terrains!W1253+0.089417*[2]terrains!V1253+0.531633*[2]terrains!U1253+0.337883*[2]terrains!T1253-0.403545*[2]terrains!S1253)</f>
        <v>2.141542</v>
      </c>
      <c r="K1253" s="140" t="n">
        <f aca="false">IF([2]terrains!I1253=0,[2]terrains!J1253,[2]terrains!I1253)</f>
        <v>2.141542</v>
      </c>
      <c r="L1253" s="63" t="n">
        <v>2</v>
      </c>
      <c r="M1253" s="63" t="n">
        <v>1</v>
      </c>
      <c r="N1253" s="63" t="n">
        <v>3</v>
      </c>
      <c r="O1253" s="63" t="s">
        <v>150</v>
      </c>
      <c r="P1253" s="63" t="n">
        <v>2</v>
      </c>
      <c r="Q1253" s="63" t="n">
        <v>1.5</v>
      </c>
      <c r="R1253" s="63" t="n">
        <v>1</v>
      </c>
      <c r="S1253" s="63" t="n">
        <v>0</v>
      </c>
      <c r="T1253" s="63" t="n">
        <v>0</v>
      </c>
      <c r="U1253" s="63" t="n">
        <v>0</v>
      </c>
      <c r="V1253" s="63" t="n">
        <v>0</v>
      </c>
      <c r="W1253" s="63" t="n">
        <v>0</v>
      </c>
      <c r="X1253" s="63" t="n">
        <v>0</v>
      </c>
      <c r="Y1253" s="63" t="n">
        <f aca="false">IF([2]terrains!L1253&lt;=2.5,1,IF([2]terrains!L1253&lt;=4.5,2,IF([2]terrains!L1253&lt;=6.5,3,4)))</f>
        <v>1</v>
      </c>
      <c r="Z1253" s="63" t="n">
        <f aca="false"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1" t="n">
        <f aca="false">[2]terrains!Z1253*[2]terrains!F1253</f>
        <v>2063839.81167</v>
      </c>
    </row>
    <row r="1254" customFormat="false" ht="14.4" hidden="false" customHeight="false" outlineLevel="0" collapsed="false">
      <c r="A1254" s="132" t="n">
        <v>1253</v>
      </c>
      <c r="B1254" s="63" t="n">
        <v>295517.9184</v>
      </c>
      <c r="C1254" s="63" t="n">
        <v>5035840.447</v>
      </c>
      <c r="D1254" s="63" t="s">
        <v>753</v>
      </c>
      <c r="E1254" s="142" t="n">
        <v>5455</v>
      </c>
      <c r="F1254" s="139" t="n">
        <f aca="false">[2]terrains!E1254*10.76391</f>
        <v>58717.12905</v>
      </c>
      <c r="G1254" s="63" t="s">
        <v>485</v>
      </c>
      <c r="H1254" s="63" t="n">
        <v>0</v>
      </c>
      <c r="I1254" s="63" t="n">
        <v>0</v>
      </c>
      <c r="J1254" s="63" t="n">
        <f aca="false"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40" t="n">
        <f aca="false">IF([2]terrains!I1254=0,[2]terrains!J1254,[2]terrains!I1254)</f>
        <v>2.479425</v>
      </c>
      <c r="L1254" s="63" t="n">
        <v>2</v>
      </c>
      <c r="M1254" s="63" t="n">
        <v>1</v>
      </c>
      <c r="N1254" s="63" t="n">
        <v>4</v>
      </c>
      <c r="O1254" s="63" t="s">
        <v>152</v>
      </c>
      <c r="P1254" s="63" t="n">
        <v>2</v>
      </c>
      <c r="Q1254" s="63" t="n">
        <v>1.5</v>
      </c>
      <c r="R1254" s="63" t="n">
        <v>0</v>
      </c>
      <c r="S1254" s="63" t="n">
        <v>0</v>
      </c>
      <c r="T1254" s="63" t="n">
        <v>1</v>
      </c>
      <c r="U1254" s="63" t="n">
        <v>0</v>
      </c>
      <c r="V1254" s="63" t="n">
        <v>0</v>
      </c>
      <c r="W1254" s="63" t="n">
        <v>0</v>
      </c>
      <c r="X1254" s="63" t="n">
        <v>0</v>
      </c>
      <c r="Y1254" s="63" t="n">
        <f aca="false">IF([2]terrains!L1254&lt;=2.5,1,IF([2]terrains!L1254&lt;=4.5,2,IF([2]terrains!L1254&lt;=6.5,3,4)))</f>
        <v>1</v>
      </c>
      <c r="Z1254" s="63" t="n">
        <f aca="false"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1" t="n">
        <f aca="false">[2]terrains!Z1254*[2]terrains!F1254</f>
        <v>4990955.96925</v>
      </c>
    </row>
    <row r="1255" customFormat="false" ht="14.4" hidden="false" customHeight="false" outlineLevel="0" collapsed="false">
      <c r="A1255" s="132" t="n">
        <v>1254</v>
      </c>
      <c r="B1255" s="63" t="n">
        <v>300026.620428</v>
      </c>
      <c r="C1255" s="63" t="n">
        <v>5038340.33771</v>
      </c>
      <c r="D1255" s="63" t="s">
        <v>754</v>
      </c>
      <c r="E1255" s="142" t="n">
        <v>5438.6</v>
      </c>
      <c r="F1255" s="139" t="n">
        <f aca="false">[2]terrains!E1255*10.76391</f>
        <v>58540.600926</v>
      </c>
      <c r="G1255" s="63" t="s">
        <v>755</v>
      </c>
      <c r="H1255" s="63" t="n">
        <v>2</v>
      </c>
      <c r="I1255" s="63" t="n">
        <v>6</v>
      </c>
      <c r="J1255" s="63" t="n">
        <f aca="false">IF([2]terrains!L1255=13.5,IF([2]terrains!X1255=1,12,9),-0.392532+1.267037*[2]terrains!L1255+0.472239*[2]terrains!X1255+0.58658*[2]terrains!W1255+0.089417*[2]terrains!V1255+0.531633*[2]terrains!U1255+0.337883*[2]terrains!T1255-0.403545*[2]terrains!S1255)</f>
        <v>4.1315145</v>
      </c>
      <c r="K1255" s="140" t="n">
        <f aca="false">IF([2]terrains!I1255=0,[2]terrains!J1255,[2]terrains!I1255)</f>
        <v>6</v>
      </c>
      <c r="L1255" s="63" t="n">
        <v>3.5</v>
      </c>
      <c r="M1255" s="63" t="n">
        <v>2</v>
      </c>
      <c r="N1255" s="63" t="n">
        <v>8</v>
      </c>
      <c r="O1255" s="63" t="s">
        <v>154</v>
      </c>
      <c r="P1255" s="63" t="n">
        <v>2</v>
      </c>
      <c r="Q1255" s="63" t="n">
        <v>2.5</v>
      </c>
      <c r="R1255" s="63" t="n">
        <v>0</v>
      </c>
      <c r="S1255" s="63" t="n">
        <v>0</v>
      </c>
      <c r="T1255" s="63" t="n">
        <v>0</v>
      </c>
      <c r="U1255" s="63" t="n">
        <v>0</v>
      </c>
      <c r="V1255" s="63" t="n">
        <v>1</v>
      </c>
      <c r="W1255" s="63" t="n">
        <v>0</v>
      </c>
      <c r="X1255" s="63" t="n">
        <v>0</v>
      </c>
      <c r="Y1255" s="63" t="n">
        <f aca="false">IF([2]terrains!L1255&lt;=2.5,1,IF([2]terrains!L1255&lt;=4.5,2,IF([2]terrains!L1255&lt;=6.5,3,4)))</f>
        <v>2</v>
      </c>
      <c r="Z1255" s="63" t="n">
        <f aca="false"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1" t="n">
        <f aca="false">[2]terrains!Z1255*[2]terrains!F1255</f>
        <v>10420226.964828</v>
      </c>
    </row>
    <row r="1256" customFormat="false" ht="14.4" hidden="false" customHeight="false" outlineLevel="0" collapsed="false">
      <c r="A1256" s="132" t="n">
        <v>1255</v>
      </c>
      <c r="B1256" s="63" t="n">
        <v>295074.992</v>
      </c>
      <c r="C1256" s="63" t="n">
        <v>5033177.54003</v>
      </c>
      <c r="D1256" s="63" t="s">
        <v>756</v>
      </c>
      <c r="E1256" s="142" t="n">
        <v>5435.7</v>
      </c>
      <c r="F1256" s="139" t="n">
        <f aca="false">[2]terrains!E1256*10.76391</f>
        <v>58509.385587</v>
      </c>
      <c r="G1256" s="63" t="s">
        <v>197</v>
      </c>
      <c r="H1256" s="63" t="n">
        <v>0</v>
      </c>
      <c r="I1256" s="63" t="n">
        <v>0</v>
      </c>
      <c r="J1256" s="63" t="n">
        <f aca="false">IF([2]terrains!L1256=13.5,IF([2]terrains!X1256=1,12,9),-0.392532+1.267037*[2]terrains!L1256+0.472239*[2]terrains!X1256+0.58658*[2]terrains!W1256+0.089417*[2]terrains!V1256+0.531633*[2]terrains!U1256+0.337883*[2]terrains!T1256-0.403545*[2]terrains!S1256)</f>
        <v>2.3715155</v>
      </c>
      <c r="K1256" s="140" t="n">
        <f aca="false">IF([2]terrains!I1256=0,[2]terrains!J1256,[2]terrains!I1256)</f>
        <v>2.3715155</v>
      </c>
      <c r="L1256" s="63" t="n">
        <v>2.5</v>
      </c>
      <c r="M1256" s="63" t="n">
        <v>1</v>
      </c>
      <c r="N1256" s="63" t="n">
        <v>5</v>
      </c>
      <c r="O1256" s="63" t="s">
        <v>151</v>
      </c>
      <c r="P1256" s="63" t="n">
        <v>2</v>
      </c>
      <c r="Q1256" s="63" t="n">
        <v>1.5</v>
      </c>
      <c r="R1256" s="63" t="n">
        <v>0</v>
      </c>
      <c r="S1256" s="63" t="n">
        <v>1</v>
      </c>
      <c r="T1256" s="63" t="n">
        <v>0</v>
      </c>
      <c r="U1256" s="63" t="n">
        <v>0</v>
      </c>
      <c r="V1256" s="63" t="n">
        <v>0</v>
      </c>
      <c r="W1256" s="63" t="n">
        <v>0</v>
      </c>
      <c r="X1256" s="63" t="n">
        <v>0</v>
      </c>
      <c r="Y1256" s="63" t="n">
        <f aca="false">IF([2]terrains!L1256&lt;=2.5,1,IF([2]terrains!L1256&lt;=4.5,2,IF([2]terrains!L1256&lt;=6.5,3,4)))</f>
        <v>1</v>
      </c>
      <c r="Z1256" s="63" t="n">
        <f aca="false"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1" t="n">
        <f aca="false">[2]terrains!Z1256*[2]terrains!F1256</f>
        <v>3744600.677568</v>
      </c>
    </row>
    <row r="1257" customFormat="false" ht="14.4" hidden="false" customHeight="false" outlineLevel="0" collapsed="false">
      <c r="A1257" s="132" t="n">
        <v>1256</v>
      </c>
      <c r="B1257" s="63" t="n">
        <v>294314.7385</v>
      </c>
      <c r="C1257" s="63" t="n">
        <v>5034875.021</v>
      </c>
      <c r="D1257" s="63" t="s">
        <v>757</v>
      </c>
      <c r="E1257" s="142" t="n">
        <v>5433.3</v>
      </c>
      <c r="F1257" s="139" t="n">
        <f aca="false">[2]terrains!E1257*10.76391</f>
        <v>58483.552203</v>
      </c>
      <c r="G1257" s="63" t="s">
        <v>485</v>
      </c>
      <c r="H1257" s="63" t="n">
        <v>0</v>
      </c>
      <c r="I1257" s="63" t="n">
        <v>0</v>
      </c>
      <c r="J1257" s="63" t="n">
        <f aca="false">IF([2]terrains!L1257=13.5,IF([2]terrains!X1257=1,12,9),-0.392532+1.267037*[2]terrains!L1257+0.472239*[2]terrains!X1257+0.58658*[2]terrains!W1257+0.089417*[2]terrains!V1257+0.531633*[2]terrains!U1257+0.337883*[2]terrains!T1257-0.403545*[2]terrains!S1257)</f>
        <v>1.737997</v>
      </c>
      <c r="K1257" s="140" t="n">
        <f aca="false">IF([2]terrains!I1257=0,[2]terrains!J1257,[2]terrains!I1257)</f>
        <v>1.737997</v>
      </c>
      <c r="L1257" s="63" t="n">
        <v>2</v>
      </c>
      <c r="M1257" s="63" t="n">
        <v>1</v>
      </c>
      <c r="N1257" s="63" t="n">
        <v>4</v>
      </c>
      <c r="O1257" s="63" t="s">
        <v>151</v>
      </c>
      <c r="P1257" s="63" t="n">
        <v>2</v>
      </c>
      <c r="Q1257" s="63" t="n">
        <v>1.5</v>
      </c>
      <c r="R1257" s="63" t="n">
        <v>0</v>
      </c>
      <c r="S1257" s="63" t="n">
        <v>1</v>
      </c>
      <c r="T1257" s="63" t="n">
        <v>0</v>
      </c>
      <c r="U1257" s="63" t="n">
        <v>0</v>
      </c>
      <c r="V1257" s="63" t="n">
        <v>0</v>
      </c>
      <c r="W1257" s="63" t="n">
        <v>0</v>
      </c>
      <c r="X1257" s="63" t="n">
        <v>0</v>
      </c>
      <c r="Y1257" s="63" t="n">
        <f aca="false">IF([2]terrains!L1257&lt;=2.5,1,IF([2]terrains!L1257&lt;=4.5,2,IF([2]terrains!L1257&lt;=6.5,3,4)))</f>
        <v>1</v>
      </c>
      <c r="Z1257" s="63" t="n">
        <f aca="false"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1" t="n">
        <f aca="false">[2]terrains!Z1257*[2]terrains!F1257</f>
        <v>3742947.340992</v>
      </c>
    </row>
    <row r="1258" customFormat="false" ht="14.4" hidden="false" customHeight="false" outlineLevel="0" collapsed="false">
      <c r="A1258" s="132" t="n">
        <v>1257</v>
      </c>
      <c r="B1258" s="63" t="n">
        <v>292432.865493</v>
      </c>
      <c r="C1258" s="63" t="n">
        <v>5039566.75818</v>
      </c>
      <c r="D1258" s="63" t="s">
        <v>758</v>
      </c>
      <c r="E1258" s="142" t="n">
        <v>5398.2</v>
      </c>
      <c r="F1258" s="139" t="n">
        <f aca="false">[2]terrains!E1258*10.76391</f>
        <v>58105.738962</v>
      </c>
      <c r="G1258" s="63" t="s">
        <v>259</v>
      </c>
      <c r="H1258" s="63" t="n">
        <v>1</v>
      </c>
      <c r="I1258" s="63" t="n">
        <v>6</v>
      </c>
      <c r="J1258" s="63" t="n">
        <f aca="false">IF([2]terrains!L1258=13.5,IF([2]terrains!X1258=1,12,9),-0.392532+1.267037*[2]terrains!L1258+0.472239*[2]terrains!X1258+0.58658*[2]terrains!W1258+0.089417*[2]terrains!V1258+0.531633*[2]terrains!U1258+0.337883*[2]terrains!T1258-0.403545*[2]terrains!S1258)</f>
        <v>5.013499</v>
      </c>
      <c r="K1258" s="140" t="n">
        <f aca="false">IF([2]terrains!I1258=0,[2]terrains!J1258,[2]terrains!I1258)</f>
        <v>6</v>
      </c>
      <c r="L1258" s="63" t="n">
        <v>4</v>
      </c>
      <c r="M1258" s="63" t="n">
        <v>2</v>
      </c>
      <c r="N1258" s="63" t="n">
        <v>12</v>
      </c>
      <c r="O1258" s="63" t="s">
        <v>152</v>
      </c>
      <c r="P1258" s="63" t="n">
        <v>2</v>
      </c>
      <c r="Q1258" s="63" t="n">
        <v>2.5</v>
      </c>
      <c r="R1258" s="63" t="n">
        <v>0</v>
      </c>
      <c r="S1258" s="63" t="n">
        <v>0</v>
      </c>
      <c r="T1258" s="63" t="n">
        <v>1</v>
      </c>
      <c r="U1258" s="63" t="n">
        <v>0</v>
      </c>
      <c r="V1258" s="63" t="n">
        <v>0</v>
      </c>
      <c r="W1258" s="63" t="n">
        <v>0</v>
      </c>
      <c r="X1258" s="63" t="n">
        <v>0</v>
      </c>
      <c r="Y1258" s="63" t="n">
        <f aca="false">IF([2]terrains!L1258&lt;=2.5,1,IF([2]terrains!L1258&lt;=4.5,2,IF([2]terrains!L1258&lt;=6.5,3,4)))</f>
        <v>2</v>
      </c>
      <c r="Z1258" s="63" t="n">
        <f aca="false"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1" t="n">
        <f aca="false">[2]terrains!Z1258*[2]terrains!F1258</f>
        <v>6042996.852048</v>
      </c>
    </row>
    <row r="1259" customFormat="false" ht="14.4" hidden="false" customHeight="false" outlineLevel="0" collapsed="false">
      <c r="A1259" s="132" t="n">
        <v>1258</v>
      </c>
      <c r="B1259" s="63" t="n">
        <v>295088.888567</v>
      </c>
      <c r="C1259" s="63" t="n">
        <v>5033016.31405</v>
      </c>
      <c r="D1259" s="63" t="s">
        <v>759</v>
      </c>
      <c r="E1259" s="142" t="n">
        <v>5390.3</v>
      </c>
      <c r="F1259" s="139" t="n">
        <f aca="false">[2]terrains!E1259*10.76391</f>
        <v>58020.704073</v>
      </c>
      <c r="G1259" s="63" t="s">
        <v>197</v>
      </c>
      <c r="H1259" s="63" t="n">
        <v>0</v>
      </c>
      <c r="I1259" s="63" t="n">
        <v>0</v>
      </c>
      <c r="J1259" s="63" t="n">
        <f aca="false">IF([2]terrains!L1259=13.5,IF([2]terrains!X1259=1,12,9),-0.392532+1.267037*[2]terrains!L1259+0.472239*[2]terrains!X1259+0.58658*[2]terrains!W1259+0.089417*[2]terrains!V1259+0.531633*[2]terrains!U1259+0.337883*[2]terrains!T1259-0.403545*[2]terrains!S1259)</f>
        <v>2.3715155</v>
      </c>
      <c r="K1259" s="140" t="n">
        <f aca="false">IF([2]terrains!I1259=0,[2]terrains!J1259,[2]terrains!I1259)</f>
        <v>2.3715155</v>
      </c>
      <c r="L1259" s="63" t="n">
        <v>2.5</v>
      </c>
      <c r="M1259" s="63" t="n">
        <v>1</v>
      </c>
      <c r="N1259" s="63" t="n">
        <v>5</v>
      </c>
      <c r="O1259" s="63" t="s">
        <v>151</v>
      </c>
      <c r="P1259" s="63" t="n">
        <v>2</v>
      </c>
      <c r="Q1259" s="63" t="n">
        <v>1.5</v>
      </c>
      <c r="R1259" s="63" t="n">
        <v>0</v>
      </c>
      <c r="S1259" s="63" t="n">
        <v>1</v>
      </c>
      <c r="T1259" s="63" t="n">
        <v>0</v>
      </c>
      <c r="U1259" s="63" t="n">
        <v>0</v>
      </c>
      <c r="V1259" s="63" t="n">
        <v>0</v>
      </c>
      <c r="W1259" s="63" t="n">
        <v>0</v>
      </c>
      <c r="X1259" s="63" t="n">
        <v>0</v>
      </c>
      <c r="Y1259" s="63" t="n">
        <f aca="false">IF([2]terrains!L1259&lt;=2.5,1,IF([2]terrains!L1259&lt;=4.5,2,IF([2]terrains!L1259&lt;=6.5,3,4)))</f>
        <v>1</v>
      </c>
      <c r="Z1259" s="63" t="n">
        <f aca="false"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1" t="n">
        <f aca="false">[2]terrains!Z1259*[2]terrains!F1259</f>
        <v>3713325.060672</v>
      </c>
    </row>
    <row r="1260" customFormat="false" ht="14.4" hidden="false" customHeight="false" outlineLevel="0" collapsed="false">
      <c r="A1260" s="132" t="n">
        <v>1259</v>
      </c>
      <c r="B1260" s="63" t="n">
        <v>287321.3627</v>
      </c>
      <c r="C1260" s="63" t="n">
        <v>5041895.285</v>
      </c>
      <c r="D1260" s="63" t="s">
        <v>760</v>
      </c>
      <c r="E1260" s="142" t="n">
        <v>5382.8</v>
      </c>
      <c r="F1260" s="139" t="n">
        <f aca="false">[2]terrains!E1260*10.76391</f>
        <v>57939.974748</v>
      </c>
      <c r="G1260" s="63" t="s">
        <v>627</v>
      </c>
      <c r="H1260" s="63" t="n">
        <v>0</v>
      </c>
      <c r="I1260" s="63" t="n">
        <v>0</v>
      </c>
      <c r="J1260" s="63" t="n">
        <f aca="false">IF([2]terrains!L1260=13.5,IF([2]terrains!X1260=1,12,9),-0.392532+1.267037*[2]terrains!L1260+0.472239*[2]terrains!X1260+0.58658*[2]terrains!W1260+0.089417*[2]terrains!V1260+0.531633*[2]terrains!U1260+0.337883*[2]terrains!T1260-0.403545*[2]terrains!S1260)</f>
        <v>1.737997</v>
      </c>
      <c r="K1260" s="140" t="n">
        <f aca="false">IF([2]terrains!I1260=0,[2]terrains!J1260,[2]terrains!I1260)</f>
        <v>1.737997</v>
      </c>
      <c r="L1260" s="63" t="n">
        <v>2</v>
      </c>
      <c r="M1260" s="63" t="n">
        <v>1</v>
      </c>
      <c r="N1260" s="63" t="n">
        <v>2</v>
      </c>
      <c r="O1260" s="63" t="s">
        <v>151</v>
      </c>
      <c r="P1260" s="63" t="n">
        <v>2</v>
      </c>
      <c r="Q1260" s="63" t="n">
        <v>2</v>
      </c>
      <c r="R1260" s="63" t="n">
        <v>0</v>
      </c>
      <c r="S1260" s="63" t="n">
        <v>1</v>
      </c>
      <c r="T1260" s="63" t="n">
        <v>0</v>
      </c>
      <c r="U1260" s="63" t="n">
        <v>0</v>
      </c>
      <c r="V1260" s="63" t="n">
        <v>0</v>
      </c>
      <c r="W1260" s="63" t="n">
        <v>0</v>
      </c>
      <c r="X1260" s="63" t="n">
        <v>0</v>
      </c>
      <c r="Y1260" s="63" t="n">
        <f aca="false">IF([2]terrains!L1260&lt;=2.5,1,IF([2]terrains!L1260&lt;=4.5,2,IF([2]terrains!L1260&lt;=6.5,3,4)))</f>
        <v>1</v>
      </c>
      <c r="Z1260" s="63" t="n">
        <f aca="false"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1" t="n">
        <f aca="false">[2]terrains!Z1260*[2]terrains!F1260</f>
        <v>3708158.383872</v>
      </c>
    </row>
    <row r="1261" customFormat="false" ht="14.4" hidden="false" customHeight="false" outlineLevel="0" collapsed="false">
      <c r="A1261" s="132" t="n">
        <v>1260</v>
      </c>
      <c r="B1261" s="63" t="n">
        <v>300529.052002</v>
      </c>
      <c r="C1261" s="63" t="n">
        <v>5039306.47319</v>
      </c>
      <c r="D1261" s="63" t="s">
        <v>761</v>
      </c>
      <c r="E1261" s="142" t="n">
        <v>5364.8</v>
      </c>
      <c r="F1261" s="139" t="n">
        <f aca="false">[2]terrains!E1261*10.76391</f>
        <v>57746.224368</v>
      </c>
      <c r="G1261" s="63" t="s">
        <v>762</v>
      </c>
      <c r="H1261" s="63" t="n">
        <v>4.5</v>
      </c>
      <c r="I1261" s="63" t="n">
        <v>9</v>
      </c>
      <c r="J1261" s="63" t="n">
        <f aca="false">IF([2]terrains!L1261=13.5,IF([2]terrains!X1261=1,12,9),-0.392532+1.267037*[2]terrains!L1261+0.472239*[2]terrains!X1261+0.58658*[2]terrains!W1261+0.089417*[2]terrains!V1261+0.531633*[2]terrains!U1261+0.337883*[2]terrains!T1261-0.403545*[2]terrains!S1261)</f>
        <v>9.5824845</v>
      </c>
      <c r="K1261" s="140" t="n">
        <f aca="false">IF([2]terrains!I1261=0,[2]terrains!J1261,[2]terrains!I1261)</f>
        <v>9</v>
      </c>
      <c r="L1261" s="63" t="n">
        <v>7.5</v>
      </c>
      <c r="M1261" s="63" t="n">
        <v>5</v>
      </c>
      <c r="N1261" s="63" t="n">
        <v>27</v>
      </c>
      <c r="O1261" s="63" t="s">
        <v>156</v>
      </c>
      <c r="P1261" s="63" t="n">
        <v>2</v>
      </c>
      <c r="Q1261" s="63" t="n">
        <v>2</v>
      </c>
      <c r="R1261" s="63" t="n">
        <v>0</v>
      </c>
      <c r="S1261" s="63" t="n">
        <v>0</v>
      </c>
      <c r="T1261" s="63" t="n">
        <v>0</v>
      </c>
      <c r="U1261" s="63" t="n">
        <v>0</v>
      </c>
      <c r="V1261" s="63" t="n">
        <v>0</v>
      </c>
      <c r="W1261" s="63" t="n">
        <v>0</v>
      </c>
      <c r="X1261" s="63" t="n">
        <v>1</v>
      </c>
      <c r="Y1261" s="63" t="n">
        <f aca="false">IF([2]terrains!L1261&lt;=2.5,1,IF([2]terrains!L1261&lt;=4.5,2,IF([2]terrains!L1261&lt;=6.5,3,4)))</f>
        <v>4</v>
      </c>
      <c r="Z1261" s="63" t="n">
        <f aca="false"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1" t="n">
        <f aca="false">[2]terrains!Z1261*[2]terrains!F1261</f>
        <v>51740617.033728</v>
      </c>
    </row>
    <row r="1262" customFormat="false" ht="14.4" hidden="false" customHeight="false" outlineLevel="0" collapsed="false">
      <c r="A1262" s="132" t="n">
        <v>1261</v>
      </c>
      <c r="B1262" s="63" t="n">
        <v>296146.8107</v>
      </c>
      <c r="C1262" s="63" t="n">
        <v>5032878.594</v>
      </c>
      <c r="D1262" s="63" t="s">
        <v>763</v>
      </c>
      <c r="E1262" s="142" t="n">
        <v>5364.3</v>
      </c>
      <c r="F1262" s="139" t="n">
        <f aca="false">[2]terrains!E1262*10.76391</f>
        <v>57740.842413</v>
      </c>
      <c r="G1262" s="63" t="s">
        <v>668</v>
      </c>
      <c r="H1262" s="63" t="n">
        <v>0</v>
      </c>
      <c r="I1262" s="63" t="n">
        <v>0</v>
      </c>
      <c r="J1262" s="63" t="n">
        <f aca="false">IF([2]terrains!L1262=13.5,IF([2]terrains!X1262=1,12,9),-0.392532+1.267037*[2]terrains!L1262+0.472239*[2]terrains!X1262+0.58658*[2]terrains!W1262+0.089417*[2]terrains!V1262+0.531633*[2]terrains!U1262+0.337883*[2]terrains!T1262-0.403545*[2]terrains!S1262)</f>
        <v>1.737997</v>
      </c>
      <c r="K1262" s="140" t="n">
        <f aca="false">IF([2]terrains!I1262=0,[2]terrains!J1262,[2]terrains!I1262)</f>
        <v>1.737997</v>
      </c>
      <c r="L1262" s="63" t="n">
        <v>2</v>
      </c>
      <c r="M1262" s="63" t="n">
        <v>1</v>
      </c>
      <c r="N1262" s="63" t="n">
        <v>3</v>
      </c>
      <c r="O1262" s="63" t="s">
        <v>151</v>
      </c>
      <c r="P1262" s="63" t="n">
        <v>2</v>
      </c>
      <c r="Q1262" s="63" t="n">
        <v>1.5</v>
      </c>
      <c r="R1262" s="63" t="n">
        <v>0</v>
      </c>
      <c r="S1262" s="63" t="n">
        <v>1</v>
      </c>
      <c r="T1262" s="63" t="n">
        <v>0</v>
      </c>
      <c r="U1262" s="63" t="n">
        <v>0</v>
      </c>
      <c r="V1262" s="63" t="n">
        <v>0</v>
      </c>
      <c r="W1262" s="63" t="n">
        <v>0</v>
      </c>
      <c r="X1262" s="63" t="n">
        <v>0</v>
      </c>
      <c r="Y1262" s="63" t="n">
        <f aca="false">IF([2]terrains!L1262&lt;=2.5,1,IF([2]terrains!L1262&lt;=4.5,2,IF([2]terrains!L1262&lt;=6.5,3,4)))</f>
        <v>1</v>
      </c>
      <c r="Z1262" s="63" t="n">
        <f aca="false"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1" t="n">
        <f aca="false">[2]terrains!Z1262*[2]terrains!F1262</f>
        <v>3695413.914432</v>
      </c>
    </row>
    <row r="1263" customFormat="false" ht="14.4" hidden="false" customHeight="false" outlineLevel="0" collapsed="false">
      <c r="A1263" s="132" t="n">
        <v>1262</v>
      </c>
      <c r="B1263" s="63" t="n">
        <v>287760.1618</v>
      </c>
      <c r="C1263" s="63" t="n">
        <v>5042995.856</v>
      </c>
      <c r="D1263" s="63" t="s">
        <v>764</v>
      </c>
      <c r="E1263" s="142" t="n">
        <v>5347.1</v>
      </c>
      <c r="F1263" s="139" t="n">
        <f aca="false">[2]terrains!E1263*10.76391</f>
        <v>57555.703161</v>
      </c>
      <c r="G1263" s="63" t="s">
        <v>388</v>
      </c>
      <c r="H1263" s="63" t="n">
        <v>1</v>
      </c>
      <c r="I1263" s="63" t="n">
        <v>3</v>
      </c>
      <c r="J1263" s="63" t="n">
        <f aca="false">IF([2]terrains!L1263=13.5,IF([2]terrains!X1263=1,12,9),-0.392532+1.267037*[2]terrains!L1263+0.472239*[2]terrains!X1263+0.58658*[2]terrains!W1263+0.089417*[2]terrains!V1263+0.531633*[2]terrains!U1263+0.337883*[2]terrains!T1263-0.403545*[2]terrains!S1263)</f>
        <v>3.6385525</v>
      </c>
      <c r="K1263" s="140" t="n">
        <f aca="false">IF([2]terrains!I1263=0,[2]terrains!J1263,[2]terrains!I1263)</f>
        <v>3</v>
      </c>
      <c r="L1263" s="63" t="n">
        <v>3.5</v>
      </c>
      <c r="M1263" s="63" t="n">
        <v>3</v>
      </c>
      <c r="N1263" s="63" t="n">
        <v>6</v>
      </c>
      <c r="O1263" s="63" t="s">
        <v>151</v>
      </c>
      <c r="P1263" s="63" t="n">
        <v>2.5</v>
      </c>
      <c r="Q1263" s="63" t="n">
        <v>2.5</v>
      </c>
      <c r="R1263" s="63" t="n">
        <v>0</v>
      </c>
      <c r="S1263" s="63" t="n">
        <v>1</v>
      </c>
      <c r="T1263" s="63" t="n">
        <v>0</v>
      </c>
      <c r="U1263" s="63" t="n">
        <v>0</v>
      </c>
      <c r="V1263" s="63" t="n">
        <v>0</v>
      </c>
      <c r="W1263" s="63" t="n">
        <v>0</v>
      </c>
      <c r="X1263" s="63" t="n">
        <v>0</v>
      </c>
      <c r="Y1263" s="63" t="n">
        <f aca="false">IF([2]terrains!L1263&lt;=2.5,1,IF([2]terrains!L1263&lt;=4.5,2,IF([2]terrains!L1263&lt;=6.5,3,4)))</f>
        <v>2</v>
      </c>
      <c r="Z1263" s="63" t="n">
        <f aca="false"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1" t="n">
        <f aca="false">[2]terrains!Z1263*[2]terrains!F1263</f>
        <v>3683565.002304</v>
      </c>
    </row>
    <row r="1264" customFormat="false" ht="14.4" hidden="false" customHeight="false" outlineLevel="0" collapsed="false">
      <c r="A1264" s="132" t="n">
        <v>1263</v>
      </c>
      <c r="B1264" s="63" t="n">
        <v>293544.374</v>
      </c>
      <c r="C1264" s="63" t="n">
        <v>5034141.214</v>
      </c>
      <c r="D1264" s="63" t="s">
        <v>765</v>
      </c>
      <c r="E1264" s="142" t="n">
        <v>5340.1</v>
      </c>
      <c r="F1264" s="139" t="n">
        <f aca="false">[2]terrains!E1264*10.76391</f>
        <v>57480.355791</v>
      </c>
      <c r="G1264" s="63" t="s">
        <v>766</v>
      </c>
      <c r="H1264" s="63" t="n">
        <v>0</v>
      </c>
      <c r="I1264" s="63" t="n">
        <v>0</v>
      </c>
      <c r="J1264" s="63" t="n">
        <f aca="false">IF([2]terrains!L1264=13.5,IF([2]terrains!X1264=1,12,9),-0.392532+1.267037*[2]terrains!L1264+0.472239*[2]terrains!X1264+0.58658*[2]terrains!W1264+0.089417*[2]terrains!V1264+0.531633*[2]terrains!U1264+0.337883*[2]terrains!T1264-0.403545*[2]terrains!S1264)</f>
        <v>2.141542</v>
      </c>
      <c r="K1264" s="140" t="n">
        <f aca="false">IF([2]terrains!I1264=0,[2]terrains!J1264,[2]terrains!I1264)</f>
        <v>2.141542</v>
      </c>
      <c r="L1264" s="63" t="n">
        <v>2</v>
      </c>
      <c r="M1264" s="63" t="n">
        <v>1</v>
      </c>
      <c r="N1264" s="63" t="n">
        <v>4</v>
      </c>
      <c r="O1264" s="63" t="s">
        <v>150</v>
      </c>
      <c r="P1264" s="63" t="n">
        <v>2</v>
      </c>
      <c r="Q1264" s="63" t="n">
        <v>2</v>
      </c>
      <c r="R1264" s="63" t="n">
        <v>1</v>
      </c>
      <c r="S1264" s="63" t="n">
        <v>0</v>
      </c>
      <c r="T1264" s="63" t="n">
        <v>0</v>
      </c>
      <c r="U1264" s="63" t="n">
        <v>0</v>
      </c>
      <c r="V1264" s="63" t="n">
        <v>0</v>
      </c>
      <c r="W1264" s="63" t="n">
        <v>0</v>
      </c>
      <c r="X1264" s="63" t="n">
        <v>0</v>
      </c>
      <c r="Y1264" s="63" t="n">
        <f aca="false">IF([2]terrains!L1264&lt;=2.5,1,IF([2]terrains!L1264&lt;=4.5,2,IF([2]terrains!L1264&lt;=6.5,3,4)))</f>
        <v>1</v>
      </c>
      <c r="Z1264" s="63" t="n">
        <f aca="false"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1" t="n">
        <f aca="false">[2]terrains!Z1264*[2]terrains!F1264</f>
        <v>2011812.452685</v>
      </c>
    </row>
    <row r="1265" customFormat="false" ht="14.4" hidden="false" customHeight="false" outlineLevel="0" collapsed="false">
      <c r="A1265" s="132" t="n">
        <v>1264</v>
      </c>
      <c r="B1265" s="63" t="n">
        <v>301480.269765</v>
      </c>
      <c r="C1265" s="63" t="n">
        <v>5036864.46359</v>
      </c>
      <c r="D1265" s="63" t="s">
        <v>767</v>
      </c>
      <c r="E1265" s="142" t="n">
        <v>5301.9</v>
      </c>
      <c r="F1265" s="139" t="n">
        <f aca="false">[2]terrains!E1265*10.76391</f>
        <v>57069.174429</v>
      </c>
      <c r="G1265" s="63" t="s">
        <v>768</v>
      </c>
      <c r="H1265" s="63" t="n">
        <v>0.03</v>
      </c>
      <c r="I1265" s="63" t="n">
        <v>4</v>
      </c>
      <c r="J1265" s="63" t="n">
        <f aca="false">IF([2]terrains!L1265=13.5,IF([2]terrains!X1265=1,12,9),-0.392532+1.267037*[2]terrains!L1265+0.472239*[2]terrains!X1265+0.58658*[2]terrains!W1265+0.089417*[2]terrains!V1265+0.531633*[2]terrains!U1265+0.337883*[2]terrains!T1265-0.403545*[2]terrains!S1265)</f>
        <v>3.497996</v>
      </c>
      <c r="K1265" s="140" t="n">
        <f aca="false">IF([2]terrains!I1265=0,[2]terrains!J1265,[2]terrains!I1265)</f>
        <v>4</v>
      </c>
      <c r="L1265" s="63" t="n">
        <v>3</v>
      </c>
      <c r="M1265" s="63" t="n">
        <v>1</v>
      </c>
      <c r="N1265" s="63" t="n">
        <v>0</v>
      </c>
      <c r="O1265" s="63" t="s">
        <v>154</v>
      </c>
      <c r="P1265" s="63" t="n">
        <v>2</v>
      </c>
      <c r="Q1265" s="63" t="n">
        <v>2</v>
      </c>
      <c r="R1265" s="63" t="n">
        <v>0</v>
      </c>
      <c r="S1265" s="63" t="n">
        <v>0</v>
      </c>
      <c r="T1265" s="63" t="n">
        <v>0</v>
      </c>
      <c r="U1265" s="63" t="n">
        <v>0</v>
      </c>
      <c r="V1265" s="63" t="n">
        <v>1</v>
      </c>
      <c r="W1265" s="63" t="n">
        <v>0</v>
      </c>
      <c r="X1265" s="63" t="n">
        <v>0</v>
      </c>
      <c r="Y1265" s="63" t="n">
        <f aca="false">IF([2]terrains!L1265&lt;=2.5,1,IF([2]terrains!L1265&lt;=4.5,2,IF([2]terrains!L1265&lt;=6.5,3,4)))</f>
        <v>2</v>
      </c>
      <c r="Z1265" s="63" t="n">
        <f aca="false"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1" t="n">
        <f aca="false">[2]terrains!Z1265*[2]terrains!F1265</f>
        <v>10158313.048362</v>
      </c>
    </row>
    <row r="1266" customFormat="false" ht="14.4" hidden="false" customHeight="false" outlineLevel="0" collapsed="false">
      <c r="A1266" s="132" t="n">
        <v>1265</v>
      </c>
      <c r="B1266" s="63" t="n">
        <v>292856.3378</v>
      </c>
      <c r="C1266" s="63" t="n">
        <v>5039514.723</v>
      </c>
      <c r="D1266" s="63" t="s">
        <v>769</v>
      </c>
      <c r="E1266" s="142" t="n">
        <v>5278.3</v>
      </c>
      <c r="F1266" s="139" t="n">
        <f aca="false">[2]terrains!E1266*10.76391</f>
        <v>56815.146153</v>
      </c>
      <c r="G1266" s="63" t="s">
        <v>259</v>
      </c>
      <c r="H1266" s="63" t="n">
        <v>1</v>
      </c>
      <c r="I1266" s="63" t="n">
        <v>6</v>
      </c>
      <c r="J1266" s="63" t="n">
        <f aca="false">IF([2]terrains!L1266=13.5,IF([2]terrains!X1266=1,12,9),-0.392532+1.267037*[2]terrains!L1266+0.472239*[2]terrains!X1266+0.58658*[2]terrains!W1266+0.089417*[2]terrains!V1266+0.531633*[2]terrains!U1266+0.337883*[2]terrains!T1266-0.403545*[2]terrains!S1266)</f>
        <v>5.013499</v>
      </c>
      <c r="K1266" s="140" t="n">
        <f aca="false">IF([2]terrains!I1266=0,[2]terrains!J1266,[2]terrains!I1266)</f>
        <v>6</v>
      </c>
      <c r="L1266" s="63" t="n">
        <v>4</v>
      </c>
      <c r="M1266" s="63" t="n">
        <v>2</v>
      </c>
      <c r="N1266" s="63" t="n">
        <v>12</v>
      </c>
      <c r="O1266" s="63" t="s">
        <v>152</v>
      </c>
      <c r="P1266" s="63" t="n">
        <v>2</v>
      </c>
      <c r="Q1266" s="63" t="n">
        <v>2.5</v>
      </c>
      <c r="R1266" s="63" t="n">
        <v>0</v>
      </c>
      <c r="S1266" s="63" t="n">
        <v>0</v>
      </c>
      <c r="T1266" s="63" t="n">
        <v>1</v>
      </c>
      <c r="U1266" s="63" t="n">
        <v>0</v>
      </c>
      <c r="V1266" s="63" t="n">
        <v>0</v>
      </c>
      <c r="W1266" s="63" t="n">
        <v>0</v>
      </c>
      <c r="X1266" s="63" t="n">
        <v>0</v>
      </c>
      <c r="Y1266" s="63" t="n">
        <f aca="false">IF([2]terrains!L1266&lt;=2.5,1,IF([2]terrains!L1266&lt;=4.5,2,IF([2]terrains!L1266&lt;=6.5,3,4)))</f>
        <v>2</v>
      </c>
      <c r="Z1266" s="63" t="n">
        <f aca="false"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1" t="n">
        <f aca="false">[2]terrains!Z1266*[2]terrains!F1266</f>
        <v>5908775.199912</v>
      </c>
    </row>
    <row r="1267" customFormat="false" ht="14.4" hidden="false" customHeight="false" outlineLevel="0" collapsed="false">
      <c r="A1267" s="132" t="n">
        <v>1266</v>
      </c>
      <c r="B1267" s="63" t="n">
        <v>299360.755017</v>
      </c>
      <c r="C1267" s="63" t="n">
        <v>5044906.48993</v>
      </c>
      <c r="D1267" s="63" t="s">
        <v>770</v>
      </c>
      <c r="E1267" s="142" t="n">
        <v>5255.8</v>
      </c>
      <c r="F1267" s="139" t="n">
        <f aca="false">[2]terrains!E1267*10.76391</f>
        <v>56572.958178</v>
      </c>
      <c r="G1267" s="63" t="s">
        <v>195</v>
      </c>
      <c r="H1267" s="63" t="n">
        <v>0</v>
      </c>
      <c r="I1267" s="63" t="n">
        <v>0</v>
      </c>
      <c r="J1267" s="63" t="n">
        <f aca="false">IF([2]terrains!L1267=13.5,IF([2]terrains!X1267=1,12,9),-0.392532+1.267037*[2]terrains!L1267+0.472239*[2]terrains!X1267+0.58658*[2]terrains!W1267+0.089417*[2]terrains!V1267+0.531633*[2]terrains!U1267+0.337883*[2]terrains!T1267-0.403545*[2]terrains!S1267)</f>
        <v>3.940212</v>
      </c>
      <c r="K1267" s="140" t="n">
        <f aca="false">IF([2]terrains!I1267=0,[2]terrains!J1267,[2]terrains!I1267)</f>
        <v>3.940212</v>
      </c>
      <c r="L1267" s="63" t="n">
        <v>3</v>
      </c>
      <c r="M1267" s="63" t="n">
        <v>2</v>
      </c>
      <c r="N1267" s="63" t="n">
        <v>6</v>
      </c>
      <c r="O1267" s="63" t="s">
        <v>153</v>
      </c>
      <c r="P1267" s="63" t="n">
        <v>2</v>
      </c>
      <c r="Q1267" s="63" t="n">
        <v>2.5</v>
      </c>
      <c r="R1267" s="63" t="n">
        <v>0</v>
      </c>
      <c r="S1267" s="63" t="n">
        <v>0</v>
      </c>
      <c r="T1267" s="63" t="n">
        <v>0</v>
      </c>
      <c r="U1267" s="63" t="n">
        <v>1</v>
      </c>
      <c r="V1267" s="63" t="n">
        <v>0</v>
      </c>
      <c r="W1267" s="63" t="n">
        <v>0</v>
      </c>
      <c r="X1267" s="63" t="n">
        <v>0</v>
      </c>
      <c r="Y1267" s="63" t="n">
        <f aca="false">IF([2]terrains!L1267&lt;=2.5,1,IF([2]terrains!L1267&lt;=4.5,2,IF([2]terrains!L1267&lt;=6.5,3,4)))</f>
        <v>2</v>
      </c>
      <c r="Z1267" s="63" t="n">
        <f aca="false"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1" t="n">
        <f aca="false">[2]terrains!Z1267*[2]terrains!F1267</f>
        <v>8599089.643056</v>
      </c>
    </row>
    <row r="1268" customFormat="false" ht="14.4" hidden="false" customHeight="false" outlineLevel="0" collapsed="false">
      <c r="A1268" s="132" t="n">
        <v>1267</v>
      </c>
      <c r="B1268" s="63" t="n">
        <v>303800.743</v>
      </c>
      <c r="C1268" s="63" t="n">
        <v>5056111.478</v>
      </c>
      <c r="D1268" s="63" t="s">
        <v>771</v>
      </c>
      <c r="E1268" s="142" t="n">
        <v>5255.7</v>
      </c>
      <c r="F1268" s="139" t="n">
        <f aca="false">[2]terrains!E1268*10.76391</f>
        <v>56571.881787</v>
      </c>
      <c r="G1268" s="63" t="s">
        <v>329</v>
      </c>
      <c r="H1268" s="63" t="n">
        <v>0</v>
      </c>
      <c r="I1268" s="63" t="n">
        <v>0</v>
      </c>
      <c r="J1268" s="63" t="n">
        <f aca="false">IF([2]terrains!L1268=13.5,IF([2]terrains!X1268=1,12,9),-0.392532+1.267037*[2]terrains!L1268+0.472239*[2]terrains!X1268+0.58658*[2]terrains!W1268+0.089417*[2]terrains!V1268+0.531633*[2]terrains!U1268+0.337883*[2]terrains!T1268-0.403545*[2]terrains!S1268)</f>
        <v>2.141542</v>
      </c>
      <c r="K1268" s="140" t="n">
        <f aca="false">IF([2]terrains!I1268=0,[2]terrains!J1268,[2]terrains!I1268)</f>
        <v>2.141542</v>
      </c>
      <c r="L1268" s="63" t="n">
        <v>2</v>
      </c>
      <c r="M1268" s="63" t="n">
        <v>1</v>
      </c>
      <c r="N1268" s="63" t="n">
        <v>3</v>
      </c>
      <c r="O1268" s="63" t="s">
        <v>150</v>
      </c>
      <c r="P1268" s="63" t="n">
        <v>2</v>
      </c>
      <c r="Q1268" s="63" t="n">
        <v>1.5</v>
      </c>
      <c r="R1268" s="63" t="n">
        <v>1</v>
      </c>
      <c r="S1268" s="63" t="n">
        <v>0</v>
      </c>
      <c r="T1268" s="63" t="n">
        <v>0</v>
      </c>
      <c r="U1268" s="63" t="n">
        <v>0</v>
      </c>
      <c r="V1268" s="63" t="n">
        <v>0</v>
      </c>
      <c r="W1268" s="63" t="n">
        <v>0</v>
      </c>
      <c r="X1268" s="63" t="n">
        <v>0</v>
      </c>
      <c r="Y1268" s="63" t="n">
        <f aca="false">IF([2]terrains!L1268&lt;=2.5,1,IF([2]terrains!L1268&lt;=4.5,2,IF([2]terrains!L1268&lt;=6.5,3,4)))</f>
        <v>1</v>
      </c>
      <c r="Z1268" s="63" t="n">
        <f aca="false"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1" t="n">
        <f aca="false">[2]terrains!Z1268*[2]terrains!F1268</f>
        <v>1980015.862545</v>
      </c>
    </row>
    <row r="1269" customFormat="false" ht="14.4" hidden="false" customHeight="false" outlineLevel="0" collapsed="false">
      <c r="A1269" s="132" t="n">
        <v>1268</v>
      </c>
      <c r="B1269" s="63" t="n">
        <v>296982.4032</v>
      </c>
      <c r="C1269" s="63" t="n">
        <v>5047645.859</v>
      </c>
      <c r="D1269" s="63" t="s">
        <v>772</v>
      </c>
      <c r="E1269" s="142" t="n">
        <v>5247.5</v>
      </c>
      <c r="F1269" s="139" t="n">
        <f aca="false">[2]terrains!E1269*10.76391</f>
        <v>56483.617725</v>
      </c>
      <c r="G1269" s="63" t="s">
        <v>469</v>
      </c>
      <c r="H1269" s="63" t="n">
        <v>0</v>
      </c>
      <c r="I1269" s="63" t="n">
        <v>0</v>
      </c>
      <c r="J1269" s="63" t="n">
        <f aca="false">IF([2]terrains!L1269=13.5,IF([2]terrains!X1269=1,12,9),-0.392532+1.267037*[2]terrains!L1269+0.472239*[2]terrains!X1269+0.58658*[2]terrains!W1269+0.089417*[2]terrains!V1269+0.531633*[2]terrains!U1269+0.337883*[2]terrains!T1269-0.403545*[2]terrains!S1269)</f>
        <v>1.737997</v>
      </c>
      <c r="K1269" s="140" t="n">
        <f aca="false">IF([2]terrains!I1269=0,[2]terrains!J1269,[2]terrains!I1269)</f>
        <v>1.737997</v>
      </c>
      <c r="L1269" s="63" t="n">
        <v>2</v>
      </c>
      <c r="M1269" s="63" t="n">
        <v>1</v>
      </c>
      <c r="N1269" s="63" t="n">
        <v>3</v>
      </c>
      <c r="O1269" s="63" t="s">
        <v>151</v>
      </c>
      <c r="P1269" s="63" t="n">
        <v>2</v>
      </c>
      <c r="Q1269" s="63" t="n">
        <v>1.5</v>
      </c>
      <c r="R1269" s="63" t="n">
        <v>0</v>
      </c>
      <c r="S1269" s="63" t="n">
        <v>1</v>
      </c>
      <c r="T1269" s="63" t="n">
        <v>0</v>
      </c>
      <c r="U1269" s="63" t="n">
        <v>0</v>
      </c>
      <c r="V1269" s="63" t="n">
        <v>0</v>
      </c>
      <c r="W1269" s="63" t="n">
        <v>0</v>
      </c>
      <c r="X1269" s="63" t="n">
        <v>0</v>
      </c>
      <c r="Y1269" s="63" t="n">
        <f aca="false">IF([2]terrains!L1269&lt;=2.5,1,IF([2]terrains!L1269&lt;=4.5,2,IF([2]terrains!L1269&lt;=6.5,3,4)))</f>
        <v>1</v>
      </c>
      <c r="Z1269" s="63" t="n">
        <f aca="false"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1" t="n">
        <f aca="false">[2]terrains!Z1269*[2]terrains!F1269</f>
        <v>3614951.5344</v>
      </c>
    </row>
    <row r="1270" customFormat="false" ht="14.4" hidden="false" customHeight="false" outlineLevel="0" collapsed="false">
      <c r="A1270" s="132" t="n">
        <v>1269</v>
      </c>
      <c r="B1270" s="63" t="n">
        <v>277255.035858</v>
      </c>
      <c r="C1270" s="63" t="n">
        <v>5039569.72224</v>
      </c>
      <c r="D1270" s="63" t="s">
        <v>773</v>
      </c>
      <c r="E1270" s="142" t="n">
        <v>5235.79</v>
      </c>
      <c r="F1270" s="139" t="n">
        <f aca="false">[2]terrains!E1270*10.76391</f>
        <v>56357.5723389</v>
      </c>
      <c r="G1270" s="63" t="s">
        <v>750</v>
      </c>
      <c r="H1270" s="63" t="n">
        <v>0.2</v>
      </c>
      <c r="I1270" s="63" t="n">
        <v>3</v>
      </c>
      <c r="J1270" s="63" t="n">
        <f aca="false">IF([2]terrains!L1270=13.5,IF([2]terrains!X1270=1,12,9),-0.392532+1.267037*[2]terrains!L1270+0.472239*[2]terrains!X1270+0.58658*[2]terrains!W1270+0.089417*[2]terrains!V1270+0.531633*[2]terrains!U1270+0.337883*[2]terrains!T1270-0.403545*[2]terrains!S1270)</f>
        <v>4.0420975</v>
      </c>
      <c r="K1270" s="140" t="n">
        <f aca="false">IF([2]terrains!I1270=0,[2]terrains!J1270,[2]terrains!I1270)</f>
        <v>3</v>
      </c>
      <c r="L1270" s="63" t="n">
        <v>3.5</v>
      </c>
      <c r="M1270" s="63" t="n">
        <v>1</v>
      </c>
      <c r="N1270" s="63" t="n">
        <v>12</v>
      </c>
      <c r="O1270" s="63" t="s">
        <v>150</v>
      </c>
      <c r="P1270" s="63" t="n">
        <v>2</v>
      </c>
      <c r="Q1270" s="63" t="n">
        <v>1.5</v>
      </c>
      <c r="R1270" s="63" t="n">
        <v>1</v>
      </c>
      <c r="S1270" s="63" t="n">
        <v>0</v>
      </c>
      <c r="T1270" s="63" t="n">
        <v>0</v>
      </c>
      <c r="U1270" s="63" t="n">
        <v>0</v>
      </c>
      <c r="V1270" s="63" t="n">
        <v>0</v>
      </c>
      <c r="W1270" s="63" t="n">
        <v>0</v>
      </c>
      <c r="X1270" s="63" t="n">
        <v>0</v>
      </c>
      <c r="Y1270" s="63" t="n">
        <f aca="false">IF([2]terrains!L1270&lt;=2.5,1,IF([2]terrains!L1270&lt;=4.5,2,IF([2]terrains!L1270&lt;=6.5,3,4)))</f>
        <v>2</v>
      </c>
      <c r="Z1270" s="63" t="n">
        <f aca="false"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1" t="n">
        <f aca="false">[2]terrains!Z1270*[2]terrains!F1270</f>
        <v>1972515.0318615</v>
      </c>
    </row>
    <row r="1271" customFormat="false" ht="14.4" hidden="false" customHeight="false" outlineLevel="0" collapsed="false">
      <c r="A1271" s="132" t="n">
        <v>1270</v>
      </c>
      <c r="B1271" s="63" t="n">
        <v>300787.675128</v>
      </c>
      <c r="C1271" s="63" t="n">
        <v>5047656.90082</v>
      </c>
      <c r="D1271" s="63" t="s">
        <v>774</v>
      </c>
      <c r="E1271" s="142" t="n">
        <v>5179.3</v>
      </c>
      <c r="F1271" s="139" t="n">
        <f aca="false">[2]terrains!E1271*10.76391</f>
        <v>55749.519063</v>
      </c>
      <c r="G1271" s="63" t="s">
        <v>280</v>
      </c>
      <c r="H1271" s="63" t="n">
        <v>0</v>
      </c>
      <c r="I1271" s="63" t="n">
        <v>6</v>
      </c>
      <c r="J1271" s="63" t="n">
        <f aca="false">IF([2]terrains!L1271=13.5,IF([2]terrains!X1271=1,12,9),-0.392532+1.267037*[2]terrains!L1271+0.472239*[2]terrains!X1271+0.58658*[2]terrains!W1271+0.089417*[2]terrains!V1271+0.531633*[2]terrains!U1271+0.337883*[2]terrains!T1271-0.403545*[2]terrains!S1271)</f>
        <v>5.013499</v>
      </c>
      <c r="K1271" s="140" t="n">
        <f aca="false">IF([2]terrains!I1271=0,[2]terrains!J1271,[2]terrains!I1271)</f>
        <v>6</v>
      </c>
      <c r="L1271" s="63" t="n">
        <v>4</v>
      </c>
      <c r="M1271" s="63" t="n">
        <v>2</v>
      </c>
      <c r="N1271" s="63" t="n">
        <v>12</v>
      </c>
      <c r="O1271" s="63" t="s">
        <v>152</v>
      </c>
      <c r="P1271" s="63" t="n">
        <v>2</v>
      </c>
      <c r="Q1271" s="63" t="n">
        <v>2.5</v>
      </c>
      <c r="R1271" s="63" t="n">
        <v>0</v>
      </c>
      <c r="S1271" s="63" t="n">
        <v>0</v>
      </c>
      <c r="T1271" s="63" t="n">
        <v>1</v>
      </c>
      <c r="U1271" s="63" t="n">
        <v>0</v>
      </c>
      <c r="V1271" s="63" t="n">
        <v>0</v>
      </c>
      <c r="W1271" s="63" t="n">
        <v>0</v>
      </c>
      <c r="X1271" s="63" t="n">
        <v>0</v>
      </c>
      <c r="Y1271" s="63" t="n">
        <f aca="false">IF([2]terrains!L1271&lt;=2.5,1,IF([2]terrains!L1271&lt;=4.5,2,IF([2]terrains!L1271&lt;=6.5,3,4)))</f>
        <v>2</v>
      </c>
      <c r="Z1271" s="63" t="n">
        <f aca="false"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1" t="n">
        <f aca="false">[2]terrains!Z1271*[2]terrains!F1271</f>
        <v>5797949.982552</v>
      </c>
    </row>
    <row r="1272" customFormat="false" ht="14.4" hidden="false" customHeight="false" outlineLevel="0" collapsed="false">
      <c r="A1272" s="132" t="n">
        <v>1271</v>
      </c>
      <c r="B1272" s="63" t="n">
        <v>304127.0907</v>
      </c>
      <c r="C1272" s="63" t="n">
        <v>5057905.084</v>
      </c>
      <c r="D1272" s="63" t="s">
        <v>775</v>
      </c>
      <c r="E1272" s="142" t="n">
        <v>5167.5</v>
      </c>
      <c r="F1272" s="139" t="n">
        <f aca="false">[2]terrains!E1272*10.76391</f>
        <v>55622.504925</v>
      </c>
      <c r="G1272" s="63" t="s">
        <v>329</v>
      </c>
      <c r="H1272" s="63" t="n">
        <v>0</v>
      </c>
      <c r="I1272" s="63" t="n">
        <v>0</v>
      </c>
      <c r="J1272" s="63" t="n">
        <f aca="false">IF([2]terrains!L1272=13.5,IF([2]terrains!X1272=1,12,9),-0.392532+1.267037*[2]terrains!L1272+0.472239*[2]terrains!X1272+0.58658*[2]terrains!W1272+0.089417*[2]terrains!V1272+0.531633*[2]terrains!U1272+0.337883*[2]terrains!T1272-0.403545*[2]terrains!S1272)</f>
        <v>2.141542</v>
      </c>
      <c r="K1272" s="140" t="n">
        <f aca="false">IF([2]terrains!I1272=0,[2]terrains!J1272,[2]terrains!I1272)</f>
        <v>2.141542</v>
      </c>
      <c r="L1272" s="63" t="n">
        <v>2</v>
      </c>
      <c r="M1272" s="63" t="n">
        <v>1</v>
      </c>
      <c r="N1272" s="63" t="n">
        <v>3</v>
      </c>
      <c r="O1272" s="63" t="s">
        <v>150</v>
      </c>
      <c r="P1272" s="63" t="n">
        <v>2</v>
      </c>
      <c r="Q1272" s="63" t="n">
        <v>1.5</v>
      </c>
      <c r="R1272" s="63" t="n">
        <v>1</v>
      </c>
      <c r="S1272" s="63" t="n">
        <v>0</v>
      </c>
      <c r="T1272" s="63" t="n">
        <v>0</v>
      </c>
      <c r="U1272" s="63" t="n">
        <v>0</v>
      </c>
      <c r="V1272" s="63" t="n">
        <v>0</v>
      </c>
      <c r="W1272" s="63" t="n">
        <v>0</v>
      </c>
      <c r="X1272" s="63" t="n">
        <v>0</v>
      </c>
      <c r="Y1272" s="63" t="n">
        <f aca="false">IF([2]terrains!L1272&lt;=2.5,1,IF([2]terrains!L1272&lt;=4.5,2,IF([2]terrains!L1272&lt;=6.5,3,4)))</f>
        <v>1</v>
      </c>
      <c r="Z1272" s="63" t="n">
        <f aca="false"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1" t="n">
        <f aca="false">[2]terrains!Z1272*[2]terrains!F1272</f>
        <v>1946787.672375</v>
      </c>
    </row>
    <row r="1273" customFormat="false" ht="14.4" hidden="false" customHeight="false" outlineLevel="0" collapsed="false">
      <c r="A1273" s="132" t="n">
        <v>1272</v>
      </c>
      <c r="B1273" s="63" t="n">
        <v>296798.885292</v>
      </c>
      <c r="C1273" s="63" t="n">
        <v>5054523.26978</v>
      </c>
      <c r="D1273" s="63" t="s">
        <v>776</v>
      </c>
      <c r="E1273" s="142" t="n">
        <v>5162.6</v>
      </c>
      <c r="F1273" s="139" t="n">
        <f aca="false">[2]terrains!E1273*10.76391</f>
        <v>55569.761766</v>
      </c>
      <c r="G1273" s="63" t="s">
        <v>301</v>
      </c>
      <c r="H1273" s="63" t="n">
        <v>0</v>
      </c>
      <c r="I1273" s="63" t="n">
        <v>0</v>
      </c>
      <c r="J1273" s="63" t="n">
        <f aca="false">IF([2]terrains!L1273=13.5,IF([2]terrains!X1273=1,12,9),-0.392532+1.267037*[2]terrains!L1273+0.472239*[2]terrains!X1273+0.58658*[2]terrains!W1273+0.089417*[2]terrains!V1273+0.531633*[2]terrains!U1273+0.337883*[2]terrains!T1273-0.403545*[2]terrains!S1273)</f>
        <v>2.141542</v>
      </c>
      <c r="K1273" s="140" t="n">
        <f aca="false">IF([2]terrains!I1273=0,[2]terrains!J1273,[2]terrains!I1273)</f>
        <v>2.141542</v>
      </c>
      <c r="L1273" s="63" t="n">
        <v>2</v>
      </c>
      <c r="M1273" s="63" t="n">
        <v>2</v>
      </c>
      <c r="N1273" s="63" t="n">
        <v>3</v>
      </c>
      <c r="O1273" s="63" t="s">
        <v>150</v>
      </c>
      <c r="P1273" s="63" t="n">
        <v>2</v>
      </c>
      <c r="Q1273" s="63" t="n">
        <v>1.5</v>
      </c>
      <c r="R1273" s="63" t="n">
        <v>1</v>
      </c>
      <c r="S1273" s="63" t="n">
        <v>0</v>
      </c>
      <c r="T1273" s="63" t="n">
        <v>0</v>
      </c>
      <c r="U1273" s="63" t="n">
        <v>0</v>
      </c>
      <c r="V1273" s="63" t="n">
        <v>0</v>
      </c>
      <c r="W1273" s="63" t="n">
        <v>0</v>
      </c>
      <c r="X1273" s="63" t="n">
        <v>0</v>
      </c>
      <c r="Y1273" s="63" t="n">
        <f aca="false">IF([2]terrains!L1273&lt;=2.5,1,IF([2]terrains!L1273&lt;=4.5,2,IF([2]terrains!L1273&lt;=6.5,3,4)))</f>
        <v>1</v>
      </c>
      <c r="Z1273" s="63" t="n">
        <f aca="false"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1" t="n">
        <f aca="false">[2]terrains!Z1273*[2]terrains!F1273</f>
        <v>1944941.66181</v>
      </c>
    </row>
    <row r="1274" customFormat="false" ht="14.4" hidden="false" customHeight="false" outlineLevel="0" collapsed="false">
      <c r="A1274" s="132" t="n">
        <v>1273</v>
      </c>
      <c r="B1274" s="63" t="n">
        <v>295567.042749</v>
      </c>
      <c r="C1274" s="63" t="n">
        <v>5033392.42732</v>
      </c>
      <c r="D1274" s="63" t="s">
        <v>777</v>
      </c>
      <c r="E1274" s="142" t="n">
        <v>5144.4</v>
      </c>
      <c r="F1274" s="139" t="n">
        <f aca="false">[2]terrains!E1274*10.76391</f>
        <v>55373.858604</v>
      </c>
      <c r="G1274" s="63" t="s">
        <v>500</v>
      </c>
      <c r="H1274" s="63" t="n">
        <v>0.3</v>
      </c>
      <c r="I1274" s="63" t="n">
        <v>4.5</v>
      </c>
      <c r="J1274" s="63" t="n">
        <f aca="false">IF([2]terrains!L1274=13.5,IF([2]terrains!X1274=1,12,9),-0.392532+1.267037*[2]terrains!L1274+0.472239*[2]terrains!X1274+0.58658*[2]terrains!W1274+0.089417*[2]terrains!V1274+0.531633*[2]terrains!U1274+0.337883*[2]terrains!T1274-0.403545*[2]terrains!S1274)</f>
        <v>5.539108</v>
      </c>
      <c r="K1274" s="140" t="n">
        <f aca="false">IF([2]terrains!I1274=0,[2]terrains!J1274,[2]terrains!I1274)</f>
        <v>4.5</v>
      </c>
      <c r="L1274" s="63" t="n">
        <v>5</v>
      </c>
      <c r="M1274" s="63" t="n">
        <v>3</v>
      </c>
      <c r="N1274" s="63" t="n">
        <v>16</v>
      </c>
      <c r="O1274" s="63" t="s">
        <v>151</v>
      </c>
      <c r="P1274" s="63" t="n">
        <v>2</v>
      </c>
      <c r="Q1274" s="63" t="n">
        <v>2.5</v>
      </c>
      <c r="R1274" s="63" t="n">
        <v>0</v>
      </c>
      <c r="S1274" s="63" t="n">
        <v>1</v>
      </c>
      <c r="T1274" s="63" t="n">
        <v>0</v>
      </c>
      <c r="U1274" s="63" t="n">
        <v>0</v>
      </c>
      <c r="V1274" s="63" t="n">
        <v>0</v>
      </c>
      <c r="W1274" s="63" t="n">
        <v>0</v>
      </c>
      <c r="X1274" s="63" t="n">
        <v>0</v>
      </c>
      <c r="Y1274" s="63" t="n">
        <f aca="false">IF([2]terrains!L1274&lt;=2.5,1,IF([2]terrains!L1274&lt;=4.5,2,IF([2]terrains!L1274&lt;=6.5,3,4)))</f>
        <v>3</v>
      </c>
      <c r="Z1274" s="63" t="n">
        <f aca="false"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1" t="n">
        <f aca="false">[2]terrains!Z1274*[2]terrains!F1274</f>
        <v>3543926.950656</v>
      </c>
    </row>
    <row r="1275" customFormat="false" ht="14.4" hidden="false" customHeight="false" outlineLevel="0" collapsed="false">
      <c r="A1275" s="132" t="n">
        <v>1274</v>
      </c>
      <c r="B1275" s="63" t="n">
        <v>300486.378671</v>
      </c>
      <c r="C1275" s="63" t="n">
        <v>5036066.54407</v>
      </c>
      <c r="D1275" s="63" t="s">
        <v>778</v>
      </c>
      <c r="E1275" s="142" t="n">
        <v>5138.6</v>
      </c>
      <c r="F1275" s="139" t="n">
        <f aca="false">[2]terrains!E1275*10.76391</f>
        <v>55311.427926</v>
      </c>
      <c r="G1275" s="63" t="s">
        <v>433</v>
      </c>
      <c r="H1275" s="63" t="n">
        <v>1</v>
      </c>
      <c r="I1275" s="63" t="n">
        <v>2</v>
      </c>
      <c r="J1275" s="63" t="n">
        <f aca="false">IF([2]terrains!L1275=13.5,IF([2]terrains!X1275=1,12,9),-0.392532+1.267037*[2]terrains!L1275+0.472239*[2]terrains!X1275+0.58658*[2]terrains!W1275+0.089417*[2]terrains!V1275+0.531633*[2]terrains!U1275+0.337883*[2]terrains!T1275-0.403545*[2]terrains!S1275)</f>
        <v>5.3985515</v>
      </c>
      <c r="K1275" s="140" t="n">
        <f aca="false">IF([2]terrains!I1275=0,[2]terrains!J1275,[2]terrains!I1275)</f>
        <v>2</v>
      </c>
      <c r="L1275" s="63" t="n">
        <v>4.5</v>
      </c>
      <c r="M1275" s="63" t="n">
        <v>4</v>
      </c>
      <c r="N1275" s="63" t="n">
        <v>12</v>
      </c>
      <c r="O1275" s="63" t="s">
        <v>154</v>
      </c>
      <c r="P1275" s="63" t="n">
        <v>2</v>
      </c>
      <c r="Q1275" s="63" t="n">
        <v>1.5</v>
      </c>
      <c r="R1275" s="63" t="n">
        <v>0</v>
      </c>
      <c r="S1275" s="63" t="n">
        <v>0</v>
      </c>
      <c r="T1275" s="63" t="n">
        <v>0</v>
      </c>
      <c r="U1275" s="63" t="n">
        <v>0</v>
      </c>
      <c r="V1275" s="63" t="n">
        <v>1</v>
      </c>
      <c r="W1275" s="63" t="n">
        <v>0</v>
      </c>
      <c r="X1275" s="63" t="n">
        <v>0</v>
      </c>
      <c r="Y1275" s="63" t="n">
        <f aca="false">IF([2]terrains!L1275&lt;=2.5,1,IF([2]terrains!L1275&lt;=4.5,2,IF([2]terrains!L1275&lt;=6.5,3,4)))</f>
        <v>2</v>
      </c>
      <c r="Z1275" s="63" t="n">
        <f aca="false"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1" t="n">
        <f aca="false">[2]terrains!Z1275*[2]terrains!F1275</f>
        <v>9845434.170828</v>
      </c>
    </row>
    <row r="1276" customFormat="false" ht="14.4" hidden="false" customHeight="false" outlineLevel="0" collapsed="false">
      <c r="A1276" s="132" t="n">
        <v>1275</v>
      </c>
      <c r="B1276" s="63" t="n">
        <v>292464.122574</v>
      </c>
      <c r="C1276" s="63" t="n">
        <v>5043695.2579</v>
      </c>
      <c r="D1276" s="63" t="s">
        <v>779</v>
      </c>
      <c r="E1276" s="142" t="n">
        <v>5133.1</v>
      </c>
      <c r="F1276" s="139" t="n">
        <f aca="false">[2]terrains!E1276*10.76391</f>
        <v>55252.226421</v>
      </c>
      <c r="G1276" s="63" t="s">
        <v>780</v>
      </c>
      <c r="H1276" s="63" t="n">
        <v>1</v>
      </c>
      <c r="I1276" s="63" t="n">
        <v>0</v>
      </c>
      <c r="J1276" s="63" t="n">
        <f aca="false">IF([2]terrains!L1276=13.5,IF([2]terrains!X1276=1,12,9),-0.392532+1.267037*[2]terrains!L1276+0.472239*[2]terrains!X1276+0.58658*[2]terrains!W1276+0.089417*[2]terrains!V1276+0.531633*[2]terrains!U1276+0.337883*[2]terrains!T1276-0.403545*[2]terrains!S1276)</f>
        <v>3.1129435</v>
      </c>
      <c r="K1276" s="140" t="n">
        <f aca="false">IF([2]terrains!I1276=0,[2]terrains!J1276,[2]terrains!I1276)</f>
        <v>3.1129435</v>
      </c>
      <c r="L1276" s="63" t="n">
        <v>2.5</v>
      </c>
      <c r="M1276" s="63" t="n">
        <v>2</v>
      </c>
      <c r="N1276" s="63" t="n">
        <v>4</v>
      </c>
      <c r="O1276" s="63" t="s">
        <v>152</v>
      </c>
      <c r="P1276" s="63" t="n">
        <v>2</v>
      </c>
      <c r="Q1276" s="63" t="n">
        <v>2.5</v>
      </c>
      <c r="R1276" s="63" t="n">
        <v>0</v>
      </c>
      <c r="S1276" s="63" t="n">
        <v>0</v>
      </c>
      <c r="T1276" s="63" t="n">
        <v>1</v>
      </c>
      <c r="U1276" s="63" t="n">
        <v>0</v>
      </c>
      <c r="V1276" s="63" t="n">
        <v>0</v>
      </c>
      <c r="W1276" s="63" t="n">
        <v>0</v>
      </c>
      <c r="X1276" s="63" t="n">
        <v>0</v>
      </c>
      <c r="Y1276" s="63" t="n">
        <f aca="false">IF([2]terrains!L1276&lt;=2.5,1,IF([2]terrains!L1276&lt;=4.5,2,IF([2]terrains!L1276&lt;=6.5,3,4)))</f>
        <v>1</v>
      </c>
      <c r="Z1276" s="63" t="n">
        <f aca="false"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1" t="n">
        <f aca="false">[2]terrains!Z1276*[2]terrains!F1276</f>
        <v>4696439.245785</v>
      </c>
    </row>
    <row r="1277" customFormat="false" ht="14.4" hidden="false" customHeight="false" outlineLevel="0" collapsed="false">
      <c r="A1277" s="132" t="n">
        <v>1276</v>
      </c>
      <c r="B1277" s="63" t="n">
        <v>300778.086108</v>
      </c>
      <c r="C1277" s="63" t="n">
        <v>5044410.68359</v>
      </c>
      <c r="D1277" s="63" t="s">
        <v>781</v>
      </c>
      <c r="E1277" s="142" t="n">
        <v>5126.3</v>
      </c>
      <c r="F1277" s="139" t="n">
        <f aca="false">[2]terrains!E1277*10.76391</f>
        <v>55179.031833</v>
      </c>
      <c r="G1277" s="63" t="s">
        <v>782</v>
      </c>
      <c r="H1277" s="63" t="n">
        <v>0</v>
      </c>
      <c r="I1277" s="63" t="n">
        <v>0</v>
      </c>
      <c r="J1277" s="63" t="n">
        <f aca="false"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40" t="n">
        <f aca="false">IF([2]terrains!I1277=0,[2]terrains!J1277,[2]terrains!I1277)</f>
        <v>2.479425</v>
      </c>
      <c r="L1277" s="63" t="n">
        <v>2</v>
      </c>
      <c r="M1277" s="63" t="n">
        <v>1</v>
      </c>
      <c r="N1277" s="63" t="n">
        <v>4</v>
      </c>
      <c r="O1277" s="63" t="s">
        <v>152</v>
      </c>
      <c r="P1277" s="63" t="n">
        <v>2</v>
      </c>
      <c r="Q1277" s="63" t="n">
        <v>1.5</v>
      </c>
      <c r="R1277" s="63" t="n">
        <v>0</v>
      </c>
      <c r="S1277" s="63" t="n">
        <v>0</v>
      </c>
      <c r="T1277" s="63" t="n">
        <v>1</v>
      </c>
      <c r="U1277" s="63" t="n">
        <v>0</v>
      </c>
      <c r="V1277" s="63" t="n">
        <v>0</v>
      </c>
      <c r="W1277" s="63" t="n">
        <v>0</v>
      </c>
      <c r="X1277" s="63" t="n">
        <v>0</v>
      </c>
      <c r="Y1277" s="63" t="n">
        <f aca="false">IF([2]terrains!L1277&lt;=2.5,1,IF([2]terrains!L1277&lt;=4.5,2,IF([2]terrains!L1277&lt;=6.5,3,4)))</f>
        <v>1</v>
      </c>
      <c r="Z1277" s="63" t="n">
        <f aca="false"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1" t="n">
        <f aca="false">[2]terrains!Z1277*[2]terrains!F1277</f>
        <v>4690217.705805</v>
      </c>
    </row>
    <row r="1278" customFormat="false" ht="14.4" hidden="false" customHeight="false" outlineLevel="0" collapsed="false">
      <c r="A1278" s="132" t="n">
        <v>1277</v>
      </c>
      <c r="B1278" s="63" t="n">
        <v>298796.60084</v>
      </c>
      <c r="C1278" s="63" t="n">
        <v>5037913.66109</v>
      </c>
      <c r="D1278" s="63" t="s">
        <v>783</v>
      </c>
      <c r="E1278" s="142" t="n">
        <v>5124.2</v>
      </c>
      <c r="F1278" s="139" t="n">
        <f aca="false">[2]terrains!E1278*10.76391</f>
        <v>55156.427622</v>
      </c>
      <c r="G1278" s="63" t="s">
        <v>350</v>
      </c>
      <c r="H1278" s="63" t="n">
        <v>0</v>
      </c>
      <c r="I1278" s="63" t="n">
        <v>0</v>
      </c>
      <c r="J1278" s="63" t="n">
        <f aca="false"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40" t="n">
        <f aca="false">IF([2]terrains!I1278=0,[2]terrains!J1278,[2]terrains!I1278)</f>
        <v>2.8644775</v>
      </c>
      <c r="L1278" s="63" t="n">
        <v>2.5</v>
      </c>
      <c r="M1278" s="63" t="n">
        <v>2</v>
      </c>
      <c r="N1278" s="63" t="n">
        <v>4</v>
      </c>
      <c r="O1278" s="63" t="s">
        <v>154</v>
      </c>
      <c r="P1278" s="63" t="n">
        <v>2</v>
      </c>
      <c r="Q1278" s="63" t="n">
        <v>1.5</v>
      </c>
      <c r="R1278" s="63" t="n">
        <v>0</v>
      </c>
      <c r="S1278" s="63" t="n">
        <v>0</v>
      </c>
      <c r="T1278" s="63" t="n">
        <v>0</v>
      </c>
      <c r="U1278" s="63" t="n">
        <v>0</v>
      </c>
      <c r="V1278" s="63" t="n">
        <v>1</v>
      </c>
      <c r="W1278" s="63" t="n">
        <v>0</v>
      </c>
      <c r="X1278" s="63" t="n">
        <v>0</v>
      </c>
      <c r="Y1278" s="63" t="n">
        <f aca="false">IF([2]terrains!L1278&lt;=2.5,1,IF([2]terrains!L1278&lt;=4.5,2,IF([2]terrains!L1278&lt;=6.5,3,4)))</f>
        <v>1</v>
      </c>
      <c r="Z1278" s="63" t="n">
        <f aca="false"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1" t="n">
        <f aca="false">[2]terrains!Z1278*[2]terrains!F1278</f>
        <v>8052838.432812</v>
      </c>
    </row>
    <row r="1279" customFormat="false" ht="14.4" hidden="false" customHeight="false" outlineLevel="0" collapsed="false">
      <c r="A1279" s="132" t="n">
        <v>1278</v>
      </c>
      <c r="B1279" s="63" t="n">
        <v>288152.825422</v>
      </c>
      <c r="C1279" s="63" t="n">
        <v>5043025.8314</v>
      </c>
      <c r="D1279" s="63" t="s">
        <v>784</v>
      </c>
      <c r="E1279" s="142" t="n">
        <v>5106.9</v>
      </c>
      <c r="F1279" s="139" t="n">
        <f aca="false">[2]terrains!E1279*10.76391</f>
        <v>54970.211979</v>
      </c>
      <c r="G1279" s="63" t="s">
        <v>785</v>
      </c>
      <c r="H1279" s="63" t="n">
        <v>0</v>
      </c>
      <c r="I1279" s="63" t="n">
        <v>0</v>
      </c>
      <c r="J1279" s="63" t="n">
        <f aca="false">IF([2]terrains!L1279=13.5,IF([2]terrains!X1279=1,12,9),-0.392532+1.267037*[2]terrains!L1279+0.472239*[2]terrains!X1279+0.58658*[2]terrains!W1279+0.089417*[2]terrains!V1279+0.531633*[2]terrains!U1279+0.337883*[2]terrains!T1279-0.403545*[2]terrains!S1279)</f>
        <v>3.005034</v>
      </c>
      <c r="K1279" s="140" t="n">
        <f aca="false">IF([2]terrains!I1279=0,[2]terrains!J1279,[2]terrains!I1279)</f>
        <v>3.005034</v>
      </c>
      <c r="L1279" s="63" t="n">
        <v>3</v>
      </c>
      <c r="M1279" s="63" t="n">
        <v>3</v>
      </c>
      <c r="N1279" s="63" t="n">
        <v>4</v>
      </c>
      <c r="O1279" s="63" t="s">
        <v>151</v>
      </c>
      <c r="P1279" s="63" t="n">
        <v>1.5</v>
      </c>
      <c r="Q1279" s="63" t="n">
        <v>2.5</v>
      </c>
      <c r="R1279" s="63" t="n">
        <v>0</v>
      </c>
      <c r="S1279" s="63" t="n">
        <v>1</v>
      </c>
      <c r="T1279" s="63" t="n">
        <v>0</v>
      </c>
      <c r="U1279" s="63" t="n">
        <v>0</v>
      </c>
      <c r="V1279" s="63" t="n">
        <v>0</v>
      </c>
      <c r="W1279" s="63" t="n">
        <v>0</v>
      </c>
      <c r="X1279" s="63" t="n">
        <v>0</v>
      </c>
      <c r="Y1279" s="63" t="n">
        <f aca="false">IF([2]terrains!L1279&lt;=2.5,1,IF([2]terrains!L1279&lt;=4.5,2,IF([2]terrains!L1279&lt;=6.5,3,4)))</f>
        <v>2</v>
      </c>
      <c r="Z1279" s="63" t="n">
        <f aca="false"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1" t="n">
        <f aca="false">[2]terrains!Z1279*[2]terrains!F1279</f>
        <v>3518093.566656</v>
      </c>
    </row>
    <row r="1280" customFormat="false" ht="14.4" hidden="false" customHeight="false" outlineLevel="0" collapsed="false">
      <c r="A1280" s="132" t="n">
        <v>1279</v>
      </c>
      <c r="B1280" s="63" t="n">
        <v>295088.114</v>
      </c>
      <c r="C1280" s="63" t="n">
        <v>5035814.039</v>
      </c>
      <c r="D1280" s="63" t="s">
        <v>786</v>
      </c>
      <c r="E1280" s="142" t="n">
        <v>5092</v>
      </c>
      <c r="F1280" s="139" t="n">
        <f aca="false">[2]terrains!E1280*10.76391</f>
        <v>54809.82972</v>
      </c>
      <c r="G1280" s="63" t="s">
        <v>485</v>
      </c>
      <c r="H1280" s="63" t="n">
        <v>0</v>
      </c>
      <c r="I1280" s="63" t="n">
        <v>0</v>
      </c>
      <c r="J1280" s="63" t="n">
        <f aca="false"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40" t="n">
        <f aca="false">IF([2]terrains!I1280=0,[2]terrains!J1280,[2]terrains!I1280)</f>
        <v>2.479425</v>
      </c>
      <c r="L1280" s="63" t="n">
        <v>2</v>
      </c>
      <c r="M1280" s="63" t="n">
        <v>1</v>
      </c>
      <c r="N1280" s="63" t="n">
        <v>4</v>
      </c>
      <c r="O1280" s="63" t="s">
        <v>152</v>
      </c>
      <c r="P1280" s="63" t="n">
        <v>2</v>
      </c>
      <c r="Q1280" s="63" t="n">
        <v>1.5</v>
      </c>
      <c r="R1280" s="63" t="n">
        <v>0</v>
      </c>
      <c r="S1280" s="63" t="n">
        <v>0</v>
      </c>
      <c r="T1280" s="63" t="n">
        <v>1</v>
      </c>
      <c r="U1280" s="63" t="n">
        <v>0</v>
      </c>
      <c r="V1280" s="63" t="n">
        <v>0</v>
      </c>
      <c r="W1280" s="63" t="n">
        <v>0</v>
      </c>
      <c r="X1280" s="63" t="n">
        <v>0</v>
      </c>
      <c r="Y1280" s="63" t="n">
        <f aca="false">IF([2]terrains!L1280&lt;=2.5,1,IF([2]terrains!L1280&lt;=4.5,2,IF([2]terrains!L1280&lt;=6.5,3,4)))</f>
        <v>1</v>
      </c>
      <c r="Z1280" s="63" t="n">
        <f aca="false"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1" t="n">
        <f aca="false">[2]terrains!Z1280*[2]terrains!F1280</f>
        <v>4658835.5262</v>
      </c>
    </row>
    <row r="1281" customFormat="false" ht="14.4" hidden="false" customHeight="false" outlineLevel="0" collapsed="false">
      <c r="A1281" s="132" t="n">
        <v>1280</v>
      </c>
      <c r="B1281" s="63" t="n">
        <v>300368.954328</v>
      </c>
      <c r="C1281" s="63" t="n">
        <v>5039531.27684</v>
      </c>
      <c r="D1281" s="63" t="s">
        <v>787</v>
      </c>
      <c r="E1281" s="142" t="n">
        <v>5082.8</v>
      </c>
      <c r="F1281" s="139" t="n">
        <f aca="false">[2]terrains!E1281*10.76391</f>
        <v>54710.801748</v>
      </c>
      <c r="G1281" s="63" t="s">
        <v>788</v>
      </c>
      <c r="H1281" s="63" t="n">
        <v>3</v>
      </c>
      <c r="I1281" s="63" t="n">
        <v>9</v>
      </c>
      <c r="J1281" s="63" t="n">
        <f aca="false">IF([2]terrains!L1281=13.5,IF([2]terrains!X1281=1,12,9),-0.392532+1.267037*[2]terrains!L1281+0.472239*[2]terrains!X1281+0.58658*[2]terrains!W1281+0.089417*[2]terrains!V1281+0.531633*[2]terrains!U1281+0.337883*[2]terrains!T1281-0.403545*[2]terrains!S1281)</f>
        <v>3.880818</v>
      </c>
      <c r="K1281" s="140" t="n">
        <f aca="false">IF([2]terrains!I1281=0,[2]terrains!J1281,[2]terrains!I1281)</f>
        <v>9</v>
      </c>
      <c r="L1281" s="63" t="n">
        <v>3</v>
      </c>
      <c r="M1281" s="63" t="n">
        <v>3</v>
      </c>
      <c r="N1281" s="63" t="n">
        <v>5</v>
      </c>
      <c r="O1281" s="63" t="s">
        <v>156</v>
      </c>
      <c r="P1281" s="63" t="n">
        <v>2</v>
      </c>
      <c r="Q1281" s="63" t="n">
        <v>2</v>
      </c>
      <c r="R1281" s="63" t="n">
        <v>0</v>
      </c>
      <c r="S1281" s="63" t="n">
        <v>0</v>
      </c>
      <c r="T1281" s="63" t="n">
        <v>0</v>
      </c>
      <c r="U1281" s="63" t="n">
        <v>0</v>
      </c>
      <c r="V1281" s="63" t="n">
        <v>0</v>
      </c>
      <c r="W1281" s="63" t="n">
        <v>0</v>
      </c>
      <c r="X1281" s="63" t="n">
        <v>1</v>
      </c>
      <c r="Y1281" s="63" t="n">
        <f aca="false">IF([2]terrains!L1281&lt;=2.5,1,IF([2]terrains!L1281&lt;=4.5,2,IF([2]terrains!L1281&lt;=6.5,3,4)))</f>
        <v>2</v>
      </c>
      <c r="Z1281" s="63" t="n">
        <f aca="false"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1" t="n">
        <f aca="false">[2]terrains!Z1281*[2]terrains!F1281</f>
        <v>13240014.023016</v>
      </c>
    </row>
    <row r="1282" customFormat="false" ht="14.4" hidden="false" customHeight="false" outlineLevel="0" collapsed="false">
      <c r="A1282" s="132" t="n">
        <v>1281</v>
      </c>
      <c r="B1282" s="63" t="n">
        <v>300886.970196</v>
      </c>
      <c r="C1282" s="63" t="n">
        <v>5044024.93506</v>
      </c>
      <c r="D1282" s="63" t="s">
        <v>789</v>
      </c>
      <c r="E1282" s="142" t="n">
        <v>5073.2</v>
      </c>
      <c r="F1282" s="139" t="n">
        <f aca="false">[2]terrains!E1282*10.76391</f>
        <v>54607.468212</v>
      </c>
      <c r="G1282" s="63" t="s">
        <v>790</v>
      </c>
      <c r="H1282" s="63" t="n">
        <v>0</v>
      </c>
      <c r="I1282" s="63" t="n">
        <v>4</v>
      </c>
      <c r="J1282" s="63" t="n">
        <f aca="false">IF([2]terrains!L1282=13.5,IF([2]terrains!X1282=1,12,9),-0.392532+1.267037*[2]terrains!L1282+0.472239*[2]terrains!X1282+0.58658*[2]terrains!W1282+0.089417*[2]terrains!V1282+0.531633*[2]terrains!U1282+0.337883*[2]terrains!T1282-0.403545*[2]terrains!S1282)</f>
        <v>4.3799805</v>
      </c>
      <c r="K1282" s="140" t="n">
        <f aca="false">IF([2]terrains!I1282=0,[2]terrains!J1282,[2]terrains!I1282)</f>
        <v>4</v>
      </c>
      <c r="L1282" s="63" t="n">
        <v>3.5</v>
      </c>
      <c r="M1282" s="63" t="n">
        <v>3</v>
      </c>
      <c r="N1282" s="63" t="n">
        <v>5</v>
      </c>
      <c r="O1282" s="63" t="s">
        <v>152</v>
      </c>
      <c r="P1282" s="63" t="n">
        <v>2</v>
      </c>
      <c r="Q1282" s="63" t="n">
        <v>2.5</v>
      </c>
      <c r="R1282" s="63" t="n">
        <v>0</v>
      </c>
      <c r="S1282" s="63" t="n">
        <v>0</v>
      </c>
      <c r="T1282" s="63" t="n">
        <v>1</v>
      </c>
      <c r="U1282" s="63" t="n">
        <v>0</v>
      </c>
      <c r="V1282" s="63" t="n">
        <v>0</v>
      </c>
      <c r="W1282" s="63" t="n">
        <v>0</v>
      </c>
      <c r="X1282" s="63" t="n">
        <v>0</v>
      </c>
      <c r="Y1282" s="63" t="n">
        <f aca="false">IF([2]terrains!L1282&lt;=2.5,1,IF([2]terrains!L1282&lt;=4.5,2,IF([2]terrains!L1282&lt;=6.5,3,4)))</f>
        <v>2</v>
      </c>
      <c r="Z1282" s="63" t="n">
        <f aca="false"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1" t="n">
        <f aca="false">[2]terrains!Z1282*[2]terrains!F1282</f>
        <v>5679176.694048</v>
      </c>
    </row>
    <row r="1283" customFormat="false" ht="14.4" hidden="false" customHeight="false" outlineLevel="0" collapsed="false">
      <c r="A1283" s="132" t="n">
        <v>1282</v>
      </c>
      <c r="B1283" s="63" t="n">
        <v>294978.1568</v>
      </c>
      <c r="C1283" s="63" t="n">
        <v>5035733.373</v>
      </c>
      <c r="D1283" s="63" t="s">
        <v>791</v>
      </c>
      <c r="E1283" s="142" t="n">
        <v>5050.5</v>
      </c>
      <c r="F1283" s="139" t="n">
        <f aca="false">[2]terrains!E1283*10.76391</f>
        <v>54363.127455</v>
      </c>
      <c r="G1283" s="63" t="s">
        <v>485</v>
      </c>
      <c r="H1283" s="63" t="n">
        <v>0</v>
      </c>
      <c r="I1283" s="63" t="n">
        <v>0</v>
      </c>
      <c r="J1283" s="63" t="n">
        <f aca="false">IF([2]terrains!L1283=13.5,IF([2]terrains!X1283=1,12,9),-0.392532+1.267037*[2]terrains!L1283+0.472239*[2]terrains!X1283+0.58658*[2]terrains!W1283+0.089417*[2]terrains!V1283+0.531633*[2]terrains!U1283+0.337883*[2]terrains!T1283-0.403545*[2]terrains!S1283)</f>
        <v>1.737997</v>
      </c>
      <c r="K1283" s="140" t="n">
        <f aca="false">IF([2]terrains!I1283=0,[2]terrains!J1283,[2]terrains!I1283)</f>
        <v>1.737997</v>
      </c>
      <c r="L1283" s="63" t="n">
        <v>2</v>
      </c>
      <c r="M1283" s="63" t="n">
        <v>1</v>
      </c>
      <c r="N1283" s="63" t="n">
        <v>4</v>
      </c>
      <c r="O1283" s="63" t="s">
        <v>151</v>
      </c>
      <c r="P1283" s="63" t="n">
        <v>2</v>
      </c>
      <c r="Q1283" s="63" t="n">
        <v>1.5</v>
      </c>
      <c r="R1283" s="63" t="n">
        <v>0</v>
      </c>
      <c r="S1283" s="63" t="n">
        <v>1</v>
      </c>
      <c r="T1283" s="63" t="n">
        <v>0</v>
      </c>
      <c r="U1283" s="63" t="n">
        <v>0</v>
      </c>
      <c r="V1283" s="63" t="n">
        <v>0</v>
      </c>
      <c r="W1283" s="63" t="n">
        <v>0</v>
      </c>
      <c r="X1283" s="63" t="n">
        <v>0</v>
      </c>
      <c r="Y1283" s="63" t="n">
        <f aca="false">IF([2]terrains!L1283&lt;=2.5,1,IF([2]terrains!L1283&lt;=4.5,2,IF([2]terrains!L1283&lt;=6.5,3,4)))</f>
        <v>1</v>
      </c>
      <c r="Z1283" s="63" t="n">
        <f aca="false"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1" t="n">
        <f aca="false">[2]terrains!Z1283*[2]terrains!F1283</f>
        <v>3479240.15712</v>
      </c>
    </row>
    <row r="1284" customFormat="false" ht="14.4" hidden="false" customHeight="false" outlineLevel="0" collapsed="false">
      <c r="A1284" s="132" t="n">
        <v>1283</v>
      </c>
      <c r="B1284" s="63" t="n">
        <v>278549.2497</v>
      </c>
      <c r="C1284" s="63" t="n">
        <v>5041553.761</v>
      </c>
      <c r="D1284" s="63" t="s">
        <v>792</v>
      </c>
      <c r="E1284" s="142" t="n">
        <v>5048.5</v>
      </c>
      <c r="F1284" s="139" t="n">
        <f aca="false">[2]terrains!E1284*10.76391</f>
        <v>54341.599635</v>
      </c>
      <c r="G1284" s="63" t="s">
        <v>166</v>
      </c>
      <c r="H1284" s="63" t="n">
        <v>0</v>
      </c>
      <c r="I1284" s="63" t="n">
        <v>0</v>
      </c>
      <c r="J1284" s="63" t="n">
        <f aca="false">IF([2]terrains!L1284=13.5,IF([2]terrains!X1284=1,12,9),-0.392532+1.267037*[2]terrains!L1284+0.472239*[2]terrains!X1284+0.58658*[2]terrains!W1284+0.089417*[2]terrains!V1284+0.531633*[2]terrains!U1284+0.337883*[2]terrains!T1284-0.403545*[2]terrains!S1284)</f>
        <v>2.141542</v>
      </c>
      <c r="K1284" s="140" t="n">
        <f aca="false">IF([2]terrains!I1284=0,[2]terrains!J1284,[2]terrains!I1284)</f>
        <v>2.141542</v>
      </c>
      <c r="L1284" s="63" t="n">
        <v>2</v>
      </c>
      <c r="M1284" s="63" t="n">
        <v>1</v>
      </c>
      <c r="N1284" s="63" t="n">
        <v>3</v>
      </c>
      <c r="O1284" s="63" t="s">
        <v>150</v>
      </c>
      <c r="P1284" s="63" t="n">
        <v>2</v>
      </c>
      <c r="Q1284" s="63" t="n">
        <v>1.5</v>
      </c>
      <c r="R1284" s="63" t="n">
        <v>1</v>
      </c>
      <c r="S1284" s="63" t="n">
        <v>0</v>
      </c>
      <c r="T1284" s="63" t="n">
        <v>0</v>
      </c>
      <c r="U1284" s="63" t="n">
        <v>0</v>
      </c>
      <c r="V1284" s="63" t="n">
        <v>0</v>
      </c>
      <c r="W1284" s="63" t="n">
        <v>0</v>
      </c>
      <c r="X1284" s="63" t="n">
        <v>0</v>
      </c>
      <c r="Y1284" s="63" t="n">
        <f aca="false">IF([2]terrains!L1284&lt;=2.5,1,IF([2]terrains!L1284&lt;=4.5,2,IF([2]terrains!L1284&lt;=6.5,3,4)))</f>
        <v>1</v>
      </c>
      <c r="Z1284" s="63" t="n">
        <f aca="false"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1" t="n">
        <f aca="false">[2]terrains!Z1284*[2]terrains!F1284</f>
        <v>1901955.987225</v>
      </c>
    </row>
    <row r="1285" customFormat="false" ht="14.4" hidden="false" customHeight="false" outlineLevel="0" collapsed="false">
      <c r="A1285" s="132" t="n">
        <v>1284</v>
      </c>
      <c r="B1285" s="63" t="n">
        <v>299224.499866</v>
      </c>
      <c r="C1285" s="63" t="n">
        <v>5050794.88785</v>
      </c>
      <c r="D1285" s="63" t="s">
        <v>793</v>
      </c>
      <c r="E1285" s="142" t="n">
        <v>5014.4</v>
      </c>
      <c r="F1285" s="139" t="n">
        <f aca="false">[2]terrains!E1285*10.76391</f>
        <v>53974.550304</v>
      </c>
      <c r="G1285" s="63" t="s">
        <v>277</v>
      </c>
      <c r="H1285" s="63" t="n">
        <v>0.7</v>
      </c>
      <c r="I1285" s="63" t="n">
        <v>6</v>
      </c>
      <c r="J1285" s="63" t="n">
        <f aca="false">IF([2]terrains!L1285=13.5,IF([2]terrains!X1285=1,12,9),-0.392532+1.267037*[2]terrains!L1285+0.472239*[2]terrains!X1285+0.58658*[2]terrains!W1285+0.089417*[2]terrains!V1285+0.531633*[2]terrains!U1285+0.337883*[2]terrains!T1285-0.403545*[2]terrains!S1285)</f>
        <v>4.272071</v>
      </c>
      <c r="K1285" s="140" t="n">
        <f aca="false">IF([2]terrains!I1285=0,[2]terrains!J1285,[2]terrains!I1285)</f>
        <v>6</v>
      </c>
      <c r="L1285" s="63" t="n">
        <v>4</v>
      </c>
      <c r="M1285" s="63" t="n">
        <v>2</v>
      </c>
      <c r="N1285" s="63" t="n">
        <v>12</v>
      </c>
      <c r="O1285" s="63" t="s">
        <v>151</v>
      </c>
      <c r="P1285" s="63" t="n">
        <v>2</v>
      </c>
      <c r="Q1285" s="63" t="n">
        <v>2</v>
      </c>
      <c r="R1285" s="63" t="n">
        <v>0</v>
      </c>
      <c r="S1285" s="63" t="n">
        <v>1</v>
      </c>
      <c r="T1285" s="63" t="n">
        <v>0</v>
      </c>
      <c r="U1285" s="63" t="n">
        <v>0</v>
      </c>
      <c r="V1285" s="63" t="n">
        <v>0</v>
      </c>
      <c r="W1285" s="63" t="n">
        <v>0</v>
      </c>
      <c r="X1285" s="63" t="n">
        <v>0</v>
      </c>
      <c r="Y1285" s="63" t="n">
        <f aca="false">IF([2]terrains!L1285&lt;=2.5,1,IF([2]terrains!L1285&lt;=4.5,2,IF([2]terrains!L1285&lt;=6.5,3,4)))</f>
        <v>2</v>
      </c>
      <c r="Z1285" s="63" t="n">
        <f aca="false"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1" t="n">
        <f aca="false">[2]terrains!Z1285*[2]terrains!F1285</f>
        <v>3454371.219456</v>
      </c>
    </row>
    <row r="1286" customFormat="false" ht="14.4" hidden="false" customHeight="false" outlineLevel="0" collapsed="false">
      <c r="A1286" s="132" t="n">
        <v>1285</v>
      </c>
      <c r="B1286" s="63" t="n">
        <v>299383.019919</v>
      </c>
      <c r="C1286" s="63" t="n">
        <v>5050866.19628</v>
      </c>
      <c r="D1286" s="63" t="s">
        <v>794</v>
      </c>
      <c r="E1286" s="142" t="n">
        <v>4988.4</v>
      </c>
      <c r="F1286" s="139" t="n">
        <f aca="false">[2]terrains!E1286*10.76391</f>
        <v>53694.688644</v>
      </c>
      <c r="G1286" s="63" t="s">
        <v>570</v>
      </c>
      <c r="H1286" s="63" t="n">
        <v>0</v>
      </c>
      <c r="I1286" s="63" t="n">
        <v>0</v>
      </c>
      <c r="J1286" s="63" t="n">
        <f aca="false">IF([2]terrains!L1286=13.5,IF([2]terrains!X1286=1,12,9),-0.392532+1.267037*[2]terrains!L1286+0.472239*[2]terrains!X1286+0.58658*[2]terrains!W1286+0.089417*[2]terrains!V1286+0.531633*[2]terrains!U1286+0.337883*[2]terrains!T1286-0.403545*[2]terrains!S1286)</f>
        <v>5.539108</v>
      </c>
      <c r="K1286" s="140" t="n">
        <f aca="false">IF([2]terrains!I1286=0,[2]terrains!J1286,[2]terrains!I1286)</f>
        <v>5.539108</v>
      </c>
      <c r="L1286" s="63" t="n">
        <v>5</v>
      </c>
      <c r="M1286" s="63" t="n">
        <v>5</v>
      </c>
      <c r="N1286" s="63" t="n">
        <v>15</v>
      </c>
      <c r="O1286" s="63" t="s">
        <v>151</v>
      </c>
      <c r="P1286" s="63" t="n">
        <v>1</v>
      </c>
      <c r="Q1286" s="63" t="n">
        <v>1.5</v>
      </c>
      <c r="R1286" s="63" t="n">
        <v>0</v>
      </c>
      <c r="S1286" s="63" t="n">
        <v>1</v>
      </c>
      <c r="T1286" s="63" t="n">
        <v>0</v>
      </c>
      <c r="U1286" s="63" t="n">
        <v>0</v>
      </c>
      <c r="V1286" s="63" t="n">
        <v>0</v>
      </c>
      <c r="W1286" s="63" t="n">
        <v>0</v>
      </c>
      <c r="X1286" s="63" t="n">
        <v>0</v>
      </c>
      <c r="Y1286" s="63" t="n">
        <f aca="false">IF([2]terrains!L1286&lt;=2.5,1,IF([2]terrains!L1286&lt;=4.5,2,IF([2]terrains!L1286&lt;=6.5,3,4)))</f>
        <v>3</v>
      </c>
      <c r="Z1286" s="63" t="n">
        <f aca="false"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1" t="n">
        <f aca="false">[2]terrains!Z1286*[2]terrains!F1286</f>
        <v>3436460.073216</v>
      </c>
    </row>
    <row r="1287" customFormat="false" ht="14.4" hidden="false" customHeight="false" outlineLevel="0" collapsed="false">
      <c r="A1287" s="132" t="n">
        <v>1286</v>
      </c>
      <c r="B1287" s="63" t="n">
        <v>292266.7743</v>
      </c>
      <c r="C1287" s="63" t="n">
        <v>5043778.141</v>
      </c>
      <c r="D1287" s="63" t="s">
        <v>795</v>
      </c>
      <c r="E1287" s="142" t="n">
        <v>4963.6</v>
      </c>
      <c r="F1287" s="139" t="n">
        <f aca="false">[2]terrains!E1287*10.76391</f>
        <v>53427.743676</v>
      </c>
      <c r="G1287" s="63" t="s">
        <v>780</v>
      </c>
      <c r="H1287" s="63" t="n">
        <v>1</v>
      </c>
      <c r="I1287" s="63" t="n">
        <v>0</v>
      </c>
      <c r="J1287" s="63" t="n">
        <f aca="false">IF([2]terrains!L1287=13.5,IF([2]terrains!X1287=1,12,9),-0.392532+1.267037*[2]terrains!L1287+0.472239*[2]terrains!X1287+0.58658*[2]terrains!W1287+0.089417*[2]terrains!V1287+0.531633*[2]terrains!U1287+0.337883*[2]terrains!T1287-0.403545*[2]terrains!S1287)</f>
        <v>3.1129435</v>
      </c>
      <c r="K1287" s="140" t="n">
        <f aca="false">IF([2]terrains!I1287=0,[2]terrains!J1287,[2]terrains!I1287)</f>
        <v>3.1129435</v>
      </c>
      <c r="L1287" s="63" t="n">
        <v>2.5</v>
      </c>
      <c r="M1287" s="63" t="n">
        <v>2</v>
      </c>
      <c r="N1287" s="63" t="n">
        <v>4</v>
      </c>
      <c r="O1287" s="63" t="s">
        <v>152</v>
      </c>
      <c r="P1287" s="63" t="n">
        <v>2</v>
      </c>
      <c r="Q1287" s="63" t="n">
        <v>2.5</v>
      </c>
      <c r="R1287" s="63" t="n">
        <v>0</v>
      </c>
      <c r="S1287" s="63" t="n">
        <v>0</v>
      </c>
      <c r="T1287" s="63" t="n">
        <v>1</v>
      </c>
      <c r="U1287" s="63" t="n">
        <v>0</v>
      </c>
      <c r="V1287" s="63" t="n">
        <v>0</v>
      </c>
      <c r="W1287" s="63" t="n">
        <v>0</v>
      </c>
      <c r="X1287" s="63" t="n">
        <v>0</v>
      </c>
      <c r="Y1287" s="63" t="n">
        <f aca="false">IF([2]terrains!L1287&lt;=2.5,1,IF([2]terrains!L1287&lt;=4.5,2,IF([2]terrains!L1287&lt;=6.5,3,4)))</f>
        <v>1</v>
      </c>
      <c r="Z1287" s="63" t="n">
        <f aca="false"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1" t="n">
        <f aca="false">[2]terrains!Z1287*[2]terrains!F1287</f>
        <v>4541358.21246</v>
      </c>
    </row>
    <row r="1288" customFormat="false" ht="14.4" hidden="false" customHeight="false" outlineLevel="0" collapsed="false">
      <c r="A1288" s="132" t="n">
        <v>1287</v>
      </c>
      <c r="B1288" s="63" t="n">
        <v>300771.997291</v>
      </c>
      <c r="C1288" s="63" t="n">
        <v>5042700.31653</v>
      </c>
      <c r="D1288" s="63" t="s">
        <v>796</v>
      </c>
      <c r="E1288" s="142" t="n">
        <v>4957.8</v>
      </c>
      <c r="F1288" s="139" t="n">
        <f aca="false">[2]terrains!E1288*10.76391</f>
        <v>53365.312998</v>
      </c>
      <c r="G1288" s="63" t="s">
        <v>221</v>
      </c>
      <c r="H1288" s="63" t="n">
        <v>0</v>
      </c>
      <c r="I1288" s="63" t="n">
        <v>6</v>
      </c>
      <c r="J1288" s="63" t="n">
        <f aca="false">IF([2]terrains!L1288=13.5,IF([2]terrains!X1288=1,12,9),-0.392532+1.267037*[2]terrains!L1288+0.472239*[2]terrains!X1288+0.58658*[2]terrains!W1288+0.089417*[2]terrains!V1288+0.531633*[2]terrains!U1288+0.337883*[2]terrains!T1288-0.403545*[2]terrains!S1288)</f>
        <v>5.3985515</v>
      </c>
      <c r="K1288" s="140" t="n">
        <f aca="false">IF([2]terrains!I1288=0,[2]terrains!J1288,[2]terrains!I1288)</f>
        <v>6</v>
      </c>
      <c r="L1288" s="63" t="n">
        <v>4.5</v>
      </c>
      <c r="M1288" s="63" t="n">
        <v>0</v>
      </c>
      <c r="N1288" s="63" t="n">
        <v>0</v>
      </c>
      <c r="O1288" s="63" t="s">
        <v>154</v>
      </c>
      <c r="P1288" s="63" t="n">
        <v>0</v>
      </c>
      <c r="Q1288" s="63" t="n">
        <v>0</v>
      </c>
      <c r="R1288" s="63" t="n">
        <v>0</v>
      </c>
      <c r="S1288" s="63" t="n">
        <v>0</v>
      </c>
      <c r="T1288" s="63" t="n">
        <v>0</v>
      </c>
      <c r="U1288" s="63" t="n">
        <v>0</v>
      </c>
      <c r="V1288" s="63" t="n">
        <v>1</v>
      </c>
      <c r="W1288" s="63" t="n">
        <v>0</v>
      </c>
      <c r="X1288" s="63" t="n">
        <v>0</v>
      </c>
      <c r="Y1288" s="63" t="n">
        <f aca="false">IF([2]terrains!L1288&lt;=2.5,1,IF([2]terrains!L1288&lt;=4.5,2,IF([2]terrains!L1288&lt;=6.5,3,4)))</f>
        <v>2</v>
      </c>
      <c r="Z1288" s="63" t="n">
        <f aca="false"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1" t="n">
        <f aca="false">[2]terrains!Z1288*[2]terrains!F1288</f>
        <v>9499025.713644</v>
      </c>
    </row>
    <row r="1289" customFormat="false" ht="14.4" hidden="false" customHeight="false" outlineLevel="0" collapsed="false">
      <c r="A1289" s="132" t="n">
        <v>1288</v>
      </c>
      <c r="B1289" s="63" t="n">
        <v>288298.292399</v>
      </c>
      <c r="C1289" s="63" t="n">
        <v>5042340.60949</v>
      </c>
      <c r="D1289" s="63" t="s">
        <v>797</v>
      </c>
      <c r="E1289" s="142" t="n">
        <v>4952.5</v>
      </c>
      <c r="F1289" s="139" t="n">
        <f aca="false">[2]terrains!E1289*10.76391</f>
        <v>53308.264275</v>
      </c>
      <c r="G1289" s="63" t="s">
        <v>235</v>
      </c>
      <c r="H1289" s="63" t="n">
        <v>1</v>
      </c>
      <c r="I1289" s="63" t="n">
        <v>6</v>
      </c>
      <c r="J1289" s="63" t="n">
        <f aca="false">IF([2]terrains!L1289=13.5,IF([2]terrains!X1289=1,12,9),-0.392532+1.267037*[2]terrains!L1289+0.472239*[2]terrains!X1289+0.58658*[2]terrains!W1289+0.089417*[2]terrains!V1289+0.531633*[2]terrains!U1289+0.337883*[2]terrains!T1289-0.403545*[2]terrains!S1289)</f>
        <v>5.6470175</v>
      </c>
      <c r="K1289" s="140" t="n">
        <f aca="false">IF([2]terrains!I1289=0,[2]terrains!J1289,[2]terrains!I1289)</f>
        <v>6</v>
      </c>
      <c r="L1289" s="63" t="n">
        <v>4.5</v>
      </c>
      <c r="M1289" s="63" t="n">
        <v>2</v>
      </c>
      <c r="N1289" s="63" t="n">
        <v>15</v>
      </c>
      <c r="O1289" s="63" t="s">
        <v>152</v>
      </c>
      <c r="P1289" s="63" t="n">
        <v>2</v>
      </c>
      <c r="Q1289" s="63" t="n">
        <v>2.5</v>
      </c>
      <c r="R1289" s="63" t="n">
        <v>0</v>
      </c>
      <c r="S1289" s="63" t="n">
        <v>0</v>
      </c>
      <c r="T1289" s="63" t="n">
        <v>1</v>
      </c>
      <c r="U1289" s="63" t="n">
        <v>0</v>
      </c>
      <c r="V1289" s="63" t="n">
        <v>0</v>
      </c>
      <c r="W1289" s="63" t="n">
        <v>0</v>
      </c>
      <c r="X1289" s="63" t="n">
        <v>0</v>
      </c>
      <c r="Y1289" s="63" t="n">
        <f aca="false">IF([2]terrains!L1289&lt;=2.5,1,IF([2]terrains!L1289&lt;=4.5,2,IF([2]terrains!L1289&lt;=6.5,3,4)))</f>
        <v>2</v>
      </c>
      <c r="Z1289" s="63" t="n">
        <f aca="false"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1" t="n">
        <f aca="false">[2]terrains!Z1289*[2]terrains!F1289</f>
        <v>5544059.4846</v>
      </c>
    </row>
    <row r="1290" customFormat="false" ht="14.4" hidden="false" customHeight="false" outlineLevel="0" collapsed="false">
      <c r="A1290" s="132" t="n">
        <v>1289</v>
      </c>
      <c r="B1290" s="63" t="n">
        <v>292326.7107</v>
      </c>
      <c r="C1290" s="63" t="n">
        <v>5043752.941</v>
      </c>
      <c r="D1290" s="63" t="s">
        <v>798</v>
      </c>
      <c r="E1290" s="142" t="n">
        <v>4948.8</v>
      </c>
      <c r="F1290" s="139" t="n">
        <f aca="false">[2]terrains!E1290*10.76391</f>
        <v>53268.437808</v>
      </c>
      <c r="G1290" s="63" t="s">
        <v>780</v>
      </c>
      <c r="H1290" s="63" t="n">
        <v>1</v>
      </c>
      <c r="I1290" s="63" t="n">
        <v>0</v>
      </c>
      <c r="J1290" s="63" t="n">
        <f aca="false">IF([2]terrains!L1290=13.5,IF([2]terrains!X1290=1,12,9),-0.392532+1.267037*[2]terrains!L1290+0.472239*[2]terrains!X1290+0.58658*[2]terrains!W1290+0.089417*[2]terrains!V1290+0.531633*[2]terrains!U1290+0.337883*[2]terrains!T1290-0.403545*[2]terrains!S1290)</f>
        <v>3.1129435</v>
      </c>
      <c r="K1290" s="140" t="n">
        <f aca="false">IF([2]terrains!I1290=0,[2]terrains!J1290,[2]terrains!I1290)</f>
        <v>3.1129435</v>
      </c>
      <c r="L1290" s="63" t="n">
        <v>2.5</v>
      </c>
      <c r="M1290" s="63" t="n">
        <v>2</v>
      </c>
      <c r="N1290" s="63" t="n">
        <v>4</v>
      </c>
      <c r="O1290" s="63" t="s">
        <v>152</v>
      </c>
      <c r="P1290" s="63" t="n">
        <v>2</v>
      </c>
      <c r="Q1290" s="63" t="n">
        <v>2.5</v>
      </c>
      <c r="R1290" s="63" t="n">
        <v>0</v>
      </c>
      <c r="S1290" s="63" t="n">
        <v>0</v>
      </c>
      <c r="T1290" s="63" t="n">
        <v>1</v>
      </c>
      <c r="U1290" s="63" t="n">
        <v>0</v>
      </c>
      <c r="V1290" s="63" t="n">
        <v>0</v>
      </c>
      <c r="W1290" s="63" t="n">
        <v>0</v>
      </c>
      <c r="X1290" s="63" t="n">
        <v>0</v>
      </c>
      <c r="Y1290" s="63" t="n">
        <f aca="false">IF([2]terrains!L1290&lt;=2.5,1,IF([2]terrains!L1290&lt;=4.5,2,IF([2]terrains!L1290&lt;=6.5,3,4)))</f>
        <v>1</v>
      </c>
      <c r="Z1290" s="63" t="n">
        <f aca="false"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1" t="n">
        <f aca="false">[2]terrains!Z1290*[2]terrains!F1290</f>
        <v>4527817.21368</v>
      </c>
    </row>
    <row r="1291" customFormat="false" ht="14.4" hidden="false" customHeight="false" outlineLevel="0" collapsed="false">
      <c r="A1291" s="132" t="n">
        <v>1290</v>
      </c>
      <c r="B1291" s="63" t="n">
        <v>299200.995667</v>
      </c>
      <c r="C1291" s="63" t="n">
        <v>5050576.52769</v>
      </c>
      <c r="D1291" s="63" t="s">
        <v>799</v>
      </c>
      <c r="E1291" s="142" t="n">
        <v>4927.1</v>
      </c>
      <c r="F1291" s="139" t="n">
        <f aca="false">[2]terrains!E1291*10.76391</f>
        <v>53034.860961</v>
      </c>
      <c r="G1291" s="63" t="s">
        <v>204</v>
      </c>
      <c r="H1291" s="63" t="n">
        <v>0.5</v>
      </c>
      <c r="I1291" s="63" t="n">
        <v>3</v>
      </c>
      <c r="J1291" s="63" t="n">
        <f aca="false">IF([2]terrains!L1291=13.5,IF([2]terrains!X1291=1,12,9),-0.392532+1.267037*[2]terrains!L1291+0.472239*[2]terrains!X1291+0.58658*[2]terrains!W1291+0.089417*[2]terrains!V1291+0.531633*[2]terrains!U1291+0.337883*[2]terrains!T1291-0.403545*[2]terrains!S1291)</f>
        <v>2.3715155</v>
      </c>
      <c r="K1291" s="140" t="n">
        <f aca="false">IF([2]terrains!I1291=0,[2]terrains!J1291,[2]terrains!I1291)</f>
        <v>3</v>
      </c>
      <c r="L1291" s="63" t="n">
        <v>2.5</v>
      </c>
      <c r="M1291" s="63" t="n">
        <v>1</v>
      </c>
      <c r="N1291" s="63" t="n">
        <v>6</v>
      </c>
      <c r="O1291" s="63" t="s">
        <v>151</v>
      </c>
      <c r="P1291" s="63" t="n">
        <v>2</v>
      </c>
      <c r="Q1291" s="63" t="n">
        <v>2</v>
      </c>
      <c r="R1291" s="63" t="n">
        <v>0</v>
      </c>
      <c r="S1291" s="63" t="n">
        <v>1</v>
      </c>
      <c r="T1291" s="63" t="n">
        <v>0</v>
      </c>
      <c r="U1291" s="63" t="n">
        <v>0</v>
      </c>
      <c r="V1291" s="63" t="n">
        <v>0</v>
      </c>
      <c r="W1291" s="63" t="n">
        <v>0</v>
      </c>
      <c r="X1291" s="63" t="n">
        <v>0</v>
      </c>
      <c r="Y1291" s="63" t="n">
        <f aca="false">IF([2]terrains!L1291&lt;=2.5,1,IF([2]terrains!L1291&lt;=4.5,2,IF([2]terrains!L1291&lt;=6.5,3,4)))</f>
        <v>1</v>
      </c>
      <c r="Z1291" s="63" t="n">
        <f aca="false"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1" t="n">
        <f aca="false">[2]terrains!Z1291*[2]terrains!F1291</f>
        <v>3394231.101504</v>
      </c>
    </row>
    <row r="1292" customFormat="false" ht="14.4" hidden="false" customHeight="false" outlineLevel="0" collapsed="false">
      <c r="A1292" s="132" t="n">
        <v>1291</v>
      </c>
      <c r="B1292" s="63" t="n">
        <v>299691.663</v>
      </c>
      <c r="C1292" s="63" t="n">
        <v>5038568.41</v>
      </c>
      <c r="D1292" s="63" t="s">
        <v>800</v>
      </c>
      <c r="E1292" s="142" t="n">
        <v>4914.4</v>
      </c>
      <c r="F1292" s="139" t="n">
        <f aca="false">[2]terrains!E1292*10.76391</f>
        <v>52898.159304</v>
      </c>
      <c r="G1292" s="63" t="s">
        <v>284</v>
      </c>
      <c r="H1292" s="63" t="n">
        <v>2</v>
      </c>
      <c r="I1292" s="63" t="n">
        <v>6</v>
      </c>
      <c r="J1292" s="63" t="n">
        <f aca="false">IF([2]terrains!L1292=13.5,IF([2]terrains!X1292=1,12,9),-0.392532+1.267037*[2]terrains!L1292+0.472239*[2]terrains!X1292+0.58658*[2]terrains!W1292+0.089417*[2]terrains!V1292+0.531633*[2]terrains!U1292+0.337883*[2]terrains!T1292-0.403545*[2]terrains!S1292)</f>
        <v>3.880818</v>
      </c>
      <c r="K1292" s="140" t="n">
        <f aca="false">IF([2]terrains!I1292=0,[2]terrains!J1292,[2]terrains!I1292)</f>
        <v>6</v>
      </c>
      <c r="L1292" s="63" t="n">
        <v>3</v>
      </c>
      <c r="M1292" s="63" t="n">
        <v>2</v>
      </c>
      <c r="N1292" s="63" t="n">
        <v>8</v>
      </c>
      <c r="O1292" s="63" t="s">
        <v>156</v>
      </c>
      <c r="P1292" s="63" t="n">
        <v>2</v>
      </c>
      <c r="Q1292" s="63" t="n">
        <v>2</v>
      </c>
      <c r="R1292" s="63" t="n">
        <v>0</v>
      </c>
      <c r="S1292" s="63" t="n">
        <v>0</v>
      </c>
      <c r="T1292" s="63" t="n">
        <v>0</v>
      </c>
      <c r="U1292" s="63" t="n">
        <v>0</v>
      </c>
      <c r="V1292" s="63" t="n">
        <v>0</v>
      </c>
      <c r="W1292" s="63" t="n">
        <v>0</v>
      </c>
      <c r="X1292" s="63" t="n">
        <v>1</v>
      </c>
      <c r="Y1292" s="63" t="n">
        <f aca="false">IF([2]terrains!L1292&lt;=2.5,1,IF([2]terrains!L1292&lt;=4.5,2,IF([2]terrains!L1292&lt;=6.5,3,4)))</f>
        <v>2</v>
      </c>
      <c r="Z1292" s="63" t="n">
        <f aca="false"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1" t="n">
        <f aca="false">[2]terrains!Z1292*[2]terrains!F1292</f>
        <v>12801354.551568</v>
      </c>
    </row>
    <row r="1293" customFormat="false" ht="14.4" hidden="false" customHeight="false" outlineLevel="0" collapsed="false">
      <c r="A1293" s="132" t="n">
        <v>1292</v>
      </c>
      <c r="B1293" s="63" t="n">
        <v>294946.2962</v>
      </c>
      <c r="C1293" s="63" t="n">
        <v>5049695.472</v>
      </c>
      <c r="D1293" s="63" t="s">
        <v>801</v>
      </c>
      <c r="E1293" s="142" t="n">
        <v>4889.7</v>
      </c>
      <c r="F1293" s="139" t="n">
        <f aca="false">[2]terrains!E1293*10.76391</f>
        <v>52632.290727</v>
      </c>
      <c r="G1293" s="63" t="s">
        <v>323</v>
      </c>
      <c r="H1293" s="63" t="n">
        <v>0</v>
      </c>
      <c r="I1293" s="63" t="n">
        <v>0</v>
      </c>
      <c r="J1293" s="63" t="n">
        <f aca="false">IF([2]terrains!L1293=13.5,IF([2]terrains!X1293=1,12,9),-0.392532+1.267037*[2]terrains!L1293+0.472239*[2]terrains!X1293+0.58658*[2]terrains!W1293+0.089417*[2]terrains!V1293+0.531633*[2]terrains!U1293+0.337883*[2]terrains!T1293-0.403545*[2]terrains!S1293)</f>
        <v>1.1044785</v>
      </c>
      <c r="K1293" s="140" t="n">
        <f aca="false">IF([2]terrains!I1293=0,[2]terrains!J1293,[2]terrains!I1293)</f>
        <v>1.1044785</v>
      </c>
      <c r="L1293" s="63" t="n">
        <v>1.5</v>
      </c>
      <c r="M1293" s="63" t="n">
        <v>1</v>
      </c>
      <c r="N1293" s="63" t="n">
        <v>3</v>
      </c>
      <c r="O1293" s="63" t="s">
        <v>151</v>
      </c>
      <c r="P1293" s="63" t="n">
        <v>1.5</v>
      </c>
      <c r="Q1293" s="63" t="n">
        <v>1.5</v>
      </c>
      <c r="R1293" s="63" t="n">
        <v>0</v>
      </c>
      <c r="S1293" s="63" t="n">
        <v>1</v>
      </c>
      <c r="T1293" s="63" t="n">
        <v>0</v>
      </c>
      <c r="U1293" s="63" t="n">
        <v>0</v>
      </c>
      <c r="V1293" s="63" t="n">
        <v>0</v>
      </c>
      <c r="W1293" s="63" t="n">
        <v>0</v>
      </c>
      <c r="X1293" s="63" t="n">
        <v>0</v>
      </c>
      <c r="Y1293" s="63" t="n">
        <f aca="false">IF([2]terrains!L1293&lt;=2.5,1,IF([2]terrains!L1293&lt;=4.5,2,IF([2]terrains!L1293&lt;=6.5,3,4)))</f>
        <v>1</v>
      </c>
      <c r="Z1293" s="63" t="n">
        <f aca="false"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1" t="n">
        <f aca="false">[2]terrains!Z1293*[2]terrains!F1293</f>
        <v>3368466.606528</v>
      </c>
    </row>
    <row r="1294" customFormat="false" ht="14.4" hidden="false" customHeight="false" outlineLevel="0" collapsed="false">
      <c r="A1294" s="132" t="n">
        <v>1293</v>
      </c>
      <c r="B1294" s="63" t="n">
        <v>301154.284914</v>
      </c>
      <c r="C1294" s="63" t="n">
        <v>5047849.74811</v>
      </c>
      <c r="D1294" s="63" t="s">
        <v>802</v>
      </c>
      <c r="E1294" s="142" t="n">
        <v>4883.3</v>
      </c>
      <c r="F1294" s="139" t="n">
        <f aca="false">[2]terrains!E1294*10.76391</f>
        <v>52563.401703</v>
      </c>
      <c r="G1294" s="63" t="s">
        <v>224</v>
      </c>
      <c r="H1294" s="63" t="n">
        <v>0</v>
      </c>
      <c r="I1294" s="63" t="n">
        <v>0</v>
      </c>
      <c r="J1294" s="63" t="n">
        <f aca="false">IF([2]terrains!L1294=13.5,IF([2]terrains!X1294=1,12,9),-0.392532+1.267037*[2]terrains!L1294+0.472239*[2]terrains!X1294+0.58658*[2]terrains!W1294+0.089417*[2]terrains!V1294+0.531633*[2]terrains!U1294+0.337883*[2]terrains!T1294-0.403545*[2]terrains!S1294)</f>
        <v>3.746462</v>
      </c>
      <c r="K1294" s="140" t="n">
        <f aca="false">IF([2]terrains!I1294=0,[2]terrains!J1294,[2]terrains!I1294)</f>
        <v>3.746462</v>
      </c>
      <c r="L1294" s="63" t="n">
        <v>3</v>
      </c>
      <c r="M1294" s="63" t="n">
        <v>2</v>
      </c>
      <c r="N1294" s="63" t="n">
        <v>6</v>
      </c>
      <c r="O1294" s="63" t="s">
        <v>152</v>
      </c>
      <c r="P1294" s="63" t="n">
        <v>2</v>
      </c>
      <c r="Q1294" s="63" t="n">
        <v>2</v>
      </c>
      <c r="R1294" s="63" t="n">
        <v>0</v>
      </c>
      <c r="S1294" s="63" t="n">
        <v>0</v>
      </c>
      <c r="T1294" s="63" t="n">
        <v>1</v>
      </c>
      <c r="U1294" s="63" t="n">
        <v>0</v>
      </c>
      <c r="V1294" s="63" t="n">
        <v>0</v>
      </c>
      <c r="W1294" s="63" t="n">
        <v>0</v>
      </c>
      <c r="X1294" s="63" t="n">
        <v>0</v>
      </c>
      <c r="Y1294" s="63" t="n">
        <f aca="false">IF([2]terrains!L1294&lt;=2.5,1,IF([2]terrains!L1294&lt;=4.5,2,IF([2]terrains!L1294&lt;=6.5,3,4)))</f>
        <v>2</v>
      </c>
      <c r="Z1294" s="63" t="n">
        <f aca="false"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1" t="n">
        <f aca="false">[2]terrains!Z1294*[2]terrains!F1294</f>
        <v>5466593.777112</v>
      </c>
    </row>
    <row r="1295" customFormat="false" ht="14.4" hidden="false" customHeight="false" outlineLevel="0" collapsed="false">
      <c r="A1295" s="132" t="n">
        <v>1294</v>
      </c>
      <c r="B1295" s="63" t="n">
        <v>302472.510336</v>
      </c>
      <c r="C1295" s="63" t="n">
        <v>5059017.7482</v>
      </c>
      <c r="D1295" s="63" t="s">
        <v>803</v>
      </c>
      <c r="E1295" s="142" t="n">
        <v>4862.7</v>
      </c>
      <c r="F1295" s="139" t="n">
        <f aca="false">[2]terrains!E1295*10.76391</f>
        <v>52341.665157</v>
      </c>
      <c r="G1295" s="63" t="s">
        <v>303</v>
      </c>
      <c r="H1295" s="63" t="n">
        <v>0</v>
      </c>
      <c r="I1295" s="63" t="n">
        <v>0</v>
      </c>
      <c r="J1295" s="63" t="n">
        <f aca="false">IF([2]terrains!L1295=13.5,IF([2]terrains!X1295=1,12,9),-0.392532+1.267037*[2]terrains!L1295+0.472239*[2]terrains!X1295+0.58658*[2]terrains!W1295+0.089417*[2]terrains!V1295+0.531633*[2]terrains!U1295+0.337883*[2]terrains!T1295-0.403545*[2]terrains!S1295)</f>
        <v>2.7750605</v>
      </c>
      <c r="K1295" s="140" t="n">
        <f aca="false">IF([2]terrains!I1295=0,[2]terrains!J1295,[2]terrains!I1295)</f>
        <v>2.7750605</v>
      </c>
      <c r="L1295" s="63" t="n">
        <v>2.5</v>
      </c>
      <c r="M1295" s="63" t="n">
        <v>0</v>
      </c>
      <c r="N1295" s="63" t="n">
        <v>0</v>
      </c>
      <c r="O1295" s="63" t="s">
        <v>150</v>
      </c>
      <c r="P1295" s="63" t="n">
        <v>0</v>
      </c>
      <c r="Q1295" s="63" t="n">
        <v>0</v>
      </c>
      <c r="R1295" s="63" t="n">
        <v>1</v>
      </c>
      <c r="S1295" s="63" t="n">
        <v>0</v>
      </c>
      <c r="T1295" s="63" t="n">
        <v>0</v>
      </c>
      <c r="U1295" s="63" t="n">
        <v>0</v>
      </c>
      <c r="V1295" s="63" t="n">
        <v>0</v>
      </c>
      <c r="W1295" s="63" t="n">
        <v>0</v>
      </c>
      <c r="X1295" s="63" t="n">
        <v>0</v>
      </c>
      <c r="Y1295" s="63" t="n">
        <f aca="false">IF([2]terrains!L1295&lt;=2.5,1,IF([2]terrains!L1295&lt;=4.5,2,IF([2]terrains!L1295&lt;=6.5,3,4)))</f>
        <v>1</v>
      </c>
      <c r="Z1295" s="63" t="n">
        <f aca="false"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1" t="n">
        <f aca="false">[2]terrains!Z1295*[2]terrains!F1295</f>
        <v>1831958.280495</v>
      </c>
    </row>
    <row r="1296" customFormat="false" ht="14.4" hidden="false" customHeight="false" outlineLevel="0" collapsed="false">
      <c r="A1296" s="132" t="n">
        <v>1295</v>
      </c>
      <c r="B1296" s="63" t="n">
        <v>289525.5955</v>
      </c>
      <c r="C1296" s="63" t="n">
        <v>5041150.237</v>
      </c>
      <c r="D1296" s="63" t="s">
        <v>804</v>
      </c>
      <c r="E1296" s="142" t="n">
        <v>4862.7</v>
      </c>
      <c r="F1296" s="139" t="n">
        <f aca="false">[2]terrains!E1296*10.76391</f>
        <v>52341.665157</v>
      </c>
      <c r="G1296" s="63" t="s">
        <v>546</v>
      </c>
      <c r="H1296" s="63" t="n">
        <v>0</v>
      </c>
      <c r="I1296" s="63" t="n">
        <v>0</v>
      </c>
      <c r="J1296" s="63" t="n">
        <f aca="false">IF([2]terrains!L1296=13.5,IF([2]terrains!X1296=1,12,9),-0.392532+1.267037*[2]terrains!L1296+0.472239*[2]terrains!X1296+0.58658*[2]terrains!W1296+0.089417*[2]terrains!V1296+0.531633*[2]terrains!U1296+0.337883*[2]terrains!T1296-0.403545*[2]terrains!S1296)</f>
        <v>3.746462</v>
      </c>
      <c r="K1296" s="140" t="n">
        <f aca="false">IF([2]terrains!I1296=0,[2]terrains!J1296,[2]terrains!I1296)</f>
        <v>3.746462</v>
      </c>
      <c r="L1296" s="63" t="n">
        <v>3</v>
      </c>
      <c r="M1296" s="63" t="n">
        <v>2</v>
      </c>
      <c r="N1296" s="63" t="n">
        <v>10</v>
      </c>
      <c r="O1296" s="63" t="s">
        <v>152</v>
      </c>
      <c r="P1296" s="63" t="n">
        <v>2</v>
      </c>
      <c r="Q1296" s="63" t="n">
        <v>1.5</v>
      </c>
      <c r="R1296" s="63" t="n">
        <v>0</v>
      </c>
      <c r="S1296" s="63" t="n">
        <v>0</v>
      </c>
      <c r="T1296" s="63" t="n">
        <v>1</v>
      </c>
      <c r="U1296" s="63" t="n">
        <v>0</v>
      </c>
      <c r="V1296" s="63" t="n">
        <v>0</v>
      </c>
      <c r="W1296" s="63" t="n">
        <v>0</v>
      </c>
      <c r="X1296" s="63" t="n">
        <v>0</v>
      </c>
      <c r="Y1296" s="63" t="n">
        <f aca="false">IF([2]terrains!L1296&lt;=2.5,1,IF([2]terrains!L1296&lt;=4.5,2,IF([2]terrains!L1296&lt;=6.5,3,4)))</f>
        <v>2</v>
      </c>
      <c r="Z1296" s="63" t="n">
        <f aca="false"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1" t="n">
        <f aca="false">[2]terrains!Z1296*[2]terrains!F1296</f>
        <v>5443533.176328</v>
      </c>
    </row>
    <row r="1297" customFormat="false" ht="14.4" hidden="false" customHeight="false" outlineLevel="0" collapsed="false">
      <c r="A1297" s="132" t="n">
        <v>1296</v>
      </c>
      <c r="B1297" s="63" t="n">
        <v>288347.562969</v>
      </c>
      <c r="C1297" s="63" t="n">
        <v>5042378.91766</v>
      </c>
      <c r="D1297" s="63" t="s">
        <v>805</v>
      </c>
      <c r="E1297" s="142" t="n">
        <v>4861.2</v>
      </c>
      <c r="F1297" s="139" t="n">
        <f aca="false">[2]terrains!E1297*10.76391</f>
        <v>52325.519292</v>
      </c>
      <c r="G1297" s="63" t="s">
        <v>235</v>
      </c>
      <c r="H1297" s="63" t="n">
        <v>1</v>
      </c>
      <c r="I1297" s="63" t="n">
        <v>6</v>
      </c>
      <c r="J1297" s="63" t="n">
        <f aca="false">IF([2]terrains!L1297=13.5,IF([2]terrains!X1297=1,12,9),-0.392532+1.267037*[2]terrains!L1297+0.472239*[2]terrains!X1297+0.58658*[2]terrains!W1297+0.089417*[2]terrains!V1297+0.531633*[2]terrains!U1297+0.337883*[2]terrains!T1297-0.403545*[2]terrains!S1297)</f>
        <v>5.6470175</v>
      </c>
      <c r="K1297" s="140" t="n">
        <f aca="false">IF([2]terrains!I1297=0,[2]terrains!J1297,[2]terrains!I1297)</f>
        <v>6</v>
      </c>
      <c r="L1297" s="63" t="n">
        <v>4.5</v>
      </c>
      <c r="M1297" s="63" t="n">
        <v>2</v>
      </c>
      <c r="N1297" s="63" t="n">
        <v>15</v>
      </c>
      <c r="O1297" s="63" t="s">
        <v>152</v>
      </c>
      <c r="P1297" s="63" t="n">
        <v>2</v>
      </c>
      <c r="Q1297" s="63" t="n">
        <v>2.5</v>
      </c>
      <c r="R1297" s="63" t="n">
        <v>0</v>
      </c>
      <c r="S1297" s="63" t="n">
        <v>0</v>
      </c>
      <c r="T1297" s="63" t="n">
        <v>1</v>
      </c>
      <c r="U1297" s="63" t="n">
        <v>0</v>
      </c>
      <c r="V1297" s="63" t="n">
        <v>0</v>
      </c>
      <c r="W1297" s="63" t="n">
        <v>0</v>
      </c>
      <c r="X1297" s="63" t="n">
        <v>0</v>
      </c>
      <c r="Y1297" s="63" t="n">
        <f aca="false">IF([2]terrains!L1297&lt;=2.5,1,IF([2]terrains!L1297&lt;=4.5,2,IF([2]terrains!L1297&lt;=6.5,3,4)))</f>
        <v>2</v>
      </c>
      <c r="Z1297" s="63" t="n">
        <f aca="false"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1" t="n">
        <f aca="false">[2]terrains!Z1297*[2]terrains!F1297</f>
        <v>5441854.006368</v>
      </c>
    </row>
    <row r="1298" customFormat="false" ht="14.4" hidden="false" customHeight="false" outlineLevel="0" collapsed="false">
      <c r="A1298" s="132" t="n">
        <v>1297</v>
      </c>
      <c r="B1298" s="63" t="n">
        <v>301918.735019</v>
      </c>
      <c r="C1298" s="63" t="n">
        <v>5049824.10102</v>
      </c>
      <c r="D1298" s="63" t="s">
        <v>806</v>
      </c>
      <c r="E1298" s="142" t="n">
        <v>4855.8</v>
      </c>
      <c r="F1298" s="139" t="n">
        <f aca="false">[2]terrains!E1298*10.76391</f>
        <v>52267.394178</v>
      </c>
      <c r="G1298" s="63" t="s">
        <v>348</v>
      </c>
      <c r="H1298" s="63" t="n">
        <v>0.6</v>
      </c>
      <c r="I1298" s="63" t="n">
        <v>3</v>
      </c>
      <c r="J1298" s="63" t="n">
        <f aca="false">IF([2]terrains!L1298=13.5,IF([2]terrains!X1298=1,12,9),-0.392532+1.267037*[2]terrains!L1298+0.472239*[2]terrains!X1298+0.58658*[2]terrains!W1298+0.089417*[2]terrains!V1298+0.531633*[2]terrains!U1298+0.337883*[2]terrains!T1298-0.403545*[2]terrains!S1298)</f>
        <v>3.005034</v>
      </c>
      <c r="K1298" s="140" t="n">
        <f aca="false">IF([2]terrains!I1298=0,[2]terrains!J1298,[2]terrains!I1298)</f>
        <v>3</v>
      </c>
      <c r="L1298" s="63" t="n">
        <v>3</v>
      </c>
      <c r="M1298" s="63" t="n">
        <v>2</v>
      </c>
      <c r="N1298" s="63" t="n">
        <v>6</v>
      </c>
      <c r="O1298" s="63" t="s">
        <v>151</v>
      </c>
      <c r="P1298" s="63" t="n">
        <v>2</v>
      </c>
      <c r="Q1298" s="63" t="n">
        <v>2</v>
      </c>
      <c r="R1298" s="63" t="n">
        <v>0</v>
      </c>
      <c r="S1298" s="63" t="n">
        <v>1</v>
      </c>
      <c r="T1298" s="63" t="n">
        <v>0</v>
      </c>
      <c r="U1298" s="63" t="n">
        <v>0</v>
      </c>
      <c r="V1298" s="63" t="n">
        <v>0</v>
      </c>
      <c r="W1298" s="63" t="n">
        <v>0</v>
      </c>
      <c r="X1298" s="63" t="n">
        <v>0</v>
      </c>
      <c r="Y1298" s="63" t="n">
        <f aca="false">IF([2]terrains!L1298&lt;=2.5,1,IF([2]terrains!L1298&lt;=4.5,2,IF([2]terrains!L1298&lt;=6.5,3,4)))</f>
        <v>2</v>
      </c>
      <c r="Z1298" s="63" t="n">
        <f aca="false"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1" t="n">
        <f aca="false">[2]terrains!Z1298*[2]terrains!F1298</f>
        <v>3345113.227392</v>
      </c>
    </row>
    <row r="1299" customFormat="false" ht="14.4" hidden="false" customHeight="false" outlineLevel="0" collapsed="false">
      <c r="A1299" s="132" t="n">
        <v>1298</v>
      </c>
      <c r="B1299" s="63" t="n">
        <v>300605.113863</v>
      </c>
      <c r="C1299" s="63" t="n">
        <v>5044500.30465</v>
      </c>
      <c r="D1299" s="63" t="s">
        <v>807</v>
      </c>
      <c r="E1299" s="142" t="n">
        <v>4853.7</v>
      </c>
      <c r="F1299" s="139" t="n">
        <f aca="false">[2]terrains!E1299*10.76391</f>
        <v>52244.789967</v>
      </c>
      <c r="G1299" s="63" t="s">
        <v>782</v>
      </c>
      <c r="H1299" s="63" t="n">
        <v>0</v>
      </c>
      <c r="I1299" s="63" t="n">
        <v>0</v>
      </c>
      <c r="J1299" s="63" t="n">
        <f aca="false"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40" t="n">
        <f aca="false">IF([2]terrains!I1299=0,[2]terrains!J1299,[2]terrains!I1299)</f>
        <v>2.479425</v>
      </c>
      <c r="L1299" s="63" t="n">
        <v>2</v>
      </c>
      <c r="M1299" s="63" t="n">
        <v>1</v>
      </c>
      <c r="N1299" s="63" t="n">
        <v>4</v>
      </c>
      <c r="O1299" s="63" t="s">
        <v>152</v>
      </c>
      <c r="P1299" s="63" t="n">
        <v>2</v>
      </c>
      <c r="Q1299" s="63" t="n">
        <v>1.5</v>
      </c>
      <c r="R1299" s="63" t="n">
        <v>0</v>
      </c>
      <c r="S1299" s="63" t="n">
        <v>0</v>
      </c>
      <c r="T1299" s="63" t="n">
        <v>1</v>
      </c>
      <c r="U1299" s="63" t="n">
        <v>0</v>
      </c>
      <c r="V1299" s="63" t="n">
        <v>0</v>
      </c>
      <c r="W1299" s="63" t="n">
        <v>0</v>
      </c>
      <c r="X1299" s="63" t="n">
        <v>0</v>
      </c>
      <c r="Y1299" s="63" t="n">
        <f aca="false">IF([2]terrains!L1299&lt;=2.5,1,IF([2]terrains!L1299&lt;=4.5,2,IF([2]terrains!L1299&lt;=6.5,3,4)))</f>
        <v>1</v>
      </c>
      <c r="Z1299" s="63" t="n">
        <f aca="false"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1" t="n">
        <f aca="false">[2]terrains!Z1299*[2]terrains!F1299</f>
        <v>4440807.147195</v>
      </c>
    </row>
    <row r="1300" customFormat="false" ht="14.4" hidden="false" customHeight="false" outlineLevel="0" collapsed="false">
      <c r="A1300" s="132" t="n">
        <v>1299</v>
      </c>
      <c r="B1300" s="63" t="n">
        <v>301147.6773</v>
      </c>
      <c r="C1300" s="63" t="n">
        <v>5044387.861</v>
      </c>
      <c r="D1300" s="63" t="s">
        <v>808</v>
      </c>
      <c r="E1300" s="142" t="n">
        <v>4835.4</v>
      </c>
      <c r="F1300" s="139" t="n">
        <f aca="false">[2]terrains!E1300*10.76391</f>
        <v>52047.810414</v>
      </c>
      <c r="G1300" s="63" t="s">
        <v>782</v>
      </c>
      <c r="H1300" s="63" t="n">
        <v>0</v>
      </c>
      <c r="I1300" s="63" t="n">
        <v>0</v>
      </c>
      <c r="J1300" s="63" t="n">
        <f aca="false"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40" t="n">
        <f aca="false">IF([2]terrains!I1300=0,[2]terrains!J1300,[2]terrains!I1300)</f>
        <v>2.479425</v>
      </c>
      <c r="L1300" s="63" t="n">
        <v>2</v>
      </c>
      <c r="M1300" s="63" t="n">
        <v>1</v>
      </c>
      <c r="N1300" s="63" t="n">
        <v>4</v>
      </c>
      <c r="O1300" s="63" t="s">
        <v>152</v>
      </c>
      <c r="P1300" s="63" t="n">
        <v>2</v>
      </c>
      <c r="Q1300" s="63" t="n">
        <v>1.5</v>
      </c>
      <c r="R1300" s="63" t="n">
        <v>0</v>
      </c>
      <c r="S1300" s="63" t="n">
        <v>0</v>
      </c>
      <c r="T1300" s="63" t="n">
        <v>1</v>
      </c>
      <c r="U1300" s="63" t="n">
        <v>0</v>
      </c>
      <c r="V1300" s="63" t="n">
        <v>0</v>
      </c>
      <c r="W1300" s="63" t="n">
        <v>0</v>
      </c>
      <c r="X1300" s="63" t="n">
        <v>0</v>
      </c>
      <c r="Y1300" s="63" t="n">
        <f aca="false">IF([2]terrains!L1300&lt;=2.5,1,IF([2]terrains!L1300&lt;=4.5,2,IF([2]terrains!L1300&lt;=6.5,3,4)))</f>
        <v>1</v>
      </c>
      <c r="Z1300" s="63" t="n">
        <f aca="false"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1" t="n">
        <f aca="false">[2]terrains!Z1300*[2]terrains!F1300</f>
        <v>4424063.88519</v>
      </c>
    </row>
    <row r="1301" customFormat="false" ht="14.4" hidden="false" customHeight="false" outlineLevel="0" collapsed="false">
      <c r="A1301" s="132" t="n">
        <v>1300</v>
      </c>
      <c r="B1301" s="63" t="n">
        <v>295247.02764</v>
      </c>
      <c r="C1301" s="63" t="n">
        <v>5043586.50487</v>
      </c>
      <c r="D1301" s="63" t="s">
        <v>809</v>
      </c>
      <c r="E1301" s="142" t="n">
        <v>4824.8</v>
      </c>
      <c r="F1301" s="139" t="n">
        <f aca="false">[2]terrains!E1301*10.76391</f>
        <v>51933.712968</v>
      </c>
      <c r="G1301" s="63" t="s">
        <v>523</v>
      </c>
      <c r="H1301" s="63" t="n">
        <v>1</v>
      </c>
      <c r="I1301" s="63" t="n">
        <v>4.5</v>
      </c>
      <c r="J1301" s="63" t="n">
        <f aca="false">IF([2]terrains!L1301=13.5,IF([2]terrains!X1301=1,12,9),-0.392532+1.267037*[2]terrains!L1301+0.472239*[2]terrains!X1301+0.58658*[2]terrains!W1301+0.089417*[2]terrains!V1301+0.531633*[2]terrains!U1301+0.337883*[2]terrains!T1301-0.403545*[2]terrains!S1301)</f>
        <v>3.940212</v>
      </c>
      <c r="K1301" s="140" t="n">
        <f aca="false">IF([2]terrains!I1301=0,[2]terrains!J1301,[2]terrains!I1301)</f>
        <v>4.5</v>
      </c>
      <c r="L1301" s="63" t="n">
        <v>3</v>
      </c>
      <c r="M1301" s="63" t="n">
        <v>3</v>
      </c>
      <c r="N1301" s="63" t="n">
        <v>6</v>
      </c>
      <c r="O1301" s="63" t="s">
        <v>153</v>
      </c>
      <c r="P1301" s="63" t="n">
        <v>2</v>
      </c>
      <c r="Q1301" s="63" t="n">
        <v>2.5</v>
      </c>
      <c r="R1301" s="63" t="n">
        <v>0</v>
      </c>
      <c r="S1301" s="63" t="n">
        <v>0</v>
      </c>
      <c r="T1301" s="63" t="n">
        <v>0</v>
      </c>
      <c r="U1301" s="63" t="n">
        <v>1</v>
      </c>
      <c r="V1301" s="63" t="n">
        <v>0</v>
      </c>
      <c r="W1301" s="63" t="n">
        <v>0</v>
      </c>
      <c r="X1301" s="63" t="n">
        <v>0</v>
      </c>
      <c r="Y1301" s="63" t="n">
        <f aca="false">IF([2]terrains!L1301&lt;=2.5,1,IF([2]terrains!L1301&lt;=4.5,2,IF([2]terrains!L1301&lt;=6.5,3,4)))</f>
        <v>2</v>
      </c>
      <c r="Z1301" s="63" t="n">
        <f aca="false"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1" t="n">
        <f aca="false">[2]terrains!Z1301*[2]terrains!F1301</f>
        <v>7893924.371136</v>
      </c>
    </row>
    <row r="1302" customFormat="false" ht="14.4" hidden="false" customHeight="false" outlineLevel="0" collapsed="false">
      <c r="A1302" s="132" t="n">
        <v>1301</v>
      </c>
      <c r="B1302" s="63" t="n">
        <v>292553.278059</v>
      </c>
      <c r="C1302" s="63" t="n">
        <v>5039549.94121</v>
      </c>
      <c r="D1302" s="63" t="s">
        <v>810</v>
      </c>
      <c r="E1302" s="142" t="n">
        <v>4816.6</v>
      </c>
      <c r="F1302" s="139" t="n">
        <f aca="false">[2]terrains!E1302*10.76391</f>
        <v>51845.448906</v>
      </c>
      <c r="G1302" s="63" t="s">
        <v>259</v>
      </c>
      <c r="H1302" s="63" t="n">
        <v>1</v>
      </c>
      <c r="I1302" s="63" t="n">
        <v>6</v>
      </c>
      <c r="J1302" s="63" t="n">
        <f aca="false">IF([2]terrains!L1302=13.5,IF([2]terrains!X1302=1,12,9),-0.392532+1.267037*[2]terrains!L1302+0.472239*[2]terrains!X1302+0.58658*[2]terrains!W1302+0.089417*[2]terrains!V1302+0.531633*[2]terrains!U1302+0.337883*[2]terrains!T1302-0.403545*[2]terrains!S1302)</f>
        <v>5.013499</v>
      </c>
      <c r="K1302" s="140" t="n">
        <f aca="false">IF([2]terrains!I1302=0,[2]terrains!J1302,[2]terrains!I1302)</f>
        <v>6</v>
      </c>
      <c r="L1302" s="63" t="n">
        <v>4</v>
      </c>
      <c r="M1302" s="63" t="n">
        <v>2</v>
      </c>
      <c r="N1302" s="63" t="n">
        <v>12</v>
      </c>
      <c r="O1302" s="63" t="s">
        <v>152</v>
      </c>
      <c r="P1302" s="63" t="n">
        <v>2</v>
      </c>
      <c r="Q1302" s="63" t="n">
        <v>2.5</v>
      </c>
      <c r="R1302" s="63" t="n">
        <v>0</v>
      </c>
      <c r="S1302" s="63" t="n">
        <v>0</v>
      </c>
      <c r="T1302" s="63" t="n">
        <v>1</v>
      </c>
      <c r="U1302" s="63" t="n">
        <v>0</v>
      </c>
      <c r="V1302" s="63" t="n">
        <v>0</v>
      </c>
      <c r="W1302" s="63" t="n">
        <v>0</v>
      </c>
      <c r="X1302" s="63" t="n">
        <v>0</v>
      </c>
      <c r="Y1302" s="63" t="n">
        <f aca="false">IF([2]terrains!L1302&lt;=2.5,1,IF([2]terrains!L1302&lt;=4.5,2,IF([2]terrains!L1302&lt;=6.5,3,4)))</f>
        <v>2</v>
      </c>
      <c r="Z1302" s="63" t="n">
        <f aca="false"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1" t="n">
        <f aca="false">[2]terrains!Z1302*[2]terrains!F1302</f>
        <v>5391926.686224</v>
      </c>
    </row>
    <row r="1303" customFormat="false" ht="14.4" hidden="false" customHeight="false" outlineLevel="0" collapsed="false">
      <c r="A1303" s="132" t="n">
        <v>1302</v>
      </c>
      <c r="B1303" s="63" t="n">
        <v>299483.66304</v>
      </c>
      <c r="C1303" s="63" t="n">
        <v>5038417.74585</v>
      </c>
      <c r="D1303" s="63" t="s">
        <v>811</v>
      </c>
      <c r="E1303" s="142" t="n">
        <v>4811</v>
      </c>
      <c r="F1303" s="139" t="n">
        <f aca="false">[2]terrains!E1303*10.76391</f>
        <v>51785.17101</v>
      </c>
      <c r="G1303" s="63" t="s">
        <v>284</v>
      </c>
      <c r="H1303" s="63" t="n">
        <v>2</v>
      </c>
      <c r="I1303" s="63" t="n">
        <v>6</v>
      </c>
      <c r="J1303" s="63" t="n">
        <f aca="false">IF([2]terrains!L1303=13.5,IF([2]terrains!X1303=1,12,9),-0.392532+1.267037*[2]terrains!L1303+0.472239*[2]terrains!X1303+0.58658*[2]terrains!W1303+0.089417*[2]terrains!V1303+0.531633*[2]terrains!U1303+0.337883*[2]terrains!T1303-0.403545*[2]terrains!S1303)</f>
        <v>3.880818</v>
      </c>
      <c r="K1303" s="140" t="n">
        <f aca="false">IF([2]terrains!I1303=0,[2]terrains!J1303,[2]terrains!I1303)</f>
        <v>6</v>
      </c>
      <c r="L1303" s="63" t="n">
        <v>3</v>
      </c>
      <c r="M1303" s="63" t="n">
        <v>2</v>
      </c>
      <c r="N1303" s="63" t="n">
        <v>8</v>
      </c>
      <c r="O1303" s="63" t="s">
        <v>156</v>
      </c>
      <c r="P1303" s="63" t="n">
        <v>2</v>
      </c>
      <c r="Q1303" s="63" t="n">
        <v>2</v>
      </c>
      <c r="R1303" s="63" t="n">
        <v>0</v>
      </c>
      <c r="S1303" s="63" t="n">
        <v>0</v>
      </c>
      <c r="T1303" s="63" t="n">
        <v>0</v>
      </c>
      <c r="U1303" s="63" t="n">
        <v>0</v>
      </c>
      <c r="V1303" s="63" t="n">
        <v>0</v>
      </c>
      <c r="W1303" s="63" t="n">
        <v>0</v>
      </c>
      <c r="X1303" s="63" t="n">
        <v>1</v>
      </c>
      <c r="Y1303" s="63" t="n">
        <f aca="false">IF([2]terrains!L1303&lt;=2.5,1,IF([2]terrains!L1303&lt;=4.5,2,IF([2]terrains!L1303&lt;=6.5,3,4)))</f>
        <v>2</v>
      </c>
      <c r="Z1303" s="63" t="n">
        <f aca="false"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1" t="n">
        <f aca="false">[2]terrains!Z1303*[2]terrains!F1303</f>
        <v>12532011.38442</v>
      </c>
    </row>
    <row r="1304" customFormat="false" ht="14.4" hidden="false" customHeight="false" outlineLevel="0" collapsed="false">
      <c r="A1304" s="132" t="n">
        <v>1303</v>
      </c>
      <c r="B1304" s="63" t="n">
        <v>289532.454898</v>
      </c>
      <c r="C1304" s="63" t="n">
        <v>5032857.00938</v>
      </c>
      <c r="D1304" s="63" t="s">
        <v>812</v>
      </c>
      <c r="E1304" s="142" t="n">
        <v>4803.1</v>
      </c>
      <c r="F1304" s="139" t="n">
        <f aca="false">[2]terrains!E1304*10.76391</f>
        <v>51700.136121</v>
      </c>
      <c r="G1304" s="63" t="s">
        <v>193</v>
      </c>
      <c r="H1304" s="63" t="n">
        <v>0</v>
      </c>
      <c r="I1304" s="63" t="n">
        <v>0</v>
      </c>
      <c r="J1304" s="63" t="n">
        <f aca="false">IF([2]terrains!L1304=13.5,IF([2]terrains!X1304=1,12,9),-0.392532+1.267037*[2]terrains!L1304+0.472239*[2]terrains!X1304+0.58658*[2]terrains!W1304+0.089417*[2]terrains!V1304+0.531633*[2]terrains!U1304+0.337883*[2]terrains!T1304-0.403545*[2]terrains!S1304)</f>
        <v>1.737997</v>
      </c>
      <c r="K1304" s="140" t="n">
        <f aca="false">IF([2]terrains!I1304=0,[2]terrains!J1304,[2]terrains!I1304)</f>
        <v>1.737997</v>
      </c>
      <c r="L1304" s="63" t="n">
        <v>2</v>
      </c>
      <c r="M1304" s="63" t="n">
        <v>1</v>
      </c>
      <c r="N1304" s="63" t="n">
        <v>4</v>
      </c>
      <c r="O1304" s="63" t="s">
        <v>151</v>
      </c>
      <c r="P1304" s="63" t="n">
        <v>2</v>
      </c>
      <c r="Q1304" s="63" t="n">
        <v>2</v>
      </c>
      <c r="R1304" s="63" t="n">
        <v>0</v>
      </c>
      <c r="S1304" s="63" t="n">
        <v>1</v>
      </c>
      <c r="T1304" s="63" t="n">
        <v>0</v>
      </c>
      <c r="U1304" s="63" t="n">
        <v>0</v>
      </c>
      <c r="V1304" s="63" t="n">
        <v>0</v>
      </c>
      <c r="W1304" s="63" t="n">
        <v>0</v>
      </c>
      <c r="X1304" s="63" t="n">
        <v>0</v>
      </c>
      <c r="Y1304" s="63" t="n">
        <f aca="false">IF([2]terrains!L1304&lt;=2.5,1,IF([2]terrains!L1304&lt;=4.5,2,IF([2]terrains!L1304&lt;=6.5,3,4)))</f>
        <v>1</v>
      </c>
      <c r="Z1304" s="63" t="n">
        <f aca="false"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1" t="n">
        <f aca="false">[2]terrains!Z1304*[2]terrains!F1304</f>
        <v>3308808.711744</v>
      </c>
    </row>
    <row r="1305" customFormat="false" ht="14.4" hidden="false" customHeight="false" outlineLevel="0" collapsed="false">
      <c r="A1305" s="132" t="n">
        <v>1304</v>
      </c>
      <c r="B1305" s="63" t="n">
        <v>302311.440832</v>
      </c>
      <c r="C1305" s="63" t="n">
        <v>5058936.51329</v>
      </c>
      <c r="D1305" s="63" t="s">
        <v>813</v>
      </c>
      <c r="E1305" s="142" t="n">
        <v>4799.9</v>
      </c>
      <c r="F1305" s="139" t="n">
        <f aca="false">[2]terrains!E1305*10.76391</f>
        <v>51665.691609</v>
      </c>
      <c r="G1305" s="63" t="s">
        <v>303</v>
      </c>
      <c r="H1305" s="63" t="n">
        <v>0</v>
      </c>
      <c r="I1305" s="63" t="n">
        <v>0</v>
      </c>
      <c r="J1305" s="63" t="n">
        <f aca="false">IF([2]terrains!L1305=13.5,IF([2]terrains!X1305=1,12,9),-0.392532+1.267037*[2]terrains!L1305+0.472239*[2]terrains!X1305+0.58658*[2]terrains!W1305+0.089417*[2]terrains!V1305+0.531633*[2]terrains!U1305+0.337883*[2]terrains!T1305-0.403545*[2]terrains!S1305)</f>
        <v>2.7750605</v>
      </c>
      <c r="K1305" s="140" t="n">
        <f aca="false">IF([2]terrains!I1305=0,[2]terrains!J1305,[2]terrains!I1305)</f>
        <v>2.7750605</v>
      </c>
      <c r="L1305" s="63" t="n">
        <v>2.5</v>
      </c>
      <c r="M1305" s="63" t="n">
        <v>0</v>
      </c>
      <c r="N1305" s="63" t="n">
        <v>0</v>
      </c>
      <c r="O1305" s="63" t="s">
        <v>150</v>
      </c>
      <c r="P1305" s="63" t="n">
        <v>0</v>
      </c>
      <c r="Q1305" s="63" t="n">
        <v>0</v>
      </c>
      <c r="R1305" s="63" t="n">
        <v>1</v>
      </c>
      <c r="S1305" s="63" t="n">
        <v>0</v>
      </c>
      <c r="T1305" s="63" t="n">
        <v>0</v>
      </c>
      <c r="U1305" s="63" t="n">
        <v>0</v>
      </c>
      <c r="V1305" s="63" t="n">
        <v>0</v>
      </c>
      <c r="W1305" s="63" t="n">
        <v>0</v>
      </c>
      <c r="X1305" s="63" t="n">
        <v>0</v>
      </c>
      <c r="Y1305" s="63" t="n">
        <f aca="false">IF([2]terrains!L1305&lt;=2.5,1,IF([2]terrains!L1305&lt;=4.5,2,IF([2]terrains!L1305&lt;=6.5,3,4)))</f>
        <v>1</v>
      </c>
      <c r="Z1305" s="63" t="n">
        <f aca="false"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1" t="n">
        <f aca="false">[2]terrains!Z1305*[2]terrains!F1305</f>
        <v>1808299.206315</v>
      </c>
    </row>
    <row r="1306" customFormat="false" ht="14.4" hidden="false" customHeight="false" outlineLevel="0" collapsed="false">
      <c r="A1306" s="132" t="n">
        <v>1305</v>
      </c>
      <c r="B1306" s="63" t="n">
        <v>302392.161175</v>
      </c>
      <c r="C1306" s="63" t="n">
        <v>5058977.19984</v>
      </c>
      <c r="D1306" s="63" t="s">
        <v>814</v>
      </c>
      <c r="E1306" s="142" t="n">
        <v>4799.7</v>
      </c>
      <c r="F1306" s="139" t="n">
        <f aca="false">[2]terrains!E1306*10.76391</f>
        <v>51663.538827</v>
      </c>
      <c r="G1306" s="63" t="s">
        <v>303</v>
      </c>
      <c r="H1306" s="63" t="n">
        <v>0</v>
      </c>
      <c r="I1306" s="63" t="n">
        <v>0</v>
      </c>
      <c r="J1306" s="63" t="n">
        <f aca="false">IF([2]terrains!L1306=13.5,IF([2]terrains!X1306=1,12,9),-0.392532+1.267037*[2]terrains!L1306+0.472239*[2]terrains!X1306+0.58658*[2]terrains!W1306+0.089417*[2]terrains!V1306+0.531633*[2]terrains!U1306+0.337883*[2]terrains!T1306-0.403545*[2]terrains!S1306)</f>
        <v>2.7750605</v>
      </c>
      <c r="K1306" s="140" t="n">
        <f aca="false">IF([2]terrains!I1306=0,[2]terrains!J1306,[2]terrains!I1306)</f>
        <v>2.7750605</v>
      </c>
      <c r="L1306" s="63" t="n">
        <v>2.5</v>
      </c>
      <c r="M1306" s="63" t="n">
        <v>0</v>
      </c>
      <c r="N1306" s="63" t="n">
        <v>0</v>
      </c>
      <c r="O1306" s="63" t="s">
        <v>150</v>
      </c>
      <c r="P1306" s="63" t="n">
        <v>0</v>
      </c>
      <c r="Q1306" s="63" t="n">
        <v>0</v>
      </c>
      <c r="R1306" s="63" t="n">
        <v>1</v>
      </c>
      <c r="S1306" s="63" t="n">
        <v>0</v>
      </c>
      <c r="T1306" s="63" t="n">
        <v>0</v>
      </c>
      <c r="U1306" s="63" t="n">
        <v>0</v>
      </c>
      <c r="V1306" s="63" t="n">
        <v>0</v>
      </c>
      <c r="W1306" s="63" t="n">
        <v>0</v>
      </c>
      <c r="X1306" s="63" t="n">
        <v>0</v>
      </c>
      <c r="Y1306" s="63" t="n">
        <f aca="false">IF([2]terrains!L1306&lt;=2.5,1,IF([2]terrains!L1306&lt;=4.5,2,IF([2]terrains!L1306&lt;=6.5,3,4)))</f>
        <v>1</v>
      </c>
      <c r="Z1306" s="63" t="n">
        <f aca="false"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1" t="n">
        <f aca="false">[2]terrains!Z1306*[2]terrains!F1306</f>
        <v>1808223.858945</v>
      </c>
    </row>
    <row r="1307" customFormat="false" ht="14.4" hidden="false" customHeight="false" outlineLevel="0" collapsed="false">
      <c r="A1307" s="132" t="n">
        <v>1306</v>
      </c>
      <c r="B1307" s="63" t="n">
        <v>301597.871998</v>
      </c>
      <c r="C1307" s="63" t="n">
        <v>5046261.57432</v>
      </c>
      <c r="D1307" s="63" t="s">
        <v>815</v>
      </c>
      <c r="E1307" s="142" t="n">
        <v>4798.4</v>
      </c>
      <c r="F1307" s="139" t="n">
        <f aca="false">[2]terrains!E1307*10.76391</f>
        <v>51649.545744</v>
      </c>
      <c r="G1307" s="63" t="s">
        <v>224</v>
      </c>
      <c r="H1307" s="63" t="n">
        <v>0</v>
      </c>
      <c r="I1307" s="63" t="n">
        <v>0</v>
      </c>
      <c r="J1307" s="63" t="n">
        <f aca="false">IF([2]terrains!L1307=13.5,IF([2]terrains!X1307=1,12,9),-0.392532+1.267037*[2]terrains!L1307+0.472239*[2]terrains!X1307+0.58658*[2]terrains!W1307+0.089417*[2]terrains!V1307+0.531633*[2]terrains!U1307+0.337883*[2]terrains!T1307-0.403545*[2]terrains!S1307)</f>
        <v>3.746462</v>
      </c>
      <c r="K1307" s="140" t="n">
        <f aca="false">IF([2]terrains!I1307=0,[2]terrains!J1307,[2]terrains!I1307)</f>
        <v>3.746462</v>
      </c>
      <c r="L1307" s="63" t="n">
        <v>3</v>
      </c>
      <c r="M1307" s="63" t="n">
        <v>2</v>
      </c>
      <c r="N1307" s="63" t="n">
        <v>6</v>
      </c>
      <c r="O1307" s="63" t="s">
        <v>152</v>
      </c>
      <c r="P1307" s="63" t="n">
        <v>2</v>
      </c>
      <c r="Q1307" s="63" t="n">
        <v>2</v>
      </c>
      <c r="R1307" s="63" t="n">
        <v>0</v>
      </c>
      <c r="S1307" s="63" t="n">
        <v>0</v>
      </c>
      <c r="T1307" s="63" t="n">
        <v>1</v>
      </c>
      <c r="U1307" s="63" t="n">
        <v>0</v>
      </c>
      <c r="V1307" s="63" t="n">
        <v>0</v>
      </c>
      <c r="W1307" s="63" t="n">
        <v>0</v>
      </c>
      <c r="X1307" s="63" t="n">
        <v>0</v>
      </c>
      <c r="Y1307" s="63" t="n">
        <f aca="false">IF([2]terrains!L1307&lt;=2.5,1,IF([2]terrains!L1307&lt;=4.5,2,IF([2]terrains!L1307&lt;=6.5,3,4)))</f>
        <v>2</v>
      </c>
      <c r="Z1307" s="63" t="n">
        <f aca="false"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1" t="n">
        <f aca="false">[2]terrains!Z1307*[2]terrains!F1307</f>
        <v>5371552.757376</v>
      </c>
    </row>
    <row r="1308" customFormat="false" ht="14.4" hidden="false" customHeight="false" outlineLevel="0" collapsed="false">
      <c r="A1308" s="132" t="n">
        <v>1307</v>
      </c>
      <c r="B1308" s="63" t="n">
        <v>302229.644363</v>
      </c>
      <c r="C1308" s="63" t="n">
        <v>5058895.28628</v>
      </c>
      <c r="D1308" s="63" t="s">
        <v>816</v>
      </c>
      <c r="E1308" s="142" t="n">
        <v>4798</v>
      </c>
      <c r="F1308" s="139" t="n">
        <f aca="false">[2]terrains!E1308*10.76391</f>
        <v>51645.24018</v>
      </c>
      <c r="G1308" s="63" t="s">
        <v>303</v>
      </c>
      <c r="H1308" s="63" t="n">
        <v>0</v>
      </c>
      <c r="I1308" s="63" t="n">
        <v>0</v>
      </c>
      <c r="J1308" s="63" t="n">
        <f aca="false">IF([2]terrains!L1308=13.5,IF([2]terrains!X1308=1,12,9),-0.392532+1.267037*[2]terrains!L1308+0.472239*[2]terrains!X1308+0.58658*[2]terrains!W1308+0.089417*[2]terrains!V1308+0.531633*[2]terrains!U1308+0.337883*[2]terrains!T1308-0.403545*[2]terrains!S1308)</f>
        <v>2.7750605</v>
      </c>
      <c r="K1308" s="140" t="n">
        <f aca="false">IF([2]terrains!I1308=0,[2]terrains!J1308,[2]terrains!I1308)</f>
        <v>2.7750605</v>
      </c>
      <c r="L1308" s="63" t="n">
        <v>2.5</v>
      </c>
      <c r="M1308" s="63" t="n">
        <v>0</v>
      </c>
      <c r="N1308" s="63" t="n">
        <v>0</v>
      </c>
      <c r="O1308" s="63" t="s">
        <v>150</v>
      </c>
      <c r="P1308" s="63" t="n">
        <v>0</v>
      </c>
      <c r="Q1308" s="63" t="n">
        <v>0</v>
      </c>
      <c r="R1308" s="63" t="n">
        <v>1</v>
      </c>
      <c r="S1308" s="63" t="n">
        <v>0</v>
      </c>
      <c r="T1308" s="63" t="n">
        <v>0</v>
      </c>
      <c r="U1308" s="63" t="n">
        <v>0</v>
      </c>
      <c r="V1308" s="63" t="n">
        <v>0</v>
      </c>
      <c r="W1308" s="63" t="n">
        <v>0</v>
      </c>
      <c r="X1308" s="63" t="n">
        <v>0</v>
      </c>
      <c r="Y1308" s="63" t="n">
        <f aca="false">IF([2]terrains!L1308&lt;=2.5,1,IF([2]terrains!L1308&lt;=4.5,2,IF([2]terrains!L1308&lt;=6.5,3,4)))</f>
        <v>1</v>
      </c>
      <c r="Z1308" s="63" t="n">
        <f aca="false"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1" t="n">
        <f aca="false">[2]terrains!Z1308*[2]terrains!F1308</f>
        <v>1807583.4063</v>
      </c>
    </row>
    <row r="1309" customFormat="false" ht="14.4" hidden="false" customHeight="false" outlineLevel="0" collapsed="false">
      <c r="A1309" s="132" t="n">
        <v>1308</v>
      </c>
      <c r="B1309" s="63" t="n">
        <v>297583.6056</v>
      </c>
      <c r="C1309" s="63" t="n">
        <v>5048842.622</v>
      </c>
      <c r="D1309" s="63" t="s">
        <v>817</v>
      </c>
      <c r="E1309" s="142" t="n">
        <v>4782</v>
      </c>
      <c r="F1309" s="139" t="n">
        <f aca="false">[2]terrains!E1309*10.76391</f>
        <v>51473.01762</v>
      </c>
      <c r="G1309" s="63" t="s">
        <v>317</v>
      </c>
      <c r="H1309" s="63" t="n">
        <v>0</v>
      </c>
      <c r="I1309" s="63" t="n">
        <v>0</v>
      </c>
      <c r="J1309" s="63" t="n">
        <f aca="false">IF([2]terrains!L1309=13.5,IF([2]terrains!X1309=1,12,9),-0.392532+1.267037*[2]terrains!L1309+0.472239*[2]terrains!X1309+0.58658*[2]terrains!W1309+0.089417*[2]terrains!V1309+0.531633*[2]terrains!U1309+0.337883*[2]terrains!T1309-0.403545*[2]terrains!S1309)</f>
        <v>3.6385525</v>
      </c>
      <c r="K1309" s="140" t="n">
        <f aca="false">IF([2]terrains!I1309=0,[2]terrains!J1309,[2]terrains!I1309)</f>
        <v>3.6385525</v>
      </c>
      <c r="L1309" s="63" t="n">
        <v>3.5</v>
      </c>
      <c r="M1309" s="63" t="n">
        <v>2</v>
      </c>
      <c r="N1309" s="63" t="n">
        <v>10</v>
      </c>
      <c r="O1309" s="63" t="s">
        <v>151</v>
      </c>
      <c r="P1309" s="63" t="n">
        <v>1</v>
      </c>
      <c r="Q1309" s="63" t="n">
        <v>2</v>
      </c>
      <c r="R1309" s="63" t="n">
        <v>0</v>
      </c>
      <c r="S1309" s="63" t="n">
        <v>1</v>
      </c>
      <c r="T1309" s="63" t="n">
        <v>0</v>
      </c>
      <c r="U1309" s="63" t="n">
        <v>0</v>
      </c>
      <c r="V1309" s="63" t="n">
        <v>0</v>
      </c>
      <c r="W1309" s="63" t="n">
        <v>0</v>
      </c>
      <c r="X1309" s="63" t="n">
        <v>0</v>
      </c>
      <c r="Y1309" s="63" t="n">
        <f aca="false">IF([2]terrains!L1309&lt;=2.5,1,IF([2]terrains!L1309&lt;=4.5,2,IF([2]terrains!L1309&lt;=6.5,3,4)))</f>
        <v>2</v>
      </c>
      <c r="Z1309" s="63" t="n">
        <f aca="false"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1" t="n">
        <f aca="false">[2]terrains!Z1309*[2]terrains!F1309</f>
        <v>3294273.12768</v>
      </c>
    </row>
    <row r="1310" customFormat="false" ht="14.4" hidden="false" customHeight="false" outlineLevel="0" collapsed="false">
      <c r="A1310" s="132" t="n">
        <v>1309</v>
      </c>
      <c r="B1310" s="63" t="n">
        <v>295512.364447</v>
      </c>
      <c r="C1310" s="63" t="n">
        <v>5043961.62894</v>
      </c>
      <c r="D1310" s="63" t="s">
        <v>818</v>
      </c>
      <c r="E1310" s="142" t="n">
        <v>4777.7</v>
      </c>
      <c r="F1310" s="139" t="n">
        <f aca="false">[2]terrains!E1310*10.76391</f>
        <v>51426.732807</v>
      </c>
      <c r="G1310" s="63" t="s">
        <v>523</v>
      </c>
      <c r="H1310" s="63" t="n">
        <v>1</v>
      </c>
      <c r="I1310" s="63" t="n">
        <v>4.5</v>
      </c>
      <c r="J1310" s="63" t="n">
        <f aca="false">IF([2]terrains!L1310=13.5,IF([2]terrains!X1310=1,12,9),-0.392532+1.267037*[2]terrains!L1310+0.472239*[2]terrains!X1310+0.58658*[2]terrains!W1310+0.089417*[2]terrains!V1310+0.531633*[2]terrains!U1310+0.337883*[2]terrains!T1310-0.403545*[2]terrains!S1310)</f>
        <v>3.940212</v>
      </c>
      <c r="K1310" s="140" t="n">
        <f aca="false">IF([2]terrains!I1310=0,[2]terrains!J1310,[2]terrains!I1310)</f>
        <v>4.5</v>
      </c>
      <c r="L1310" s="63" t="n">
        <v>3</v>
      </c>
      <c r="M1310" s="63" t="n">
        <v>3</v>
      </c>
      <c r="N1310" s="63" t="n">
        <v>6</v>
      </c>
      <c r="O1310" s="63" t="s">
        <v>153</v>
      </c>
      <c r="P1310" s="63" t="n">
        <v>2</v>
      </c>
      <c r="Q1310" s="63" t="n">
        <v>2.5</v>
      </c>
      <c r="R1310" s="63" t="n">
        <v>0</v>
      </c>
      <c r="S1310" s="63" t="n">
        <v>0</v>
      </c>
      <c r="T1310" s="63" t="n">
        <v>0</v>
      </c>
      <c r="U1310" s="63" t="n">
        <v>1</v>
      </c>
      <c r="V1310" s="63" t="n">
        <v>0</v>
      </c>
      <c r="W1310" s="63" t="n">
        <v>0</v>
      </c>
      <c r="X1310" s="63" t="n">
        <v>0</v>
      </c>
      <c r="Y1310" s="63" t="n">
        <f aca="false">IF([2]terrains!L1310&lt;=2.5,1,IF([2]terrains!L1310&lt;=4.5,2,IF([2]terrains!L1310&lt;=6.5,3,4)))</f>
        <v>2</v>
      </c>
      <c r="Z1310" s="63" t="n">
        <f aca="false"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1" t="n">
        <f aca="false">[2]terrains!Z1310*[2]terrains!F1310</f>
        <v>7816863.386664</v>
      </c>
    </row>
    <row r="1311" customFormat="false" ht="14.4" hidden="false" customHeight="false" outlineLevel="0" collapsed="false">
      <c r="A1311" s="132" t="n">
        <v>1310</v>
      </c>
      <c r="B1311" s="63" t="n">
        <v>293630.4848</v>
      </c>
      <c r="C1311" s="63" t="n">
        <v>5040349.488</v>
      </c>
      <c r="D1311" s="63" t="s">
        <v>819</v>
      </c>
      <c r="E1311" s="142" t="n">
        <v>4766.3</v>
      </c>
      <c r="F1311" s="139" t="n">
        <f aca="false">[2]terrains!E1311*10.76391</f>
        <v>51304.024233</v>
      </c>
      <c r="G1311" s="63" t="s">
        <v>674</v>
      </c>
      <c r="H1311" s="63" t="n">
        <v>0</v>
      </c>
      <c r="I1311" s="63" t="n">
        <v>0</v>
      </c>
      <c r="J1311" s="63" t="n">
        <f aca="false">IF([2]terrains!L1311=13.5,IF([2]terrains!X1311=1,12,9),-0.392532+1.267037*[2]terrains!L1311+0.472239*[2]terrains!X1311+0.58658*[2]terrains!W1311+0.089417*[2]terrains!V1311+0.531633*[2]terrains!U1311+0.337883*[2]terrains!T1311-0.403545*[2]terrains!S1311)</f>
        <v>3.1129435</v>
      </c>
      <c r="K1311" s="140" t="n">
        <f aca="false">IF([2]terrains!I1311=0,[2]terrains!J1311,[2]terrains!I1311)</f>
        <v>3.1129435</v>
      </c>
      <c r="L1311" s="63" t="n">
        <v>2.5</v>
      </c>
      <c r="M1311" s="63" t="n">
        <v>2</v>
      </c>
      <c r="N1311" s="63" t="n">
        <v>6</v>
      </c>
      <c r="O1311" s="63" t="s">
        <v>152</v>
      </c>
      <c r="P1311" s="63" t="n">
        <v>1</v>
      </c>
      <c r="Q1311" s="63" t="n">
        <v>1.5</v>
      </c>
      <c r="R1311" s="63" t="n">
        <v>0</v>
      </c>
      <c r="S1311" s="63" t="n">
        <v>0</v>
      </c>
      <c r="T1311" s="63" t="n">
        <v>1</v>
      </c>
      <c r="U1311" s="63" t="n">
        <v>0</v>
      </c>
      <c r="V1311" s="63" t="n">
        <v>0</v>
      </c>
      <c r="W1311" s="63" t="n">
        <v>0</v>
      </c>
      <c r="X1311" s="63" t="n">
        <v>0</v>
      </c>
      <c r="Y1311" s="63" t="n">
        <f aca="false">IF([2]terrains!L1311&lt;=2.5,1,IF([2]terrains!L1311&lt;=4.5,2,IF([2]terrains!L1311&lt;=6.5,3,4)))</f>
        <v>1</v>
      </c>
      <c r="Z1311" s="63" t="n">
        <f aca="false"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1" t="n">
        <f aca="false">[2]terrains!Z1311*[2]terrains!F1311</f>
        <v>4360842.059805</v>
      </c>
    </row>
    <row r="1312" customFormat="false" ht="14.4" hidden="false" customHeight="false" outlineLevel="0" collapsed="false">
      <c r="A1312" s="132" t="n">
        <v>1311</v>
      </c>
      <c r="B1312" s="63" t="n">
        <v>273649.369762</v>
      </c>
      <c r="C1312" s="63" t="n">
        <v>5035890.34434</v>
      </c>
      <c r="D1312" s="63" t="s">
        <v>820</v>
      </c>
      <c r="E1312" s="142" t="n">
        <v>4763.9</v>
      </c>
      <c r="F1312" s="139" t="n">
        <f aca="false">[2]terrains!E1312*10.76391</f>
        <v>51278.190849</v>
      </c>
      <c r="G1312" s="63" t="s">
        <v>493</v>
      </c>
      <c r="H1312" s="63" t="n">
        <v>0</v>
      </c>
      <c r="I1312" s="63" t="n">
        <v>0</v>
      </c>
      <c r="J1312" s="63" t="n">
        <f aca="false">IF([2]terrains!L1312=13.5,IF([2]terrains!X1312=1,12,9),-0.392532+1.267037*[2]terrains!L1312+0.472239*[2]terrains!X1312+0.58658*[2]terrains!W1312+0.089417*[2]terrains!V1312+0.531633*[2]terrains!U1312+0.337883*[2]terrains!T1312-0.403545*[2]terrains!S1312)</f>
        <v>2.141542</v>
      </c>
      <c r="K1312" s="140" t="n">
        <f aca="false">IF([2]terrains!I1312=0,[2]terrains!J1312,[2]terrains!I1312)</f>
        <v>2.141542</v>
      </c>
      <c r="L1312" s="63" t="n">
        <v>2</v>
      </c>
      <c r="M1312" s="63" t="n">
        <v>1</v>
      </c>
      <c r="N1312" s="63" t="n">
        <v>4</v>
      </c>
      <c r="O1312" s="63" t="s">
        <v>150</v>
      </c>
      <c r="P1312" s="63" t="n">
        <v>2</v>
      </c>
      <c r="Q1312" s="63" t="n">
        <v>1.5</v>
      </c>
      <c r="R1312" s="63" t="n">
        <v>1</v>
      </c>
      <c r="S1312" s="63" t="n">
        <v>0</v>
      </c>
      <c r="T1312" s="63" t="n">
        <v>0</v>
      </c>
      <c r="U1312" s="63" t="n">
        <v>0</v>
      </c>
      <c r="V1312" s="63" t="n">
        <v>0</v>
      </c>
      <c r="W1312" s="63" t="n">
        <v>0</v>
      </c>
      <c r="X1312" s="63" t="n">
        <v>0</v>
      </c>
      <c r="Y1312" s="63" t="n">
        <f aca="false">IF([2]terrains!L1312&lt;=2.5,1,IF([2]terrains!L1312&lt;=4.5,2,IF([2]terrains!L1312&lt;=6.5,3,4)))</f>
        <v>1</v>
      </c>
      <c r="Z1312" s="63" t="n">
        <f aca="false"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1" t="n">
        <f aca="false">[2]terrains!Z1312*[2]terrains!F1312</f>
        <v>1794736.679715</v>
      </c>
    </row>
    <row r="1313" customFormat="false" ht="14.4" hidden="false" customHeight="false" outlineLevel="0" collapsed="false">
      <c r="A1313" s="132" t="n">
        <v>1312</v>
      </c>
      <c r="B1313" s="63" t="n">
        <v>302147.253468</v>
      </c>
      <c r="C1313" s="63" t="n">
        <v>5058853.78651</v>
      </c>
      <c r="D1313" s="63" t="s">
        <v>821</v>
      </c>
      <c r="E1313" s="142" t="n">
        <v>4759.6</v>
      </c>
      <c r="F1313" s="139" t="n">
        <f aca="false">[2]terrains!E1313*10.76391</f>
        <v>51231.906036</v>
      </c>
      <c r="G1313" s="63" t="s">
        <v>303</v>
      </c>
      <c r="H1313" s="63" t="n">
        <v>0</v>
      </c>
      <c r="I1313" s="63" t="n">
        <v>0</v>
      </c>
      <c r="J1313" s="63" t="n">
        <f aca="false">IF([2]terrains!L1313=13.5,IF([2]terrains!X1313=1,12,9),-0.392532+1.267037*[2]terrains!L1313+0.472239*[2]terrains!X1313+0.58658*[2]terrains!W1313+0.089417*[2]terrains!V1313+0.531633*[2]terrains!U1313+0.337883*[2]terrains!T1313-0.403545*[2]terrains!S1313)</f>
        <v>2.7750605</v>
      </c>
      <c r="K1313" s="140" t="n">
        <f aca="false">IF([2]terrains!I1313=0,[2]terrains!J1313,[2]terrains!I1313)</f>
        <v>2.7750605</v>
      </c>
      <c r="L1313" s="63" t="n">
        <v>2.5</v>
      </c>
      <c r="M1313" s="63" t="n">
        <v>0</v>
      </c>
      <c r="N1313" s="63" t="n">
        <v>0</v>
      </c>
      <c r="O1313" s="63" t="s">
        <v>150</v>
      </c>
      <c r="P1313" s="63" t="n">
        <v>0</v>
      </c>
      <c r="Q1313" s="63" t="n">
        <v>0</v>
      </c>
      <c r="R1313" s="63" t="n">
        <v>1</v>
      </c>
      <c r="S1313" s="63" t="n">
        <v>0</v>
      </c>
      <c r="T1313" s="63" t="n">
        <v>0</v>
      </c>
      <c r="U1313" s="63" t="n">
        <v>0</v>
      </c>
      <c r="V1313" s="63" t="n">
        <v>0</v>
      </c>
      <c r="W1313" s="63" t="n">
        <v>0</v>
      </c>
      <c r="X1313" s="63" t="n">
        <v>0</v>
      </c>
      <c r="Y1313" s="63" t="n">
        <f aca="false">IF([2]terrains!L1313&lt;=2.5,1,IF([2]terrains!L1313&lt;=4.5,2,IF([2]terrains!L1313&lt;=6.5,3,4)))</f>
        <v>1</v>
      </c>
      <c r="Z1313" s="63" t="n">
        <f aca="false"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1" t="n">
        <f aca="false">[2]terrains!Z1313*[2]terrains!F1313</f>
        <v>1793116.71126</v>
      </c>
    </row>
    <row r="1314" customFormat="false" ht="14.4" hidden="false" customHeight="false" outlineLevel="0" collapsed="false">
      <c r="A1314" s="132" t="n">
        <v>1313</v>
      </c>
      <c r="B1314" s="63" t="n">
        <v>299695.874048</v>
      </c>
      <c r="C1314" s="63" t="n">
        <v>5038200.429</v>
      </c>
      <c r="D1314" s="63" t="s">
        <v>822</v>
      </c>
      <c r="E1314" s="142" t="n">
        <v>4749.5</v>
      </c>
      <c r="F1314" s="139" t="n">
        <f aca="false">[2]terrains!E1314*10.76391</f>
        <v>51123.190545</v>
      </c>
      <c r="G1314" s="63" t="s">
        <v>291</v>
      </c>
      <c r="H1314" s="63" t="n">
        <v>0</v>
      </c>
      <c r="I1314" s="63" t="n">
        <v>0</v>
      </c>
      <c r="J1314" s="63" t="n">
        <f aca="false">IF([2]terrains!L1314=13.5,IF([2]terrains!X1314=1,12,9),-0.392532+1.267037*[2]terrains!L1314+0.472239*[2]terrains!X1314+0.58658*[2]terrains!W1314+0.089417*[2]terrains!V1314+0.531633*[2]terrains!U1314+0.337883*[2]terrains!T1314-0.403545*[2]terrains!S1314)</f>
        <v>3.746462</v>
      </c>
      <c r="K1314" s="140" t="n">
        <f aca="false">IF([2]terrains!I1314=0,[2]terrains!J1314,[2]terrains!I1314)</f>
        <v>3.746462</v>
      </c>
      <c r="L1314" s="63" t="n">
        <v>3</v>
      </c>
      <c r="M1314" s="63" t="n">
        <v>2</v>
      </c>
      <c r="N1314" s="63" t="n">
        <v>6</v>
      </c>
      <c r="O1314" s="63" t="s">
        <v>152</v>
      </c>
      <c r="P1314" s="63" t="n">
        <v>2</v>
      </c>
      <c r="Q1314" s="63" t="n">
        <v>2.5</v>
      </c>
      <c r="R1314" s="63" t="n">
        <v>0</v>
      </c>
      <c r="S1314" s="63" t="n">
        <v>0</v>
      </c>
      <c r="T1314" s="63" t="n">
        <v>1</v>
      </c>
      <c r="U1314" s="63" t="n">
        <v>0</v>
      </c>
      <c r="V1314" s="63" t="n">
        <v>0</v>
      </c>
      <c r="W1314" s="63" t="n">
        <v>0</v>
      </c>
      <c r="X1314" s="63" t="n">
        <v>0</v>
      </c>
      <c r="Y1314" s="63" t="n">
        <f aca="false">IF([2]terrains!L1314&lt;=2.5,1,IF([2]terrains!L1314&lt;=4.5,2,IF([2]terrains!L1314&lt;=6.5,3,4)))</f>
        <v>2</v>
      </c>
      <c r="Z1314" s="63" t="n">
        <f aca="false"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1" t="n">
        <f aca="false">[2]terrains!Z1314*[2]terrains!F1314</f>
        <v>5316811.81668</v>
      </c>
    </row>
    <row r="1315" customFormat="false" ht="14.4" hidden="false" customHeight="false" outlineLevel="0" collapsed="false">
      <c r="A1315" s="132" t="n">
        <v>1314</v>
      </c>
      <c r="B1315" s="63" t="n">
        <v>295753.2992</v>
      </c>
      <c r="C1315" s="63" t="n">
        <v>5033045.548</v>
      </c>
      <c r="D1315" s="63" t="s">
        <v>823</v>
      </c>
      <c r="E1315" s="142" t="n">
        <v>4748.6</v>
      </c>
      <c r="F1315" s="139" t="n">
        <f aca="false">[2]terrains!E1315*10.76391</f>
        <v>51113.503026</v>
      </c>
      <c r="G1315" s="63" t="s">
        <v>824</v>
      </c>
      <c r="H1315" s="63" t="n">
        <v>0.5</v>
      </c>
      <c r="I1315" s="63" t="n">
        <v>3</v>
      </c>
      <c r="J1315" s="63" t="n">
        <f aca="false">IF([2]terrains!L1315=13.5,IF([2]terrains!X1315=1,12,9),-0.392532+1.267037*[2]terrains!L1315+0.472239*[2]terrains!X1315+0.58658*[2]terrains!W1315+0.089417*[2]terrains!V1315+0.531633*[2]terrains!U1315+0.337883*[2]terrains!T1315-0.403545*[2]terrains!S1315)</f>
        <v>3.005034</v>
      </c>
      <c r="K1315" s="140" t="n">
        <f aca="false">IF([2]terrains!I1315=0,[2]terrains!J1315,[2]terrains!I1315)</f>
        <v>3</v>
      </c>
      <c r="L1315" s="63" t="n">
        <v>3</v>
      </c>
      <c r="M1315" s="63" t="n">
        <v>2</v>
      </c>
      <c r="N1315" s="63" t="n">
        <v>6</v>
      </c>
      <c r="O1315" s="63" t="s">
        <v>151</v>
      </c>
      <c r="P1315" s="63" t="n">
        <v>2</v>
      </c>
      <c r="Q1315" s="63" t="n">
        <v>2</v>
      </c>
      <c r="R1315" s="63" t="n">
        <v>0</v>
      </c>
      <c r="S1315" s="63" t="n">
        <v>1</v>
      </c>
      <c r="T1315" s="63" t="n">
        <v>0</v>
      </c>
      <c r="U1315" s="63" t="n">
        <v>0</v>
      </c>
      <c r="V1315" s="63" t="n">
        <v>0</v>
      </c>
      <c r="W1315" s="63" t="n">
        <v>0</v>
      </c>
      <c r="X1315" s="63" t="n">
        <v>0</v>
      </c>
      <c r="Y1315" s="63" t="n">
        <f aca="false">IF([2]terrains!L1315&lt;=2.5,1,IF([2]terrains!L1315&lt;=4.5,2,IF([2]terrains!L1315&lt;=6.5,3,4)))</f>
        <v>2</v>
      </c>
      <c r="Z1315" s="63" t="n">
        <f aca="false"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1" t="n">
        <f aca="false">[2]terrains!Z1315*[2]terrains!F1315</f>
        <v>3271264.193664</v>
      </c>
    </row>
    <row r="1316" customFormat="false" ht="14.4" hidden="false" customHeight="false" outlineLevel="0" collapsed="false">
      <c r="A1316" s="132" t="n">
        <v>1315</v>
      </c>
      <c r="B1316" s="63" t="n">
        <v>290496.835569</v>
      </c>
      <c r="C1316" s="63" t="n">
        <v>5033189.03744</v>
      </c>
      <c r="D1316" s="63" t="s">
        <v>825</v>
      </c>
      <c r="E1316" s="142" t="n">
        <v>4747.3</v>
      </c>
      <c r="F1316" s="139" t="n">
        <f aca="false">[2]terrains!E1316*10.76391</f>
        <v>51099.509943</v>
      </c>
      <c r="G1316" s="63" t="s">
        <v>249</v>
      </c>
      <c r="H1316" s="63" t="n">
        <v>0.2</v>
      </c>
      <c r="I1316" s="63" t="n">
        <v>4.8</v>
      </c>
      <c r="J1316" s="63" t="n">
        <f aca="false">IF([2]terrains!L1316=13.5,IF([2]terrains!X1316=1,12,9),-0.392532+1.267037*[2]terrains!L1316+0.472239*[2]terrains!X1316+0.58658*[2]terrains!W1316+0.089417*[2]terrains!V1316+0.531633*[2]terrains!U1316+0.337883*[2]terrains!T1316-0.403545*[2]terrains!S1316)</f>
        <v>3.005034</v>
      </c>
      <c r="K1316" s="140" t="n">
        <f aca="false">IF([2]terrains!I1316=0,[2]terrains!J1316,[2]terrains!I1316)</f>
        <v>4.8</v>
      </c>
      <c r="L1316" s="63" t="n">
        <v>3</v>
      </c>
      <c r="M1316" s="63" t="n">
        <v>2</v>
      </c>
      <c r="N1316" s="63" t="n">
        <v>6</v>
      </c>
      <c r="O1316" s="63" t="s">
        <v>151</v>
      </c>
      <c r="P1316" s="63" t="n">
        <v>2</v>
      </c>
      <c r="Q1316" s="63" t="n">
        <v>2</v>
      </c>
      <c r="R1316" s="63" t="n">
        <v>0</v>
      </c>
      <c r="S1316" s="63" t="n">
        <v>1</v>
      </c>
      <c r="T1316" s="63" t="n">
        <v>0</v>
      </c>
      <c r="U1316" s="63" t="n">
        <v>0</v>
      </c>
      <c r="V1316" s="63" t="n">
        <v>0</v>
      </c>
      <c r="W1316" s="63" t="n">
        <v>0</v>
      </c>
      <c r="X1316" s="63" t="n">
        <v>0</v>
      </c>
      <c r="Y1316" s="63" t="n">
        <f aca="false">IF([2]terrains!L1316&lt;=2.5,1,IF([2]terrains!L1316&lt;=4.5,2,IF([2]terrains!L1316&lt;=6.5,3,4)))</f>
        <v>2</v>
      </c>
      <c r="Z1316" s="63" t="n">
        <f aca="false"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1" t="n">
        <f aca="false">[2]terrains!Z1316*[2]terrains!F1316</f>
        <v>3270368.636352</v>
      </c>
    </row>
    <row r="1317" customFormat="false" ht="14.4" hidden="false" customHeight="false" outlineLevel="0" collapsed="false">
      <c r="A1317" s="132" t="n">
        <v>1316</v>
      </c>
      <c r="B1317" s="63" t="n">
        <v>300795.6362</v>
      </c>
      <c r="C1317" s="63" t="n">
        <v>5036293.595</v>
      </c>
      <c r="D1317" s="63" t="s">
        <v>826</v>
      </c>
      <c r="E1317" s="142" t="n">
        <v>4743.6</v>
      </c>
      <c r="F1317" s="139" t="n">
        <f aca="false">[2]terrains!E1317*10.76391</f>
        <v>51059.683476</v>
      </c>
      <c r="G1317" s="63" t="s">
        <v>433</v>
      </c>
      <c r="H1317" s="63" t="n">
        <v>1</v>
      </c>
      <c r="I1317" s="63" t="n">
        <v>2</v>
      </c>
      <c r="J1317" s="63" t="n">
        <f aca="false">IF([2]terrains!L1317=13.5,IF([2]terrains!X1317=1,12,9),-0.392532+1.267037*[2]terrains!L1317+0.472239*[2]terrains!X1317+0.58658*[2]terrains!W1317+0.089417*[2]terrains!V1317+0.531633*[2]terrains!U1317+0.337883*[2]terrains!T1317-0.403545*[2]terrains!S1317)</f>
        <v>5.3985515</v>
      </c>
      <c r="K1317" s="140" t="n">
        <f aca="false">IF([2]terrains!I1317=0,[2]terrains!J1317,[2]terrains!I1317)</f>
        <v>2</v>
      </c>
      <c r="L1317" s="63" t="n">
        <v>4.5</v>
      </c>
      <c r="M1317" s="63" t="n">
        <v>4</v>
      </c>
      <c r="N1317" s="63" t="n">
        <v>12</v>
      </c>
      <c r="O1317" s="63" t="s">
        <v>154</v>
      </c>
      <c r="P1317" s="63" t="n">
        <v>2</v>
      </c>
      <c r="Q1317" s="63" t="n">
        <v>1.5</v>
      </c>
      <c r="R1317" s="63" t="n">
        <v>0</v>
      </c>
      <c r="S1317" s="63" t="n">
        <v>0</v>
      </c>
      <c r="T1317" s="63" t="n">
        <v>0</v>
      </c>
      <c r="U1317" s="63" t="n">
        <v>0</v>
      </c>
      <c r="V1317" s="63" t="n">
        <v>1</v>
      </c>
      <c r="W1317" s="63" t="n">
        <v>0</v>
      </c>
      <c r="X1317" s="63" t="n">
        <v>0</v>
      </c>
      <c r="Y1317" s="63" t="n">
        <f aca="false">IF([2]terrains!L1317&lt;=2.5,1,IF([2]terrains!L1317&lt;=4.5,2,IF([2]terrains!L1317&lt;=6.5,3,4)))</f>
        <v>2</v>
      </c>
      <c r="Z1317" s="63" t="n">
        <f aca="false"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1" t="n">
        <f aca="false">[2]terrains!Z1317*[2]terrains!F1317</f>
        <v>9088623.658728</v>
      </c>
    </row>
    <row r="1318" customFormat="false" ht="14.4" hidden="false" customHeight="false" outlineLevel="0" collapsed="false">
      <c r="A1318" s="132" t="n">
        <v>1317</v>
      </c>
      <c r="B1318" s="63" t="n">
        <v>291608.305589</v>
      </c>
      <c r="C1318" s="63" t="n">
        <v>5032549.11819</v>
      </c>
      <c r="D1318" s="63" t="s">
        <v>827</v>
      </c>
      <c r="E1318" s="142" t="n">
        <v>4738.1</v>
      </c>
      <c r="F1318" s="139" t="n">
        <f aca="false">[2]terrains!E1318*10.76391</f>
        <v>51000.481971</v>
      </c>
      <c r="G1318" s="63" t="s">
        <v>168</v>
      </c>
      <c r="H1318" s="63" t="n">
        <v>0.2</v>
      </c>
      <c r="I1318" s="63" t="n">
        <v>5</v>
      </c>
      <c r="J1318" s="63" t="n">
        <f aca="false">IF([2]terrains!L1318=13.5,IF([2]terrains!X1318=1,12,9),-0.392532+1.267037*[2]terrains!L1318+0.472239*[2]terrains!X1318+0.58658*[2]terrains!W1318+0.089417*[2]terrains!V1318+0.531633*[2]terrains!U1318+0.337883*[2]terrains!T1318-0.403545*[2]terrains!S1318)</f>
        <v>2.3715155</v>
      </c>
      <c r="K1318" s="140" t="n">
        <f aca="false">IF([2]terrains!I1318=0,[2]terrains!J1318,[2]terrains!I1318)</f>
        <v>5</v>
      </c>
      <c r="L1318" s="63" t="n">
        <v>2.5</v>
      </c>
      <c r="M1318" s="63" t="n">
        <v>2</v>
      </c>
      <c r="N1318" s="63" t="n">
        <v>6</v>
      </c>
      <c r="O1318" s="63" t="s">
        <v>151</v>
      </c>
      <c r="P1318" s="63" t="n">
        <v>2</v>
      </c>
      <c r="Q1318" s="63" t="n">
        <v>1.5</v>
      </c>
      <c r="R1318" s="63" t="n">
        <v>0</v>
      </c>
      <c r="S1318" s="63" t="n">
        <v>1</v>
      </c>
      <c r="T1318" s="63" t="n">
        <v>0</v>
      </c>
      <c r="U1318" s="63" t="n">
        <v>0</v>
      </c>
      <c r="V1318" s="63" t="n">
        <v>0</v>
      </c>
      <c r="W1318" s="63" t="n">
        <v>0</v>
      </c>
      <c r="X1318" s="63" t="n">
        <v>0</v>
      </c>
      <c r="Y1318" s="63" t="n">
        <f aca="false">IF([2]terrains!L1318&lt;=2.5,1,IF([2]terrains!L1318&lt;=4.5,2,IF([2]terrains!L1318&lt;=6.5,3,4)))</f>
        <v>1</v>
      </c>
      <c r="Z1318" s="63" t="n">
        <f aca="false"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1" t="n">
        <f aca="false">[2]terrains!Z1318*[2]terrains!F1318</f>
        <v>3264030.846144</v>
      </c>
    </row>
    <row r="1319" customFormat="false" ht="14.4" hidden="false" customHeight="false" outlineLevel="0" collapsed="false">
      <c r="A1319" s="132" t="n">
        <v>1318</v>
      </c>
      <c r="B1319" s="63" t="n">
        <v>292273.757977</v>
      </c>
      <c r="C1319" s="63" t="n">
        <v>5045938.39912</v>
      </c>
      <c r="D1319" s="63" t="s">
        <v>828</v>
      </c>
      <c r="E1319" s="142" t="n">
        <v>4731.1</v>
      </c>
      <c r="F1319" s="139" t="n">
        <f aca="false">[2]terrains!E1319*10.76391</f>
        <v>50925.134601</v>
      </c>
      <c r="G1319" s="63" t="s">
        <v>489</v>
      </c>
      <c r="H1319" s="63" t="n">
        <v>0</v>
      </c>
      <c r="I1319" s="63" t="n">
        <v>0</v>
      </c>
      <c r="J1319" s="63" t="n">
        <f aca="false"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40" t="n">
        <f aca="false">IF([2]terrains!I1319=0,[2]terrains!J1319,[2]terrains!I1319)</f>
        <v>2.479425</v>
      </c>
      <c r="L1319" s="63" t="n">
        <v>2</v>
      </c>
      <c r="M1319" s="63" t="n">
        <v>1</v>
      </c>
      <c r="N1319" s="63" t="n">
        <v>3</v>
      </c>
      <c r="O1319" s="63" t="s">
        <v>152</v>
      </c>
      <c r="P1319" s="63" t="n">
        <v>2</v>
      </c>
      <c r="Q1319" s="63" t="n">
        <v>2.5</v>
      </c>
      <c r="R1319" s="63" t="n">
        <v>0</v>
      </c>
      <c r="S1319" s="63" t="n">
        <v>0</v>
      </c>
      <c r="T1319" s="63" t="n">
        <v>1</v>
      </c>
      <c r="U1319" s="63" t="n">
        <v>0</v>
      </c>
      <c r="V1319" s="63" t="n">
        <v>0</v>
      </c>
      <c r="W1319" s="63" t="n">
        <v>0</v>
      </c>
      <c r="X1319" s="63" t="n">
        <v>0</v>
      </c>
      <c r="Y1319" s="63" t="n">
        <f aca="false">IF([2]terrains!L1319&lt;=2.5,1,IF([2]terrains!L1319&lt;=4.5,2,IF([2]terrains!L1319&lt;=6.5,3,4)))</f>
        <v>1</v>
      </c>
      <c r="Z1319" s="63" t="n">
        <f aca="false"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1" t="n">
        <f aca="false">[2]terrains!Z1319*[2]terrains!F1319</f>
        <v>4328636.441085</v>
      </c>
    </row>
    <row r="1320" customFormat="false" ht="14.4" hidden="false" customHeight="false" outlineLevel="0" collapsed="false">
      <c r="A1320" s="132" t="n">
        <v>1319</v>
      </c>
      <c r="B1320" s="63" t="n">
        <v>292403.9946</v>
      </c>
      <c r="C1320" s="63" t="n">
        <v>5043720.528</v>
      </c>
      <c r="D1320" s="63" t="s">
        <v>829</v>
      </c>
      <c r="E1320" s="142" t="n">
        <v>4723.7</v>
      </c>
      <c r="F1320" s="139" t="n">
        <f aca="false">[2]terrains!E1320*10.76391</f>
        <v>50845.481667</v>
      </c>
      <c r="G1320" s="63" t="s">
        <v>780</v>
      </c>
      <c r="H1320" s="63" t="n">
        <v>1</v>
      </c>
      <c r="I1320" s="63" t="n">
        <v>0</v>
      </c>
      <c r="J1320" s="63" t="n">
        <f aca="false">IF([2]terrains!L1320=13.5,IF([2]terrains!X1320=1,12,9),-0.392532+1.267037*[2]terrains!L1320+0.472239*[2]terrains!X1320+0.58658*[2]terrains!W1320+0.089417*[2]terrains!V1320+0.531633*[2]terrains!U1320+0.337883*[2]terrains!T1320-0.403545*[2]terrains!S1320)</f>
        <v>3.1129435</v>
      </c>
      <c r="K1320" s="140" t="n">
        <f aca="false">IF([2]terrains!I1320=0,[2]terrains!J1320,[2]terrains!I1320)</f>
        <v>3.1129435</v>
      </c>
      <c r="L1320" s="63" t="n">
        <v>2.5</v>
      </c>
      <c r="M1320" s="63" t="n">
        <v>2</v>
      </c>
      <c r="N1320" s="63" t="n">
        <v>4</v>
      </c>
      <c r="O1320" s="63" t="s">
        <v>152</v>
      </c>
      <c r="P1320" s="63" t="n">
        <v>2</v>
      </c>
      <c r="Q1320" s="63" t="n">
        <v>2.5</v>
      </c>
      <c r="R1320" s="63" t="n">
        <v>0</v>
      </c>
      <c r="S1320" s="63" t="n">
        <v>0</v>
      </c>
      <c r="T1320" s="63" t="n">
        <v>1</v>
      </c>
      <c r="U1320" s="63" t="n">
        <v>0</v>
      </c>
      <c r="V1320" s="63" t="n">
        <v>0</v>
      </c>
      <c r="W1320" s="63" t="n">
        <v>0</v>
      </c>
      <c r="X1320" s="63" t="n">
        <v>0</v>
      </c>
      <c r="Y1320" s="63" t="n">
        <f aca="false">IF([2]terrains!L1320&lt;=2.5,1,IF([2]terrains!L1320&lt;=4.5,2,IF([2]terrains!L1320&lt;=6.5,3,4)))</f>
        <v>1</v>
      </c>
      <c r="Z1320" s="63" t="n">
        <f aca="false"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1" t="n">
        <f aca="false">[2]terrains!Z1320*[2]terrains!F1320</f>
        <v>4321865.941695</v>
      </c>
    </row>
    <row r="1321" customFormat="false" ht="14.4" hidden="false" customHeight="false" outlineLevel="0" collapsed="false">
      <c r="A1321" s="132" t="n">
        <v>1320</v>
      </c>
      <c r="B1321" s="63" t="n">
        <v>273837.764299</v>
      </c>
      <c r="C1321" s="63" t="n">
        <v>5035512.85767</v>
      </c>
      <c r="D1321" s="63" t="s">
        <v>830</v>
      </c>
      <c r="E1321" s="142" t="n">
        <v>4710.4</v>
      </c>
      <c r="F1321" s="139" t="n">
        <f aca="false">[2]terrains!E1321*10.76391</f>
        <v>50702.321664</v>
      </c>
      <c r="G1321" s="63" t="s">
        <v>493</v>
      </c>
      <c r="H1321" s="63" t="n">
        <v>0</v>
      </c>
      <c r="I1321" s="63" t="n">
        <v>0</v>
      </c>
      <c r="J1321" s="63" t="n">
        <f aca="false">IF([2]terrains!L1321=13.5,IF([2]terrains!X1321=1,12,9),-0.392532+1.267037*[2]terrains!L1321+0.472239*[2]terrains!X1321+0.58658*[2]terrains!W1321+0.089417*[2]terrains!V1321+0.531633*[2]terrains!U1321+0.337883*[2]terrains!T1321-0.403545*[2]terrains!S1321)</f>
        <v>2.141542</v>
      </c>
      <c r="K1321" s="140" t="n">
        <f aca="false">IF([2]terrains!I1321=0,[2]terrains!J1321,[2]terrains!I1321)</f>
        <v>2.141542</v>
      </c>
      <c r="L1321" s="63" t="n">
        <v>2</v>
      </c>
      <c r="M1321" s="63" t="n">
        <v>1</v>
      </c>
      <c r="N1321" s="63" t="n">
        <v>4</v>
      </c>
      <c r="O1321" s="63" t="s">
        <v>150</v>
      </c>
      <c r="P1321" s="63" t="n">
        <v>2</v>
      </c>
      <c r="Q1321" s="63" t="n">
        <v>1.5</v>
      </c>
      <c r="R1321" s="63" t="n">
        <v>1</v>
      </c>
      <c r="S1321" s="63" t="n">
        <v>0</v>
      </c>
      <c r="T1321" s="63" t="n">
        <v>0</v>
      </c>
      <c r="U1321" s="63" t="n">
        <v>0</v>
      </c>
      <c r="V1321" s="63" t="n">
        <v>0</v>
      </c>
      <c r="W1321" s="63" t="n">
        <v>0</v>
      </c>
      <c r="X1321" s="63" t="n">
        <v>0</v>
      </c>
      <c r="Y1321" s="63" t="n">
        <f aca="false">IF([2]terrains!L1321&lt;=2.5,1,IF([2]terrains!L1321&lt;=4.5,2,IF([2]terrains!L1321&lt;=6.5,3,4)))</f>
        <v>1</v>
      </c>
      <c r="Z1321" s="63" t="n">
        <f aca="false"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1" t="n">
        <f aca="false">[2]terrains!Z1321*[2]terrains!F1321</f>
        <v>1774581.25824</v>
      </c>
    </row>
    <row r="1322" customFormat="false" ht="14.4" hidden="false" customHeight="false" outlineLevel="0" collapsed="false">
      <c r="A1322" s="132" t="n">
        <v>1321</v>
      </c>
      <c r="B1322" s="63" t="n">
        <v>300322.909207</v>
      </c>
      <c r="C1322" s="63" t="n">
        <v>5039067.89179</v>
      </c>
      <c r="D1322" s="63" t="s">
        <v>831</v>
      </c>
      <c r="E1322" s="142" t="n">
        <v>4687.7</v>
      </c>
      <c r="F1322" s="139" t="n">
        <f aca="false">[2]terrains!E1322*10.76391</f>
        <v>50457.980907</v>
      </c>
      <c r="G1322" s="63" t="s">
        <v>832</v>
      </c>
      <c r="H1322" s="63" t="n">
        <v>3</v>
      </c>
      <c r="I1322" s="63" t="n">
        <v>10.5</v>
      </c>
      <c r="J1322" s="63" t="n">
        <f aca="false">IF([2]terrains!L1322=13.5,IF([2]terrains!X1322=1,12,9),-0.392532+1.267037*[2]terrains!L1322+0.472239*[2]terrains!X1322+0.58658*[2]terrains!W1322+0.089417*[2]terrains!V1322+0.531633*[2]terrains!U1322+0.337883*[2]terrains!T1322-0.403545*[2]terrains!S1322)</f>
        <v>8.3154475</v>
      </c>
      <c r="K1322" s="140" t="n">
        <f aca="false">IF([2]terrains!I1322=0,[2]terrains!J1322,[2]terrains!I1322)</f>
        <v>10.5</v>
      </c>
      <c r="L1322" s="63" t="n">
        <v>6.5</v>
      </c>
      <c r="M1322" s="63" t="n">
        <v>3</v>
      </c>
      <c r="N1322" s="63" t="n">
        <v>23</v>
      </c>
      <c r="O1322" s="63" t="s">
        <v>156</v>
      </c>
      <c r="P1322" s="63" t="n">
        <v>2</v>
      </c>
      <c r="Q1322" s="63" t="n">
        <v>2</v>
      </c>
      <c r="R1322" s="63" t="n">
        <v>0</v>
      </c>
      <c r="S1322" s="63" t="n">
        <v>0</v>
      </c>
      <c r="T1322" s="63" t="n">
        <v>0</v>
      </c>
      <c r="U1322" s="63" t="n">
        <v>0</v>
      </c>
      <c r="V1322" s="63" t="n">
        <v>0</v>
      </c>
      <c r="W1322" s="63" t="n">
        <v>0</v>
      </c>
      <c r="X1322" s="63" t="n">
        <v>1</v>
      </c>
      <c r="Y1322" s="63" t="n">
        <f aca="false">IF([2]terrains!L1322&lt;=2.5,1,IF([2]terrains!L1322&lt;=4.5,2,IF([2]terrains!L1322&lt;=6.5,3,4)))</f>
        <v>3</v>
      </c>
      <c r="Z1322" s="63" t="n">
        <f aca="false"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1" t="n">
        <f aca="false">[2]terrains!Z1322*[2]terrains!F1322</f>
        <v>18013499.183799</v>
      </c>
    </row>
    <row r="1323" customFormat="false" ht="14.4" hidden="false" customHeight="false" outlineLevel="0" collapsed="false">
      <c r="A1323" s="132" t="n">
        <v>1322</v>
      </c>
      <c r="B1323" s="63" t="n">
        <v>296264.349025</v>
      </c>
      <c r="C1323" s="63" t="n">
        <v>5036262.86483</v>
      </c>
      <c r="D1323" s="63" t="s">
        <v>833</v>
      </c>
      <c r="E1323" s="142" t="n">
        <v>4683</v>
      </c>
      <c r="F1323" s="139" t="n">
        <f aca="false">[2]terrains!E1323*10.76391</f>
        <v>50407.39053</v>
      </c>
      <c r="G1323" s="63" t="s">
        <v>485</v>
      </c>
      <c r="H1323" s="63" t="n">
        <v>0</v>
      </c>
      <c r="I1323" s="63" t="n">
        <v>0</v>
      </c>
      <c r="J1323" s="63" t="n">
        <f aca="false"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40" t="n">
        <f aca="false">IF([2]terrains!I1323=0,[2]terrains!J1323,[2]terrains!I1323)</f>
        <v>2.479425</v>
      </c>
      <c r="L1323" s="63" t="n">
        <v>2</v>
      </c>
      <c r="M1323" s="63" t="n">
        <v>1</v>
      </c>
      <c r="N1323" s="63" t="n">
        <v>4</v>
      </c>
      <c r="O1323" s="63" t="s">
        <v>152</v>
      </c>
      <c r="P1323" s="63" t="n">
        <v>2</v>
      </c>
      <c r="Q1323" s="63" t="n">
        <v>1.5</v>
      </c>
      <c r="R1323" s="63" t="n">
        <v>0</v>
      </c>
      <c r="S1323" s="63" t="n">
        <v>0</v>
      </c>
      <c r="T1323" s="63" t="n">
        <v>1</v>
      </c>
      <c r="U1323" s="63" t="n">
        <v>0</v>
      </c>
      <c r="V1323" s="63" t="n">
        <v>0</v>
      </c>
      <c r="W1323" s="63" t="n">
        <v>0</v>
      </c>
      <c r="X1323" s="63" t="n">
        <v>0</v>
      </c>
      <c r="Y1323" s="63" t="n">
        <f aca="false">IF([2]terrains!L1323&lt;=2.5,1,IF([2]terrains!L1323&lt;=4.5,2,IF([2]terrains!L1323&lt;=6.5,3,4)))</f>
        <v>1</v>
      </c>
      <c r="Z1323" s="63" t="n">
        <f aca="false"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1" t="n">
        <f aca="false">[2]terrains!Z1323*[2]terrains!F1323</f>
        <v>4284628.19505</v>
      </c>
    </row>
    <row r="1324" customFormat="false" ht="14.4" hidden="false" customHeight="false" outlineLevel="0" collapsed="false">
      <c r="A1324" s="132" t="n">
        <v>1323</v>
      </c>
      <c r="B1324" s="63" t="n">
        <v>286895.7745</v>
      </c>
      <c r="C1324" s="63" t="n">
        <v>5040406.092</v>
      </c>
      <c r="D1324" s="63" t="s">
        <v>834</v>
      </c>
      <c r="E1324" s="142" t="n">
        <v>4669.4</v>
      </c>
      <c r="F1324" s="139" t="n">
        <f aca="false">[2]terrains!E1324*10.76391</f>
        <v>50261.001354</v>
      </c>
      <c r="G1324" s="63" t="s">
        <v>173</v>
      </c>
      <c r="H1324" s="63" t="n">
        <v>0</v>
      </c>
      <c r="I1324" s="63" t="n">
        <v>0</v>
      </c>
      <c r="J1324" s="63" t="n">
        <f aca="false">IF([2]terrains!L1324=13.5,IF([2]terrains!X1324=1,12,9),-0.392532+1.267037*[2]terrains!L1324+0.472239*[2]terrains!X1324+0.58658*[2]terrains!W1324+0.089417*[2]terrains!V1324+0.531633*[2]terrains!U1324+0.337883*[2]terrains!T1324-0.403545*[2]terrains!S1324)</f>
        <v>3.1129435</v>
      </c>
      <c r="K1324" s="140" t="n">
        <f aca="false">IF([2]terrains!I1324=0,[2]terrains!J1324,[2]terrains!I1324)</f>
        <v>3.1129435</v>
      </c>
      <c r="L1324" s="63" t="n">
        <v>2.5</v>
      </c>
      <c r="M1324" s="63" t="n">
        <v>2</v>
      </c>
      <c r="N1324" s="63" t="n">
        <v>6</v>
      </c>
      <c r="O1324" s="63" t="s">
        <v>152</v>
      </c>
      <c r="P1324" s="63" t="n">
        <v>2</v>
      </c>
      <c r="Q1324" s="63" t="n">
        <v>1.5</v>
      </c>
      <c r="R1324" s="63" t="n">
        <v>0</v>
      </c>
      <c r="S1324" s="63" t="n">
        <v>0</v>
      </c>
      <c r="T1324" s="63" t="n">
        <v>1</v>
      </c>
      <c r="U1324" s="63" t="n">
        <v>0</v>
      </c>
      <c r="V1324" s="63" t="n">
        <v>0</v>
      </c>
      <c r="W1324" s="63" t="n">
        <v>0</v>
      </c>
      <c r="X1324" s="63" t="n">
        <v>0</v>
      </c>
      <c r="Y1324" s="63" t="n">
        <f aca="false">IF([2]terrains!L1324&lt;=2.5,1,IF([2]terrains!L1324&lt;=4.5,2,IF([2]terrains!L1324&lt;=6.5,3,4)))</f>
        <v>1</v>
      </c>
      <c r="Z1324" s="63" t="n">
        <f aca="false"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1" t="n">
        <f aca="false">[2]terrains!Z1324*[2]terrains!F1324</f>
        <v>4272185.11509</v>
      </c>
    </row>
    <row r="1325" customFormat="false" ht="14.4" hidden="false" customHeight="false" outlineLevel="0" collapsed="false">
      <c r="A1325" s="132" t="n">
        <v>1324</v>
      </c>
      <c r="B1325" s="63" t="n">
        <v>300663.2114</v>
      </c>
      <c r="C1325" s="63" t="n">
        <v>5038858.372</v>
      </c>
      <c r="D1325" s="63" t="s">
        <v>835</v>
      </c>
      <c r="E1325" s="142" t="n">
        <v>4650.4</v>
      </c>
      <c r="F1325" s="139" t="n">
        <f aca="false">[2]terrains!E1325*10.76391</f>
        <v>50056.487064</v>
      </c>
      <c r="G1325" s="63" t="s">
        <v>188</v>
      </c>
      <c r="H1325" s="63" t="n">
        <v>0.5</v>
      </c>
      <c r="I1325" s="63" t="n">
        <v>3</v>
      </c>
      <c r="J1325" s="63" t="n">
        <f aca="false"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40" t="n">
        <f aca="false">IF([2]terrains!I1325=0,[2]terrains!J1325,[2]terrains!I1325)</f>
        <v>3</v>
      </c>
      <c r="L1325" s="63" t="n">
        <v>2.5</v>
      </c>
      <c r="M1325" s="63" t="n">
        <v>1</v>
      </c>
      <c r="N1325" s="63" t="n">
        <v>4</v>
      </c>
      <c r="O1325" s="63" t="s">
        <v>154</v>
      </c>
      <c r="P1325" s="63" t="n">
        <v>2</v>
      </c>
      <c r="Q1325" s="63" t="n">
        <v>2.5</v>
      </c>
      <c r="R1325" s="63" t="n">
        <v>0</v>
      </c>
      <c r="S1325" s="63" t="n">
        <v>0</v>
      </c>
      <c r="T1325" s="63" t="n">
        <v>0</v>
      </c>
      <c r="U1325" s="63" t="n">
        <v>0</v>
      </c>
      <c r="V1325" s="63" t="n">
        <v>1</v>
      </c>
      <c r="W1325" s="63" t="n">
        <v>0</v>
      </c>
      <c r="X1325" s="63" t="n">
        <v>0</v>
      </c>
      <c r="Y1325" s="63" t="n">
        <f aca="false">IF([2]terrains!L1325&lt;=2.5,1,IF([2]terrains!L1325&lt;=4.5,2,IF([2]terrains!L1325&lt;=6.5,3,4)))</f>
        <v>1</v>
      </c>
      <c r="Z1325" s="63" t="n">
        <f aca="false"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1" t="n">
        <f aca="false">[2]terrains!Z1325*[2]terrains!F1325</f>
        <v>7308247.111344</v>
      </c>
    </row>
    <row r="1326" customFormat="false" ht="14.4" hidden="false" customHeight="false" outlineLevel="0" collapsed="false">
      <c r="A1326" s="132" t="n">
        <v>1325</v>
      </c>
      <c r="B1326" s="63" t="n">
        <v>292989.661258</v>
      </c>
      <c r="C1326" s="63" t="n">
        <v>5039646.4907</v>
      </c>
      <c r="D1326" s="63" t="s">
        <v>836</v>
      </c>
      <c r="E1326" s="142" t="n">
        <v>4648.5</v>
      </c>
      <c r="F1326" s="139" t="n">
        <f aca="false">[2]terrains!E1326*10.76391</f>
        <v>50036.035635</v>
      </c>
      <c r="G1326" s="63" t="s">
        <v>259</v>
      </c>
      <c r="H1326" s="63" t="n">
        <v>1</v>
      </c>
      <c r="I1326" s="63" t="n">
        <v>6</v>
      </c>
      <c r="J1326" s="63" t="n">
        <f aca="false">IF([2]terrains!L1326=13.5,IF([2]terrains!X1326=1,12,9),-0.392532+1.267037*[2]terrains!L1326+0.472239*[2]terrains!X1326+0.58658*[2]terrains!W1326+0.089417*[2]terrains!V1326+0.531633*[2]terrains!U1326+0.337883*[2]terrains!T1326-0.403545*[2]terrains!S1326)</f>
        <v>5.013499</v>
      </c>
      <c r="K1326" s="140" t="n">
        <f aca="false">IF([2]terrains!I1326=0,[2]terrains!J1326,[2]terrains!I1326)</f>
        <v>6</v>
      </c>
      <c r="L1326" s="63" t="n">
        <v>4</v>
      </c>
      <c r="M1326" s="63" t="n">
        <v>2</v>
      </c>
      <c r="N1326" s="63" t="n">
        <v>12</v>
      </c>
      <c r="O1326" s="63" t="s">
        <v>152</v>
      </c>
      <c r="P1326" s="63" t="n">
        <v>2</v>
      </c>
      <c r="Q1326" s="63" t="n">
        <v>2.5</v>
      </c>
      <c r="R1326" s="63" t="n">
        <v>0</v>
      </c>
      <c r="S1326" s="63" t="n">
        <v>0</v>
      </c>
      <c r="T1326" s="63" t="n">
        <v>1</v>
      </c>
      <c r="U1326" s="63" t="n">
        <v>0</v>
      </c>
      <c r="V1326" s="63" t="n">
        <v>0</v>
      </c>
      <c r="W1326" s="63" t="n">
        <v>0</v>
      </c>
      <c r="X1326" s="63" t="n">
        <v>0</v>
      </c>
      <c r="Y1326" s="63" t="n">
        <f aca="false">IF([2]terrains!L1326&lt;=2.5,1,IF([2]terrains!L1326&lt;=4.5,2,IF([2]terrains!L1326&lt;=6.5,3,4)))</f>
        <v>2</v>
      </c>
      <c r="Z1326" s="63" t="n">
        <f aca="false"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1" t="n">
        <f aca="false">[2]terrains!Z1326*[2]terrains!F1326</f>
        <v>5203747.70604</v>
      </c>
    </row>
    <row r="1327" customFormat="false" ht="14.4" hidden="false" customHeight="false" outlineLevel="0" collapsed="false">
      <c r="A1327" s="132" t="n">
        <v>1326</v>
      </c>
      <c r="B1327" s="63" t="n">
        <v>289825.864476</v>
      </c>
      <c r="C1327" s="63" t="n">
        <v>5033125.86427</v>
      </c>
      <c r="D1327" s="63" t="s">
        <v>837</v>
      </c>
      <c r="E1327" s="142" t="n">
        <v>4645.1</v>
      </c>
      <c r="F1327" s="139" t="n">
        <f aca="false">[2]terrains!E1327*10.76391</f>
        <v>49999.438341</v>
      </c>
      <c r="G1327" s="63" t="s">
        <v>249</v>
      </c>
      <c r="H1327" s="63" t="n">
        <v>0.2</v>
      </c>
      <c r="I1327" s="63" t="n">
        <v>4.8</v>
      </c>
      <c r="J1327" s="63" t="n">
        <f aca="false">IF([2]terrains!L1327=13.5,IF([2]terrains!X1327=1,12,9),-0.392532+1.267037*[2]terrains!L1327+0.472239*[2]terrains!X1327+0.58658*[2]terrains!W1327+0.089417*[2]terrains!V1327+0.531633*[2]terrains!U1327+0.337883*[2]terrains!T1327-0.403545*[2]terrains!S1327)</f>
        <v>3.005034</v>
      </c>
      <c r="K1327" s="140" t="n">
        <f aca="false">IF([2]terrains!I1327=0,[2]terrains!J1327,[2]terrains!I1327)</f>
        <v>4.8</v>
      </c>
      <c r="L1327" s="63" t="n">
        <v>3</v>
      </c>
      <c r="M1327" s="63" t="n">
        <v>2</v>
      </c>
      <c r="N1327" s="63" t="n">
        <v>6</v>
      </c>
      <c r="O1327" s="63" t="s">
        <v>151</v>
      </c>
      <c r="P1327" s="63" t="n">
        <v>2</v>
      </c>
      <c r="Q1327" s="63" t="n">
        <v>2</v>
      </c>
      <c r="R1327" s="63" t="n">
        <v>0</v>
      </c>
      <c r="S1327" s="63" t="n">
        <v>1</v>
      </c>
      <c r="T1327" s="63" t="n">
        <v>0</v>
      </c>
      <c r="U1327" s="63" t="n">
        <v>0</v>
      </c>
      <c r="V1327" s="63" t="n">
        <v>0</v>
      </c>
      <c r="W1327" s="63" t="n">
        <v>0</v>
      </c>
      <c r="X1327" s="63" t="n">
        <v>0</v>
      </c>
      <c r="Y1327" s="63" t="n">
        <f aca="false">IF([2]terrains!L1327&lt;=2.5,1,IF([2]terrains!L1327&lt;=4.5,2,IF([2]terrains!L1327&lt;=6.5,3,4)))</f>
        <v>2</v>
      </c>
      <c r="Z1327" s="63" t="n">
        <f aca="false"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1" t="n">
        <f aca="false">[2]terrains!Z1327*[2]terrains!F1327</f>
        <v>3199964.053824</v>
      </c>
    </row>
    <row r="1328" customFormat="false" ht="14.4" hidden="false" customHeight="false" outlineLevel="0" collapsed="false">
      <c r="A1328" s="132" t="n">
        <v>1327</v>
      </c>
      <c r="B1328" s="63" t="n">
        <v>295635.043496</v>
      </c>
      <c r="C1328" s="63" t="n">
        <v>5033682.23199</v>
      </c>
      <c r="D1328" s="63" t="s">
        <v>838</v>
      </c>
      <c r="E1328" s="142" t="n">
        <v>4645.1</v>
      </c>
      <c r="F1328" s="139" t="n">
        <f aca="false">[2]terrains!E1328*10.76391</f>
        <v>49999.438341</v>
      </c>
      <c r="G1328" s="63" t="s">
        <v>500</v>
      </c>
      <c r="H1328" s="63" t="n">
        <v>0.3</v>
      </c>
      <c r="I1328" s="63" t="n">
        <v>4.5</v>
      </c>
      <c r="J1328" s="63" t="n">
        <f aca="false">IF([2]terrains!L1328=13.5,IF([2]terrains!X1328=1,12,9),-0.392532+1.267037*[2]terrains!L1328+0.472239*[2]terrains!X1328+0.58658*[2]terrains!W1328+0.089417*[2]terrains!V1328+0.531633*[2]terrains!U1328+0.337883*[2]terrains!T1328-0.403545*[2]terrains!S1328)</f>
        <v>5.539108</v>
      </c>
      <c r="K1328" s="140" t="n">
        <f aca="false">IF([2]terrains!I1328=0,[2]terrains!J1328,[2]terrains!I1328)</f>
        <v>4.5</v>
      </c>
      <c r="L1328" s="63" t="n">
        <v>5</v>
      </c>
      <c r="M1328" s="63" t="n">
        <v>3</v>
      </c>
      <c r="N1328" s="63" t="n">
        <v>16</v>
      </c>
      <c r="O1328" s="63" t="s">
        <v>151</v>
      </c>
      <c r="P1328" s="63" t="n">
        <v>2</v>
      </c>
      <c r="Q1328" s="63" t="n">
        <v>2.5</v>
      </c>
      <c r="R1328" s="63" t="n">
        <v>0</v>
      </c>
      <c r="S1328" s="63" t="n">
        <v>1</v>
      </c>
      <c r="T1328" s="63" t="n">
        <v>0</v>
      </c>
      <c r="U1328" s="63" t="n">
        <v>0</v>
      </c>
      <c r="V1328" s="63" t="n">
        <v>0</v>
      </c>
      <c r="W1328" s="63" t="n">
        <v>0</v>
      </c>
      <c r="X1328" s="63" t="n">
        <v>0</v>
      </c>
      <c r="Y1328" s="63" t="n">
        <f aca="false">IF([2]terrains!L1328&lt;=2.5,1,IF([2]terrains!L1328&lt;=4.5,2,IF([2]terrains!L1328&lt;=6.5,3,4)))</f>
        <v>3</v>
      </c>
      <c r="Z1328" s="63" t="n">
        <f aca="false"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1" t="n">
        <f aca="false">[2]terrains!Z1328*[2]terrains!F1328</f>
        <v>3199964.053824</v>
      </c>
    </row>
    <row r="1329" customFormat="false" ht="14.4" hidden="false" customHeight="false" outlineLevel="0" collapsed="false">
      <c r="A1329" s="132" t="n">
        <v>1328</v>
      </c>
      <c r="B1329" s="63" t="n">
        <v>275899.944212</v>
      </c>
      <c r="C1329" s="63" t="n">
        <v>5038931.55096</v>
      </c>
      <c r="D1329" s="63" t="s">
        <v>839</v>
      </c>
      <c r="E1329" s="142" t="n">
        <v>4624.7</v>
      </c>
      <c r="F1329" s="139" t="n">
        <f aca="false">[2]terrains!E1329*10.76391</f>
        <v>49779.854577</v>
      </c>
      <c r="G1329" s="63" t="s">
        <v>334</v>
      </c>
      <c r="H1329" s="63" t="n">
        <v>0</v>
      </c>
      <c r="I1329" s="63" t="n">
        <v>0</v>
      </c>
      <c r="J1329" s="63" t="n">
        <f aca="false">IF([2]terrains!L1329=13.5,IF([2]terrains!X1329=1,12,9),-0.392532+1.267037*[2]terrains!L1329+0.472239*[2]terrains!X1329+0.58658*[2]terrains!W1329+0.089417*[2]terrains!V1329+0.531633*[2]terrains!U1329+0.337883*[2]terrains!T1329-0.403545*[2]terrains!S1329)</f>
        <v>2.141542</v>
      </c>
      <c r="K1329" s="140" t="n">
        <f aca="false">IF([2]terrains!I1329=0,[2]terrains!J1329,[2]terrains!I1329)</f>
        <v>2.141542</v>
      </c>
      <c r="L1329" s="63" t="n">
        <v>2</v>
      </c>
      <c r="M1329" s="63" t="n">
        <v>1</v>
      </c>
      <c r="N1329" s="63" t="n">
        <v>3</v>
      </c>
      <c r="O1329" s="63" t="s">
        <v>150</v>
      </c>
      <c r="P1329" s="63" t="n">
        <v>2</v>
      </c>
      <c r="Q1329" s="63" t="n">
        <v>1.5</v>
      </c>
      <c r="R1329" s="63" t="n">
        <v>1</v>
      </c>
      <c r="S1329" s="63" t="n">
        <v>0</v>
      </c>
      <c r="T1329" s="63" t="n">
        <v>0</v>
      </c>
      <c r="U1329" s="63" t="n">
        <v>0</v>
      </c>
      <c r="V1329" s="63" t="n">
        <v>0</v>
      </c>
      <c r="W1329" s="63" t="n">
        <v>0</v>
      </c>
      <c r="X1329" s="63" t="n">
        <v>0</v>
      </c>
      <c r="Y1329" s="63" t="n">
        <f aca="false">IF([2]terrains!L1329&lt;=2.5,1,IF([2]terrains!L1329&lt;=4.5,2,IF([2]terrains!L1329&lt;=6.5,3,4)))</f>
        <v>1</v>
      </c>
      <c r="Z1329" s="63" t="n">
        <f aca="false"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1" t="n">
        <f aca="false">[2]terrains!Z1329*[2]terrains!F1329</f>
        <v>1742294.910195</v>
      </c>
    </row>
    <row r="1330" customFormat="false" ht="14.4" hidden="false" customHeight="false" outlineLevel="0" collapsed="false">
      <c r="A1330" s="132" t="n">
        <v>1329</v>
      </c>
      <c r="B1330" s="63" t="n">
        <v>275813.753692</v>
      </c>
      <c r="C1330" s="63" t="n">
        <v>5039117.39187</v>
      </c>
      <c r="D1330" s="63" t="s">
        <v>840</v>
      </c>
      <c r="E1330" s="142" t="n">
        <v>4622.3</v>
      </c>
      <c r="F1330" s="139" t="n">
        <f aca="false">[2]terrains!E1330*10.76391</f>
        <v>49754.021193</v>
      </c>
      <c r="G1330" s="63" t="s">
        <v>334</v>
      </c>
      <c r="H1330" s="63" t="n">
        <v>0</v>
      </c>
      <c r="I1330" s="63" t="n">
        <v>0</v>
      </c>
      <c r="J1330" s="63" t="n">
        <f aca="false">IF([2]terrains!L1330=13.5,IF([2]terrains!X1330=1,12,9),-0.392532+1.267037*[2]terrains!L1330+0.472239*[2]terrains!X1330+0.58658*[2]terrains!W1330+0.089417*[2]terrains!V1330+0.531633*[2]terrains!U1330+0.337883*[2]terrains!T1330-0.403545*[2]terrains!S1330)</f>
        <v>2.141542</v>
      </c>
      <c r="K1330" s="140" t="n">
        <f aca="false">IF([2]terrains!I1330=0,[2]terrains!J1330,[2]terrains!I1330)</f>
        <v>2.141542</v>
      </c>
      <c r="L1330" s="63" t="n">
        <v>2</v>
      </c>
      <c r="M1330" s="63" t="n">
        <v>1</v>
      </c>
      <c r="N1330" s="63" t="n">
        <v>3</v>
      </c>
      <c r="O1330" s="63" t="s">
        <v>150</v>
      </c>
      <c r="P1330" s="63" t="n">
        <v>2</v>
      </c>
      <c r="Q1330" s="63" t="n">
        <v>1.5</v>
      </c>
      <c r="R1330" s="63" t="n">
        <v>1</v>
      </c>
      <c r="S1330" s="63" t="n">
        <v>0</v>
      </c>
      <c r="T1330" s="63" t="n">
        <v>0</v>
      </c>
      <c r="U1330" s="63" t="n">
        <v>0</v>
      </c>
      <c r="V1330" s="63" t="n">
        <v>0</v>
      </c>
      <c r="W1330" s="63" t="n">
        <v>0</v>
      </c>
      <c r="X1330" s="63" t="n">
        <v>0</v>
      </c>
      <c r="Y1330" s="63" t="n">
        <f aca="false">IF([2]terrains!L1330&lt;=2.5,1,IF([2]terrains!L1330&lt;=4.5,2,IF([2]terrains!L1330&lt;=6.5,3,4)))</f>
        <v>1</v>
      </c>
      <c r="Z1330" s="63" t="n">
        <f aca="false"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1" t="n">
        <f aca="false">[2]terrains!Z1330*[2]terrains!F1330</f>
        <v>1741390.741755</v>
      </c>
    </row>
    <row r="1331" customFormat="false" ht="14.4" hidden="false" customHeight="false" outlineLevel="0" collapsed="false">
      <c r="A1331" s="132" t="n">
        <v>1330</v>
      </c>
      <c r="B1331" s="63" t="n">
        <v>295155.499626</v>
      </c>
      <c r="C1331" s="63" t="n">
        <v>5033114.29687</v>
      </c>
      <c r="D1331" s="63" t="s">
        <v>841</v>
      </c>
      <c r="E1331" s="142" t="n">
        <v>4615.2</v>
      </c>
      <c r="F1331" s="139" t="n">
        <f aca="false">[2]terrains!E1331*10.76391</f>
        <v>49677.597432</v>
      </c>
      <c r="G1331" s="63" t="s">
        <v>197</v>
      </c>
      <c r="H1331" s="63" t="n">
        <v>0</v>
      </c>
      <c r="I1331" s="63" t="n">
        <v>0</v>
      </c>
      <c r="J1331" s="63" t="n">
        <f aca="false">IF([2]terrains!L1331=13.5,IF([2]terrains!X1331=1,12,9),-0.392532+1.267037*[2]terrains!L1331+0.472239*[2]terrains!X1331+0.58658*[2]terrains!W1331+0.089417*[2]terrains!V1331+0.531633*[2]terrains!U1331+0.337883*[2]terrains!T1331-0.403545*[2]terrains!S1331)</f>
        <v>2.3715155</v>
      </c>
      <c r="K1331" s="140" t="n">
        <f aca="false">IF([2]terrains!I1331=0,[2]terrains!J1331,[2]terrains!I1331)</f>
        <v>2.3715155</v>
      </c>
      <c r="L1331" s="63" t="n">
        <v>2.5</v>
      </c>
      <c r="M1331" s="63" t="n">
        <v>1</v>
      </c>
      <c r="N1331" s="63" t="n">
        <v>5</v>
      </c>
      <c r="O1331" s="63" t="s">
        <v>151</v>
      </c>
      <c r="P1331" s="63" t="n">
        <v>2</v>
      </c>
      <c r="Q1331" s="63" t="n">
        <v>1.5</v>
      </c>
      <c r="R1331" s="63" t="n">
        <v>0</v>
      </c>
      <c r="S1331" s="63" t="n">
        <v>1</v>
      </c>
      <c r="T1331" s="63" t="n">
        <v>0</v>
      </c>
      <c r="U1331" s="63" t="n">
        <v>0</v>
      </c>
      <c r="V1331" s="63" t="n">
        <v>0</v>
      </c>
      <c r="W1331" s="63" t="n">
        <v>0</v>
      </c>
      <c r="X1331" s="63" t="n">
        <v>0</v>
      </c>
      <c r="Y1331" s="63" t="n">
        <f aca="false">IF([2]terrains!L1331&lt;=2.5,1,IF([2]terrains!L1331&lt;=4.5,2,IF([2]terrains!L1331&lt;=6.5,3,4)))</f>
        <v>1</v>
      </c>
      <c r="Z1331" s="63" t="n">
        <f aca="false"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1" t="n">
        <f aca="false">[2]terrains!Z1331*[2]terrains!F1331</f>
        <v>3179366.235648</v>
      </c>
    </row>
    <row r="1332" customFormat="false" ht="14.4" hidden="false" customHeight="false" outlineLevel="0" collapsed="false">
      <c r="A1332" s="132" t="n">
        <v>1331</v>
      </c>
      <c r="B1332" s="63" t="n">
        <v>301133.632719</v>
      </c>
      <c r="C1332" s="63" t="n">
        <v>5048006.04783</v>
      </c>
      <c r="D1332" s="63" t="s">
        <v>842</v>
      </c>
      <c r="E1332" s="142" t="n">
        <v>4608</v>
      </c>
      <c r="F1332" s="139" t="n">
        <f aca="false">[2]terrains!E1332*10.76391</f>
        <v>49600.09728</v>
      </c>
      <c r="G1332" s="63" t="s">
        <v>211</v>
      </c>
      <c r="H1332" s="63" t="n">
        <v>0</v>
      </c>
      <c r="I1332" s="63" t="n">
        <v>0</v>
      </c>
      <c r="J1332" s="63" t="n">
        <f aca="false">IF([2]terrains!L1332=13.5,IF([2]terrains!X1332=1,12,9),-0.392532+1.267037*[2]terrains!L1332+0.472239*[2]terrains!X1332+0.58658*[2]terrains!W1332+0.089417*[2]terrains!V1332+0.531633*[2]terrains!U1332+0.337883*[2]terrains!T1332-0.403545*[2]terrains!S1332)</f>
        <v>3.1129435</v>
      </c>
      <c r="K1332" s="140" t="n">
        <f aca="false">IF([2]terrains!I1332=0,[2]terrains!J1332,[2]terrains!I1332)</f>
        <v>3.1129435</v>
      </c>
      <c r="L1332" s="63" t="n">
        <v>2.5</v>
      </c>
      <c r="M1332" s="63" t="n">
        <v>2</v>
      </c>
      <c r="N1332" s="63" t="n">
        <v>4</v>
      </c>
      <c r="O1332" s="63" t="s">
        <v>152</v>
      </c>
      <c r="P1332" s="63" t="n">
        <v>2</v>
      </c>
      <c r="Q1332" s="63" t="n">
        <v>2.5</v>
      </c>
      <c r="R1332" s="63" t="n">
        <v>0</v>
      </c>
      <c r="S1332" s="63" t="n">
        <v>0</v>
      </c>
      <c r="T1332" s="63" t="n">
        <v>1</v>
      </c>
      <c r="U1332" s="63" t="n">
        <v>0</v>
      </c>
      <c r="V1332" s="63" t="n">
        <v>0</v>
      </c>
      <c r="W1332" s="63" t="n">
        <v>0</v>
      </c>
      <c r="X1332" s="63" t="n">
        <v>0</v>
      </c>
      <c r="Y1332" s="63" t="n">
        <f aca="false">IF([2]terrains!L1332&lt;=2.5,1,IF([2]terrains!L1332&lt;=4.5,2,IF([2]terrains!L1332&lt;=6.5,3,4)))</f>
        <v>1</v>
      </c>
      <c r="Z1332" s="63" t="n">
        <f aca="false"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1" t="n">
        <f aca="false">[2]terrains!Z1332*[2]terrains!F1332</f>
        <v>4216008.2688</v>
      </c>
    </row>
    <row r="1333" customFormat="false" ht="14.4" hidden="false" customHeight="false" outlineLevel="0" collapsed="false">
      <c r="A1333" s="132" t="n">
        <v>1332</v>
      </c>
      <c r="B1333" s="63" t="n">
        <v>296207.8344</v>
      </c>
      <c r="C1333" s="63" t="n">
        <v>5036235.585</v>
      </c>
      <c r="D1333" s="63" t="s">
        <v>843</v>
      </c>
      <c r="E1333" s="142" t="n">
        <v>4607.1</v>
      </c>
      <c r="F1333" s="139" t="n">
        <f aca="false">[2]terrains!E1333*10.76391</f>
        <v>49590.409761</v>
      </c>
      <c r="G1333" s="63" t="s">
        <v>485</v>
      </c>
      <c r="H1333" s="63" t="n">
        <v>0</v>
      </c>
      <c r="I1333" s="63" t="n">
        <v>0</v>
      </c>
      <c r="J1333" s="63" t="n">
        <f aca="false"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40" t="n">
        <f aca="false">IF([2]terrains!I1333=0,[2]terrains!J1333,[2]terrains!I1333)</f>
        <v>2.479425</v>
      </c>
      <c r="L1333" s="63" t="n">
        <v>2</v>
      </c>
      <c r="M1333" s="63" t="n">
        <v>1</v>
      </c>
      <c r="N1333" s="63" t="n">
        <v>4</v>
      </c>
      <c r="O1333" s="63" t="s">
        <v>152</v>
      </c>
      <c r="P1333" s="63" t="n">
        <v>2</v>
      </c>
      <c r="Q1333" s="63" t="n">
        <v>1.5</v>
      </c>
      <c r="R1333" s="63" t="n">
        <v>0</v>
      </c>
      <c r="S1333" s="63" t="n">
        <v>0</v>
      </c>
      <c r="T1333" s="63" t="n">
        <v>1</v>
      </c>
      <c r="U1333" s="63" t="n">
        <v>0</v>
      </c>
      <c r="V1333" s="63" t="n">
        <v>0</v>
      </c>
      <c r="W1333" s="63" t="n">
        <v>0</v>
      </c>
      <c r="X1333" s="63" t="n">
        <v>0</v>
      </c>
      <c r="Y1333" s="63" t="n">
        <f aca="false">IF([2]terrains!L1333&lt;=2.5,1,IF([2]terrains!L1333&lt;=4.5,2,IF([2]terrains!L1333&lt;=6.5,3,4)))</f>
        <v>1</v>
      </c>
      <c r="Z1333" s="63" t="n">
        <f aca="false"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1" t="n">
        <f aca="false">[2]terrains!Z1333*[2]terrains!F1333</f>
        <v>4215184.829685</v>
      </c>
    </row>
    <row r="1334" customFormat="false" ht="14.4" hidden="false" customHeight="false" outlineLevel="0" collapsed="false">
      <c r="A1334" s="132" t="n">
        <v>1333</v>
      </c>
      <c r="B1334" s="63" t="n">
        <v>289727.6329</v>
      </c>
      <c r="C1334" s="63" t="n">
        <v>5041233.829</v>
      </c>
      <c r="D1334" s="63" t="s">
        <v>844</v>
      </c>
      <c r="E1334" s="142" t="n">
        <v>4575.1</v>
      </c>
      <c r="F1334" s="139" t="n">
        <f aca="false">[2]terrains!E1334*10.76391</f>
        <v>49245.964641</v>
      </c>
      <c r="G1334" s="63" t="s">
        <v>546</v>
      </c>
      <c r="H1334" s="63" t="n">
        <v>0</v>
      </c>
      <c r="I1334" s="63" t="n">
        <v>0</v>
      </c>
      <c r="J1334" s="63" t="n">
        <f aca="false">IF([2]terrains!L1334=13.5,IF([2]terrains!X1334=1,12,9),-0.392532+1.267037*[2]terrains!L1334+0.472239*[2]terrains!X1334+0.58658*[2]terrains!W1334+0.089417*[2]terrains!V1334+0.531633*[2]terrains!U1334+0.337883*[2]terrains!T1334-0.403545*[2]terrains!S1334)</f>
        <v>3.746462</v>
      </c>
      <c r="K1334" s="140" t="n">
        <f aca="false">IF([2]terrains!I1334=0,[2]terrains!J1334,[2]terrains!I1334)</f>
        <v>3.746462</v>
      </c>
      <c r="L1334" s="63" t="n">
        <v>3</v>
      </c>
      <c r="M1334" s="63" t="n">
        <v>2</v>
      </c>
      <c r="N1334" s="63" t="n">
        <v>10</v>
      </c>
      <c r="O1334" s="63" t="s">
        <v>152</v>
      </c>
      <c r="P1334" s="63" t="n">
        <v>2</v>
      </c>
      <c r="Q1334" s="63" t="n">
        <v>1.5</v>
      </c>
      <c r="R1334" s="63" t="n">
        <v>0</v>
      </c>
      <c r="S1334" s="63" t="n">
        <v>0</v>
      </c>
      <c r="T1334" s="63" t="n">
        <v>1</v>
      </c>
      <c r="U1334" s="63" t="n">
        <v>0</v>
      </c>
      <c r="V1334" s="63" t="n">
        <v>0</v>
      </c>
      <c r="W1334" s="63" t="n">
        <v>0</v>
      </c>
      <c r="X1334" s="63" t="n">
        <v>0</v>
      </c>
      <c r="Y1334" s="63" t="n">
        <f aca="false">IF([2]terrains!L1334&lt;=2.5,1,IF([2]terrains!L1334&lt;=4.5,2,IF([2]terrains!L1334&lt;=6.5,3,4)))</f>
        <v>2</v>
      </c>
      <c r="Z1334" s="63" t="n">
        <f aca="false"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1" t="n">
        <f aca="false">[2]terrains!Z1334*[2]terrains!F1334</f>
        <v>5121580.322664</v>
      </c>
    </row>
    <row r="1335" customFormat="false" ht="14.4" hidden="false" customHeight="false" outlineLevel="0" collapsed="false">
      <c r="A1335" s="132" t="n">
        <v>1334</v>
      </c>
      <c r="B1335" s="63" t="n">
        <v>275421.7608</v>
      </c>
      <c r="C1335" s="63" t="n">
        <v>5038875.888</v>
      </c>
      <c r="D1335" s="63" t="s">
        <v>845</v>
      </c>
      <c r="E1335" s="142" t="n">
        <v>4557</v>
      </c>
      <c r="F1335" s="139" t="n">
        <f aca="false">[2]terrains!E1335*10.76391</f>
        <v>49051.13787</v>
      </c>
      <c r="G1335" s="63" t="s">
        <v>334</v>
      </c>
      <c r="H1335" s="63" t="n">
        <v>0</v>
      </c>
      <c r="I1335" s="63" t="n">
        <v>0</v>
      </c>
      <c r="J1335" s="63" t="n">
        <f aca="false">IF([2]terrains!L1335=13.5,IF([2]terrains!X1335=1,12,9),-0.392532+1.267037*[2]terrains!L1335+0.472239*[2]terrains!X1335+0.58658*[2]terrains!W1335+0.089417*[2]terrains!V1335+0.531633*[2]terrains!U1335+0.337883*[2]terrains!T1335-0.403545*[2]terrains!S1335)</f>
        <v>2.141542</v>
      </c>
      <c r="K1335" s="140" t="n">
        <f aca="false">IF([2]terrains!I1335=0,[2]terrains!J1335,[2]terrains!I1335)</f>
        <v>2.141542</v>
      </c>
      <c r="L1335" s="63" t="n">
        <v>2</v>
      </c>
      <c r="M1335" s="63" t="n">
        <v>1</v>
      </c>
      <c r="N1335" s="63" t="n">
        <v>3</v>
      </c>
      <c r="O1335" s="63" t="s">
        <v>150</v>
      </c>
      <c r="P1335" s="63" t="n">
        <v>2</v>
      </c>
      <c r="Q1335" s="63" t="n">
        <v>1.5</v>
      </c>
      <c r="R1335" s="63" t="n">
        <v>1</v>
      </c>
      <c r="S1335" s="63" t="n">
        <v>0</v>
      </c>
      <c r="T1335" s="63" t="n">
        <v>0</v>
      </c>
      <c r="U1335" s="63" t="n">
        <v>0</v>
      </c>
      <c r="V1335" s="63" t="n">
        <v>0</v>
      </c>
      <c r="W1335" s="63" t="n">
        <v>0</v>
      </c>
      <c r="X1335" s="63" t="n">
        <v>0</v>
      </c>
      <c r="Y1335" s="63" t="n">
        <f aca="false">IF([2]terrains!L1335&lt;=2.5,1,IF([2]terrains!L1335&lt;=4.5,2,IF([2]terrains!L1335&lt;=6.5,3,4)))</f>
        <v>1</v>
      </c>
      <c r="Z1335" s="63" t="n">
        <f aca="false"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1" t="n">
        <f aca="false">[2]terrains!Z1335*[2]terrains!F1335</f>
        <v>1716789.82545</v>
      </c>
    </row>
    <row r="1336" customFormat="false" ht="14.4" hidden="false" customHeight="false" outlineLevel="0" collapsed="false">
      <c r="A1336" s="132" t="n">
        <v>1335</v>
      </c>
      <c r="B1336" s="63" t="n">
        <v>289554.1948</v>
      </c>
      <c r="C1336" s="63" t="n">
        <v>5041182.255</v>
      </c>
      <c r="D1336" s="63" t="s">
        <v>846</v>
      </c>
      <c r="E1336" s="142" t="n">
        <v>4555.3</v>
      </c>
      <c r="F1336" s="139" t="n">
        <f aca="false">[2]terrains!E1336*10.76391</f>
        <v>49032.839223</v>
      </c>
      <c r="G1336" s="63" t="s">
        <v>546</v>
      </c>
      <c r="H1336" s="63" t="n">
        <v>0</v>
      </c>
      <c r="I1336" s="63" t="n">
        <v>0</v>
      </c>
      <c r="J1336" s="63" t="n">
        <f aca="false">IF([2]terrains!L1336=13.5,IF([2]terrains!X1336=1,12,9),-0.392532+1.267037*[2]terrains!L1336+0.472239*[2]terrains!X1336+0.58658*[2]terrains!W1336+0.089417*[2]terrains!V1336+0.531633*[2]terrains!U1336+0.337883*[2]terrains!T1336-0.403545*[2]terrains!S1336)</f>
        <v>3.746462</v>
      </c>
      <c r="K1336" s="140" t="n">
        <f aca="false">IF([2]terrains!I1336=0,[2]terrains!J1336,[2]terrains!I1336)</f>
        <v>3.746462</v>
      </c>
      <c r="L1336" s="63" t="n">
        <v>3</v>
      </c>
      <c r="M1336" s="63" t="n">
        <v>2</v>
      </c>
      <c r="N1336" s="63" t="n">
        <v>10</v>
      </c>
      <c r="O1336" s="63" t="s">
        <v>152</v>
      </c>
      <c r="P1336" s="63" t="n">
        <v>2</v>
      </c>
      <c r="Q1336" s="63" t="n">
        <v>1.5</v>
      </c>
      <c r="R1336" s="63" t="n">
        <v>0</v>
      </c>
      <c r="S1336" s="63" t="n">
        <v>0</v>
      </c>
      <c r="T1336" s="63" t="n">
        <v>1</v>
      </c>
      <c r="U1336" s="63" t="n">
        <v>0</v>
      </c>
      <c r="V1336" s="63" t="n">
        <v>0</v>
      </c>
      <c r="W1336" s="63" t="n">
        <v>0</v>
      </c>
      <c r="X1336" s="63" t="n">
        <v>0</v>
      </c>
      <c r="Y1336" s="63" t="n">
        <f aca="false">IF([2]terrains!L1336&lt;=2.5,1,IF([2]terrains!L1336&lt;=4.5,2,IF([2]terrains!L1336&lt;=6.5,3,4)))</f>
        <v>2</v>
      </c>
      <c r="Z1336" s="63" t="n">
        <f aca="false"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1" t="n">
        <f aca="false">[2]terrains!Z1336*[2]terrains!F1336</f>
        <v>5099415.279192</v>
      </c>
    </row>
    <row r="1337" customFormat="false" ht="14.4" hidden="false" customHeight="false" outlineLevel="0" collapsed="false">
      <c r="A1337" s="132" t="n">
        <v>1336</v>
      </c>
      <c r="B1337" s="63" t="n">
        <v>299327.329963</v>
      </c>
      <c r="C1337" s="63" t="n">
        <v>5044834.53663</v>
      </c>
      <c r="D1337" s="63" t="s">
        <v>847</v>
      </c>
      <c r="E1337" s="142" t="n">
        <v>4547.6</v>
      </c>
      <c r="F1337" s="139" t="n">
        <f aca="false">[2]terrains!E1337*10.76391</f>
        <v>48949.957116</v>
      </c>
      <c r="G1337" s="63" t="s">
        <v>195</v>
      </c>
      <c r="H1337" s="63" t="n">
        <v>0</v>
      </c>
      <c r="I1337" s="63" t="n">
        <v>0</v>
      </c>
      <c r="J1337" s="63" t="n">
        <f aca="false">IF([2]terrains!L1337=13.5,IF([2]terrains!X1337=1,12,9),-0.392532+1.267037*[2]terrains!L1337+0.472239*[2]terrains!X1337+0.58658*[2]terrains!W1337+0.089417*[2]terrains!V1337+0.531633*[2]terrains!U1337+0.337883*[2]terrains!T1337-0.403545*[2]terrains!S1337)</f>
        <v>3.940212</v>
      </c>
      <c r="K1337" s="140" t="n">
        <f aca="false">IF([2]terrains!I1337=0,[2]terrains!J1337,[2]terrains!I1337)</f>
        <v>3.940212</v>
      </c>
      <c r="L1337" s="63" t="n">
        <v>3</v>
      </c>
      <c r="M1337" s="63" t="n">
        <v>2</v>
      </c>
      <c r="N1337" s="63" t="n">
        <v>6</v>
      </c>
      <c r="O1337" s="63" t="s">
        <v>153</v>
      </c>
      <c r="P1337" s="63" t="n">
        <v>2</v>
      </c>
      <c r="Q1337" s="63" t="n">
        <v>2.5</v>
      </c>
      <c r="R1337" s="63" t="n">
        <v>0</v>
      </c>
      <c r="S1337" s="63" t="n">
        <v>0</v>
      </c>
      <c r="T1337" s="63" t="n">
        <v>0</v>
      </c>
      <c r="U1337" s="63" t="n">
        <v>1</v>
      </c>
      <c r="V1337" s="63" t="n">
        <v>0</v>
      </c>
      <c r="W1337" s="63" t="n">
        <v>0</v>
      </c>
      <c r="X1337" s="63" t="n">
        <v>0</v>
      </c>
      <c r="Y1337" s="63" t="n">
        <f aca="false">IF([2]terrains!L1337&lt;=2.5,1,IF([2]terrains!L1337&lt;=4.5,2,IF([2]terrains!L1337&lt;=6.5,3,4)))</f>
        <v>2</v>
      </c>
      <c r="Z1337" s="63" t="n">
        <f aca="false"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1" t="n">
        <f aca="false">[2]terrains!Z1337*[2]terrains!F1337</f>
        <v>7440393.481632</v>
      </c>
    </row>
    <row r="1338" customFormat="false" ht="14.4" hidden="false" customHeight="false" outlineLevel="0" collapsed="false">
      <c r="A1338" s="132" t="n">
        <v>1337</v>
      </c>
      <c r="B1338" s="63" t="n">
        <v>300926.825955</v>
      </c>
      <c r="C1338" s="63" t="n">
        <v>5047839.97008</v>
      </c>
      <c r="D1338" s="63" t="s">
        <v>848</v>
      </c>
      <c r="E1338" s="142" t="n">
        <v>4541.2</v>
      </c>
      <c r="F1338" s="139" t="n">
        <f aca="false">[2]terrains!E1338*10.76391</f>
        <v>48881.068092</v>
      </c>
      <c r="G1338" s="63" t="s">
        <v>280</v>
      </c>
      <c r="H1338" s="63" t="n">
        <v>0</v>
      </c>
      <c r="I1338" s="63" t="n">
        <v>6</v>
      </c>
      <c r="J1338" s="63" t="n">
        <f aca="false">IF([2]terrains!L1338=13.5,IF([2]terrains!X1338=1,12,9),-0.392532+1.267037*[2]terrains!L1338+0.472239*[2]terrains!X1338+0.58658*[2]terrains!W1338+0.089417*[2]terrains!V1338+0.531633*[2]terrains!U1338+0.337883*[2]terrains!T1338-0.403545*[2]terrains!S1338)</f>
        <v>5.013499</v>
      </c>
      <c r="K1338" s="140" t="n">
        <f aca="false">IF([2]terrains!I1338=0,[2]terrains!J1338,[2]terrains!I1338)</f>
        <v>6</v>
      </c>
      <c r="L1338" s="63" t="n">
        <v>4</v>
      </c>
      <c r="M1338" s="63" t="n">
        <v>2</v>
      </c>
      <c r="N1338" s="63" t="n">
        <v>12</v>
      </c>
      <c r="O1338" s="63" t="s">
        <v>152</v>
      </c>
      <c r="P1338" s="63" t="n">
        <v>2</v>
      </c>
      <c r="Q1338" s="63" t="n">
        <v>2.5</v>
      </c>
      <c r="R1338" s="63" t="n">
        <v>0</v>
      </c>
      <c r="S1338" s="63" t="n">
        <v>0</v>
      </c>
      <c r="T1338" s="63" t="n">
        <v>1</v>
      </c>
      <c r="U1338" s="63" t="n">
        <v>0</v>
      </c>
      <c r="V1338" s="63" t="n">
        <v>0</v>
      </c>
      <c r="W1338" s="63" t="n">
        <v>0</v>
      </c>
      <c r="X1338" s="63" t="n">
        <v>0</v>
      </c>
      <c r="Y1338" s="63" t="n">
        <f aca="false">IF([2]terrains!L1338&lt;=2.5,1,IF([2]terrains!L1338&lt;=4.5,2,IF([2]terrains!L1338&lt;=6.5,3,4)))</f>
        <v>2</v>
      </c>
      <c r="Z1338" s="63" t="n">
        <f aca="false"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1" t="n">
        <f aca="false">[2]terrains!Z1338*[2]terrains!F1338</f>
        <v>5083631.081568</v>
      </c>
    </row>
    <row r="1339" customFormat="false" ht="14.4" hidden="false" customHeight="false" outlineLevel="0" collapsed="false">
      <c r="A1339" s="132" t="n">
        <v>1338</v>
      </c>
      <c r="B1339" s="63" t="n">
        <v>301467.234711</v>
      </c>
      <c r="C1339" s="63" t="n">
        <v>5047764.59853</v>
      </c>
      <c r="D1339" s="63" t="s">
        <v>849</v>
      </c>
      <c r="E1339" s="142" t="n">
        <v>4523</v>
      </c>
      <c r="F1339" s="139" t="n">
        <f aca="false">[2]terrains!E1339*10.76391</f>
        <v>48685.16493</v>
      </c>
      <c r="G1339" s="63" t="s">
        <v>211</v>
      </c>
      <c r="H1339" s="63" t="n">
        <v>0</v>
      </c>
      <c r="I1339" s="63" t="n">
        <v>0</v>
      </c>
      <c r="J1339" s="63" t="n">
        <f aca="false">IF([2]terrains!L1339=13.5,IF([2]terrains!X1339=1,12,9),-0.392532+1.267037*[2]terrains!L1339+0.472239*[2]terrains!X1339+0.58658*[2]terrains!W1339+0.089417*[2]terrains!V1339+0.531633*[2]terrains!U1339+0.337883*[2]terrains!T1339-0.403545*[2]terrains!S1339)</f>
        <v>3.1129435</v>
      </c>
      <c r="K1339" s="140" t="n">
        <f aca="false">IF([2]terrains!I1339=0,[2]terrains!J1339,[2]terrains!I1339)</f>
        <v>3.1129435</v>
      </c>
      <c r="L1339" s="63" t="n">
        <v>2.5</v>
      </c>
      <c r="M1339" s="63" t="n">
        <v>2</v>
      </c>
      <c r="N1339" s="63" t="n">
        <v>4</v>
      </c>
      <c r="O1339" s="63" t="s">
        <v>152</v>
      </c>
      <c r="P1339" s="63" t="n">
        <v>2</v>
      </c>
      <c r="Q1339" s="63" t="n">
        <v>2.5</v>
      </c>
      <c r="R1339" s="63" t="n">
        <v>0</v>
      </c>
      <c r="S1339" s="63" t="n">
        <v>0</v>
      </c>
      <c r="T1339" s="63" t="n">
        <v>1</v>
      </c>
      <c r="U1339" s="63" t="n">
        <v>0</v>
      </c>
      <c r="V1339" s="63" t="n">
        <v>0</v>
      </c>
      <c r="W1339" s="63" t="n">
        <v>0</v>
      </c>
      <c r="X1339" s="63" t="n">
        <v>0</v>
      </c>
      <c r="Y1339" s="63" t="n">
        <f aca="false">IF([2]terrains!L1339&lt;=2.5,1,IF([2]terrains!L1339&lt;=4.5,2,IF([2]terrains!L1339&lt;=6.5,3,4)))</f>
        <v>1</v>
      </c>
      <c r="Z1339" s="63" t="n">
        <f aca="false"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1" t="n">
        <f aca="false">[2]terrains!Z1339*[2]terrains!F1339</f>
        <v>4138239.01905</v>
      </c>
    </row>
    <row r="1340" customFormat="false" ht="14.4" hidden="false" customHeight="false" outlineLevel="0" collapsed="false">
      <c r="A1340" s="132" t="n">
        <v>1339</v>
      </c>
      <c r="B1340" s="63" t="n">
        <v>291712.435</v>
      </c>
      <c r="C1340" s="63" t="n">
        <v>5041645.285</v>
      </c>
      <c r="D1340" s="63" t="s">
        <v>850</v>
      </c>
      <c r="E1340" s="142" t="n">
        <v>4522.9</v>
      </c>
      <c r="F1340" s="139" t="n">
        <f aca="false">[2]terrains!E1340*10.76391</f>
        <v>48684.088539</v>
      </c>
      <c r="G1340" s="63" t="s">
        <v>191</v>
      </c>
      <c r="H1340" s="63" t="n">
        <v>0</v>
      </c>
      <c r="I1340" s="63" t="n">
        <v>0</v>
      </c>
      <c r="J1340" s="63" t="n">
        <f aca="false">IF([2]terrains!L1340=13.5,IF([2]terrains!X1340=1,12,9),-0.392532+1.267037*[2]terrains!L1340+0.472239*[2]terrains!X1340+0.58658*[2]terrains!W1340+0.089417*[2]terrains!V1340+0.531633*[2]terrains!U1340+0.337883*[2]terrains!T1340-0.403545*[2]terrains!S1340)</f>
        <v>1.737997</v>
      </c>
      <c r="K1340" s="140" t="n">
        <f aca="false">IF([2]terrains!I1340=0,[2]terrains!J1340,[2]terrains!I1340)</f>
        <v>1.737997</v>
      </c>
      <c r="L1340" s="63" t="n">
        <v>2</v>
      </c>
      <c r="M1340" s="63" t="n">
        <v>1</v>
      </c>
      <c r="N1340" s="63" t="n">
        <v>4</v>
      </c>
      <c r="O1340" s="63" t="s">
        <v>151</v>
      </c>
      <c r="P1340" s="63" t="n">
        <v>2</v>
      </c>
      <c r="Q1340" s="63" t="n">
        <v>1.5</v>
      </c>
      <c r="R1340" s="63" t="n">
        <v>0</v>
      </c>
      <c r="S1340" s="63" t="n">
        <v>1</v>
      </c>
      <c r="T1340" s="63" t="n">
        <v>0</v>
      </c>
      <c r="U1340" s="63" t="n">
        <v>0</v>
      </c>
      <c r="V1340" s="63" t="n">
        <v>0</v>
      </c>
      <c r="W1340" s="63" t="n">
        <v>0</v>
      </c>
      <c r="X1340" s="63" t="n">
        <v>0</v>
      </c>
      <c r="Y1340" s="63" t="n">
        <f aca="false">IF([2]terrains!L1340&lt;=2.5,1,IF([2]terrains!L1340&lt;=4.5,2,IF([2]terrains!L1340&lt;=6.5,3,4)))</f>
        <v>1</v>
      </c>
      <c r="Z1340" s="63" t="n">
        <f aca="false"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1" t="n">
        <f aca="false">[2]terrains!Z1340*[2]terrains!F1340</f>
        <v>3115781.666496</v>
      </c>
    </row>
    <row r="1341" customFormat="false" ht="14.4" hidden="false" customHeight="false" outlineLevel="0" collapsed="false">
      <c r="A1341" s="132" t="n">
        <v>1340</v>
      </c>
      <c r="B1341" s="63" t="n">
        <v>298717.096922</v>
      </c>
      <c r="C1341" s="63" t="n">
        <v>5036231.33195</v>
      </c>
      <c r="D1341" s="63" t="s">
        <v>851</v>
      </c>
      <c r="E1341" s="142" t="n">
        <v>4522.4</v>
      </c>
      <c r="F1341" s="139" t="n">
        <f aca="false">[2]terrains!E1341*10.76391</f>
        <v>48678.706584</v>
      </c>
      <c r="G1341" s="63" t="s">
        <v>662</v>
      </c>
      <c r="H1341" s="63" t="n">
        <v>0.7</v>
      </c>
      <c r="I1341" s="63" t="n">
        <v>4</v>
      </c>
      <c r="J1341" s="63" t="n">
        <f aca="false">IF([2]terrains!L1341=13.5,IF([2]terrains!X1341=1,12,9),-0.392532+1.267037*[2]terrains!L1341+0.472239*[2]terrains!X1341+0.58658*[2]terrains!W1341+0.089417*[2]terrains!V1341+0.531633*[2]terrains!U1341+0.337883*[2]terrains!T1341-0.403545*[2]terrains!S1341)</f>
        <v>3.746462</v>
      </c>
      <c r="K1341" s="140" t="n">
        <f aca="false">IF([2]terrains!I1341=0,[2]terrains!J1341,[2]terrains!I1341)</f>
        <v>4</v>
      </c>
      <c r="L1341" s="63" t="n">
        <v>3</v>
      </c>
      <c r="M1341" s="63" t="n">
        <v>2</v>
      </c>
      <c r="N1341" s="63" t="n">
        <v>8</v>
      </c>
      <c r="O1341" s="63" t="s">
        <v>152</v>
      </c>
      <c r="P1341" s="63" t="n">
        <v>2</v>
      </c>
      <c r="Q1341" s="63" t="n">
        <v>2</v>
      </c>
      <c r="R1341" s="63" t="n">
        <v>0</v>
      </c>
      <c r="S1341" s="63" t="n">
        <v>0</v>
      </c>
      <c r="T1341" s="63" t="n">
        <v>1</v>
      </c>
      <c r="U1341" s="63" t="n">
        <v>0</v>
      </c>
      <c r="V1341" s="63" t="n">
        <v>0</v>
      </c>
      <c r="W1341" s="63" t="n">
        <v>0</v>
      </c>
      <c r="X1341" s="63" t="n">
        <v>0</v>
      </c>
      <c r="Y1341" s="63" t="n">
        <f aca="false">IF([2]terrains!L1341&lt;=2.5,1,IF([2]terrains!L1341&lt;=4.5,2,IF([2]terrains!L1341&lt;=6.5,3,4)))</f>
        <v>2</v>
      </c>
      <c r="Z1341" s="63" t="n">
        <f aca="false"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1" t="n">
        <f aca="false">[2]terrains!Z1341*[2]terrains!F1341</f>
        <v>5062585.484736</v>
      </c>
    </row>
    <row r="1342" customFormat="false" ht="14.4" hidden="false" customHeight="false" outlineLevel="0" collapsed="false">
      <c r="A1342" s="132" t="n">
        <v>1341</v>
      </c>
      <c r="B1342" s="63" t="n">
        <v>298593.271124</v>
      </c>
      <c r="C1342" s="63" t="n">
        <v>5036231.52947</v>
      </c>
      <c r="D1342" s="63" t="s">
        <v>852</v>
      </c>
      <c r="E1342" s="142" t="n">
        <v>4516.8</v>
      </c>
      <c r="F1342" s="139" t="n">
        <f aca="false">[2]terrains!E1342*10.76391</f>
        <v>48618.428688</v>
      </c>
      <c r="G1342" s="63" t="s">
        <v>662</v>
      </c>
      <c r="H1342" s="63" t="n">
        <v>0.7</v>
      </c>
      <c r="I1342" s="63" t="n">
        <v>4</v>
      </c>
      <c r="J1342" s="63" t="n">
        <f aca="false">IF([2]terrains!L1342=13.5,IF([2]terrains!X1342=1,12,9),-0.392532+1.267037*[2]terrains!L1342+0.472239*[2]terrains!X1342+0.58658*[2]terrains!W1342+0.089417*[2]terrains!V1342+0.531633*[2]terrains!U1342+0.337883*[2]terrains!T1342-0.403545*[2]terrains!S1342)</f>
        <v>3.746462</v>
      </c>
      <c r="K1342" s="140" t="n">
        <f aca="false">IF([2]terrains!I1342=0,[2]terrains!J1342,[2]terrains!I1342)</f>
        <v>4</v>
      </c>
      <c r="L1342" s="63" t="n">
        <v>3</v>
      </c>
      <c r="M1342" s="63" t="n">
        <v>2</v>
      </c>
      <c r="N1342" s="63" t="n">
        <v>8</v>
      </c>
      <c r="O1342" s="63" t="s">
        <v>152</v>
      </c>
      <c r="P1342" s="63" t="n">
        <v>2</v>
      </c>
      <c r="Q1342" s="63" t="n">
        <v>2</v>
      </c>
      <c r="R1342" s="63" t="n">
        <v>0</v>
      </c>
      <c r="S1342" s="63" t="n">
        <v>0</v>
      </c>
      <c r="T1342" s="63" t="n">
        <v>1</v>
      </c>
      <c r="U1342" s="63" t="n">
        <v>0</v>
      </c>
      <c r="V1342" s="63" t="n">
        <v>0</v>
      </c>
      <c r="W1342" s="63" t="n">
        <v>0</v>
      </c>
      <c r="X1342" s="63" t="n">
        <v>0</v>
      </c>
      <c r="Y1342" s="63" t="n">
        <f aca="false">IF([2]terrains!L1342&lt;=2.5,1,IF([2]terrains!L1342&lt;=4.5,2,IF([2]terrains!L1342&lt;=6.5,3,4)))</f>
        <v>2</v>
      </c>
      <c r="Z1342" s="63" t="n">
        <f aca="false"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1" t="n">
        <f aca="false">[2]terrains!Z1342*[2]terrains!F1342</f>
        <v>5056316.583552</v>
      </c>
    </row>
    <row r="1343" customFormat="false" ht="14.4" hidden="false" customHeight="false" outlineLevel="0" collapsed="false">
      <c r="A1343" s="132" t="n">
        <v>1342</v>
      </c>
      <c r="B1343" s="63" t="n">
        <v>292971.77733</v>
      </c>
      <c r="C1343" s="63" t="n">
        <v>5039402.68232</v>
      </c>
      <c r="D1343" s="63" t="s">
        <v>853</v>
      </c>
      <c r="E1343" s="142" t="n">
        <v>4469.6</v>
      </c>
      <c r="F1343" s="139" t="n">
        <f aca="false">[2]terrains!E1343*10.76391</f>
        <v>48110.372136</v>
      </c>
      <c r="G1343" s="63" t="s">
        <v>259</v>
      </c>
      <c r="H1343" s="63" t="n">
        <v>1</v>
      </c>
      <c r="I1343" s="63" t="n">
        <v>6</v>
      </c>
      <c r="J1343" s="63" t="n">
        <f aca="false">IF([2]terrains!L1343=13.5,IF([2]terrains!X1343=1,12,9),-0.392532+1.267037*[2]terrains!L1343+0.472239*[2]terrains!X1343+0.58658*[2]terrains!W1343+0.089417*[2]terrains!V1343+0.531633*[2]terrains!U1343+0.337883*[2]terrains!T1343-0.403545*[2]terrains!S1343)</f>
        <v>5.013499</v>
      </c>
      <c r="K1343" s="140" t="n">
        <f aca="false">IF([2]terrains!I1343=0,[2]terrains!J1343,[2]terrains!I1343)</f>
        <v>6</v>
      </c>
      <c r="L1343" s="63" t="n">
        <v>4</v>
      </c>
      <c r="M1343" s="63" t="n">
        <v>2</v>
      </c>
      <c r="N1343" s="63" t="n">
        <v>12</v>
      </c>
      <c r="O1343" s="63" t="s">
        <v>152</v>
      </c>
      <c r="P1343" s="63" t="n">
        <v>2</v>
      </c>
      <c r="Q1343" s="63" t="n">
        <v>2.5</v>
      </c>
      <c r="R1343" s="63" t="n">
        <v>0</v>
      </c>
      <c r="S1343" s="63" t="n">
        <v>0</v>
      </c>
      <c r="T1343" s="63" t="n">
        <v>1</v>
      </c>
      <c r="U1343" s="63" t="n">
        <v>0</v>
      </c>
      <c r="V1343" s="63" t="n">
        <v>0</v>
      </c>
      <c r="W1343" s="63" t="n">
        <v>0</v>
      </c>
      <c r="X1343" s="63" t="n">
        <v>0</v>
      </c>
      <c r="Y1343" s="63" t="n">
        <f aca="false">IF([2]terrains!L1343&lt;=2.5,1,IF([2]terrains!L1343&lt;=4.5,2,IF([2]terrains!L1343&lt;=6.5,3,4)))</f>
        <v>2</v>
      </c>
      <c r="Z1343" s="63" t="n">
        <f aca="false"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1" t="n">
        <f aca="false">[2]terrains!Z1343*[2]terrains!F1343</f>
        <v>5003478.702144</v>
      </c>
    </row>
    <row r="1344" customFormat="false" ht="14.4" hidden="false" customHeight="false" outlineLevel="0" collapsed="false">
      <c r="A1344" s="132" t="n">
        <v>1343</v>
      </c>
      <c r="B1344" s="63" t="n">
        <v>298073.4357</v>
      </c>
      <c r="C1344" s="63" t="n">
        <v>5049368.861</v>
      </c>
      <c r="D1344" s="63" t="s">
        <v>854</v>
      </c>
      <c r="E1344" s="142" t="n">
        <v>4466</v>
      </c>
      <c r="F1344" s="139" t="n">
        <f aca="false">[2]terrains!E1344*10.76391</f>
        <v>48071.62206</v>
      </c>
      <c r="G1344" s="63" t="s">
        <v>317</v>
      </c>
      <c r="H1344" s="63" t="n">
        <v>0</v>
      </c>
      <c r="I1344" s="63" t="n">
        <v>0</v>
      </c>
      <c r="J1344" s="63" t="n">
        <f aca="false">IF([2]terrains!L1344=13.5,IF([2]terrains!X1344=1,12,9),-0.392532+1.267037*[2]terrains!L1344+0.472239*[2]terrains!X1344+0.58658*[2]terrains!W1344+0.089417*[2]terrains!V1344+0.531633*[2]terrains!U1344+0.337883*[2]terrains!T1344-0.403545*[2]terrains!S1344)</f>
        <v>3.6385525</v>
      </c>
      <c r="K1344" s="140" t="n">
        <f aca="false">IF([2]terrains!I1344=0,[2]terrains!J1344,[2]terrains!I1344)</f>
        <v>3.6385525</v>
      </c>
      <c r="L1344" s="63" t="n">
        <v>3.5</v>
      </c>
      <c r="M1344" s="63" t="n">
        <v>2</v>
      </c>
      <c r="N1344" s="63" t="n">
        <v>10</v>
      </c>
      <c r="O1344" s="63" t="s">
        <v>151</v>
      </c>
      <c r="P1344" s="63" t="n">
        <v>1</v>
      </c>
      <c r="Q1344" s="63" t="n">
        <v>2</v>
      </c>
      <c r="R1344" s="63" t="n">
        <v>0</v>
      </c>
      <c r="S1344" s="63" t="n">
        <v>1</v>
      </c>
      <c r="T1344" s="63" t="n">
        <v>0</v>
      </c>
      <c r="U1344" s="63" t="n">
        <v>0</v>
      </c>
      <c r="V1344" s="63" t="n">
        <v>0</v>
      </c>
      <c r="W1344" s="63" t="n">
        <v>0</v>
      </c>
      <c r="X1344" s="63" t="n">
        <v>0</v>
      </c>
      <c r="Y1344" s="63" t="n">
        <f aca="false">IF([2]terrains!L1344&lt;=2.5,1,IF([2]terrains!L1344&lt;=4.5,2,IF([2]terrains!L1344&lt;=6.5,3,4)))</f>
        <v>2</v>
      </c>
      <c r="Z1344" s="63" t="n">
        <f aca="false"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1" t="n">
        <f aca="false">[2]terrains!Z1344*[2]terrains!F1344</f>
        <v>3076583.81184</v>
      </c>
    </row>
    <row r="1345" customFormat="false" ht="14.4" hidden="false" customHeight="false" outlineLevel="0" collapsed="false">
      <c r="A1345" s="132" t="n">
        <v>1344</v>
      </c>
      <c r="B1345" s="63" t="n">
        <v>287301.934551</v>
      </c>
      <c r="C1345" s="63" t="n">
        <v>5043476.84213</v>
      </c>
      <c r="D1345" s="63" t="s">
        <v>855</v>
      </c>
      <c r="E1345" s="142" t="n">
        <v>4464.7</v>
      </c>
      <c r="F1345" s="139" t="n">
        <f aca="false">[2]terrains!E1345*10.76391</f>
        <v>48057.628977</v>
      </c>
      <c r="G1345" s="63" t="s">
        <v>388</v>
      </c>
      <c r="H1345" s="63" t="n">
        <v>1</v>
      </c>
      <c r="I1345" s="63" t="n">
        <v>3</v>
      </c>
      <c r="J1345" s="63" t="n">
        <f aca="false">IF([2]terrains!L1345=13.5,IF([2]terrains!X1345=1,12,9),-0.392532+1.267037*[2]terrains!L1345+0.472239*[2]terrains!X1345+0.58658*[2]terrains!W1345+0.089417*[2]terrains!V1345+0.531633*[2]terrains!U1345+0.337883*[2]terrains!T1345-0.403545*[2]terrains!S1345)</f>
        <v>3.6385525</v>
      </c>
      <c r="K1345" s="140" t="n">
        <f aca="false">IF([2]terrains!I1345=0,[2]terrains!J1345,[2]terrains!I1345)</f>
        <v>3</v>
      </c>
      <c r="L1345" s="63" t="n">
        <v>3.5</v>
      </c>
      <c r="M1345" s="63" t="n">
        <v>3</v>
      </c>
      <c r="N1345" s="63" t="n">
        <v>6</v>
      </c>
      <c r="O1345" s="63" t="s">
        <v>151</v>
      </c>
      <c r="P1345" s="63" t="n">
        <v>2.5</v>
      </c>
      <c r="Q1345" s="63" t="n">
        <v>2.5</v>
      </c>
      <c r="R1345" s="63" t="n">
        <v>0</v>
      </c>
      <c r="S1345" s="63" t="n">
        <v>1</v>
      </c>
      <c r="T1345" s="63" t="n">
        <v>0</v>
      </c>
      <c r="U1345" s="63" t="n">
        <v>0</v>
      </c>
      <c r="V1345" s="63" t="n">
        <v>0</v>
      </c>
      <c r="W1345" s="63" t="n">
        <v>0</v>
      </c>
      <c r="X1345" s="63" t="n">
        <v>0</v>
      </c>
      <c r="Y1345" s="63" t="n">
        <f aca="false">IF([2]terrains!L1345&lt;=2.5,1,IF([2]terrains!L1345&lt;=4.5,2,IF([2]terrains!L1345&lt;=6.5,3,4)))</f>
        <v>2</v>
      </c>
      <c r="Z1345" s="63" t="n">
        <f aca="false"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1" t="n">
        <f aca="false">[2]terrains!Z1345*[2]terrains!F1345</f>
        <v>3075688.254528</v>
      </c>
    </row>
    <row r="1346" customFormat="false" ht="14.4" hidden="false" customHeight="false" outlineLevel="0" collapsed="false">
      <c r="A1346" s="132" t="n">
        <v>1345</v>
      </c>
      <c r="B1346" s="63" t="n">
        <v>291994.327007</v>
      </c>
      <c r="C1346" s="63" t="n">
        <v>5045983.80763</v>
      </c>
      <c r="D1346" s="63" t="s">
        <v>856</v>
      </c>
      <c r="E1346" s="142" t="n">
        <v>4464</v>
      </c>
      <c r="F1346" s="139" t="n">
        <f aca="false">[2]terrains!E1346*10.76391</f>
        <v>48050.09424</v>
      </c>
      <c r="G1346" s="63" t="s">
        <v>489</v>
      </c>
      <c r="H1346" s="63" t="n">
        <v>0</v>
      </c>
      <c r="I1346" s="63" t="n">
        <v>0</v>
      </c>
      <c r="J1346" s="63" t="n">
        <f aca="false"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40" t="n">
        <f aca="false">IF([2]terrains!I1346=0,[2]terrains!J1346,[2]terrains!I1346)</f>
        <v>2.479425</v>
      </c>
      <c r="L1346" s="63" t="n">
        <v>2</v>
      </c>
      <c r="M1346" s="63" t="n">
        <v>1</v>
      </c>
      <c r="N1346" s="63" t="n">
        <v>3</v>
      </c>
      <c r="O1346" s="63" t="s">
        <v>152</v>
      </c>
      <c r="P1346" s="63" t="n">
        <v>2</v>
      </c>
      <c r="Q1346" s="63" t="n">
        <v>2.5</v>
      </c>
      <c r="R1346" s="63" t="n">
        <v>0</v>
      </c>
      <c r="S1346" s="63" t="n">
        <v>0</v>
      </c>
      <c r="T1346" s="63" t="n">
        <v>1</v>
      </c>
      <c r="U1346" s="63" t="n">
        <v>0</v>
      </c>
      <c r="V1346" s="63" t="n">
        <v>0</v>
      </c>
      <c r="W1346" s="63" t="n">
        <v>0</v>
      </c>
      <c r="X1346" s="63" t="n">
        <v>0</v>
      </c>
      <c r="Y1346" s="63" t="n">
        <f aca="false">IF([2]terrains!L1346&lt;=2.5,1,IF([2]terrains!L1346&lt;=4.5,2,IF([2]terrains!L1346&lt;=6.5,3,4)))</f>
        <v>1</v>
      </c>
      <c r="Z1346" s="63" t="n">
        <f aca="false"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1" t="n">
        <f aca="false">[2]terrains!Z1346*[2]terrains!F1346</f>
        <v>4084258.0104</v>
      </c>
    </row>
    <row r="1347" customFormat="false" ht="14.4" hidden="false" customHeight="false" outlineLevel="0" collapsed="false">
      <c r="A1347" s="132" t="n">
        <v>1346</v>
      </c>
      <c r="B1347" s="63" t="n">
        <v>301295.5883</v>
      </c>
      <c r="C1347" s="63" t="n">
        <v>5036527.267</v>
      </c>
      <c r="D1347" s="63" t="s">
        <v>857</v>
      </c>
      <c r="E1347" s="142" t="n">
        <v>4459.3</v>
      </c>
      <c r="F1347" s="139" t="n">
        <f aca="false">[2]terrains!E1347*10.76391</f>
        <v>47999.503863</v>
      </c>
      <c r="G1347" s="63" t="s">
        <v>632</v>
      </c>
      <c r="H1347" s="63" t="n">
        <v>0</v>
      </c>
      <c r="I1347" s="63" t="n">
        <v>0</v>
      </c>
      <c r="J1347" s="63" t="n">
        <f aca="false">IF([2]terrains!L1347=13.5,IF([2]terrains!X1347=1,12,9),-0.392532+1.267037*[2]terrains!L1347+0.472239*[2]terrains!X1347+0.58658*[2]terrains!W1347+0.089417*[2]terrains!V1347+0.531633*[2]terrains!U1347+0.337883*[2]terrains!T1347-0.403545*[2]terrains!S1347)</f>
        <v>3.497996</v>
      </c>
      <c r="K1347" s="140" t="n">
        <f aca="false">IF([2]terrains!I1347=0,[2]terrains!J1347,[2]terrains!I1347)</f>
        <v>3.497996</v>
      </c>
      <c r="L1347" s="63" t="n">
        <v>3</v>
      </c>
      <c r="M1347" s="63" t="n">
        <v>2</v>
      </c>
      <c r="N1347" s="63" t="n">
        <v>8</v>
      </c>
      <c r="O1347" s="63" t="s">
        <v>154</v>
      </c>
      <c r="P1347" s="63" t="n">
        <v>1</v>
      </c>
      <c r="Q1347" s="63" t="n">
        <v>1.5</v>
      </c>
      <c r="R1347" s="63" t="n">
        <v>0</v>
      </c>
      <c r="S1347" s="63" t="n">
        <v>0</v>
      </c>
      <c r="T1347" s="63" t="n">
        <v>0</v>
      </c>
      <c r="U1347" s="63" t="n">
        <v>0</v>
      </c>
      <c r="V1347" s="63" t="n">
        <v>1</v>
      </c>
      <c r="W1347" s="63" t="n">
        <v>0</v>
      </c>
      <c r="X1347" s="63" t="n">
        <v>0</v>
      </c>
      <c r="Y1347" s="63" t="n">
        <f aca="false">IF([2]terrains!L1347&lt;=2.5,1,IF([2]terrains!L1347&lt;=4.5,2,IF([2]terrains!L1347&lt;=6.5,3,4)))</f>
        <v>2</v>
      </c>
      <c r="Z1347" s="63" t="n">
        <f aca="false"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1" t="n">
        <f aca="false">[2]terrains!Z1347*[2]terrains!F1347</f>
        <v>8543911.687614</v>
      </c>
    </row>
    <row r="1348" customFormat="false" ht="14.4" hidden="false" customHeight="false" outlineLevel="0" collapsed="false">
      <c r="A1348" s="132" t="n">
        <v>1347</v>
      </c>
      <c r="B1348" s="63" t="n">
        <v>295613.503471</v>
      </c>
      <c r="C1348" s="63" t="n">
        <v>5033363.77822</v>
      </c>
      <c r="D1348" s="63" t="s">
        <v>858</v>
      </c>
      <c r="E1348" s="142" t="n">
        <v>4458</v>
      </c>
      <c r="F1348" s="139" t="n">
        <f aca="false">[2]terrains!E1348*10.76391</f>
        <v>47985.51078</v>
      </c>
      <c r="G1348" s="63" t="s">
        <v>500</v>
      </c>
      <c r="H1348" s="63" t="n">
        <v>0.3</v>
      </c>
      <c r="I1348" s="63" t="n">
        <v>4.5</v>
      </c>
      <c r="J1348" s="63" t="n">
        <f aca="false">IF([2]terrains!L1348=13.5,IF([2]terrains!X1348=1,12,9),-0.392532+1.267037*[2]terrains!L1348+0.472239*[2]terrains!X1348+0.58658*[2]terrains!W1348+0.089417*[2]terrains!V1348+0.531633*[2]terrains!U1348+0.337883*[2]terrains!T1348-0.403545*[2]terrains!S1348)</f>
        <v>5.539108</v>
      </c>
      <c r="K1348" s="140" t="n">
        <f aca="false">IF([2]terrains!I1348=0,[2]terrains!J1348,[2]terrains!I1348)</f>
        <v>4.5</v>
      </c>
      <c r="L1348" s="63" t="n">
        <v>5</v>
      </c>
      <c r="M1348" s="63" t="n">
        <v>3</v>
      </c>
      <c r="N1348" s="63" t="n">
        <v>16</v>
      </c>
      <c r="O1348" s="63" t="s">
        <v>151</v>
      </c>
      <c r="P1348" s="63" t="n">
        <v>2</v>
      </c>
      <c r="Q1348" s="63" t="n">
        <v>2.5</v>
      </c>
      <c r="R1348" s="63" t="n">
        <v>0</v>
      </c>
      <c r="S1348" s="63" t="n">
        <v>1</v>
      </c>
      <c r="T1348" s="63" t="n">
        <v>0</v>
      </c>
      <c r="U1348" s="63" t="n">
        <v>0</v>
      </c>
      <c r="V1348" s="63" t="n">
        <v>0</v>
      </c>
      <c r="W1348" s="63" t="n">
        <v>0</v>
      </c>
      <c r="X1348" s="63" t="n">
        <v>0</v>
      </c>
      <c r="Y1348" s="63" t="n">
        <f aca="false">IF([2]terrains!L1348&lt;=2.5,1,IF([2]terrains!L1348&lt;=4.5,2,IF([2]terrains!L1348&lt;=6.5,3,4)))</f>
        <v>3</v>
      </c>
      <c r="Z1348" s="63" t="n">
        <f aca="false"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1" t="n">
        <f aca="false">[2]terrains!Z1348*[2]terrains!F1348</f>
        <v>3071072.68992</v>
      </c>
    </row>
    <row r="1349" customFormat="false" ht="14.4" hidden="false" customHeight="false" outlineLevel="0" collapsed="false">
      <c r="A1349" s="132" t="n">
        <v>1348</v>
      </c>
      <c r="B1349" s="63" t="n">
        <v>277134.40286</v>
      </c>
      <c r="C1349" s="63" t="n">
        <v>5039194.11583</v>
      </c>
      <c r="D1349" s="63" t="s">
        <v>859</v>
      </c>
      <c r="E1349" s="142" t="n">
        <v>4447.2</v>
      </c>
      <c r="F1349" s="139" t="n">
        <f aca="false">[2]terrains!E1349*10.76391</f>
        <v>47869.260552</v>
      </c>
      <c r="G1349" s="63" t="s">
        <v>750</v>
      </c>
      <c r="H1349" s="63" t="n">
        <v>0.2</v>
      </c>
      <c r="I1349" s="63" t="n">
        <v>3</v>
      </c>
      <c r="J1349" s="63" t="n">
        <f aca="false">IF([2]terrains!L1349=13.5,IF([2]terrains!X1349=1,12,9),-0.392532+1.267037*[2]terrains!L1349+0.472239*[2]terrains!X1349+0.58658*[2]terrains!W1349+0.089417*[2]terrains!V1349+0.531633*[2]terrains!U1349+0.337883*[2]terrains!T1349-0.403545*[2]terrains!S1349)</f>
        <v>4.0420975</v>
      </c>
      <c r="K1349" s="140" t="n">
        <f aca="false">IF([2]terrains!I1349=0,[2]terrains!J1349,[2]terrains!I1349)</f>
        <v>3</v>
      </c>
      <c r="L1349" s="63" t="n">
        <v>3.5</v>
      </c>
      <c r="M1349" s="63" t="n">
        <v>1</v>
      </c>
      <c r="N1349" s="63" t="n">
        <v>12</v>
      </c>
      <c r="O1349" s="63" t="s">
        <v>150</v>
      </c>
      <c r="P1349" s="63" t="n">
        <v>2</v>
      </c>
      <c r="Q1349" s="63" t="n">
        <v>1.5</v>
      </c>
      <c r="R1349" s="63" t="n">
        <v>1</v>
      </c>
      <c r="S1349" s="63" t="n">
        <v>0</v>
      </c>
      <c r="T1349" s="63" t="n">
        <v>0</v>
      </c>
      <c r="U1349" s="63" t="n">
        <v>0</v>
      </c>
      <c r="V1349" s="63" t="n">
        <v>0</v>
      </c>
      <c r="W1349" s="63" t="n">
        <v>0</v>
      </c>
      <c r="X1349" s="63" t="n">
        <v>0</v>
      </c>
      <c r="Y1349" s="63" t="n">
        <f aca="false">IF([2]terrains!L1349&lt;=2.5,1,IF([2]terrains!L1349&lt;=4.5,2,IF([2]terrains!L1349&lt;=6.5,3,4)))</f>
        <v>2</v>
      </c>
      <c r="Z1349" s="63" t="n">
        <f aca="false"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1" t="n">
        <f aca="false">[2]terrains!Z1349*[2]terrains!F1349</f>
        <v>1675424.11932</v>
      </c>
    </row>
    <row r="1350" customFormat="false" ht="14.4" hidden="false" customHeight="false" outlineLevel="0" collapsed="false">
      <c r="A1350" s="132" t="n">
        <v>1349</v>
      </c>
      <c r="B1350" s="63" t="n">
        <v>287676.3453</v>
      </c>
      <c r="C1350" s="63" t="n">
        <v>5041926.168</v>
      </c>
      <c r="D1350" s="63" t="s">
        <v>860</v>
      </c>
      <c r="E1350" s="142" t="n">
        <v>4439.3</v>
      </c>
      <c r="F1350" s="139" t="n">
        <f aca="false">[2]terrains!E1350*10.76391</f>
        <v>47784.225663</v>
      </c>
      <c r="G1350" s="63" t="s">
        <v>627</v>
      </c>
      <c r="H1350" s="63" t="n">
        <v>0</v>
      </c>
      <c r="I1350" s="63" t="n">
        <v>0</v>
      </c>
      <c r="J1350" s="63" t="n">
        <f aca="false"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40" t="n">
        <f aca="false">IF([2]terrains!I1350=0,[2]terrains!J1350,[2]terrains!I1350)</f>
        <v>2.479425</v>
      </c>
      <c r="L1350" s="63" t="n">
        <v>2</v>
      </c>
      <c r="M1350" s="63" t="n">
        <v>1</v>
      </c>
      <c r="N1350" s="63" t="n">
        <v>2</v>
      </c>
      <c r="O1350" s="63" t="s">
        <v>152</v>
      </c>
      <c r="P1350" s="63" t="n">
        <v>2</v>
      </c>
      <c r="Q1350" s="63" t="n">
        <v>2</v>
      </c>
      <c r="R1350" s="63" t="n">
        <v>0</v>
      </c>
      <c r="S1350" s="63" t="n">
        <v>0</v>
      </c>
      <c r="T1350" s="63" t="n">
        <v>1</v>
      </c>
      <c r="U1350" s="63" t="n">
        <v>0</v>
      </c>
      <c r="V1350" s="63" t="n">
        <v>0</v>
      </c>
      <c r="W1350" s="63" t="n">
        <v>0</v>
      </c>
      <c r="X1350" s="63" t="n">
        <v>0</v>
      </c>
      <c r="Y1350" s="63" t="n">
        <f aca="false">IF([2]terrains!L1350&lt;=2.5,1,IF([2]terrains!L1350&lt;=4.5,2,IF([2]terrains!L1350&lt;=6.5,3,4)))</f>
        <v>1</v>
      </c>
      <c r="Z1350" s="63" t="n">
        <f aca="false"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1" t="n">
        <f aca="false">[2]terrains!Z1350*[2]terrains!F1350</f>
        <v>4061659.181355</v>
      </c>
    </row>
    <row r="1351" customFormat="false" ht="14.4" hidden="false" customHeight="false" outlineLevel="0" collapsed="false">
      <c r="A1351" s="132" t="n">
        <v>1350</v>
      </c>
      <c r="B1351" s="63" t="n">
        <v>299086.304143</v>
      </c>
      <c r="C1351" s="63" t="n">
        <v>5040194.00309</v>
      </c>
      <c r="D1351" s="63" t="s">
        <v>861</v>
      </c>
      <c r="E1351" s="142" t="n">
        <v>4438.5</v>
      </c>
      <c r="F1351" s="139" t="n">
        <f aca="false">[2]terrains!E1351*10.76391</f>
        <v>47775.614535</v>
      </c>
      <c r="G1351" s="63" t="s">
        <v>462</v>
      </c>
      <c r="H1351" s="63" t="n">
        <v>0</v>
      </c>
      <c r="I1351" s="63" t="n">
        <v>12</v>
      </c>
      <c r="J1351" s="63" t="n">
        <f aca="false"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40" t="n">
        <f aca="false">IF([2]terrains!I1351=0,[2]terrains!J1351,[2]terrains!I1351)</f>
        <v>12</v>
      </c>
      <c r="L1351" s="63" t="n">
        <v>13.5</v>
      </c>
      <c r="M1351" s="63" t="n">
        <v>0</v>
      </c>
      <c r="N1351" s="63" t="n">
        <v>0</v>
      </c>
      <c r="O1351" s="63" t="s">
        <v>156</v>
      </c>
      <c r="P1351" s="63" t="n">
        <v>0</v>
      </c>
      <c r="Q1351" s="63" t="n">
        <v>0</v>
      </c>
      <c r="R1351" s="63" t="n">
        <v>0</v>
      </c>
      <c r="S1351" s="63" t="n">
        <v>0</v>
      </c>
      <c r="T1351" s="63" t="n">
        <v>0</v>
      </c>
      <c r="U1351" s="63" t="n">
        <v>0</v>
      </c>
      <c r="V1351" s="63" t="n">
        <v>0</v>
      </c>
      <c r="W1351" s="63" t="n">
        <v>0</v>
      </c>
      <c r="X1351" s="63" t="n">
        <v>1</v>
      </c>
      <c r="Y1351" s="63" t="n">
        <f aca="false">IF([2]terrains!L1351&lt;=2.5,1,IF([2]terrains!L1351&lt;=4.5,2,IF([2]terrains!L1351&lt;=6.5,3,4)))</f>
        <v>4</v>
      </c>
      <c r="Z1351" s="63" t="n">
        <f aca="false"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1" t="n">
        <f aca="false">[2]terrains!Z1351*[2]terrains!F1351</f>
        <v>42806950.62336</v>
      </c>
    </row>
    <row r="1352" customFormat="false" ht="14.4" hidden="false" customHeight="false" outlineLevel="0" collapsed="false">
      <c r="A1352" s="132" t="n">
        <v>1351</v>
      </c>
      <c r="B1352" s="63" t="n">
        <v>277281.9325</v>
      </c>
      <c r="C1352" s="63" t="n">
        <v>5039519.753</v>
      </c>
      <c r="D1352" s="63" t="s">
        <v>862</v>
      </c>
      <c r="E1352" s="142" t="n">
        <v>4433.92</v>
      </c>
      <c r="F1352" s="139" t="n">
        <f aca="false">[2]terrains!E1352*10.76391</f>
        <v>47726.3158272</v>
      </c>
      <c r="G1352" s="63" t="s">
        <v>750</v>
      </c>
      <c r="H1352" s="63" t="n">
        <v>0.2</v>
      </c>
      <c r="I1352" s="63" t="n">
        <v>3</v>
      </c>
      <c r="J1352" s="63" t="n">
        <f aca="false">IF([2]terrains!L1352=13.5,IF([2]terrains!X1352=1,12,9),-0.392532+1.267037*[2]terrains!L1352+0.472239*[2]terrains!X1352+0.58658*[2]terrains!W1352+0.089417*[2]terrains!V1352+0.531633*[2]terrains!U1352+0.337883*[2]terrains!T1352-0.403545*[2]terrains!S1352)</f>
        <v>4.0420975</v>
      </c>
      <c r="K1352" s="140" t="n">
        <f aca="false">IF([2]terrains!I1352=0,[2]terrains!J1352,[2]terrains!I1352)</f>
        <v>3</v>
      </c>
      <c r="L1352" s="63" t="n">
        <v>3.5</v>
      </c>
      <c r="M1352" s="63" t="n">
        <v>1</v>
      </c>
      <c r="N1352" s="63" t="n">
        <v>12</v>
      </c>
      <c r="O1352" s="63" t="s">
        <v>150</v>
      </c>
      <c r="P1352" s="63" t="n">
        <v>2</v>
      </c>
      <c r="Q1352" s="63" t="n">
        <v>1.5</v>
      </c>
      <c r="R1352" s="63" t="n">
        <v>1</v>
      </c>
      <c r="S1352" s="63" t="n">
        <v>0</v>
      </c>
      <c r="T1352" s="63" t="n">
        <v>0</v>
      </c>
      <c r="U1352" s="63" t="n">
        <v>0</v>
      </c>
      <c r="V1352" s="63" t="n">
        <v>0</v>
      </c>
      <c r="W1352" s="63" t="n">
        <v>0</v>
      </c>
      <c r="X1352" s="63" t="n">
        <v>0</v>
      </c>
      <c r="Y1352" s="63" t="n">
        <f aca="false">IF([2]terrains!L1352&lt;=2.5,1,IF([2]terrains!L1352&lt;=4.5,2,IF([2]terrains!L1352&lt;=6.5,3,4)))</f>
        <v>2</v>
      </c>
      <c r="Z1352" s="63" t="n">
        <f aca="false"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1" t="n">
        <f aca="false">[2]terrains!Z1352*[2]terrains!F1352</f>
        <v>1670421.053952</v>
      </c>
    </row>
    <row r="1353" customFormat="false" ht="14.4" hidden="false" customHeight="false" outlineLevel="0" collapsed="false">
      <c r="A1353" s="132" t="n">
        <v>1352</v>
      </c>
      <c r="B1353" s="63" t="n">
        <v>302017.024334</v>
      </c>
      <c r="C1353" s="63" t="n">
        <v>5058345.71552</v>
      </c>
      <c r="D1353" s="63" t="s">
        <v>863</v>
      </c>
      <c r="E1353" s="142" t="n">
        <v>4423.5</v>
      </c>
      <c r="F1353" s="139" t="n">
        <f aca="false">[2]terrains!E1353*10.76391</f>
        <v>47614.155885</v>
      </c>
      <c r="G1353" s="63" t="s">
        <v>329</v>
      </c>
      <c r="H1353" s="63" t="n">
        <v>0</v>
      </c>
      <c r="I1353" s="63" t="n">
        <v>0</v>
      </c>
      <c r="J1353" s="63" t="n">
        <f aca="false">IF([2]terrains!L1353=13.5,IF([2]terrains!X1353=1,12,9),-0.392532+1.267037*[2]terrains!L1353+0.472239*[2]terrains!X1353+0.58658*[2]terrains!W1353+0.089417*[2]terrains!V1353+0.531633*[2]terrains!U1353+0.337883*[2]terrains!T1353-0.403545*[2]terrains!S1353)</f>
        <v>2.141542</v>
      </c>
      <c r="K1353" s="140" t="n">
        <f aca="false">IF([2]terrains!I1353=0,[2]terrains!J1353,[2]terrains!I1353)</f>
        <v>2.141542</v>
      </c>
      <c r="L1353" s="63" t="n">
        <v>2</v>
      </c>
      <c r="M1353" s="63" t="n">
        <v>1</v>
      </c>
      <c r="N1353" s="63" t="n">
        <v>3</v>
      </c>
      <c r="O1353" s="63" t="s">
        <v>150</v>
      </c>
      <c r="P1353" s="63" t="n">
        <v>2</v>
      </c>
      <c r="Q1353" s="63" t="n">
        <v>1.5</v>
      </c>
      <c r="R1353" s="63" t="n">
        <v>1</v>
      </c>
      <c r="S1353" s="63" t="n">
        <v>0</v>
      </c>
      <c r="T1353" s="63" t="n">
        <v>0</v>
      </c>
      <c r="U1353" s="63" t="n">
        <v>0</v>
      </c>
      <c r="V1353" s="63" t="n">
        <v>0</v>
      </c>
      <c r="W1353" s="63" t="n">
        <v>0</v>
      </c>
      <c r="X1353" s="63" t="n">
        <v>0</v>
      </c>
      <c r="Y1353" s="63" t="n">
        <f aca="false">IF([2]terrains!L1353&lt;=2.5,1,IF([2]terrains!L1353&lt;=4.5,2,IF([2]terrains!L1353&lt;=6.5,3,4)))</f>
        <v>1</v>
      </c>
      <c r="Z1353" s="63" t="n">
        <f aca="false"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1" t="n">
        <f aca="false">[2]terrains!Z1353*[2]terrains!F1353</f>
        <v>1666495.455975</v>
      </c>
    </row>
    <row r="1354" customFormat="false" ht="14.4" hidden="false" customHeight="false" outlineLevel="0" collapsed="false">
      <c r="A1354" s="132" t="n">
        <v>1353</v>
      </c>
      <c r="B1354" s="63" t="n">
        <v>296102.230053</v>
      </c>
      <c r="C1354" s="63" t="n">
        <v>5032318.66418</v>
      </c>
      <c r="D1354" s="63" t="s">
        <v>864</v>
      </c>
      <c r="E1354" s="142" t="n">
        <v>4413.7</v>
      </c>
      <c r="F1354" s="139" t="n">
        <f aca="false">[2]terrains!E1354*10.76391</f>
        <v>47508.669567</v>
      </c>
      <c r="G1354" s="63" t="s">
        <v>668</v>
      </c>
      <c r="H1354" s="63" t="n">
        <v>0</v>
      </c>
      <c r="I1354" s="63" t="n">
        <v>0</v>
      </c>
      <c r="J1354" s="63" t="n">
        <f aca="false">IF([2]terrains!L1354=13.5,IF([2]terrains!X1354=1,12,9),-0.392532+1.267037*[2]terrains!L1354+0.472239*[2]terrains!X1354+0.58658*[2]terrains!W1354+0.089417*[2]terrains!V1354+0.531633*[2]terrains!U1354+0.337883*[2]terrains!T1354-0.403545*[2]terrains!S1354)</f>
        <v>1.737997</v>
      </c>
      <c r="K1354" s="140" t="n">
        <f aca="false">IF([2]terrains!I1354=0,[2]terrains!J1354,[2]terrains!I1354)</f>
        <v>1.737997</v>
      </c>
      <c r="L1354" s="63" t="n">
        <v>2</v>
      </c>
      <c r="M1354" s="63" t="n">
        <v>1</v>
      </c>
      <c r="N1354" s="63" t="n">
        <v>3</v>
      </c>
      <c r="O1354" s="63" t="s">
        <v>151</v>
      </c>
      <c r="P1354" s="63" t="n">
        <v>2</v>
      </c>
      <c r="Q1354" s="63" t="n">
        <v>1.5</v>
      </c>
      <c r="R1354" s="63" t="n">
        <v>0</v>
      </c>
      <c r="S1354" s="63" t="n">
        <v>1</v>
      </c>
      <c r="T1354" s="63" t="n">
        <v>0</v>
      </c>
      <c r="U1354" s="63" t="n">
        <v>0</v>
      </c>
      <c r="V1354" s="63" t="n">
        <v>0</v>
      </c>
      <c r="W1354" s="63" t="n">
        <v>0</v>
      </c>
      <c r="X1354" s="63" t="n">
        <v>0</v>
      </c>
      <c r="Y1354" s="63" t="n">
        <f aca="false">IF([2]terrains!L1354&lt;=2.5,1,IF([2]terrains!L1354&lt;=4.5,2,IF([2]terrains!L1354&lt;=6.5,3,4)))</f>
        <v>1</v>
      </c>
      <c r="Z1354" s="63" t="n">
        <f aca="false"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1" t="n">
        <f aca="false">[2]terrains!Z1354*[2]terrains!F1354</f>
        <v>3040554.852288</v>
      </c>
    </row>
    <row r="1355" customFormat="false" ht="14.4" hidden="false" customHeight="false" outlineLevel="0" collapsed="false">
      <c r="A1355" s="132" t="n">
        <v>1354</v>
      </c>
      <c r="B1355" s="63" t="n">
        <v>288219.370587</v>
      </c>
      <c r="C1355" s="63" t="n">
        <v>5042001.17494</v>
      </c>
      <c r="D1355" s="63" t="s">
        <v>865</v>
      </c>
      <c r="E1355" s="142" t="n">
        <v>4406.4</v>
      </c>
      <c r="F1355" s="139" t="n">
        <f aca="false">[2]terrains!E1355*10.76391</f>
        <v>47430.093024</v>
      </c>
      <c r="G1355" s="63" t="s">
        <v>173</v>
      </c>
      <c r="H1355" s="63" t="n">
        <v>0</v>
      </c>
      <c r="I1355" s="63" t="n">
        <v>0</v>
      </c>
      <c r="J1355" s="63" t="n">
        <f aca="false">IF([2]terrains!L1355=13.5,IF([2]terrains!X1355=1,12,9),-0.392532+1.267037*[2]terrains!L1355+0.472239*[2]terrains!X1355+0.58658*[2]terrains!W1355+0.089417*[2]terrains!V1355+0.531633*[2]terrains!U1355+0.337883*[2]terrains!T1355-0.403545*[2]terrains!S1355)</f>
        <v>3.1129435</v>
      </c>
      <c r="K1355" s="140" t="n">
        <f aca="false">IF([2]terrains!I1355=0,[2]terrains!J1355,[2]terrains!I1355)</f>
        <v>3.1129435</v>
      </c>
      <c r="L1355" s="63" t="n">
        <v>2.5</v>
      </c>
      <c r="M1355" s="63" t="n">
        <v>2</v>
      </c>
      <c r="N1355" s="63" t="n">
        <v>6</v>
      </c>
      <c r="O1355" s="63" t="s">
        <v>152</v>
      </c>
      <c r="P1355" s="63" t="n">
        <v>2</v>
      </c>
      <c r="Q1355" s="63" t="n">
        <v>1.5</v>
      </c>
      <c r="R1355" s="63" t="n">
        <v>0</v>
      </c>
      <c r="S1355" s="63" t="n">
        <v>0</v>
      </c>
      <c r="T1355" s="63" t="n">
        <v>1</v>
      </c>
      <c r="U1355" s="63" t="n">
        <v>0</v>
      </c>
      <c r="V1355" s="63" t="n">
        <v>0</v>
      </c>
      <c r="W1355" s="63" t="n">
        <v>0</v>
      </c>
      <c r="X1355" s="63" t="n">
        <v>0</v>
      </c>
      <c r="Y1355" s="63" t="n">
        <f aca="false">IF([2]terrains!L1355&lt;=2.5,1,IF([2]terrains!L1355&lt;=4.5,2,IF([2]terrains!L1355&lt;=6.5,3,4)))</f>
        <v>1</v>
      </c>
      <c r="Z1355" s="63" t="n">
        <f aca="false"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1" t="n">
        <f aca="false">[2]terrains!Z1355*[2]terrains!F1355</f>
        <v>4031557.90704</v>
      </c>
    </row>
    <row r="1356" customFormat="false" ht="14.4" hidden="false" customHeight="false" outlineLevel="0" collapsed="false">
      <c r="A1356" s="132" t="n">
        <v>1355</v>
      </c>
      <c r="B1356" s="63" t="n">
        <v>295442.434195</v>
      </c>
      <c r="C1356" s="63" t="n">
        <v>5035825.1527</v>
      </c>
      <c r="D1356" s="63" t="s">
        <v>866</v>
      </c>
      <c r="E1356" s="142" t="n">
        <v>4398.8</v>
      </c>
      <c r="F1356" s="139" t="n">
        <f aca="false">[2]terrains!E1356*10.76391</f>
        <v>47348.287308</v>
      </c>
      <c r="G1356" s="63" t="s">
        <v>485</v>
      </c>
      <c r="H1356" s="63" t="n">
        <v>0</v>
      </c>
      <c r="I1356" s="63" t="n">
        <v>0</v>
      </c>
      <c r="J1356" s="63" t="n">
        <f aca="false"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40" t="n">
        <f aca="false">IF([2]terrains!I1356=0,[2]terrains!J1356,[2]terrains!I1356)</f>
        <v>2.479425</v>
      </c>
      <c r="L1356" s="63" t="n">
        <v>2</v>
      </c>
      <c r="M1356" s="63" t="n">
        <v>1</v>
      </c>
      <c r="N1356" s="63" t="n">
        <v>4</v>
      </c>
      <c r="O1356" s="63" t="s">
        <v>152</v>
      </c>
      <c r="P1356" s="63" t="n">
        <v>2</v>
      </c>
      <c r="Q1356" s="63" t="n">
        <v>1.5</v>
      </c>
      <c r="R1356" s="63" t="n">
        <v>0</v>
      </c>
      <c r="S1356" s="63" t="n">
        <v>0</v>
      </c>
      <c r="T1356" s="63" t="n">
        <v>1</v>
      </c>
      <c r="U1356" s="63" t="n">
        <v>0</v>
      </c>
      <c r="V1356" s="63" t="n">
        <v>0</v>
      </c>
      <c r="W1356" s="63" t="n">
        <v>0</v>
      </c>
      <c r="X1356" s="63" t="n">
        <v>0</v>
      </c>
      <c r="Y1356" s="63" t="n">
        <f aca="false">IF([2]terrains!L1356&lt;=2.5,1,IF([2]terrains!L1356&lt;=4.5,2,IF([2]terrains!L1356&lt;=6.5,3,4)))</f>
        <v>1</v>
      </c>
      <c r="Z1356" s="63" t="n">
        <f aca="false"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1" t="n">
        <f aca="false">[2]terrains!Z1356*[2]terrains!F1356</f>
        <v>4024604.42118</v>
      </c>
    </row>
    <row r="1357" customFormat="false" ht="14.4" hidden="false" customHeight="false" outlineLevel="0" collapsed="false">
      <c r="A1357" s="132" t="n">
        <v>1356</v>
      </c>
      <c r="B1357" s="63" t="n">
        <v>295451.958062</v>
      </c>
      <c r="C1357" s="63" t="n">
        <v>5043893.23825</v>
      </c>
      <c r="D1357" s="63" t="s">
        <v>867</v>
      </c>
      <c r="E1357" s="142" t="n">
        <v>4396.3</v>
      </c>
      <c r="F1357" s="139" t="n">
        <f aca="false">[2]terrains!E1357*10.76391</f>
        <v>47321.377533</v>
      </c>
      <c r="G1357" s="63" t="s">
        <v>523</v>
      </c>
      <c r="H1357" s="63" t="n">
        <v>1</v>
      </c>
      <c r="I1357" s="63" t="n">
        <v>4.5</v>
      </c>
      <c r="J1357" s="63" t="n">
        <f aca="false">IF([2]terrains!L1357=13.5,IF([2]terrains!X1357=1,12,9),-0.392532+1.267037*[2]terrains!L1357+0.472239*[2]terrains!X1357+0.58658*[2]terrains!W1357+0.089417*[2]terrains!V1357+0.531633*[2]terrains!U1357+0.337883*[2]terrains!T1357-0.403545*[2]terrains!S1357)</f>
        <v>3.940212</v>
      </c>
      <c r="K1357" s="140" t="n">
        <f aca="false">IF([2]terrains!I1357=0,[2]terrains!J1357,[2]terrains!I1357)</f>
        <v>4.5</v>
      </c>
      <c r="L1357" s="63" t="n">
        <v>3</v>
      </c>
      <c r="M1357" s="63" t="n">
        <v>3</v>
      </c>
      <c r="N1357" s="63" t="n">
        <v>6</v>
      </c>
      <c r="O1357" s="63" t="s">
        <v>153</v>
      </c>
      <c r="P1357" s="63" t="n">
        <v>2</v>
      </c>
      <c r="Q1357" s="63" t="n">
        <v>2.5</v>
      </c>
      <c r="R1357" s="63" t="n">
        <v>0</v>
      </c>
      <c r="S1357" s="63" t="n">
        <v>0</v>
      </c>
      <c r="T1357" s="63" t="n">
        <v>0</v>
      </c>
      <c r="U1357" s="63" t="n">
        <v>1</v>
      </c>
      <c r="V1357" s="63" t="n">
        <v>0</v>
      </c>
      <c r="W1357" s="63" t="n">
        <v>0</v>
      </c>
      <c r="X1357" s="63" t="n">
        <v>0</v>
      </c>
      <c r="Y1357" s="63" t="n">
        <f aca="false">IF([2]terrains!L1357&lt;=2.5,1,IF([2]terrains!L1357&lt;=4.5,2,IF([2]terrains!L1357&lt;=6.5,3,4)))</f>
        <v>2</v>
      </c>
      <c r="Z1357" s="63" t="n">
        <f aca="false"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1" t="n">
        <f aca="false">[2]terrains!Z1357*[2]terrains!F1357</f>
        <v>7192849.385016</v>
      </c>
    </row>
    <row r="1358" customFormat="false" ht="14.4" hidden="false" customHeight="false" outlineLevel="0" collapsed="false">
      <c r="A1358" s="132" t="n">
        <v>1357</v>
      </c>
      <c r="B1358" s="63" t="n">
        <v>299581.157281</v>
      </c>
      <c r="C1358" s="63" t="n">
        <v>5038206.81359</v>
      </c>
      <c r="D1358" s="63" t="s">
        <v>868</v>
      </c>
      <c r="E1358" s="142" t="n">
        <v>4364.3</v>
      </c>
      <c r="F1358" s="139" t="n">
        <f aca="false">[2]terrains!E1358*10.76391</f>
        <v>46976.932413</v>
      </c>
      <c r="G1358" s="63" t="s">
        <v>291</v>
      </c>
      <c r="H1358" s="63" t="n">
        <v>0</v>
      </c>
      <c r="I1358" s="63" t="n">
        <v>0</v>
      </c>
      <c r="J1358" s="63" t="n">
        <f aca="false">IF([2]terrains!L1358=13.5,IF([2]terrains!X1358=1,12,9),-0.392532+1.267037*[2]terrains!L1358+0.472239*[2]terrains!X1358+0.58658*[2]terrains!W1358+0.089417*[2]terrains!V1358+0.531633*[2]terrains!U1358+0.337883*[2]terrains!T1358-0.403545*[2]terrains!S1358)</f>
        <v>3.497996</v>
      </c>
      <c r="K1358" s="140" t="n">
        <f aca="false">IF([2]terrains!I1358=0,[2]terrains!J1358,[2]terrains!I1358)</f>
        <v>3.497996</v>
      </c>
      <c r="L1358" s="63" t="n">
        <v>3</v>
      </c>
      <c r="M1358" s="63" t="n">
        <v>2</v>
      </c>
      <c r="N1358" s="63" t="n">
        <v>6</v>
      </c>
      <c r="O1358" s="63" t="s">
        <v>154</v>
      </c>
      <c r="P1358" s="63" t="n">
        <v>2</v>
      </c>
      <c r="Q1358" s="63" t="n">
        <v>2.5</v>
      </c>
      <c r="R1358" s="63" t="n">
        <v>0</v>
      </c>
      <c r="S1358" s="63" t="n">
        <v>0</v>
      </c>
      <c r="T1358" s="63" t="n">
        <v>0</v>
      </c>
      <c r="U1358" s="63" t="n">
        <v>0</v>
      </c>
      <c r="V1358" s="63" t="n">
        <v>1</v>
      </c>
      <c r="W1358" s="63" t="n">
        <v>0</v>
      </c>
      <c r="X1358" s="63" t="n">
        <v>0</v>
      </c>
      <c r="Y1358" s="63" t="n">
        <f aca="false">IF([2]terrains!L1358&lt;=2.5,1,IF([2]terrains!L1358&lt;=4.5,2,IF([2]terrains!L1358&lt;=6.5,3,4)))</f>
        <v>2</v>
      </c>
      <c r="Z1358" s="63" t="n">
        <f aca="false"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1" t="n">
        <f aca="false">[2]terrains!Z1358*[2]terrains!F1358</f>
        <v>8361893.969514</v>
      </c>
    </row>
    <row r="1359" customFormat="false" ht="14.4" hidden="false" customHeight="false" outlineLevel="0" collapsed="false">
      <c r="A1359" s="132" t="n">
        <v>1358</v>
      </c>
      <c r="B1359" s="63" t="n">
        <v>294090.563902</v>
      </c>
      <c r="C1359" s="63" t="n">
        <v>5048686.55666</v>
      </c>
      <c r="D1359" s="63" t="s">
        <v>869</v>
      </c>
      <c r="E1359" s="142" t="n">
        <v>4364</v>
      </c>
      <c r="F1359" s="139" t="n">
        <f aca="false">[2]terrains!E1359*10.76391</f>
        <v>46973.70324</v>
      </c>
      <c r="G1359" s="63" t="s">
        <v>870</v>
      </c>
      <c r="H1359" s="63" t="n">
        <v>0</v>
      </c>
      <c r="I1359" s="63" t="n">
        <v>0</v>
      </c>
      <c r="J1359" s="63" t="n">
        <f aca="false">IF([2]terrains!L1359=13.5,IF([2]terrains!X1359=1,12,9),-0.392532+1.267037*[2]terrains!L1359+0.472239*[2]terrains!X1359+0.58658*[2]terrains!W1359+0.089417*[2]terrains!V1359+0.531633*[2]terrains!U1359+0.337883*[2]terrains!T1359-0.403545*[2]terrains!S1359)</f>
        <v>2.3715155</v>
      </c>
      <c r="K1359" s="140" t="n">
        <f aca="false">IF([2]terrains!I1359=0,[2]terrains!J1359,[2]terrains!I1359)</f>
        <v>2.3715155</v>
      </c>
      <c r="L1359" s="63" t="n">
        <v>2.5</v>
      </c>
      <c r="M1359" s="63" t="n">
        <v>1</v>
      </c>
      <c r="N1359" s="63" t="n">
        <v>6</v>
      </c>
      <c r="O1359" s="63" t="s">
        <v>151</v>
      </c>
      <c r="P1359" s="63" t="n">
        <v>2</v>
      </c>
      <c r="Q1359" s="63" t="n">
        <v>1.5</v>
      </c>
      <c r="R1359" s="63" t="n">
        <v>0</v>
      </c>
      <c r="S1359" s="63" t="n">
        <v>1</v>
      </c>
      <c r="T1359" s="63" t="n">
        <v>0</v>
      </c>
      <c r="U1359" s="63" t="n">
        <v>0</v>
      </c>
      <c r="V1359" s="63" t="n">
        <v>0</v>
      </c>
      <c r="W1359" s="63" t="n">
        <v>0</v>
      </c>
      <c r="X1359" s="63" t="n">
        <v>0</v>
      </c>
      <c r="Y1359" s="63" t="n">
        <f aca="false">IF([2]terrains!L1359&lt;=2.5,1,IF([2]terrains!L1359&lt;=4.5,2,IF([2]terrains!L1359&lt;=6.5,3,4)))</f>
        <v>1</v>
      </c>
      <c r="Z1359" s="63" t="n">
        <f aca="false"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1" t="n">
        <f aca="false">[2]terrains!Z1359*[2]terrains!F1359</f>
        <v>3006317.00736</v>
      </c>
    </row>
    <row r="1360" customFormat="false" ht="14.4" hidden="false" customHeight="false" outlineLevel="0" collapsed="false">
      <c r="A1360" s="132" t="n">
        <v>1359</v>
      </c>
      <c r="B1360" s="63" t="n">
        <v>276930.6945</v>
      </c>
      <c r="C1360" s="63" t="n">
        <v>5037278.631</v>
      </c>
      <c r="D1360" s="63" t="s">
        <v>871</v>
      </c>
      <c r="E1360" s="142" t="n">
        <v>4356.03</v>
      </c>
      <c r="F1360" s="139" t="n">
        <f aca="false">[2]terrains!E1360*10.76391</f>
        <v>46887.9148773</v>
      </c>
      <c r="G1360" s="63" t="s">
        <v>166</v>
      </c>
      <c r="H1360" s="63" t="n">
        <v>0</v>
      </c>
      <c r="I1360" s="63" t="n">
        <v>0</v>
      </c>
      <c r="J1360" s="63" t="n">
        <f aca="false">IF([2]terrains!L1360=13.5,IF([2]terrains!X1360=1,12,9),-0.392532+1.267037*[2]terrains!L1360+0.472239*[2]terrains!X1360+0.58658*[2]terrains!W1360+0.089417*[2]terrains!V1360+0.531633*[2]terrains!U1360+0.337883*[2]terrains!T1360-0.403545*[2]terrains!S1360)</f>
        <v>2.141542</v>
      </c>
      <c r="K1360" s="140" t="n">
        <f aca="false">IF([2]terrains!I1360=0,[2]terrains!J1360,[2]terrains!I1360)</f>
        <v>2.141542</v>
      </c>
      <c r="L1360" s="63" t="n">
        <v>2</v>
      </c>
      <c r="M1360" s="63" t="n">
        <v>1</v>
      </c>
      <c r="N1360" s="63" t="n">
        <v>3</v>
      </c>
      <c r="O1360" s="63" t="s">
        <v>150</v>
      </c>
      <c r="P1360" s="63" t="n">
        <v>2</v>
      </c>
      <c r="Q1360" s="63" t="n">
        <v>1.5</v>
      </c>
      <c r="R1360" s="63" t="n">
        <v>1</v>
      </c>
      <c r="S1360" s="63" t="n">
        <v>0</v>
      </c>
      <c r="T1360" s="63" t="n">
        <v>0</v>
      </c>
      <c r="U1360" s="63" t="n">
        <v>0</v>
      </c>
      <c r="V1360" s="63" t="n">
        <v>0</v>
      </c>
      <c r="W1360" s="63" t="n">
        <v>0</v>
      </c>
      <c r="X1360" s="63" t="n">
        <v>0</v>
      </c>
      <c r="Y1360" s="63" t="n">
        <f aca="false">IF([2]terrains!L1360&lt;=2.5,1,IF([2]terrains!L1360&lt;=4.5,2,IF([2]terrains!L1360&lt;=6.5,3,4)))</f>
        <v>1</v>
      </c>
      <c r="Z1360" s="63" t="n">
        <f aca="false"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1" t="n">
        <f aca="false">[2]terrains!Z1360*[2]terrains!F1360</f>
        <v>1641077.0207055</v>
      </c>
    </row>
    <row r="1361" customFormat="false" ht="14.4" hidden="false" customHeight="false" outlineLevel="0" collapsed="false">
      <c r="A1361" s="132" t="n">
        <v>1360</v>
      </c>
      <c r="B1361" s="63" t="n">
        <v>295480.5568</v>
      </c>
      <c r="C1361" s="63" t="n">
        <v>5048855.887</v>
      </c>
      <c r="D1361" s="63" t="s">
        <v>872</v>
      </c>
      <c r="E1361" s="142" t="n">
        <v>4340.4</v>
      </c>
      <c r="F1361" s="139" t="n">
        <f aca="false">[2]terrains!E1361*10.76391</f>
        <v>46719.674964</v>
      </c>
      <c r="G1361" s="63" t="s">
        <v>469</v>
      </c>
      <c r="H1361" s="63" t="n">
        <v>0</v>
      </c>
      <c r="I1361" s="63" t="n">
        <v>0</v>
      </c>
      <c r="J1361" s="63" t="n">
        <f aca="false">IF([2]terrains!L1361=13.5,IF([2]terrains!X1361=1,12,9),-0.392532+1.267037*[2]terrains!L1361+0.472239*[2]terrains!X1361+0.58658*[2]terrains!W1361+0.089417*[2]terrains!V1361+0.531633*[2]terrains!U1361+0.337883*[2]terrains!T1361-0.403545*[2]terrains!S1361)</f>
        <v>1.737997</v>
      </c>
      <c r="K1361" s="140" t="n">
        <f aca="false">IF([2]terrains!I1361=0,[2]terrains!J1361,[2]terrains!I1361)</f>
        <v>1.737997</v>
      </c>
      <c r="L1361" s="63" t="n">
        <v>2</v>
      </c>
      <c r="M1361" s="63" t="n">
        <v>1</v>
      </c>
      <c r="N1361" s="63" t="n">
        <v>3</v>
      </c>
      <c r="O1361" s="63" t="s">
        <v>151</v>
      </c>
      <c r="P1361" s="63" t="n">
        <v>2</v>
      </c>
      <c r="Q1361" s="63" t="n">
        <v>1.5</v>
      </c>
      <c r="R1361" s="63" t="n">
        <v>0</v>
      </c>
      <c r="S1361" s="63" t="n">
        <v>1</v>
      </c>
      <c r="T1361" s="63" t="n">
        <v>0</v>
      </c>
      <c r="U1361" s="63" t="n">
        <v>0</v>
      </c>
      <c r="V1361" s="63" t="n">
        <v>0</v>
      </c>
      <c r="W1361" s="63" t="n">
        <v>0</v>
      </c>
      <c r="X1361" s="63" t="n">
        <v>0</v>
      </c>
      <c r="Y1361" s="63" t="n">
        <f aca="false">IF([2]terrains!L1361&lt;=2.5,1,IF([2]terrains!L1361&lt;=4.5,2,IF([2]terrains!L1361&lt;=6.5,3,4)))</f>
        <v>1</v>
      </c>
      <c r="Z1361" s="63" t="n">
        <f aca="false"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1" t="n">
        <f aca="false">[2]terrains!Z1361*[2]terrains!F1361</f>
        <v>2990059.197696</v>
      </c>
    </row>
    <row r="1362" customFormat="false" ht="14.4" hidden="false" customHeight="false" outlineLevel="0" collapsed="false">
      <c r="A1362" s="132" t="n">
        <v>1361</v>
      </c>
      <c r="B1362" s="63" t="n">
        <v>288749.744808</v>
      </c>
      <c r="C1362" s="63" t="n">
        <v>5044839.7394</v>
      </c>
      <c r="D1362" s="63" t="s">
        <v>873</v>
      </c>
      <c r="E1362" s="142" t="n">
        <v>4338.5</v>
      </c>
      <c r="F1362" s="139" t="n">
        <f aca="false">[2]terrains!E1362*10.76391</f>
        <v>46699.223535</v>
      </c>
      <c r="G1362" s="63" t="s">
        <v>489</v>
      </c>
      <c r="H1362" s="63" t="n">
        <v>0</v>
      </c>
      <c r="I1362" s="63" t="n">
        <v>0</v>
      </c>
      <c r="J1362" s="63" t="n">
        <f aca="false"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40" t="n">
        <f aca="false">IF([2]terrains!I1362=0,[2]terrains!J1362,[2]terrains!I1362)</f>
        <v>2.479425</v>
      </c>
      <c r="L1362" s="63" t="n">
        <v>2</v>
      </c>
      <c r="M1362" s="63" t="n">
        <v>1</v>
      </c>
      <c r="N1362" s="63" t="n">
        <v>3</v>
      </c>
      <c r="O1362" s="63" t="s">
        <v>152</v>
      </c>
      <c r="P1362" s="63" t="n">
        <v>2</v>
      </c>
      <c r="Q1362" s="63" t="n">
        <v>2.5</v>
      </c>
      <c r="R1362" s="63" t="n">
        <v>0</v>
      </c>
      <c r="S1362" s="63" t="n">
        <v>0</v>
      </c>
      <c r="T1362" s="63" t="n">
        <v>1</v>
      </c>
      <c r="U1362" s="63" t="n">
        <v>0</v>
      </c>
      <c r="V1362" s="63" t="n">
        <v>0</v>
      </c>
      <c r="W1362" s="63" t="n">
        <v>0</v>
      </c>
      <c r="X1362" s="63" t="n">
        <v>0</v>
      </c>
      <c r="Y1362" s="63" t="n">
        <f aca="false">IF([2]terrains!L1362&lt;=2.5,1,IF([2]terrains!L1362&lt;=4.5,2,IF([2]terrains!L1362&lt;=6.5,3,4)))</f>
        <v>1</v>
      </c>
      <c r="Z1362" s="63" t="n">
        <f aca="false"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1" t="n">
        <f aca="false">[2]terrains!Z1362*[2]terrains!F1362</f>
        <v>3969434.000475</v>
      </c>
    </row>
    <row r="1363" customFormat="false" ht="14.4" hidden="false" customHeight="false" outlineLevel="0" collapsed="false">
      <c r="A1363" s="132" t="n">
        <v>1362</v>
      </c>
      <c r="B1363" s="63" t="n">
        <v>293121.2754</v>
      </c>
      <c r="C1363" s="63" t="n">
        <v>5038996.334</v>
      </c>
      <c r="D1363" s="63" t="s">
        <v>874</v>
      </c>
      <c r="E1363" s="142" t="n">
        <v>4323.9</v>
      </c>
      <c r="F1363" s="139" t="n">
        <f aca="false">[2]terrains!E1363*10.76391</f>
        <v>46542.070449</v>
      </c>
      <c r="G1363" s="63" t="s">
        <v>184</v>
      </c>
      <c r="H1363" s="63" t="n">
        <v>0</v>
      </c>
      <c r="I1363" s="63" t="n">
        <v>0</v>
      </c>
      <c r="J1363" s="63" t="n">
        <f aca="false"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40" t="n">
        <f aca="false">IF([2]terrains!I1363=0,[2]terrains!J1363,[2]terrains!I1363)</f>
        <v>2.479425</v>
      </c>
      <c r="L1363" s="63" t="n">
        <v>2</v>
      </c>
      <c r="M1363" s="63" t="n">
        <v>2</v>
      </c>
      <c r="N1363" s="63" t="n">
        <v>3</v>
      </c>
      <c r="O1363" s="63" t="s">
        <v>152</v>
      </c>
      <c r="P1363" s="63" t="n">
        <v>2</v>
      </c>
      <c r="Q1363" s="63" t="n">
        <v>2</v>
      </c>
      <c r="R1363" s="63" t="n">
        <v>0</v>
      </c>
      <c r="S1363" s="63" t="n">
        <v>0</v>
      </c>
      <c r="T1363" s="63" t="n">
        <v>1</v>
      </c>
      <c r="U1363" s="63" t="n">
        <v>0</v>
      </c>
      <c r="V1363" s="63" t="n">
        <v>0</v>
      </c>
      <c r="W1363" s="63" t="n">
        <v>0</v>
      </c>
      <c r="X1363" s="63" t="n">
        <v>0</v>
      </c>
      <c r="Y1363" s="63" t="n">
        <f aca="false">IF([2]terrains!L1363&lt;=2.5,1,IF([2]terrains!L1363&lt;=4.5,2,IF([2]terrains!L1363&lt;=6.5,3,4)))</f>
        <v>1</v>
      </c>
      <c r="Z1363" s="63" t="n">
        <f aca="false"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1" t="n">
        <f aca="false">[2]terrains!Z1363*[2]terrains!F1363</f>
        <v>3956075.988165</v>
      </c>
    </row>
    <row r="1364" customFormat="false" ht="14.4" hidden="false" customHeight="false" outlineLevel="0" collapsed="false">
      <c r="A1364" s="132" t="n">
        <v>1363</v>
      </c>
      <c r="B1364" s="63" t="n">
        <v>299342.087854</v>
      </c>
      <c r="C1364" s="63" t="n">
        <v>5050794.17451</v>
      </c>
      <c r="D1364" s="63" t="s">
        <v>875</v>
      </c>
      <c r="E1364" s="142" t="n">
        <v>4322.7</v>
      </c>
      <c r="F1364" s="139" t="n">
        <f aca="false">[2]terrains!E1364*10.76391</f>
        <v>46529.153757</v>
      </c>
      <c r="G1364" s="63" t="s">
        <v>570</v>
      </c>
      <c r="H1364" s="63" t="n">
        <v>0</v>
      </c>
      <c r="I1364" s="63" t="n">
        <v>0</v>
      </c>
      <c r="J1364" s="63" t="n">
        <f aca="false">IF([2]terrains!L1364=13.5,IF([2]terrains!X1364=1,12,9),-0.392532+1.267037*[2]terrains!L1364+0.472239*[2]terrains!X1364+0.58658*[2]terrains!W1364+0.089417*[2]terrains!V1364+0.531633*[2]terrains!U1364+0.337883*[2]terrains!T1364-0.403545*[2]terrains!S1364)</f>
        <v>5.539108</v>
      </c>
      <c r="K1364" s="140" t="n">
        <f aca="false">IF([2]terrains!I1364=0,[2]terrains!J1364,[2]terrains!I1364)</f>
        <v>5.539108</v>
      </c>
      <c r="L1364" s="63" t="n">
        <v>5</v>
      </c>
      <c r="M1364" s="63" t="n">
        <v>5</v>
      </c>
      <c r="N1364" s="63" t="n">
        <v>15</v>
      </c>
      <c r="O1364" s="63" t="s">
        <v>151</v>
      </c>
      <c r="P1364" s="63" t="n">
        <v>1</v>
      </c>
      <c r="Q1364" s="63" t="n">
        <v>1.5</v>
      </c>
      <c r="R1364" s="63" t="n">
        <v>0</v>
      </c>
      <c r="S1364" s="63" t="n">
        <v>1</v>
      </c>
      <c r="T1364" s="63" t="n">
        <v>0</v>
      </c>
      <c r="U1364" s="63" t="n">
        <v>0</v>
      </c>
      <c r="V1364" s="63" t="n">
        <v>0</v>
      </c>
      <c r="W1364" s="63" t="n">
        <v>0</v>
      </c>
      <c r="X1364" s="63" t="n">
        <v>0</v>
      </c>
      <c r="Y1364" s="63" t="n">
        <f aca="false">IF([2]terrains!L1364&lt;=2.5,1,IF([2]terrains!L1364&lt;=4.5,2,IF([2]terrains!L1364&lt;=6.5,3,4)))</f>
        <v>3</v>
      </c>
      <c r="Z1364" s="63" t="n">
        <f aca="false"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1" t="n">
        <f aca="false">[2]terrains!Z1364*[2]terrains!F1364</f>
        <v>2977865.840448</v>
      </c>
    </row>
    <row r="1365" customFormat="false" ht="14.4" hidden="false" customHeight="false" outlineLevel="0" collapsed="false">
      <c r="A1365" s="132" t="n">
        <v>1364</v>
      </c>
      <c r="B1365" s="63" t="n">
        <v>298407.736426</v>
      </c>
      <c r="C1365" s="63" t="n">
        <v>5038015.67476</v>
      </c>
      <c r="D1365" s="63" t="s">
        <v>876</v>
      </c>
      <c r="E1365" s="142" t="n">
        <v>4310.4</v>
      </c>
      <c r="F1365" s="139" t="n">
        <f aca="false">[2]terrains!E1365*10.76391</f>
        <v>46396.757664</v>
      </c>
      <c r="G1365" s="63" t="s">
        <v>429</v>
      </c>
      <c r="H1365" s="63" t="n">
        <v>0</v>
      </c>
      <c r="I1365" s="63" t="n">
        <v>0</v>
      </c>
      <c r="J1365" s="63" t="n">
        <f aca="false">IF([2]terrains!L1365=13.5,IF([2]terrains!X1365=1,12,9),-0.392532+1.267037*[2]terrains!L1365+0.472239*[2]terrains!X1365+0.58658*[2]terrains!W1365+0.089417*[2]terrains!V1365+0.531633*[2]terrains!U1365+0.337883*[2]terrains!T1365-0.403545*[2]terrains!S1365)</f>
        <v>4.3799805</v>
      </c>
      <c r="K1365" s="140" t="n">
        <f aca="false">IF([2]terrains!I1365=0,[2]terrains!J1365,[2]terrains!I1365)</f>
        <v>4.3799805</v>
      </c>
      <c r="L1365" s="63" t="n">
        <v>3.5</v>
      </c>
      <c r="M1365" s="63" t="n">
        <v>2</v>
      </c>
      <c r="N1365" s="63" t="n">
        <v>8</v>
      </c>
      <c r="O1365" s="63" t="s">
        <v>152</v>
      </c>
      <c r="P1365" s="63" t="n">
        <v>2.5</v>
      </c>
      <c r="Q1365" s="63" t="n">
        <v>2.5</v>
      </c>
      <c r="R1365" s="63" t="n">
        <v>0</v>
      </c>
      <c r="S1365" s="63" t="n">
        <v>0</v>
      </c>
      <c r="T1365" s="63" t="n">
        <v>1</v>
      </c>
      <c r="U1365" s="63" t="n">
        <v>0</v>
      </c>
      <c r="V1365" s="63" t="n">
        <v>0</v>
      </c>
      <c r="W1365" s="63" t="n">
        <v>0</v>
      </c>
      <c r="X1365" s="63" t="n">
        <v>0</v>
      </c>
      <c r="Y1365" s="63" t="n">
        <f aca="false">IF([2]terrains!L1365&lt;=2.5,1,IF([2]terrains!L1365&lt;=4.5,2,IF([2]terrains!L1365&lt;=6.5,3,4)))</f>
        <v>2</v>
      </c>
      <c r="Z1365" s="63" t="n">
        <f aca="false"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1" t="n">
        <f aca="false">[2]terrains!Z1365*[2]terrains!F1365</f>
        <v>4825262.797056</v>
      </c>
    </row>
    <row r="1366" customFormat="false" ht="14.4" hidden="false" customHeight="false" outlineLevel="0" collapsed="false">
      <c r="A1366" s="132" t="n">
        <v>1365</v>
      </c>
      <c r="B1366" s="63" t="n">
        <v>295212.412731</v>
      </c>
      <c r="C1366" s="63" t="n">
        <v>5043529.27463</v>
      </c>
      <c r="D1366" s="63" t="s">
        <v>877</v>
      </c>
      <c r="E1366" s="142" t="n">
        <v>4307</v>
      </c>
      <c r="F1366" s="139" t="n">
        <f aca="false">[2]terrains!E1366*10.76391</f>
        <v>46360.16037</v>
      </c>
      <c r="G1366" s="63" t="s">
        <v>523</v>
      </c>
      <c r="H1366" s="63" t="n">
        <v>1</v>
      </c>
      <c r="I1366" s="63" t="n">
        <v>4.5</v>
      </c>
      <c r="J1366" s="63" t="n">
        <f aca="false">IF([2]terrains!L1366=13.5,IF([2]terrains!X1366=1,12,9),-0.392532+1.267037*[2]terrains!L1366+0.472239*[2]terrains!X1366+0.58658*[2]terrains!W1366+0.089417*[2]terrains!V1366+0.531633*[2]terrains!U1366+0.337883*[2]terrains!T1366-0.403545*[2]terrains!S1366)</f>
        <v>3.940212</v>
      </c>
      <c r="K1366" s="140" t="n">
        <f aca="false">IF([2]terrains!I1366=0,[2]terrains!J1366,[2]terrains!I1366)</f>
        <v>4.5</v>
      </c>
      <c r="L1366" s="63" t="n">
        <v>3</v>
      </c>
      <c r="M1366" s="63" t="n">
        <v>3</v>
      </c>
      <c r="N1366" s="63" t="n">
        <v>6</v>
      </c>
      <c r="O1366" s="63" t="s">
        <v>153</v>
      </c>
      <c r="P1366" s="63" t="n">
        <v>2</v>
      </c>
      <c r="Q1366" s="63" t="n">
        <v>2.5</v>
      </c>
      <c r="R1366" s="63" t="n">
        <v>0</v>
      </c>
      <c r="S1366" s="63" t="n">
        <v>0</v>
      </c>
      <c r="T1366" s="63" t="n">
        <v>0</v>
      </c>
      <c r="U1366" s="63" t="n">
        <v>1</v>
      </c>
      <c r="V1366" s="63" t="n">
        <v>0</v>
      </c>
      <c r="W1366" s="63" t="n">
        <v>0</v>
      </c>
      <c r="X1366" s="63" t="n">
        <v>0</v>
      </c>
      <c r="Y1366" s="63" t="n">
        <f aca="false">IF([2]terrains!L1366&lt;=2.5,1,IF([2]terrains!L1366&lt;=4.5,2,IF([2]terrains!L1366&lt;=6.5,3,4)))</f>
        <v>2</v>
      </c>
      <c r="Z1366" s="63" t="n">
        <f aca="false"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1" t="n">
        <f aca="false">[2]terrains!Z1366*[2]terrains!F1366</f>
        <v>7046744.37624</v>
      </c>
    </row>
    <row r="1367" customFormat="false" ht="14.4" hidden="false" customHeight="false" outlineLevel="0" collapsed="false">
      <c r="A1367" s="132" t="n">
        <v>1366</v>
      </c>
      <c r="B1367" s="63" t="n">
        <v>300889.208868</v>
      </c>
      <c r="C1367" s="63" t="n">
        <v>5043979.38562</v>
      </c>
      <c r="D1367" s="63" t="s">
        <v>878</v>
      </c>
      <c r="E1367" s="142" t="n">
        <v>4296.8</v>
      </c>
      <c r="F1367" s="139" t="n">
        <f aca="false">[2]terrains!E1367*10.76391</f>
        <v>46250.368488</v>
      </c>
      <c r="G1367" s="63" t="s">
        <v>790</v>
      </c>
      <c r="H1367" s="63" t="n">
        <v>0</v>
      </c>
      <c r="I1367" s="63" t="n">
        <v>4</v>
      </c>
      <c r="J1367" s="63" t="n">
        <f aca="false">IF([2]terrains!L1367=13.5,IF([2]terrains!X1367=1,12,9),-0.392532+1.267037*[2]terrains!L1367+0.472239*[2]terrains!X1367+0.58658*[2]terrains!W1367+0.089417*[2]terrains!V1367+0.531633*[2]terrains!U1367+0.337883*[2]terrains!T1367-0.403545*[2]terrains!S1367)</f>
        <v>4.3799805</v>
      </c>
      <c r="K1367" s="140" t="n">
        <f aca="false">IF([2]terrains!I1367=0,[2]terrains!J1367,[2]terrains!I1367)</f>
        <v>4</v>
      </c>
      <c r="L1367" s="63" t="n">
        <v>3.5</v>
      </c>
      <c r="M1367" s="63" t="n">
        <v>3</v>
      </c>
      <c r="N1367" s="63" t="n">
        <v>5</v>
      </c>
      <c r="O1367" s="63" t="s">
        <v>152</v>
      </c>
      <c r="P1367" s="63" t="n">
        <v>2</v>
      </c>
      <c r="Q1367" s="63" t="n">
        <v>2.5</v>
      </c>
      <c r="R1367" s="63" t="n">
        <v>0</v>
      </c>
      <c r="S1367" s="63" t="n">
        <v>0</v>
      </c>
      <c r="T1367" s="63" t="n">
        <v>1</v>
      </c>
      <c r="U1367" s="63" t="n">
        <v>0</v>
      </c>
      <c r="V1367" s="63" t="n">
        <v>0</v>
      </c>
      <c r="W1367" s="63" t="n">
        <v>0</v>
      </c>
      <c r="X1367" s="63" t="n">
        <v>0</v>
      </c>
      <c r="Y1367" s="63" t="n">
        <f aca="false">IF([2]terrains!L1367&lt;=2.5,1,IF([2]terrains!L1367&lt;=4.5,2,IF([2]terrains!L1367&lt;=6.5,3,4)))</f>
        <v>2</v>
      </c>
      <c r="Z1367" s="63" t="n">
        <f aca="false"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1" t="n">
        <f aca="false">[2]terrains!Z1367*[2]terrains!F1367</f>
        <v>4810038.322752</v>
      </c>
    </row>
    <row r="1368" customFormat="false" ht="14.4" hidden="false" customHeight="false" outlineLevel="0" collapsed="false">
      <c r="A1368" s="132" t="n">
        <v>1367</v>
      </c>
      <c r="B1368" s="63" t="n">
        <v>298519.186411</v>
      </c>
      <c r="C1368" s="63" t="n">
        <v>5050599.68173</v>
      </c>
      <c r="D1368" s="63" t="s">
        <v>879</v>
      </c>
      <c r="E1368" s="142" t="n">
        <v>4292.1</v>
      </c>
      <c r="F1368" s="139" t="n">
        <f aca="false">[2]terrains!E1368*10.76391</f>
        <v>46199.778111</v>
      </c>
      <c r="G1368" s="63" t="s">
        <v>323</v>
      </c>
      <c r="H1368" s="63" t="n">
        <v>0</v>
      </c>
      <c r="I1368" s="63" t="n">
        <v>0</v>
      </c>
      <c r="J1368" s="63" t="n">
        <f aca="false">IF([2]terrains!L1368=13.5,IF([2]terrains!X1368=1,12,9),-0.392532+1.267037*[2]terrains!L1368+0.472239*[2]terrains!X1368+0.58658*[2]terrains!W1368+0.089417*[2]terrains!V1368+0.531633*[2]terrains!U1368+0.337883*[2]terrains!T1368-0.403545*[2]terrains!S1368)</f>
        <v>1.1044785</v>
      </c>
      <c r="K1368" s="140" t="n">
        <f aca="false">IF([2]terrains!I1368=0,[2]terrains!J1368,[2]terrains!I1368)</f>
        <v>1.1044785</v>
      </c>
      <c r="L1368" s="63" t="n">
        <v>1.5</v>
      </c>
      <c r="M1368" s="63" t="n">
        <v>1</v>
      </c>
      <c r="N1368" s="63" t="n">
        <v>3</v>
      </c>
      <c r="O1368" s="63" t="s">
        <v>151</v>
      </c>
      <c r="P1368" s="63" t="n">
        <v>1.5</v>
      </c>
      <c r="Q1368" s="63" t="n">
        <v>1.5</v>
      </c>
      <c r="R1368" s="63" t="n">
        <v>0</v>
      </c>
      <c r="S1368" s="63" t="n">
        <v>1</v>
      </c>
      <c r="T1368" s="63" t="n">
        <v>0</v>
      </c>
      <c r="U1368" s="63" t="n">
        <v>0</v>
      </c>
      <c r="V1368" s="63" t="n">
        <v>0</v>
      </c>
      <c r="W1368" s="63" t="n">
        <v>0</v>
      </c>
      <c r="X1368" s="63" t="n">
        <v>0</v>
      </c>
      <c r="Y1368" s="63" t="n">
        <f aca="false">IF([2]terrains!L1368&lt;=2.5,1,IF([2]terrains!L1368&lt;=4.5,2,IF([2]terrains!L1368&lt;=6.5,3,4)))</f>
        <v>1</v>
      </c>
      <c r="Z1368" s="63" t="n">
        <f aca="false"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1" t="n">
        <f aca="false">[2]terrains!Z1368*[2]terrains!F1368</f>
        <v>2956785.799104</v>
      </c>
    </row>
    <row r="1369" customFormat="false" ht="14.4" hidden="false" customHeight="false" outlineLevel="0" collapsed="false">
      <c r="A1369" s="132" t="n">
        <v>1368</v>
      </c>
      <c r="B1369" s="63" t="n">
        <v>302431.007545</v>
      </c>
      <c r="C1369" s="63" t="n">
        <v>5059091.1837</v>
      </c>
      <c r="D1369" s="63" t="s">
        <v>880</v>
      </c>
      <c r="E1369" s="142" t="n">
        <v>4290.1</v>
      </c>
      <c r="F1369" s="139" t="n">
        <f aca="false">[2]terrains!E1369*10.76391</f>
        <v>46178.250291</v>
      </c>
      <c r="G1369" s="63" t="s">
        <v>303</v>
      </c>
      <c r="H1369" s="63" t="n">
        <v>0</v>
      </c>
      <c r="I1369" s="63" t="n">
        <v>0</v>
      </c>
      <c r="J1369" s="63" t="n">
        <f aca="false">IF([2]terrains!L1369=13.5,IF([2]terrains!X1369=1,12,9),-0.392532+1.267037*[2]terrains!L1369+0.472239*[2]terrains!X1369+0.58658*[2]terrains!W1369+0.089417*[2]terrains!V1369+0.531633*[2]terrains!U1369+0.337883*[2]terrains!T1369-0.403545*[2]terrains!S1369)</f>
        <v>2.7750605</v>
      </c>
      <c r="K1369" s="140" t="n">
        <f aca="false">IF([2]terrains!I1369=0,[2]terrains!J1369,[2]terrains!I1369)</f>
        <v>2.7750605</v>
      </c>
      <c r="L1369" s="63" t="n">
        <v>2.5</v>
      </c>
      <c r="M1369" s="63" t="n">
        <v>0</v>
      </c>
      <c r="N1369" s="63" t="n">
        <v>0</v>
      </c>
      <c r="O1369" s="63" t="s">
        <v>150</v>
      </c>
      <c r="P1369" s="63" t="n">
        <v>0</v>
      </c>
      <c r="Q1369" s="63" t="n">
        <v>0</v>
      </c>
      <c r="R1369" s="63" t="n">
        <v>1</v>
      </c>
      <c r="S1369" s="63" t="n">
        <v>0</v>
      </c>
      <c r="T1369" s="63" t="n">
        <v>0</v>
      </c>
      <c r="U1369" s="63" t="n">
        <v>0</v>
      </c>
      <c r="V1369" s="63" t="n">
        <v>0</v>
      </c>
      <c r="W1369" s="63" t="n">
        <v>0</v>
      </c>
      <c r="X1369" s="63" t="n">
        <v>0</v>
      </c>
      <c r="Y1369" s="63" t="n">
        <f aca="false">IF([2]terrains!L1369&lt;=2.5,1,IF([2]terrains!L1369&lt;=4.5,2,IF([2]terrains!L1369&lt;=6.5,3,4)))</f>
        <v>1</v>
      </c>
      <c r="Z1369" s="63" t="n">
        <f aca="false"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1" t="n">
        <f aca="false">[2]terrains!Z1369*[2]terrains!F1369</f>
        <v>1616238.760185</v>
      </c>
    </row>
    <row r="1370" customFormat="false" ht="14.4" hidden="false" customHeight="false" outlineLevel="0" collapsed="false">
      <c r="A1370" s="132" t="n">
        <v>1369</v>
      </c>
      <c r="B1370" s="63" t="n">
        <v>294505.629689</v>
      </c>
      <c r="C1370" s="63" t="n">
        <v>5049639.84908</v>
      </c>
      <c r="D1370" s="63" t="s">
        <v>881</v>
      </c>
      <c r="E1370" s="142" t="n">
        <v>4281</v>
      </c>
      <c r="F1370" s="139" t="n">
        <f aca="false">[2]terrains!E1370*10.76391</f>
        <v>46080.29871</v>
      </c>
      <c r="G1370" s="63" t="s">
        <v>275</v>
      </c>
      <c r="H1370" s="63" t="n">
        <v>3</v>
      </c>
      <c r="I1370" s="63" t="n">
        <v>9</v>
      </c>
      <c r="J1370" s="63" t="n">
        <f aca="false">IF([2]terrains!L1370=13.5,IF([2]terrains!X1370=1,12,9),-0.392532+1.267037*[2]terrains!L1370+0.472239*[2]terrains!X1370+0.58658*[2]terrains!W1370+0.089417*[2]terrains!V1370+0.531633*[2]terrains!U1370+0.337883*[2]terrains!T1370-0.403545*[2]terrains!S1370)</f>
        <v>5.539108</v>
      </c>
      <c r="K1370" s="140" t="n">
        <f aca="false">IF([2]terrains!I1370=0,[2]terrains!J1370,[2]terrains!I1370)</f>
        <v>9</v>
      </c>
      <c r="L1370" s="63" t="n">
        <v>5</v>
      </c>
      <c r="M1370" s="63" t="n">
        <v>4</v>
      </c>
      <c r="N1370" s="63" t="n">
        <v>15</v>
      </c>
      <c r="O1370" s="63" t="s">
        <v>151</v>
      </c>
      <c r="P1370" s="63" t="n">
        <v>2</v>
      </c>
      <c r="Q1370" s="63" t="n">
        <v>2</v>
      </c>
      <c r="R1370" s="63" t="n">
        <v>0</v>
      </c>
      <c r="S1370" s="63" t="n">
        <v>1</v>
      </c>
      <c r="T1370" s="63" t="n">
        <v>0</v>
      </c>
      <c r="U1370" s="63" t="n">
        <v>0</v>
      </c>
      <c r="V1370" s="63" t="n">
        <v>0</v>
      </c>
      <c r="W1370" s="63" t="n">
        <v>0</v>
      </c>
      <c r="X1370" s="63" t="n">
        <v>0</v>
      </c>
      <c r="Y1370" s="63" t="n">
        <f aca="false">IF([2]terrains!L1370&lt;=2.5,1,IF([2]terrains!L1370&lt;=4.5,2,IF([2]terrains!L1370&lt;=6.5,3,4)))</f>
        <v>3</v>
      </c>
      <c r="Z1370" s="63" t="n">
        <f aca="false"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1" t="n">
        <f aca="false">[2]terrains!Z1370*[2]terrains!F1370</f>
        <v>2949139.11744</v>
      </c>
    </row>
    <row r="1371" customFormat="false" ht="14.4" hidden="false" customHeight="false" outlineLevel="0" collapsed="false">
      <c r="A1371" s="132" t="n">
        <v>1370</v>
      </c>
      <c r="B1371" s="63" t="n">
        <v>277528.1247</v>
      </c>
      <c r="C1371" s="63" t="n">
        <v>5038761.872</v>
      </c>
      <c r="D1371" s="63" t="s">
        <v>882</v>
      </c>
      <c r="E1371" s="142" t="n">
        <v>4264.9</v>
      </c>
      <c r="F1371" s="139" t="n">
        <f aca="false">[2]terrains!E1371*10.76391</f>
        <v>45906.999759</v>
      </c>
      <c r="G1371" s="63" t="s">
        <v>338</v>
      </c>
      <c r="H1371" s="63" t="n">
        <v>0</v>
      </c>
      <c r="I1371" s="63" t="n">
        <v>0</v>
      </c>
      <c r="J1371" s="63" t="n">
        <f aca="false">IF([2]terrains!L1371=13.5,IF([2]terrains!X1371=1,12,9),-0.392532+1.267037*[2]terrains!L1371+0.472239*[2]terrains!X1371+0.58658*[2]terrains!W1371+0.089417*[2]terrains!V1371+0.531633*[2]terrains!U1371+0.337883*[2]terrains!T1371-0.403545*[2]terrains!S1371)</f>
        <v>3.408579</v>
      </c>
      <c r="K1371" s="140" t="n">
        <f aca="false">IF([2]terrains!I1371=0,[2]terrains!J1371,[2]terrains!I1371)</f>
        <v>3.408579</v>
      </c>
      <c r="L1371" s="63" t="n">
        <v>3</v>
      </c>
      <c r="M1371" s="63" t="n">
        <v>1</v>
      </c>
      <c r="N1371" s="63" t="n">
        <v>8</v>
      </c>
      <c r="O1371" s="63" t="s">
        <v>150</v>
      </c>
      <c r="P1371" s="63" t="n">
        <v>2</v>
      </c>
      <c r="Q1371" s="63" t="n">
        <v>1.5</v>
      </c>
      <c r="R1371" s="63" t="n">
        <v>1</v>
      </c>
      <c r="S1371" s="63" t="n">
        <v>0</v>
      </c>
      <c r="T1371" s="63" t="n">
        <v>0</v>
      </c>
      <c r="U1371" s="63" t="n">
        <v>0</v>
      </c>
      <c r="V1371" s="63" t="n">
        <v>0</v>
      </c>
      <c r="W1371" s="63" t="n">
        <v>0</v>
      </c>
      <c r="X1371" s="63" t="n">
        <v>0</v>
      </c>
      <c r="Y1371" s="63" t="n">
        <f aca="false">IF([2]terrains!L1371&lt;=2.5,1,IF([2]terrains!L1371&lt;=4.5,2,IF([2]terrains!L1371&lt;=6.5,3,4)))</f>
        <v>2</v>
      </c>
      <c r="Z1371" s="63" t="n">
        <f aca="false"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1" t="n">
        <f aca="false">[2]terrains!Z1371*[2]terrains!F1371</f>
        <v>1606744.991565</v>
      </c>
    </row>
    <row r="1372" customFormat="false" ht="14.4" hidden="false" customHeight="false" outlineLevel="0" collapsed="false">
      <c r="A1372" s="132" t="n">
        <v>1371</v>
      </c>
      <c r="B1372" s="63" t="n">
        <v>305551.925593</v>
      </c>
      <c r="C1372" s="63" t="n">
        <v>5055307.92138</v>
      </c>
      <c r="D1372" s="63" t="s">
        <v>883</v>
      </c>
      <c r="E1372" s="142" t="n">
        <v>4262.6</v>
      </c>
      <c r="F1372" s="139" t="n">
        <f aca="false">[2]terrains!E1372*10.76391</f>
        <v>45882.242766</v>
      </c>
      <c r="G1372" s="63" t="s">
        <v>329</v>
      </c>
      <c r="H1372" s="63" t="n">
        <v>0</v>
      </c>
      <c r="I1372" s="63" t="n">
        <v>0</v>
      </c>
      <c r="J1372" s="63" t="n">
        <f aca="false">IF([2]terrains!L1372=13.5,IF([2]terrains!X1372=1,12,9),-0.392532+1.267037*[2]terrains!L1372+0.472239*[2]terrains!X1372+0.58658*[2]terrains!W1372+0.089417*[2]terrains!V1372+0.531633*[2]terrains!U1372+0.337883*[2]terrains!T1372-0.403545*[2]terrains!S1372)</f>
        <v>2.141542</v>
      </c>
      <c r="K1372" s="140" t="n">
        <f aca="false">IF([2]terrains!I1372=0,[2]terrains!J1372,[2]terrains!I1372)</f>
        <v>2.141542</v>
      </c>
      <c r="L1372" s="63" t="n">
        <v>2</v>
      </c>
      <c r="M1372" s="63" t="n">
        <v>1</v>
      </c>
      <c r="N1372" s="63" t="n">
        <v>3</v>
      </c>
      <c r="O1372" s="63" t="s">
        <v>150</v>
      </c>
      <c r="P1372" s="63" t="n">
        <v>2</v>
      </c>
      <c r="Q1372" s="63" t="n">
        <v>1.5</v>
      </c>
      <c r="R1372" s="63" t="n">
        <v>1</v>
      </c>
      <c r="S1372" s="63" t="n">
        <v>0</v>
      </c>
      <c r="T1372" s="63" t="n">
        <v>0</v>
      </c>
      <c r="U1372" s="63" t="n">
        <v>0</v>
      </c>
      <c r="V1372" s="63" t="n">
        <v>0</v>
      </c>
      <c r="W1372" s="63" t="n">
        <v>0</v>
      </c>
      <c r="X1372" s="63" t="n">
        <v>0</v>
      </c>
      <c r="Y1372" s="63" t="n">
        <f aca="false">IF([2]terrains!L1372&lt;=2.5,1,IF([2]terrains!L1372&lt;=4.5,2,IF([2]terrains!L1372&lt;=6.5,3,4)))</f>
        <v>1</v>
      </c>
      <c r="Z1372" s="63" t="n">
        <f aca="false"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1" t="n">
        <f aca="false">[2]terrains!Z1372*[2]terrains!F1372</f>
        <v>1605878.49681</v>
      </c>
    </row>
    <row r="1373" customFormat="false" ht="14.4" hidden="false" customHeight="false" outlineLevel="0" collapsed="false">
      <c r="A1373" s="132" t="n">
        <v>1372</v>
      </c>
      <c r="B1373" s="63" t="n">
        <v>292434.139175</v>
      </c>
      <c r="C1373" s="63" t="n">
        <v>5039825.57717</v>
      </c>
      <c r="D1373" s="63" t="s">
        <v>884</v>
      </c>
      <c r="E1373" s="142" t="n">
        <v>4236.3</v>
      </c>
      <c r="F1373" s="139" t="n">
        <f aca="false">[2]terrains!E1373*10.76391</f>
        <v>45599.151933</v>
      </c>
      <c r="G1373" s="63" t="s">
        <v>259</v>
      </c>
      <c r="H1373" s="63" t="n">
        <v>1</v>
      </c>
      <c r="I1373" s="63" t="n">
        <v>6</v>
      </c>
      <c r="J1373" s="63" t="n">
        <f aca="false">IF([2]terrains!L1373=13.5,IF([2]terrains!X1373=1,12,9),-0.392532+1.267037*[2]terrains!L1373+0.472239*[2]terrains!X1373+0.58658*[2]terrains!W1373+0.089417*[2]terrains!V1373+0.531633*[2]terrains!U1373+0.337883*[2]terrains!T1373-0.403545*[2]terrains!S1373)</f>
        <v>5.013499</v>
      </c>
      <c r="K1373" s="140" t="n">
        <f aca="false">IF([2]terrains!I1373=0,[2]terrains!J1373,[2]terrains!I1373)</f>
        <v>6</v>
      </c>
      <c r="L1373" s="63" t="n">
        <v>4</v>
      </c>
      <c r="M1373" s="63" t="n">
        <v>2</v>
      </c>
      <c r="N1373" s="63" t="n">
        <v>12</v>
      </c>
      <c r="O1373" s="63" t="s">
        <v>152</v>
      </c>
      <c r="P1373" s="63" t="n">
        <v>2</v>
      </c>
      <c r="Q1373" s="63" t="n">
        <v>2.5</v>
      </c>
      <c r="R1373" s="63" t="n">
        <v>0</v>
      </c>
      <c r="S1373" s="63" t="n">
        <v>0</v>
      </c>
      <c r="T1373" s="63" t="n">
        <v>1</v>
      </c>
      <c r="U1373" s="63" t="n">
        <v>0</v>
      </c>
      <c r="V1373" s="63" t="n">
        <v>0</v>
      </c>
      <c r="W1373" s="63" t="n">
        <v>0</v>
      </c>
      <c r="X1373" s="63" t="n">
        <v>0</v>
      </c>
      <c r="Y1373" s="63" t="n">
        <f aca="false">IF([2]terrains!L1373&lt;=2.5,1,IF([2]terrains!L1373&lt;=4.5,2,IF([2]terrains!L1373&lt;=6.5,3,4)))</f>
        <v>2</v>
      </c>
      <c r="Z1373" s="63" t="n">
        <f aca="false"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1" t="n">
        <f aca="false">[2]terrains!Z1373*[2]terrains!F1373</f>
        <v>4742311.801032</v>
      </c>
    </row>
    <row r="1374" customFormat="false" ht="14.4" hidden="false" customHeight="false" outlineLevel="0" collapsed="false">
      <c r="A1374" s="132" t="n">
        <v>1373</v>
      </c>
      <c r="B1374" s="63" t="n">
        <v>295071.5646</v>
      </c>
      <c r="C1374" s="63" t="n">
        <v>5031682.463</v>
      </c>
      <c r="D1374" s="63" t="s">
        <v>885</v>
      </c>
      <c r="E1374" s="142" t="n">
        <v>4224.5</v>
      </c>
      <c r="F1374" s="139" t="n">
        <f aca="false">[2]terrains!E1374*10.76391</f>
        <v>45472.137795</v>
      </c>
      <c r="G1374" s="63" t="s">
        <v>886</v>
      </c>
      <c r="H1374" s="63" t="n">
        <v>0</v>
      </c>
      <c r="I1374" s="63" t="n">
        <v>0</v>
      </c>
      <c r="J1374" s="63" t="n">
        <f aca="false">IF([2]terrains!L1374=13.5,IF([2]terrains!X1374=1,12,9),-0.392532+1.267037*[2]terrains!L1374+0.472239*[2]terrains!X1374+0.58658*[2]terrains!W1374+0.089417*[2]terrains!V1374+0.531633*[2]terrains!U1374+0.337883*[2]terrains!T1374-0.403545*[2]terrains!S1374)</f>
        <v>1.1044785</v>
      </c>
      <c r="K1374" s="140" t="n">
        <f aca="false">IF([2]terrains!I1374=0,[2]terrains!J1374,[2]terrains!I1374)</f>
        <v>1.1044785</v>
      </c>
      <c r="L1374" s="63" t="n">
        <v>1.5</v>
      </c>
      <c r="M1374" s="63" t="n">
        <v>1</v>
      </c>
      <c r="N1374" s="63" t="n">
        <v>2</v>
      </c>
      <c r="O1374" s="63" t="s">
        <v>151</v>
      </c>
      <c r="P1374" s="63" t="n">
        <v>2</v>
      </c>
      <c r="Q1374" s="63" t="n">
        <v>1.5</v>
      </c>
      <c r="R1374" s="63" t="n">
        <v>0</v>
      </c>
      <c r="S1374" s="63" t="n">
        <v>1</v>
      </c>
      <c r="T1374" s="63" t="n">
        <v>0</v>
      </c>
      <c r="U1374" s="63" t="n">
        <v>0</v>
      </c>
      <c r="V1374" s="63" t="n">
        <v>0</v>
      </c>
      <c r="W1374" s="63" t="n">
        <v>0</v>
      </c>
      <c r="X1374" s="63" t="n">
        <v>0</v>
      </c>
      <c r="Y1374" s="63" t="n">
        <f aca="false">IF([2]terrains!L1374&lt;=2.5,1,IF([2]terrains!L1374&lt;=4.5,2,IF([2]terrains!L1374&lt;=6.5,3,4)))</f>
        <v>1</v>
      </c>
      <c r="Z1374" s="63" t="n">
        <f aca="false"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1" t="n">
        <f aca="false">[2]terrains!Z1374*[2]terrains!F1374</f>
        <v>2910216.81888</v>
      </c>
    </row>
    <row r="1375" customFormat="false" ht="14.4" hidden="false" customHeight="false" outlineLevel="0" collapsed="false">
      <c r="A1375" s="132" t="n">
        <v>1374</v>
      </c>
      <c r="B1375" s="63" t="n">
        <v>294980.286629</v>
      </c>
      <c r="C1375" s="63" t="n">
        <v>5033052.64161</v>
      </c>
      <c r="D1375" s="63" t="s">
        <v>887</v>
      </c>
      <c r="E1375" s="142" t="n">
        <v>4206.9</v>
      </c>
      <c r="F1375" s="139" t="n">
        <f aca="false">[2]terrains!E1375*10.76391</f>
        <v>45282.692979</v>
      </c>
      <c r="G1375" s="63" t="s">
        <v>197</v>
      </c>
      <c r="H1375" s="63" t="n">
        <v>0</v>
      </c>
      <c r="I1375" s="63" t="n">
        <v>0</v>
      </c>
      <c r="J1375" s="63" t="n">
        <f aca="false">IF([2]terrains!L1375=13.5,IF([2]terrains!X1375=1,12,9),-0.392532+1.267037*[2]terrains!L1375+0.472239*[2]terrains!X1375+0.58658*[2]terrains!W1375+0.089417*[2]terrains!V1375+0.531633*[2]terrains!U1375+0.337883*[2]terrains!T1375-0.403545*[2]terrains!S1375)</f>
        <v>2.3715155</v>
      </c>
      <c r="K1375" s="140" t="n">
        <f aca="false">IF([2]terrains!I1375=0,[2]terrains!J1375,[2]terrains!I1375)</f>
        <v>2.3715155</v>
      </c>
      <c r="L1375" s="63" t="n">
        <v>2.5</v>
      </c>
      <c r="M1375" s="63" t="n">
        <v>1</v>
      </c>
      <c r="N1375" s="63" t="n">
        <v>5</v>
      </c>
      <c r="O1375" s="63" t="s">
        <v>151</v>
      </c>
      <c r="P1375" s="63" t="n">
        <v>2</v>
      </c>
      <c r="Q1375" s="63" t="n">
        <v>1.5</v>
      </c>
      <c r="R1375" s="63" t="n">
        <v>0</v>
      </c>
      <c r="S1375" s="63" t="n">
        <v>1</v>
      </c>
      <c r="T1375" s="63" t="n">
        <v>0</v>
      </c>
      <c r="U1375" s="63" t="n">
        <v>0</v>
      </c>
      <c r="V1375" s="63" t="n">
        <v>0</v>
      </c>
      <c r="W1375" s="63" t="n">
        <v>0</v>
      </c>
      <c r="X1375" s="63" t="n">
        <v>0</v>
      </c>
      <c r="Y1375" s="63" t="n">
        <f aca="false">IF([2]terrains!L1375&lt;=2.5,1,IF([2]terrains!L1375&lt;=4.5,2,IF([2]terrains!L1375&lt;=6.5,3,4)))</f>
        <v>1</v>
      </c>
      <c r="Z1375" s="63" t="n">
        <f aca="false"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1" t="n">
        <f aca="false">[2]terrains!Z1375*[2]terrains!F1375</f>
        <v>2898092.350656</v>
      </c>
    </row>
    <row r="1376" customFormat="false" ht="14.4" hidden="false" customHeight="false" outlineLevel="0" collapsed="false">
      <c r="A1376" s="132" t="n">
        <v>1375</v>
      </c>
      <c r="B1376" s="63" t="n">
        <v>290495.555978</v>
      </c>
      <c r="C1376" s="63" t="n">
        <v>5033289.60134</v>
      </c>
      <c r="D1376" s="63" t="s">
        <v>888</v>
      </c>
      <c r="E1376" s="142" t="n">
        <v>4204.8</v>
      </c>
      <c r="F1376" s="139" t="n">
        <f aca="false">[2]terrains!E1376*10.76391</f>
        <v>45260.088768</v>
      </c>
      <c r="G1376" s="63" t="s">
        <v>249</v>
      </c>
      <c r="H1376" s="63" t="n">
        <v>0.2</v>
      </c>
      <c r="I1376" s="63" t="n">
        <v>4.8</v>
      </c>
      <c r="J1376" s="63" t="n">
        <f aca="false">IF([2]terrains!L1376=13.5,IF([2]terrains!X1376=1,12,9),-0.392532+1.267037*[2]terrains!L1376+0.472239*[2]terrains!X1376+0.58658*[2]terrains!W1376+0.089417*[2]terrains!V1376+0.531633*[2]terrains!U1376+0.337883*[2]terrains!T1376-0.403545*[2]terrains!S1376)</f>
        <v>3.005034</v>
      </c>
      <c r="K1376" s="140" t="n">
        <f aca="false">IF([2]terrains!I1376=0,[2]terrains!J1376,[2]terrains!I1376)</f>
        <v>4.8</v>
      </c>
      <c r="L1376" s="63" t="n">
        <v>3</v>
      </c>
      <c r="M1376" s="63" t="n">
        <v>2</v>
      </c>
      <c r="N1376" s="63" t="n">
        <v>6</v>
      </c>
      <c r="O1376" s="63" t="s">
        <v>151</v>
      </c>
      <c r="P1376" s="63" t="n">
        <v>2</v>
      </c>
      <c r="Q1376" s="63" t="n">
        <v>2</v>
      </c>
      <c r="R1376" s="63" t="n">
        <v>0</v>
      </c>
      <c r="S1376" s="63" t="n">
        <v>1</v>
      </c>
      <c r="T1376" s="63" t="n">
        <v>0</v>
      </c>
      <c r="U1376" s="63" t="n">
        <v>0</v>
      </c>
      <c r="V1376" s="63" t="n">
        <v>0</v>
      </c>
      <c r="W1376" s="63" t="n">
        <v>0</v>
      </c>
      <c r="X1376" s="63" t="n">
        <v>0</v>
      </c>
      <c r="Y1376" s="63" t="n">
        <f aca="false">IF([2]terrains!L1376&lt;=2.5,1,IF([2]terrains!L1376&lt;=4.5,2,IF([2]terrains!L1376&lt;=6.5,3,4)))</f>
        <v>2</v>
      </c>
      <c r="Z1376" s="63" t="n">
        <f aca="false"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1" t="n">
        <f aca="false">[2]terrains!Z1376*[2]terrains!F1376</f>
        <v>2896645.681152</v>
      </c>
    </row>
    <row r="1377" customFormat="false" ht="14.4" hidden="false" customHeight="false" outlineLevel="0" collapsed="false">
      <c r="A1377" s="132" t="n">
        <v>1376</v>
      </c>
      <c r="B1377" s="63" t="n">
        <v>300617.38019</v>
      </c>
      <c r="C1377" s="63" t="n">
        <v>5053160.50761</v>
      </c>
      <c r="D1377" s="63" t="s">
        <v>889</v>
      </c>
      <c r="E1377" s="142" t="n">
        <v>4203.9</v>
      </c>
      <c r="F1377" s="139" t="n">
        <f aca="false">[2]terrains!E1377*10.76391</f>
        <v>45250.401249</v>
      </c>
      <c r="G1377" s="63" t="s">
        <v>890</v>
      </c>
      <c r="H1377" s="63" t="n">
        <v>0</v>
      </c>
      <c r="I1377" s="63" t="n">
        <v>0</v>
      </c>
      <c r="J1377" s="63" t="n">
        <f aca="false">IF([2]terrains!L1377=13.5,IF([2]terrains!X1377=1,12,9),-0.392532+1.267037*[2]terrains!L1377+0.472239*[2]terrains!X1377+0.58658*[2]terrains!W1377+0.089417*[2]terrains!V1377+0.531633*[2]terrains!U1377+0.337883*[2]terrains!T1377-0.403545*[2]terrains!S1377)</f>
        <v>1.1044785</v>
      </c>
      <c r="K1377" s="140" t="n">
        <f aca="false">IF([2]terrains!I1377=0,[2]terrains!J1377,[2]terrains!I1377)</f>
        <v>1.1044785</v>
      </c>
      <c r="L1377" s="63" t="n">
        <v>1.5</v>
      </c>
      <c r="M1377" s="63" t="n">
        <v>1</v>
      </c>
      <c r="N1377" s="63" t="n">
        <v>2</v>
      </c>
      <c r="O1377" s="63" t="s">
        <v>151</v>
      </c>
      <c r="P1377" s="63" t="n">
        <v>2</v>
      </c>
      <c r="Q1377" s="63" t="n">
        <v>1.5</v>
      </c>
      <c r="R1377" s="63" t="n">
        <v>0</v>
      </c>
      <c r="S1377" s="63" t="n">
        <v>1</v>
      </c>
      <c r="T1377" s="63" t="n">
        <v>0</v>
      </c>
      <c r="U1377" s="63" t="n">
        <v>0</v>
      </c>
      <c r="V1377" s="63" t="n">
        <v>0</v>
      </c>
      <c r="W1377" s="63" t="n">
        <v>0</v>
      </c>
      <c r="X1377" s="63" t="n">
        <v>0</v>
      </c>
      <c r="Y1377" s="63" t="n">
        <f aca="false">IF([2]terrains!L1377&lt;=2.5,1,IF([2]terrains!L1377&lt;=4.5,2,IF([2]terrains!L1377&lt;=6.5,3,4)))</f>
        <v>1</v>
      </c>
      <c r="Z1377" s="63" t="n">
        <f aca="false"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1" t="n">
        <f aca="false">[2]terrains!Z1377*[2]terrains!F1377</f>
        <v>2896025.679936</v>
      </c>
    </row>
    <row r="1378" customFormat="false" ht="14.4" hidden="false" customHeight="false" outlineLevel="0" collapsed="false">
      <c r="A1378" s="132" t="n">
        <v>1377</v>
      </c>
      <c r="B1378" s="63" t="n">
        <v>301189.915529</v>
      </c>
      <c r="C1378" s="63" t="n">
        <v>5047741.49918</v>
      </c>
      <c r="D1378" s="63" t="s">
        <v>891</v>
      </c>
      <c r="E1378" s="142" t="n">
        <v>4202.9</v>
      </c>
      <c r="F1378" s="139" t="n">
        <f aca="false">[2]terrains!E1378*10.76391</f>
        <v>45239.637339</v>
      </c>
      <c r="G1378" s="63" t="s">
        <v>280</v>
      </c>
      <c r="H1378" s="63" t="n">
        <v>0</v>
      </c>
      <c r="I1378" s="63" t="n">
        <v>6</v>
      </c>
      <c r="J1378" s="63" t="n">
        <f aca="false">IF([2]terrains!L1378=13.5,IF([2]terrains!X1378=1,12,9),-0.392532+1.267037*[2]terrains!L1378+0.472239*[2]terrains!X1378+0.58658*[2]terrains!W1378+0.089417*[2]terrains!V1378+0.531633*[2]terrains!U1378+0.337883*[2]terrains!T1378-0.403545*[2]terrains!S1378)</f>
        <v>5.013499</v>
      </c>
      <c r="K1378" s="140" t="n">
        <f aca="false">IF([2]terrains!I1378=0,[2]terrains!J1378,[2]terrains!I1378)</f>
        <v>6</v>
      </c>
      <c r="L1378" s="63" t="n">
        <v>4</v>
      </c>
      <c r="M1378" s="63" t="n">
        <v>2</v>
      </c>
      <c r="N1378" s="63" t="n">
        <v>12</v>
      </c>
      <c r="O1378" s="63" t="s">
        <v>152</v>
      </c>
      <c r="P1378" s="63" t="n">
        <v>2</v>
      </c>
      <c r="Q1378" s="63" t="n">
        <v>2.5</v>
      </c>
      <c r="R1378" s="63" t="n">
        <v>0</v>
      </c>
      <c r="S1378" s="63" t="n">
        <v>0</v>
      </c>
      <c r="T1378" s="63" t="n">
        <v>1</v>
      </c>
      <c r="U1378" s="63" t="n">
        <v>0</v>
      </c>
      <c r="V1378" s="63" t="n">
        <v>0</v>
      </c>
      <c r="W1378" s="63" t="n">
        <v>0</v>
      </c>
      <c r="X1378" s="63" t="n">
        <v>0</v>
      </c>
      <c r="Y1378" s="63" t="n">
        <f aca="false">IF([2]terrains!L1378&lt;=2.5,1,IF([2]terrains!L1378&lt;=4.5,2,IF([2]terrains!L1378&lt;=6.5,3,4)))</f>
        <v>2</v>
      </c>
      <c r="Z1378" s="63" t="n">
        <f aca="false"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1" t="n">
        <f aca="false">[2]terrains!Z1378*[2]terrains!F1378</f>
        <v>4704922.283256</v>
      </c>
    </row>
    <row r="1379" customFormat="false" ht="14.4" hidden="false" customHeight="false" outlineLevel="0" collapsed="false">
      <c r="A1379" s="132" t="n">
        <v>1378</v>
      </c>
      <c r="B1379" s="63" t="n">
        <v>305043.6506</v>
      </c>
      <c r="C1379" s="63" t="n">
        <v>5055629.642</v>
      </c>
      <c r="D1379" s="63" t="s">
        <v>892</v>
      </c>
      <c r="E1379" s="142" t="n">
        <v>4192.9</v>
      </c>
      <c r="F1379" s="139" t="n">
        <f aca="false">[2]terrains!E1379*10.76391</f>
        <v>45131.998239</v>
      </c>
      <c r="G1379" s="63" t="s">
        <v>329</v>
      </c>
      <c r="H1379" s="63" t="n">
        <v>0</v>
      </c>
      <c r="I1379" s="63" t="n">
        <v>0</v>
      </c>
      <c r="J1379" s="63" t="n">
        <f aca="false">IF([2]terrains!L1379=13.5,IF([2]terrains!X1379=1,12,9),-0.392532+1.267037*[2]terrains!L1379+0.472239*[2]terrains!X1379+0.58658*[2]terrains!W1379+0.089417*[2]terrains!V1379+0.531633*[2]terrains!U1379+0.337883*[2]terrains!T1379-0.403545*[2]terrains!S1379)</f>
        <v>2.141542</v>
      </c>
      <c r="K1379" s="140" t="n">
        <f aca="false">IF([2]terrains!I1379=0,[2]terrains!J1379,[2]terrains!I1379)</f>
        <v>2.141542</v>
      </c>
      <c r="L1379" s="63" t="n">
        <v>2</v>
      </c>
      <c r="M1379" s="63" t="n">
        <v>1</v>
      </c>
      <c r="N1379" s="63" t="n">
        <v>3</v>
      </c>
      <c r="O1379" s="63" t="s">
        <v>150</v>
      </c>
      <c r="P1379" s="63" t="n">
        <v>2</v>
      </c>
      <c r="Q1379" s="63" t="n">
        <v>1.5</v>
      </c>
      <c r="R1379" s="63" t="n">
        <v>1</v>
      </c>
      <c r="S1379" s="63" t="n">
        <v>0</v>
      </c>
      <c r="T1379" s="63" t="n">
        <v>0</v>
      </c>
      <c r="U1379" s="63" t="n">
        <v>0</v>
      </c>
      <c r="V1379" s="63" t="n">
        <v>0</v>
      </c>
      <c r="W1379" s="63" t="n">
        <v>0</v>
      </c>
      <c r="X1379" s="63" t="n">
        <v>0</v>
      </c>
      <c r="Y1379" s="63" t="n">
        <f aca="false">IF([2]terrains!L1379&lt;=2.5,1,IF([2]terrains!L1379&lt;=4.5,2,IF([2]terrains!L1379&lt;=6.5,3,4)))</f>
        <v>1</v>
      </c>
      <c r="Z1379" s="63" t="n">
        <f aca="false"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1" t="n">
        <f aca="false">[2]terrains!Z1379*[2]terrains!F1379</f>
        <v>1579619.938365</v>
      </c>
    </row>
    <row r="1380" customFormat="false" ht="14.4" hidden="false" customHeight="false" outlineLevel="0" collapsed="false">
      <c r="A1380" s="132" t="n">
        <v>1379</v>
      </c>
      <c r="B1380" s="63" t="n">
        <v>292976.598592</v>
      </c>
      <c r="C1380" s="63" t="n">
        <v>5039732.40811</v>
      </c>
      <c r="D1380" s="63" t="s">
        <v>893</v>
      </c>
      <c r="E1380" s="142" t="n">
        <v>4184.7</v>
      </c>
      <c r="F1380" s="139" t="n">
        <f aca="false">[2]terrains!E1380*10.76391</f>
        <v>45043.734177</v>
      </c>
      <c r="G1380" s="63" t="s">
        <v>259</v>
      </c>
      <c r="H1380" s="63" t="n">
        <v>1</v>
      </c>
      <c r="I1380" s="63" t="n">
        <v>6</v>
      </c>
      <c r="J1380" s="63" t="n">
        <f aca="false">IF([2]terrains!L1380=13.5,IF([2]terrains!X1380=1,12,9),-0.392532+1.267037*[2]terrains!L1380+0.472239*[2]terrains!X1380+0.58658*[2]terrains!W1380+0.089417*[2]terrains!V1380+0.531633*[2]terrains!U1380+0.337883*[2]terrains!T1380-0.403545*[2]terrains!S1380)</f>
        <v>5.013499</v>
      </c>
      <c r="K1380" s="140" t="n">
        <f aca="false">IF([2]terrains!I1380=0,[2]terrains!J1380,[2]terrains!I1380)</f>
        <v>6</v>
      </c>
      <c r="L1380" s="63" t="n">
        <v>4</v>
      </c>
      <c r="M1380" s="63" t="n">
        <v>2</v>
      </c>
      <c r="N1380" s="63" t="n">
        <v>12</v>
      </c>
      <c r="O1380" s="63" t="s">
        <v>152</v>
      </c>
      <c r="P1380" s="63" t="n">
        <v>2</v>
      </c>
      <c r="Q1380" s="63" t="n">
        <v>2.5</v>
      </c>
      <c r="R1380" s="63" t="n">
        <v>0</v>
      </c>
      <c r="S1380" s="63" t="n">
        <v>0</v>
      </c>
      <c r="T1380" s="63" t="n">
        <v>1</v>
      </c>
      <c r="U1380" s="63" t="n">
        <v>0</v>
      </c>
      <c r="V1380" s="63" t="n">
        <v>0</v>
      </c>
      <c r="W1380" s="63" t="n">
        <v>0</v>
      </c>
      <c r="X1380" s="63" t="n">
        <v>0</v>
      </c>
      <c r="Y1380" s="63" t="n">
        <f aca="false">IF([2]terrains!L1380&lt;=2.5,1,IF([2]terrains!L1380&lt;=4.5,2,IF([2]terrains!L1380&lt;=6.5,3,4)))</f>
        <v>2</v>
      </c>
      <c r="Z1380" s="63" t="n">
        <f aca="false"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1" t="n">
        <f aca="false">[2]terrains!Z1380*[2]terrains!F1380</f>
        <v>4684548.354408</v>
      </c>
    </row>
    <row r="1381" customFormat="false" ht="14.4" hidden="false" customHeight="false" outlineLevel="0" collapsed="false">
      <c r="A1381" s="132" t="n">
        <v>1380</v>
      </c>
      <c r="B1381" s="63" t="n">
        <v>300423.303043</v>
      </c>
      <c r="C1381" s="63" t="n">
        <v>5035347.16793</v>
      </c>
      <c r="D1381" s="63" t="s">
        <v>894</v>
      </c>
      <c r="E1381" s="142" t="n">
        <v>4183.4</v>
      </c>
      <c r="F1381" s="139" t="n">
        <f aca="false">[2]terrains!E1381*10.76391</f>
        <v>45029.741094</v>
      </c>
      <c r="G1381" s="63" t="s">
        <v>293</v>
      </c>
      <c r="H1381" s="63" t="n">
        <v>0.3</v>
      </c>
      <c r="I1381" s="63" t="n">
        <v>4</v>
      </c>
      <c r="J1381" s="63" t="n">
        <f aca="false">IF([2]terrains!L1381=13.5,IF([2]terrains!X1381=1,12,9),-0.392532+1.267037*[2]terrains!L1381+0.472239*[2]terrains!X1381+0.58658*[2]terrains!W1381+0.089417*[2]terrains!V1381+0.531633*[2]terrains!U1381+0.337883*[2]terrains!T1381-0.403545*[2]terrains!S1381)</f>
        <v>5.3985515</v>
      </c>
      <c r="K1381" s="140" t="n">
        <f aca="false">IF([2]terrains!I1381=0,[2]terrains!J1381,[2]terrains!I1381)</f>
        <v>4</v>
      </c>
      <c r="L1381" s="63" t="n">
        <v>4.5</v>
      </c>
      <c r="M1381" s="63" t="n">
        <v>2</v>
      </c>
      <c r="N1381" s="63" t="n">
        <v>0</v>
      </c>
      <c r="O1381" s="63" t="s">
        <v>154</v>
      </c>
      <c r="P1381" s="63" t="n">
        <v>2</v>
      </c>
      <c r="Q1381" s="63" t="n">
        <v>1.5</v>
      </c>
      <c r="R1381" s="63" t="n">
        <v>0</v>
      </c>
      <c r="S1381" s="63" t="n">
        <v>0</v>
      </c>
      <c r="T1381" s="63" t="n">
        <v>0</v>
      </c>
      <c r="U1381" s="63" t="n">
        <v>0</v>
      </c>
      <c r="V1381" s="63" t="n">
        <v>1</v>
      </c>
      <c r="W1381" s="63" t="n">
        <v>0</v>
      </c>
      <c r="X1381" s="63" t="n">
        <v>0</v>
      </c>
      <c r="Y1381" s="63" t="n">
        <f aca="false">IF([2]terrains!L1381&lt;=2.5,1,IF([2]terrains!L1381&lt;=4.5,2,IF([2]terrains!L1381&lt;=6.5,3,4)))</f>
        <v>2</v>
      </c>
      <c r="Z1381" s="63" t="n">
        <f aca="false"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1" t="n">
        <f aca="false">[2]terrains!Z1381*[2]terrains!F1381</f>
        <v>8015293.914732</v>
      </c>
    </row>
    <row r="1382" customFormat="false" ht="14.4" hidden="false" customHeight="false" outlineLevel="0" collapsed="false">
      <c r="A1382" s="132" t="n">
        <v>1381</v>
      </c>
      <c r="B1382" s="63" t="n">
        <v>274138.110765</v>
      </c>
      <c r="C1382" s="63" t="n">
        <v>5037438.17335</v>
      </c>
      <c r="D1382" s="63" t="s">
        <v>895</v>
      </c>
      <c r="E1382" s="142" t="n">
        <v>4179.9</v>
      </c>
      <c r="F1382" s="139" t="n">
        <f aca="false">[2]terrains!E1382*10.76391</f>
        <v>44992.067409</v>
      </c>
      <c r="G1382" s="63" t="s">
        <v>164</v>
      </c>
      <c r="H1382" s="63" t="n">
        <v>0</v>
      </c>
      <c r="I1382" s="63" t="n">
        <v>0</v>
      </c>
      <c r="J1382" s="63" t="n">
        <f aca="false">IF([2]terrains!L1382=13.5,IF([2]terrains!X1382=1,12,9),-0.392532+1.267037*[2]terrains!L1382+0.472239*[2]terrains!X1382+0.58658*[2]terrains!W1382+0.089417*[2]terrains!V1382+0.531633*[2]terrains!U1382+0.337883*[2]terrains!T1382-0.403545*[2]terrains!S1382)</f>
        <v>0.874505</v>
      </c>
      <c r="K1382" s="140" t="n">
        <f aca="false">IF([2]terrains!I1382=0,[2]terrains!J1382,[2]terrains!I1382)</f>
        <v>0.874505</v>
      </c>
      <c r="L1382" s="63" t="n">
        <v>1</v>
      </c>
      <c r="M1382" s="63" t="n">
        <v>1</v>
      </c>
      <c r="N1382" s="63" t="n">
        <v>2</v>
      </c>
      <c r="O1382" s="63" t="s">
        <v>150</v>
      </c>
      <c r="P1382" s="63" t="n">
        <v>1</v>
      </c>
      <c r="Q1382" s="63" t="n">
        <v>1</v>
      </c>
      <c r="R1382" s="63" t="n">
        <v>1</v>
      </c>
      <c r="S1382" s="63" t="n">
        <v>0</v>
      </c>
      <c r="T1382" s="63" t="n">
        <v>0</v>
      </c>
      <c r="U1382" s="63" t="n">
        <v>0</v>
      </c>
      <c r="V1382" s="63" t="n">
        <v>0</v>
      </c>
      <c r="W1382" s="63" t="n">
        <v>0</v>
      </c>
      <c r="X1382" s="63" t="n">
        <v>0</v>
      </c>
      <c r="Y1382" s="63" t="n">
        <f aca="false">IF([2]terrains!L1382&lt;=2.5,1,IF([2]terrains!L1382&lt;=4.5,2,IF([2]terrains!L1382&lt;=6.5,3,4)))</f>
        <v>1</v>
      </c>
      <c r="Z1382" s="63" t="n">
        <f aca="false"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1" t="n">
        <f aca="false">[2]terrains!Z1382*[2]terrains!F1382</f>
        <v>1574722.359315</v>
      </c>
    </row>
    <row r="1383" customFormat="false" ht="14.4" hidden="false" customHeight="false" outlineLevel="0" collapsed="false">
      <c r="A1383" s="132" t="n">
        <v>1382</v>
      </c>
      <c r="B1383" s="63" t="n">
        <v>299384.719268</v>
      </c>
      <c r="C1383" s="63" t="n">
        <v>5044997.4219</v>
      </c>
      <c r="D1383" s="63" t="s">
        <v>896</v>
      </c>
      <c r="E1383" s="142" t="n">
        <v>4178.4</v>
      </c>
      <c r="F1383" s="139" t="n">
        <f aca="false">[2]terrains!E1383*10.76391</f>
        <v>44975.921544</v>
      </c>
      <c r="G1383" s="63" t="s">
        <v>195</v>
      </c>
      <c r="H1383" s="63" t="n">
        <v>0</v>
      </c>
      <c r="I1383" s="63" t="n">
        <v>0</v>
      </c>
      <c r="J1383" s="63" t="n">
        <f aca="false">IF([2]terrains!L1383=13.5,IF([2]terrains!X1383=1,12,9),-0.392532+1.267037*[2]terrains!L1383+0.472239*[2]terrains!X1383+0.58658*[2]terrains!W1383+0.089417*[2]terrains!V1383+0.531633*[2]terrains!U1383+0.337883*[2]terrains!T1383-0.403545*[2]terrains!S1383)</f>
        <v>3.940212</v>
      </c>
      <c r="K1383" s="140" t="n">
        <f aca="false">IF([2]terrains!I1383=0,[2]terrains!J1383,[2]terrains!I1383)</f>
        <v>3.940212</v>
      </c>
      <c r="L1383" s="63" t="n">
        <v>3</v>
      </c>
      <c r="M1383" s="63" t="n">
        <v>2</v>
      </c>
      <c r="N1383" s="63" t="n">
        <v>6</v>
      </c>
      <c r="O1383" s="63" t="s">
        <v>153</v>
      </c>
      <c r="P1383" s="63" t="n">
        <v>2</v>
      </c>
      <c r="Q1383" s="63" t="n">
        <v>2.5</v>
      </c>
      <c r="R1383" s="63" t="n">
        <v>0</v>
      </c>
      <c r="S1383" s="63" t="n">
        <v>0</v>
      </c>
      <c r="T1383" s="63" t="n">
        <v>0</v>
      </c>
      <c r="U1383" s="63" t="n">
        <v>1</v>
      </c>
      <c r="V1383" s="63" t="n">
        <v>0</v>
      </c>
      <c r="W1383" s="63" t="n">
        <v>0</v>
      </c>
      <c r="X1383" s="63" t="n">
        <v>0</v>
      </c>
      <c r="Y1383" s="63" t="n">
        <f aca="false">IF([2]terrains!L1383&lt;=2.5,1,IF([2]terrains!L1383&lt;=4.5,2,IF([2]terrains!L1383&lt;=6.5,3,4)))</f>
        <v>2</v>
      </c>
      <c r="Z1383" s="63" t="n">
        <f aca="false"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1" t="n">
        <f aca="false">[2]terrains!Z1383*[2]terrains!F1383</f>
        <v>6836340.074688</v>
      </c>
    </row>
    <row r="1384" customFormat="false" ht="14.4" hidden="false" customHeight="false" outlineLevel="0" collapsed="false">
      <c r="A1384" s="132" t="n">
        <v>1383</v>
      </c>
      <c r="B1384" s="63" t="n">
        <v>293253.247547</v>
      </c>
      <c r="C1384" s="63" t="n">
        <v>5039517.02967</v>
      </c>
      <c r="D1384" s="63" t="s">
        <v>897</v>
      </c>
      <c r="E1384" s="142" t="n">
        <v>4170.4</v>
      </c>
      <c r="F1384" s="139" t="n">
        <f aca="false">[2]terrains!E1384*10.76391</f>
        <v>44889.810264</v>
      </c>
      <c r="G1384" s="63" t="s">
        <v>259</v>
      </c>
      <c r="H1384" s="63" t="n">
        <v>1</v>
      </c>
      <c r="I1384" s="63" t="n">
        <v>6</v>
      </c>
      <c r="J1384" s="63" t="n">
        <f aca="false">IF([2]terrains!L1384=13.5,IF([2]terrains!X1384=1,12,9),-0.392532+1.267037*[2]terrains!L1384+0.472239*[2]terrains!X1384+0.58658*[2]terrains!W1384+0.089417*[2]terrains!V1384+0.531633*[2]terrains!U1384+0.337883*[2]terrains!T1384-0.403545*[2]terrains!S1384)</f>
        <v>5.013499</v>
      </c>
      <c r="K1384" s="140" t="n">
        <f aca="false">IF([2]terrains!I1384=0,[2]terrains!J1384,[2]terrains!I1384)</f>
        <v>6</v>
      </c>
      <c r="L1384" s="63" t="n">
        <v>4</v>
      </c>
      <c r="M1384" s="63" t="n">
        <v>2</v>
      </c>
      <c r="N1384" s="63" t="n">
        <v>12</v>
      </c>
      <c r="O1384" s="63" t="s">
        <v>152</v>
      </c>
      <c r="P1384" s="63" t="n">
        <v>2</v>
      </c>
      <c r="Q1384" s="63" t="n">
        <v>2.5</v>
      </c>
      <c r="R1384" s="63" t="n">
        <v>0</v>
      </c>
      <c r="S1384" s="63" t="n">
        <v>0</v>
      </c>
      <c r="T1384" s="63" t="n">
        <v>1</v>
      </c>
      <c r="U1384" s="63" t="n">
        <v>0</v>
      </c>
      <c r="V1384" s="63" t="n">
        <v>0</v>
      </c>
      <c r="W1384" s="63" t="n">
        <v>0</v>
      </c>
      <c r="X1384" s="63" t="n">
        <v>0</v>
      </c>
      <c r="Y1384" s="63" t="n">
        <f aca="false">IF([2]terrains!L1384&lt;=2.5,1,IF([2]terrains!L1384&lt;=4.5,2,IF([2]terrains!L1384&lt;=6.5,3,4)))</f>
        <v>2</v>
      </c>
      <c r="Z1384" s="63" t="n">
        <f aca="false"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1" t="n">
        <f aca="false">[2]terrains!Z1384*[2]terrains!F1384</f>
        <v>4668540.267456</v>
      </c>
    </row>
    <row r="1385" customFormat="false" ht="14.4" hidden="false" customHeight="false" outlineLevel="0" collapsed="false">
      <c r="A1385" s="132" t="n">
        <v>1384</v>
      </c>
      <c r="B1385" s="63" t="n">
        <v>295464.445157</v>
      </c>
      <c r="C1385" s="63" t="n">
        <v>5042950.8325</v>
      </c>
      <c r="D1385" s="63" t="s">
        <v>898</v>
      </c>
      <c r="E1385" s="142" t="n">
        <v>4166.3</v>
      </c>
      <c r="F1385" s="139" t="n">
        <f aca="false">[2]terrains!E1385*10.76391</f>
        <v>44845.678233</v>
      </c>
      <c r="G1385" s="63" t="s">
        <v>899</v>
      </c>
      <c r="H1385" s="63" t="n">
        <v>1</v>
      </c>
      <c r="I1385" s="63" t="n">
        <v>4.5</v>
      </c>
      <c r="J1385" s="63" t="n">
        <f aca="false">IF([2]terrains!L1385=13.5,IF([2]terrains!X1385=1,12,9),-0.392532+1.267037*[2]terrains!L1385+0.472239*[2]terrains!X1385+0.58658*[2]terrains!W1385+0.089417*[2]terrains!V1385+0.531633*[2]terrains!U1385+0.337883*[2]terrains!T1385-0.403545*[2]terrains!S1385)</f>
        <v>4.5737305</v>
      </c>
      <c r="K1385" s="140" t="n">
        <f aca="false">IF([2]terrains!I1385=0,[2]terrains!J1385,[2]terrains!I1385)</f>
        <v>4.5</v>
      </c>
      <c r="L1385" s="63" t="n">
        <v>3.5</v>
      </c>
      <c r="M1385" s="63" t="n">
        <v>3</v>
      </c>
      <c r="N1385" s="63" t="n">
        <v>8</v>
      </c>
      <c r="O1385" s="63" t="s">
        <v>153</v>
      </c>
      <c r="P1385" s="63" t="n">
        <v>2</v>
      </c>
      <c r="Q1385" s="63" t="n">
        <v>2.5</v>
      </c>
      <c r="R1385" s="63" t="n">
        <v>0</v>
      </c>
      <c r="S1385" s="63" t="n">
        <v>0</v>
      </c>
      <c r="T1385" s="63" t="n">
        <v>0</v>
      </c>
      <c r="U1385" s="63" t="n">
        <v>1</v>
      </c>
      <c r="V1385" s="63" t="n">
        <v>0</v>
      </c>
      <c r="W1385" s="63" t="n">
        <v>0</v>
      </c>
      <c r="X1385" s="63" t="n">
        <v>0</v>
      </c>
      <c r="Y1385" s="63" t="n">
        <f aca="false">IF([2]terrains!L1385&lt;=2.5,1,IF([2]terrains!L1385&lt;=4.5,2,IF([2]terrains!L1385&lt;=6.5,3,4)))</f>
        <v>2</v>
      </c>
      <c r="Z1385" s="63" t="n">
        <f aca="false"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1" t="n">
        <f aca="false">[2]terrains!Z1385*[2]terrains!F1385</f>
        <v>6816543.091416</v>
      </c>
    </row>
    <row r="1386" customFormat="false" ht="14.4" hidden="false" customHeight="false" outlineLevel="0" collapsed="false">
      <c r="A1386" s="132" t="n">
        <v>1385</v>
      </c>
      <c r="B1386" s="63" t="n">
        <v>288691.152761</v>
      </c>
      <c r="C1386" s="63" t="n">
        <v>5042314.37101</v>
      </c>
      <c r="D1386" s="63" t="s">
        <v>900</v>
      </c>
      <c r="E1386" s="142" t="n">
        <v>4142.6</v>
      </c>
      <c r="F1386" s="139" t="n">
        <f aca="false">[2]terrains!E1386*10.76391</f>
        <v>44590.573566</v>
      </c>
      <c r="G1386" s="63" t="s">
        <v>235</v>
      </c>
      <c r="H1386" s="63" t="n">
        <v>1</v>
      </c>
      <c r="I1386" s="63" t="n">
        <v>6</v>
      </c>
      <c r="J1386" s="63" t="n">
        <f aca="false">IF([2]terrains!L1386=13.5,IF([2]terrains!X1386=1,12,9),-0.392532+1.267037*[2]terrains!L1386+0.472239*[2]terrains!X1386+0.58658*[2]terrains!W1386+0.089417*[2]terrains!V1386+0.531633*[2]terrains!U1386+0.337883*[2]terrains!T1386-0.403545*[2]terrains!S1386)</f>
        <v>5.6470175</v>
      </c>
      <c r="K1386" s="140" t="n">
        <f aca="false">IF([2]terrains!I1386=0,[2]terrains!J1386,[2]terrains!I1386)</f>
        <v>6</v>
      </c>
      <c r="L1386" s="63" t="n">
        <v>4.5</v>
      </c>
      <c r="M1386" s="63" t="n">
        <v>2</v>
      </c>
      <c r="N1386" s="63" t="n">
        <v>15</v>
      </c>
      <c r="O1386" s="63" t="s">
        <v>152</v>
      </c>
      <c r="P1386" s="63" t="n">
        <v>2</v>
      </c>
      <c r="Q1386" s="63" t="n">
        <v>2.5</v>
      </c>
      <c r="R1386" s="63" t="n">
        <v>0</v>
      </c>
      <c r="S1386" s="63" t="n">
        <v>0</v>
      </c>
      <c r="T1386" s="63" t="n">
        <v>1</v>
      </c>
      <c r="U1386" s="63" t="n">
        <v>0</v>
      </c>
      <c r="V1386" s="63" t="n">
        <v>0</v>
      </c>
      <c r="W1386" s="63" t="n">
        <v>0</v>
      </c>
      <c r="X1386" s="63" t="n">
        <v>0</v>
      </c>
      <c r="Y1386" s="63" t="n">
        <f aca="false">IF([2]terrains!L1386&lt;=2.5,1,IF([2]terrains!L1386&lt;=4.5,2,IF([2]terrains!L1386&lt;=6.5,3,4)))</f>
        <v>2</v>
      </c>
      <c r="Z1386" s="63" t="n">
        <f aca="false"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1" t="n">
        <f aca="false">[2]terrains!Z1386*[2]terrains!F1386</f>
        <v>4637419.650864</v>
      </c>
    </row>
    <row r="1387" customFormat="false" ht="14.4" hidden="false" customHeight="false" outlineLevel="0" collapsed="false">
      <c r="A1387" s="132" t="n">
        <v>1386</v>
      </c>
      <c r="B1387" s="63" t="n">
        <v>293677.6343</v>
      </c>
      <c r="C1387" s="63" t="n">
        <v>5048864.326</v>
      </c>
      <c r="D1387" s="63" t="s">
        <v>901</v>
      </c>
      <c r="E1387" s="142" t="n">
        <v>4137.8</v>
      </c>
      <c r="F1387" s="139" t="n">
        <f aca="false">[2]terrains!E1387*10.76391</f>
        <v>44538.906798</v>
      </c>
      <c r="G1387" s="63" t="s">
        <v>902</v>
      </c>
      <c r="H1387" s="63" t="n">
        <v>0</v>
      </c>
      <c r="I1387" s="63" t="n">
        <v>0</v>
      </c>
      <c r="J1387" s="63" t="n">
        <f aca="false">IF([2]terrains!L1387=13.5,IF([2]terrains!X1387=1,12,9),-0.392532+1.267037*[2]terrains!L1387+0.472239*[2]terrains!X1387+0.58658*[2]terrains!W1387+0.089417*[2]terrains!V1387+0.531633*[2]terrains!U1387+0.337883*[2]terrains!T1387-0.403545*[2]terrains!S1387)</f>
        <v>3.6385525</v>
      </c>
      <c r="K1387" s="140" t="n">
        <f aca="false">IF([2]terrains!I1387=0,[2]terrains!J1387,[2]terrains!I1387)</f>
        <v>3.6385525</v>
      </c>
      <c r="L1387" s="63" t="n">
        <v>3.5</v>
      </c>
      <c r="M1387" s="63" t="n">
        <v>2</v>
      </c>
      <c r="N1387" s="63" t="n">
        <v>8</v>
      </c>
      <c r="O1387" s="63" t="s">
        <v>151</v>
      </c>
      <c r="P1387" s="63" t="n">
        <v>2</v>
      </c>
      <c r="Q1387" s="63" t="n">
        <v>2.5</v>
      </c>
      <c r="R1387" s="63" t="n">
        <v>0</v>
      </c>
      <c r="S1387" s="63" t="n">
        <v>1</v>
      </c>
      <c r="T1387" s="63" t="n">
        <v>0</v>
      </c>
      <c r="U1387" s="63" t="n">
        <v>0</v>
      </c>
      <c r="V1387" s="63" t="n">
        <v>0</v>
      </c>
      <c r="W1387" s="63" t="n">
        <v>0</v>
      </c>
      <c r="X1387" s="63" t="n">
        <v>0</v>
      </c>
      <c r="Y1387" s="63" t="n">
        <f aca="false">IF([2]terrains!L1387&lt;=2.5,1,IF([2]terrains!L1387&lt;=4.5,2,IF([2]terrains!L1387&lt;=6.5,3,4)))</f>
        <v>2</v>
      </c>
      <c r="Z1387" s="63" t="n">
        <f aca="false"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1" t="n">
        <f aca="false">[2]terrains!Z1387*[2]terrains!F1387</f>
        <v>2850490.035072</v>
      </c>
    </row>
    <row r="1388" customFormat="false" ht="14.4" hidden="false" customHeight="false" outlineLevel="0" collapsed="false">
      <c r="A1388" s="132" t="n">
        <v>1387</v>
      </c>
      <c r="B1388" s="63" t="n">
        <v>299156.468282</v>
      </c>
      <c r="C1388" s="63" t="n">
        <v>5057761.21558</v>
      </c>
      <c r="D1388" s="63" t="s">
        <v>903</v>
      </c>
      <c r="E1388" s="142" t="n">
        <v>4135.3</v>
      </c>
      <c r="F1388" s="139" t="n">
        <f aca="false">[2]terrains!E1388*10.76391</f>
        <v>44511.997023</v>
      </c>
      <c r="G1388" s="63" t="s">
        <v>329</v>
      </c>
      <c r="H1388" s="63" t="n">
        <v>0</v>
      </c>
      <c r="I1388" s="63" t="n">
        <v>0</v>
      </c>
      <c r="J1388" s="63" t="n">
        <f aca="false">IF([2]terrains!L1388=13.5,IF([2]terrains!X1388=1,12,9),-0.392532+1.267037*[2]terrains!L1388+0.472239*[2]terrains!X1388+0.58658*[2]terrains!W1388+0.089417*[2]terrains!V1388+0.531633*[2]terrains!U1388+0.337883*[2]terrains!T1388-0.403545*[2]terrains!S1388)</f>
        <v>2.141542</v>
      </c>
      <c r="K1388" s="140" t="n">
        <f aca="false">IF([2]terrains!I1388=0,[2]terrains!J1388,[2]terrains!I1388)</f>
        <v>2.141542</v>
      </c>
      <c r="L1388" s="63" t="n">
        <v>2</v>
      </c>
      <c r="M1388" s="63" t="n">
        <v>1</v>
      </c>
      <c r="N1388" s="63" t="n">
        <v>3</v>
      </c>
      <c r="O1388" s="63" t="s">
        <v>150</v>
      </c>
      <c r="P1388" s="63" t="n">
        <v>2</v>
      </c>
      <c r="Q1388" s="63" t="n">
        <v>1.5</v>
      </c>
      <c r="R1388" s="63" t="n">
        <v>1</v>
      </c>
      <c r="S1388" s="63" t="n">
        <v>0</v>
      </c>
      <c r="T1388" s="63" t="n">
        <v>0</v>
      </c>
      <c r="U1388" s="63" t="n">
        <v>0</v>
      </c>
      <c r="V1388" s="63" t="n">
        <v>0</v>
      </c>
      <c r="W1388" s="63" t="n">
        <v>0</v>
      </c>
      <c r="X1388" s="63" t="n">
        <v>0</v>
      </c>
      <c r="Y1388" s="63" t="n">
        <f aca="false">IF([2]terrains!L1388&lt;=2.5,1,IF([2]terrains!L1388&lt;=4.5,2,IF([2]terrains!L1388&lt;=6.5,3,4)))</f>
        <v>1</v>
      </c>
      <c r="Z1388" s="63" t="n">
        <f aca="false"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1" t="n">
        <f aca="false">[2]terrains!Z1388*[2]terrains!F1388</f>
        <v>1557919.895805</v>
      </c>
    </row>
    <row r="1389" customFormat="false" ht="14.4" hidden="false" customHeight="false" outlineLevel="0" collapsed="false">
      <c r="A1389" s="132" t="n">
        <v>1388</v>
      </c>
      <c r="B1389" s="63" t="n">
        <v>300747.134384</v>
      </c>
      <c r="C1389" s="63" t="n">
        <v>5047548.52901</v>
      </c>
      <c r="D1389" s="63" t="s">
        <v>904</v>
      </c>
      <c r="E1389" s="142" t="n">
        <v>4134.2</v>
      </c>
      <c r="F1389" s="139" t="n">
        <f aca="false">[2]terrains!E1389*10.76391</f>
        <v>44500.156722</v>
      </c>
      <c r="G1389" s="63" t="s">
        <v>280</v>
      </c>
      <c r="H1389" s="63" t="n">
        <v>0</v>
      </c>
      <c r="I1389" s="63" t="n">
        <v>6</v>
      </c>
      <c r="J1389" s="63" t="n">
        <f aca="false">IF([2]terrains!L1389=13.5,IF([2]terrains!X1389=1,12,9),-0.392532+1.267037*[2]terrains!L1389+0.472239*[2]terrains!X1389+0.58658*[2]terrains!W1389+0.089417*[2]terrains!V1389+0.531633*[2]terrains!U1389+0.337883*[2]terrains!T1389-0.403545*[2]terrains!S1389)</f>
        <v>5.013499</v>
      </c>
      <c r="K1389" s="140" t="n">
        <f aca="false">IF([2]terrains!I1389=0,[2]terrains!J1389,[2]terrains!I1389)</f>
        <v>6</v>
      </c>
      <c r="L1389" s="63" t="n">
        <v>4</v>
      </c>
      <c r="M1389" s="63" t="n">
        <v>2</v>
      </c>
      <c r="N1389" s="63" t="n">
        <v>12</v>
      </c>
      <c r="O1389" s="63" t="s">
        <v>152</v>
      </c>
      <c r="P1389" s="63" t="n">
        <v>2</v>
      </c>
      <c r="Q1389" s="63" t="n">
        <v>2.5</v>
      </c>
      <c r="R1389" s="63" t="n">
        <v>0</v>
      </c>
      <c r="S1389" s="63" t="n">
        <v>0</v>
      </c>
      <c r="T1389" s="63" t="n">
        <v>1</v>
      </c>
      <c r="U1389" s="63" t="n">
        <v>0</v>
      </c>
      <c r="V1389" s="63" t="n">
        <v>0</v>
      </c>
      <c r="W1389" s="63" t="n">
        <v>0</v>
      </c>
      <c r="X1389" s="63" t="n">
        <v>0</v>
      </c>
      <c r="Y1389" s="63" t="n">
        <f aca="false">IF([2]terrains!L1389&lt;=2.5,1,IF([2]terrains!L1389&lt;=4.5,2,IF([2]terrains!L1389&lt;=6.5,3,4)))</f>
        <v>2</v>
      </c>
      <c r="Z1389" s="63" t="n">
        <f aca="false"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1" t="n">
        <f aca="false">[2]terrains!Z1389*[2]terrains!F1389</f>
        <v>4628016.299088</v>
      </c>
    </row>
    <row r="1390" customFormat="false" ht="14.4" hidden="false" customHeight="false" outlineLevel="0" collapsed="false">
      <c r="A1390" s="132" t="n">
        <v>1389</v>
      </c>
      <c r="B1390" s="63" t="n">
        <v>294671.152336</v>
      </c>
      <c r="C1390" s="63" t="n">
        <v>5049443.20404</v>
      </c>
      <c r="D1390" s="63" t="s">
        <v>905</v>
      </c>
      <c r="E1390" s="142" t="n">
        <v>4133.5</v>
      </c>
      <c r="F1390" s="139" t="n">
        <f aca="false">[2]terrains!E1390*10.76391</f>
        <v>44492.621985</v>
      </c>
      <c r="G1390" s="63" t="s">
        <v>275</v>
      </c>
      <c r="H1390" s="63" t="n">
        <v>3</v>
      </c>
      <c r="I1390" s="63" t="n">
        <v>9</v>
      </c>
      <c r="J1390" s="63" t="n">
        <f aca="false">IF([2]terrains!L1390=13.5,IF([2]terrains!X1390=1,12,9),-0.392532+1.267037*[2]terrains!L1390+0.472239*[2]terrains!X1390+0.58658*[2]terrains!W1390+0.089417*[2]terrains!V1390+0.531633*[2]terrains!U1390+0.337883*[2]terrains!T1390-0.403545*[2]terrains!S1390)</f>
        <v>5.539108</v>
      </c>
      <c r="K1390" s="140" t="n">
        <f aca="false">IF([2]terrains!I1390=0,[2]terrains!J1390,[2]terrains!I1390)</f>
        <v>9</v>
      </c>
      <c r="L1390" s="63" t="n">
        <v>5</v>
      </c>
      <c r="M1390" s="63" t="n">
        <v>4</v>
      </c>
      <c r="N1390" s="63" t="n">
        <v>15</v>
      </c>
      <c r="O1390" s="63" t="s">
        <v>151</v>
      </c>
      <c r="P1390" s="63" t="n">
        <v>2</v>
      </c>
      <c r="Q1390" s="63" t="n">
        <v>2</v>
      </c>
      <c r="R1390" s="63" t="n">
        <v>0</v>
      </c>
      <c r="S1390" s="63" t="n">
        <v>1</v>
      </c>
      <c r="T1390" s="63" t="n">
        <v>0</v>
      </c>
      <c r="U1390" s="63" t="n">
        <v>0</v>
      </c>
      <c r="V1390" s="63" t="n">
        <v>0</v>
      </c>
      <c r="W1390" s="63" t="n">
        <v>0</v>
      </c>
      <c r="X1390" s="63" t="n">
        <v>0</v>
      </c>
      <c r="Y1390" s="63" t="n">
        <f aca="false">IF([2]terrains!L1390&lt;=2.5,1,IF([2]terrains!L1390&lt;=4.5,2,IF([2]terrains!L1390&lt;=6.5,3,4)))</f>
        <v>3</v>
      </c>
      <c r="Z1390" s="63" t="n">
        <f aca="false"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1" t="n">
        <f aca="false">[2]terrains!Z1390*[2]terrains!F1390</f>
        <v>2847527.80704</v>
      </c>
    </row>
    <row r="1391" customFormat="false" ht="14.4" hidden="false" customHeight="false" outlineLevel="0" collapsed="false">
      <c r="A1391" s="132" t="n">
        <v>1390</v>
      </c>
      <c r="B1391" s="63" t="n">
        <v>294142.072945</v>
      </c>
      <c r="C1391" s="63" t="n">
        <v>5048616.3895</v>
      </c>
      <c r="D1391" s="63" t="s">
        <v>906</v>
      </c>
      <c r="E1391" s="142" t="n">
        <v>4115</v>
      </c>
      <c r="F1391" s="139" t="n">
        <f aca="false">[2]terrains!E1391*10.76391</f>
        <v>44293.48965</v>
      </c>
      <c r="G1391" s="63" t="s">
        <v>870</v>
      </c>
      <c r="H1391" s="63" t="n">
        <v>0</v>
      </c>
      <c r="I1391" s="63" t="n">
        <v>0</v>
      </c>
      <c r="J1391" s="63" t="n">
        <f aca="false">IF([2]terrains!L1391=13.5,IF([2]terrains!X1391=1,12,9),-0.392532+1.267037*[2]terrains!L1391+0.472239*[2]terrains!X1391+0.58658*[2]terrains!W1391+0.089417*[2]terrains!V1391+0.531633*[2]terrains!U1391+0.337883*[2]terrains!T1391-0.403545*[2]terrains!S1391)</f>
        <v>2.3715155</v>
      </c>
      <c r="K1391" s="140" t="n">
        <f aca="false">IF([2]terrains!I1391=0,[2]terrains!J1391,[2]terrains!I1391)</f>
        <v>2.3715155</v>
      </c>
      <c r="L1391" s="63" t="n">
        <v>2.5</v>
      </c>
      <c r="M1391" s="63" t="n">
        <v>1</v>
      </c>
      <c r="N1391" s="63" t="n">
        <v>6</v>
      </c>
      <c r="O1391" s="63" t="s">
        <v>151</v>
      </c>
      <c r="P1391" s="63" t="n">
        <v>2</v>
      </c>
      <c r="Q1391" s="63" t="n">
        <v>1.5</v>
      </c>
      <c r="R1391" s="63" t="n">
        <v>0</v>
      </c>
      <c r="S1391" s="63" t="n">
        <v>1</v>
      </c>
      <c r="T1391" s="63" t="n">
        <v>0</v>
      </c>
      <c r="U1391" s="63" t="n">
        <v>0</v>
      </c>
      <c r="V1391" s="63" t="n">
        <v>0</v>
      </c>
      <c r="W1391" s="63" t="n">
        <v>0</v>
      </c>
      <c r="X1391" s="63" t="n">
        <v>0</v>
      </c>
      <c r="Y1391" s="63" t="n">
        <f aca="false">IF([2]terrains!L1391&lt;=2.5,1,IF([2]terrains!L1391&lt;=4.5,2,IF([2]terrains!L1391&lt;=6.5,3,4)))</f>
        <v>1</v>
      </c>
      <c r="Z1391" s="63" t="n">
        <f aca="false"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1" t="n">
        <f aca="false">[2]terrains!Z1391*[2]terrains!F1391</f>
        <v>2834783.3376</v>
      </c>
    </row>
    <row r="1392" customFormat="false" ht="14.4" hidden="false" customHeight="false" outlineLevel="0" collapsed="false">
      <c r="A1392" s="132" t="n">
        <v>1391</v>
      </c>
      <c r="B1392" s="63" t="n">
        <v>299893.797119</v>
      </c>
      <c r="C1392" s="63" t="n">
        <v>5041861.50472</v>
      </c>
      <c r="D1392" s="63" t="s">
        <v>907</v>
      </c>
      <c r="E1392" s="142" t="n">
        <v>4106.3</v>
      </c>
      <c r="F1392" s="139" t="n">
        <f aca="false">[2]terrains!E1392*10.76391</f>
        <v>44199.843633</v>
      </c>
      <c r="G1392" s="63" t="s">
        <v>221</v>
      </c>
      <c r="H1392" s="63" t="n">
        <v>0</v>
      </c>
      <c r="I1392" s="63" t="n">
        <v>6</v>
      </c>
      <c r="J1392" s="63" t="n">
        <f aca="false">IF([2]terrains!L1392=13.5,IF([2]terrains!X1392=1,12,9),-0.392532+1.267037*[2]terrains!L1392+0.472239*[2]terrains!X1392+0.58658*[2]terrains!W1392+0.089417*[2]terrains!V1392+0.531633*[2]terrains!U1392+0.337883*[2]terrains!T1392-0.403545*[2]terrains!S1392)</f>
        <v>5.3985515</v>
      </c>
      <c r="K1392" s="140" t="n">
        <f aca="false">IF([2]terrains!I1392=0,[2]terrains!J1392,[2]terrains!I1392)</f>
        <v>6</v>
      </c>
      <c r="L1392" s="63" t="n">
        <v>4.5</v>
      </c>
      <c r="M1392" s="63" t="n">
        <v>0</v>
      </c>
      <c r="N1392" s="63" t="n">
        <v>0</v>
      </c>
      <c r="O1392" s="63" t="s">
        <v>154</v>
      </c>
      <c r="P1392" s="63" t="n">
        <v>0</v>
      </c>
      <c r="Q1392" s="63" t="n">
        <v>0</v>
      </c>
      <c r="R1392" s="63" t="n">
        <v>0</v>
      </c>
      <c r="S1392" s="63" t="n">
        <v>0</v>
      </c>
      <c r="T1392" s="63" t="n">
        <v>0</v>
      </c>
      <c r="U1392" s="63" t="n">
        <v>0</v>
      </c>
      <c r="V1392" s="63" t="n">
        <v>1</v>
      </c>
      <c r="W1392" s="63" t="n">
        <v>0</v>
      </c>
      <c r="X1392" s="63" t="n">
        <v>0</v>
      </c>
      <c r="Y1392" s="63" t="n">
        <f aca="false">IF([2]terrains!L1392&lt;=2.5,1,IF([2]terrains!L1392&lt;=4.5,2,IF([2]terrains!L1392&lt;=6.5,3,4)))</f>
        <v>2</v>
      </c>
      <c r="Z1392" s="63" t="n">
        <f aca="false"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1" t="n">
        <f aca="false">[2]terrains!Z1392*[2]terrains!F1392</f>
        <v>7867572.166674</v>
      </c>
    </row>
    <row r="1393" customFormat="false" ht="14.4" hidden="false" customHeight="false" outlineLevel="0" collapsed="false">
      <c r="A1393" s="132" t="n">
        <v>1392</v>
      </c>
      <c r="B1393" s="63" t="n">
        <v>300477.7223</v>
      </c>
      <c r="C1393" s="63" t="n">
        <v>5043195.06</v>
      </c>
      <c r="D1393" s="63" t="s">
        <v>908</v>
      </c>
      <c r="E1393" s="142" t="n">
        <v>4095.8</v>
      </c>
      <c r="F1393" s="139" t="n">
        <f aca="false">[2]terrains!E1393*10.76391</f>
        <v>44086.822578</v>
      </c>
      <c r="G1393" s="63" t="s">
        <v>790</v>
      </c>
      <c r="H1393" s="63" t="n">
        <v>0</v>
      </c>
      <c r="I1393" s="63" t="n">
        <v>4</v>
      </c>
      <c r="J1393" s="63" t="n">
        <f aca="false">IF([2]terrains!L1393=13.5,IF([2]terrains!X1393=1,12,9),-0.392532+1.267037*[2]terrains!L1393+0.472239*[2]terrains!X1393+0.58658*[2]terrains!W1393+0.089417*[2]terrains!V1393+0.531633*[2]terrains!U1393+0.337883*[2]terrains!T1393-0.403545*[2]terrains!S1393)</f>
        <v>4.3799805</v>
      </c>
      <c r="K1393" s="140" t="n">
        <f aca="false">IF([2]terrains!I1393=0,[2]terrains!J1393,[2]terrains!I1393)</f>
        <v>4</v>
      </c>
      <c r="L1393" s="63" t="n">
        <v>3.5</v>
      </c>
      <c r="M1393" s="63" t="n">
        <v>3</v>
      </c>
      <c r="N1393" s="63" t="n">
        <v>5</v>
      </c>
      <c r="O1393" s="63" t="s">
        <v>152</v>
      </c>
      <c r="P1393" s="63" t="n">
        <v>2</v>
      </c>
      <c r="Q1393" s="63" t="n">
        <v>2.5</v>
      </c>
      <c r="R1393" s="63" t="n">
        <v>0</v>
      </c>
      <c r="S1393" s="63" t="n">
        <v>0</v>
      </c>
      <c r="T1393" s="63" t="n">
        <v>1</v>
      </c>
      <c r="U1393" s="63" t="n">
        <v>0</v>
      </c>
      <c r="V1393" s="63" t="n">
        <v>0</v>
      </c>
      <c r="W1393" s="63" t="n">
        <v>0</v>
      </c>
      <c r="X1393" s="63" t="n">
        <v>0</v>
      </c>
      <c r="Y1393" s="63" t="n">
        <f aca="false">IF([2]terrains!L1393&lt;=2.5,1,IF([2]terrains!L1393&lt;=4.5,2,IF([2]terrains!L1393&lt;=6.5,3,4)))</f>
        <v>2</v>
      </c>
      <c r="Z1393" s="63" t="n">
        <f aca="false"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1" t="n">
        <f aca="false">[2]terrains!Z1393*[2]terrains!F1393</f>
        <v>4585029.548112</v>
      </c>
    </row>
    <row r="1394" customFormat="false" ht="14.4" hidden="false" customHeight="false" outlineLevel="0" collapsed="false">
      <c r="A1394" s="132" t="n">
        <v>1393</v>
      </c>
      <c r="B1394" s="63" t="n">
        <v>300243.827087</v>
      </c>
      <c r="C1394" s="63" t="n">
        <v>5040962.76322</v>
      </c>
      <c r="D1394" s="63" t="s">
        <v>909</v>
      </c>
      <c r="E1394" s="142" t="n">
        <v>4092.8</v>
      </c>
      <c r="F1394" s="139" t="n">
        <f aca="false">[2]terrains!E1394*10.76391</f>
        <v>44054.530848</v>
      </c>
      <c r="G1394" s="63" t="s">
        <v>595</v>
      </c>
      <c r="H1394" s="63" t="n">
        <v>0</v>
      </c>
      <c r="I1394" s="63" t="n">
        <v>6</v>
      </c>
      <c r="J1394" s="63" t="n">
        <f aca="false">IF([2]terrains!L1394=13.5,IF([2]terrains!X1394=1,12,9),-0.392532+1.267037*[2]terrains!L1394+0.472239*[2]terrains!X1394+0.58658*[2]terrains!W1394+0.089417*[2]terrains!V1394+0.531633*[2]terrains!U1394+0.337883*[2]terrains!T1394-0.403545*[2]terrains!S1394)</f>
        <v>5.7813735</v>
      </c>
      <c r="K1394" s="140" t="n">
        <f aca="false">IF([2]terrains!I1394=0,[2]terrains!J1394,[2]terrains!I1394)</f>
        <v>6</v>
      </c>
      <c r="L1394" s="63" t="n">
        <v>4.5</v>
      </c>
      <c r="M1394" s="63" t="n">
        <v>0</v>
      </c>
      <c r="N1394" s="63" t="n">
        <v>0</v>
      </c>
      <c r="O1394" s="63" t="s">
        <v>156</v>
      </c>
      <c r="P1394" s="63" t="n">
        <v>0</v>
      </c>
      <c r="Q1394" s="63" t="n">
        <v>0</v>
      </c>
      <c r="R1394" s="63" t="n">
        <v>0</v>
      </c>
      <c r="S1394" s="63" t="n">
        <v>0</v>
      </c>
      <c r="T1394" s="63" t="n">
        <v>0</v>
      </c>
      <c r="U1394" s="63" t="n">
        <v>0</v>
      </c>
      <c r="V1394" s="63" t="n">
        <v>0</v>
      </c>
      <c r="W1394" s="63" t="n">
        <v>0</v>
      </c>
      <c r="X1394" s="63" t="n">
        <v>1</v>
      </c>
      <c r="Y1394" s="63" t="n">
        <f aca="false">IF([2]terrains!L1394&lt;=2.5,1,IF([2]terrains!L1394&lt;=4.5,2,IF([2]terrains!L1394&lt;=6.5,3,4)))</f>
        <v>2</v>
      </c>
      <c r="Z1394" s="63" t="n">
        <f aca="false"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1" t="n">
        <f aca="false">[2]terrains!Z1394*[2]terrains!F1394</f>
        <v>10661196.465216</v>
      </c>
    </row>
    <row r="1395" customFormat="false" ht="14.4" hidden="false" customHeight="false" outlineLevel="0" collapsed="false">
      <c r="A1395" s="132" t="n">
        <v>1394</v>
      </c>
      <c r="B1395" s="63" t="n">
        <v>293152.9071</v>
      </c>
      <c r="C1395" s="63" t="n">
        <v>5036693.255</v>
      </c>
      <c r="D1395" s="63" t="s">
        <v>910</v>
      </c>
      <c r="E1395" s="142" t="n">
        <v>4085.1</v>
      </c>
      <c r="F1395" s="139" t="n">
        <f aca="false">[2]terrains!E1395*10.76391</f>
        <v>43971.648741</v>
      </c>
      <c r="G1395" s="63" t="s">
        <v>911</v>
      </c>
      <c r="H1395" s="63" t="n">
        <v>0</v>
      </c>
      <c r="I1395" s="63" t="n">
        <v>0</v>
      </c>
      <c r="J1395" s="63" t="n">
        <f aca="false">IF([2]terrains!L1395=13.5,IF([2]terrains!X1395=1,12,9),-0.392532+1.267037*[2]terrains!L1395+0.472239*[2]terrains!X1395+0.58658*[2]terrains!W1395+0.089417*[2]terrains!V1395+0.531633*[2]terrains!U1395+0.337883*[2]terrains!T1395-0.403545*[2]terrains!S1395)</f>
        <v>4.272071</v>
      </c>
      <c r="K1395" s="140" t="n">
        <f aca="false">IF([2]terrains!I1395=0,[2]terrains!J1395,[2]terrains!I1395)</f>
        <v>4.272071</v>
      </c>
      <c r="L1395" s="63" t="n">
        <v>4</v>
      </c>
      <c r="M1395" s="63" t="n">
        <v>3</v>
      </c>
      <c r="N1395" s="63" t="n">
        <v>12</v>
      </c>
      <c r="O1395" s="63" t="s">
        <v>151</v>
      </c>
      <c r="P1395" s="63" t="n">
        <v>1</v>
      </c>
      <c r="Q1395" s="63" t="n">
        <v>2</v>
      </c>
      <c r="R1395" s="63" t="n">
        <v>0</v>
      </c>
      <c r="S1395" s="63" t="n">
        <v>1</v>
      </c>
      <c r="T1395" s="63" t="n">
        <v>0</v>
      </c>
      <c r="U1395" s="63" t="n">
        <v>0</v>
      </c>
      <c r="V1395" s="63" t="n">
        <v>0</v>
      </c>
      <c r="W1395" s="63" t="n">
        <v>0</v>
      </c>
      <c r="X1395" s="63" t="n">
        <v>0</v>
      </c>
      <c r="Y1395" s="63" t="n">
        <f aca="false">IF([2]terrains!L1395&lt;=2.5,1,IF([2]terrains!L1395&lt;=4.5,2,IF([2]terrains!L1395&lt;=6.5,3,4)))</f>
        <v>2</v>
      </c>
      <c r="Z1395" s="63" t="n">
        <f aca="false"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1" t="n">
        <f aca="false">[2]terrains!Z1395*[2]terrains!F1395</f>
        <v>2814185.519424</v>
      </c>
    </row>
    <row r="1396" customFormat="false" ht="14.4" hidden="false" customHeight="false" outlineLevel="0" collapsed="false">
      <c r="A1396" s="132" t="n">
        <v>1395</v>
      </c>
      <c r="B1396" s="63" t="n">
        <v>299629.121788</v>
      </c>
      <c r="C1396" s="63" t="n">
        <v>5040712.07558</v>
      </c>
      <c r="D1396" s="63" t="s">
        <v>912</v>
      </c>
      <c r="E1396" s="142" t="n">
        <v>4067.8</v>
      </c>
      <c r="F1396" s="139" t="n">
        <f aca="false">[2]terrains!E1396*10.76391</f>
        <v>43785.433098</v>
      </c>
      <c r="G1396" s="63" t="s">
        <v>462</v>
      </c>
      <c r="H1396" s="63" t="n">
        <v>0</v>
      </c>
      <c r="I1396" s="63" t="n">
        <v>12</v>
      </c>
      <c r="J1396" s="63" t="n">
        <f aca="false"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40" t="n">
        <f aca="false">IF([2]terrains!I1396=0,[2]terrains!J1396,[2]terrains!I1396)</f>
        <v>12</v>
      </c>
      <c r="L1396" s="63" t="n">
        <v>13.5</v>
      </c>
      <c r="M1396" s="63" t="n">
        <v>0</v>
      </c>
      <c r="N1396" s="63" t="n">
        <v>0</v>
      </c>
      <c r="O1396" s="63" t="s">
        <v>156</v>
      </c>
      <c r="P1396" s="63" t="n">
        <v>0</v>
      </c>
      <c r="Q1396" s="63" t="n">
        <v>0</v>
      </c>
      <c r="R1396" s="63" t="n">
        <v>0</v>
      </c>
      <c r="S1396" s="63" t="n">
        <v>0</v>
      </c>
      <c r="T1396" s="63" t="n">
        <v>0</v>
      </c>
      <c r="U1396" s="63" t="n">
        <v>0</v>
      </c>
      <c r="V1396" s="63" t="n">
        <v>0</v>
      </c>
      <c r="W1396" s="63" t="n">
        <v>0</v>
      </c>
      <c r="X1396" s="63" t="n">
        <v>1</v>
      </c>
      <c r="Y1396" s="63" t="n">
        <f aca="false">IF([2]terrains!L1396&lt;=2.5,1,IF([2]terrains!L1396&lt;=4.5,2,IF([2]terrains!L1396&lt;=6.5,3,4)))</f>
        <v>4</v>
      </c>
      <c r="Z1396" s="63" t="n">
        <f aca="false"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1" t="n">
        <f aca="false">[2]terrains!Z1396*[2]terrains!F1396</f>
        <v>39231748.055808</v>
      </c>
    </row>
    <row r="1397" customFormat="false" ht="14.4" hidden="false" customHeight="false" outlineLevel="0" collapsed="false">
      <c r="A1397" s="132" t="n">
        <v>1396</v>
      </c>
      <c r="B1397" s="63" t="n">
        <v>302066.277239</v>
      </c>
      <c r="C1397" s="63" t="n">
        <v>5059041.48328</v>
      </c>
      <c r="D1397" s="63" t="s">
        <v>913</v>
      </c>
      <c r="E1397" s="142" t="n">
        <v>4061.3</v>
      </c>
      <c r="F1397" s="139" t="n">
        <f aca="false">[2]terrains!E1397*10.76391</f>
        <v>43715.467683</v>
      </c>
      <c r="G1397" s="63" t="s">
        <v>303</v>
      </c>
      <c r="H1397" s="63" t="n">
        <v>0</v>
      </c>
      <c r="I1397" s="63" t="n">
        <v>0</v>
      </c>
      <c r="J1397" s="63" t="n">
        <f aca="false">IF([2]terrains!L1397=13.5,IF([2]terrains!X1397=1,12,9),-0.392532+1.267037*[2]terrains!L1397+0.472239*[2]terrains!X1397+0.58658*[2]terrains!W1397+0.089417*[2]terrains!V1397+0.531633*[2]terrains!U1397+0.337883*[2]terrains!T1397-0.403545*[2]terrains!S1397)</f>
        <v>2.7750605</v>
      </c>
      <c r="K1397" s="140" t="n">
        <f aca="false">IF([2]terrains!I1397=0,[2]terrains!J1397,[2]terrains!I1397)</f>
        <v>2.7750605</v>
      </c>
      <c r="L1397" s="63" t="n">
        <v>2.5</v>
      </c>
      <c r="M1397" s="63" t="n">
        <v>0</v>
      </c>
      <c r="N1397" s="63" t="n">
        <v>0</v>
      </c>
      <c r="O1397" s="63" t="s">
        <v>150</v>
      </c>
      <c r="P1397" s="63" t="n">
        <v>0</v>
      </c>
      <c r="Q1397" s="63" t="n">
        <v>0</v>
      </c>
      <c r="R1397" s="63" t="n">
        <v>1</v>
      </c>
      <c r="S1397" s="63" t="n">
        <v>0</v>
      </c>
      <c r="T1397" s="63" t="n">
        <v>0</v>
      </c>
      <c r="U1397" s="63" t="n">
        <v>0</v>
      </c>
      <c r="V1397" s="63" t="n">
        <v>0</v>
      </c>
      <c r="W1397" s="63" t="n">
        <v>0</v>
      </c>
      <c r="X1397" s="63" t="n">
        <v>0</v>
      </c>
      <c r="Y1397" s="63" t="n">
        <f aca="false">IF([2]terrains!L1397&lt;=2.5,1,IF([2]terrains!L1397&lt;=4.5,2,IF([2]terrains!L1397&lt;=6.5,3,4)))</f>
        <v>1</v>
      </c>
      <c r="Z1397" s="63" t="n">
        <f aca="false"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1" t="n">
        <f aca="false">[2]terrains!Z1397*[2]terrains!F1397</f>
        <v>1530041.368905</v>
      </c>
    </row>
    <row r="1398" customFormat="false" ht="14.4" hidden="false" customHeight="false" outlineLevel="0" collapsed="false">
      <c r="A1398" s="132" t="n">
        <v>1397</v>
      </c>
      <c r="B1398" s="63" t="n">
        <v>277207.561443</v>
      </c>
      <c r="C1398" s="63" t="n">
        <v>5039727.07949</v>
      </c>
      <c r="D1398" s="63" t="s">
        <v>914</v>
      </c>
      <c r="E1398" s="142" t="n">
        <v>4057.5</v>
      </c>
      <c r="F1398" s="139" t="n">
        <f aca="false">[2]terrains!E1398*10.76391</f>
        <v>43674.564825</v>
      </c>
      <c r="G1398" s="63" t="s">
        <v>750</v>
      </c>
      <c r="H1398" s="63" t="n">
        <v>0.2</v>
      </c>
      <c r="I1398" s="63" t="n">
        <v>3</v>
      </c>
      <c r="J1398" s="63" t="n">
        <f aca="false">IF([2]terrains!L1398=13.5,IF([2]terrains!X1398=1,12,9),-0.392532+1.267037*[2]terrains!L1398+0.472239*[2]terrains!X1398+0.58658*[2]terrains!W1398+0.089417*[2]terrains!V1398+0.531633*[2]terrains!U1398+0.337883*[2]terrains!T1398-0.403545*[2]terrains!S1398)</f>
        <v>4.0420975</v>
      </c>
      <c r="K1398" s="140" t="n">
        <f aca="false">IF([2]terrains!I1398=0,[2]terrains!J1398,[2]terrains!I1398)</f>
        <v>3</v>
      </c>
      <c r="L1398" s="63" t="n">
        <v>3.5</v>
      </c>
      <c r="M1398" s="63" t="n">
        <v>1</v>
      </c>
      <c r="N1398" s="63" t="n">
        <v>12</v>
      </c>
      <c r="O1398" s="63" t="s">
        <v>150</v>
      </c>
      <c r="P1398" s="63" t="n">
        <v>2</v>
      </c>
      <c r="Q1398" s="63" t="n">
        <v>1.5</v>
      </c>
      <c r="R1398" s="63" t="n">
        <v>1</v>
      </c>
      <c r="S1398" s="63" t="n">
        <v>0</v>
      </c>
      <c r="T1398" s="63" t="n">
        <v>0</v>
      </c>
      <c r="U1398" s="63" t="n">
        <v>0</v>
      </c>
      <c r="V1398" s="63" t="n">
        <v>0</v>
      </c>
      <c r="W1398" s="63" t="n">
        <v>0</v>
      </c>
      <c r="X1398" s="63" t="n">
        <v>0</v>
      </c>
      <c r="Y1398" s="63" t="n">
        <f aca="false">IF([2]terrains!L1398&lt;=2.5,1,IF([2]terrains!L1398&lt;=4.5,2,IF([2]terrains!L1398&lt;=6.5,3,4)))</f>
        <v>2</v>
      </c>
      <c r="Z1398" s="63" t="n">
        <f aca="false"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1" t="n">
        <f aca="false">[2]terrains!Z1398*[2]terrains!F1398</f>
        <v>1528609.768875</v>
      </c>
    </row>
    <row r="1399" customFormat="false" ht="14.4" hidden="false" customHeight="false" outlineLevel="0" collapsed="false">
      <c r="A1399" s="132" t="n">
        <v>1398</v>
      </c>
      <c r="B1399" s="63" t="n">
        <v>276184.558645</v>
      </c>
      <c r="C1399" s="63" t="n">
        <v>5039080.10017</v>
      </c>
      <c r="D1399" s="63" t="s">
        <v>915</v>
      </c>
      <c r="E1399" s="142" t="n">
        <v>4056</v>
      </c>
      <c r="F1399" s="139" t="n">
        <f aca="false">[2]terrains!E1399*10.76391</f>
        <v>43658.41896</v>
      </c>
      <c r="G1399" s="63" t="s">
        <v>182</v>
      </c>
      <c r="H1399" s="63" t="n">
        <v>0</v>
      </c>
      <c r="I1399" s="63" t="n">
        <v>0</v>
      </c>
      <c r="J1399" s="63" t="n">
        <f aca="false">IF([2]terrains!L1399=13.5,IF([2]terrains!X1399=1,12,9),-0.392532+1.267037*[2]terrains!L1399+0.472239*[2]terrains!X1399+0.58658*[2]terrains!W1399+0.089417*[2]terrains!V1399+0.531633*[2]terrains!U1399+0.337883*[2]terrains!T1399-0.403545*[2]terrains!S1399)</f>
        <v>1.5080235</v>
      </c>
      <c r="K1399" s="140" t="n">
        <f aca="false">IF([2]terrains!I1399=0,[2]terrains!J1399,[2]terrains!I1399)</f>
        <v>1.5080235</v>
      </c>
      <c r="L1399" s="63" t="n">
        <v>1.5</v>
      </c>
      <c r="M1399" s="63" t="n">
        <v>1</v>
      </c>
      <c r="N1399" s="63" t="n">
        <v>2</v>
      </c>
      <c r="O1399" s="63" t="s">
        <v>150</v>
      </c>
      <c r="P1399" s="63" t="n">
        <v>1.5</v>
      </c>
      <c r="Q1399" s="63" t="n">
        <v>1.5</v>
      </c>
      <c r="R1399" s="63" t="n">
        <v>1</v>
      </c>
      <c r="S1399" s="63" t="n">
        <v>0</v>
      </c>
      <c r="T1399" s="63" t="n">
        <v>0</v>
      </c>
      <c r="U1399" s="63" t="n">
        <v>0</v>
      </c>
      <c r="V1399" s="63" t="n">
        <v>0</v>
      </c>
      <c r="W1399" s="63" t="n">
        <v>0</v>
      </c>
      <c r="X1399" s="63" t="n">
        <v>0</v>
      </c>
      <c r="Y1399" s="63" t="n">
        <f aca="false">IF([2]terrains!L1399&lt;=2.5,1,IF([2]terrains!L1399&lt;=4.5,2,IF([2]terrains!L1399&lt;=6.5,3,4)))</f>
        <v>1</v>
      </c>
      <c r="Z1399" s="63" t="n">
        <f aca="false"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1" t="n">
        <f aca="false">[2]terrains!Z1399*[2]terrains!F1399</f>
        <v>1528044.6636</v>
      </c>
    </row>
    <row r="1400" customFormat="false" ht="14.4" hidden="false" customHeight="false" outlineLevel="0" collapsed="false">
      <c r="A1400" s="132" t="n">
        <v>1399</v>
      </c>
      <c r="B1400" s="63" t="n">
        <v>298855.019715</v>
      </c>
      <c r="C1400" s="63" t="n">
        <v>5044737.45102</v>
      </c>
      <c r="D1400" s="63" t="s">
        <v>916</v>
      </c>
      <c r="E1400" s="142" t="n">
        <v>4055.9</v>
      </c>
      <c r="F1400" s="139" t="n">
        <f aca="false">[2]terrains!E1400*10.76391</f>
        <v>43657.342569</v>
      </c>
      <c r="G1400" s="63" t="s">
        <v>556</v>
      </c>
      <c r="H1400" s="63" t="n">
        <v>1</v>
      </c>
      <c r="I1400" s="63" t="n">
        <v>6</v>
      </c>
      <c r="J1400" s="63" t="n">
        <f aca="false"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40" t="n">
        <f aca="false">IF([2]terrains!I1400=0,[2]terrains!J1400,[2]terrains!I1400)</f>
        <v>6</v>
      </c>
      <c r="L1400" s="63" t="n">
        <v>4</v>
      </c>
      <c r="M1400" s="63" t="n">
        <v>2</v>
      </c>
      <c r="N1400" s="63" t="n">
        <v>10</v>
      </c>
      <c r="O1400" s="63" t="s">
        <v>153</v>
      </c>
      <c r="P1400" s="63" t="n">
        <v>2</v>
      </c>
      <c r="Q1400" s="63" t="n">
        <v>2.5</v>
      </c>
      <c r="R1400" s="63" t="n">
        <v>0</v>
      </c>
      <c r="S1400" s="63" t="n">
        <v>0</v>
      </c>
      <c r="T1400" s="63" t="n">
        <v>0</v>
      </c>
      <c r="U1400" s="63" t="n">
        <v>1</v>
      </c>
      <c r="V1400" s="63" t="n">
        <v>0</v>
      </c>
      <c r="W1400" s="63" t="n">
        <v>0</v>
      </c>
      <c r="X1400" s="63" t="n">
        <v>0</v>
      </c>
      <c r="Y1400" s="63" t="n">
        <f aca="false">IF([2]terrains!L1400&lt;=2.5,1,IF([2]terrains!L1400&lt;=4.5,2,IF([2]terrains!L1400&lt;=6.5,3,4)))</f>
        <v>2</v>
      </c>
      <c r="Z1400" s="63" t="n">
        <f aca="false"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1" t="n">
        <f aca="false">[2]terrains!Z1400*[2]terrains!F1400</f>
        <v>6635916.070488</v>
      </c>
    </row>
    <row r="1401" customFormat="false" ht="14.4" hidden="false" customHeight="false" outlineLevel="0" collapsed="false">
      <c r="A1401" s="132" t="n">
        <v>1400</v>
      </c>
      <c r="B1401" s="63" t="n">
        <v>292839.04616</v>
      </c>
      <c r="C1401" s="63" t="n">
        <v>5039747.0504</v>
      </c>
      <c r="D1401" s="63" t="s">
        <v>917</v>
      </c>
      <c r="E1401" s="142" t="n">
        <v>4052.8</v>
      </c>
      <c r="F1401" s="139" t="n">
        <f aca="false">[2]terrains!E1401*10.76391</f>
        <v>43623.974448</v>
      </c>
      <c r="G1401" s="63" t="s">
        <v>259</v>
      </c>
      <c r="H1401" s="63" t="n">
        <v>1</v>
      </c>
      <c r="I1401" s="63" t="n">
        <v>6</v>
      </c>
      <c r="J1401" s="63" t="n">
        <f aca="false">IF([2]terrains!L1401=13.5,IF([2]terrains!X1401=1,12,9),-0.392532+1.267037*[2]terrains!L1401+0.472239*[2]terrains!X1401+0.58658*[2]terrains!W1401+0.089417*[2]terrains!V1401+0.531633*[2]terrains!U1401+0.337883*[2]terrains!T1401-0.403545*[2]terrains!S1401)</f>
        <v>5.013499</v>
      </c>
      <c r="K1401" s="140" t="n">
        <f aca="false">IF([2]terrains!I1401=0,[2]terrains!J1401,[2]terrains!I1401)</f>
        <v>6</v>
      </c>
      <c r="L1401" s="63" t="n">
        <v>4</v>
      </c>
      <c r="M1401" s="63" t="n">
        <v>2</v>
      </c>
      <c r="N1401" s="63" t="n">
        <v>12</v>
      </c>
      <c r="O1401" s="63" t="s">
        <v>152</v>
      </c>
      <c r="P1401" s="63" t="n">
        <v>2</v>
      </c>
      <c r="Q1401" s="63" t="n">
        <v>2.5</v>
      </c>
      <c r="R1401" s="63" t="n">
        <v>0</v>
      </c>
      <c r="S1401" s="63" t="n">
        <v>0</v>
      </c>
      <c r="T1401" s="63" t="n">
        <v>1</v>
      </c>
      <c r="U1401" s="63" t="n">
        <v>0</v>
      </c>
      <c r="V1401" s="63" t="n">
        <v>0</v>
      </c>
      <c r="W1401" s="63" t="n">
        <v>0</v>
      </c>
      <c r="X1401" s="63" t="n">
        <v>0</v>
      </c>
      <c r="Y1401" s="63" t="n">
        <f aca="false">IF([2]terrains!L1401&lt;=2.5,1,IF([2]terrains!L1401&lt;=4.5,2,IF([2]terrains!L1401&lt;=6.5,3,4)))</f>
        <v>2</v>
      </c>
      <c r="Z1401" s="63" t="n">
        <f aca="false"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1" t="n">
        <f aca="false">[2]terrains!Z1401*[2]terrains!F1401</f>
        <v>4536893.342592</v>
      </c>
    </row>
    <row r="1402" customFormat="false" ht="14.4" hidden="false" customHeight="false" outlineLevel="0" collapsed="false">
      <c r="A1402" s="132" t="n">
        <v>1401</v>
      </c>
      <c r="B1402" s="63" t="n">
        <v>275862.4619</v>
      </c>
      <c r="C1402" s="63" t="n">
        <v>5035994.608</v>
      </c>
      <c r="D1402" s="63" t="s">
        <v>918</v>
      </c>
      <c r="E1402" s="142" t="n">
        <v>4052.4</v>
      </c>
      <c r="F1402" s="139" t="n">
        <f aca="false">[2]terrains!E1402*10.76391</f>
        <v>43619.668884</v>
      </c>
      <c r="G1402" s="63" t="s">
        <v>684</v>
      </c>
      <c r="H1402" s="63" t="n">
        <v>0</v>
      </c>
      <c r="I1402" s="63" t="n">
        <v>0</v>
      </c>
      <c r="J1402" s="63" t="n">
        <f aca="false">IF([2]terrains!L1402=13.5,IF([2]terrains!X1402=1,12,9),-0.392532+1.267037*[2]terrains!L1402+0.472239*[2]terrains!X1402+0.58658*[2]terrains!W1402+0.089417*[2]terrains!V1402+0.531633*[2]terrains!U1402+0.337883*[2]terrains!T1402-0.403545*[2]terrains!S1402)</f>
        <v>2.141542</v>
      </c>
      <c r="K1402" s="140" t="n">
        <f aca="false">IF([2]terrains!I1402=0,[2]terrains!J1402,[2]terrains!I1402)</f>
        <v>2.141542</v>
      </c>
      <c r="L1402" s="63" t="n">
        <v>2</v>
      </c>
      <c r="M1402" s="63" t="n">
        <v>1</v>
      </c>
      <c r="N1402" s="63" t="n">
        <v>4</v>
      </c>
      <c r="O1402" s="63" t="s">
        <v>150</v>
      </c>
      <c r="P1402" s="63" t="n">
        <v>2</v>
      </c>
      <c r="Q1402" s="63" t="n">
        <v>1.5</v>
      </c>
      <c r="R1402" s="63" t="n">
        <v>1</v>
      </c>
      <c r="S1402" s="63" t="n">
        <v>0</v>
      </c>
      <c r="T1402" s="63" t="n">
        <v>0</v>
      </c>
      <c r="U1402" s="63" t="n">
        <v>0</v>
      </c>
      <c r="V1402" s="63" t="n">
        <v>0</v>
      </c>
      <c r="W1402" s="63" t="n">
        <v>0</v>
      </c>
      <c r="X1402" s="63" t="n">
        <v>0</v>
      </c>
      <c r="Y1402" s="63" t="n">
        <f aca="false">IF([2]terrains!L1402&lt;=2.5,1,IF([2]terrains!L1402&lt;=4.5,2,IF([2]terrains!L1402&lt;=6.5,3,4)))</f>
        <v>1</v>
      </c>
      <c r="Z1402" s="63" t="n">
        <f aca="false"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1" t="n">
        <f aca="false">[2]terrains!Z1402*[2]terrains!F1402</f>
        <v>1526688.41094</v>
      </c>
    </row>
    <row r="1403" customFormat="false" ht="14.4" hidden="false" customHeight="false" outlineLevel="0" collapsed="false">
      <c r="A1403" s="132" t="n">
        <v>1402</v>
      </c>
      <c r="B1403" s="63" t="n">
        <v>303716.101</v>
      </c>
      <c r="C1403" s="63" t="n">
        <v>5056159.104</v>
      </c>
      <c r="D1403" s="63" t="s">
        <v>919</v>
      </c>
      <c r="E1403" s="142" t="n">
        <v>4036.7</v>
      </c>
      <c r="F1403" s="139" t="n">
        <f aca="false">[2]terrains!E1403*10.76391</f>
        <v>43450.675497</v>
      </c>
      <c r="G1403" s="63" t="s">
        <v>329</v>
      </c>
      <c r="H1403" s="63" t="n">
        <v>0</v>
      </c>
      <c r="I1403" s="63" t="n">
        <v>0</v>
      </c>
      <c r="J1403" s="63" t="n">
        <f aca="false">IF([2]terrains!L1403=13.5,IF([2]terrains!X1403=1,12,9),-0.392532+1.267037*[2]terrains!L1403+0.472239*[2]terrains!X1403+0.58658*[2]terrains!W1403+0.089417*[2]terrains!V1403+0.531633*[2]terrains!U1403+0.337883*[2]terrains!T1403-0.403545*[2]terrains!S1403)</f>
        <v>2.141542</v>
      </c>
      <c r="K1403" s="140" t="n">
        <f aca="false">IF([2]terrains!I1403=0,[2]terrains!J1403,[2]terrains!I1403)</f>
        <v>2.141542</v>
      </c>
      <c r="L1403" s="63" t="n">
        <v>2</v>
      </c>
      <c r="M1403" s="63" t="n">
        <v>1</v>
      </c>
      <c r="N1403" s="63" t="n">
        <v>3</v>
      </c>
      <c r="O1403" s="63" t="s">
        <v>150</v>
      </c>
      <c r="P1403" s="63" t="n">
        <v>2</v>
      </c>
      <c r="Q1403" s="63" t="n">
        <v>1.5</v>
      </c>
      <c r="R1403" s="63" t="n">
        <v>1</v>
      </c>
      <c r="S1403" s="63" t="n">
        <v>0</v>
      </c>
      <c r="T1403" s="63" t="n">
        <v>0</v>
      </c>
      <c r="U1403" s="63" t="n">
        <v>0</v>
      </c>
      <c r="V1403" s="63" t="n">
        <v>0</v>
      </c>
      <c r="W1403" s="63" t="n">
        <v>0</v>
      </c>
      <c r="X1403" s="63" t="n">
        <v>0</v>
      </c>
      <c r="Y1403" s="63" t="n">
        <f aca="false">IF([2]terrains!L1403&lt;=2.5,1,IF([2]terrains!L1403&lt;=4.5,2,IF([2]terrains!L1403&lt;=6.5,3,4)))</f>
        <v>1</v>
      </c>
      <c r="Z1403" s="63" t="n">
        <f aca="false"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1" t="n">
        <f aca="false">[2]terrains!Z1403*[2]terrains!F1403</f>
        <v>1520773.642395</v>
      </c>
    </row>
    <row r="1404" customFormat="false" ht="14.4" hidden="false" customHeight="false" outlineLevel="0" collapsed="false">
      <c r="A1404" s="132" t="n">
        <v>1403</v>
      </c>
      <c r="B1404" s="63" t="n">
        <v>296172.54242</v>
      </c>
      <c r="C1404" s="63" t="n">
        <v>5032307.69252</v>
      </c>
      <c r="D1404" s="63" t="s">
        <v>920</v>
      </c>
      <c r="E1404" s="142" t="n">
        <v>4036</v>
      </c>
      <c r="F1404" s="139" t="n">
        <f aca="false">[2]terrains!E1404*10.76391</f>
        <v>43443.14076</v>
      </c>
      <c r="G1404" s="63" t="s">
        <v>668</v>
      </c>
      <c r="H1404" s="63" t="n">
        <v>0</v>
      </c>
      <c r="I1404" s="63" t="n">
        <v>0</v>
      </c>
      <c r="J1404" s="63" t="n">
        <f aca="false">IF([2]terrains!L1404=13.5,IF([2]terrains!X1404=1,12,9),-0.392532+1.267037*[2]terrains!L1404+0.472239*[2]terrains!X1404+0.58658*[2]terrains!W1404+0.089417*[2]terrains!V1404+0.531633*[2]terrains!U1404+0.337883*[2]terrains!T1404-0.403545*[2]terrains!S1404)</f>
        <v>1.737997</v>
      </c>
      <c r="K1404" s="140" t="n">
        <f aca="false">IF([2]terrains!I1404=0,[2]terrains!J1404,[2]terrains!I1404)</f>
        <v>1.737997</v>
      </c>
      <c r="L1404" s="63" t="n">
        <v>2</v>
      </c>
      <c r="M1404" s="63" t="n">
        <v>1</v>
      </c>
      <c r="N1404" s="63" t="n">
        <v>3</v>
      </c>
      <c r="O1404" s="63" t="s">
        <v>151</v>
      </c>
      <c r="P1404" s="63" t="n">
        <v>2</v>
      </c>
      <c r="Q1404" s="63" t="n">
        <v>1.5</v>
      </c>
      <c r="R1404" s="63" t="n">
        <v>0</v>
      </c>
      <c r="S1404" s="63" t="n">
        <v>1</v>
      </c>
      <c r="T1404" s="63" t="n">
        <v>0</v>
      </c>
      <c r="U1404" s="63" t="n">
        <v>0</v>
      </c>
      <c r="V1404" s="63" t="n">
        <v>0</v>
      </c>
      <c r="W1404" s="63" t="n">
        <v>0</v>
      </c>
      <c r="X1404" s="63" t="n">
        <v>0</v>
      </c>
      <c r="Y1404" s="63" t="n">
        <f aca="false">IF([2]terrains!L1404&lt;=2.5,1,IF([2]terrains!L1404&lt;=4.5,2,IF([2]terrains!L1404&lt;=6.5,3,4)))</f>
        <v>1</v>
      </c>
      <c r="Z1404" s="63" t="n">
        <f aca="false"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1" t="n">
        <f aca="false">[2]terrains!Z1404*[2]terrains!F1404</f>
        <v>2780361.00864</v>
      </c>
    </row>
    <row r="1405" customFormat="false" ht="14.4" hidden="false" customHeight="false" outlineLevel="0" collapsed="false">
      <c r="A1405" s="132" t="n">
        <v>1404</v>
      </c>
      <c r="B1405" s="63" t="n">
        <v>295310.907654</v>
      </c>
      <c r="C1405" s="63" t="n">
        <v>5033289.78903</v>
      </c>
      <c r="D1405" s="63" t="s">
        <v>921</v>
      </c>
      <c r="E1405" s="142" t="n">
        <v>4032.3</v>
      </c>
      <c r="F1405" s="139" t="n">
        <f aca="false">[2]terrains!E1405*10.76391</f>
        <v>43403.314293</v>
      </c>
      <c r="G1405" s="63" t="s">
        <v>197</v>
      </c>
      <c r="H1405" s="63" t="n">
        <v>0</v>
      </c>
      <c r="I1405" s="63" t="n">
        <v>0</v>
      </c>
      <c r="J1405" s="63" t="n">
        <f aca="false">IF([2]terrains!L1405=13.5,IF([2]terrains!X1405=1,12,9),-0.392532+1.267037*[2]terrains!L1405+0.472239*[2]terrains!X1405+0.58658*[2]terrains!W1405+0.089417*[2]terrains!V1405+0.531633*[2]terrains!U1405+0.337883*[2]terrains!T1405-0.403545*[2]terrains!S1405)</f>
        <v>2.3715155</v>
      </c>
      <c r="K1405" s="140" t="n">
        <f aca="false">IF([2]terrains!I1405=0,[2]terrains!J1405,[2]terrains!I1405)</f>
        <v>2.3715155</v>
      </c>
      <c r="L1405" s="63" t="n">
        <v>2.5</v>
      </c>
      <c r="M1405" s="63" t="n">
        <v>1</v>
      </c>
      <c r="N1405" s="63" t="n">
        <v>5</v>
      </c>
      <c r="O1405" s="63" t="s">
        <v>151</v>
      </c>
      <c r="P1405" s="63" t="n">
        <v>2</v>
      </c>
      <c r="Q1405" s="63" t="n">
        <v>1.5</v>
      </c>
      <c r="R1405" s="63" t="n">
        <v>0</v>
      </c>
      <c r="S1405" s="63" t="n">
        <v>1</v>
      </c>
      <c r="T1405" s="63" t="n">
        <v>0</v>
      </c>
      <c r="U1405" s="63" t="n">
        <v>0</v>
      </c>
      <c r="V1405" s="63" t="n">
        <v>0</v>
      </c>
      <c r="W1405" s="63" t="n">
        <v>0</v>
      </c>
      <c r="X1405" s="63" t="n">
        <v>0</v>
      </c>
      <c r="Y1405" s="63" t="n">
        <f aca="false">IF([2]terrains!L1405&lt;=2.5,1,IF([2]terrains!L1405&lt;=4.5,2,IF([2]terrains!L1405&lt;=6.5,3,4)))</f>
        <v>1</v>
      </c>
      <c r="Z1405" s="63" t="n">
        <f aca="false"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1" t="n">
        <f aca="false">[2]terrains!Z1405*[2]terrains!F1405</f>
        <v>2777812.114752</v>
      </c>
    </row>
    <row r="1406" customFormat="false" ht="14.4" hidden="false" customHeight="false" outlineLevel="0" collapsed="false">
      <c r="A1406" s="132" t="n">
        <v>1405</v>
      </c>
      <c r="B1406" s="63" t="n">
        <v>304414.599817</v>
      </c>
      <c r="C1406" s="63" t="n">
        <v>5059710.57838</v>
      </c>
      <c r="D1406" s="63" t="s">
        <v>922</v>
      </c>
      <c r="E1406" s="142" t="n">
        <v>4027.6</v>
      </c>
      <c r="F1406" s="139" t="n">
        <f aca="false">[2]terrains!E1406*10.76391</f>
        <v>43352.723916</v>
      </c>
      <c r="G1406" s="63" t="s">
        <v>329</v>
      </c>
      <c r="H1406" s="63" t="n">
        <v>0</v>
      </c>
      <c r="I1406" s="63" t="n">
        <v>0</v>
      </c>
      <c r="J1406" s="63" t="n">
        <f aca="false">IF([2]terrains!L1406=13.5,IF([2]terrains!X1406=1,12,9),-0.392532+1.267037*[2]terrains!L1406+0.472239*[2]terrains!X1406+0.58658*[2]terrains!W1406+0.089417*[2]terrains!V1406+0.531633*[2]terrains!U1406+0.337883*[2]terrains!T1406-0.403545*[2]terrains!S1406)</f>
        <v>2.141542</v>
      </c>
      <c r="K1406" s="140" t="n">
        <f aca="false">IF([2]terrains!I1406=0,[2]terrains!J1406,[2]terrains!I1406)</f>
        <v>2.141542</v>
      </c>
      <c r="L1406" s="63" t="n">
        <v>2</v>
      </c>
      <c r="M1406" s="63" t="n">
        <v>1</v>
      </c>
      <c r="N1406" s="63" t="n">
        <v>3</v>
      </c>
      <c r="O1406" s="63" t="s">
        <v>150</v>
      </c>
      <c r="P1406" s="63" t="n">
        <v>2</v>
      </c>
      <c r="Q1406" s="63" t="n">
        <v>1.5</v>
      </c>
      <c r="R1406" s="63" t="n">
        <v>1</v>
      </c>
      <c r="S1406" s="63" t="n">
        <v>0</v>
      </c>
      <c r="T1406" s="63" t="n">
        <v>0</v>
      </c>
      <c r="U1406" s="63" t="n">
        <v>0</v>
      </c>
      <c r="V1406" s="63" t="n">
        <v>0</v>
      </c>
      <c r="W1406" s="63" t="n">
        <v>0</v>
      </c>
      <c r="X1406" s="63" t="n">
        <v>0</v>
      </c>
      <c r="Y1406" s="63" t="n">
        <f aca="false">IF([2]terrains!L1406&lt;=2.5,1,IF([2]terrains!L1406&lt;=4.5,2,IF([2]terrains!L1406&lt;=6.5,3,4)))</f>
        <v>1</v>
      </c>
      <c r="Z1406" s="63" t="n">
        <f aca="false"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1" t="n">
        <f aca="false">[2]terrains!Z1406*[2]terrains!F1406</f>
        <v>1517345.33706</v>
      </c>
    </row>
    <row r="1407" customFormat="false" ht="14.4" hidden="false" customHeight="false" outlineLevel="0" collapsed="false">
      <c r="A1407" s="132" t="n">
        <v>1406</v>
      </c>
      <c r="B1407" s="63" t="n">
        <v>296299.963078</v>
      </c>
      <c r="C1407" s="63" t="n">
        <v>5034101.36106</v>
      </c>
      <c r="D1407" s="63" t="s">
        <v>923</v>
      </c>
      <c r="E1407" s="142" t="n">
        <v>4006.1</v>
      </c>
      <c r="F1407" s="139" t="n">
        <f aca="false">[2]terrains!E1407*10.76391</f>
        <v>43121.299851</v>
      </c>
      <c r="G1407" s="63" t="s">
        <v>460</v>
      </c>
      <c r="H1407" s="63" t="n">
        <v>0.5</v>
      </c>
      <c r="I1407" s="63" t="n">
        <v>4.5</v>
      </c>
      <c r="J1407" s="63" t="n">
        <f aca="false">IF([2]terrains!L1407=13.5,IF([2]terrains!X1407=1,12,9),-0.392532+1.267037*[2]terrains!L1407+0.472239*[2]terrains!X1407+0.58658*[2]terrains!W1407+0.089417*[2]terrains!V1407+0.531633*[2]terrains!U1407+0.337883*[2]terrains!T1407-0.403545*[2]terrains!S1407)</f>
        <v>5.539108</v>
      </c>
      <c r="K1407" s="140" t="n">
        <f aca="false">IF([2]terrains!I1407=0,[2]terrains!J1407,[2]terrains!I1407)</f>
        <v>4.5</v>
      </c>
      <c r="L1407" s="63" t="n">
        <v>5</v>
      </c>
      <c r="M1407" s="63" t="n">
        <v>3</v>
      </c>
      <c r="N1407" s="63" t="n">
        <v>16</v>
      </c>
      <c r="O1407" s="63" t="s">
        <v>151</v>
      </c>
      <c r="P1407" s="63" t="n">
        <v>2</v>
      </c>
      <c r="Q1407" s="63" t="n">
        <v>2.5</v>
      </c>
      <c r="R1407" s="63" t="n">
        <v>0</v>
      </c>
      <c r="S1407" s="63" t="n">
        <v>1</v>
      </c>
      <c r="T1407" s="63" t="n">
        <v>0</v>
      </c>
      <c r="U1407" s="63" t="n">
        <v>0</v>
      </c>
      <c r="V1407" s="63" t="n">
        <v>0</v>
      </c>
      <c r="W1407" s="63" t="n">
        <v>0</v>
      </c>
      <c r="X1407" s="63" t="n">
        <v>0</v>
      </c>
      <c r="Y1407" s="63" t="n">
        <f aca="false">IF([2]terrains!L1407&lt;=2.5,1,IF([2]terrains!L1407&lt;=4.5,2,IF([2]terrains!L1407&lt;=6.5,3,4)))</f>
        <v>3</v>
      </c>
      <c r="Z1407" s="63" t="n">
        <f aca="false"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1" t="n">
        <f aca="false">[2]terrains!Z1407*[2]terrains!F1407</f>
        <v>2759763.190464</v>
      </c>
    </row>
    <row r="1408" customFormat="false" ht="14.4" hidden="false" customHeight="false" outlineLevel="0" collapsed="false">
      <c r="A1408" s="132" t="n">
        <v>1407</v>
      </c>
      <c r="B1408" s="63" t="n">
        <v>301790.145671</v>
      </c>
      <c r="C1408" s="63" t="n">
        <v>5036523.38656</v>
      </c>
      <c r="D1408" s="63" t="s">
        <v>924</v>
      </c>
      <c r="E1408" s="142" t="n">
        <v>4005.5</v>
      </c>
      <c r="F1408" s="139" t="n">
        <f aca="false">[2]terrains!E1408*10.76391</f>
        <v>43114.841505</v>
      </c>
      <c r="G1408" s="63" t="s">
        <v>632</v>
      </c>
      <c r="H1408" s="63" t="n">
        <v>0</v>
      </c>
      <c r="I1408" s="63" t="n">
        <v>0</v>
      </c>
      <c r="J1408" s="63" t="n">
        <f aca="false">IF([2]terrains!L1408=13.5,IF([2]terrains!X1408=1,12,9),-0.392532+1.267037*[2]terrains!L1408+0.472239*[2]terrains!X1408+0.58658*[2]terrains!W1408+0.089417*[2]terrains!V1408+0.531633*[2]terrains!U1408+0.337883*[2]terrains!T1408-0.403545*[2]terrains!S1408)</f>
        <v>3.497996</v>
      </c>
      <c r="K1408" s="140" t="n">
        <f aca="false">IF([2]terrains!I1408=0,[2]terrains!J1408,[2]terrains!I1408)</f>
        <v>3.497996</v>
      </c>
      <c r="L1408" s="63" t="n">
        <v>3</v>
      </c>
      <c r="M1408" s="63" t="n">
        <v>2</v>
      </c>
      <c r="N1408" s="63" t="n">
        <v>8</v>
      </c>
      <c r="O1408" s="63" t="s">
        <v>154</v>
      </c>
      <c r="P1408" s="63" t="n">
        <v>1</v>
      </c>
      <c r="Q1408" s="63" t="n">
        <v>1.5</v>
      </c>
      <c r="R1408" s="63" t="n">
        <v>0</v>
      </c>
      <c r="S1408" s="63" t="n">
        <v>0</v>
      </c>
      <c r="T1408" s="63" t="n">
        <v>0</v>
      </c>
      <c r="U1408" s="63" t="n">
        <v>0</v>
      </c>
      <c r="V1408" s="63" t="n">
        <v>1</v>
      </c>
      <c r="W1408" s="63" t="n">
        <v>0</v>
      </c>
      <c r="X1408" s="63" t="n">
        <v>0</v>
      </c>
      <c r="Y1408" s="63" t="n">
        <f aca="false">IF([2]terrains!L1408&lt;=2.5,1,IF([2]terrains!L1408&lt;=4.5,2,IF([2]terrains!L1408&lt;=6.5,3,4)))</f>
        <v>2</v>
      </c>
      <c r="Z1408" s="63" t="n">
        <f aca="false"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1" t="n">
        <f aca="false">[2]terrains!Z1408*[2]terrains!F1408</f>
        <v>7674441.78789</v>
      </c>
    </row>
    <row r="1409" customFormat="false" ht="14.4" hidden="false" customHeight="false" outlineLevel="0" collapsed="false">
      <c r="A1409" s="132" t="n">
        <v>1408</v>
      </c>
      <c r="B1409" s="63" t="n">
        <v>299651.026058</v>
      </c>
      <c r="C1409" s="63" t="n">
        <v>5038645.04568</v>
      </c>
      <c r="D1409" s="63" t="s">
        <v>925</v>
      </c>
      <c r="E1409" s="142" t="n">
        <v>3997.4</v>
      </c>
      <c r="F1409" s="139" t="n">
        <f aca="false">[2]terrains!E1409*10.76391</f>
        <v>43027.653834</v>
      </c>
      <c r="G1409" s="63" t="s">
        <v>284</v>
      </c>
      <c r="H1409" s="63" t="n">
        <v>2</v>
      </c>
      <c r="I1409" s="63" t="n">
        <v>6</v>
      </c>
      <c r="J1409" s="63" t="n">
        <f aca="false">IF([2]terrains!L1409=13.5,IF([2]terrains!X1409=1,12,9),-0.392532+1.267037*[2]terrains!L1409+0.472239*[2]terrains!X1409+0.58658*[2]terrains!W1409+0.089417*[2]terrains!V1409+0.531633*[2]terrains!U1409+0.337883*[2]terrains!T1409-0.403545*[2]terrains!S1409)</f>
        <v>3.880818</v>
      </c>
      <c r="K1409" s="140" t="n">
        <f aca="false">IF([2]terrains!I1409=0,[2]terrains!J1409,[2]terrains!I1409)</f>
        <v>6</v>
      </c>
      <c r="L1409" s="63" t="n">
        <v>3</v>
      </c>
      <c r="M1409" s="63" t="n">
        <v>2</v>
      </c>
      <c r="N1409" s="63" t="n">
        <v>8</v>
      </c>
      <c r="O1409" s="63" t="s">
        <v>156</v>
      </c>
      <c r="P1409" s="63" t="n">
        <v>2</v>
      </c>
      <c r="Q1409" s="63" t="n">
        <v>2</v>
      </c>
      <c r="R1409" s="63" t="n">
        <v>0</v>
      </c>
      <c r="S1409" s="63" t="n">
        <v>0</v>
      </c>
      <c r="T1409" s="63" t="n">
        <v>0</v>
      </c>
      <c r="U1409" s="63" t="n">
        <v>0</v>
      </c>
      <c r="V1409" s="63" t="n">
        <v>0</v>
      </c>
      <c r="W1409" s="63" t="n">
        <v>0</v>
      </c>
      <c r="X1409" s="63" t="n">
        <v>1</v>
      </c>
      <c r="Y1409" s="63" t="n">
        <f aca="false">IF([2]terrains!L1409&lt;=2.5,1,IF([2]terrains!L1409&lt;=4.5,2,IF([2]terrains!L1409&lt;=6.5,3,4)))</f>
        <v>2</v>
      </c>
      <c r="Z1409" s="63" t="n">
        <f aca="false"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1" t="n">
        <f aca="false">[2]terrains!Z1409*[2]terrains!F1409</f>
        <v>10412692.227828</v>
      </c>
    </row>
    <row r="1410" customFormat="false" ht="14.4" hidden="false" customHeight="false" outlineLevel="0" collapsed="false">
      <c r="A1410" s="132" t="n">
        <v>1409</v>
      </c>
      <c r="B1410" s="63" t="n">
        <v>296845.129951</v>
      </c>
      <c r="C1410" s="63" t="n">
        <v>5051491.47382</v>
      </c>
      <c r="D1410" s="63" t="s">
        <v>926</v>
      </c>
      <c r="E1410" s="142" t="n">
        <v>3994.6</v>
      </c>
      <c r="F1410" s="139" t="n">
        <f aca="false">[2]terrains!E1410*10.76391</f>
        <v>42997.514886</v>
      </c>
      <c r="G1410" s="63" t="s">
        <v>371</v>
      </c>
      <c r="H1410" s="63" t="n">
        <v>0.7</v>
      </c>
      <c r="I1410" s="63" t="n">
        <v>1.5</v>
      </c>
      <c r="J1410" s="63" t="n">
        <f aca="false">IF([2]terrains!L1410=13.5,IF([2]terrains!X1410=1,12,9),-0.392532+1.267037*[2]terrains!L1410+0.472239*[2]terrains!X1410+0.58658*[2]terrains!W1410+0.089417*[2]terrains!V1410+0.531633*[2]terrains!U1410+0.337883*[2]terrains!T1410-0.403545*[2]terrains!S1410)</f>
        <v>1.737997</v>
      </c>
      <c r="K1410" s="140" t="n">
        <f aca="false">IF([2]terrains!I1410=0,[2]terrains!J1410,[2]terrains!I1410)</f>
        <v>1.5</v>
      </c>
      <c r="L1410" s="63" t="n">
        <v>2</v>
      </c>
      <c r="M1410" s="63" t="n">
        <v>2</v>
      </c>
      <c r="N1410" s="63" t="n">
        <v>3</v>
      </c>
      <c r="O1410" s="63" t="s">
        <v>151</v>
      </c>
      <c r="P1410" s="63" t="n">
        <v>1.5</v>
      </c>
      <c r="Q1410" s="63" t="n">
        <v>2</v>
      </c>
      <c r="R1410" s="63" t="n">
        <v>0</v>
      </c>
      <c r="S1410" s="63" t="n">
        <v>1</v>
      </c>
      <c r="T1410" s="63" t="n">
        <v>0</v>
      </c>
      <c r="U1410" s="63" t="n">
        <v>0</v>
      </c>
      <c r="V1410" s="63" t="n">
        <v>0</v>
      </c>
      <c r="W1410" s="63" t="n">
        <v>0</v>
      </c>
      <c r="X1410" s="63" t="n">
        <v>0</v>
      </c>
      <c r="Y1410" s="63" t="n">
        <f aca="false">IF([2]terrains!L1410&lt;=2.5,1,IF([2]terrains!L1410&lt;=4.5,2,IF([2]terrains!L1410&lt;=6.5,3,4)))</f>
        <v>1</v>
      </c>
      <c r="Z1410" s="63" t="n">
        <f aca="false"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1" t="n">
        <f aca="false">[2]terrains!Z1410*[2]terrains!F1410</f>
        <v>2751840.952704</v>
      </c>
    </row>
    <row r="1411" customFormat="false" ht="14.4" hidden="false" customHeight="false" outlineLevel="0" collapsed="false">
      <c r="A1411" s="132" t="n">
        <v>1410</v>
      </c>
      <c r="B1411" s="63" t="n">
        <v>294437.410036</v>
      </c>
      <c r="C1411" s="63" t="n">
        <v>5049737.89219</v>
      </c>
      <c r="D1411" s="63" t="s">
        <v>927</v>
      </c>
      <c r="E1411" s="142" t="n">
        <v>3984.3</v>
      </c>
      <c r="F1411" s="139" t="n">
        <f aca="false">[2]terrains!E1411*10.76391</f>
        <v>42886.646613</v>
      </c>
      <c r="G1411" s="63" t="s">
        <v>275</v>
      </c>
      <c r="H1411" s="63" t="n">
        <v>3</v>
      </c>
      <c r="I1411" s="63" t="n">
        <v>9</v>
      </c>
      <c r="J1411" s="63" t="n">
        <f aca="false">IF([2]terrains!L1411=13.5,IF([2]terrains!X1411=1,12,9),-0.392532+1.267037*[2]terrains!L1411+0.472239*[2]terrains!X1411+0.58658*[2]terrains!W1411+0.089417*[2]terrains!V1411+0.531633*[2]terrains!U1411+0.337883*[2]terrains!T1411-0.403545*[2]terrains!S1411)</f>
        <v>5.539108</v>
      </c>
      <c r="K1411" s="140" t="n">
        <f aca="false">IF([2]terrains!I1411=0,[2]terrains!J1411,[2]terrains!I1411)</f>
        <v>9</v>
      </c>
      <c r="L1411" s="63" t="n">
        <v>5</v>
      </c>
      <c r="M1411" s="63" t="n">
        <v>4</v>
      </c>
      <c r="N1411" s="63" t="n">
        <v>15</v>
      </c>
      <c r="O1411" s="63" t="s">
        <v>151</v>
      </c>
      <c r="P1411" s="63" t="n">
        <v>2</v>
      </c>
      <c r="Q1411" s="63" t="n">
        <v>2</v>
      </c>
      <c r="R1411" s="63" t="n">
        <v>0</v>
      </c>
      <c r="S1411" s="63" t="n">
        <v>1</v>
      </c>
      <c r="T1411" s="63" t="n">
        <v>0</v>
      </c>
      <c r="U1411" s="63" t="n">
        <v>0</v>
      </c>
      <c r="V1411" s="63" t="n">
        <v>0</v>
      </c>
      <c r="W1411" s="63" t="n">
        <v>0</v>
      </c>
      <c r="X1411" s="63" t="n">
        <v>0</v>
      </c>
      <c r="Y1411" s="63" t="n">
        <f aca="false">IF([2]terrains!L1411&lt;=2.5,1,IF([2]terrains!L1411&lt;=4.5,2,IF([2]terrains!L1411&lt;=6.5,3,4)))</f>
        <v>3</v>
      </c>
      <c r="Z1411" s="63" t="n">
        <f aca="false"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1" t="n">
        <f aca="false">[2]terrains!Z1411*[2]terrains!F1411</f>
        <v>2744745.383232</v>
      </c>
    </row>
    <row r="1412" customFormat="false" ht="14.4" hidden="false" customHeight="false" outlineLevel="0" collapsed="false">
      <c r="A1412" s="132" t="n">
        <v>1411</v>
      </c>
      <c r="B1412" s="63" t="n">
        <v>293072.248916</v>
      </c>
      <c r="C1412" s="63" t="n">
        <v>5039928.11016</v>
      </c>
      <c r="D1412" s="63" t="s">
        <v>928</v>
      </c>
      <c r="E1412" s="142" t="n">
        <v>3971.9</v>
      </c>
      <c r="F1412" s="139" t="n">
        <f aca="false">[2]terrains!E1412*10.76391</f>
        <v>42753.174129</v>
      </c>
      <c r="G1412" s="63" t="s">
        <v>259</v>
      </c>
      <c r="H1412" s="63" t="n">
        <v>1</v>
      </c>
      <c r="I1412" s="63" t="n">
        <v>6</v>
      </c>
      <c r="J1412" s="63" t="n">
        <f aca="false">IF([2]terrains!L1412=13.5,IF([2]terrains!X1412=1,12,9),-0.392532+1.267037*[2]terrains!L1412+0.472239*[2]terrains!X1412+0.58658*[2]terrains!W1412+0.089417*[2]terrains!V1412+0.531633*[2]terrains!U1412+0.337883*[2]terrains!T1412-0.403545*[2]terrains!S1412)</f>
        <v>5.013499</v>
      </c>
      <c r="K1412" s="140" t="n">
        <f aca="false">IF([2]terrains!I1412=0,[2]terrains!J1412,[2]terrains!I1412)</f>
        <v>6</v>
      </c>
      <c r="L1412" s="63" t="n">
        <v>4</v>
      </c>
      <c r="M1412" s="63" t="n">
        <v>2</v>
      </c>
      <c r="N1412" s="63" t="n">
        <v>12</v>
      </c>
      <c r="O1412" s="63" t="s">
        <v>152</v>
      </c>
      <c r="P1412" s="63" t="n">
        <v>2</v>
      </c>
      <c r="Q1412" s="63" t="n">
        <v>2.5</v>
      </c>
      <c r="R1412" s="63" t="n">
        <v>0</v>
      </c>
      <c r="S1412" s="63" t="n">
        <v>0</v>
      </c>
      <c r="T1412" s="63" t="n">
        <v>1</v>
      </c>
      <c r="U1412" s="63" t="n">
        <v>0</v>
      </c>
      <c r="V1412" s="63" t="n">
        <v>0</v>
      </c>
      <c r="W1412" s="63" t="n">
        <v>0</v>
      </c>
      <c r="X1412" s="63" t="n">
        <v>0</v>
      </c>
      <c r="Y1412" s="63" t="n">
        <f aca="false">IF([2]terrains!L1412&lt;=2.5,1,IF([2]terrains!L1412&lt;=4.5,2,IF([2]terrains!L1412&lt;=6.5,3,4)))</f>
        <v>2</v>
      </c>
      <c r="Z1412" s="63" t="n">
        <f aca="false"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1" t="n">
        <f aca="false">[2]terrains!Z1412*[2]terrains!F1412</f>
        <v>4446330.109416</v>
      </c>
    </row>
    <row r="1413" customFormat="false" ht="14.4" hidden="false" customHeight="false" outlineLevel="0" collapsed="false">
      <c r="A1413" s="132" t="n">
        <v>1412</v>
      </c>
      <c r="B1413" s="63" t="n">
        <v>291734.226461</v>
      </c>
      <c r="C1413" s="63" t="n">
        <v>5046104.84624</v>
      </c>
      <c r="D1413" s="63" t="s">
        <v>929</v>
      </c>
      <c r="E1413" s="142" t="n">
        <v>3948.4</v>
      </c>
      <c r="F1413" s="139" t="n">
        <f aca="false">[2]terrains!E1413*10.76391</f>
        <v>42500.222244</v>
      </c>
      <c r="G1413" s="63" t="s">
        <v>489</v>
      </c>
      <c r="H1413" s="63" t="n">
        <v>0</v>
      </c>
      <c r="I1413" s="63" t="n">
        <v>0</v>
      </c>
      <c r="J1413" s="63" t="n">
        <f aca="false"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40" t="n">
        <f aca="false">IF([2]terrains!I1413=0,[2]terrains!J1413,[2]terrains!I1413)</f>
        <v>2.479425</v>
      </c>
      <c r="L1413" s="63" t="n">
        <v>2</v>
      </c>
      <c r="M1413" s="63" t="n">
        <v>1</v>
      </c>
      <c r="N1413" s="63" t="n">
        <v>3</v>
      </c>
      <c r="O1413" s="63" t="s">
        <v>152</v>
      </c>
      <c r="P1413" s="63" t="n">
        <v>2</v>
      </c>
      <c r="Q1413" s="63" t="n">
        <v>2.5</v>
      </c>
      <c r="R1413" s="63" t="n">
        <v>0</v>
      </c>
      <c r="S1413" s="63" t="n">
        <v>0</v>
      </c>
      <c r="T1413" s="63" t="n">
        <v>1</v>
      </c>
      <c r="U1413" s="63" t="n">
        <v>0</v>
      </c>
      <c r="V1413" s="63" t="n">
        <v>0</v>
      </c>
      <c r="W1413" s="63" t="n">
        <v>0</v>
      </c>
      <c r="X1413" s="63" t="n">
        <v>0</v>
      </c>
      <c r="Y1413" s="63" t="n">
        <f aca="false">IF([2]terrains!L1413&lt;=2.5,1,IF([2]terrains!L1413&lt;=4.5,2,IF([2]terrains!L1413&lt;=6.5,3,4)))</f>
        <v>1</v>
      </c>
      <c r="Z1413" s="63" t="n">
        <f aca="false"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1" t="n">
        <f aca="false">[2]terrains!Z1413*[2]terrains!F1413</f>
        <v>3612518.89074</v>
      </c>
    </row>
    <row r="1414" customFormat="false" ht="14.4" hidden="false" customHeight="false" outlineLevel="0" collapsed="false">
      <c r="A1414" s="132" t="n">
        <v>1413</v>
      </c>
      <c r="B1414" s="63" t="n">
        <v>299916.733975</v>
      </c>
      <c r="C1414" s="63" t="n">
        <v>5040418.64509</v>
      </c>
      <c r="D1414" s="63" t="s">
        <v>930</v>
      </c>
      <c r="E1414" s="142" t="n">
        <v>3941.01</v>
      </c>
      <c r="F1414" s="139" t="n">
        <f aca="false">[2]terrains!E1414*10.76391</f>
        <v>42420.6769491</v>
      </c>
      <c r="G1414" s="63" t="s">
        <v>462</v>
      </c>
      <c r="H1414" s="63" t="n">
        <v>0</v>
      </c>
      <c r="I1414" s="63" t="n">
        <v>12</v>
      </c>
      <c r="J1414" s="63" t="n">
        <f aca="false"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40" t="n">
        <f aca="false">IF([2]terrains!I1414=0,[2]terrains!J1414,[2]terrains!I1414)</f>
        <v>12</v>
      </c>
      <c r="L1414" s="63" t="n">
        <v>13.5</v>
      </c>
      <c r="M1414" s="63" t="n">
        <v>0</v>
      </c>
      <c r="N1414" s="63" t="n">
        <v>0</v>
      </c>
      <c r="O1414" s="63" t="s">
        <v>156</v>
      </c>
      <c r="P1414" s="63" t="n">
        <v>0</v>
      </c>
      <c r="Q1414" s="63" t="n">
        <v>0</v>
      </c>
      <c r="R1414" s="63" t="n">
        <v>0</v>
      </c>
      <c r="S1414" s="63" t="n">
        <v>0</v>
      </c>
      <c r="T1414" s="63" t="n">
        <v>0</v>
      </c>
      <c r="U1414" s="63" t="n">
        <v>0</v>
      </c>
      <c r="V1414" s="63" t="n">
        <v>0</v>
      </c>
      <c r="W1414" s="63" t="n">
        <v>0</v>
      </c>
      <c r="X1414" s="63" t="n">
        <v>1</v>
      </c>
      <c r="Y1414" s="63" t="n">
        <f aca="false">IF([2]terrains!L1414&lt;=2.5,1,IF([2]terrains!L1414&lt;=4.5,2,IF([2]terrains!L1414&lt;=6.5,3,4)))</f>
        <v>4</v>
      </c>
      <c r="Z1414" s="63" t="n">
        <f aca="false"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1" t="n">
        <f aca="false">[2]terrains!Z1414*[2]terrains!F1414</f>
        <v>38008926.5463936</v>
      </c>
    </row>
    <row r="1415" customFormat="false" ht="14.4" hidden="false" customHeight="false" outlineLevel="0" collapsed="false">
      <c r="A1415" s="132" t="n">
        <v>1414</v>
      </c>
      <c r="B1415" s="63" t="n">
        <v>291027.38028</v>
      </c>
      <c r="C1415" s="63" t="n">
        <v>5039770.56457</v>
      </c>
      <c r="D1415" s="63" t="s">
        <v>931</v>
      </c>
      <c r="E1415" s="142" t="n">
        <v>3939.1</v>
      </c>
      <c r="F1415" s="139" t="n">
        <f aca="false">[2]terrains!E1415*10.76391</f>
        <v>42400.117881</v>
      </c>
      <c r="G1415" s="63" t="s">
        <v>247</v>
      </c>
      <c r="H1415" s="63" t="n">
        <v>0</v>
      </c>
      <c r="I1415" s="63" t="n">
        <v>3</v>
      </c>
      <c r="J1415" s="63" t="n">
        <f aca="false">IF([2]terrains!L1415=13.5,IF([2]terrains!X1415=1,12,9),-0.392532+1.267037*[2]terrains!L1415+0.472239*[2]terrains!X1415+0.58658*[2]terrains!W1415+0.089417*[2]terrains!V1415+0.531633*[2]terrains!U1415+0.337883*[2]terrains!T1415-0.403545*[2]terrains!S1415)</f>
        <v>4.272071</v>
      </c>
      <c r="K1415" s="140" t="n">
        <f aca="false">IF([2]terrains!I1415=0,[2]terrains!J1415,[2]terrains!I1415)</f>
        <v>3</v>
      </c>
      <c r="L1415" s="63" t="n">
        <v>4</v>
      </c>
      <c r="M1415" s="63" t="n">
        <v>2</v>
      </c>
      <c r="N1415" s="63" t="n">
        <v>99</v>
      </c>
      <c r="O1415" s="63" t="s">
        <v>151</v>
      </c>
      <c r="P1415" s="63" t="n">
        <v>2</v>
      </c>
      <c r="Q1415" s="63" t="n">
        <v>2.5</v>
      </c>
      <c r="R1415" s="63" t="n">
        <v>0</v>
      </c>
      <c r="S1415" s="63" t="n">
        <v>1</v>
      </c>
      <c r="T1415" s="63" t="n">
        <v>0</v>
      </c>
      <c r="U1415" s="63" t="n">
        <v>0</v>
      </c>
      <c r="V1415" s="63" t="n">
        <v>0</v>
      </c>
      <c r="W1415" s="63" t="n">
        <v>0</v>
      </c>
      <c r="X1415" s="63" t="n">
        <v>0</v>
      </c>
      <c r="Y1415" s="63" t="n">
        <f aca="false">IF([2]terrains!L1415&lt;=2.5,1,IF([2]terrains!L1415&lt;=4.5,2,IF([2]terrains!L1415&lt;=6.5,3,4)))</f>
        <v>2</v>
      </c>
      <c r="Z1415" s="63" t="n">
        <f aca="false"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1" t="n">
        <f aca="false">[2]terrains!Z1415*[2]terrains!F1415</f>
        <v>2713607.544384</v>
      </c>
    </row>
    <row r="1416" customFormat="false" ht="14.4" hidden="false" customHeight="false" outlineLevel="0" collapsed="false">
      <c r="A1416" s="132" t="n">
        <v>1415</v>
      </c>
      <c r="B1416" s="63" t="n">
        <v>290573.444119</v>
      </c>
      <c r="C1416" s="63" t="n">
        <v>5033166.0693</v>
      </c>
      <c r="D1416" s="63" t="s">
        <v>932</v>
      </c>
      <c r="E1416" s="142" t="n">
        <v>3936.3</v>
      </c>
      <c r="F1416" s="139" t="n">
        <f aca="false">[2]terrains!E1416*10.76391</f>
        <v>42369.978933</v>
      </c>
      <c r="G1416" s="63" t="s">
        <v>249</v>
      </c>
      <c r="H1416" s="63" t="n">
        <v>0.2</v>
      </c>
      <c r="I1416" s="63" t="n">
        <v>4.8</v>
      </c>
      <c r="J1416" s="63" t="n">
        <f aca="false">IF([2]terrains!L1416=13.5,IF([2]terrains!X1416=1,12,9),-0.392532+1.267037*[2]terrains!L1416+0.472239*[2]terrains!X1416+0.58658*[2]terrains!W1416+0.089417*[2]terrains!V1416+0.531633*[2]terrains!U1416+0.337883*[2]terrains!T1416-0.403545*[2]terrains!S1416)</f>
        <v>3.005034</v>
      </c>
      <c r="K1416" s="140" t="n">
        <f aca="false">IF([2]terrains!I1416=0,[2]terrains!J1416,[2]terrains!I1416)</f>
        <v>4.8</v>
      </c>
      <c r="L1416" s="63" t="n">
        <v>3</v>
      </c>
      <c r="M1416" s="63" t="n">
        <v>2</v>
      </c>
      <c r="N1416" s="63" t="n">
        <v>6</v>
      </c>
      <c r="O1416" s="63" t="s">
        <v>151</v>
      </c>
      <c r="P1416" s="63" t="n">
        <v>2</v>
      </c>
      <c r="Q1416" s="63" t="n">
        <v>2</v>
      </c>
      <c r="R1416" s="63" t="n">
        <v>0</v>
      </c>
      <c r="S1416" s="63" t="n">
        <v>1</v>
      </c>
      <c r="T1416" s="63" t="n">
        <v>0</v>
      </c>
      <c r="U1416" s="63" t="n">
        <v>0</v>
      </c>
      <c r="V1416" s="63" t="n">
        <v>0</v>
      </c>
      <c r="W1416" s="63" t="n">
        <v>0</v>
      </c>
      <c r="X1416" s="63" t="n">
        <v>0</v>
      </c>
      <c r="Y1416" s="63" t="n">
        <f aca="false">IF([2]terrains!L1416&lt;=2.5,1,IF([2]terrains!L1416&lt;=4.5,2,IF([2]terrains!L1416&lt;=6.5,3,4)))</f>
        <v>2</v>
      </c>
      <c r="Z1416" s="63" t="n">
        <f aca="false"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1" t="n">
        <f aca="false">[2]terrains!Z1416*[2]terrains!F1416</f>
        <v>2711678.651712</v>
      </c>
    </row>
    <row r="1417" customFormat="false" ht="14.4" hidden="false" customHeight="false" outlineLevel="0" collapsed="false">
      <c r="A1417" s="132" t="n">
        <v>1416</v>
      </c>
      <c r="B1417" s="63" t="n">
        <v>295354.080211</v>
      </c>
      <c r="C1417" s="63" t="n">
        <v>5043705.09844</v>
      </c>
      <c r="D1417" s="63" t="s">
        <v>933</v>
      </c>
      <c r="E1417" s="142" t="n">
        <v>3934.1</v>
      </c>
      <c r="F1417" s="139" t="n">
        <f aca="false">[2]terrains!E1417*10.76391</f>
        <v>42346.298331</v>
      </c>
      <c r="G1417" s="63" t="s">
        <v>523</v>
      </c>
      <c r="H1417" s="63" t="n">
        <v>1</v>
      </c>
      <c r="I1417" s="63" t="n">
        <v>4.5</v>
      </c>
      <c r="J1417" s="63" t="n">
        <f aca="false">IF([2]terrains!L1417=13.5,IF([2]terrains!X1417=1,12,9),-0.392532+1.267037*[2]terrains!L1417+0.472239*[2]terrains!X1417+0.58658*[2]terrains!W1417+0.089417*[2]terrains!V1417+0.531633*[2]terrains!U1417+0.337883*[2]terrains!T1417-0.403545*[2]terrains!S1417)</f>
        <v>3.940212</v>
      </c>
      <c r="K1417" s="140" t="n">
        <f aca="false">IF([2]terrains!I1417=0,[2]terrains!J1417,[2]terrains!I1417)</f>
        <v>4.5</v>
      </c>
      <c r="L1417" s="63" t="n">
        <v>3</v>
      </c>
      <c r="M1417" s="63" t="n">
        <v>3</v>
      </c>
      <c r="N1417" s="63" t="n">
        <v>6</v>
      </c>
      <c r="O1417" s="63" t="s">
        <v>153</v>
      </c>
      <c r="P1417" s="63" t="n">
        <v>2</v>
      </c>
      <c r="Q1417" s="63" t="n">
        <v>2.5</v>
      </c>
      <c r="R1417" s="63" t="n">
        <v>0</v>
      </c>
      <c r="S1417" s="63" t="n">
        <v>0</v>
      </c>
      <c r="T1417" s="63" t="n">
        <v>0</v>
      </c>
      <c r="U1417" s="63" t="n">
        <v>1</v>
      </c>
      <c r="V1417" s="63" t="n">
        <v>0</v>
      </c>
      <c r="W1417" s="63" t="n">
        <v>0</v>
      </c>
      <c r="X1417" s="63" t="n">
        <v>0</v>
      </c>
      <c r="Y1417" s="63" t="n">
        <f aca="false">IF([2]terrains!L1417&lt;=2.5,1,IF([2]terrains!L1417&lt;=4.5,2,IF([2]terrains!L1417&lt;=6.5,3,4)))</f>
        <v>2</v>
      </c>
      <c r="Z1417" s="63" t="n">
        <f aca="false"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1" t="n">
        <f aca="false">[2]terrains!Z1417*[2]terrains!F1417</f>
        <v>6436637.346312</v>
      </c>
    </row>
    <row r="1418" customFormat="false" ht="14.4" hidden="false" customHeight="false" outlineLevel="0" collapsed="false">
      <c r="A1418" s="132" t="n">
        <v>1417</v>
      </c>
      <c r="B1418" s="63" t="n">
        <v>305225.149491</v>
      </c>
      <c r="C1418" s="63" t="n">
        <v>5059744.73092</v>
      </c>
      <c r="D1418" s="63" t="s">
        <v>934</v>
      </c>
      <c r="E1418" s="142" t="n">
        <v>3933</v>
      </c>
      <c r="F1418" s="139" t="n">
        <f aca="false">[2]terrains!E1418*10.76391</f>
        <v>42334.45803</v>
      </c>
      <c r="G1418" s="63" t="s">
        <v>329</v>
      </c>
      <c r="H1418" s="63" t="n">
        <v>0</v>
      </c>
      <c r="I1418" s="63" t="n">
        <v>0</v>
      </c>
      <c r="J1418" s="63" t="n">
        <f aca="false">IF([2]terrains!L1418=13.5,IF([2]terrains!X1418=1,12,9),-0.392532+1.267037*[2]terrains!L1418+0.472239*[2]terrains!X1418+0.58658*[2]terrains!W1418+0.089417*[2]terrains!V1418+0.531633*[2]terrains!U1418+0.337883*[2]terrains!T1418-0.403545*[2]terrains!S1418)</f>
        <v>2.141542</v>
      </c>
      <c r="K1418" s="140" t="n">
        <f aca="false">IF([2]terrains!I1418=0,[2]terrains!J1418,[2]terrains!I1418)</f>
        <v>2.141542</v>
      </c>
      <c r="L1418" s="63" t="n">
        <v>2</v>
      </c>
      <c r="M1418" s="63" t="n">
        <v>1</v>
      </c>
      <c r="N1418" s="63" t="n">
        <v>3</v>
      </c>
      <c r="O1418" s="63" t="s">
        <v>150</v>
      </c>
      <c r="P1418" s="63" t="n">
        <v>2</v>
      </c>
      <c r="Q1418" s="63" t="n">
        <v>1.5</v>
      </c>
      <c r="R1418" s="63" t="n">
        <v>1</v>
      </c>
      <c r="S1418" s="63" t="n">
        <v>0</v>
      </c>
      <c r="T1418" s="63" t="n">
        <v>0</v>
      </c>
      <c r="U1418" s="63" t="n">
        <v>0</v>
      </c>
      <c r="V1418" s="63" t="n">
        <v>0</v>
      </c>
      <c r="W1418" s="63" t="n">
        <v>0</v>
      </c>
      <c r="X1418" s="63" t="n">
        <v>0</v>
      </c>
      <c r="Y1418" s="63" t="n">
        <f aca="false">IF([2]terrains!L1418&lt;=2.5,1,IF([2]terrains!L1418&lt;=4.5,2,IF([2]terrains!L1418&lt;=6.5,3,4)))</f>
        <v>1</v>
      </c>
      <c r="Z1418" s="63" t="n">
        <f aca="false"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1" t="n">
        <f aca="false">[2]terrains!Z1418*[2]terrains!F1418</f>
        <v>1481706.03105</v>
      </c>
    </row>
    <row r="1419" customFormat="false" ht="14.4" hidden="false" customHeight="false" outlineLevel="0" collapsed="false">
      <c r="A1419" s="132" t="n">
        <v>1418</v>
      </c>
      <c r="B1419" s="63" t="n">
        <v>295593.805763</v>
      </c>
      <c r="C1419" s="63" t="n">
        <v>5042486.97822</v>
      </c>
      <c r="D1419" s="63" t="s">
        <v>935</v>
      </c>
      <c r="E1419" s="142" t="n">
        <v>3924.8</v>
      </c>
      <c r="F1419" s="139" t="n">
        <f aca="false">[2]terrains!E1419*10.76391</f>
        <v>42246.193968</v>
      </c>
      <c r="G1419" s="63" t="s">
        <v>239</v>
      </c>
      <c r="H1419" s="63" t="n">
        <v>0</v>
      </c>
      <c r="I1419" s="63" t="n">
        <v>0</v>
      </c>
      <c r="J1419" s="63" t="n">
        <f aca="false">IF([2]terrains!L1419=13.5,IF([2]terrains!X1419=1,12,9),-0.392532+1.267037*[2]terrains!L1419+0.472239*[2]terrains!X1419+0.58658*[2]terrains!W1419+0.089417*[2]terrains!V1419+0.531633*[2]terrains!U1419+0.337883*[2]terrains!T1419-0.403545*[2]terrains!S1419)</f>
        <v>3.995159</v>
      </c>
      <c r="K1419" s="140" t="n">
        <f aca="false">IF([2]terrains!I1419=0,[2]terrains!J1419,[2]terrains!I1419)</f>
        <v>3.995159</v>
      </c>
      <c r="L1419" s="63" t="n">
        <v>3</v>
      </c>
      <c r="M1419" s="63" t="n">
        <v>2</v>
      </c>
      <c r="N1419" s="63" t="n">
        <v>6</v>
      </c>
      <c r="O1419" s="63" t="s">
        <v>155</v>
      </c>
      <c r="P1419" s="63" t="n">
        <v>2</v>
      </c>
      <c r="Q1419" s="63" t="n">
        <v>2.5</v>
      </c>
      <c r="R1419" s="63" t="n">
        <v>0</v>
      </c>
      <c r="S1419" s="63" t="n">
        <v>0</v>
      </c>
      <c r="T1419" s="63" t="n">
        <v>0</v>
      </c>
      <c r="U1419" s="63" t="n">
        <v>0</v>
      </c>
      <c r="V1419" s="63" t="n">
        <v>0</v>
      </c>
      <c r="W1419" s="63" t="n">
        <v>1</v>
      </c>
      <c r="X1419" s="63" t="n">
        <v>0</v>
      </c>
      <c r="Y1419" s="63" t="n">
        <f aca="false">IF([2]terrains!L1419&lt;=2.5,1,IF([2]terrains!L1419&lt;=4.5,2,IF([2]terrains!L1419&lt;=6.5,3,4)))</f>
        <v>2</v>
      </c>
      <c r="Z1419" s="63" t="n">
        <f aca="false"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1" t="n">
        <f aca="false">[2]terrains!Z1419*[2]terrains!F1419</f>
        <v>9209670.285024</v>
      </c>
    </row>
    <row r="1420" customFormat="false" ht="14.4" hidden="false" customHeight="false" outlineLevel="0" collapsed="false">
      <c r="A1420" s="132" t="n">
        <v>1419</v>
      </c>
      <c r="B1420" s="63" t="n">
        <v>294558.4692</v>
      </c>
      <c r="C1420" s="63" t="n">
        <v>5032391.771</v>
      </c>
      <c r="D1420" s="63" t="s">
        <v>936</v>
      </c>
      <c r="E1420" s="142" t="n">
        <v>3918.4</v>
      </c>
      <c r="F1420" s="139" t="n">
        <f aca="false">[2]terrains!E1420*10.76391</f>
        <v>42177.304944</v>
      </c>
      <c r="G1420" s="63" t="s">
        <v>197</v>
      </c>
      <c r="H1420" s="63" t="n">
        <v>0</v>
      </c>
      <c r="I1420" s="63" t="n">
        <v>0</v>
      </c>
      <c r="J1420" s="63" t="n">
        <f aca="false">IF([2]terrains!L1420=13.5,IF([2]terrains!X1420=1,12,9),-0.392532+1.267037*[2]terrains!L1420+0.472239*[2]terrains!X1420+0.58658*[2]terrains!W1420+0.089417*[2]terrains!V1420+0.531633*[2]terrains!U1420+0.337883*[2]terrains!T1420-0.403545*[2]terrains!S1420)</f>
        <v>2.3715155</v>
      </c>
      <c r="K1420" s="140" t="n">
        <f aca="false">IF([2]terrains!I1420=0,[2]terrains!J1420,[2]terrains!I1420)</f>
        <v>2.3715155</v>
      </c>
      <c r="L1420" s="63" t="n">
        <v>2.5</v>
      </c>
      <c r="M1420" s="63" t="n">
        <v>1</v>
      </c>
      <c r="N1420" s="63" t="n">
        <v>5</v>
      </c>
      <c r="O1420" s="63" t="s">
        <v>151</v>
      </c>
      <c r="P1420" s="63" t="n">
        <v>2</v>
      </c>
      <c r="Q1420" s="63" t="n">
        <v>1.5</v>
      </c>
      <c r="R1420" s="63" t="n">
        <v>0</v>
      </c>
      <c r="S1420" s="63" t="n">
        <v>1</v>
      </c>
      <c r="T1420" s="63" t="n">
        <v>0</v>
      </c>
      <c r="U1420" s="63" t="n">
        <v>0</v>
      </c>
      <c r="V1420" s="63" t="n">
        <v>0</v>
      </c>
      <c r="W1420" s="63" t="n">
        <v>0</v>
      </c>
      <c r="X1420" s="63" t="n">
        <v>0</v>
      </c>
      <c r="Y1420" s="63" t="n">
        <f aca="false">IF([2]terrains!L1420&lt;=2.5,1,IF([2]terrains!L1420&lt;=4.5,2,IF([2]terrains!L1420&lt;=6.5,3,4)))</f>
        <v>1</v>
      </c>
      <c r="Z1420" s="63" t="n">
        <f aca="false"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1" t="n">
        <f aca="false">[2]terrains!Z1420*[2]terrains!F1420</f>
        <v>2699347.516416</v>
      </c>
    </row>
    <row r="1421" customFormat="false" ht="14.4" hidden="false" customHeight="false" outlineLevel="0" collapsed="false">
      <c r="A1421" s="132" t="n">
        <v>1420</v>
      </c>
      <c r="B1421" s="63" t="n">
        <v>279594.3094</v>
      </c>
      <c r="C1421" s="63" t="n">
        <v>5040927.52</v>
      </c>
      <c r="D1421" s="63" t="s">
        <v>937</v>
      </c>
      <c r="E1421" s="142" t="n">
        <v>3887.2</v>
      </c>
      <c r="F1421" s="139" t="n">
        <f aca="false">[2]terrains!E1421*10.76391</f>
        <v>41841.470952</v>
      </c>
      <c r="G1421" s="63" t="s">
        <v>338</v>
      </c>
      <c r="H1421" s="63" t="n">
        <v>0</v>
      </c>
      <c r="I1421" s="63" t="n">
        <v>0</v>
      </c>
      <c r="J1421" s="63" t="n">
        <f aca="false">IF([2]terrains!L1421=13.5,IF([2]terrains!X1421=1,12,9),-0.392532+1.267037*[2]terrains!L1421+0.472239*[2]terrains!X1421+0.58658*[2]terrains!W1421+0.089417*[2]terrains!V1421+0.531633*[2]terrains!U1421+0.337883*[2]terrains!T1421-0.403545*[2]terrains!S1421)</f>
        <v>3.408579</v>
      </c>
      <c r="K1421" s="140" t="n">
        <f aca="false">IF([2]terrains!I1421=0,[2]terrains!J1421,[2]terrains!I1421)</f>
        <v>3.408579</v>
      </c>
      <c r="L1421" s="63" t="n">
        <v>3</v>
      </c>
      <c r="M1421" s="63" t="n">
        <v>1</v>
      </c>
      <c r="N1421" s="63" t="n">
        <v>8</v>
      </c>
      <c r="O1421" s="63" t="s">
        <v>150</v>
      </c>
      <c r="P1421" s="63" t="n">
        <v>2</v>
      </c>
      <c r="Q1421" s="63" t="n">
        <v>1.5</v>
      </c>
      <c r="R1421" s="63" t="n">
        <v>1</v>
      </c>
      <c r="S1421" s="63" t="n">
        <v>0</v>
      </c>
      <c r="T1421" s="63" t="n">
        <v>0</v>
      </c>
      <c r="U1421" s="63" t="n">
        <v>0</v>
      </c>
      <c r="V1421" s="63" t="n">
        <v>0</v>
      </c>
      <c r="W1421" s="63" t="n">
        <v>0</v>
      </c>
      <c r="X1421" s="63" t="n">
        <v>0</v>
      </c>
      <c r="Y1421" s="63" t="n">
        <f aca="false">IF([2]terrains!L1421&lt;=2.5,1,IF([2]terrains!L1421&lt;=4.5,2,IF([2]terrains!L1421&lt;=6.5,3,4)))</f>
        <v>2</v>
      </c>
      <c r="Z1421" s="63" t="n">
        <f aca="false"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1" t="n">
        <f aca="false">[2]terrains!Z1421*[2]terrains!F1421</f>
        <v>1464451.48332</v>
      </c>
    </row>
    <row r="1422" customFormat="false" ht="14.4" hidden="false" customHeight="false" outlineLevel="0" collapsed="false">
      <c r="A1422" s="132" t="n">
        <v>1421</v>
      </c>
      <c r="B1422" s="63" t="n">
        <v>296112.055261</v>
      </c>
      <c r="C1422" s="63" t="n">
        <v>5051173.17211</v>
      </c>
      <c r="D1422" s="63" t="s">
        <v>938</v>
      </c>
      <c r="E1422" s="142" t="n">
        <v>3875.4</v>
      </c>
      <c r="F1422" s="139" t="n">
        <f aca="false">[2]terrains!E1422*10.76391</f>
        <v>41714.456814</v>
      </c>
      <c r="G1422" s="63" t="s">
        <v>323</v>
      </c>
      <c r="H1422" s="63" t="n">
        <v>0</v>
      </c>
      <c r="I1422" s="63" t="n">
        <v>0</v>
      </c>
      <c r="J1422" s="63" t="n">
        <f aca="false">IF([2]terrains!L1422=13.5,IF([2]terrains!X1422=1,12,9),-0.392532+1.267037*[2]terrains!L1422+0.472239*[2]terrains!X1422+0.58658*[2]terrains!W1422+0.089417*[2]terrains!V1422+0.531633*[2]terrains!U1422+0.337883*[2]terrains!T1422-0.403545*[2]terrains!S1422)</f>
        <v>1.1044785</v>
      </c>
      <c r="K1422" s="140" t="n">
        <f aca="false">IF([2]terrains!I1422=0,[2]terrains!J1422,[2]terrains!I1422)</f>
        <v>1.1044785</v>
      </c>
      <c r="L1422" s="63" t="n">
        <v>1.5</v>
      </c>
      <c r="M1422" s="63" t="n">
        <v>1</v>
      </c>
      <c r="N1422" s="63" t="n">
        <v>3</v>
      </c>
      <c r="O1422" s="63" t="s">
        <v>151</v>
      </c>
      <c r="P1422" s="63" t="n">
        <v>1.5</v>
      </c>
      <c r="Q1422" s="63" t="n">
        <v>1.5</v>
      </c>
      <c r="R1422" s="63" t="n">
        <v>0</v>
      </c>
      <c r="S1422" s="63" t="n">
        <v>1</v>
      </c>
      <c r="T1422" s="63" t="n">
        <v>0</v>
      </c>
      <c r="U1422" s="63" t="n">
        <v>0</v>
      </c>
      <c r="V1422" s="63" t="n">
        <v>0</v>
      </c>
      <c r="W1422" s="63" t="n">
        <v>0</v>
      </c>
      <c r="X1422" s="63" t="n">
        <v>0</v>
      </c>
      <c r="Y1422" s="63" t="n">
        <f aca="false">IF([2]terrains!L1422&lt;=2.5,1,IF([2]terrains!L1422&lt;=4.5,2,IF([2]terrains!L1422&lt;=6.5,3,4)))</f>
        <v>1</v>
      </c>
      <c r="Z1422" s="63" t="n">
        <f aca="false"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1" t="n">
        <f aca="false">[2]terrains!Z1422*[2]terrains!F1422</f>
        <v>2669725.236096</v>
      </c>
    </row>
    <row r="1423" customFormat="false" ht="14.4" hidden="false" customHeight="false" outlineLevel="0" collapsed="false">
      <c r="A1423" s="132" t="n">
        <v>1422</v>
      </c>
      <c r="B1423" s="63" t="n">
        <v>297477.5526</v>
      </c>
      <c r="C1423" s="63" t="n">
        <v>5043495.512</v>
      </c>
      <c r="D1423" s="63" t="s">
        <v>939</v>
      </c>
      <c r="E1423" s="142" t="n">
        <v>3873.8</v>
      </c>
      <c r="F1423" s="139" t="n">
        <f aca="false">[2]terrains!E1423*10.76391</f>
        <v>41697.234558</v>
      </c>
      <c r="G1423" s="63" t="s">
        <v>940</v>
      </c>
      <c r="H1423" s="63" t="n">
        <v>0</v>
      </c>
      <c r="I1423" s="63" t="n">
        <v>0</v>
      </c>
      <c r="J1423" s="63" t="n">
        <f aca="false"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40" t="n">
        <f aca="false">IF([2]terrains!I1423=0,[2]terrains!J1423,[2]terrains!I1423)</f>
        <v>2.8644775</v>
      </c>
      <c r="L1423" s="63" t="n">
        <v>2.5</v>
      </c>
      <c r="M1423" s="63" t="n">
        <v>1</v>
      </c>
      <c r="N1423" s="63" t="n">
        <v>5</v>
      </c>
      <c r="O1423" s="63" t="s">
        <v>154</v>
      </c>
      <c r="P1423" s="63" t="n">
        <v>1</v>
      </c>
      <c r="Q1423" s="63" t="n">
        <v>2.5</v>
      </c>
      <c r="R1423" s="63" t="n">
        <v>0</v>
      </c>
      <c r="S1423" s="63" t="n">
        <v>0</v>
      </c>
      <c r="T1423" s="63" t="n">
        <v>0</v>
      </c>
      <c r="U1423" s="63" t="n">
        <v>0</v>
      </c>
      <c r="V1423" s="63" t="n">
        <v>1</v>
      </c>
      <c r="W1423" s="63" t="n">
        <v>0</v>
      </c>
      <c r="X1423" s="63" t="n">
        <v>0</v>
      </c>
      <c r="Y1423" s="63" t="n">
        <f aca="false">IF([2]terrains!L1423&lt;=2.5,1,IF([2]terrains!L1423&lt;=4.5,2,IF([2]terrains!L1423&lt;=6.5,3,4)))</f>
        <v>1</v>
      </c>
      <c r="Z1423" s="63" t="n">
        <f aca="false"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1" t="n">
        <f aca="false">[2]terrains!Z1423*[2]terrains!F1423</f>
        <v>6087796.245468</v>
      </c>
    </row>
    <row r="1424" customFormat="false" ht="14.4" hidden="false" customHeight="false" outlineLevel="0" collapsed="false">
      <c r="A1424" s="132" t="n">
        <v>1423</v>
      </c>
      <c r="B1424" s="63" t="n">
        <v>295803.377918</v>
      </c>
      <c r="C1424" s="63" t="n">
        <v>5032399.20161</v>
      </c>
      <c r="D1424" s="63" t="s">
        <v>941</v>
      </c>
      <c r="E1424" s="142" t="n">
        <v>3870.2</v>
      </c>
      <c r="F1424" s="139" t="n">
        <f aca="false">[2]terrains!E1424*10.76391</f>
        <v>41658.484482</v>
      </c>
      <c r="G1424" s="63" t="s">
        <v>397</v>
      </c>
      <c r="H1424" s="63" t="n">
        <v>0</v>
      </c>
      <c r="I1424" s="63" t="n">
        <v>0</v>
      </c>
      <c r="J1424" s="63" t="n">
        <f aca="false">IF([2]terrains!L1424=13.5,IF([2]terrains!X1424=1,12,9),-0.392532+1.267037*[2]terrains!L1424+0.472239*[2]terrains!X1424+0.58658*[2]terrains!W1424+0.089417*[2]terrains!V1424+0.531633*[2]terrains!U1424+0.337883*[2]terrains!T1424-0.403545*[2]terrains!S1424)</f>
        <v>3.6385525</v>
      </c>
      <c r="K1424" s="140" t="n">
        <f aca="false">IF([2]terrains!I1424=0,[2]terrains!J1424,[2]terrains!I1424)</f>
        <v>3.6385525</v>
      </c>
      <c r="L1424" s="63" t="n">
        <v>3.5</v>
      </c>
      <c r="M1424" s="63" t="n">
        <v>1</v>
      </c>
      <c r="N1424" s="63" t="n">
        <v>12</v>
      </c>
      <c r="O1424" s="63" t="s">
        <v>151</v>
      </c>
      <c r="P1424" s="63" t="n">
        <v>2</v>
      </c>
      <c r="Q1424" s="63" t="n">
        <v>1.5</v>
      </c>
      <c r="R1424" s="63" t="n">
        <v>0</v>
      </c>
      <c r="S1424" s="63" t="n">
        <v>1</v>
      </c>
      <c r="T1424" s="63" t="n">
        <v>0</v>
      </c>
      <c r="U1424" s="63" t="n">
        <v>0</v>
      </c>
      <c r="V1424" s="63" t="n">
        <v>0</v>
      </c>
      <c r="W1424" s="63" t="n">
        <v>0</v>
      </c>
      <c r="X1424" s="63" t="n">
        <v>0</v>
      </c>
      <c r="Y1424" s="63" t="n">
        <f aca="false">IF([2]terrains!L1424&lt;=2.5,1,IF([2]terrains!L1424&lt;=4.5,2,IF([2]terrains!L1424&lt;=6.5,3,4)))</f>
        <v>2</v>
      </c>
      <c r="Z1424" s="63" t="n">
        <f aca="false"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1" t="n">
        <f aca="false">[2]terrains!Z1424*[2]terrains!F1424</f>
        <v>2666143.006848</v>
      </c>
    </row>
    <row r="1425" customFormat="false" ht="14.4" hidden="false" customHeight="false" outlineLevel="0" collapsed="false">
      <c r="A1425" s="132" t="n">
        <v>1424</v>
      </c>
      <c r="B1425" s="63" t="n">
        <v>293463.324</v>
      </c>
      <c r="C1425" s="63" t="n">
        <v>5034126.716</v>
      </c>
      <c r="D1425" s="63" t="s">
        <v>942</v>
      </c>
      <c r="E1425" s="142" t="n">
        <v>3865.7</v>
      </c>
      <c r="F1425" s="139" t="n">
        <f aca="false">[2]terrains!E1425*10.76391</f>
        <v>41610.046887</v>
      </c>
      <c r="G1425" s="63" t="s">
        <v>766</v>
      </c>
      <c r="H1425" s="63" t="n">
        <v>0</v>
      </c>
      <c r="I1425" s="63" t="n">
        <v>0</v>
      </c>
      <c r="J1425" s="63" t="n">
        <f aca="false">IF([2]terrains!L1425=13.5,IF([2]terrains!X1425=1,12,9),-0.392532+1.267037*[2]terrains!L1425+0.472239*[2]terrains!X1425+0.58658*[2]terrains!W1425+0.089417*[2]terrains!V1425+0.531633*[2]terrains!U1425+0.337883*[2]terrains!T1425-0.403545*[2]terrains!S1425)</f>
        <v>2.141542</v>
      </c>
      <c r="K1425" s="140" t="n">
        <f aca="false">IF([2]terrains!I1425=0,[2]terrains!J1425,[2]terrains!I1425)</f>
        <v>2.141542</v>
      </c>
      <c r="L1425" s="63" t="n">
        <v>2</v>
      </c>
      <c r="M1425" s="63" t="n">
        <v>1</v>
      </c>
      <c r="N1425" s="63" t="n">
        <v>4</v>
      </c>
      <c r="O1425" s="63" t="s">
        <v>150</v>
      </c>
      <c r="P1425" s="63" t="n">
        <v>2</v>
      </c>
      <c r="Q1425" s="63" t="n">
        <v>2</v>
      </c>
      <c r="R1425" s="63" t="n">
        <v>1</v>
      </c>
      <c r="S1425" s="63" t="n">
        <v>0</v>
      </c>
      <c r="T1425" s="63" t="n">
        <v>0</v>
      </c>
      <c r="U1425" s="63" t="n">
        <v>0</v>
      </c>
      <c r="V1425" s="63" t="n">
        <v>0</v>
      </c>
      <c r="W1425" s="63" t="n">
        <v>0</v>
      </c>
      <c r="X1425" s="63" t="n">
        <v>0</v>
      </c>
      <c r="Y1425" s="63" t="n">
        <f aca="false">IF([2]terrains!L1425&lt;=2.5,1,IF([2]terrains!L1425&lt;=4.5,2,IF([2]terrains!L1425&lt;=6.5,3,4)))</f>
        <v>1</v>
      </c>
      <c r="Z1425" s="63" t="n">
        <f aca="false"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1" t="n">
        <f aca="false">[2]terrains!Z1425*[2]terrains!F1425</f>
        <v>1456351.641045</v>
      </c>
    </row>
    <row r="1426" customFormat="false" ht="14.4" hidden="false" customHeight="false" outlineLevel="0" collapsed="false">
      <c r="A1426" s="132" t="n">
        <v>1425</v>
      </c>
      <c r="B1426" s="63" t="n">
        <v>298767.738089</v>
      </c>
      <c r="C1426" s="63" t="n">
        <v>5036232.93284</v>
      </c>
      <c r="D1426" s="63" t="s">
        <v>943</v>
      </c>
      <c r="E1426" s="142" t="n">
        <v>3864.8</v>
      </c>
      <c r="F1426" s="139" t="n">
        <f aca="false">[2]terrains!E1426*10.76391</f>
        <v>41600.359368</v>
      </c>
      <c r="G1426" s="63" t="s">
        <v>662</v>
      </c>
      <c r="H1426" s="63" t="n">
        <v>0.7</v>
      </c>
      <c r="I1426" s="63" t="n">
        <v>4</v>
      </c>
      <c r="J1426" s="63" t="n">
        <f aca="false">IF([2]terrains!L1426=13.5,IF([2]terrains!X1426=1,12,9),-0.392532+1.267037*[2]terrains!L1426+0.472239*[2]terrains!X1426+0.58658*[2]terrains!W1426+0.089417*[2]terrains!V1426+0.531633*[2]terrains!U1426+0.337883*[2]terrains!T1426-0.403545*[2]terrains!S1426)</f>
        <v>3.746462</v>
      </c>
      <c r="K1426" s="140" t="n">
        <f aca="false">IF([2]terrains!I1426=0,[2]terrains!J1426,[2]terrains!I1426)</f>
        <v>4</v>
      </c>
      <c r="L1426" s="63" t="n">
        <v>3</v>
      </c>
      <c r="M1426" s="63" t="n">
        <v>2</v>
      </c>
      <c r="N1426" s="63" t="n">
        <v>8</v>
      </c>
      <c r="O1426" s="63" t="s">
        <v>152</v>
      </c>
      <c r="P1426" s="63" t="n">
        <v>2</v>
      </c>
      <c r="Q1426" s="63" t="n">
        <v>2</v>
      </c>
      <c r="R1426" s="63" t="n">
        <v>0</v>
      </c>
      <c r="S1426" s="63" t="n">
        <v>0</v>
      </c>
      <c r="T1426" s="63" t="n">
        <v>1</v>
      </c>
      <c r="U1426" s="63" t="n">
        <v>0</v>
      </c>
      <c r="V1426" s="63" t="n">
        <v>0</v>
      </c>
      <c r="W1426" s="63" t="n">
        <v>0</v>
      </c>
      <c r="X1426" s="63" t="n">
        <v>0</v>
      </c>
      <c r="Y1426" s="63" t="n">
        <f aca="false">IF([2]terrains!L1426&lt;=2.5,1,IF([2]terrains!L1426&lt;=4.5,2,IF([2]terrains!L1426&lt;=6.5,3,4)))</f>
        <v>2</v>
      </c>
      <c r="Z1426" s="63" t="n">
        <f aca="false"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1" t="n">
        <f aca="false">[2]terrains!Z1426*[2]terrains!F1426</f>
        <v>4326437.374272</v>
      </c>
    </row>
    <row r="1427" customFormat="false" ht="14.4" hidden="false" customHeight="false" outlineLevel="0" collapsed="false">
      <c r="A1427" s="132" t="n">
        <v>1426</v>
      </c>
      <c r="B1427" s="63" t="n">
        <v>301508.486083</v>
      </c>
      <c r="C1427" s="63" t="n">
        <v>5049256.39667</v>
      </c>
      <c r="D1427" s="63" t="s">
        <v>944</v>
      </c>
      <c r="E1427" s="142" t="n">
        <v>3863.6</v>
      </c>
      <c r="F1427" s="139" t="n">
        <f aca="false">[2]terrains!E1427*10.76391</f>
        <v>41587.442676</v>
      </c>
      <c r="G1427" s="63" t="s">
        <v>280</v>
      </c>
      <c r="H1427" s="63" t="n">
        <v>0</v>
      </c>
      <c r="I1427" s="63" t="n">
        <v>6</v>
      </c>
      <c r="J1427" s="63" t="n">
        <f aca="false">IF([2]terrains!L1427=13.5,IF([2]terrains!X1427=1,12,9),-0.392532+1.267037*[2]terrains!L1427+0.472239*[2]terrains!X1427+0.58658*[2]terrains!W1427+0.089417*[2]terrains!V1427+0.531633*[2]terrains!U1427+0.337883*[2]terrains!T1427-0.403545*[2]terrains!S1427)</f>
        <v>4.272071</v>
      </c>
      <c r="K1427" s="140" t="n">
        <f aca="false">IF([2]terrains!I1427=0,[2]terrains!J1427,[2]terrains!I1427)</f>
        <v>6</v>
      </c>
      <c r="L1427" s="63" t="n">
        <v>4</v>
      </c>
      <c r="M1427" s="63" t="n">
        <v>2</v>
      </c>
      <c r="N1427" s="63" t="n">
        <v>12</v>
      </c>
      <c r="O1427" s="63" t="s">
        <v>151</v>
      </c>
      <c r="P1427" s="63" t="n">
        <v>2</v>
      </c>
      <c r="Q1427" s="63" t="n">
        <v>2.5</v>
      </c>
      <c r="R1427" s="63" t="n">
        <v>0</v>
      </c>
      <c r="S1427" s="63" t="n">
        <v>1</v>
      </c>
      <c r="T1427" s="63" t="n">
        <v>0</v>
      </c>
      <c r="U1427" s="63" t="n">
        <v>0</v>
      </c>
      <c r="V1427" s="63" t="n">
        <v>0</v>
      </c>
      <c r="W1427" s="63" t="n">
        <v>0</v>
      </c>
      <c r="X1427" s="63" t="n">
        <v>0</v>
      </c>
      <c r="Y1427" s="63" t="n">
        <f aca="false">IF([2]terrains!L1427&lt;=2.5,1,IF([2]terrains!L1427&lt;=4.5,2,IF([2]terrains!L1427&lt;=6.5,3,4)))</f>
        <v>2</v>
      </c>
      <c r="Z1427" s="63" t="n">
        <f aca="false"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1" t="n">
        <f aca="false">[2]terrains!Z1427*[2]terrains!F1427</f>
        <v>2661596.331264</v>
      </c>
    </row>
    <row r="1428" customFormat="false" ht="14.4" hidden="false" customHeight="false" outlineLevel="0" collapsed="false">
      <c r="A1428" s="132" t="n">
        <v>1427</v>
      </c>
      <c r="B1428" s="63" t="n">
        <v>290857.001666</v>
      </c>
      <c r="C1428" s="63" t="n">
        <v>5039824.0095</v>
      </c>
      <c r="D1428" s="63" t="s">
        <v>945</v>
      </c>
      <c r="E1428" s="142" t="n">
        <v>3860</v>
      </c>
      <c r="F1428" s="139" t="n">
        <f aca="false">[2]terrains!E1428*10.76391</f>
        <v>41548.6926</v>
      </c>
      <c r="G1428" s="63" t="s">
        <v>247</v>
      </c>
      <c r="H1428" s="63" t="n">
        <v>0</v>
      </c>
      <c r="I1428" s="63" t="n">
        <v>3</v>
      </c>
      <c r="J1428" s="63" t="n">
        <f aca="false">IF([2]terrains!L1428=13.5,IF([2]terrains!X1428=1,12,9),-0.392532+1.267037*[2]terrains!L1428+0.472239*[2]terrains!X1428+0.58658*[2]terrains!W1428+0.089417*[2]terrains!V1428+0.531633*[2]terrains!U1428+0.337883*[2]terrains!T1428-0.403545*[2]terrains!S1428)</f>
        <v>4.272071</v>
      </c>
      <c r="K1428" s="140" t="n">
        <f aca="false">IF([2]terrains!I1428=0,[2]terrains!J1428,[2]terrains!I1428)</f>
        <v>3</v>
      </c>
      <c r="L1428" s="63" t="n">
        <v>4</v>
      </c>
      <c r="M1428" s="63" t="n">
        <v>2</v>
      </c>
      <c r="N1428" s="63" t="n">
        <v>99</v>
      </c>
      <c r="O1428" s="63" t="s">
        <v>151</v>
      </c>
      <c r="P1428" s="63" t="n">
        <v>2</v>
      </c>
      <c r="Q1428" s="63" t="n">
        <v>2.5</v>
      </c>
      <c r="R1428" s="63" t="n">
        <v>0</v>
      </c>
      <c r="S1428" s="63" t="n">
        <v>1</v>
      </c>
      <c r="T1428" s="63" t="n">
        <v>0</v>
      </c>
      <c r="U1428" s="63" t="n">
        <v>0</v>
      </c>
      <c r="V1428" s="63" t="n">
        <v>0</v>
      </c>
      <c r="W1428" s="63" t="n">
        <v>0</v>
      </c>
      <c r="X1428" s="63" t="n">
        <v>0</v>
      </c>
      <c r="Y1428" s="63" t="n">
        <f aca="false">IF([2]terrains!L1428&lt;=2.5,1,IF([2]terrains!L1428&lt;=4.5,2,IF([2]terrains!L1428&lt;=6.5,3,4)))</f>
        <v>2</v>
      </c>
      <c r="Z1428" s="63" t="n">
        <f aca="false"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1" t="n">
        <f aca="false">[2]terrains!Z1428*[2]terrains!F1428</f>
        <v>2659116.3264</v>
      </c>
    </row>
    <row r="1429" customFormat="false" ht="14.4" hidden="false" customHeight="false" outlineLevel="0" collapsed="false">
      <c r="A1429" s="132" t="n">
        <v>1428</v>
      </c>
      <c r="B1429" s="63" t="n">
        <v>296740.725707</v>
      </c>
      <c r="C1429" s="63" t="n">
        <v>5051403.63038</v>
      </c>
      <c r="D1429" s="63" t="s">
        <v>946</v>
      </c>
      <c r="E1429" s="142" t="n">
        <v>3856.4</v>
      </c>
      <c r="F1429" s="139" t="n">
        <f aca="false">[2]terrains!E1429*10.76391</f>
        <v>41509.942524</v>
      </c>
      <c r="G1429" s="63" t="s">
        <v>371</v>
      </c>
      <c r="H1429" s="63" t="n">
        <v>0.7</v>
      </c>
      <c r="I1429" s="63" t="n">
        <v>1.5</v>
      </c>
      <c r="J1429" s="63" t="n">
        <f aca="false">IF([2]terrains!L1429=13.5,IF([2]terrains!X1429=1,12,9),-0.392532+1.267037*[2]terrains!L1429+0.472239*[2]terrains!X1429+0.58658*[2]terrains!W1429+0.089417*[2]terrains!V1429+0.531633*[2]terrains!U1429+0.337883*[2]terrains!T1429-0.403545*[2]terrains!S1429)</f>
        <v>1.737997</v>
      </c>
      <c r="K1429" s="140" t="n">
        <f aca="false">IF([2]terrains!I1429=0,[2]terrains!J1429,[2]terrains!I1429)</f>
        <v>1.5</v>
      </c>
      <c r="L1429" s="63" t="n">
        <v>2</v>
      </c>
      <c r="M1429" s="63" t="n">
        <v>2</v>
      </c>
      <c r="N1429" s="63" t="n">
        <v>3</v>
      </c>
      <c r="O1429" s="63" t="s">
        <v>151</v>
      </c>
      <c r="P1429" s="63" t="n">
        <v>1.5</v>
      </c>
      <c r="Q1429" s="63" t="n">
        <v>2</v>
      </c>
      <c r="R1429" s="63" t="n">
        <v>0</v>
      </c>
      <c r="S1429" s="63" t="n">
        <v>1</v>
      </c>
      <c r="T1429" s="63" t="n">
        <v>0</v>
      </c>
      <c r="U1429" s="63" t="n">
        <v>0</v>
      </c>
      <c r="V1429" s="63" t="n">
        <v>0</v>
      </c>
      <c r="W1429" s="63" t="n">
        <v>0</v>
      </c>
      <c r="X1429" s="63" t="n">
        <v>0</v>
      </c>
      <c r="Y1429" s="63" t="n">
        <f aca="false">IF([2]terrains!L1429&lt;=2.5,1,IF([2]terrains!L1429&lt;=4.5,2,IF([2]terrains!L1429&lt;=6.5,3,4)))</f>
        <v>1</v>
      </c>
      <c r="Z1429" s="63" t="n">
        <f aca="false"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1" t="n">
        <f aca="false">[2]terrains!Z1429*[2]terrains!F1429</f>
        <v>2656636.321536</v>
      </c>
    </row>
    <row r="1430" customFormat="false" ht="14.4" hidden="false" customHeight="false" outlineLevel="0" collapsed="false">
      <c r="A1430" s="132" t="n">
        <v>1429</v>
      </c>
      <c r="B1430" s="63" t="n">
        <v>305031.385176</v>
      </c>
      <c r="C1430" s="63" t="n">
        <v>5059609.23343</v>
      </c>
      <c r="D1430" s="63" t="s">
        <v>947</v>
      </c>
      <c r="E1430" s="142" t="n">
        <v>3852.4</v>
      </c>
      <c r="F1430" s="139" t="n">
        <f aca="false">[2]terrains!E1430*10.76391</f>
        <v>41466.886884</v>
      </c>
      <c r="G1430" s="63" t="s">
        <v>329</v>
      </c>
      <c r="H1430" s="63" t="n">
        <v>0</v>
      </c>
      <c r="I1430" s="63" t="n">
        <v>0</v>
      </c>
      <c r="J1430" s="63" t="n">
        <f aca="false">IF([2]terrains!L1430=13.5,IF([2]terrains!X1430=1,12,9),-0.392532+1.267037*[2]terrains!L1430+0.472239*[2]terrains!X1430+0.58658*[2]terrains!W1430+0.089417*[2]terrains!V1430+0.531633*[2]terrains!U1430+0.337883*[2]terrains!T1430-0.403545*[2]terrains!S1430)</f>
        <v>2.141542</v>
      </c>
      <c r="K1430" s="140" t="n">
        <f aca="false">IF([2]terrains!I1430=0,[2]terrains!J1430,[2]terrains!I1430)</f>
        <v>2.141542</v>
      </c>
      <c r="L1430" s="63" t="n">
        <v>2</v>
      </c>
      <c r="M1430" s="63" t="n">
        <v>1</v>
      </c>
      <c r="N1430" s="63" t="n">
        <v>3</v>
      </c>
      <c r="O1430" s="63" t="s">
        <v>150</v>
      </c>
      <c r="P1430" s="63" t="n">
        <v>2</v>
      </c>
      <c r="Q1430" s="63" t="n">
        <v>1.5</v>
      </c>
      <c r="R1430" s="63" t="n">
        <v>1</v>
      </c>
      <c r="S1430" s="63" t="n">
        <v>0</v>
      </c>
      <c r="T1430" s="63" t="n">
        <v>0</v>
      </c>
      <c r="U1430" s="63" t="n">
        <v>0</v>
      </c>
      <c r="V1430" s="63" t="n">
        <v>0</v>
      </c>
      <c r="W1430" s="63" t="n">
        <v>0</v>
      </c>
      <c r="X1430" s="63" t="n">
        <v>0</v>
      </c>
      <c r="Y1430" s="63" t="n">
        <f aca="false">IF([2]terrains!L1430&lt;=2.5,1,IF([2]terrains!L1430&lt;=4.5,2,IF([2]terrains!L1430&lt;=6.5,3,4)))</f>
        <v>1</v>
      </c>
      <c r="Z1430" s="63" t="n">
        <f aca="false"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1" t="n">
        <f aca="false">[2]terrains!Z1430*[2]terrains!F1430</f>
        <v>1451341.04094</v>
      </c>
    </row>
    <row r="1431" customFormat="false" ht="14.4" hidden="false" customHeight="false" outlineLevel="0" collapsed="false">
      <c r="A1431" s="132" t="n">
        <v>1430</v>
      </c>
      <c r="B1431" s="63" t="n">
        <v>291374.315183</v>
      </c>
      <c r="C1431" s="63" t="n">
        <v>5044379.24678</v>
      </c>
      <c r="D1431" s="63" t="s">
        <v>948</v>
      </c>
      <c r="E1431" s="142" t="n">
        <v>3847.6</v>
      </c>
      <c r="F1431" s="139" t="n">
        <f aca="false">[2]terrains!E1431*10.76391</f>
        <v>41415.220116</v>
      </c>
      <c r="G1431" s="63" t="s">
        <v>489</v>
      </c>
      <c r="H1431" s="63" t="n">
        <v>0</v>
      </c>
      <c r="I1431" s="63" t="n">
        <v>0</v>
      </c>
      <c r="J1431" s="63" t="n">
        <f aca="false"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40" t="n">
        <f aca="false">IF([2]terrains!I1431=0,[2]terrains!J1431,[2]terrains!I1431)</f>
        <v>2.479425</v>
      </c>
      <c r="L1431" s="63" t="n">
        <v>2</v>
      </c>
      <c r="M1431" s="63" t="n">
        <v>1</v>
      </c>
      <c r="N1431" s="63" t="n">
        <v>3</v>
      </c>
      <c r="O1431" s="63" t="s">
        <v>152</v>
      </c>
      <c r="P1431" s="63" t="n">
        <v>2</v>
      </c>
      <c r="Q1431" s="63" t="n">
        <v>2.5</v>
      </c>
      <c r="R1431" s="63" t="n">
        <v>0</v>
      </c>
      <c r="S1431" s="63" t="n">
        <v>0</v>
      </c>
      <c r="T1431" s="63" t="n">
        <v>1</v>
      </c>
      <c r="U1431" s="63" t="n">
        <v>0</v>
      </c>
      <c r="V1431" s="63" t="n">
        <v>0</v>
      </c>
      <c r="W1431" s="63" t="n">
        <v>0</v>
      </c>
      <c r="X1431" s="63" t="n">
        <v>0</v>
      </c>
      <c r="Y1431" s="63" t="n">
        <f aca="false">IF([2]terrains!L1431&lt;=2.5,1,IF([2]terrains!L1431&lt;=4.5,2,IF([2]terrains!L1431&lt;=6.5,3,4)))</f>
        <v>1</v>
      </c>
      <c r="Z1431" s="63" t="n">
        <f aca="false"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1" t="n">
        <f aca="false">[2]terrains!Z1431*[2]terrains!F1431</f>
        <v>3520293.70986</v>
      </c>
    </row>
    <row r="1432" customFormat="false" ht="14.4" hidden="false" customHeight="false" outlineLevel="0" collapsed="false">
      <c r="A1432" s="132" t="n">
        <v>1431</v>
      </c>
      <c r="B1432" s="63" t="n">
        <v>300322.276386</v>
      </c>
      <c r="C1432" s="63" t="n">
        <v>5039386.13214</v>
      </c>
      <c r="D1432" s="63" t="s">
        <v>949</v>
      </c>
      <c r="E1432" s="142" t="n">
        <v>3838.8</v>
      </c>
      <c r="F1432" s="139" t="n">
        <f aca="false">[2]terrains!E1432*10.76391</f>
        <v>41320.497708</v>
      </c>
      <c r="G1432" s="63" t="s">
        <v>950</v>
      </c>
      <c r="H1432" s="63" t="n">
        <v>4.5</v>
      </c>
      <c r="I1432" s="63" t="n">
        <v>9</v>
      </c>
      <c r="J1432" s="63" t="n">
        <f aca="false">IF([2]terrains!L1432=13.5,IF([2]terrains!X1432=1,12,9),-0.392532+1.267037*[2]terrains!L1432+0.472239*[2]terrains!X1432+0.58658*[2]terrains!W1432+0.089417*[2]terrains!V1432+0.531633*[2]terrains!U1432+0.337883*[2]terrains!T1432-0.403545*[2]terrains!S1432)</f>
        <v>7.681929</v>
      </c>
      <c r="K1432" s="140" t="n">
        <f aca="false">IF([2]terrains!I1432=0,[2]terrains!J1432,[2]terrains!I1432)</f>
        <v>9</v>
      </c>
      <c r="L1432" s="63" t="n">
        <v>6</v>
      </c>
      <c r="M1432" s="63" t="n">
        <v>3</v>
      </c>
      <c r="N1432" s="63" t="n">
        <v>20</v>
      </c>
      <c r="O1432" s="63" t="s">
        <v>156</v>
      </c>
      <c r="P1432" s="63" t="n">
        <v>2</v>
      </c>
      <c r="Q1432" s="63" t="n">
        <v>2</v>
      </c>
      <c r="R1432" s="63" t="n">
        <v>0</v>
      </c>
      <c r="S1432" s="63" t="n">
        <v>0</v>
      </c>
      <c r="T1432" s="63" t="n">
        <v>0</v>
      </c>
      <c r="U1432" s="63" t="n">
        <v>0</v>
      </c>
      <c r="V1432" s="63" t="n">
        <v>0</v>
      </c>
      <c r="W1432" s="63" t="n">
        <v>0</v>
      </c>
      <c r="X1432" s="63" t="n">
        <v>1</v>
      </c>
      <c r="Y1432" s="63" t="n">
        <f aca="false">IF([2]terrains!L1432&lt;=2.5,1,IF([2]terrains!L1432&lt;=4.5,2,IF([2]terrains!L1432&lt;=6.5,3,4)))</f>
        <v>3</v>
      </c>
      <c r="Z1432" s="63" t="n">
        <f aca="false"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1" t="n">
        <f aca="false">[2]terrains!Z1432*[2]terrains!F1432</f>
        <v>14751417.681756</v>
      </c>
    </row>
    <row r="1433" customFormat="false" ht="14.4" hidden="false" customHeight="false" outlineLevel="0" collapsed="false">
      <c r="A1433" s="132" t="n">
        <v>1432</v>
      </c>
      <c r="B1433" s="63" t="n">
        <v>295374.3158</v>
      </c>
      <c r="C1433" s="63" t="n">
        <v>5043502.753</v>
      </c>
      <c r="D1433" s="63" t="s">
        <v>951</v>
      </c>
      <c r="E1433" s="142" t="n">
        <v>3823.2</v>
      </c>
      <c r="F1433" s="139" t="n">
        <f aca="false">[2]terrains!E1433*10.76391</f>
        <v>41152.580712</v>
      </c>
      <c r="G1433" s="63" t="s">
        <v>516</v>
      </c>
      <c r="H1433" s="63" t="n">
        <v>1</v>
      </c>
      <c r="I1433" s="63" t="n">
        <v>4.5</v>
      </c>
      <c r="J1433" s="63" t="n">
        <f aca="false">IF([2]terrains!L1433=13.5,IF([2]terrains!X1433=1,12,9),-0.392532+1.267037*[2]terrains!L1433+0.472239*[2]terrains!X1433+0.58658*[2]terrains!W1433+0.089417*[2]terrains!V1433+0.531633*[2]terrains!U1433+0.337883*[2]terrains!T1433-0.403545*[2]terrains!S1433)</f>
        <v>3.940212</v>
      </c>
      <c r="K1433" s="140" t="n">
        <f aca="false">IF([2]terrains!I1433=0,[2]terrains!J1433,[2]terrains!I1433)</f>
        <v>4.5</v>
      </c>
      <c r="L1433" s="63" t="n">
        <v>3</v>
      </c>
      <c r="M1433" s="63" t="n">
        <v>3</v>
      </c>
      <c r="N1433" s="63" t="n">
        <v>6</v>
      </c>
      <c r="O1433" s="63" t="s">
        <v>153</v>
      </c>
      <c r="P1433" s="63" t="n">
        <v>2</v>
      </c>
      <c r="Q1433" s="63" t="n">
        <v>2.5</v>
      </c>
      <c r="R1433" s="63" t="n">
        <v>0</v>
      </c>
      <c r="S1433" s="63" t="n">
        <v>0</v>
      </c>
      <c r="T1433" s="63" t="n">
        <v>0</v>
      </c>
      <c r="U1433" s="63" t="n">
        <v>1</v>
      </c>
      <c r="V1433" s="63" t="n">
        <v>0</v>
      </c>
      <c r="W1433" s="63" t="n">
        <v>0</v>
      </c>
      <c r="X1433" s="63" t="n">
        <v>0</v>
      </c>
      <c r="Y1433" s="63" t="n">
        <f aca="false">IF([2]terrains!L1433&lt;=2.5,1,IF([2]terrains!L1433&lt;=4.5,2,IF([2]terrains!L1433&lt;=6.5,3,4)))</f>
        <v>2</v>
      </c>
      <c r="Z1433" s="63" t="n">
        <f aca="false"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1" t="n">
        <f aca="false">[2]terrains!Z1433*[2]terrains!F1433</f>
        <v>6255192.268224</v>
      </c>
    </row>
    <row r="1434" customFormat="false" ht="14.4" hidden="false" customHeight="false" outlineLevel="0" collapsed="false">
      <c r="A1434" s="132" t="n">
        <v>1433</v>
      </c>
      <c r="B1434" s="63" t="n">
        <v>304251.39547</v>
      </c>
      <c r="C1434" s="63" t="n">
        <v>5059173.53928</v>
      </c>
      <c r="D1434" s="63" t="s">
        <v>952</v>
      </c>
      <c r="E1434" s="142" t="n">
        <v>3821.6</v>
      </c>
      <c r="F1434" s="139" t="n">
        <f aca="false">[2]terrains!E1434*10.76391</f>
        <v>41135.358456</v>
      </c>
      <c r="G1434" s="63" t="s">
        <v>953</v>
      </c>
      <c r="H1434" s="63" t="n">
        <v>0.6</v>
      </c>
      <c r="I1434" s="63" t="n">
        <v>1.2</v>
      </c>
      <c r="J1434" s="63" t="n">
        <f aca="false">IF([2]terrains!L1434=13.5,IF([2]terrains!X1434=1,12,9),-0.392532+1.267037*[2]terrains!L1434+0.472239*[2]terrains!X1434+0.58658*[2]terrains!W1434+0.089417*[2]terrains!V1434+0.531633*[2]terrains!U1434+0.337883*[2]terrains!T1434-0.403545*[2]terrains!S1434)</f>
        <v>2.7750605</v>
      </c>
      <c r="K1434" s="140" t="n">
        <f aca="false">IF([2]terrains!I1434=0,[2]terrains!J1434,[2]terrains!I1434)</f>
        <v>1.2</v>
      </c>
      <c r="L1434" s="63" t="n">
        <v>2.5</v>
      </c>
      <c r="M1434" s="63" t="n">
        <v>2</v>
      </c>
      <c r="N1434" s="63" t="n">
        <v>3</v>
      </c>
      <c r="O1434" s="63" t="s">
        <v>150</v>
      </c>
      <c r="P1434" s="63" t="n">
        <v>2</v>
      </c>
      <c r="Q1434" s="63" t="n">
        <v>1.5</v>
      </c>
      <c r="R1434" s="63" t="n">
        <v>1</v>
      </c>
      <c r="S1434" s="63" t="n">
        <v>0</v>
      </c>
      <c r="T1434" s="63" t="n">
        <v>0</v>
      </c>
      <c r="U1434" s="63" t="n">
        <v>0</v>
      </c>
      <c r="V1434" s="63" t="n">
        <v>0</v>
      </c>
      <c r="W1434" s="63" t="n">
        <v>0</v>
      </c>
      <c r="X1434" s="63" t="n">
        <v>0</v>
      </c>
      <c r="Y1434" s="63" t="n">
        <f aca="false">IF([2]terrains!L1434&lt;=2.5,1,IF([2]terrains!L1434&lt;=4.5,2,IF([2]terrains!L1434&lt;=6.5,3,4)))</f>
        <v>1</v>
      </c>
      <c r="Z1434" s="63" t="n">
        <f aca="false"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1" t="n">
        <f aca="false">[2]terrains!Z1434*[2]terrains!F1434</f>
        <v>1439737.54596</v>
      </c>
    </row>
    <row r="1435" customFormat="false" ht="14.4" hidden="false" customHeight="false" outlineLevel="0" collapsed="false">
      <c r="A1435" s="132" t="n">
        <v>1434</v>
      </c>
      <c r="B1435" s="63" t="n">
        <v>282644.275728</v>
      </c>
      <c r="C1435" s="63" t="n">
        <v>5040479.8982</v>
      </c>
      <c r="D1435" s="63" t="s">
        <v>954</v>
      </c>
      <c r="E1435" s="142" t="n">
        <v>3819.5</v>
      </c>
      <c r="F1435" s="139" t="n">
        <f aca="false">[2]terrains!E1435*10.76391</f>
        <v>41112.754245</v>
      </c>
      <c r="G1435" s="63" t="s">
        <v>400</v>
      </c>
      <c r="H1435" s="63" t="n">
        <v>0</v>
      </c>
      <c r="I1435" s="63" t="n">
        <v>0</v>
      </c>
      <c r="J1435" s="63" t="n">
        <f aca="false">IF([2]terrains!L1435=13.5,IF([2]terrains!X1435=1,12,9),-0.392532+1.267037*[2]terrains!L1435+0.472239*[2]terrains!X1435+0.58658*[2]terrains!W1435+0.089417*[2]terrains!V1435+0.531633*[2]terrains!U1435+0.337883*[2]terrains!T1435-0.403545*[2]terrains!S1435)</f>
        <v>2.7750605</v>
      </c>
      <c r="K1435" s="140" t="n">
        <f aca="false">IF([2]terrains!I1435=0,[2]terrains!J1435,[2]terrains!I1435)</f>
        <v>2.7750605</v>
      </c>
      <c r="L1435" s="63" t="n">
        <v>2.5</v>
      </c>
      <c r="M1435" s="63" t="n">
        <v>1</v>
      </c>
      <c r="N1435" s="63" t="n">
        <v>6</v>
      </c>
      <c r="O1435" s="63" t="s">
        <v>150</v>
      </c>
      <c r="P1435" s="63" t="n">
        <v>2</v>
      </c>
      <c r="Q1435" s="63" t="n">
        <v>1.5</v>
      </c>
      <c r="R1435" s="63" t="n">
        <v>1</v>
      </c>
      <c r="S1435" s="63" t="n">
        <v>0</v>
      </c>
      <c r="T1435" s="63" t="n">
        <v>0</v>
      </c>
      <c r="U1435" s="63" t="n">
        <v>0</v>
      </c>
      <c r="V1435" s="63" t="n">
        <v>0</v>
      </c>
      <c r="W1435" s="63" t="n">
        <v>0</v>
      </c>
      <c r="X1435" s="63" t="n">
        <v>0</v>
      </c>
      <c r="Y1435" s="63" t="n">
        <f aca="false">IF([2]terrains!L1435&lt;=2.5,1,IF([2]terrains!L1435&lt;=4.5,2,IF([2]terrains!L1435&lt;=6.5,3,4)))</f>
        <v>1</v>
      </c>
      <c r="Z1435" s="63" t="n">
        <f aca="false"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1" t="n">
        <f aca="false">[2]terrains!Z1435*[2]terrains!F1435</f>
        <v>1438946.398575</v>
      </c>
    </row>
    <row r="1436" customFormat="false" ht="14.4" hidden="false" customHeight="false" outlineLevel="0" collapsed="false">
      <c r="A1436" s="132" t="n">
        <v>1435</v>
      </c>
      <c r="B1436" s="63" t="n">
        <v>289727.855387</v>
      </c>
      <c r="C1436" s="63" t="n">
        <v>5041364.01686</v>
      </c>
      <c r="D1436" s="63" t="s">
        <v>955</v>
      </c>
      <c r="E1436" s="142" t="n">
        <v>3799.7</v>
      </c>
      <c r="F1436" s="139" t="n">
        <f aca="false">[2]terrains!E1436*10.76391</f>
        <v>40899.628827</v>
      </c>
      <c r="G1436" s="63" t="s">
        <v>191</v>
      </c>
      <c r="H1436" s="63" t="n">
        <v>0</v>
      </c>
      <c r="I1436" s="63" t="n">
        <v>0</v>
      </c>
      <c r="J1436" s="63" t="n">
        <f aca="false"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40" t="n">
        <f aca="false">IF([2]terrains!I1436=0,[2]terrains!J1436,[2]terrains!I1436)</f>
        <v>2.479425</v>
      </c>
      <c r="L1436" s="63" t="n">
        <v>2</v>
      </c>
      <c r="M1436" s="63" t="n">
        <v>1</v>
      </c>
      <c r="N1436" s="63" t="n">
        <v>4</v>
      </c>
      <c r="O1436" s="63" t="s">
        <v>152</v>
      </c>
      <c r="P1436" s="63" t="n">
        <v>2</v>
      </c>
      <c r="Q1436" s="63" t="n">
        <v>1.5</v>
      </c>
      <c r="R1436" s="63" t="n">
        <v>0</v>
      </c>
      <c r="S1436" s="63" t="n">
        <v>0</v>
      </c>
      <c r="T1436" s="63" t="n">
        <v>1</v>
      </c>
      <c r="U1436" s="63" t="n">
        <v>0</v>
      </c>
      <c r="V1436" s="63" t="n">
        <v>0</v>
      </c>
      <c r="W1436" s="63" t="n">
        <v>0</v>
      </c>
      <c r="X1436" s="63" t="n">
        <v>0</v>
      </c>
      <c r="Y1436" s="63" t="n">
        <f aca="false">IF([2]terrains!L1436&lt;=2.5,1,IF([2]terrains!L1436&lt;=4.5,2,IF([2]terrains!L1436&lt;=6.5,3,4)))</f>
        <v>1</v>
      </c>
      <c r="Z1436" s="63" t="n">
        <f aca="false"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1" t="n">
        <f aca="false">[2]terrains!Z1436*[2]terrains!F1436</f>
        <v>3476468.450295</v>
      </c>
    </row>
    <row r="1437" customFormat="false" ht="14.4" hidden="false" customHeight="false" outlineLevel="0" collapsed="false">
      <c r="A1437" s="132" t="n">
        <v>1436</v>
      </c>
      <c r="B1437" s="63" t="n">
        <v>302059.881796</v>
      </c>
      <c r="C1437" s="63" t="n">
        <v>5058949.14772</v>
      </c>
      <c r="D1437" s="63" t="s">
        <v>956</v>
      </c>
      <c r="E1437" s="142" t="n">
        <v>3780.2</v>
      </c>
      <c r="F1437" s="139" t="n">
        <f aca="false">[2]terrains!E1437*10.76391</f>
        <v>40689.732582</v>
      </c>
      <c r="G1437" s="63" t="s">
        <v>303</v>
      </c>
      <c r="H1437" s="63" t="n">
        <v>0</v>
      </c>
      <c r="I1437" s="63" t="n">
        <v>0</v>
      </c>
      <c r="J1437" s="63" t="n">
        <f aca="false">IF([2]terrains!L1437=13.5,IF([2]terrains!X1437=1,12,9),-0.392532+1.267037*[2]terrains!L1437+0.472239*[2]terrains!X1437+0.58658*[2]terrains!W1437+0.089417*[2]terrains!V1437+0.531633*[2]terrains!U1437+0.337883*[2]terrains!T1437-0.403545*[2]terrains!S1437)</f>
        <v>2.7750605</v>
      </c>
      <c r="K1437" s="140" t="n">
        <f aca="false">IF([2]terrains!I1437=0,[2]terrains!J1437,[2]terrains!I1437)</f>
        <v>2.7750605</v>
      </c>
      <c r="L1437" s="63" t="n">
        <v>2.5</v>
      </c>
      <c r="M1437" s="63" t="n">
        <v>0</v>
      </c>
      <c r="N1437" s="63" t="n">
        <v>0</v>
      </c>
      <c r="O1437" s="63" t="s">
        <v>150</v>
      </c>
      <c r="P1437" s="63" t="n">
        <v>0</v>
      </c>
      <c r="Q1437" s="63" t="n">
        <v>0</v>
      </c>
      <c r="R1437" s="63" t="n">
        <v>1</v>
      </c>
      <c r="S1437" s="63" t="n">
        <v>0</v>
      </c>
      <c r="T1437" s="63" t="n">
        <v>0</v>
      </c>
      <c r="U1437" s="63" t="n">
        <v>0</v>
      </c>
      <c r="V1437" s="63" t="n">
        <v>0</v>
      </c>
      <c r="W1437" s="63" t="n">
        <v>0</v>
      </c>
      <c r="X1437" s="63" t="n">
        <v>0</v>
      </c>
      <c r="Y1437" s="63" t="n">
        <f aca="false">IF([2]terrains!L1437&lt;=2.5,1,IF([2]terrains!L1437&lt;=4.5,2,IF([2]terrains!L1437&lt;=6.5,3,4)))</f>
        <v>1</v>
      </c>
      <c r="Z1437" s="63" t="n">
        <f aca="false"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1" t="n">
        <f aca="false">[2]terrains!Z1437*[2]terrains!F1437</f>
        <v>1424140.64037</v>
      </c>
    </row>
    <row r="1438" customFormat="false" ht="14.4" hidden="false" customHeight="false" outlineLevel="0" collapsed="false">
      <c r="A1438" s="132" t="n">
        <v>1437</v>
      </c>
      <c r="B1438" s="63" t="n">
        <v>291086.782</v>
      </c>
      <c r="C1438" s="63" t="n">
        <v>5045699.169</v>
      </c>
      <c r="D1438" s="63" t="s">
        <v>957</v>
      </c>
      <c r="E1438" s="142" t="n">
        <v>3778.7</v>
      </c>
      <c r="F1438" s="139" t="n">
        <f aca="false">[2]terrains!E1438*10.76391</f>
        <v>40673.586717</v>
      </c>
      <c r="G1438" s="63" t="s">
        <v>489</v>
      </c>
      <c r="H1438" s="63" t="n">
        <v>0</v>
      </c>
      <c r="I1438" s="63" t="n">
        <v>0</v>
      </c>
      <c r="J1438" s="63" t="n">
        <f aca="false"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40" t="n">
        <f aca="false">IF([2]terrains!I1438=0,[2]terrains!J1438,[2]terrains!I1438)</f>
        <v>2.479425</v>
      </c>
      <c r="L1438" s="63" t="n">
        <v>2</v>
      </c>
      <c r="M1438" s="63" t="n">
        <v>1</v>
      </c>
      <c r="N1438" s="63" t="n">
        <v>3</v>
      </c>
      <c r="O1438" s="63" t="s">
        <v>152</v>
      </c>
      <c r="P1438" s="63" t="n">
        <v>2</v>
      </c>
      <c r="Q1438" s="63" t="n">
        <v>2.5</v>
      </c>
      <c r="R1438" s="63" t="n">
        <v>0</v>
      </c>
      <c r="S1438" s="63" t="n">
        <v>0</v>
      </c>
      <c r="T1438" s="63" t="n">
        <v>1</v>
      </c>
      <c r="U1438" s="63" t="n">
        <v>0</v>
      </c>
      <c r="V1438" s="63" t="n">
        <v>0</v>
      </c>
      <c r="W1438" s="63" t="n">
        <v>0</v>
      </c>
      <c r="X1438" s="63" t="n">
        <v>0</v>
      </c>
      <c r="Y1438" s="63" t="n">
        <f aca="false">IF([2]terrains!L1438&lt;=2.5,1,IF([2]terrains!L1438&lt;=4.5,2,IF([2]terrains!L1438&lt;=6.5,3,4)))</f>
        <v>1</v>
      </c>
      <c r="Z1438" s="63" t="n">
        <f aca="false"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1" t="n">
        <f aca="false">[2]terrains!Z1438*[2]terrains!F1438</f>
        <v>3457254.870945</v>
      </c>
    </row>
    <row r="1439" customFormat="false" ht="14.4" hidden="false" customHeight="false" outlineLevel="0" collapsed="false">
      <c r="A1439" s="132" t="n">
        <v>1438</v>
      </c>
      <c r="B1439" s="63" t="n">
        <v>303985.1953</v>
      </c>
      <c r="C1439" s="63" t="n">
        <v>5057347.453</v>
      </c>
      <c r="D1439" s="63" t="s">
        <v>958</v>
      </c>
      <c r="E1439" s="142" t="n">
        <v>3760.1</v>
      </c>
      <c r="F1439" s="139" t="n">
        <f aca="false">[2]terrains!E1439*10.76391</f>
        <v>40473.377991</v>
      </c>
      <c r="G1439" s="63" t="s">
        <v>329</v>
      </c>
      <c r="H1439" s="63" t="n">
        <v>0</v>
      </c>
      <c r="I1439" s="63" t="n">
        <v>0</v>
      </c>
      <c r="J1439" s="63" t="n">
        <f aca="false">IF([2]terrains!L1439=13.5,IF([2]terrains!X1439=1,12,9),-0.392532+1.267037*[2]terrains!L1439+0.472239*[2]terrains!X1439+0.58658*[2]terrains!W1439+0.089417*[2]terrains!V1439+0.531633*[2]terrains!U1439+0.337883*[2]terrains!T1439-0.403545*[2]terrains!S1439)</f>
        <v>2.141542</v>
      </c>
      <c r="K1439" s="140" t="n">
        <f aca="false">IF([2]terrains!I1439=0,[2]terrains!J1439,[2]terrains!I1439)</f>
        <v>2.141542</v>
      </c>
      <c r="L1439" s="63" t="n">
        <v>2</v>
      </c>
      <c r="M1439" s="63" t="n">
        <v>1</v>
      </c>
      <c r="N1439" s="63" t="n">
        <v>3</v>
      </c>
      <c r="O1439" s="63" t="s">
        <v>150</v>
      </c>
      <c r="P1439" s="63" t="n">
        <v>2</v>
      </c>
      <c r="Q1439" s="63" t="n">
        <v>1.5</v>
      </c>
      <c r="R1439" s="63" t="n">
        <v>1</v>
      </c>
      <c r="S1439" s="63" t="n">
        <v>0</v>
      </c>
      <c r="T1439" s="63" t="n">
        <v>0</v>
      </c>
      <c r="U1439" s="63" t="n">
        <v>0</v>
      </c>
      <c r="V1439" s="63" t="n">
        <v>0</v>
      </c>
      <c r="W1439" s="63" t="n">
        <v>0</v>
      </c>
      <c r="X1439" s="63" t="n">
        <v>0</v>
      </c>
      <c r="Y1439" s="63" t="n">
        <f aca="false">IF([2]terrains!L1439&lt;=2.5,1,IF([2]terrains!L1439&lt;=4.5,2,IF([2]terrains!L1439&lt;=6.5,3,4)))</f>
        <v>1</v>
      </c>
      <c r="Z1439" s="63" t="n">
        <f aca="false"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1" t="n">
        <f aca="false">[2]terrains!Z1439*[2]terrains!F1439</f>
        <v>1416568.229685</v>
      </c>
    </row>
    <row r="1440" customFormat="false" ht="14.4" hidden="false" customHeight="false" outlineLevel="0" collapsed="false">
      <c r="A1440" s="132" t="n">
        <v>1439</v>
      </c>
      <c r="B1440" s="63" t="n">
        <v>299551.439308</v>
      </c>
      <c r="C1440" s="63" t="n">
        <v>5037427.01922</v>
      </c>
      <c r="D1440" s="63" t="s">
        <v>959</v>
      </c>
      <c r="E1440" s="142" t="n">
        <v>3750.7</v>
      </c>
      <c r="F1440" s="139" t="n">
        <f aca="false">[2]terrains!E1440*10.76391</f>
        <v>40372.197237</v>
      </c>
      <c r="G1440" s="63" t="s">
        <v>505</v>
      </c>
      <c r="H1440" s="63" t="n">
        <v>0</v>
      </c>
      <c r="I1440" s="63" t="n">
        <v>0</v>
      </c>
      <c r="J1440" s="63" t="n">
        <f aca="false">IF([2]terrains!L1440=13.5,IF([2]terrains!X1440=1,12,9),-0.392532+1.267037*[2]terrains!L1440+0.472239*[2]terrains!X1440+0.58658*[2]terrains!W1440+0.089417*[2]terrains!V1440+0.531633*[2]terrains!U1440+0.337883*[2]terrains!T1440-0.403545*[2]terrains!S1440)</f>
        <v>3.1129435</v>
      </c>
      <c r="K1440" s="140" t="n">
        <f aca="false">IF([2]terrains!I1440=0,[2]terrains!J1440,[2]terrains!I1440)</f>
        <v>3.1129435</v>
      </c>
      <c r="L1440" s="63" t="n">
        <v>2.5</v>
      </c>
      <c r="M1440" s="63" t="n">
        <v>1</v>
      </c>
      <c r="N1440" s="63" t="n">
        <v>4</v>
      </c>
      <c r="O1440" s="63" t="s">
        <v>152</v>
      </c>
      <c r="P1440" s="63" t="n">
        <v>2</v>
      </c>
      <c r="Q1440" s="63" t="n">
        <v>2</v>
      </c>
      <c r="R1440" s="63" t="n">
        <v>0</v>
      </c>
      <c r="S1440" s="63" t="n">
        <v>0</v>
      </c>
      <c r="T1440" s="63" t="n">
        <v>1</v>
      </c>
      <c r="U1440" s="63" t="n">
        <v>0</v>
      </c>
      <c r="V1440" s="63" t="n">
        <v>0</v>
      </c>
      <c r="W1440" s="63" t="n">
        <v>0</v>
      </c>
      <c r="X1440" s="63" t="n">
        <v>0</v>
      </c>
      <c r="Y1440" s="63" t="n">
        <f aca="false">IF([2]terrains!L1440&lt;=2.5,1,IF([2]terrains!L1440&lt;=4.5,2,IF([2]terrains!L1440&lt;=6.5,3,4)))</f>
        <v>1</v>
      </c>
      <c r="Z1440" s="63" t="n">
        <f aca="false"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1" t="n">
        <f aca="false">[2]terrains!Z1440*[2]terrains!F1440</f>
        <v>3431636.765145</v>
      </c>
    </row>
    <row r="1441" customFormat="false" ht="14.4" hidden="false" customHeight="false" outlineLevel="0" collapsed="false">
      <c r="A1441" s="132" t="n">
        <v>1440</v>
      </c>
      <c r="B1441" s="63" t="n">
        <v>293318.6867</v>
      </c>
      <c r="C1441" s="63" t="n">
        <v>5039146.836</v>
      </c>
      <c r="D1441" s="63" t="s">
        <v>960</v>
      </c>
      <c r="E1441" s="142" t="n">
        <v>3747.8</v>
      </c>
      <c r="F1441" s="139" t="n">
        <f aca="false">[2]terrains!E1441*10.76391</f>
        <v>40340.981898</v>
      </c>
      <c r="G1441" s="63" t="s">
        <v>961</v>
      </c>
      <c r="H1441" s="63" t="n">
        <v>0</v>
      </c>
      <c r="I1441" s="63" t="n">
        <v>0</v>
      </c>
      <c r="J1441" s="63" t="n">
        <f aca="false">IF([2]terrains!L1441=13.5,IF([2]terrains!X1441=1,12,9),-0.392532+1.267037*[2]terrains!L1441+0.472239*[2]terrains!X1441+0.58658*[2]terrains!W1441+0.089417*[2]terrains!V1441+0.531633*[2]terrains!U1441+0.337883*[2]terrains!T1441-0.403545*[2]terrains!S1441)</f>
        <v>3.746462</v>
      </c>
      <c r="K1441" s="140" t="n">
        <f aca="false">IF([2]terrains!I1441=0,[2]terrains!J1441,[2]terrains!I1441)</f>
        <v>3.746462</v>
      </c>
      <c r="L1441" s="63" t="n">
        <v>3</v>
      </c>
      <c r="M1441" s="63" t="n">
        <v>3</v>
      </c>
      <c r="N1441" s="63" t="n">
        <v>6</v>
      </c>
      <c r="O1441" s="63" t="s">
        <v>152</v>
      </c>
      <c r="P1441" s="63" t="n">
        <v>2</v>
      </c>
      <c r="Q1441" s="63" t="n">
        <v>2</v>
      </c>
      <c r="R1441" s="63" t="n">
        <v>0</v>
      </c>
      <c r="S1441" s="63" t="n">
        <v>0</v>
      </c>
      <c r="T1441" s="63" t="n">
        <v>1</v>
      </c>
      <c r="U1441" s="63" t="n">
        <v>0</v>
      </c>
      <c r="V1441" s="63" t="n">
        <v>0</v>
      </c>
      <c r="W1441" s="63" t="n">
        <v>0</v>
      </c>
      <c r="X1441" s="63" t="n">
        <v>0</v>
      </c>
      <c r="Y1441" s="63" t="n">
        <f aca="false">IF([2]terrains!L1441&lt;=2.5,1,IF([2]terrains!L1441&lt;=4.5,2,IF([2]terrains!L1441&lt;=6.5,3,4)))</f>
        <v>2</v>
      </c>
      <c r="Z1441" s="63" t="n">
        <f aca="false"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1" t="n">
        <f aca="false">[2]terrains!Z1441*[2]terrains!F1441</f>
        <v>4195462.117392</v>
      </c>
    </row>
    <row r="1442" customFormat="false" ht="14.4" hidden="false" customHeight="false" outlineLevel="0" collapsed="false">
      <c r="A1442" s="132" t="n">
        <v>1441</v>
      </c>
      <c r="B1442" s="63" t="n">
        <v>296492.738667</v>
      </c>
      <c r="C1442" s="63" t="n">
        <v>5034438.11155</v>
      </c>
      <c r="D1442" s="63" t="s">
        <v>962</v>
      </c>
      <c r="E1442" s="142" t="n">
        <v>3743.3</v>
      </c>
      <c r="F1442" s="139" t="n">
        <f aca="false">[2]terrains!E1442*10.76391</f>
        <v>40292.544303</v>
      </c>
      <c r="G1442" s="63" t="s">
        <v>460</v>
      </c>
      <c r="H1442" s="63" t="n">
        <v>0.5</v>
      </c>
      <c r="I1442" s="63" t="n">
        <v>4.5</v>
      </c>
      <c r="J1442" s="63" t="n">
        <f aca="false">IF([2]terrains!L1442=13.5,IF([2]terrains!X1442=1,12,9),-0.392532+1.267037*[2]terrains!L1442+0.472239*[2]terrains!X1442+0.58658*[2]terrains!W1442+0.089417*[2]terrains!V1442+0.531633*[2]terrains!U1442+0.337883*[2]terrains!T1442-0.403545*[2]terrains!S1442)</f>
        <v>5.539108</v>
      </c>
      <c r="K1442" s="140" t="n">
        <f aca="false">IF([2]terrains!I1442=0,[2]terrains!J1442,[2]terrains!I1442)</f>
        <v>4.5</v>
      </c>
      <c r="L1442" s="63" t="n">
        <v>5</v>
      </c>
      <c r="M1442" s="63" t="n">
        <v>3</v>
      </c>
      <c r="N1442" s="63" t="n">
        <v>16</v>
      </c>
      <c r="O1442" s="63" t="s">
        <v>151</v>
      </c>
      <c r="P1442" s="63" t="n">
        <v>2</v>
      </c>
      <c r="Q1442" s="63" t="n">
        <v>2.5</v>
      </c>
      <c r="R1442" s="63" t="n">
        <v>0</v>
      </c>
      <c r="S1442" s="63" t="n">
        <v>1</v>
      </c>
      <c r="T1442" s="63" t="n">
        <v>0</v>
      </c>
      <c r="U1442" s="63" t="n">
        <v>0</v>
      </c>
      <c r="V1442" s="63" t="n">
        <v>0</v>
      </c>
      <c r="W1442" s="63" t="n">
        <v>0</v>
      </c>
      <c r="X1442" s="63" t="n">
        <v>0</v>
      </c>
      <c r="Y1442" s="63" t="n">
        <f aca="false">IF([2]terrains!L1442&lt;=2.5,1,IF([2]terrains!L1442&lt;=4.5,2,IF([2]terrains!L1442&lt;=6.5,3,4)))</f>
        <v>3</v>
      </c>
      <c r="Z1442" s="63" t="n">
        <f aca="false"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1" t="n">
        <f aca="false">[2]terrains!Z1442*[2]terrains!F1442</f>
        <v>2578722.835392</v>
      </c>
    </row>
    <row r="1443" customFormat="false" ht="14.4" hidden="false" customHeight="false" outlineLevel="0" collapsed="false">
      <c r="A1443" s="132" t="n">
        <v>1442</v>
      </c>
      <c r="B1443" s="63" t="n">
        <v>291860.789687</v>
      </c>
      <c r="C1443" s="63" t="n">
        <v>5046039.30731</v>
      </c>
      <c r="D1443" s="63" t="s">
        <v>963</v>
      </c>
      <c r="E1443" s="142" t="n">
        <v>3729.5</v>
      </c>
      <c r="F1443" s="139" t="n">
        <f aca="false">[2]terrains!E1443*10.76391</f>
        <v>40144.002345</v>
      </c>
      <c r="G1443" s="63" t="s">
        <v>489</v>
      </c>
      <c r="H1443" s="63" t="n">
        <v>0</v>
      </c>
      <c r="I1443" s="63" t="n">
        <v>0</v>
      </c>
      <c r="J1443" s="63" t="n">
        <f aca="false"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40" t="n">
        <f aca="false">IF([2]terrains!I1443=0,[2]terrains!J1443,[2]terrains!I1443)</f>
        <v>2.479425</v>
      </c>
      <c r="L1443" s="63" t="n">
        <v>2</v>
      </c>
      <c r="M1443" s="63" t="n">
        <v>1</v>
      </c>
      <c r="N1443" s="63" t="n">
        <v>3</v>
      </c>
      <c r="O1443" s="63" t="s">
        <v>152</v>
      </c>
      <c r="P1443" s="63" t="n">
        <v>2</v>
      </c>
      <c r="Q1443" s="63" t="n">
        <v>2.5</v>
      </c>
      <c r="R1443" s="63" t="n">
        <v>0</v>
      </c>
      <c r="S1443" s="63" t="n">
        <v>0</v>
      </c>
      <c r="T1443" s="63" t="n">
        <v>1</v>
      </c>
      <c r="U1443" s="63" t="n">
        <v>0</v>
      </c>
      <c r="V1443" s="63" t="n">
        <v>0</v>
      </c>
      <c r="W1443" s="63" t="n">
        <v>0</v>
      </c>
      <c r="X1443" s="63" t="n">
        <v>0</v>
      </c>
      <c r="Y1443" s="63" t="n">
        <f aca="false">IF([2]terrains!L1443&lt;=2.5,1,IF([2]terrains!L1443&lt;=4.5,2,IF([2]terrains!L1443&lt;=6.5,3,4)))</f>
        <v>1</v>
      </c>
      <c r="Z1443" s="63" t="n">
        <f aca="false"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1" t="n">
        <f aca="false">[2]terrains!Z1443*[2]terrains!F1443</f>
        <v>3412240.199325</v>
      </c>
    </row>
    <row r="1444" customFormat="false" ht="14.4" hidden="false" customHeight="false" outlineLevel="0" collapsed="false">
      <c r="A1444" s="132" t="n">
        <v>1443</v>
      </c>
      <c r="B1444" s="63" t="n">
        <v>287753.814493</v>
      </c>
      <c r="C1444" s="63" t="n">
        <v>5041863.63466</v>
      </c>
      <c r="D1444" s="63" t="s">
        <v>964</v>
      </c>
      <c r="E1444" s="142" t="n">
        <v>3729.4</v>
      </c>
      <c r="F1444" s="139" t="n">
        <f aca="false">[2]terrains!E1444*10.76391</f>
        <v>40142.925954</v>
      </c>
      <c r="G1444" s="63" t="s">
        <v>627</v>
      </c>
      <c r="H1444" s="63" t="n">
        <v>0</v>
      </c>
      <c r="I1444" s="63" t="n">
        <v>0</v>
      </c>
      <c r="J1444" s="63" t="n">
        <f aca="false"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40" t="n">
        <f aca="false">IF([2]terrains!I1444=0,[2]terrains!J1444,[2]terrains!I1444)</f>
        <v>2.479425</v>
      </c>
      <c r="L1444" s="63" t="n">
        <v>2</v>
      </c>
      <c r="M1444" s="63" t="n">
        <v>1</v>
      </c>
      <c r="N1444" s="63" t="n">
        <v>2</v>
      </c>
      <c r="O1444" s="63" t="s">
        <v>152</v>
      </c>
      <c r="P1444" s="63" t="n">
        <v>2</v>
      </c>
      <c r="Q1444" s="63" t="n">
        <v>2</v>
      </c>
      <c r="R1444" s="63" t="n">
        <v>0</v>
      </c>
      <c r="S1444" s="63" t="n">
        <v>0</v>
      </c>
      <c r="T1444" s="63" t="n">
        <v>1</v>
      </c>
      <c r="U1444" s="63" t="n">
        <v>0</v>
      </c>
      <c r="V1444" s="63" t="n">
        <v>0</v>
      </c>
      <c r="W1444" s="63" t="n">
        <v>0</v>
      </c>
      <c r="X1444" s="63" t="n">
        <v>0</v>
      </c>
      <c r="Y1444" s="63" t="n">
        <f aca="false">IF([2]terrains!L1444&lt;=2.5,1,IF([2]terrains!L1444&lt;=4.5,2,IF([2]terrains!L1444&lt;=6.5,3,4)))</f>
        <v>1</v>
      </c>
      <c r="Z1444" s="63" t="n">
        <f aca="false"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1" t="n">
        <f aca="false">[2]terrains!Z1444*[2]terrains!F1444</f>
        <v>3412148.70609</v>
      </c>
    </row>
    <row r="1445" customFormat="false" ht="14.4" hidden="false" customHeight="false" outlineLevel="0" collapsed="false">
      <c r="A1445" s="132" t="n">
        <v>1444</v>
      </c>
      <c r="B1445" s="63" t="n">
        <v>296599.160426</v>
      </c>
      <c r="C1445" s="63" t="n">
        <v>5044226.84208</v>
      </c>
      <c r="D1445" s="63" t="s">
        <v>965</v>
      </c>
      <c r="E1445" s="142" t="n">
        <v>3726.3</v>
      </c>
      <c r="F1445" s="139" t="n">
        <f aca="false">[2]terrains!E1445*10.76391</f>
        <v>40109.557833</v>
      </c>
      <c r="G1445" s="63" t="s">
        <v>966</v>
      </c>
      <c r="H1445" s="63" t="n">
        <v>0</v>
      </c>
      <c r="I1445" s="63" t="n">
        <v>0</v>
      </c>
      <c r="J1445" s="63" t="n">
        <f aca="false">IF([2]terrains!L1445=13.5,IF([2]terrains!X1445=1,12,9),-0.392532+1.267037*[2]terrains!L1445+0.472239*[2]terrains!X1445+0.58658*[2]terrains!W1445+0.089417*[2]terrains!V1445+0.531633*[2]terrains!U1445+0.337883*[2]terrains!T1445-0.403545*[2]terrains!S1445)</f>
        <v>3.1129435</v>
      </c>
      <c r="K1445" s="140" t="n">
        <f aca="false">IF([2]terrains!I1445=0,[2]terrains!J1445,[2]terrains!I1445)</f>
        <v>3.1129435</v>
      </c>
      <c r="L1445" s="63" t="n">
        <v>2.5</v>
      </c>
      <c r="M1445" s="63" t="n">
        <v>2</v>
      </c>
      <c r="N1445" s="63" t="n">
        <v>3</v>
      </c>
      <c r="O1445" s="63" t="s">
        <v>152</v>
      </c>
      <c r="P1445" s="63" t="n">
        <v>2</v>
      </c>
      <c r="Q1445" s="63" t="n">
        <v>2.5</v>
      </c>
      <c r="R1445" s="63" t="n">
        <v>0</v>
      </c>
      <c r="S1445" s="63" t="n">
        <v>0</v>
      </c>
      <c r="T1445" s="63" t="n">
        <v>1</v>
      </c>
      <c r="U1445" s="63" t="n">
        <v>0</v>
      </c>
      <c r="V1445" s="63" t="n">
        <v>0</v>
      </c>
      <c r="W1445" s="63" t="n">
        <v>0</v>
      </c>
      <c r="X1445" s="63" t="n">
        <v>0</v>
      </c>
      <c r="Y1445" s="63" t="n">
        <f aca="false">IF([2]terrains!L1445&lt;=2.5,1,IF([2]terrains!L1445&lt;=4.5,2,IF([2]terrains!L1445&lt;=6.5,3,4)))</f>
        <v>1</v>
      </c>
      <c r="Z1445" s="63" t="n">
        <f aca="false"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1" t="n">
        <f aca="false">[2]terrains!Z1445*[2]terrains!F1445</f>
        <v>3409312.415805</v>
      </c>
    </row>
    <row r="1446" customFormat="false" ht="14.4" hidden="false" customHeight="false" outlineLevel="0" collapsed="false">
      <c r="A1446" s="132" t="n">
        <v>1445</v>
      </c>
      <c r="B1446" s="63" t="n">
        <v>276755.858019</v>
      </c>
      <c r="C1446" s="63" t="n">
        <v>5041311.67622</v>
      </c>
      <c r="D1446" s="63" t="s">
        <v>967</v>
      </c>
      <c r="E1446" s="142" t="n">
        <v>3722.8</v>
      </c>
      <c r="F1446" s="139" t="n">
        <f aca="false">[2]terrains!E1446*10.76391</f>
        <v>40071.884148</v>
      </c>
      <c r="G1446" s="63" t="s">
        <v>182</v>
      </c>
      <c r="H1446" s="63" t="n">
        <v>0</v>
      </c>
      <c r="I1446" s="63" t="n">
        <v>0</v>
      </c>
      <c r="J1446" s="63" t="n">
        <f aca="false">IF([2]terrains!L1446=13.5,IF([2]terrains!X1446=1,12,9),-0.392532+1.267037*[2]terrains!L1446+0.472239*[2]terrains!X1446+0.58658*[2]terrains!W1446+0.089417*[2]terrains!V1446+0.531633*[2]terrains!U1446+0.337883*[2]terrains!T1446-0.403545*[2]terrains!S1446)</f>
        <v>1.5080235</v>
      </c>
      <c r="K1446" s="140" t="n">
        <f aca="false">IF([2]terrains!I1446=0,[2]terrains!J1446,[2]terrains!I1446)</f>
        <v>1.5080235</v>
      </c>
      <c r="L1446" s="63" t="n">
        <v>1.5</v>
      </c>
      <c r="M1446" s="63" t="n">
        <v>1</v>
      </c>
      <c r="N1446" s="63" t="n">
        <v>2</v>
      </c>
      <c r="O1446" s="63" t="s">
        <v>150</v>
      </c>
      <c r="P1446" s="63" t="n">
        <v>1.5</v>
      </c>
      <c r="Q1446" s="63" t="n">
        <v>1.5</v>
      </c>
      <c r="R1446" s="63" t="n">
        <v>1</v>
      </c>
      <c r="S1446" s="63" t="n">
        <v>0</v>
      </c>
      <c r="T1446" s="63" t="n">
        <v>0</v>
      </c>
      <c r="U1446" s="63" t="n">
        <v>0</v>
      </c>
      <c r="V1446" s="63" t="n">
        <v>0</v>
      </c>
      <c r="W1446" s="63" t="n">
        <v>0</v>
      </c>
      <c r="X1446" s="63" t="n">
        <v>0</v>
      </c>
      <c r="Y1446" s="63" t="n">
        <f aca="false">IF([2]terrains!L1446&lt;=2.5,1,IF([2]terrains!L1446&lt;=4.5,2,IF([2]terrains!L1446&lt;=6.5,3,4)))</f>
        <v>1</v>
      </c>
      <c r="Z1446" s="63" t="n">
        <f aca="false"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1" t="n">
        <f aca="false">[2]terrains!Z1446*[2]terrains!F1446</f>
        <v>1402515.94518</v>
      </c>
    </row>
    <row r="1447" customFormat="false" ht="14.4" hidden="false" customHeight="false" outlineLevel="0" collapsed="false">
      <c r="A1447" s="132" t="n">
        <v>1446</v>
      </c>
      <c r="B1447" s="63" t="n">
        <v>298999.076452</v>
      </c>
      <c r="C1447" s="63" t="n">
        <v>5039343.47488</v>
      </c>
      <c r="D1447" s="63" t="s">
        <v>968</v>
      </c>
      <c r="E1447" s="142" t="n">
        <v>3718.8</v>
      </c>
      <c r="F1447" s="139" t="n">
        <f aca="false">[2]terrains!E1447*10.76391</f>
        <v>40028.828508</v>
      </c>
      <c r="G1447" s="63" t="s">
        <v>527</v>
      </c>
      <c r="H1447" s="63" t="n">
        <v>0</v>
      </c>
      <c r="I1447" s="63" t="n">
        <v>9</v>
      </c>
      <c r="J1447" s="63" t="n">
        <f aca="false">IF([2]terrains!L1447=13.5,IF([2]terrains!X1447=1,12,9),-0.392532+1.267037*[2]terrains!L1447+0.472239*[2]terrains!X1447+0.58658*[2]terrains!W1447+0.089417*[2]terrains!V1447+0.531633*[2]terrains!U1447+0.337883*[2]terrains!T1447-0.403545*[2]terrains!S1447)</f>
        <v>7.681929</v>
      </c>
      <c r="K1447" s="140" t="n">
        <f aca="false">IF([2]terrains!I1447=0,[2]terrains!J1447,[2]terrains!I1447)</f>
        <v>9</v>
      </c>
      <c r="L1447" s="63" t="n">
        <v>6</v>
      </c>
      <c r="M1447" s="63" t="n">
        <v>0</v>
      </c>
      <c r="N1447" s="63" t="n">
        <v>0</v>
      </c>
      <c r="O1447" s="63" t="s">
        <v>156</v>
      </c>
      <c r="P1447" s="63" t="n">
        <v>0</v>
      </c>
      <c r="Q1447" s="63" t="n">
        <v>0</v>
      </c>
      <c r="R1447" s="63" t="n">
        <v>0</v>
      </c>
      <c r="S1447" s="63" t="n">
        <v>0</v>
      </c>
      <c r="T1447" s="63" t="n">
        <v>0</v>
      </c>
      <c r="U1447" s="63" t="n">
        <v>0</v>
      </c>
      <c r="V1447" s="63" t="n">
        <v>0</v>
      </c>
      <c r="W1447" s="63" t="n">
        <v>0</v>
      </c>
      <c r="X1447" s="63" t="n">
        <v>1</v>
      </c>
      <c r="Y1447" s="63" t="n">
        <f aca="false">IF([2]terrains!L1447&lt;=2.5,1,IF([2]terrains!L1447&lt;=4.5,2,IF([2]terrains!L1447&lt;=6.5,3,4)))</f>
        <v>3</v>
      </c>
      <c r="Z1447" s="63" t="n">
        <f aca="false"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1" t="n">
        <f aca="false">[2]terrains!Z1447*[2]terrains!F1447</f>
        <v>14290291.777356</v>
      </c>
    </row>
    <row r="1448" customFormat="false" ht="14.4" hidden="false" customHeight="false" outlineLevel="0" collapsed="false">
      <c r="A1448" s="132" t="n">
        <v>1447</v>
      </c>
      <c r="B1448" s="63" t="n">
        <v>295384.478292</v>
      </c>
      <c r="C1448" s="63" t="n">
        <v>5049651.77965</v>
      </c>
      <c r="D1448" s="63" t="s">
        <v>969</v>
      </c>
      <c r="E1448" s="142" t="n">
        <v>3715.1</v>
      </c>
      <c r="F1448" s="139" t="n">
        <f aca="false">[2]terrains!E1448*10.76391</f>
        <v>39989.002041</v>
      </c>
      <c r="G1448" s="63" t="s">
        <v>371</v>
      </c>
      <c r="H1448" s="63" t="n">
        <v>0.7</v>
      </c>
      <c r="I1448" s="63" t="n">
        <v>1.5</v>
      </c>
      <c r="J1448" s="63" t="n">
        <f aca="false">IF([2]terrains!L1448=13.5,IF([2]terrains!X1448=1,12,9),-0.392532+1.267037*[2]terrains!L1448+0.472239*[2]terrains!X1448+0.58658*[2]terrains!W1448+0.089417*[2]terrains!V1448+0.531633*[2]terrains!U1448+0.337883*[2]terrains!T1448-0.403545*[2]terrains!S1448)</f>
        <v>1.737997</v>
      </c>
      <c r="K1448" s="140" t="n">
        <f aca="false">IF([2]terrains!I1448=0,[2]terrains!J1448,[2]terrains!I1448)</f>
        <v>1.5</v>
      </c>
      <c r="L1448" s="63" t="n">
        <v>2</v>
      </c>
      <c r="M1448" s="63" t="n">
        <v>2</v>
      </c>
      <c r="N1448" s="63" t="n">
        <v>3</v>
      </c>
      <c r="O1448" s="63" t="s">
        <v>151</v>
      </c>
      <c r="P1448" s="63" t="n">
        <v>1.5</v>
      </c>
      <c r="Q1448" s="63" t="n">
        <v>2</v>
      </c>
      <c r="R1448" s="63" t="n">
        <v>0</v>
      </c>
      <c r="S1448" s="63" t="n">
        <v>1</v>
      </c>
      <c r="T1448" s="63" t="n">
        <v>0</v>
      </c>
      <c r="U1448" s="63" t="n">
        <v>0</v>
      </c>
      <c r="V1448" s="63" t="n">
        <v>0</v>
      </c>
      <c r="W1448" s="63" t="n">
        <v>0</v>
      </c>
      <c r="X1448" s="63" t="n">
        <v>0</v>
      </c>
      <c r="Y1448" s="63" t="n">
        <f aca="false">IF([2]terrains!L1448&lt;=2.5,1,IF([2]terrains!L1448&lt;=4.5,2,IF([2]terrains!L1448&lt;=6.5,3,4)))</f>
        <v>1</v>
      </c>
      <c r="Z1448" s="63" t="n">
        <f aca="false"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1" t="n">
        <f aca="false">[2]terrains!Z1448*[2]terrains!F1448</f>
        <v>2559296.130624</v>
      </c>
    </row>
    <row r="1449" customFormat="false" ht="14.4" hidden="false" customHeight="false" outlineLevel="0" collapsed="false">
      <c r="A1449" s="132" t="n">
        <v>1448</v>
      </c>
      <c r="B1449" s="63" t="n">
        <v>293356.356448</v>
      </c>
      <c r="C1449" s="63" t="n">
        <v>5039680.9863</v>
      </c>
      <c r="D1449" s="63" t="s">
        <v>970</v>
      </c>
      <c r="E1449" s="142" t="n">
        <v>3706.8</v>
      </c>
      <c r="F1449" s="139" t="n">
        <f aca="false">[2]terrains!E1449*10.76391</f>
        <v>39899.661588</v>
      </c>
      <c r="G1449" s="63" t="s">
        <v>259</v>
      </c>
      <c r="H1449" s="63" t="n">
        <v>1</v>
      </c>
      <c r="I1449" s="63" t="n">
        <v>6</v>
      </c>
      <c r="J1449" s="63" t="n">
        <f aca="false">IF([2]terrains!L1449=13.5,IF([2]terrains!X1449=1,12,9),-0.392532+1.267037*[2]terrains!L1449+0.472239*[2]terrains!X1449+0.58658*[2]terrains!W1449+0.089417*[2]terrains!V1449+0.531633*[2]terrains!U1449+0.337883*[2]terrains!T1449-0.403545*[2]terrains!S1449)</f>
        <v>5.013499</v>
      </c>
      <c r="K1449" s="140" t="n">
        <f aca="false">IF([2]terrains!I1449=0,[2]terrains!J1449,[2]terrains!I1449)</f>
        <v>6</v>
      </c>
      <c r="L1449" s="63" t="n">
        <v>4</v>
      </c>
      <c r="M1449" s="63" t="n">
        <v>2</v>
      </c>
      <c r="N1449" s="63" t="n">
        <v>12</v>
      </c>
      <c r="O1449" s="63" t="s">
        <v>152</v>
      </c>
      <c r="P1449" s="63" t="n">
        <v>2</v>
      </c>
      <c r="Q1449" s="63" t="n">
        <v>2.5</v>
      </c>
      <c r="R1449" s="63" t="n">
        <v>0</v>
      </c>
      <c r="S1449" s="63" t="n">
        <v>0</v>
      </c>
      <c r="T1449" s="63" t="n">
        <v>1</v>
      </c>
      <c r="U1449" s="63" t="n">
        <v>0</v>
      </c>
      <c r="V1449" s="63" t="n">
        <v>0</v>
      </c>
      <c r="W1449" s="63" t="n">
        <v>0</v>
      </c>
      <c r="X1449" s="63" t="n">
        <v>0</v>
      </c>
      <c r="Y1449" s="63" t="n">
        <f aca="false">IF([2]terrains!L1449&lt;=2.5,1,IF([2]terrains!L1449&lt;=4.5,2,IF([2]terrains!L1449&lt;=6.5,3,4)))</f>
        <v>2</v>
      </c>
      <c r="Z1449" s="63" t="n">
        <f aca="false"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1" t="n">
        <f aca="false">[2]terrains!Z1449*[2]terrains!F1449</f>
        <v>4149564.805152</v>
      </c>
    </row>
    <row r="1450" customFormat="false" ht="14.4" hidden="false" customHeight="false" outlineLevel="0" collapsed="false">
      <c r="A1450" s="132" t="n">
        <v>1449</v>
      </c>
      <c r="B1450" s="63" t="n">
        <v>303836.47349</v>
      </c>
      <c r="C1450" s="63" t="n">
        <v>5058149.7324</v>
      </c>
      <c r="D1450" s="63" t="s">
        <v>971</v>
      </c>
      <c r="E1450" s="142" t="n">
        <v>3706.5</v>
      </c>
      <c r="F1450" s="139" t="n">
        <f aca="false">[2]terrains!E1450*10.76391</f>
        <v>39896.432415</v>
      </c>
      <c r="G1450" s="63" t="s">
        <v>329</v>
      </c>
      <c r="H1450" s="63" t="n">
        <v>0</v>
      </c>
      <c r="I1450" s="63" t="n">
        <v>0</v>
      </c>
      <c r="J1450" s="63" t="n">
        <f aca="false">IF([2]terrains!L1450=13.5,IF([2]terrains!X1450=1,12,9),-0.392532+1.267037*[2]terrains!L1450+0.472239*[2]terrains!X1450+0.58658*[2]terrains!W1450+0.089417*[2]terrains!V1450+0.531633*[2]terrains!U1450+0.337883*[2]terrains!T1450-0.403545*[2]terrains!S1450)</f>
        <v>2.141542</v>
      </c>
      <c r="K1450" s="140" t="n">
        <f aca="false">IF([2]terrains!I1450=0,[2]terrains!J1450,[2]terrains!I1450)</f>
        <v>2.141542</v>
      </c>
      <c r="L1450" s="63" t="n">
        <v>2</v>
      </c>
      <c r="M1450" s="63" t="n">
        <v>1</v>
      </c>
      <c r="N1450" s="63" t="n">
        <v>3</v>
      </c>
      <c r="O1450" s="63" t="s">
        <v>150</v>
      </c>
      <c r="P1450" s="63" t="n">
        <v>2</v>
      </c>
      <c r="Q1450" s="63" t="n">
        <v>1.5</v>
      </c>
      <c r="R1450" s="63" t="n">
        <v>1</v>
      </c>
      <c r="S1450" s="63" t="n">
        <v>0</v>
      </c>
      <c r="T1450" s="63" t="n">
        <v>0</v>
      </c>
      <c r="U1450" s="63" t="n">
        <v>0</v>
      </c>
      <c r="V1450" s="63" t="n">
        <v>0</v>
      </c>
      <c r="W1450" s="63" t="n">
        <v>0</v>
      </c>
      <c r="X1450" s="63" t="n">
        <v>0</v>
      </c>
      <c r="Y1450" s="63" t="n">
        <f aca="false">IF([2]terrains!L1450&lt;=2.5,1,IF([2]terrains!L1450&lt;=4.5,2,IF([2]terrains!L1450&lt;=6.5,3,4)))</f>
        <v>1</v>
      </c>
      <c r="Z1450" s="63" t="n">
        <f aca="false"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1" t="n">
        <f aca="false">[2]terrains!Z1450*[2]terrains!F1450</f>
        <v>1396375.134525</v>
      </c>
    </row>
    <row r="1451" customFormat="false" ht="14.4" hidden="false" customHeight="false" outlineLevel="0" collapsed="false">
      <c r="A1451" s="132" t="n">
        <v>1450</v>
      </c>
      <c r="B1451" s="63" t="n">
        <v>293791.1914</v>
      </c>
      <c r="C1451" s="63" t="n">
        <v>5040351.945</v>
      </c>
      <c r="D1451" s="63" t="s">
        <v>972</v>
      </c>
      <c r="E1451" s="142" t="n">
        <v>3706</v>
      </c>
      <c r="F1451" s="139" t="n">
        <f aca="false">[2]terrains!E1451*10.76391</f>
        <v>39891.05046</v>
      </c>
      <c r="G1451" s="63" t="s">
        <v>674</v>
      </c>
      <c r="H1451" s="63" t="n">
        <v>0</v>
      </c>
      <c r="I1451" s="63" t="n">
        <v>0</v>
      </c>
      <c r="J1451" s="63" t="n">
        <f aca="false">IF([2]terrains!L1451=13.5,IF([2]terrains!X1451=1,12,9),-0.392532+1.267037*[2]terrains!L1451+0.472239*[2]terrains!X1451+0.58658*[2]terrains!W1451+0.089417*[2]terrains!V1451+0.531633*[2]terrains!U1451+0.337883*[2]terrains!T1451-0.403545*[2]terrains!S1451)</f>
        <v>3.1129435</v>
      </c>
      <c r="K1451" s="140" t="n">
        <f aca="false">IF([2]terrains!I1451=0,[2]terrains!J1451,[2]terrains!I1451)</f>
        <v>3.1129435</v>
      </c>
      <c r="L1451" s="63" t="n">
        <v>2.5</v>
      </c>
      <c r="M1451" s="63" t="n">
        <v>2</v>
      </c>
      <c r="N1451" s="63" t="n">
        <v>6</v>
      </c>
      <c r="O1451" s="63" t="s">
        <v>152</v>
      </c>
      <c r="P1451" s="63" t="n">
        <v>1</v>
      </c>
      <c r="Q1451" s="63" t="n">
        <v>1.5</v>
      </c>
      <c r="R1451" s="63" t="n">
        <v>0</v>
      </c>
      <c r="S1451" s="63" t="n">
        <v>0</v>
      </c>
      <c r="T1451" s="63" t="n">
        <v>1</v>
      </c>
      <c r="U1451" s="63" t="n">
        <v>0</v>
      </c>
      <c r="V1451" s="63" t="n">
        <v>0</v>
      </c>
      <c r="W1451" s="63" t="n">
        <v>0</v>
      </c>
      <c r="X1451" s="63" t="n">
        <v>0</v>
      </c>
      <c r="Y1451" s="63" t="n">
        <f aca="false">IF([2]terrains!L1451&lt;=2.5,1,IF([2]terrains!L1451&lt;=4.5,2,IF([2]terrains!L1451&lt;=6.5,3,4)))</f>
        <v>1</v>
      </c>
      <c r="Z1451" s="63" t="n">
        <f aca="false"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1" t="n">
        <f aca="false">[2]terrains!Z1451*[2]terrains!F1451</f>
        <v>3390739.2891</v>
      </c>
    </row>
    <row r="1452" customFormat="false" ht="14.4" hidden="false" customHeight="false" outlineLevel="0" collapsed="false">
      <c r="A1452" s="132" t="n">
        <v>1451</v>
      </c>
      <c r="B1452" s="63" t="n">
        <v>294163.0528</v>
      </c>
      <c r="C1452" s="63" t="n">
        <v>5040376.004</v>
      </c>
      <c r="D1452" s="63" t="s">
        <v>973</v>
      </c>
      <c r="E1452" s="142" t="n">
        <v>3691.9</v>
      </c>
      <c r="F1452" s="139" t="n">
        <f aca="false">[2]terrains!E1452*10.76391</f>
        <v>39739.279329</v>
      </c>
      <c r="G1452" s="63" t="s">
        <v>974</v>
      </c>
      <c r="H1452" s="63" t="n">
        <v>0</v>
      </c>
      <c r="I1452" s="63" t="n">
        <v>0</v>
      </c>
      <c r="J1452" s="63" t="n">
        <f aca="false">IF([2]terrains!L1452=13.5,IF([2]terrains!X1452=1,12,9),-0.392532+1.267037*[2]terrains!L1452+0.472239*[2]terrains!X1452+0.58658*[2]terrains!W1452+0.089417*[2]terrains!V1452+0.531633*[2]terrains!U1452+0.337883*[2]terrains!T1452-0.403545*[2]terrains!S1452)</f>
        <v>3.746462</v>
      </c>
      <c r="K1452" s="140" t="n">
        <f aca="false">IF([2]terrains!I1452=0,[2]terrains!J1452,[2]terrains!I1452)</f>
        <v>3.746462</v>
      </c>
      <c r="L1452" s="63" t="n">
        <v>3</v>
      </c>
      <c r="M1452" s="63" t="n">
        <v>3</v>
      </c>
      <c r="N1452" s="63" t="n">
        <v>6</v>
      </c>
      <c r="O1452" s="63" t="s">
        <v>152</v>
      </c>
      <c r="P1452" s="63" t="n">
        <v>2</v>
      </c>
      <c r="Q1452" s="63" t="n">
        <v>2.5</v>
      </c>
      <c r="R1452" s="63" t="n">
        <v>0</v>
      </c>
      <c r="S1452" s="63" t="n">
        <v>0</v>
      </c>
      <c r="T1452" s="63" t="n">
        <v>1</v>
      </c>
      <c r="U1452" s="63" t="n">
        <v>0</v>
      </c>
      <c r="V1452" s="63" t="n">
        <v>0</v>
      </c>
      <c r="W1452" s="63" t="n">
        <v>0</v>
      </c>
      <c r="X1452" s="63" t="n">
        <v>0</v>
      </c>
      <c r="Y1452" s="63" t="n">
        <f aca="false">IF([2]terrains!L1452&lt;=2.5,1,IF([2]terrains!L1452&lt;=4.5,2,IF([2]terrains!L1452&lt;=6.5,3,4)))</f>
        <v>2</v>
      </c>
      <c r="Z1452" s="63" t="n">
        <f aca="false"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1" t="n">
        <f aca="false">[2]terrains!Z1452*[2]terrains!F1452</f>
        <v>4132885.050216</v>
      </c>
    </row>
    <row r="1453" customFormat="false" ht="14.4" hidden="false" customHeight="false" outlineLevel="0" collapsed="false">
      <c r="A1453" s="132" t="n">
        <v>1452</v>
      </c>
      <c r="B1453" s="63" t="n">
        <v>293066.124628</v>
      </c>
      <c r="C1453" s="63" t="n">
        <v>5050153.35527</v>
      </c>
      <c r="D1453" s="63" t="s">
        <v>975</v>
      </c>
      <c r="E1453" s="142" t="n">
        <v>3684.3</v>
      </c>
      <c r="F1453" s="139" t="n">
        <f aca="false">[2]terrains!E1453*10.76391</f>
        <v>39657.473613</v>
      </c>
      <c r="G1453" s="63" t="s">
        <v>976</v>
      </c>
      <c r="H1453" s="63" t="n">
        <v>0</v>
      </c>
      <c r="I1453" s="63" t="n">
        <v>6</v>
      </c>
      <c r="J1453" s="63" t="n">
        <f aca="false">IF([2]terrains!L1453=13.5,IF([2]terrains!X1453=1,12,9),-0.392532+1.267037*[2]terrains!L1453+0.472239*[2]terrains!X1453+0.58658*[2]terrains!W1453+0.089417*[2]terrains!V1453+0.531633*[2]terrains!U1453+0.337883*[2]terrains!T1453-0.403545*[2]terrains!S1453)</f>
        <v>5.539108</v>
      </c>
      <c r="K1453" s="140" t="n">
        <f aca="false">IF([2]terrains!I1453=0,[2]terrains!J1453,[2]terrains!I1453)</f>
        <v>6</v>
      </c>
      <c r="L1453" s="63" t="n">
        <v>5</v>
      </c>
      <c r="M1453" s="63" t="n">
        <v>6</v>
      </c>
      <c r="N1453" s="63" t="n">
        <v>0</v>
      </c>
      <c r="O1453" s="63" t="s">
        <v>151</v>
      </c>
      <c r="P1453" s="63" t="n">
        <v>1.5</v>
      </c>
      <c r="Q1453" s="63" t="n">
        <v>1.5</v>
      </c>
      <c r="R1453" s="63" t="n">
        <v>0</v>
      </c>
      <c r="S1453" s="63" t="n">
        <v>1</v>
      </c>
      <c r="T1453" s="63" t="n">
        <v>0</v>
      </c>
      <c r="U1453" s="63" t="n">
        <v>0</v>
      </c>
      <c r="V1453" s="63" t="n">
        <v>0</v>
      </c>
      <c r="W1453" s="63" t="n">
        <v>0</v>
      </c>
      <c r="X1453" s="63" t="n">
        <v>0</v>
      </c>
      <c r="Y1453" s="63" t="n">
        <f aca="false">IF([2]terrains!L1453&lt;=2.5,1,IF([2]terrains!L1453&lt;=4.5,2,IF([2]terrains!L1453&lt;=6.5,3,4)))</f>
        <v>3</v>
      </c>
      <c r="Z1453" s="63" t="n">
        <f aca="false"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1" t="n">
        <f aca="false">[2]terrains!Z1453*[2]terrains!F1453</f>
        <v>2538078.311232</v>
      </c>
    </row>
    <row r="1454" customFormat="false" ht="14.4" hidden="false" customHeight="false" outlineLevel="0" collapsed="false">
      <c r="A1454" s="132" t="n">
        <v>1453</v>
      </c>
      <c r="B1454" s="63" t="n">
        <v>290464.30814</v>
      </c>
      <c r="C1454" s="63" t="n">
        <v>5039517.69566</v>
      </c>
      <c r="D1454" s="63" t="s">
        <v>977</v>
      </c>
      <c r="E1454" s="142" t="n">
        <v>3680.2</v>
      </c>
      <c r="F1454" s="139" t="n">
        <f aca="false">[2]terrains!E1454*10.76391</f>
        <v>39613.341582</v>
      </c>
      <c r="G1454" s="63" t="s">
        <v>247</v>
      </c>
      <c r="H1454" s="63" t="n">
        <v>0</v>
      </c>
      <c r="I1454" s="63" t="n">
        <v>3</v>
      </c>
      <c r="J1454" s="63" t="n">
        <f aca="false">IF([2]terrains!L1454=13.5,IF([2]terrains!X1454=1,12,9),-0.392532+1.267037*[2]terrains!L1454+0.472239*[2]terrains!X1454+0.58658*[2]terrains!W1454+0.089417*[2]terrains!V1454+0.531633*[2]terrains!U1454+0.337883*[2]terrains!T1454-0.403545*[2]terrains!S1454)</f>
        <v>4.272071</v>
      </c>
      <c r="K1454" s="140" t="n">
        <f aca="false">IF([2]terrains!I1454=0,[2]terrains!J1454,[2]terrains!I1454)</f>
        <v>3</v>
      </c>
      <c r="L1454" s="63" t="n">
        <v>4</v>
      </c>
      <c r="M1454" s="63" t="n">
        <v>2</v>
      </c>
      <c r="N1454" s="63" t="n">
        <v>99</v>
      </c>
      <c r="O1454" s="63" t="s">
        <v>151</v>
      </c>
      <c r="P1454" s="63" t="n">
        <v>2</v>
      </c>
      <c r="Q1454" s="63" t="n">
        <v>2.5</v>
      </c>
      <c r="R1454" s="63" t="n">
        <v>0</v>
      </c>
      <c r="S1454" s="63" t="n">
        <v>1</v>
      </c>
      <c r="T1454" s="63" t="n">
        <v>0</v>
      </c>
      <c r="U1454" s="63" t="n">
        <v>0</v>
      </c>
      <c r="V1454" s="63" t="n">
        <v>0</v>
      </c>
      <c r="W1454" s="63" t="n">
        <v>0</v>
      </c>
      <c r="X1454" s="63" t="n">
        <v>0</v>
      </c>
      <c r="Y1454" s="63" t="n">
        <f aca="false">IF([2]terrains!L1454&lt;=2.5,1,IF([2]terrains!L1454&lt;=4.5,2,IF([2]terrains!L1454&lt;=6.5,3,4)))</f>
        <v>2</v>
      </c>
      <c r="Z1454" s="63" t="n">
        <f aca="false"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1" t="n">
        <f aca="false">[2]terrains!Z1454*[2]terrains!F1454</f>
        <v>2535253.861248</v>
      </c>
    </row>
    <row r="1455" customFormat="false" ht="14.4" hidden="false" customHeight="false" outlineLevel="0" collapsed="false">
      <c r="A1455" s="132" t="n">
        <v>1454</v>
      </c>
      <c r="B1455" s="63" t="n">
        <v>301776</v>
      </c>
      <c r="C1455" s="63" t="n">
        <v>5036953</v>
      </c>
      <c r="D1455" s="63" t="s">
        <v>978</v>
      </c>
      <c r="E1455" s="142" t="n">
        <v>3672.5</v>
      </c>
      <c r="F1455" s="139" t="n">
        <f aca="false">[2]terrains!E1455*10.76391</f>
        <v>39530.459475</v>
      </c>
      <c r="G1455" s="63" t="s">
        <v>979</v>
      </c>
      <c r="H1455" s="63" t="n">
        <v>2</v>
      </c>
      <c r="I1455" s="63" t="n">
        <v>4</v>
      </c>
      <c r="J1455" s="63" t="n">
        <f aca="false">IF([2]terrains!L1455=13.5,IF([2]terrains!X1455=1,12,9),-0.392532+1.267037*[2]terrains!L1455+0.472239*[2]terrains!X1455+0.58658*[2]terrains!W1455+0.089417*[2]terrains!V1455+0.531633*[2]terrains!U1455+0.337883*[2]terrains!T1455-0.403545*[2]terrains!S1455)</f>
        <v>5.3985515</v>
      </c>
      <c r="K1455" s="140" t="n">
        <f aca="false">IF([2]terrains!I1455=0,[2]terrains!J1455,[2]terrains!I1455)</f>
        <v>4</v>
      </c>
      <c r="L1455" s="63" t="n">
        <v>4.5</v>
      </c>
      <c r="M1455" s="63" t="n">
        <v>3</v>
      </c>
      <c r="N1455" s="63" t="n">
        <v>0</v>
      </c>
      <c r="O1455" s="63" t="s">
        <v>154</v>
      </c>
      <c r="P1455" s="63" t="n">
        <v>2</v>
      </c>
      <c r="Q1455" s="63" t="n">
        <v>2.5</v>
      </c>
      <c r="R1455" s="63" t="n">
        <v>0</v>
      </c>
      <c r="S1455" s="63" t="n">
        <v>0</v>
      </c>
      <c r="T1455" s="63" t="n">
        <v>0</v>
      </c>
      <c r="U1455" s="63" t="n">
        <v>0</v>
      </c>
      <c r="V1455" s="63" t="n">
        <v>1</v>
      </c>
      <c r="W1455" s="63" t="n">
        <v>0</v>
      </c>
      <c r="X1455" s="63" t="n">
        <v>0</v>
      </c>
      <c r="Y1455" s="63" t="n">
        <f aca="false">IF([2]terrains!L1455&lt;=2.5,1,IF([2]terrains!L1455&lt;=4.5,2,IF([2]terrains!L1455&lt;=6.5,3,4)))</f>
        <v>2</v>
      </c>
      <c r="Z1455" s="63" t="n">
        <f aca="false"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1" t="n">
        <f aca="false">[2]terrains!Z1455*[2]terrains!F1455</f>
        <v>7036421.78655</v>
      </c>
    </row>
    <row r="1456" customFormat="false" ht="14.4" hidden="false" customHeight="false" outlineLevel="0" collapsed="false">
      <c r="A1456" s="132" t="n">
        <v>1455</v>
      </c>
      <c r="B1456" s="63" t="n">
        <v>301801</v>
      </c>
      <c r="C1456" s="63" t="n">
        <v>5036908</v>
      </c>
      <c r="D1456" s="63" t="s">
        <v>980</v>
      </c>
      <c r="E1456" s="142" t="n">
        <v>3672.5</v>
      </c>
      <c r="F1456" s="139" t="n">
        <f aca="false">[2]terrains!E1456*10.76391</f>
        <v>39530.459475</v>
      </c>
      <c r="G1456" s="63" t="s">
        <v>979</v>
      </c>
      <c r="H1456" s="63" t="n">
        <v>2</v>
      </c>
      <c r="I1456" s="63" t="n">
        <v>4</v>
      </c>
      <c r="J1456" s="63" t="n">
        <f aca="false">IF([2]terrains!L1456=13.5,IF([2]terrains!X1456=1,12,9),-0.392532+1.267037*[2]terrains!L1456+0.472239*[2]terrains!X1456+0.58658*[2]terrains!W1456+0.089417*[2]terrains!V1456+0.531633*[2]terrains!U1456+0.337883*[2]terrains!T1456-0.403545*[2]terrains!S1456)</f>
        <v>5.3985515</v>
      </c>
      <c r="K1456" s="140" t="n">
        <f aca="false">IF([2]terrains!I1456=0,[2]terrains!J1456,[2]terrains!I1456)</f>
        <v>4</v>
      </c>
      <c r="L1456" s="63" t="n">
        <v>4.5</v>
      </c>
      <c r="M1456" s="63" t="n">
        <v>3</v>
      </c>
      <c r="N1456" s="63" t="n">
        <v>0</v>
      </c>
      <c r="O1456" s="63" t="s">
        <v>154</v>
      </c>
      <c r="P1456" s="63" t="n">
        <v>2</v>
      </c>
      <c r="Q1456" s="63" t="n">
        <v>2.5</v>
      </c>
      <c r="R1456" s="63" t="n">
        <v>0</v>
      </c>
      <c r="S1456" s="63" t="n">
        <v>0</v>
      </c>
      <c r="T1456" s="63" t="n">
        <v>0</v>
      </c>
      <c r="U1456" s="63" t="n">
        <v>0</v>
      </c>
      <c r="V1456" s="63" t="n">
        <v>1</v>
      </c>
      <c r="W1456" s="63" t="n">
        <v>0</v>
      </c>
      <c r="X1456" s="63" t="n">
        <v>0</v>
      </c>
      <c r="Y1456" s="63" t="n">
        <f aca="false">IF([2]terrains!L1456&lt;=2.5,1,IF([2]terrains!L1456&lt;=4.5,2,IF([2]terrains!L1456&lt;=6.5,3,4)))</f>
        <v>2</v>
      </c>
      <c r="Z1456" s="63" t="n">
        <f aca="false"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1" t="n">
        <f aca="false">[2]terrains!Z1456*[2]terrains!F1456</f>
        <v>7036421.78655</v>
      </c>
    </row>
    <row r="1457" customFormat="false" ht="14.4" hidden="false" customHeight="false" outlineLevel="0" collapsed="false">
      <c r="A1457" s="132" t="n">
        <v>1456</v>
      </c>
      <c r="B1457" s="63" t="n">
        <v>305126.763799</v>
      </c>
      <c r="C1457" s="63" t="n">
        <v>5059660.50015</v>
      </c>
      <c r="D1457" s="63" t="s">
        <v>981</v>
      </c>
      <c r="E1457" s="142" t="n">
        <v>3665.5</v>
      </c>
      <c r="F1457" s="139" t="n">
        <f aca="false">[2]terrains!E1457*10.76391</f>
        <v>39455.112105</v>
      </c>
      <c r="G1457" s="63" t="s">
        <v>329</v>
      </c>
      <c r="H1457" s="63" t="n">
        <v>0</v>
      </c>
      <c r="I1457" s="63" t="n">
        <v>0</v>
      </c>
      <c r="J1457" s="63" t="n">
        <f aca="false">IF([2]terrains!L1457=13.5,IF([2]terrains!X1457=1,12,9),-0.392532+1.267037*[2]terrains!L1457+0.472239*[2]terrains!X1457+0.58658*[2]terrains!W1457+0.089417*[2]terrains!V1457+0.531633*[2]terrains!U1457+0.337883*[2]terrains!T1457-0.403545*[2]terrains!S1457)</f>
        <v>2.141542</v>
      </c>
      <c r="K1457" s="140" t="n">
        <f aca="false">IF([2]terrains!I1457=0,[2]terrains!J1457,[2]terrains!I1457)</f>
        <v>2.141542</v>
      </c>
      <c r="L1457" s="63" t="n">
        <v>2</v>
      </c>
      <c r="M1457" s="63" t="n">
        <v>1</v>
      </c>
      <c r="N1457" s="63" t="n">
        <v>3</v>
      </c>
      <c r="O1457" s="63" t="s">
        <v>150</v>
      </c>
      <c r="P1457" s="63" t="n">
        <v>2</v>
      </c>
      <c r="Q1457" s="63" t="n">
        <v>1.5</v>
      </c>
      <c r="R1457" s="63" t="n">
        <v>1</v>
      </c>
      <c r="S1457" s="63" t="n">
        <v>0</v>
      </c>
      <c r="T1457" s="63" t="n">
        <v>0</v>
      </c>
      <c r="U1457" s="63" t="n">
        <v>0</v>
      </c>
      <c r="V1457" s="63" t="n">
        <v>0</v>
      </c>
      <c r="W1457" s="63" t="n">
        <v>0</v>
      </c>
      <c r="X1457" s="63" t="n">
        <v>0</v>
      </c>
      <c r="Y1457" s="63" t="n">
        <f aca="false">IF([2]terrains!L1457&lt;=2.5,1,IF([2]terrains!L1457&lt;=4.5,2,IF([2]terrains!L1457&lt;=6.5,3,4)))</f>
        <v>1</v>
      </c>
      <c r="Z1457" s="63" t="n">
        <f aca="false"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1" t="n">
        <f aca="false">[2]terrains!Z1457*[2]terrains!F1457</f>
        <v>1380928.923675</v>
      </c>
    </row>
    <row r="1458" customFormat="false" ht="14.4" hidden="false" customHeight="false" outlineLevel="0" collapsed="false">
      <c r="A1458" s="132" t="n">
        <v>1457</v>
      </c>
      <c r="B1458" s="63" t="n">
        <v>273371.731533</v>
      </c>
      <c r="C1458" s="63" t="n">
        <v>5041785.958</v>
      </c>
      <c r="D1458" s="63" t="s">
        <v>982</v>
      </c>
      <c r="E1458" s="142" t="n">
        <v>3662.4</v>
      </c>
      <c r="F1458" s="139" t="n">
        <f aca="false">[2]terrains!E1458*10.76391</f>
        <v>39421.743984</v>
      </c>
      <c r="G1458" s="63" t="s">
        <v>182</v>
      </c>
      <c r="H1458" s="63" t="n">
        <v>0</v>
      </c>
      <c r="I1458" s="63" t="n">
        <v>0</v>
      </c>
      <c r="J1458" s="63" t="n">
        <f aca="false">IF([2]terrains!L1458=13.5,IF([2]terrains!X1458=1,12,9),-0.392532+1.267037*[2]terrains!L1458+0.472239*[2]terrains!X1458+0.58658*[2]terrains!W1458+0.089417*[2]terrains!V1458+0.531633*[2]terrains!U1458+0.337883*[2]terrains!T1458-0.403545*[2]terrains!S1458)</f>
        <v>1.5080235</v>
      </c>
      <c r="K1458" s="140" t="n">
        <f aca="false">IF([2]terrains!I1458=0,[2]terrains!J1458,[2]terrains!I1458)</f>
        <v>1.5080235</v>
      </c>
      <c r="L1458" s="63" t="n">
        <v>1.5</v>
      </c>
      <c r="M1458" s="63" t="n">
        <v>1</v>
      </c>
      <c r="N1458" s="63" t="n">
        <v>2</v>
      </c>
      <c r="O1458" s="63" t="s">
        <v>150</v>
      </c>
      <c r="P1458" s="63" t="n">
        <v>1.5</v>
      </c>
      <c r="Q1458" s="63" t="n">
        <v>1.5</v>
      </c>
      <c r="R1458" s="63" t="n">
        <v>1</v>
      </c>
      <c r="S1458" s="63" t="n">
        <v>0</v>
      </c>
      <c r="T1458" s="63" t="n">
        <v>0</v>
      </c>
      <c r="U1458" s="63" t="n">
        <v>0</v>
      </c>
      <c r="V1458" s="63" t="n">
        <v>0</v>
      </c>
      <c r="W1458" s="63" t="n">
        <v>0</v>
      </c>
      <c r="X1458" s="63" t="n">
        <v>0</v>
      </c>
      <c r="Y1458" s="63" t="n">
        <f aca="false">IF([2]terrains!L1458&lt;=2.5,1,IF([2]terrains!L1458&lt;=4.5,2,IF([2]terrains!L1458&lt;=6.5,3,4)))</f>
        <v>1</v>
      </c>
      <c r="Z1458" s="63" t="n">
        <f aca="false"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1" t="n">
        <f aca="false">[2]terrains!Z1458*[2]terrains!F1458</f>
        <v>1379761.03944</v>
      </c>
    </row>
    <row r="1459" customFormat="false" ht="14.4" hidden="false" customHeight="false" outlineLevel="0" collapsed="false">
      <c r="A1459" s="132" t="n">
        <v>1458</v>
      </c>
      <c r="B1459" s="63" t="n">
        <v>300367.355031</v>
      </c>
      <c r="C1459" s="63" t="n">
        <v>5039281.28111</v>
      </c>
      <c r="D1459" s="63" t="s">
        <v>983</v>
      </c>
      <c r="E1459" s="142" t="n">
        <v>3657.9</v>
      </c>
      <c r="F1459" s="139" t="n">
        <f aca="false">[2]terrains!E1459*10.76391</f>
        <v>39373.306389</v>
      </c>
      <c r="G1459" s="63" t="s">
        <v>832</v>
      </c>
      <c r="H1459" s="63" t="n">
        <v>3</v>
      </c>
      <c r="I1459" s="63" t="n">
        <v>10.5</v>
      </c>
      <c r="J1459" s="63" t="n">
        <f aca="false">IF([2]terrains!L1459=13.5,IF([2]terrains!X1459=1,12,9),-0.392532+1.267037*[2]terrains!L1459+0.472239*[2]terrains!X1459+0.58658*[2]terrains!W1459+0.089417*[2]terrains!V1459+0.531633*[2]terrains!U1459+0.337883*[2]terrains!T1459-0.403545*[2]terrains!S1459)</f>
        <v>8.3154475</v>
      </c>
      <c r="K1459" s="140" t="n">
        <f aca="false">IF([2]terrains!I1459=0,[2]terrains!J1459,[2]terrains!I1459)</f>
        <v>10.5</v>
      </c>
      <c r="L1459" s="63" t="n">
        <v>6.5</v>
      </c>
      <c r="M1459" s="63" t="n">
        <v>3</v>
      </c>
      <c r="N1459" s="63" t="n">
        <v>23</v>
      </c>
      <c r="O1459" s="63" t="s">
        <v>156</v>
      </c>
      <c r="P1459" s="63" t="n">
        <v>2</v>
      </c>
      <c r="Q1459" s="63" t="n">
        <v>2</v>
      </c>
      <c r="R1459" s="63" t="n">
        <v>0</v>
      </c>
      <c r="S1459" s="63" t="n">
        <v>0</v>
      </c>
      <c r="T1459" s="63" t="n">
        <v>0</v>
      </c>
      <c r="U1459" s="63" t="n">
        <v>0</v>
      </c>
      <c r="V1459" s="63" t="n">
        <v>0</v>
      </c>
      <c r="W1459" s="63" t="n">
        <v>0</v>
      </c>
      <c r="X1459" s="63" t="n">
        <v>1</v>
      </c>
      <c r="Y1459" s="63" t="n">
        <f aca="false">IF([2]terrains!L1459&lt;=2.5,1,IF([2]terrains!L1459&lt;=4.5,2,IF([2]terrains!L1459&lt;=6.5,3,4)))</f>
        <v>3</v>
      </c>
      <c r="Z1459" s="63" t="n">
        <f aca="false"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1" t="n">
        <f aca="false">[2]terrains!Z1459*[2]terrains!F1459</f>
        <v>14056270.380873</v>
      </c>
    </row>
    <row r="1460" customFormat="false" ht="14.4" hidden="false" customHeight="false" outlineLevel="0" collapsed="false">
      <c r="A1460" s="132" t="n">
        <v>1459</v>
      </c>
      <c r="B1460" s="63" t="n">
        <v>295395.9885</v>
      </c>
      <c r="C1460" s="63" t="n">
        <v>5035820.845</v>
      </c>
      <c r="D1460" s="63" t="s">
        <v>984</v>
      </c>
      <c r="E1460" s="142" t="n">
        <v>3638.1</v>
      </c>
      <c r="F1460" s="139" t="n">
        <f aca="false">[2]terrains!E1460*10.76391</f>
        <v>39160.180971</v>
      </c>
      <c r="G1460" s="63" t="s">
        <v>485</v>
      </c>
      <c r="H1460" s="63" t="n">
        <v>0</v>
      </c>
      <c r="I1460" s="63" t="n">
        <v>0</v>
      </c>
      <c r="J1460" s="63" t="n">
        <f aca="false"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40" t="n">
        <f aca="false">IF([2]terrains!I1460=0,[2]terrains!J1460,[2]terrains!I1460)</f>
        <v>2.479425</v>
      </c>
      <c r="L1460" s="63" t="n">
        <v>2</v>
      </c>
      <c r="M1460" s="63" t="n">
        <v>1</v>
      </c>
      <c r="N1460" s="63" t="n">
        <v>4</v>
      </c>
      <c r="O1460" s="63" t="s">
        <v>152</v>
      </c>
      <c r="P1460" s="63" t="n">
        <v>2</v>
      </c>
      <c r="Q1460" s="63" t="n">
        <v>1.5</v>
      </c>
      <c r="R1460" s="63" t="n">
        <v>0</v>
      </c>
      <c r="S1460" s="63" t="n">
        <v>0</v>
      </c>
      <c r="T1460" s="63" t="n">
        <v>1</v>
      </c>
      <c r="U1460" s="63" t="n">
        <v>0</v>
      </c>
      <c r="V1460" s="63" t="n">
        <v>0</v>
      </c>
      <c r="W1460" s="63" t="n">
        <v>0</v>
      </c>
      <c r="X1460" s="63" t="n">
        <v>0</v>
      </c>
      <c r="Y1460" s="63" t="n">
        <f aca="false">IF([2]terrains!L1460&lt;=2.5,1,IF([2]terrains!L1460&lt;=4.5,2,IF([2]terrains!L1460&lt;=6.5,3,4)))</f>
        <v>1</v>
      </c>
      <c r="Z1460" s="63" t="n">
        <f aca="false"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1" t="n">
        <f aca="false">[2]terrains!Z1460*[2]terrains!F1460</f>
        <v>3328615.382535</v>
      </c>
    </row>
    <row r="1461" customFormat="false" ht="14.4" hidden="false" customHeight="false" outlineLevel="0" collapsed="false">
      <c r="A1461" s="132" t="n">
        <v>1460</v>
      </c>
      <c r="B1461" s="63" t="n">
        <v>291291.670417</v>
      </c>
      <c r="C1461" s="63" t="n">
        <v>5042042.99327</v>
      </c>
      <c r="D1461" s="63" t="s">
        <v>985</v>
      </c>
      <c r="E1461" s="142" t="n">
        <v>3633.7</v>
      </c>
      <c r="F1461" s="139" t="n">
        <f aca="false">[2]terrains!E1461*10.76391</f>
        <v>39112.819767</v>
      </c>
      <c r="G1461" s="63" t="s">
        <v>986</v>
      </c>
      <c r="H1461" s="63" t="n">
        <v>0</v>
      </c>
      <c r="I1461" s="63" t="n">
        <v>0</v>
      </c>
      <c r="J1461" s="63" t="n">
        <f aca="false">IF([2]terrains!L1461=13.5,IF([2]terrains!X1461=1,12,9),-0.392532+1.267037*[2]terrains!L1461+0.472239*[2]terrains!X1461+0.58658*[2]terrains!W1461+0.089417*[2]terrains!V1461+0.531633*[2]terrains!U1461+0.337883*[2]terrains!T1461-0.403545*[2]terrains!S1461)</f>
        <v>2.3715155</v>
      </c>
      <c r="K1461" s="140" t="n">
        <f aca="false">IF([2]terrains!I1461=0,[2]terrains!J1461,[2]terrains!I1461)</f>
        <v>2.3715155</v>
      </c>
      <c r="L1461" s="63" t="n">
        <v>2.5</v>
      </c>
      <c r="M1461" s="63" t="n">
        <v>1</v>
      </c>
      <c r="N1461" s="63" t="n">
        <v>6</v>
      </c>
      <c r="O1461" s="63" t="s">
        <v>151</v>
      </c>
      <c r="P1461" s="63" t="n">
        <v>2</v>
      </c>
      <c r="Q1461" s="63" t="n">
        <v>1.5</v>
      </c>
      <c r="R1461" s="63" t="n">
        <v>0</v>
      </c>
      <c r="S1461" s="63" t="n">
        <v>1</v>
      </c>
      <c r="T1461" s="63" t="n">
        <v>0</v>
      </c>
      <c r="U1461" s="63" t="n">
        <v>0</v>
      </c>
      <c r="V1461" s="63" t="n">
        <v>0</v>
      </c>
      <c r="W1461" s="63" t="n">
        <v>0</v>
      </c>
      <c r="X1461" s="63" t="n">
        <v>0</v>
      </c>
      <c r="Y1461" s="63" t="n">
        <f aca="false">IF([2]terrains!L1461&lt;=2.5,1,IF([2]terrains!L1461&lt;=4.5,2,IF([2]terrains!L1461&lt;=6.5,3,4)))</f>
        <v>1</v>
      </c>
      <c r="Z1461" s="63" t="n">
        <f aca="false"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1" t="n">
        <f aca="false">[2]terrains!Z1461*[2]terrains!F1461</f>
        <v>2503220.465088</v>
      </c>
    </row>
    <row r="1462" customFormat="false" ht="14.4" hidden="false" customHeight="false" outlineLevel="0" collapsed="false">
      <c r="A1462" s="132" t="n">
        <v>1461</v>
      </c>
      <c r="B1462" s="63" t="n">
        <v>299899.765686</v>
      </c>
      <c r="C1462" s="63" t="n">
        <v>5039287.55765</v>
      </c>
      <c r="D1462" s="63" t="s">
        <v>987</v>
      </c>
      <c r="E1462" s="142" t="n">
        <v>3624.3</v>
      </c>
      <c r="F1462" s="139" t="n">
        <f aca="false">[2]terrains!E1462*10.76391</f>
        <v>39011.639013</v>
      </c>
      <c r="G1462" s="63" t="s">
        <v>988</v>
      </c>
      <c r="H1462" s="63" t="n">
        <v>3</v>
      </c>
      <c r="I1462" s="63" t="n">
        <v>9</v>
      </c>
      <c r="J1462" s="63" t="n">
        <f aca="false"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40" t="n">
        <f aca="false">IF([2]terrains!I1462=0,[2]terrains!J1462,[2]terrains!I1462)</f>
        <v>9</v>
      </c>
      <c r="L1462" s="63" t="n">
        <v>5</v>
      </c>
      <c r="M1462" s="63" t="n">
        <v>3</v>
      </c>
      <c r="N1462" s="63" t="n">
        <v>15</v>
      </c>
      <c r="O1462" s="63" t="s">
        <v>156</v>
      </c>
      <c r="P1462" s="63" t="n">
        <v>2</v>
      </c>
      <c r="Q1462" s="63" t="n">
        <v>2</v>
      </c>
      <c r="R1462" s="63" t="n">
        <v>0</v>
      </c>
      <c r="S1462" s="63" t="n">
        <v>0</v>
      </c>
      <c r="T1462" s="63" t="n">
        <v>0</v>
      </c>
      <c r="U1462" s="63" t="n">
        <v>0</v>
      </c>
      <c r="V1462" s="63" t="n">
        <v>0</v>
      </c>
      <c r="W1462" s="63" t="n">
        <v>0</v>
      </c>
      <c r="X1462" s="63" t="n">
        <v>1</v>
      </c>
      <c r="Y1462" s="63" t="n">
        <f aca="false">IF([2]terrains!L1462&lt;=2.5,1,IF([2]terrains!L1462&lt;=4.5,2,IF([2]terrains!L1462&lt;=6.5,3,4)))</f>
        <v>3</v>
      </c>
      <c r="Z1462" s="63" t="n">
        <f aca="false"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1" t="n">
        <f aca="false">[2]terrains!Z1462*[2]terrains!F1462</f>
        <v>13927155.127641</v>
      </c>
    </row>
    <row r="1463" customFormat="false" ht="14.4" hidden="false" customHeight="false" outlineLevel="0" collapsed="false">
      <c r="A1463" s="132" t="n">
        <v>1462</v>
      </c>
      <c r="B1463" s="63" t="n">
        <v>296074.167433</v>
      </c>
      <c r="C1463" s="63" t="n">
        <v>5032408.84139</v>
      </c>
      <c r="D1463" s="63" t="s">
        <v>989</v>
      </c>
      <c r="E1463" s="142" t="n">
        <v>3619.9</v>
      </c>
      <c r="F1463" s="139" t="n">
        <f aca="false">[2]terrains!E1463*10.76391</f>
        <v>38964.277809</v>
      </c>
      <c r="G1463" s="63" t="s">
        <v>668</v>
      </c>
      <c r="H1463" s="63" t="n">
        <v>0</v>
      </c>
      <c r="I1463" s="63" t="n">
        <v>0</v>
      </c>
      <c r="J1463" s="63" t="n">
        <f aca="false">IF([2]terrains!L1463=13.5,IF([2]terrains!X1463=1,12,9),-0.392532+1.267037*[2]terrains!L1463+0.472239*[2]terrains!X1463+0.58658*[2]terrains!W1463+0.089417*[2]terrains!V1463+0.531633*[2]terrains!U1463+0.337883*[2]terrains!T1463-0.403545*[2]terrains!S1463)</f>
        <v>1.737997</v>
      </c>
      <c r="K1463" s="140" t="n">
        <f aca="false">IF([2]terrains!I1463=0,[2]terrains!J1463,[2]terrains!I1463)</f>
        <v>1.737997</v>
      </c>
      <c r="L1463" s="63" t="n">
        <v>2</v>
      </c>
      <c r="M1463" s="63" t="n">
        <v>1</v>
      </c>
      <c r="N1463" s="63" t="n">
        <v>3</v>
      </c>
      <c r="O1463" s="63" t="s">
        <v>151</v>
      </c>
      <c r="P1463" s="63" t="n">
        <v>2</v>
      </c>
      <c r="Q1463" s="63" t="n">
        <v>1.5</v>
      </c>
      <c r="R1463" s="63" t="n">
        <v>0</v>
      </c>
      <c r="S1463" s="63" t="n">
        <v>1</v>
      </c>
      <c r="T1463" s="63" t="n">
        <v>0</v>
      </c>
      <c r="U1463" s="63" t="n">
        <v>0</v>
      </c>
      <c r="V1463" s="63" t="n">
        <v>0</v>
      </c>
      <c r="W1463" s="63" t="n">
        <v>0</v>
      </c>
      <c r="X1463" s="63" t="n">
        <v>0</v>
      </c>
      <c r="Y1463" s="63" t="n">
        <f aca="false">IF([2]terrains!L1463&lt;=2.5,1,IF([2]terrains!L1463&lt;=4.5,2,IF([2]terrains!L1463&lt;=6.5,3,4)))</f>
        <v>1</v>
      </c>
      <c r="Z1463" s="63" t="n">
        <f aca="false"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1" t="n">
        <f aca="false">[2]terrains!Z1463*[2]terrains!F1463</f>
        <v>2493713.779776</v>
      </c>
    </row>
    <row r="1464" customFormat="false" ht="14.4" hidden="false" customHeight="false" outlineLevel="0" collapsed="false">
      <c r="A1464" s="132" t="n">
        <v>1463</v>
      </c>
      <c r="B1464" s="63" t="n">
        <v>298820.4674</v>
      </c>
      <c r="C1464" s="63" t="n">
        <v>5046055.925</v>
      </c>
      <c r="D1464" s="63" t="s">
        <v>990</v>
      </c>
      <c r="E1464" s="142" t="n">
        <v>3614.3</v>
      </c>
      <c r="F1464" s="139" t="n">
        <f aca="false">[2]terrains!E1464*10.76391</f>
        <v>38903.999913</v>
      </c>
      <c r="G1464" s="63" t="s">
        <v>966</v>
      </c>
      <c r="H1464" s="63" t="n">
        <v>0</v>
      </c>
      <c r="I1464" s="63" t="n">
        <v>0</v>
      </c>
      <c r="J1464" s="63" t="n">
        <f aca="false">IF([2]terrains!L1464=13.5,IF([2]terrains!X1464=1,12,9),-0.392532+1.267037*[2]terrains!L1464+0.472239*[2]terrains!X1464+0.58658*[2]terrains!W1464+0.089417*[2]terrains!V1464+0.531633*[2]terrains!U1464+0.337883*[2]terrains!T1464-0.403545*[2]terrains!S1464)</f>
        <v>3.1129435</v>
      </c>
      <c r="K1464" s="140" t="n">
        <f aca="false">IF([2]terrains!I1464=0,[2]terrains!J1464,[2]terrains!I1464)</f>
        <v>3.1129435</v>
      </c>
      <c r="L1464" s="63" t="n">
        <v>2.5</v>
      </c>
      <c r="M1464" s="63" t="n">
        <v>2</v>
      </c>
      <c r="N1464" s="63" t="n">
        <v>3</v>
      </c>
      <c r="O1464" s="63" t="s">
        <v>152</v>
      </c>
      <c r="P1464" s="63" t="n">
        <v>2</v>
      </c>
      <c r="Q1464" s="63" t="n">
        <v>2.5</v>
      </c>
      <c r="R1464" s="63" t="n">
        <v>0</v>
      </c>
      <c r="S1464" s="63" t="n">
        <v>0</v>
      </c>
      <c r="T1464" s="63" t="n">
        <v>1</v>
      </c>
      <c r="U1464" s="63" t="n">
        <v>0</v>
      </c>
      <c r="V1464" s="63" t="n">
        <v>0</v>
      </c>
      <c r="W1464" s="63" t="n">
        <v>0</v>
      </c>
      <c r="X1464" s="63" t="n">
        <v>0</v>
      </c>
      <c r="Y1464" s="63" t="n">
        <f aca="false">IF([2]terrains!L1464&lt;=2.5,1,IF([2]terrains!L1464&lt;=4.5,2,IF([2]terrains!L1464&lt;=6.5,3,4)))</f>
        <v>1</v>
      </c>
      <c r="Z1464" s="63" t="n">
        <f aca="false"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1" t="n">
        <f aca="false">[2]terrains!Z1464*[2]terrains!F1464</f>
        <v>3306839.992605</v>
      </c>
    </row>
    <row r="1465" customFormat="false" ht="14.4" hidden="false" customHeight="false" outlineLevel="0" collapsed="false">
      <c r="A1465" s="132" t="n">
        <v>1464</v>
      </c>
      <c r="B1465" s="63" t="n">
        <v>301610.782893</v>
      </c>
      <c r="C1465" s="63" t="n">
        <v>5050044.26461</v>
      </c>
      <c r="D1465" s="63" t="s">
        <v>991</v>
      </c>
      <c r="E1465" s="142" t="n">
        <v>3608.4</v>
      </c>
      <c r="F1465" s="139" t="n">
        <f aca="false">[2]terrains!E1465*10.76391</f>
        <v>38840.492844</v>
      </c>
      <c r="G1465" s="63" t="s">
        <v>217</v>
      </c>
      <c r="H1465" s="63" t="n">
        <v>0.6</v>
      </c>
      <c r="I1465" s="63" t="n">
        <v>4</v>
      </c>
      <c r="J1465" s="63" t="n">
        <f aca="false">IF([2]terrains!L1465=13.5,IF([2]terrains!X1465=1,12,9),-0.392532+1.267037*[2]terrains!L1465+0.472239*[2]terrains!X1465+0.58658*[2]terrains!W1465+0.089417*[2]terrains!V1465+0.531633*[2]terrains!U1465+0.337883*[2]terrains!T1465-0.403545*[2]terrains!S1465)</f>
        <v>3.005034</v>
      </c>
      <c r="K1465" s="140" t="n">
        <f aca="false">IF([2]terrains!I1465=0,[2]terrains!J1465,[2]terrains!I1465)</f>
        <v>4</v>
      </c>
      <c r="L1465" s="63" t="n">
        <v>3</v>
      </c>
      <c r="M1465" s="63" t="n">
        <v>2</v>
      </c>
      <c r="N1465" s="63" t="n">
        <v>8</v>
      </c>
      <c r="O1465" s="63" t="s">
        <v>151</v>
      </c>
      <c r="P1465" s="63" t="n">
        <v>2</v>
      </c>
      <c r="Q1465" s="63" t="n">
        <v>2</v>
      </c>
      <c r="R1465" s="63" t="n">
        <v>0</v>
      </c>
      <c r="S1465" s="63" t="n">
        <v>1</v>
      </c>
      <c r="T1465" s="63" t="n">
        <v>0</v>
      </c>
      <c r="U1465" s="63" t="n">
        <v>0</v>
      </c>
      <c r="V1465" s="63" t="n">
        <v>0</v>
      </c>
      <c r="W1465" s="63" t="n">
        <v>0</v>
      </c>
      <c r="X1465" s="63" t="n">
        <v>0</v>
      </c>
      <c r="Y1465" s="63" t="n">
        <f aca="false">IF([2]terrains!L1465&lt;=2.5,1,IF([2]terrains!L1465&lt;=4.5,2,IF([2]terrains!L1465&lt;=6.5,3,4)))</f>
        <v>2</v>
      </c>
      <c r="Z1465" s="63" t="n">
        <f aca="false"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1" t="n">
        <f aca="false">[2]terrains!Z1465*[2]terrains!F1465</f>
        <v>2485791.542016</v>
      </c>
    </row>
    <row r="1466" customFormat="false" ht="14.4" hidden="false" customHeight="false" outlineLevel="0" collapsed="false">
      <c r="A1466" s="132" t="n">
        <v>1465</v>
      </c>
      <c r="B1466" s="63" t="n">
        <v>301140.820716</v>
      </c>
      <c r="C1466" s="63" t="n">
        <v>5042830.74813</v>
      </c>
      <c r="D1466" s="63" t="s">
        <v>992</v>
      </c>
      <c r="E1466" s="142" t="n">
        <v>3605.7</v>
      </c>
      <c r="F1466" s="139" t="n">
        <f aca="false">[2]terrains!E1466*10.76391</f>
        <v>38811.430287</v>
      </c>
      <c r="G1466" s="63" t="s">
        <v>707</v>
      </c>
      <c r="H1466" s="63" t="n">
        <v>0</v>
      </c>
      <c r="I1466" s="63" t="n">
        <v>4</v>
      </c>
      <c r="J1466" s="63" t="n">
        <f aca="false">IF([2]terrains!L1466=13.5,IF([2]terrains!X1466=1,12,9),-0.392532+1.267037*[2]terrains!L1466+0.472239*[2]terrains!X1466+0.58658*[2]terrains!W1466+0.089417*[2]terrains!V1466+0.531633*[2]terrains!U1466+0.337883*[2]terrains!T1466-0.403545*[2]terrains!S1466)</f>
        <v>4.3799805</v>
      </c>
      <c r="K1466" s="140" t="n">
        <f aca="false">IF([2]terrains!I1466=0,[2]terrains!J1466,[2]terrains!I1466)</f>
        <v>4</v>
      </c>
      <c r="L1466" s="63" t="n">
        <v>3.5</v>
      </c>
      <c r="M1466" s="63" t="n">
        <v>3</v>
      </c>
      <c r="N1466" s="63" t="n">
        <v>8</v>
      </c>
      <c r="O1466" s="63" t="s">
        <v>152</v>
      </c>
      <c r="P1466" s="63" t="n">
        <v>2</v>
      </c>
      <c r="Q1466" s="63" t="n">
        <v>2.5</v>
      </c>
      <c r="R1466" s="63" t="n">
        <v>0</v>
      </c>
      <c r="S1466" s="63" t="n">
        <v>0</v>
      </c>
      <c r="T1466" s="63" t="n">
        <v>1</v>
      </c>
      <c r="U1466" s="63" t="n">
        <v>0</v>
      </c>
      <c r="V1466" s="63" t="n">
        <v>0</v>
      </c>
      <c r="W1466" s="63" t="n">
        <v>0</v>
      </c>
      <c r="X1466" s="63" t="n">
        <v>0</v>
      </c>
      <c r="Y1466" s="63" t="n">
        <f aca="false">IF([2]terrains!L1466&lt;=2.5,1,IF([2]terrains!L1466&lt;=4.5,2,IF([2]terrains!L1466&lt;=6.5,3,4)))</f>
        <v>2</v>
      </c>
      <c r="Z1466" s="63" t="n">
        <f aca="false"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1" t="n">
        <f aca="false">[2]terrains!Z1466*[2]terrains!F1466</f>
        <v>4036388.749848</v>
      </c>
    </row>
    <row r="1467" customFormat="false" ht="14.4" hidden="false" customHeight="false" outlineLevel="0" collapsed="false">
      <c r="A1467" s="132" t="n">
        <v>1466</v>
      </c>
      <c r="B1467" s="63" t="n">
        <v>302277.554891</v>
      </c>
      <c r="C1467" s="63" t="n">
        <v>5052538.07415</v>
      </c>
      <c r="D1467" s="63" t="s">
        <v>993</v>
      </c>
      <c r="E1467" s="142" t="n">
        <v>3604.2</v>
      </c>
      <c r="F1467" s="139" t="n">
        <f aca="false">[2]terrains!E1467*10.76391</f>
        <v>38795.284422</v>
      </c>
      <c r="G1467" s="63" t="s">
        <v>994</v>
      </c>
      <c r="H1467" s="63" t="n">
        <v>0</v>
      </c>
      <c r="I1467" s="63" t="n">
        <v>0</v>
      </c>
      <c r="J1467" s="63" t="n">
        <f aca="false">IF([2]terrains!L1467=13.5,IF([2]terrains!X1467=1,12,9),-0.392532+1.267037*[2]terrains!L1467+0.472239*[2]terrains!X1467+0.58658*[2]terrains!W1467+0.089417*[2]terrains!V1467+0.531633*[2]terrains!U1467+0.337883*[2]terrains!T1467-0.403545*[2]terrains!S1467)</f>
        <v>3.6385525</v>
      </c>
      <c r="K1467" s="140" t="n">
        <f aca="false">IF([2]terrains!I1467=0,[2]terrains!J1467,[2]terrains!I1467)</f>
        <v>3.6385525</v>
      </c>
      <c r="L1467" s="63" t="n">
        <v>3.5</v>
      </c>
      <c r="M1467" s="63" t="n">
        <v>3</v>
      </c>
      <c r="N1467" s="63" t="n">
        <v>8</v>
      </c>
      <c r="O1467" s="63" t="s">
        <v>151</v>
      </c>
      <c r="P1467" s="63" t="n">
        <v>1.5</v>
      </c>
      <c r="Q1467" s="63" t="n">
        <v>2.5</v>
      </c>
      <c r="R1467" s="63" t="n">
        <v>0</v>
      </c>
      <c r="S1467" s="63" t="n">
        <v>1</v>
      </c>
      <c r="T1467" s="63" t="n">
        <v>0</v>
      </c>
      <c r="U1467" s="63" t="n">
        <v>0</v>
      </c>
      <c r="V1467" s="63" t="n">
        <v>0</v>
      </c>
      <c r="W1467" s="63" t="n">
        <v>0</v>
      </c>
      <c r="X1467" s="63" t="n">
        <v>0</v>
      </c>
      <c r="Y1467" s="63" t="n">
        <f aca="false">IF([2]terrains!L1467&lt;=2.5,1,IF([2]terrains!L1467&lt;=4.5,2,IF([2]terrains!L1467&lt;=6.5,3,4)))</f>
        <v>2</v>
      </c>
      <c r="Z1467" s="63" t="n">
        <f aca="false"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1" t="n">
        <f aca="false">[2]terrains!Z1467*[2]terrains!F1467</f>
        <v>2482898.203008</v>
      </c>
    </row>
    <row r="1468" customFormat="false" ht="14.4" hidden="false" customHeight="false" outlineLevel="0" collapsed="false">
      <c r="A1468" s="132" t="n">
        <v>1467</v>
      </c>
      <c r="B1468" s="63" t="n">
        <v>295869.24909</v>
      </c>
      <c r="C1468" s="63" t="n">
        <v>5036080.17935</v>
      </c>
      <c r="D1468" s="63" t="s">
        <v>995</v>
      </c>
      <c r="E1468" s="142" t="n">
        <v>3596.2</v>
      </c>
      <c r="F1468" s="139" t="n">
        <f aca="false">[2]terrains!E1468*10.76391</f>
        <v>38709.173142</v>
      </c>
      <c r="G1468" s="63" t="s">
        <v>485</v>
      </c>
      <c r="H1468" s="63" t="n">
        <v>0</v>
      </c>
      <c r="I1468" s="63" t="n">
        <v>0</v>
      </c>
      <c r="J1468" s="63" t="n">
        <f aca="false"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40" t="n">
        <f aca="false">IF([2]terrains!I1468=0,[2]terrains!J1468,[2]terrains!I1468)</f>
        <v>2.479425</v>
      </c>
      <c r="L1468" s="63" t="n">
        <v>2</v>
      </c>
      <c r="M1468" s="63" t="n">
        <v>1</v>
      </c>
      <c r="N1468" s="63" t="n">
        <v>4</v>
      </c>
      <c r="O1468" s="63" t="s">
        <v>152</v>
      </c>
      <c r="P1468" s="63" t="n">
        <v>2</v>
      </c>
      <c r="Q1468" s="63" t="n">
        <v>1.5</v>
      </c>
      <c r="R1468" s="63" t="n">
        <v>0</v>
      </c>
      <c r="S1468" s="63" t="n">
        <v>0</v>
      </c>
      <c r="T1468" s="63" t="n">
        <v>1</v>
      </c>
      <c r="U1468" s="63" t="n">
        <v>0</v>
      </c>
      <c r="V1468" s="63" t="n">
        <v>0</v>
      </c>
      <c r="W1468" s="63" t="n">
        <v>0</v>
      </c>
      <c r="X1468" s="63" t="n">
        <v>0</v>
      </c>
      <c r="Y1468" s="63" t="n">
        <f aca="false">IF([2]terrains!L1468&lt;=2.5,1,IF([2]terrains!L1468&lt;=4.5,2,IF([2]terrains!L1468&lt;=6.5,3,4)))</f>
        <v>1</v>
      </c>
      <c r="Z1468" s="63" t="n">
        <f aca="false"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1" t="n">
        <f aca="false">[2]terrains!Z1468*[2]terrains!F1468</f>
        <v>3290279.71707</v>
      </c>
    </row>
    <row r="1469" customFormat="false" ht="14.4" hidden="false" customHeight="false" outlineLevel="0" collapsed="false">
      <c r="A1469" s="132" t="n">
        <v>1468</v>
      </c>
      <c r="B1469" s="63" t="n">
        <v>273785.510877</v>
      </c>
      <c r="C1469" s="63" t="n">
        <v>5035581.48573</v>
      </c>
      <c r="D1469" s="63" t="s">
        <v>996</v>
      </c>
      <c r="E1469" s="142" t="n">
        <v>3580.7</v>
      </c>
      <c r="F1469" s="139" t="n">
        <f aca="false">[2]terrains!E1469*10.76391</f>
        <v>38542.332537</v>
      </c>
      <c r="G1469" s="63" t="s">
        <v>493</v>
      </c>
      <c r="H1469" s="63" t="n">
        <v>0</v>
      </c>
      <c r="I1469" s="63" t="n">
        <v>0</v>
      </c>
      <c r="J1469" s="63" t="n">
        <f aca="false">IF([2]terrains!L1469=13.5,IF([2]terrains!X1469=1,12,9),-0.392532+1.267037*[2]terrains!L1469+0.472239*[2]terrains!X1469+0.58658*[2]terrains!W1469+0.089417*[2]terrains!V1469+0.531633*[2]terrains!U1469+0.337883*[2]terrains!T1469-0.403545*[2]terrains!S1469)</f>
        <v>2.141542</v>
      </c>
      <c r="K1469" s="140" t="n">
        <f aca="false">IF([2]terrains!I1469=0,[2]terrains!J1469,[2]terrains!I1469)</f>
        <v>2.141542</v>
      </c>
      <c r="L1469" s="63" t="n">
        <v>2</v>
      </c>
      <c r="M1469" s="63" t="n">
        <v>1</v>
      </c>
      <c r="N1469" s="63" t="n">
        <v>4</v>
      </c>
      <c r="O1469" s="63" t="s">
        <v>150</v>
      </c>
      <c r="P1469" s="63" t="n">
        <v>2</v>
      </c>
      <c r="Q1469" s="63" t="n">
        <v>1.5</v>
      </c>
      <c r="R1469" s="63" t="n">
        <v>1</v>
      </c>
      <c r="S1469" s="63" t="n">
        <v>0</v>
      </c>
      <c r="T1469" s="63" t="n">
        <v>0</v>
      </c>
      <c r="U1469" s="63" t="n">
        <v>0</v>
      </c>
      <c r="V1469" s="63" t="n">
        <v>0</v>
      </c>
      <c r="W1469" s="63" t="n">
        <v>0</v>
      </c>
      <c r="X1469" s="63" t="n">
        <v>0</v>
      </c>
      <c r="Y1469" s="63" t="n">
        <f aca="false">IF([2]terrains!L1469&lt;=2.5,1,IF([2]terrains!L1469&lt;=4.5,2,IF([2]terrains!L1469&lt;=6.5,3,4)))</f>
        <v>1</v>
      </c>
      <c r="Z1469" s="63" t="n">
        <f aca="false"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1" t="n">
        <f aca="false">[2]terrains!Z1469*[2]terrains!F1469</f>
        <v>1348981.638795</v>
      </c>
    </row>
    <row r="1470" customFormat="false" ht="14.4" hidden="false" customHeight="false" outlineLevel="0" collapsed="false">
      <c r="A1470" s="132" t="n">
        <v>1469</v>
      </c>
      <c r="B1470" s="63" t="n">
        <v>292559.218999</v>
      </c>
      <c r="C1470" s="63" t="n">
        <v>5032439.6601</v>
      </c>
      <c r="D1470" s="63" t="s">
        <v>997</v>
      </c>
      <c r="E1470" s="142" t="n">
        <v>3574.3</v>
      </c>
      <c r="F1470" s="139" t="n">
        <f aca="false">[2]terrains!E1470*10.76391</f>
        <v>38473.443513</v>
      </c>
      <c r="G1470" s="63" t="s">
        <v>668</v>
      </c>
      <c r="H1470" s="63" t="n">
        <v>0</v>
      </c>
      <c r="I1470" s="63" t="n">
        <v>0</v>
      </c>
      <c r="J1470" s="63" t="n">
        <f aca="false">IF([2]terrains!L1470=13.5,IF([2]terrains!X1470=1,12,9),-0.392532+1.267037*[2]terrains!L1470+0.472239*[2]terrains!X1470+0.58658*[2]terrains!W1470+0.089417*[2]terrains!V1470+0.531633*[2]terrains!U1470+0.337883*[2]terrains!T1470-0.403545*[2]terrains!S1470)</f>
        <v>1.737997</v>
      </c>
      <c r="K1470" s="140" t="n">
        <f aca="false">IF([2]terrains!I1470=0,[2]terrains!J1470,[2]terrains!I1470)</f>
        <v>1.737997</v>
      </c>
      <c r="L1470" s="63" t="n">
        <v>2</v>
      </c>
      <c r="M1470" s="63" t="n">
        <v>1</v>
      </c>
      <c r="N1470" s="63" t="n">
        <v>3</v>
      </c>
      <c r="O1470" s="63" t="s">
        <v>151</v>
      </c>
      <c r="P1470" s="63" t="n">
        <v>2</v>
      </c>
      <c r="Q1470" s="63" t="n">
        <v>1.5</v>
      </c>
      <c r="R1470" s="63" t="n">
        <v>0</v>
      </c>
      <c r="S1470" s="63" t="n">
        <v>1</v>
      </c>
      <c r="T1470" s="63" t="n">
        <v>0</v>
      </c>
      <c r="U1470" s="63" t="n">
        <v>0</v>
      </c>
      <c r="V1470" s="63" t="n">
        <v>0</v>
      </c>
      <c r="W1470" s="63" t="n">
        <v>0</v>
      </c>
      <c r="X1470" s="63" t="n">
        <v>0</v>
      </c>
      <c r="Y1470" s="63" t="n">
        <f aca="false">IF([2]terrains!L1470&lt;=2.5,1,IF([2]terrains!L1470&lt;=4.5,2,IF([2]terrains!L1470&lt;=6.5,3,4)))</f>
        <v>1</v>
      </c>
      <c r="Z1470" s="63" t="n">
        <f aca="false"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1" t="n">
        <f aca="false">[2]terrains!Z1470*[2]terrains!F1470</f>
        <v>2462300.384832</v>
      </c>
    </row>
    <row r="1471" customFormat="false" ht="14.4" hidden="false" customHeight="false" outlineLevel="0" collapsed="false">
      <c r="A1471" s="132" t="n">
        <v>1470</v>
      </c>
      <c r="B1471" s="63" t="n">
        <v>275549.2762</v>
      </c>
      <c r="C1471" s="63" t="n">
        <v>5036257.799</v>
      </c>
      <c r="D1471" s="63" t="s">
        <v>998</v>
      </c>
      <c r="E1471" s="142" t="n">
        <v>3562</v>
      </c>
      <c r="F1471" s="139" t="n">
        <f aca="false">[2]terrains!E1471*10.76391</f>
        <v>38341.04742</v>
      </c>
      <c r="G1471" s="63" t="s">
        <v>684</v>
      </c>
      <c r="H1471" s="63" t="n">
        <v>0</v>
      </c>
      <c r="I1471" s="63" t="n">
        <v>0</v>
      </c>
      <c r="J1471" s="63" t="n">
        <f aca="false">IF([2]terrains!L1471=13.5,IF([2]terrains!X1471=1,12,9),-0.392532+1.267037*[2]terrains!L1471+0.472239*[2]terrains!X1471+0.58658*[2]terrains!W1471+0.089417*[2]terrains!V1471+0.531633*[2]terrains!U1471+0.337883*[2]terrains!T1471-0.403545*[2]terrains!S1471)</f>
        <v>2.141542</v>
      </c>
      <c r="K1471" s="140" t="n">
        <f aca="false">IF([2]terrains!I1471=0,[2]terrains!J1471,[2]terrains!I1471)</f>
        <v>2.141542</v>
      </c>
      <c r="L1471" s="63" t="n">
        <v>2</v>
      </c>
      <c r="M1471" s="63" t="n">
        <v>1</v>
      </c>
      <c r="N1471" s="63" t="n">
        <v>4</v>
      </c>
      <c r="O1471" s="63" t="s">
        <v>150</v>
      </c>
      <c r="P1471" s="63" t="n">
        <v>2</v>
      </c>
      <c r="Q1471" s="63" t="n">
        <v>1.5</v>
      </c>
      <c r="R1471" s="63" t="n">
        <v>1</v>
      </c>
      <c r="S1471" s="63" t="n">
        <v>0</v>
      </c>
      <c r="T1471" s="63" t="n">
        <v>0</v>
      </c>
      <c r="U1471" s="63" t="n">
        <v>0</v>
      </c>
      <c r="V1471" s="63" t="n">
        <v>0</v>
      </c>
      <c r="W1471" s="63" t="n">
        <v>0</v>
      </c>
      <c r="X1471" s="63" t="n">
        <v>0</v>
      </c>
      <c r="Y1471" s="63" t="n">
        <f aca="false">IF([2]terrains!L1471&lt;=2.5,1,IF([2]terrains!L1471&lt;=4.5,2,IF([2]terrains!L1471&lt;=6.5,3,4)))</f>
        <v>1</v>
      </c>
      <c r="Z1471" s="63" t="n">
        <f aca="false"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1" t="n">
        <f aca="false">[2]terrains!Z1471*[2]terrains!F1471</f>
        <v>1341936.6597</v>
      </c>
    </row>
    <row r="1472" customFormat="false" ht="14.4" hidden="false" customHeight="false" outlineLevel="0" collapsed="false">
      <c r="A1472" s="132" t="n">
        <v>1471</v>
      </c>
      <c r="B1472" s="63" t="n">
        <v>300249.252365</v>
      </c>
      <c r="C1472" s="63" t="n">
        <v>5039257.02882</v>
      </c>
      <c r="D1472" s="63" t="s">
        <v>999</v>
      </c>
      <c r="E1472" s="142" t="n">
        <v>3549.4</v>
      </c>
      <c r="F1472" s="139" t="n">
        <f aca="false">[2]terrains!E1472*10.76391</f>
        <v>38205.422154</v>
      </c>
      <c r="G1472" s="63" t="s">
        <v>950</v>
      </c>
      <c r="H1472" s="63" t="n">
        <v>4.5</v>
      </c>
      <c r="I1472" s="63" t="n">
        <v>9</v>
      </c>
      <c r="J1472" s="63" t="n">
        <f aca="false">IF([2]terrains!L1472=13.5,IF([2]terrains!X1472=1,12,9),-0.392532+1.267037*[2]terrains!L1472+0.472239*[2]terrains!X1472+0.58658*[2]terrains!W1472+0.089417*[2]terrains!V1472+0.531633*[2]terrains!U1472+0.337883*[2]terrains!T1472-0.403545*[2]terrains!S1472)</f>
        <v>7.681929</v>
      </c>
      <c r="K1472" s="140" t="n">
        <f aca="false">IF([2]terrains!I1472=0,[2]terrains!J1472,[2]terrains!I1472)</f>
        <v>9</v>
      </c>
      <c r="L1472" s="63" t="n">
        <v>6</v>
      </c>
      <c r="M1472" s="63" t="n">
        <v>3</v>
      </c>
      <c r="N1472" s="63" t="n">
        <v>20</v>
      </c>
      <c r="O1472" s="63" t="s">
        <v>156</v>
      </c>
      <c r="P1472" s="63" t="n">
        <v>2</v>
      </c>
      <c r="Q1472" s="63" t="n">
        <v>2</v>
      </c>
      <c r="R1472" s="63" t="n">
        <v>0</v>
      </c>
      <c r="S1472" s="63" t="n">
        <v>0</v>
      </c>
      <c r="T1472" s="63" t="n">
        <v>0</v>
      </c>
      <c r="U1472" s="63" t="n">
        <v>0</v>
      </c>
      <c r="V1472" s="63" t="n">
        <v>0</v>
      </c>
      <c r="W1472" s="63" t="n">
        <v>0</v>
      </c>
      <c r="X1472" s="63" t="n">
        <v>1</v>
      </c>
      <c r="Y1472" s="63" t="n">
        <f aca="false">IF([2]terrains!L1472&lt;=2.5,1,IF([2]terrains!L1472&lt;=4.5,2,IF([2]terrains!L1472&lt;=6.5,3,4)))</f>
        <v>3</v>
      </c>
      <c r="Z1472" s="63" t="n">
        <f aca="false"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1" t="n">
        <f aca="false">[2]terrains!Z1472*[2]terrains!F1472</f>
        <v>13639335.708978</v>
      </c>
    </row>
    <row r="1473" customFormat="false" ht="14.4" hidden="false" customHeight="false" outlineLevel="0" collapsed="false">
      <c r="A1473" s="132" t="n">
        <v>1472</v>
      </c>
      <c r="B1473" s="63" t="n">
        <v>303634.0474</v>
      </c>
      <c r="C1473" s="63" t="n">
        <v>5056053.995</v>
      </c>
      <c r="D1473" s="63" t="s">
        <v>1000</v>
      </c>
      <c r="E1473" s="142" t="n">
        <v>3543.08</v>
      </c>
      <c r="F1473" s="139" t="n">
        <f aca="false">[2]terrains!E1473*10.76391</f>
        <v>38137.3942428</v>
      </c>
      <c r="G1473" s="63" t="s">
        <v>329</v>
      </c>
      <c r="H1473" s="63" t="n">
        <v>0</v>
      </c>
      <c r="I1473" s="63" t="n">
        <v>0</v>
      </c>
      <c r="J1473" s="63" t="n">
        <f aca="false">IF([2]terrains!L1473=13.5,IF([2]terrains!X1473=1,12,9),-0.392532+1.267037*[2]terrains!L1473+0.472239*[2]terrains!X1473+0.58658*[2]terrains!W1473+0.089417*[2]terrains!V1473+0.531633*[2]terrains!U1473+0.337883*[2]terrains!T1473-0.403545*[2]terrains!S1473)</f>
        <v>2.141542</v>
      </c>
      <c r="K1473" s="140" t="n">
        <f aca="false">IF([2]terrains!I1473=0,[2]terrains!J1473,[2]terrains!I1473)</f>
        <v>2.141542</v>
      </c>
      <c r="L1473" s="63" t="n">
        <v>2</v>
      </c>
      <c r="M1473" s="63" t="n">
        <v>1</v>
      </c>
      <c r="N1473" s="63" t="n">
        <v>3</v>
      </c>
      <c r="O1473" s="63" t="s">
        <v>150</v>
      </c>
      <c r="P1473" s="63" t="n">
        <v>2</v>
      </c>
      <c r="Q1473" s="63" t="n">
        <v>1.5</v>
      </c>
      <c r="R1473" s="63" t="n">
        <v>1</v>
      </c>
      <c r="S1473" s="63" t="n">
        <v>0</v>
      </c>
      <c r="T1473" s="63" t="n">
        <v>0</v>
      </c>
      <c r="U1473" s="63" t="n">
        <v>0</v>
      </c>
      <c r="V1473" s="63" t="n">
        <v>0</v>
      </c>
      <c r="W1473" s="63" t="n">
        <v>0</v>
      </c>
      <c r="X1473" s="63" t="n">
        <v>0</v>
      </c>
      <c r="Y1473" s="63" t="n">
        <f aca="false">IF([2]terrains!L1473&lt;=2.5,1,IF([2]terrains!L1473&lt;=4.5,2,IF([2]terrains!L1473&lt;=6.5,3,4)))</f>
        <v>1</v>
      </c>
      <c r="Z1473" s="63" t="n">
        <f aca="false"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1" t="n">
        <f aca="false">[2]terrains!Z1473*[2]terrains!F1473</f>
        <v>1334808.798498</v>
      </c>
    </row>
    <row r="1474" customFormat="false" ht="14.4" hidden="false" customHeight="false" outlineLevel="0" collapsed="false">
      <c r="A1474" s="132" t="n">
        <v>1473</v>
      </c>
      <c r="B1474" s="63" t="n">
        <v>296190.5806</v>
      </c>
      <c r="C1474" s="63" t="n">
        <v>5050915.414</v>
      </c>
      <c r="D1474" s="63" t="s">
        <v>1001</v>
      </c>
      <c r="E1474" s="142" t="n">
        <v>3536.8</v>
      </c>
      <c r="F1474" s="139" t="n">
        <f aca="false">[2]terrains!E1474*10.76391</f>
        <v>38069.796888</v>
      </c>
      <c r="G1474" s="63" t="s">
        <v>323</v>
      </c>
      <c r="H1474" s="63" t="n">
        <v>0</v>
      </c>
      <c r="I1474" s="63" t="n">
        <v>0</v>
      </c>
      <c r="J1474" s="63" t="n">
        <f aca="false">IF([2]terrains!L1474=13.5,IF([2]terrains!X1474=1,12,9),-0.392532+1.267037*[2]terrains!L1474+0.472239*[2]terrains!X1474+0.58658*[2]terrains!W1474+0.089417*[2]terrains!V1474+0.531633*[2]terrains!U1474+0.337883*[2]terrains!T1474-0.403545*[2]terrains!S1474)</f>
        <v>1.1044785</v>
      </c>
      <c r="K1474" s="140" t="n">
        <f aca="false">IF([2]terrains!I1474=0,[2]terrains!J1474,[2]terrains!I1474)</f>
        <v>1.1044785</v>
      </c>
      <c r="L1474" s="63" t="n">
        <v>1.5</v>
      </c>
      <c r="M1474" s="63" t="n">
        <v>1</v>
      </c>
      <c r="N1474" s="63" t="n">
        <v>3</v>
      </c>
      <c r="O1474" s="63" t="s">
        <v>151</v>
      </c>
      <c r="P1474" s="63" t="n">
        <v>1.5</v>
      </c>
      <c r="Q1474" s="63" t="n">
        <v>1.5</v>
      </c>
      <c r="R1474" s="63" t="n">
        <v>0</v>
      </c>
      <c r="S1474" s="63" t="n">
        <v>1</v>
      </c>
      <c r="T1474" s="63" t="n">
        <v>0</v>
      </c>
      <c r="U1474" s="63" t="n">
        <v>0</v>
      </c>
      <c r="V1474" s="63" t="n">
        <v>0</v>
      </c>
      <c r="W1474" s="63" t="n">
        <v>0</v>
      </c>
      <c r="X1474" s="63" t="n">
        <v>0</v>
      </c>
      <c r="Y1474" s="63" t="n">
        <f aca="false">IF([2]terrains!L1474&lt;=2.5,1,IF([2]terrains!L1474&lt;=4.5,2,IF([2]terrains!L1474&lt;=6.5,3,4)))</f>
        <v>1</v>
      </c>
      <c r="Z1474" s="63" t="n">
        <f aca="false"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1" t="n">
        <f aca="false">[2]terrains!Z1474*[2]terrains!F1474</f>
        <v>2436467.000832</v>
      </c>
    </row>
    <row r="1475" customFormat="false" ht="14.4" hidden="false" customHeight="false" outlineLevel="0" collapsed="false">
      <c r="A1475" s="132" t="n">
        <v>1474</v>
      </c>
      <c r="B1475" s="63" t="n">
        <v>288964.7188</v>
      </c>
      <c r="C1475" s="63" t="n">
        <v>5033445.724</v>
      </c>
      <c r="D1475" s="63" t="s">
        <v>1002</v>
      </c>
      <c r="E1475" s="142" t="n">
        <v>3520.7</v>
      </c>
      <c r="F1475" s="139" t="n">
        <f aca="false">[2]terrains!E1475*10.76391</f>
        <v>37896.497937</v>
      </c>
      <c r="G1475" s="63" t="s">
        <v>1003</v>
      </c>
      <c r="H1475" s="63" t="n">
        <v>0</v>
      </c>
      <c r="I1475" s="63" t="n">
        <v>0</v>
      </c>
      <c r="J1475" s="63" t="n">
        <f aca="false">IF([2]terrains!L1475=13.5,IF([2]terrains!X1475=1,12,9),-0.392532+1.267037*[2]terrains!L1475+0.472239*[2]terrains!X1475+0.58658*[2]terrains!W1475+0.089417*[2]terrains!V1475+0.531633*[2]terrains!U1475+0.337883*[2]terrains!T1475-0.403545*[2]terrains!S1475)</f>
        <v>1.1044785</v>
      </c>
      <c r="K1475" s="140" t="n">
        <f aca="false">IF([2]terrains!I1475=0,[2]terrains!J1475,[2]terrains!I1475)</f>
        <v>1.1044785</v>
      </c>
      <c r="L1475" s="63" t="n">
        <v>1.5</v>
      </c>
      <c r="M1475" s="63" t="n">
        <v>1</v>
      </c>
      <c r="N1475" s="63" t="n">
        <v>2</v>
      </c>
      <c r="O1475" s="63" t="s">
        <v>151</v>
      </c>
      <c r="P1475" s="63" t="n">
        <v>1</v>
      </c>
      <c r="Q1475" s="63" t="n">
        <v>1.5</v>
      </c>
      <c r="R1475" s="63" t="n">
        <v>0</v>
      </c>
      <c r="S1475" s="63" t="n">
        <v>1</v>
      </c>
      <c r="T1475" s="63" t="n">
        <v>0</v>
      </c>
      <c r="U1475" s="63" t="n">
        <v>0</v>
      </c>
      <c r="V1475" s="63" t="n">
        <v>0</v>
      </c>
      <c r="W1475" s="63" t="n">
        <v>0</v>
      </c>
      <c r="X1475" s="63" t="n">
        <v>0</v>
      </c>
      <c r="Y1475" s="63" t="n">
        <f aca="false">IF([2]terrains!L1475&lt;=2.5,1,IF([2]terrains!L1475&lt;=4.5,2,IF([2]terrains!L1475&lt;=6.5,3,4)))</f>
        <v>1</v>
      </c>
      <c r="Z1475" s="63" t="n">
        <f aca="false"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1" t="n">
        <f aca="false">[2]terrains!Z1475*[2]terrains!F1475</f>
        <v>2425375.867968</v>
      </c>
    </row>
    <row r="1476" customFormat="false" ht="14.4" hidden="false" customHeight="false" outlineLevel="0" collapsed="false">
      <c r="A1476" s="132" t="n">
        <v>1475</v>
      </c>
      <c r="B1476" s="63" t="n">
        <v>273832.429229</v>
      </c>
      <c r="C1476" s="63" t="n">
        <v>5035606.5591</v>
      </c>
      <c r="D1476" s="63" t="s">
        <v>1004</v>
      </c>
      <c r="E1476" s="142" t="n">
        <v>3520.3</v>
      </c>
      <c r="F1476" s="139" t="n">
        <f aca="false">[2]terrains!E1476*10.76391</f>
        <v>37892.192373</v>
      </c>
      <c r="G1476" s="63" t="s">
        <v>493</v>
      </c>
      <c r="H1476" s="63" t="n">
        <v>0</v>
      </c>
      <c r="I1476" s="63" t="n">
        <v>0</v>
      </c>
      <c r="J1476" s="63" t="n">
        <f aca="false">IF([2]terrains!L1476=13.5,IF([2]terrains!X1476=1,12,9),-0.392532+1.267037*[2]terrains!L1476+0.472239*[2]terrains!X1476+0.58658*[2]terrains!W1476+0.089417*[2]terrains!V1476+0.531633*[2]terrains!U1476+0.337883*[2]terrains!T1476-0.403545*[2]terrains!S1476)</f>
        <v>2.141542</v>
      </c>
      <c r="K1476" s="140" t="n">
        <f aca="false">IF([2]terrains!I1476=0,[2]terrains!J1476,[2]terrains!I1476)</f>
        <v>2.141542</v>
      </c>
      <c r="L1476" s="63" t="n">
        <v>2</v>
      </c>
      <c r="M1476" s="63" t="n">
        <v>1</v>
      </c>
      <c r="N1476" s="63" t="n">
        <v>4</v>
      </c>
      <c r="O1476" s="63" t="s">
        <v>150</v>
      </c>
      <c r="P1476" s="63" t="n">
        <v>2</v>
      </c>
      <c r="Q1476" s="63" t="n">
        <v>1.5</v>
      </c>
      <c r="R1476" s="63" t="n">
        <v>1</v>
      </c>
      <c r="S1476" s="63" t="n">
        <v>0</v>
      </c>
      <c r="T1476" s="63" t="n">
        <v>0</v>
      </c>
      <c r="U1476" s="63" t="n">
        <v>0</v>
      </c>
      <c r="V1476" s="63" t="n">
        <v>0</v>
      </c>
      <c r="W1476" s="63" t="n">
        <v>0</v>
      </c>
      <c r="X1476" s="63" t="n">
        <v>0</v>
      </c>
      <c r="Y1476" s="63" t="n">
        <f aca="false">IF([2]terrains!L1476&lt;=2.5,1,IF([2]terrains!L1476&lt;=4.5,2,IF([2]terrains!L1476&lt;=6.5,3,4)))</f>
        <v>1</v>
      </c>
      <c r="Z1476" s="63" t="n">
        <f aca="false"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1" t="n">
        <f aca="false">[2]terrains!Z1476*[2]terrains!F1476</f>
        <v>1326226.733055</v>
      </c>
    </row>
    <row r="1477" customFormat="false" ht="14.4" hidden="false" customHeight="false" outlineLevel="0" collapsed="false">
      <c r="A1477" s="132" t="n">
        <v>1476</v>
      </c>
      <c r="B1477" s="63" t="n">
        <v>300308.066259</v>
      </c>
      <c r="C1477" s="63" t="n">
        <v>5039155.8188</v>
      </c>
      <c r="D1477" s="63" t="s">
        <v>1005</v>
      </c>
      <c r="E1477" s="142" t="n">
        <v>3516.7</v>
      </c>
      <c r="F1477" s="139" t="n">
        <f aca="false">[2]terrains!E1477*10.76391</f>
        <v>37853.442297</v>
      </c>
      <c r="G1477" s="63" t="s">
        <v>832</v>
      </c>
      <c r="H1477" s="63" t="n">
        <v>3</v>
      </c>
      <c r="I1477" s="63" t="n">
        <v>10.5</v>
      </c>
      <c r="J1477" s="63" t="n">
        <f aca="false">IF([2]terrains!L1477=13.5,IF([2]terrains!X1477=1,12,9),-0.392532+1.267037*[2]terrains!L1477+0.472239*[2]terrains!X1477+0.58658*[2]terrains!W1477+0.089417*[2]terrains!V1477+0.531633*[2]terrains!U1477+0.337883*[2]terrains!T1477-0.403545*[2]terrains!S1477)</f>
        <v>8.3154475</v>
      </c>
      <c r="K1477" s="140" t="n">
        <f aca="false">IF([2]terrains!I1477=0,[2]terrains!J1477,[2]terrains!I1477)</f>
        <v>10.5</v>
      </c>
      <c r="L1477" s="63" t="n">
        <v>6.5</v>
      </c>
      <c r="M1477" s="63" t="n">
        <v>3</v>
      </c>
      <c r="N1477" s="63" t="n">
        <v>23</v>
      </c>
      <c r="O1477" s="63" t="s">
        <v>156</v>
      </c>
      <c r="P1477" s="63" t="n">
        <v>2</v>
      </c>
      <c r="Q1477" s="63" t="n">
        <v>2</v>
      </c>
      <c r="R1477" s="63" t="n">
        <v>0</v>
      </c>
      <c r="S1477" s="63" t="n">
        <v>0</v>
      </c>
      <c r="T1477" s="63" t="n">
        <v>0</v>
      </c>
      <c r="U1477" s="63" t="n">
        <v>0</v>
      </c>
      <c r="V1477" s="63" t="n">
        <v>0</v>
      </c>
      <c r="W1477" s="63" t="n">
        <v>0</v>
      </c>
      <c r="X1477" s="63" t="n">
        <v>1</v>
      </c>
      <c r="Y1477" s="63" t="n">
        <f aca="false">IF([2]terrains!L1477&lt;=2.5,1,IF([2]terrains!L1477&lt;=4.5,2,IF([2]terrains!L1477&lt;=6.5,3,4)))</f>
        <v>3</v>
      </c>
      <c r="Z1477" s="63" t="n">
        <f aca="false"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1" t="n">
        <f aca="false">[2]terrains!Z1477*[2]terrains!F1477</f>
        <v>13513678.900029</v>
      </c>
    </row>
    <row r="1478" customFormat="false" ht="14.4" hidden="false" customHeight="false" outlineLevel="0" collapsed="false">
      <c r="A1478" s="132" t="n">
        <v>1477</v>
      </c>
      <c r="B1478" s="63" t="n">
        <v>287582.660081</v>
      </c>
      <c r="C1478" s="63" t="n">
        <v>5041636.69095</v>
      </c>
      <c r="D1478" s="63" t="s">
        <v>1006</v>
      </c>
      <c r="E1478" s="142" t="n">
        <v>3508.4</v>
      </c>
      <c r="F1478" s="139" t="n">
        <f aca="false">[2]terrains!E1478*10.76391</f>
        <v>37764.101844</v>
      </c>
      <c r="G1478" s="63" t="s">
        <v>627</v>
      </c>
      <c r="H1478" s="63" t="n">
        <v>0</v>
      </c>
      <c r="I1478" s="63" t="n">
        <v>0</v>
      </c>
      <c r="J1478" s="63" t="n">
        <f aca="false">IF([2]terrains!L1478=13.5,IF([2]terrains!X1478=1,12,9),-0.392532+1.267037*[2]terrains!L1478+0.472239*[2]terrains!X1478+0.58658*[2]terrains!W1478+0.089417*[2]terrains!V1478+0.531633*[2]terrains!U1478+0.337883*[2]terrains!T1478-0.403545*[2]terrains!S1478)</f>
        <v>1.737997</v>
      </c>
      <c r="K1478" s="140" t="n">
        <f aca="false">IF([2]terrains!I1478=0,[2]terrains!J1478,[2]terrains!I1478)</f>
        <v>1.737997</v>
      </c>
      <c r="L1478" s="63" t="n">
        <v>2</v>
      </c>
      <c r="M1478" s="63" t="n">
        <v>1</v>
      </c>
      <c r="N1478" s="63" t="n">
        <v>2</v>
      </c>
      <c r="O1478" s="63" t="s">
        <v>151</v>
      </c>
      <c r="P1478" s="63" t="n">
        <v>2</v>
      </c>
      <c r="Q1478" s="63" t="n">
        <v>2</v>
      </c>
      <c r="R1478" s="63" t="n">
        <v>0</v>
      </c>
      <c r="S1478" s="63" t="n">
        <v>1</v>
      </c>
      <c r="T1478" s="63" t="n">
        <v>0</v>
      </c>
      <c r="U1478" s="63" t="n">
        <v>0</v>
      </c>
      <c r="V1478" s="63" t="n">
        <v>0</v>
      </c>
      <c r="W1478" s="63" t="n">
        <v>0</v>
      </c>
      <c r="X1478" s="63" t="n">
        <v>0</v>
      </c>
      <c r="Y1478" s="63" t="n">
        <f aca="false">IF([2]terrains!L1478&lt;=2.5,1,IF([2]terrains!L1478&lt;=4.5,2,IF([2]terrains!L1478&lt;=6.5,3,4)))</f>
        <v>1</v>
      </c>
      <c r="Z1478" s="63" t="n">
        <f aca="false"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1" t="n">
        <f aca="false">[2]terrains!Z1478*[2]terrains!F1478</f>
        <v>2416902.518016</v>
      </c>
    </row>
    <row r="1479" customFormat="false" ht="14.4" hidden="false" customHeight="false" outlineLevel="0" collapsed="false">
      <c r="A1479" s="132" t="n">
        <v>1478</v>
      </c>
      <c r="B1479" s="63" t="n">
        <v>296786.616213</v>
      </c>
      <c r="C1479" s="63" t="n">
        <v>5051440.45373</v>
      </c>
      <c r="D1479" s="63" t="s">
        <v>1007</v>
      </c>
      <c r="E1479" s="142" t="n">
        <v>3502.3</v>
      </c>
      <c r="F1479" s="139" t="n">
        <f aca="false">[2]terrains!E1479*10.76391</f>
        <v>37698.441993</v>
      </c>
      <c r="G1479" s="63" t="s">
        <v>371</v>
      </c>
      <c r="H1479" s="63" t="n">
        <v>0.7</v>
      </c>
      <c r="I1479" s="63" t="n">
        <v>1.5</v>
      </c>
      <c r="J1479" s="63" t="n">
        <f aca="false">IF([2]terrains!L1479=13.5,IF([2]terrains!X1479=1,12,9),-0.392532+1.267037*[2]terrains!L1479+0.472239*[2]terrains!X1479+0.58658*[2]terrains!W1479+0.089417*[2]terrains!V1479+0.531633*[2]terrains!U1479+0.337883*[2]terrains!T1479-0.403545*[2]terrains!S1479)</f>
        <v>1.737997</v>
      </c>
      <c r="K1479" s="140" t="n">
        <f aca="false">IF([2]terrains!I1479=0,[2]terrains!J1479,[2]terrains!I1479)</f>
        <v>1.5</v>
      </c>
      <c r="L1479" s="63" t="n">
        <v>2</v>
      </c>
      <c r="M1479" s="63" t="n">
        <v>2</v>
      </c>
      <c r="N1479" s="63" t="n">
        <v>3</v>
      </c>
      <c r="O1479" s="63" t="s">
        <v>151</v>
      </c>
      <c r="P1479" s="63" t="n">
        <v>1.5</v>
      </c>
      <c r="Q1479" s="63" t="n">
        <v>2</v>
      </c>
      <c r="R1479" s="63" t="n">
        <v>0</v>
      </c>
      <c r="S1479" s="63" t="n">
        <v>1</v>
      </c>
      <c r="T1479" s="63" t="n">
        <v>0</v>
      </c>
      <c r="U1479" s="63" t="n">
        <v>0</v>
      </c>
      <c r="V1479" s="63" t="n">
        <v>0</v>
      </c>
      <c r="W1479" s="63" t="n">
        <v>0</v>
      </c>
      <c r="X1479" s="63" t="n">
        <v>0</v>
      </c>
      <c r="Y1479" s="63" t="n">
        <f aca="false">IF([2]terrains!L1479&lt;=2.5,1,IF([2]terrains!L1479&lt;=4.5,2,IF([2]terrains!L1479&lt;=6.5,3,4)))</f>
        <v>1</v>
      </c>
      <c r="Z1479" s="63" t="n">
        <f aca="false"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1" t="n">
        <f aca="false">[2]terrains!Z1479*[2]terrains!F1479</f>
        <v>2412700.287552</v>
      </c>
    </row>
    <row r="1480" customFormat="false" ht="14.4" hidden="false" customHeight="false" outlineLevel="0" collapsed="false">
      <c r="A1480" s="132" t="n">
        <v>1479</v>
      </c>
      <c r="B1480" s="63" t="n">
        <v>288511.694564</v>
      </c>
      <c r="C1480" s="63" t="n">
        <v>5042509.80766</v>
      </c>
      <c r="D1480" s="63" t="s">
        <v>1008</v>
      </c>
      <c r="E1480" s="142" t="n">
        <v>3499.2</v>
      </c>
      <c r="F1480" s="139" t="n">
        <f aca="false">[2]terrains!E1480*10.76391</f>
        <v>37665.073872</v>
      </c>
      <c r="G1480" s="63" t="s">
        <v>235</v>
      </c>
      <c r="H1480" s="63" t="n">
        <v>1</v>
      </c>
      <c r="I1480" s="63" t="n">
        <v>6</v>
      </c>
      <c r="J1480" s="63" t="n">
        <f aca="false">IF([2]terrains!L1480=13.5,IF([2]terrains!X1480=1,12,9),-0.392532+1.267037*[2]terrains!L1480+0.472239*[2]terrains!X1480+0.58658*[2]terrains!W1480+0.089417*[2]terrains!V1480+0.531633*[2]terrains!U1480+0.337883*[2]terrains!T1480-0.403545*[2]terrains!S1480)</f>
        <v>5.6470175</v>
      </c>
      <c r="K1480" s="140" t="n">
        <f aca="false">IF([2]terrains!I1480=0,[2]terrains!J1480,[2]terrains!I1480)</f>
        <v>6</v>
      </c>
      <c r="L1480" s="63" t="n">
        <v>4.5</v>
      </c>
      <c r="M1480" s="63" t="n">
        <v>2</v>
      </c>
      <c r="N1480" s="63" t="n">
        <v>15</v>
      </c>
      <c r="O1480" s="63" t="s">
        <v>152</v>
      </c>
      <c r="P1480" s="63" t="n">
        <v>2</v>
      </c>
      <c r="Q1480" s="63" t="n">
        <v>2.5</v>
      </c>
      <c r="R1480" s="63" t="n">
        <v>0</v>
      </c>
      <c r="S1480" s="63" t="n">
        <v>0</v>
      </c>
      <c r="T1480" s="63" t="n">
        <v>1</v>
      </c>
      <c r="U1480" s="63" t="n">
        <v>0</v>
      </c>
      <c r="V1480" s="63" t="n">
        <v>0</v>
      </c>
      <c r="W1480" s="63" t="n">
        <v>0</v>
      </c>
      <c r="X1480" s="63" t="n">
        <v>0</v>
      </c>
      <c r="Y1480" s="63" t="n">
        <f aca="false">IF([2]terrains!L1480&lt;=2.5,1,IF([2]terrains!L1480&lt;=4.5,2,IF([2]terrains!L1480&lt;=6.5,3,4)))</f>
        <v>2</v>
      </c>
      <c r="Z1480" s="63" t="n">
        <f aca="false"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1" t="n">
        <f aca="false">[2]terrains!Z1480*[2]terrains!F1480</f>
        <v>3917167.682688</v>
      </c>
    </row>
    <row r="1481" customFormat="false" ht="14.4" hidden="false" customHeight="false" outlineLevel="0" collapsed="false">
      <c r="A1481" s="132" t="n">
        <v>1480</v>
      </c>
      <c r="B1481" s="63" t="n">
        <v>300526.806059</v>
      </c>
      <c r="C1481" s="63" t="n">
        <v>5043056.1655</v>
      </c>
      <c r="D1481" s="63" t="s">
        <v>1009</v>
      </c>
      <c r="E1481" s="142" t="n">
        <v>3497.1</v>
      </c>
      <c r="F1481" s="139" t="n">
        <f aca="false">[2]terrains!E1481*10.76391</f>
        <v>37642.469661</v>
      </c>
      <c r="G1481" s="63" t="s">
        <v>707</v>
      </c>
      <c r="H1481" s="63" t="n">
        <v>0</v>
      </c>
      <c r="I1481" s="63" t="n">
        <v>4</v>
      </c>
      <c r="J1481" s="63" t="n">
        <f aca="false">IF([2]terrains!L1481=13.5,IF([2]terrains!X1481=1,12,9),-0.392532+1.267037*[2]terrains!L1481+0.472239*[2]terrains!X1481+0.58658*[2]terrains!W1481+0.089417*[2]terrains!V1481+0.531633*[2]terrains!U1481+0.337883*[2]terrains!T1481-0.403545*[2]terrains!S1481)</f>
        <v>4.3799805</v>
      </c>
      <c r="K1481" s="140" t="n">
        <f aca="false">IF([2]terrains!I1481=0,[2]terrains!J1481,[2]terrains!I1481)</f>
        <v>4</v>
      </c>
      <c r="L1481" s="63" t="n">
        <v>3.5</v>
      </c>
      <c r="M1481" s="63" t="n">
        <v>3</v>
      </c>
      <c r="N1481" s="63" t="n">
        <v>8</v>
      </c>
      <c r="O1481" s="63" t="s">
        <v>152</v>
      </c>
      <c r="P1481" s="63" t="n">
        <v>2</v>
      </c>
      <c r="Q1481" s="63" t="n">
        <v>2.5</v>
      </c>
      <c r="R1481" s="63" t="n">
        <v>0</v>
      </c>
      <c r="S1481" s="63" t="n">
        <v>0</v>
      </c>
      <c r="T1481" s="63" t="n">
        <v>1</v>
      </c>
      <c r="U1481" s="63" t="n">
        <v>0</v>
      </c>
      <c r="V1481" s="63" t="n">
        <v>0</v>
      </c>
      <c r="W1481" s="63" t="n">
        <v>0</v>
      </c>
      <c r="X1481" s="63" t="n">
        <v>0</v>
      </c>
      <c r="Y1481" s="63" t="n">
        <f aca="false">IF([2]terrains!L1481&lt;=2.5,1,IF([2]terrains!L1481&lt;=4.5,2,IF([2]terrains!L1481&lt;=6.5,3,4)))</f>
        <v>2</v>
      </c>
      <c r="Z1481" s="63" t="n">
        <f aca="false"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1" t="n">
        <f aca="false">[2]terrains!Z1481*[2]terrains!F1481</f>
        <v>3914816.844744</v>
      </c>
    </row>
    <row r="1482" customFormat="false" ht="14.4" hidden="false" customHeight="false" outlineLevel="0" collapsed="false">
      <c r="A1482" s="132" t="n">
        <v>1481</v>
      </c>
      <c r="B1482" s="63" t="n">
        <v>296381.451136</v>
      </c>
      <c r="C1482" s="63" t="n">
        <v>5051050.5396</v>
      </c>
      <c r="D1482" s="63" t="s">
        <v>1010</v>
      </c>
      <c r="E1482" s="142" t="n">
        <v>3489.1</v>
      </c>
      <c r="F1482" s="139" t="n">
        <f aca="false">[2]terrains!E1482*10.76391</f>
        <v>37556.358381</v>
      </c>
      <c r="G1482" s="63" t="s">
        <v>371</v>
      </c>
      <c r="H1482" s="63" t="n">
        <v>0.7</v>
      </c>
      <c r="I1482" s="63" t="n">
        <v>1.5</v>
      </c>
      <c r="J1482" s="63" t="n">
        <f aca="false">IF([2]terrains!L1482=13.5,IF([2]terrains!X1482=1,12,9),-0.392532+1.267037*[2]terrains!L1482+0.472239*[2]terrains!X1482+0.58658*[2]terrains!W1482+0.089417*[2]terrains!V1482+0.531633*[2]terrains!U1482+0.337883*[2]terrains!T1482-0.403545*[2]terrains!S1482)</f>
        <v>1.737997</v>
      </c>
      <c r="K1482" s="140" t="n">
        <f aca="false">IF([2]terrains!I1482=0,[2]terrains!J1482,[2]terrains!I1482)</f>
        <v>1.5</v>
      </c>
      <c r="L1482" s="63" t="n">
        <v>2</v>
      </c>
      <c r="M1482" s="63" t="n">
        <v>2</v>
      </c>
      <c r="N1482" s="63" t="n">
        <v>3</v>
      </c>
      <c r="O1482" s="63" t="s">
        <v>151</v>
      </c>
      <c r="P1482" s="63" t="n">
        <v>1.5</v>
      </c>
      <c r="Q1482" s="63" t="n">
        <v>2</v>
      </c>
      <c r="R1482" s="63" t="n">
        <v>0</v>
      </c>
      <c r="S1482" s="63" t="n">
        <v>1</v>
      </c>
      <c r="T1482" s="63" t="n">
        <v>0</v>
      </c>
      <c r="U1482" s="63" t="n">
        <v>0</v>
      </c>
      <c r="V1482" s="63" t="n">
        <v>0</v>
      </c>
      <c r="W1482" s="63" t="n">
        <v>0</v>
      </c>
      <c r="X1482" s="63" t="n">
        <v>0</v>
      </c>
      <c r="Y1482" s="63" t="n">
        <f aca="false">IF([2]terrains!L1482&lt;=2.5,1,IF([2]terrains!L1482&lt;=4.5,2,IF([2]terrains!L1482&lt;=6.5,3,4)))</f>
        <v>1</v>
      </c>
      <c r="Z1482" s="63" t="n">
        <f aca="false"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1" t="n">
        <f aca="false">[2]terrains!Z1482*[2]terrains!F1482</f>
        <v>2403606.936384</v>
      </c>
    </row>
    <row r="1483" customFormat="false" ht="14.4" hidden="false" customHeight="false" outlineLevel="0" collapsed="false">
      <c r="A1483" s="132" t="n">
        <v>1482</v>
      </c>
      <c r="B1483" s="63" t="n">
        <v>288255.04941</v>
      </c>
      <c r="C1483" s="63" t="n">
        <v>5042738.22859</v>
      </c>
      <c r="D1483" s="63" t="s">
        <v>1011</v>
      </c>
      <c r="E1483" s="142" t="n">
        <v>3488.3</v>
      </c>
      <c r="F1483" s="139" t="n">
        <f aca="false">[2]terrains!E1483*10.76391</f>
        <v>37547.747253</v>
      </c>
      <c r="G1483" s="63" t="s">
        <v>235</v>
      </c>
      <c r="H1483" s="63" t="n">
        <v>1</v>
      </c>
      <c r="I1483" s="63" t="n">
        <v>6</v>
      </c>
      <c r="J1483" s="63" t="n">
        <f aca="false">IF([2]terrains!L1483=13.5,IF([2]terrains!X1483=1,12,9),-0.392532+1.267037*[2]terrains!L1483+0.472239*[2]terrains!X1483+0.58658*[2]terrains!W1483+0.089417*[2]terrains!V1483+0.531633*[2]terrains!U1483+0.337883*[2]terrains!T1483-0.403545*[2]terrains!S1483)</f>
        <v>4.9055895</v>
      </c>
      <c r="K1483" s="140" t="n">
        <f aca="false">IF([2]terrains!I1483=0,[2]terrains!J1483,[2]terrains!I1483)</f>
        <v>6</v>
      </c>
      <c r="L1483" s="63" t="n">
        <v>4.5</v>
      </c>
      <c r="M1483" s="63" t="n">
        <v>2</v>
      </c>
      <c r="N1483" s="63" t="n">
        <v>15</v>
      </c>
      <c r="O1483" s="63" t="s">
        <v>151</v>
      </c>
      <c r="P1483" s="63" t="n">
        <v>2</v>
      </c>
      <c r="Q1483" s="63" t="n">
        <v>2.5</v>
      </c>
      <c r="R1483" s="63" t="n">
        <v>0</v>
      </c>
      <c r="S1483" s="63" t="n">
        <v>1</v>
      </c>
      <c r="T1483" s="63" t="n">
        <v>0</v>
      </c>
      <c r="U1483" s="63" t="n">
        <v>0</v>
      </c>
      <c r="V1483" s="63" t="n">
        <v>0</v>
      </c>
      <c r="W1483" s="63" t="n">
        <v>0</v>
      </c>
      <c r="X1483" s="63" t="n">
        <v>0</v>
      </c>
      <c r="Y1483" s="63" t="n">
        <f aca="false">IF([2]terrains!L1483&lt;=2.5,1,IF([2]terrains!L1483&lt;=4.5,2,IF([2]terrains!L1483&lt;=6.5,3,4)))</f>
        <v>2</v>
      </c>
      <c r="Z1483" s="63" t="n">
        <f aca="false"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1" t="n">
        <f aca="false">[2]terrains!Z1483*[2]terrains!F1483</f>
        <v>2403055.824192</v>
      </c>
    </row>
    <row r="1484" customFormat="false" ht="14.4" hidden="false" customHeight="false" outlineLevel="0" collapsed="false">
      <c r="A1484" s="132" t="n">
        <v>1483</v>
      </c>
      <c r="B1484" s="63" t="n">
        <v>300934.105198</v>
      </c>
      <c r="C1484" s="63" t="n">
        <v>5043023.59366</v>
      </c>
      <c r="D1484" s="63" t="s">
        <v>1012</v>
      </c>
      <c r="E1484" s="142" t="n">
        <v>3470.1</v>
      </c>
      <c r="F1484" s="139" t="n">
        <f aca="false">[2]terrains!E1484*10.76391</f>
        <v>37351.844091</v>
      </c>
      <c r="G1484" s="63" t="s">
        <v>707</v>
      </c>
      <c r="H1484" s="63" t="n">
        <v>0</v>
      </c>
      <c r="I1484" s="63" t="n">
        <v>4</v>
      </c>
      <c r="J1484" s="63" t="n">
        <f aca="false">IF([2]terrains!L1484=13.5,IF([2]terrains!X1484=1,12,9),-0.392532+1.267037*[2]terrains!L1484+0.472239*[2]terrains!X1484+0.58658*[2]terrains!W1484+0.089417*[2]terrains!V1484+0.531633*[2]terrains!U1484+0.337883*[2]terrains!T1484-0.403545*[2]terrains!S1484)</f>
        <v>4.3799805</v>
      </c>
      <c r="K1484" s="140" t="n">
        <f aca="false">IF([2]terrains!I1484=0,[2]terrains!J1484,[2]terrains!I1484)</f>
        <v>4</v>
      </c>
      <c r="L1484" s="63" t="n">
        <v>3.5</v>
      </c>
      <c r="M1484" s="63" t="n">
        <v>3</v>
      </c>
      <c r="N1484" s="63" t="n">
        <v>8</v>
      </c>
      <c r="O1484" s="63" t="s">
        <v>152</v>
      </c>
      <c r="P1484" s="63" t="n">
        <v>2</v>
      </c>
      <c r="Q1484" s="63" t="n">
        <v>2.5</v>
      </c>
      <c r="R1484" s="63" t="n">
        <v>0</v>
      </c>
      <c r="S1484" s="63" t="n">
        <v>0</v>
      </c>
      <c r="T1484" s="63" t="n">
        <v>1</v>
      </c>
      <c r="U1484" s="63" t="n">
        <v>0</v>
      </c>
      <c r="V1484" s="63" t="n">
        <v>0</v>
      </c>
      <c r="W1484" s="63" t="n">
        <v>0</v>
      </c>
      <c r="X1484" s="63" t="n">
        <v>0</v>
      </c>
      <c r="Y1484" s="63" t="n">
        <f aca="false">IF([2]terrains!L1484&lt;=2.5,1,IF([2]terrains!L1484&lt;=4.5,2,IF([2]terrains!L1484&lt;=6.5,3,4)))</f>
        <v>2</v>
      </c>
      <c r="Z1484" s="63" t="n">
        <f aca="false"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1" t="n">
        <f aca="false">[2]terrains!Z1484*[2]terrains!F1484</f>
        <v>3884591.785464</v>
      </c>
    </row>
    <row r="1485" customFormat="false" ht="14.4" hidden="false" customHeight="false" outlineLevel="0" collapsed="false">
      <c r="A1485" s="132" t="n">
        <v>1484</v>
      </c>
      <c r="B1485" s="63" t="n">
        <v>301033.544735</v>
      </c>
      <c r="C1485" s="63" t="n">
        <v>5047794.90597</v>
      </c>
      <c r="D1485" s="63" t="s">
        <v>1013</v>
      </c>
      <c r="E1485" s="142" t="n">
        <v>3467.5</v>
      </c>
      <c r="F1485" s="139" t="n">
        <f aca="false">[2]terrains!E1485*10.76391</f>
        <v>37323.857925</v>
      </c>
      <c r="G1485" s="63" t="s">
        <v>280</v>
      </c>
      <c r="H1485" s="63" t="n">
        <v>0</v>
      </c>
      <c r="I1485" s="63" t="n">
        <v>6</v>
      </c>
      <c r="J1485" s="63" t="n">
        <f aca="false">IF([2]terrains!L1485=13.5,IF([2]terrains!X1485=1,12,9),-0.392532+1.267037*[2]terrains!L1485+0.472239*[2]terrains!X1485+0.58658*[2]terrains!W1485+0.089417*[2]terrains!V1485+0.531633*[2]terrains!U1485+0.337883*[2]terrains!T1485-0.403545*[2]terrains!S1485)</f>
        <v>5.013499</v>
      </c>
      <c r="K1485" s="140" t="n">
        <f aca="false">IF([2]terrains!I1485=0,[2]terrains!J1485,[2]terrains!I1485)</f>
        <v>6</v>
      </c>
      <c r="L1485" s="63" t="n">
        <v>4</v>
      </c>
      <c r="M1485" s="63" t="n">
        <v>2</v>
      </c>
      <c r="N1485" s="63" t="n">
        <v>12</v>
      </c>
      <c r="O1485" s="63" t="s">
        <v>152</v>
      </c>
      <c r="P1485" s="63" t="n">
        <v>2</v>
      </c>
      <c r="Q1485" s="63" t="n">
        <v>2.5</v>
      </c>
      <c r="R1485" s="63" t="n">
        <v>0</v>
      </c>
      <c r="S1485" s="63" t="n">
        <v>0</v>
      </c>
      <c r="T1485" s="63" t="n">
        <v>1</v>
      </c>
      <c r="U1485" s="63" t="n">
        <v>0</v>
      </c>
      <c r="V1485" s="63" t="n">
        <v>0</v>
      </c>
      <c r="W1485" s="63" t="n">
        <v>0</v>
      </c>
      <c r="X1485" s="63" t="n">
        <v>0</v>
      </c>
      <c r="Y1485" s="63" t="n">
        <f aca="false">IF([2]terrains!L1485&lt;=2.5,1,IF([2]terrains!L1485&lt;=4.5,2,IF([2]terrains!L1485&lt;=6.5,3,4)))</f>
        <v>2</v>
      </c>
      <c r="Z1485" s="63" t="n">
        <f aca="false"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1" t="n">
        <f aca="false">[2]terrains!Z1485*[2]terrains!F1485</f>
        <v>3881681.2242</v>
      </c>
    </row>
    <row r="1486" customFormat="false" ht="14.4" hidden="false" customHeight="false" outlineLevel="0" collapsed="false">
      <c r="A1486" s="132" t="n">
        <v>1485</v>
      </c>
      <c r="B1486" s="63" t="n">
        <v>300313.0746</v>
      </c>
      <c r="C1486" s="63" t="n">
        <v>5039713.159</v>
      </c>
      <c r="D1486" s="63" t="s">
        <v>1014</v>
      </c>
      <c r="E1486" s="142" t="n">
        <v>3466.7</v>
      </c>
      <c r="F1486" s="139" t="n">
        <f aca="false">[2]terrains!E1486*10.76391</f>
        <v>37315.246797</v>
      </c>
      <c r="G1486" s="63" t="s">
        <v>527</v>
      </c>
      <c r="H1486" s="63" t="n">
        <v>0</v>
      </c>
      <c r="I1486" s="63" t="n">
        <v>9</v>
      </c>
      <c r="J1486" s="63" t="n">
        <f aca="false">IF([2]terrains!L1486=13.5,IF([2]terrains!X1486=1,12,9),-0.392532+1.267037*[2]terrains!L1486+0.472239*[2]terrains!X1486+0.58658*[2]terrains!W1486+0.089417*[2]terrains!V1486+0.531633*[2]terrains!U1486+0.337883*[2]terrains!T1486-0.403545*[2]terrains!S1486)</f>
        <v>7.681929</v>
      </c>
      <c r="K1486" s="140" t="n">
        <f aca="false">IF([2]terrains!I1486=0,[2]terrains!J1486,[2]terrains!I1486)</f>
        <v>9</v>
      </c>
      <c r="L1486" s="63" t="n">
        <v>6</v>
      </c>
      <c r="M1486" s="63" t="n">
        <v>0</v>
      </c>
      <c r="N1486" s="63" t="n">
        <v>0</v>
      </c>
      <c r="O1486" s="63" t="s">
        <v>156</v>
      </c>
      <c r="P1486" s="63" t="n">
        <v>0</v>
      </c>
      <c r="Q1486" s="63" t="n">
        <v>0</v>
      </c>
      <c r="R1486" s="63" t="n">
        <v>0</v>
      </c>
      <c r="S1486" s="63" t="n">
        <v>0</v>
      </c>
      <c r="T1486" s="63" t="n">
        <v>0</v>
      </c>
      <c r="U1486" s="63" t="n">
        <v>0</v>
      </c>
      <c r="V1486" s="63" t="n">
        <v>0</v>
      </c>
      <c r="W1486" s="63" t="n">
        <v>0</v>
      </c>
      <c r="X1486" s="63" t="n">
        <v>1</v>
      </c>
      <c r="Y1486" s="63" t="n">
        <f aca="false">IF([2]terrains!L1486&lt;=2.5,1,IF([2]terrains!L1486&lt;=4.5,2,IF([2]terrains!L1486&lt;=6.5,3,4)))</f>
        <v>3</v>
      </c>
      <c r="Z1486" s="63" t="n">
        <f aca="false"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1" t="n">
        <f aca="false">[2]terrains!Z1486*[2]terrains!F1486</f>
        <v>13321543.106529</v>
      </c>
    </row>
    <row r="1487" customFormat="false" ht="14.4" hidden="false" customHeight="false" outlineLevel="0" collapsed="false">
      <c r="A1487" s="132" t="n">
        <v>1486</v>
      </c>
      <c r="B1487" s="63" t="n">
        <v>301698.435</v>
      </c>
      <c r="C1487" s="63" t="n">
        <v>5046216.397</v>
      </c>
      <c r="D1487" s="63" t="s">
        <v>1015</v>
      </c>
      <c r="E1487" s="142" t="n">
        <v>3458.9</v>
      </c>
      <c r="F1487" s="139" t="n">
        <f aca="false">[2]terrains!E1487*10.76391</f>
        <v>37231.288299</v>
      </c>
      <c r="G1487" s="63" t="s">
        <v>224</v>
      </c>
      <c r="H1487" s="63" t="n">
        <v>0</v>
      </c>
      <c r="I1487" s="63" t="n">
        <v>0</v>
      </c>
      <c r="J1487" s="63" t="n">
        <f aca="false">IF([2]terrains!L1487=13.5,IF([2]terrains!X1487=1,12,9),-0.392532+1.267037*[2]terrains!L1487+0.472239*[2]terrains!X1487+0.58658*[2]terrains!W1487+0.089417*[2]terrains!V1487+0.531633*[2]terrains!U1487+0.337883*[2]terrains!T1487-0.403545*[2]terrains!S1487)</f>
        <v>3.746462</v>
      </c>
      <c r="K1487" s="140" t="n">
        <f aca="false">IF([2]terrains!I1487=0,[2]terrains!J1487,[2]terrains!I1487)</f>
        <v>3.746462</v>
      </c>
      <c r="L1487" s="63" t="n">
        <v>3</v>
      </c>
      <c r="M1487" s="63" t="n">
        <v>2</v>
      </c>
      <c r="N1487" s="63" t="n">
        <v>6</v>
      </c>
      <c r="O1487" s="63" t="s">
        <v>152</v>
      </c>
      <c r="P1487" s="63" t="n">
        <v>2</v>
      </c>
      <c r="Q1487" s="63" t="n">
        <v>2</v>
      </c>
      <c r="R1487" s="63" t="n">
        <v>0</v>
      </c>
      <c r="S1487" s="63" t="n">
        <v>0</v>
      </c>
      <c r="T1487" s="63" t="n">
        <v>1</v>
      </c>
      <c r="U1487" s="63" t="n">
        <v>0</v>
      </c>
      <c r="V1487" s="63" t="n">
        <v>0</v>
      </c>
      <c r="W1487" s="63" t="n">
        <v>0</v>
      </c>
      <c r="X1487" s="63" t="n">
        <v>0</v>
      </c>
      <c r="Y1487" s="63" t="n">
        <f aca="false">IF([2]terrains!L1487&lt;=2.5,1,IF([2]terrains!L1487&lt;=4.5,2,IF([2]terrains!L1487&lt;=6.5,3,4)))</f>
        <v>2</v>
      </c>
      <c r="Z1487" s="63" t="n">
        <f aca="false"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1" t="n">
        <f aca="false">[2]terrains!Z1487*[2]terrains!F1487</f>
        <v>3872053.983096</v>
      </c>
    </row>
    <row r="1488" customFormat="false" ht="14.4" hidden="false" customHeight="false" outlineLevel="0" collapsed="false">
      <c r="A1488" s="132" t="n">
        <v>1487</v>
      </c>
      <c r="B1488" s="63" t="n">
        <v>300193.597965</v>
      </c>
      <c r="C1488" s="63" t="n">
        <v>5039215.49388</v>
      </c>
      <c r="D1488" s="63" t="s">
        <v>1016</v>
      </c>
      <c r="E1488" s="142" t="n">
        <v>3456</v>
      </c>
      <c r="F1488" s="139" t="n">
        <f aca="false">[2]terrains!E1488*10.76391</f>
        <v>37200.07296</v>
      </c>
      <c r="G1488" s="63" t="s">
        <v>950</v>
      </c>
      <c r="H1488" s="63" t="n">
        <v>4.5</v>
      </c>
      <c r="I1488" s="63" t="n">
        <v>9</v>
      </c>
      <c r="J1488" s="63" t="n">
        <f aca="false">IF([2]terrains!L1488=13.5,IF([2]terrains!X1488=1,12,9),-0.392532+1.267037*[2]terrains!L1488+0.472239*[2]terrains!X1488+0.58658*[2]terrains!W1488+0.089417*[2]terrains!V1488+0.531633*[2]terrains!U1488+0.337883*[2]terrains!T1488-0.403545*[2]terrains!S1488)</f>
        <v>7.681929</v>
      </c>
      <c r="K1488" s="140" t="n">
        <f aca="false">IF([2]terrains!I1488=0,[2]terrains!J1488,[2]terrains!I1488)</f>
        <v>9</v>
      </c>
      <c r="L1488" s="63" t="n">
        <v>6</v>
      </c>
      <c r="M1488" s="63" t="n">
        <v>3</v>
      </c>
      <c r="N1488" s="63" t="n">
        <v>20</v>
      </c>
      <c r="O1488" s="63" t="s">
        <v>156</v>
      </c>
      <c r="P1488" s="63" t="n">
        <v>2</v>
      </c>
      <c r="Q1488" s="63" t="n">
        <v>2</v>
      </c>
      <c r="R1488" s="63" t="n">
        <v>0</v>
      </c>
      <c r="S1488" s="63" t="n">
        <v>0</v>
      </c>
      <c r="T1488" s="63" t="n">
        <v>0</v>
      </c>
      <c r="U1488" s="63" t="n">
        <v>0</v>
      </c>
      <c r="V1488" s="63" t="n">
        <v>0</v>
      </c>
      <c r="W1488" s="63" t="n">
        <v>0</v>
      </c>
      <c r="X1488" s="63" t="n">
        <v>1</v>
      </c>
      <c r="Y1488" s="63" t="n">
        <f aca="false">IF([2]terrains!L1488&lt;=2.5,1,IF([2]terrains!L1488&lt;=4.5,2,IF([2]terrains!L1488&lt;=6.5,3,4)))</f>
        <v>3</v>
      </c>
      <c r="Z1488" s="63" t="n">
        <f aca="false"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1" t="n">
        <f aca="false">[2]terrains!Z1488*[2]terrains!F1488</f>
        <v>13280426.04672</v>
      </c>
    </row>
    <row r="1489" customFormat="false" ht="14.4" hidden="false" customHeight="false" outlineLevel="0" collapsed="false">
      <c r="A1489" s="132" t="n">
        <v>1488</v>
      </c>
      <c r="B1489" s="63" t="n">
        <v>294598.108778</v>
      </c>
      <c r="C1489" s="63" t="n">
        <v>5045668.30148</v>
      </c>
      <c r="D1489" s="63" t="s">
        <v>1017</v>
      </c>
      <c r="E1489" s="142" t="n">
        <v>3452.9</v>
      </c>
      <c r="F1489" s="139" t="n">
        <f aca="false">[2]terrains!E1489*10.76391</f>
        <v>37166.704839</v>
      </c>
      <c r="G1489" s="63" t="s">
        <v>1018</v>
      </c>
      <c r="H1489" s="63" t="n">
        <v>0</v>
      </c>
      <c r="I1489" s="63" t="n">
        <v>6</v>
      </c>
      <c r="J1489" s="63" t="n">
        <f aca="false">IF([2]terrains!L1489=13.5,IF([2]terrains!X1489=1,12,9),-0.392532+1.267037*[2]terrains!L1489+0.472239*[2]terrains!X1489+0.58658*[2]terrains!W1489+0.089417*[2]terrains!V1489+0.531633*[2]terrains!U1489+0.337883*[2]terrains!T1489-0.403545*[2]terrains!S1489)</f>
        <v>5.6470175</v>
      </c>
      <c r="K1489" s="140" t="n">
        <f aca="false">IF([2]terrains!I1489=0,[2]terrains!J1489,[2]terrains!I1489)</f>
        <v>6</v>
      </c>
      <c r="L1489" s="63" t="n">
        <v>4.5</v>
      </c>
      <c r="M1489" s="63" t="n">
        <v>6</v>
      </c>
      <c r="N1489" s="63" t="n">
        <v>12</v>
      </c>
      <c r="O1489" s="63" t="s">
        <v>152</v>
      </c>
      <c r="P1489" s="63" t="n">
        <v>1</v>
      </c>
      <c r="Q1489" s="63" t="n">
        <v>2.5</v>
      </c>
      <c r="R1489" s="63" t="n">
        <v>0</v>
      </c>
      <c r="S1489" s="63" t="n">
        <v>0</v>
      </c>
      <c r="T1489" s="63" t="n">
        <v>1</v>
      </c>
      <c r="U1489" s="63" t="n">
        <v>0</v>
      </c>
      <c r="V1489" s="63" t="n">
        <v>0</v>
      </c>
      <c r="W1489" s="63" t="n">
        <v>0</v>
      </c>
      <c r="X1489" s="63" t="n">
        <v>0</v>
      </c>
      <c r="Y1489" s="63" t="n">
        <f aca="false">IF([2]terrains!L1489&lt;=2.5,1,IF([2]terrains!L1489&lt;=4.5,2,IF([2]terrains!L1489&lt;=6.5,3,4)))</f>
        <v>2</v>
      </c>
      <c r="Z1489" s="63" t="n">
        <f aca="false"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1" t="n">
        <f aca="false">[2]terrains!Z1489*[2]terrains!F1489</f>
        <v>3865337.303256</v>
      </c>
    </row>
    <row r="1490" customFormat="false" ht="14.4" hidden="false" customHeight="false" outlineLevel="0" collapsed="false">
      <c r="A1490" s="132" t="n">
        <v>1489</v>
      </c>
      <c r="B1490" s="63" t="n">
        <v>278019.8927</v>
      </c>
      <c r="C1490" s="63" t="n">
        <v>5040359.586</v>
      </c>
      <c r="D1490" s="63" t="s">
        <v>1019</v>
      </c>
      <c r="E1490" s="142" t="n">
        <v>3442.8</v>
      </c>
      <c r="F1490" s="139" t="n">
        <f aca="false">[2]terrains!E1490*10.76391</f>
        <v>37057.989348</v>
      </c>
      <c r="G1490" s="63" t="s">
        <v>166</v>
      </c>
      <c r="H1490" s="63" t="n">
        <v>0</v>
      </c>
      <c r="I1490" s="63" t="n">
        <v>0</v>
      </c>
      <c r="J1490" s="63" t="n">
        <f aca="false">IF([2]terrains!L1490=13.5,IF([2]terrains!X1490=1,12,9),-0.392532+1.267037*[2]terrains!L1490+0.472239*[2]terrains!X1490+0.58658*[2]terrains!W1490+0.089417*[2]terrains!V1490+0.531633*[2]terrains!U1490+0.337883*[2]terrains!T1490-0.403545*[2]terrains!S1490)</f>
        <v>2.141542</v>
      </c>
      <c r="K1490" s="140" t="n">
        <f aca="false">IF([2]terrains!I1490=0,[2]terrains!J1490,[2]terrains!I1490)</f>
        <v>2.141542</v>
      </c>
      <c r="L1490" s="63" t="n">
        <v>2</v>
      </c>
      <c r="M1490" s="63" t="n">
        <v>1</v>
      </c>
      <c r="N1490" s="63" t="n">
        <v>3</v>
      </c>
      <c r="O1490" s="63" t="s">
        <v>150</v>
      </c>
      <c r="P1490" s="63" t="n">
        <v>2</v>
      </c>
      <c r="Q1490" s="63" t="n">
        <v>1.5</v>
      </c>
      <c r="R1490" s="63" t="n">
        <v>1</v>
      </c>
      <c r="S1490" s="63" t="n">
        <v>0</v>
      </c>
      <c r="T1490" s="63" t="n">
        <v>0</v>
      </c>
      <c r="U1490" s="63" t="n">
        <v>0</v>
      </c>
      <c r="V1490" s="63" t="n">
        <v>0</v>
      </c>
      <c r="W1490" s="63" t="n">
        <v>0</v>
      </c>
      <c r="X1490" s="63" t="n">
        <v>0</v>
      </c>
      <c r="Y1490" s="63" t="n">
        <f aca="false">IF([2]terrains!L1490&lt;=2.5,1,IF([2]terrains!L1490&lt;=4.5,2,IF([2]terrains!L1490&lt;=6.5,3,4)))</f>
        <v>1</v>
      </c>
      <c r="Z1490" s="63" t="n">
        <f aca="false"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1" t="n">
        <f aca="false">[2]terrains!Z1490*[2]terrains!F1490</f>
        <v>1297029.62718</v>
      </c>
    </row>
    <row r="1491" customFormat="false" ht="14.4" hidden="false" customHeight="false" outlineLevel="0" collapsed="false">
      <c r="A1491" s="132" t="n">
        <v>1490</v>
      </c>
      <c r="B1491" s="63" t="n">
        <v>305126.070365</v>
      </c>
      <c r="C1491" s="63" t="n">
        <v>5061454.8089</v>
      </c>
      <c r="D1491" s="63" t="s">
        <v>1020</v>
      </c>
      <c r="E1491" s="142" t="n">
        <v>3442.6</v>
      </c>
      <c r="F1491" s="139" t="n">
        <f aca="false">[2]terrains!E1491*10.76391</f>
        <v>37055.836566</v>
      </c>
      <c r="G1491" s="63" t="s">
        <v>412</v>
      </c>
      <c r="H1491" s="63" t="n">
        <v>0.2</v>
      </c>
      <c r="I1491" s="63" t="n">
        <v>3</v>
      </c>
      <c r="J1491" s="63" t="n">
        <f aca="false">IF([2]terrains!L1491=13.5,IF([2]terrains!X1491=1,12,9),-0.392532+1.267037*[2]terrains!L1491+0.472239*[2]terrains!X1491+0.58658*[2]terrains!W1491+0.089417*[2]terrains!V1491+0.531633*[2]terrains!U1491+0.337883*[2]terrains!T1491-0.403545*[2]terrains!S1491)</f>
        <v>3.408579</v>
      </c>
      <c r="K1491" s="140" t="n">
        <f aca="false">IF([2]terrains!I1491=0,[2]terrains!J1491,[2]terrains!I1491)</f>
        <v>3</v>
      </c>
      <c r="L1491" s="63" t="n">
        <v>3</v>
      </c>
      <c r="M1491" s="63" t="n">
        <v>3</v>
      </c>
      <c r="N1491" s="63" t="n">
        <v>6</v>
      </c>
      <c r="O1491" s="63" t="s">
        <v>150</v>
      </c>
      <c r="P1491" s="63" t="n">
        <v>2</v>
      </c>
      <c r="Q1491" s="63" t="n">
        <v>1.5</v>
      </c>
      <c r="R1491" s="63" t="n">
        <v>1</v>
      </c>
      <c r="S1491" s="63" t="n">
        <v>0</v>
      </c>
      <c r="T1491" s="63" t="n">
        <v>0</v>
      </c>
      <c r="U1491" s="63" t="n">
        <v>0</v>
      </c>
      <c r="V1491" s="63" t="n">
        <v>0</v>
      </c>
      <c r="W1491" s="63" t="n">
        <v>0</v>
      </c>
      <c r="X1491" s="63" t="n">
        <v>0</v>
      </c>
      <c r="Y1491" s="63" t="n">
        <f aca="false">IF([2]terrains!L1491&lt;=2.5,1,IF([2]terrains!L1491&lt;=4.5,2,IF([2]terrains!L1491&lt;=6.5,3,4)))</f>
        <v>2</v>
      </c>
      <c r="Z1491" s="63" t="n">
        <f aca="false"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1" t="n">
        <f aca="false">[2]terrains!Z1491*[2]terrains!F1491</f>
        <v>1296954.27981</v>
      </c>
    </row>
    <row r="1492" customFormat="false" ht="14.4" hidden="false" customHeight="false" outlineLevel="0" collapsed="false">
      <c r="A1492" s="132" t="n">
        <v>1491</v>
      </c>
      <c r="B1492" s="63" t="n">
        <v>293927.070128</v>
      </c>
      <c r="C1492" s="63" t="n">
        <v>5050260.97728</v>
      </c>
      <c r="D1492" s="63" t="s">
        <v>1021</v>
      </c>
      <c r="E1492" s="142" t="n">
        <v>3442.6</v>
      </c>
      <c r="F1492" s="139" t="n">
        <f aca="false">[2]terrains!E1492*10.76391</f>
        <v>37055.836566</v>
      </c>
      <c r="G1492" s="63" t="s">
        <v>275</v>
      </c>
      <c r="H1492" s="63" t="n">
        <v>3</v>
      </c>
      <c r="I1492" s="63" t="n">
        <v>9</v>
      </c>
      <c r="J1492" s="63" t="n">
        <f aca="false">IF([2]terrains!L1492=13.5,IF([2]terrains!X1492=1,12,9),-0.392532+1.267037*[2]terrains!L1492+0.472239*[2]terrains!X1492+0.58658*[2]terrains!W1492+0.089417*[2]terrains!V1492+0.531633*[2]terrains!U1492+0.337883*[2]terrains!T1492-0.403545*[2]terrains!S1492)</f>
        <v>5.539108</v>
      </c>
      <c r="K1492" s="140" t="n">
        <f aca="false">IF([2]terrains!I1492=0,[2]terrains!J1492,[2]terrains!I1492)</f>
        <v>9</v>
      </c>
      <c r="L1492" s="63" t="n">
        <v>5</v>
      </c>
      <c r="M1492" s="63" t="n">
        <v>4</v>
      </c>
      <c r="N1492" s="63" t="n">
        <v>15</v>
      </c>
      <c r="O1492" s="63" t="s">
        <v>151</v>
      </c>
      <c r="P1492" s="63" t="n">
        <v>2</v>
      </c>
      <c r="Q1492" s="63" t="n">
        <v>2</v>
      </c>
      <c r="R1492" s="63" t="n">
        <v>0</v>
      </c>
      <c r="S1492" s="63" t="n">
        <v>1</v>
      </c>
      <c r="T1492" s="63" t="n">
        <v>0</v>
      </c>
      <c r="U1492" s="63" t="n">
        <v>0</v>
      </c>
      <c r="V1492" s="63" t="n">
        <v>0</v>
      </c>
      <c r="W1492" s="63" t="n">
        <v>0</v>
      </c>
      <c r="X1492" s="63" t="n">
        <v>0</v>
      </c>
      <c r="Y1492" s="63" t="n">
        <f aca="false">IF([2]terrains!L1492&lt;=2.5,1,IF([2]terrains!L1492&lt;=4.5,2,IF([2]terrains!L1492&lt;=6.5,3,4)))</f>
        <v>3</v>
      </c>
      <c r="Z1492" s="63" t="n">
        <f aca="false"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1" t="n">
        <f aca="false">[2]terrains!Z1492*[2]terrains!F1492</f>
        <v>2371573.540224</v>
      </c>
    </row>
    <row r="1493" customFormat="false" ht="14.4" hidden="false" customHeight="false" outlineLevel="0" collapsed="false">
      <c r="A1493" s="132" t="n">
        <v>1492</v>
      </c>
      <c r="B1493" s="63" t="n">
        <v>289768.656628</v>
      </c>
      <c r="C1493" s="63" t="n">
        <v>5041367.80852</v>
      </c>
      <c r="D1493" s="63" t="s">
        <v>1022</v>
      </c>
      <c r="E1493" s="142" t="n">
        <v>3438.4</v>
      </c>
      <c r="F1493" s="139" t="n">
        <f aca="false">[2]terrains!E1493*10.76391</f>
        <v>37010.628144</v>
      </c>
      <c r="G1493" s="63" t="s">
        <v>191</v>
      </c>
      <c r="H1493" s="63" t="n">
        <v>0</v>
      </c>
      <c r="I1493" s="63" t="n">
        <v>0</v>
      </c>
      <c r="J1493" s="63" t="n">
        <f aca="false"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40" t="n">
        <f aca="false">IF([2]terrains!I1493=0,[2]terrains!J1493,[2]terrains!I1493)</f>
        <v>2.479425</v>
      </c>
      <c r="L1493" s="63" t="n">
        <v>2</v>
      </c>
      <c r="M1493" s="63" t="n">
        <v>1</v>
      </c>
      <c r="N1493" s="63" t="n">
        <v>4</v>
      </c>
      <c r="O1493" s="63" t="s">
        <v>152</v>
      </c>
      <c r="P1493" s="63" t="n">
        <v>2</v>
      </c>
      <c r="Q1493" s="63" t="n">
        <v>1.5</v>
      </c>
      <c r="R1493" s="63" t="n">
        <v>0</v>
      </c>
      <c r="S1493" s="63" t="n">
        <v>0</v>
      </c>
      <c r="T1493" s="63" t="n">
        <v>1</v>
      </c>
      <c r="U1493" s="63" t="n">
        <v>0</v>
      </c>
      <c r="V1493" s="63" t="n">
        <v>0</v>
      </c>
      <c r="W1493" s="63" t="n">
        <v>0</v>
      </c>
      <c r="X1493" s="63" t="n">
        <v>0</v>
      </c>
      <c r="Y1493" s="63" t="n">
        <f aca="false">IF([2]terrains!L1493&lt;=2.5,1,IF([2]terrains!L1493&lt;=4.5,2,IF([2]terrains!L1493&lt;=6.5,3,4)))</f>
        <v>1</v>
      </c>
      <c r="Z1493" s="63" t="n">
        <f aca="false"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1" t="n">
        <f aca="false">[2]terrains!Z1493*[2]terrains!F1493</f>
        <v>3145903.39224</v>
      </c>
    </row>
    <row r="1494" customFormat="false" ht="14.4" hidden="false" customHeight="false" outlineLevel="0" collapsed="false">
      <c r="A1494" s="132" t="n">
        <v>1493</v>
      </c>
      <c r="B1494" s="63" t="n">
        <v>288986.461971</v>
      </c>
      <c r="C1494" s="63" t="n">
        <v>5042796.7223</v>
      </c>
      <c r="D1494" s="63" t="s">
        <v>1023</v>
      </c>
      <c r="E1494" s="142" t="n">
        <v>3430</v>
      </c>
      <c r="F1494" s="139" t="n">
        <f aca="false">[2]terrains!E1494*10.76391</f>
        <v>36920.2113</v>
      </c>
      <c r="G1494" s="63" t="s">
        <v>235</v>
      </c>
      <c r="H1494" s="63" t="n">
        <v>1</v>
      </c>
      <c r="I1494" s="63" t="n">
        <v>6</v>
      </c>
      <c r="J1494" s="63" t="n">
        <f aca="false">IF([2]terrains!L1494=13.5,IF([2]terrains!X1494=1,12,9),-0.392532+1.267037*[2]terrains!L1494+0.472239*[2]terrains!X1494+0.58658*[2]terrains!W1494+0.089417*[2]terrains!V1494+0.531633*[2]terrains!U1494+0.337883*[2]terrains!T1494-0.403545*[2]terrains!S1494)</f>
        <v>5.6470175</v>
      </c>
      <c r="K1494" s="140" t="n">
        <f aca="false">IF([2]terrains!I1494=0,[2]terrains!J1494,[2]terrains!I1494)</f>
        <v>6</v>
      </c>
      <c r="L1494" s="63" t="n">
        <v>4.5</v>
      </c>
      <c r="M1494" s="63" t="n">
        <v>2</v>
      </c>
      <c r="N1494" s="63" t="n">
        <v>15</v>
      </c>
      <c r="O1494" s="63" t="s">
        <v>152</v>
      </c>
      <c r="P1494" s="63" t="n">
        <v>2</v>
      </c>
      <c r="Q1494" s="63" t="n">
        <v>2.5</v>
      </c>
      <c r="R1494" s="63" t="n">
        <v>0</v>
      </c>
      <c r="S1494" s="63" t="n">
        <v>0</v>
      </c>
      <c r="T1494" s="63" t="n">
        <v>1</v>
      </c>
      <c r="U1494" s="63" t="n">
        <v>0</v>
      </c>
      <c r="V1494" s="63" t="n">
        <v>0</v>
      </c>
      <c r="W1494" s="63" t="n">
        <v>0</v>
      </c>
      <c r="X1494" s="63" t="n">
        <v>0</v>
      </c>
      <c r="Y1494" s="63" t="n">
        <f aca="false">IF([2]terrains!L1494&lt;=2.5,1,IF([2]terrains!L1494&lt;=4.5,2,IF([2]terrains!L1494&lt;=6.5,3,4)))</f>
        <v>2</v>
      </c>
      <c r="Z1494" s="63" t="n">
        <f aca="false"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1" t="n">
        <f aca="false">[2]terrains!Z1494*[2]terrains!F1494</f>
        <v>3839701.9752</v>
      </c>
    </row>
    <row r="1495" customFormat="false" ht="14.4" hidden="false" customHeight="false" outlineLevel="0" collapsed="false">
      <c r="A1495" s="132" t="n">
        <v>1494</v>
      </c>
      <c r="B1495" s="63" t="n">
        <v>287380.1908</v>
      </c>
      <c r="C1495" s="63" t="n">
        <v>5043452.442</v>
      </c>
      <c r="D1495" s="63" t="s">
        <v>1024</v>
      </c>
      <c r="E1495" s="142" t="n">
        <v>3428.8</v>
      </c>
      <c r="F1495" s="139" t="n">
        <f aca="false">[2]terrains!E1495*10.76391</f>
        <v>36907.294608</v>
      </c>
      <c r="G1495" s="63" t="s">
        <v>388</v>
      </c>
      <c r="H1495" s="63" t="n">
        <v>1</v>
      </c>
      <c r="I1495" s="63" t="n">
        <v>3</v>
      </c>
      <c r="J1495" s="63" t="n">
        <f aca="false">IF([2]terrains!L1495=13.5,IF([2]terrains!X1495=1,12,9),-0.392532+1.267037*[2]terrains!L1495+0.472239*[2]terrains!X1495+0.58658*[2]terrains!W1495+0.089417*[2]terrains!V1495+0.531633*[2]terrains!U1495+0.337883*[2]terrains!T1495-0.403545*[2]terrains!S1495)</f>
        <v>3.6385525</v>
      </c>
      <c r="K1495" s="140" t="n">
        <f aca="false">IF([2]terrains!I1495=0,[2]terrains!J1495,[2]terrains!I1495)</f>
        <v>3</v>
      </c>
      <c r="L1495" s="63" t="n">
        <v>3.5</v>
      </c>
      <c r="M1495" s="63" t="n">
        <v>3</v>
      </c>
      <c r="N1495" s="63" t="n">
        <v>6</v>
      </c>
      <c r="O1495" s="63" t="s">
        <v>151</v>
      </c>
      <c r="P1495" s="63" t="n">
        <v>2.5</v>
      </c>
      <c r="Q1495" s="63" t="n">
        <v>2.5</v>
      </c>
      <c r="R1495" s="63" t="n">
        <v>0</v>
      </c>
      <c r="S1495" s="63" t="n">
        <v>1</v>
      </c>
      <c r="T1495" s="63" t="n">
        <v>0</v>
      </c>
      <c r="U1495" s="63" t="n">
        <v>0</v>
      </c>
      <c r="V1495" s="63" t="n">
        <v>0</v>
      </c>
      <c r="W1495" s="63" t="n">
        <v>0</v>
      </c>
      <c r="X1495" s="63" t="n">
        <v>0</v>
      </c>
      <c r="Y1495" s="63" t="n">
        <f aca="false">IF([2]terrains!L1495&lt;=2.5,1,IF([2]terrains!L1495&lt;=4.5,2,IF([2]terrains!L1495&lt;=6.5,3,4)))</f>
        <v>2</v>
      </c>
      <c r="Z1495" s="63" t="n">
        <f aca="false"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1" t="n">
        <f aca="false">[2]terrains!Z1495*[2]terrains!F1495</f>
        <v>2362066.854912</v>
      </c>
    </row>
    <row r="1496" customFormat="false" ht="14.4" hidden="false" customHeight="false" outlineLevel="0" collapsed="false">
      <c r="A1496" s="132" t="n">
        <v>1495</v>
      </c>
      <c r="B1496" s="63" t="n">
        <v>287665.153</v>
      </c>
      <c r="C1496" s="63" t="n">
        <v>5042966.877</v>
      </c>
      <c r="D1496" s="63" t="s">
        <v>1025</v>
      </c>
      <c r="E1496" s="142" t="n">
        <v>3427.2</v>
      </c>
      <c r="F1496" s="139" t="n">
        <f aca="false">[2]terrains!E1496*10.76391</f>
        <v>36890.072352</v>
      </c>
      <c r="G1496" s="63" t="s">
        <v>1026</v>
      </c>
      <c r="H1496" s="63" t="n">
        <v>0</v>
      </c>
      <c r="I1496" s="63" t="n">
        <v>0</v>
      </c>
      <c r="J1496" s="63" t="n">
        <f aca="false">IF([2]terrains!L1496=13.5,IF([2]terrains!X1496=1,12,9),-0.392532+1.267037*[2]terrains!L1496+0.472239*[2]terrains!X1496+0.58658*[2]terrains!W1496+0.089417*[2]terrains!V1496+0.531633*[2]terrains!U1496+0.337883*[2]terrains!T1496-0.403545*[2]terrains!S1496)</f>
        <v>1.1044785</v>
      </c>
      <c r="K1496" s="140" t="n">
        <f aca="false">IF([2]terrains!I1496=0,[2]terrains!J1496,[2]terrains!I1496)</f>
        <v>1.1044785</v>
      </c>
      <c r="L1496" s="63" t="n">
        <v>1.5</v>
      </c>
      <c r="M1496" s="63" t="n">
        <v>1</v>
      </c>
      <c r="N1496" s="63" t="n">
        <v>2</v>
      </c>
      <c r="O1496" s="63" t="s">
        <v>151</v>
      </c>
      <c r="P1496" s="63" t="n">
        <v>2</v>
      </c>
      <c r="Q1496" s="63" t="n">
        <v>1.5</v>
      </c>
      <c r="R1496" s="63" t="n">
        <v>0</v>
      </c>
      <c r="S1496" s="63" t="n">
        <v>1</v>
      </c>
      <c r="T1496" s="63" t="n">
        <v>0</v>
      </c>
      <c r="U1496" s="63" t="n">
        <v>0</v>
      </c>
      <c r="V1496" s="63" t="n">
        <v>0</v>
      </c>
      <c r="W1496" s="63" t="n">
        <v>0</v>
      </c>
      <c r="X1496" s="63" t="n">
        <v>0</v>
      </c>
      <c r="Y1496" s="63" t="n">
        <f aca="false">IF([2]terrains!L1496&lt;=2.5,1,IF([2]terrains!L1496&lt;=4.5,2,IF([2]terrains!L1496&lt;=6.5,3,4)))</f>
        <v>1</v>
      </c>
      <c r="Z1496" s="63" t="n">
        <f aca="false"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1" t="n">
        <f aca="false">[2]terrains!Z1496*[2]terrains!F1496</f>
        <v>2360964.630528</v>
      </c>
    </row>
    <row r="1497" customFormat="false" ht="14.4" hidden="false" customHeight="false" outlineLevel="0" collapsed="false">
      <c r="A1497" s="132" t="n">
        <v>1496</v>
      </c>
      <c r="B1497" s="63" t="n">
        <v>291646.441664</v>
      </c>
      <c r="C1497" s="63" t="n">
        <v>5032487.71533</v>
      </c>
      <c r="D1497" s="63" t="s">
        <v>1027</v>
      </c>
      <c r="E1497" s="142" t="n">
        <v>3419</v>
      </c>
      <c r="F1497" s="139" t="n">
        <f aca="false">[2]terrains!E1497*10.76391</f>
        <v>36801.80829</v>
      </c>
      <c r="G1497" s="63" t="s">
        <v>168</v>
      </c>
      <c r="H1497" s="63" t="n">
        <v>0.2</v>
      </c>
      <c r="I1497" s="63" t="n">
        <v>5</v>
      </c>
      <c r="J1497" s="63" t="n">
        <f aca="false">IF([2]terrains!L1497=13.5,IF([2]terrains!X1497=1,12,9),-0.392532+1.267037*[2]terrains!L1497+0.472239*[2]terrains!X1497+0.58658*[2]terrains!W1497+0.089417*[2]terrains!V1497+0.531633*[2]terrains!U1497+0.337883*[2]terrains!T1497-0.403545*[2]terrains!S1497)</f>
        <v>2.3715155</v>
      </c>
      <c r="K1497" s="140" t="n">
        <f aca="false">IF([2]terrains!I1497=0,[2]terrains!J1497,[2]terrains!I1497)</f>
        <v>5</v>
      </c>
      <c r="L1497" s="63" t="n">
        <v>2.5</v>
      </c>
      <c r="M1497" s="63" t="n">
        <v>2</v>
      </c>
      <c r="N1497" s="63" t="n">
        <v>6</v>
      </c>
      <c r="O1497" s="63" t="s">
        <v>151</v>
      </c>
      <c r="P1497" s="63" t="n">
        <v>2</v>
      </c>
      <c r="Q1497" s="63" t="n">
        <v>1.5</v>
      </c>
      <c r="R1497" s="63" t="n">
        <v>0</v>
      </c>
      <c r="S1497" s="63" t="n">
        <v>1</v>
      </c>
      <c r="T1497" s="63" t="n">
        <v>0</v>
      </c>
      <c r="U1497" s="63" t="n">
        <v>0</v>
      </c>
      <c r="V1497" s="63" t="n">
        <v>0</v>
      </c>
      <c r="W1497" s="63" t="n">
        <v>0</v>
      </c>
      <c r="X1497" s="63" t="n">
        <v>0</v>
      </c>
      <c r="Y1497" s="63" t="n">
        <f aca="false">IF([2]terrains!L1497&lt;=2.5,1,IF([2]terrains!L1497&lt;=4.5,2,IF([2]terrains!L1497&lt;=6.5,3,4)))</f>
        <v>1</v>
      </c>
      <c r="Z1497" s="63" t="n">
        <f aca="false"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1" t="n">
        <f aca="false">[2]terrains!Z1497*[2]terrains!F1497</f>
        <v>2355315.73056</v>
      </c>
    </row>
    <row r="1498" customFormat="false" ht="14.4" hidden="false" customHeight="false" outlineLevel="0" collapsed="false">
      <c r="A1498" s="132" t="n">
        <v>1497</v>
      </c>
      <c r="B1498" s="63" t="n">
        <v>276021.6097</v>
      </c>
      <c r="C1498" s="63" t="n">
        <v>5035895.214</v>
      </c>
      <c r="D1498" s="63" t="s">
        <v>1028</v>
      </c>
      <c r="E1498" s="142" t="n">
        <v>3418.9</v>
      </c>
      <c r="F1498" s="139" t="n">
        <f aca="false">[2]terrains!E1498*10.76391</f>
        <v>36800.731899</v>
      </c>
      <c r="G1498" s="63" t="s">
        <v>684</v>
      </c>
      <c r="H1498" s="63" t="n">
        <v>0</v>
      </c>
      <c r="I1498" s="63" t="n">
        <v>0</v>
      </c>
      <c r="J1498" s="63" t="n">
        <f aca="false">IF([2]terrains!L1498=13.5,IF([2]terrains!X1498=1,12,9),-0.392532+1.267037*[2]terrains!L1498+0.472239*[2]terrains!X1498+0.58658*[2]terrains!W1498+0.089417*[2]terrains!V1498+0.531633*[2]terrains!U1498+0.337883*[2]terrains!T1498-0.403545*[2]terrains!S1498)</f>
        <v>2.141542</v>
      </c>
      <c r="K1498" s="140" t="n">
        <f aca="false">IF([2]terrains!I1498=0,[2]terrains!J1498,[2]terrains!I1498)</f>
        <v>2.141542</v>
      </c>
      <c r="L1498" s="63" t="n">
        <v>2</v>
      </c>
      <c r="M1498" s="63" t="n">
        <v>1</v>
      </c>
      <c r="N1498" s="63" t="n">
        <v>4</v>
      </c>
      <c r="O1498" s="63" t="s">
        <v>150</v>
      </c>
      <c r="P1498" s="63" t="n">
        <v>2</v>
      </c>
      <c r="Q1498" s="63" t="n">
        <v>1.5</v>
      </c>
      <c r="R1498" s="63" t="n">
        <v>1</v>
      </c>
      <c r="S1498" s="63" t="n">
        <v>0</v>
      </c>
      <c r="T1498" s="63" t="n">
        <v>0</v>
      </c>
      <c r="U1498" s="63" t="n">
        <v>0</v>
      </c>
      <c r="V1498" s="63" t="n">
        <v>0</v>
      </c>
      <c r="W1498" s="63" t="n">
        <v>0</v>
      </c>
      <c r="X1498" s="63" t="n">
        <v>0</v>
      </c>
      <c r="Y1498" s="63" t="n">
        <f aca="false">IF([2]terrains!L1498&lt;=2.5,1,IF([2]terrains!L1498&lt;=4.5,2,IF([2]terrains!L1498&lt;=6.5,3,4)))</f>
        <v>1</v>
      </c>
      <c r="Z1498" s="63" t="n">
        <f aca="false"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1" t="n">
        <f aca="false">[2]terrains!Z1498*[2]terrains!F1498</f>
        <v>1288025.616465</v>
      </c>
    </row>
    <row r="1499" customFormat="false" ht="14.4" hidden="false" customHeight="false" outlineLevel="0" collapsed="false">
      <c r="A1499" s="132" t="n">
        <v>1498</v>
      </c>
      <c r="B1499" s="63" t="n">
        <v>293011.2062</v>
      </c>
      <c r="C1499" s="63" t="n">
        <v>5039454.583</v>
      </c>
      <c r="D1499" s="63" t="s">
        <v>1029</v>
      </c>
      <c r="E1499" s="142" t="n">
        <v>3406</v>
      </c>
      <c r="F1499" s="139" t="n">
        <f aca="false">[2]terrains!E1499*10.76391</f>
        <v>36661.87746</v>
      </c>
      <c r="G1499" s="63" t="s">
        <v>259</v>
      </c>
      <c r="H1499" s="63" t="n">
        <v>1</v>
      </c>
      <c r="I1499" s="63" t="n">
        <v>6</v>
      </c>
      <c r="J1499" s="63" t="n">
        <f aca="false">IF([2]terrains!L1499=13.5,IF([2]terrains!X1499=1,12,9),-0.392532+1.267037*[2]terrains!L1499+0.472239*[2]terrains!X1499+0.58658*[2]terrains!W1499+0.089417*[2]terrains!V1499+0.531633*[2]terrains!U1499+0.337883*[2]terrains!T1499-0.403545*[2]terrains!S1499)</f>
        <v>5.013499</v>
      </c>
      <c r="K1499" s="140" t="n">
        <f aca="false">IF([2]terrains!I1499=0,[2]terrains!J1499,[2]terrains!I1499)</f>
        <v>6</v>
      </c>
      <c r="L1499" s="63" t="n">
        <v>4</v>
      </c>
      <c r="M1499" s="63" t="n">
        <v>2</v>
      </c>
      <c r="N1499" s="63" t="n">
        <v>12</v>
      </c>
      <c r="O1499" s="63" t="s">
        <v>152</v>
      </c>
      <c r="P1499" s="63" t="n">
        <v>2</v>
      </c>
      <c r="Q1499" s="63" t="n">
        <v>2.5</v>
      </c>
      <c r="R1499" s="63" t="n">
        <v>0</v>
      </c>
      <c r="S1499" s="63" t="n">
        <v>0</v>
      </c>
      <c r="T1499" s="63" t="n">
        <v>1</v>
      </c>
      <c r="U1499" s="63" t="n">
        <v>0</v>
      </c>
      <c r="V1499" s="63" t="n">
        <v>0</v>
      </c>
      <c r="W1499" s="63" t="n">
        <v>0</v>
      </c>
      <c r="X1499" s="63" t="n">
        <v>0</v>
      </c>
      <c r="Y1499" s="63" t="n">
        <f aca="false">IF([2]terrains!L1499&lt;=2.5,1,IF([2]terrains!L1499&lt;=4.5,2,IF([2]terrains!L1499&lt;=6.5,3,4)))</f>
        <v>2</v>
      </c>
      <c r="Z1499" s="63" t="n">
        <f aca="false"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1" t="n">
        <f aca="false">[2]terrains!Z1499*[2]terrains!F1499</f>
        <v>3812835.25584</v>
      </c>
    </row>
    <row r="1500" customFormat="false" ht="14.4" hidden="false" customHeight="false" outlineLevel="0" collapsed="false">
      <c r="A1500" s="132" t="n">
        <v>1499</v>
      </c>
      <c r="B1500" s="63" t="n">
        <v>301149.7796</v>
      </c>
      <c r="C1500" s="63" t="n">
        <v>5050625.571</v>
      </c>
      <c r="D1500" s="63" t="s">
        <v>1030</v>
      </c>
      <c r="E1500" s="142" t="n">
        <v>3400.12</v>
      </c>
      <c r="F1500" s="139" t="n">
        <f aca="false">[2]terrains!E1500*10.76391</f>
        <v>36598.5856692</v>
      </c>
      <c r="G1500" s="63" t="s">
        <v>1031</v>
      </c>
      <c r="H1500" s="63" t="n">
        <v>0</v>
      </c>
      <c r="I1500" s="63" t="n">
        <v>0</v>
      </c>
      <c r="J1500" s="63" t="n">
        <f aca="false">IF([2]terrains!L1500=13.5,IF([2]terrains!X1500=1,12,9),-0.392532+1.267037*[2]terrains!L1500+0.472239*[2]terrains!X1500+0.58658*[2]terrains!W1500+0.089417*[2]terrains!V1500+0.531633*[2]terrains!U1500+0.337883*[2]terrains!T1500-0.403545*[2]terrains!S1500)</f>
        <v>3.005034</v>
      </c>
      <c r="K1500" s="140" t="n">
        <f aca="false">IF([2]terrains!I1500=0,[2]terrains!J1500,[2]terrains!I1500)</f>
        <v>3.005034</v>
      </c>
      <c r="L1500" s="63" t="n">
        <v>3</v>
      </c>
      <c r="M1500" s="63" t="n">
        <v>2</v>
      </c>
      <c r="N1500" s="63" t="n">
        <v>8</v>
      </c>
      <c r="O1500" s="63" t="s">
        <v>151</v>
      </c>
      <c r="P1500" s="63" t="n">
        <v>2</v>
      </c>
      <c r="Q1500" s="63" t="n">
        <v>2</v>
      </c>
      <c r="R1500" s="63" t="n">
        <v>0</v>
      </c>
      <c r="S1500" s="63" t="n">
        <v>1</v>
      </c>
      <c r="T1500" s="63" t="n">
        <v>0</v>
      </c>
      <c r="U1500" s="63" t="n">
        <v>0</v>
      </c>
      <c r="V1500" s="63" t="n">
        <v>0</v>
      </c>
      <c r="W1500" s="63" t="n">
        <v>0</v>
      </c>
      <c r="X1500" s="63" t="n">
        <v>0</v>
      </c>
      <c r="Y1500" s="63" t="n">
        <f aca="false">IF([2]terrains!L1500&lt;=2.5,1,IF([2]terrains!L1500&lt;=4.5,2,IF([2]terrains!L1500&lt;=6.5,3,4)))</f>
        <v>2</v>
      </c>
      <c r="Z1500" s="63" t="n">
        <f aca="false"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1" t="n">
        <f aca="false">[2]terrains!Z1500*[2]terrains!F1500</f>
        <v>2342309.4828288</v>
      </c>
    </row>
    <row r="1501" customFormat="false" ht="14.4" hidden="false" customHeight="false" outlineLevel="0" collapsed="false">
      <c r="A1501" s="132" t="n">
        <v>1500</v>
      </c>
      <c r="B1501" s="63" t="n">
        <v>293930.6405</v>
      </c>
      <c r="C1501" s="63" t="n">
        <v>5040555.977</v>
      </c>
      <c r="D1501" s="63" t="s">
        <v>1032</v>
      </c>
      <c r="E1501" s="142" t="n">
        <v>3393.7</v>
      </c>
      <c r="F1501" s="139" t="n">
        <f aca="false">[2]terrains!E1501*10.76391</f>
        <v>36529.481367</v>
      </c>
      <c r="G1501" s="63" t="s">
        <v>251</v>
      </c>
      <c r="H1501" s="63" t="n">
        <v>1</v>
      </c>
      <c r="I1501" s="63" t="n">
        <v>4</v>
      </c>
      <c r="J1501" s="63" t="n">
        <f aca="false">IF([2]terrains!L1501=13.5,IF([2]terrains!X1501=1,12,9),-0.392532+1.267037*[2]terrains!L1501+0.472239*[2]terrains!X1501+0.58658*[2]terrains!W1501+0.089417*[2]terrains!V1501+0.531633*[2]terrains!U1501+0.337883*[2]terrains!T1501-0.403545*[2]terrains!S1501)</f>
        <v>3.746462</v>
      </c>
      <c r="K1501" s="140" t="n">
        <f aca="false">IF([2]terrains!I1501=0,[2]terrains!J1501,[2]terrains!I1501)</f>
        <v>4</v>
      </c>
      <c r="L1501" s="63" t="n">
        <v>3</v>
      </c>
      <c r="M1501" s="63" t="n">
        <v>2</v>
      </c>
      <c r="N1501" s="63" t="n">
        <v>6</v>
      </c>
      <c r="O1501" s="63" t="s">
        <v>152</v>
      </c>
      <c r="P1501" s="63" t="n">
        <v>2</v>
      </c>
      <c r="Q1501" s="63" t="n">
        <v>2</v>
      </c>
      <c r="R1501" s="63" t="n">
        <v>0</v>
      </c>
      <c r="S1501" s="63" t="n">
        <v>0</v>
      </c>
      <c r="T1501" s="63" t="n">
        <v>1</v>
      </c>
      <c r="U1501" s="63" t="n">
        <v>0</v>
      </c>
      <c r="V1501" s="63" t="n">
        <v>0</v>
      </c>
      <c r="W1501" s="63" t="n">
        <v>0</v>
      </c>
      <c r="X1501" s="63" t="n">
        <v>0</v>
      </c>
      <c r="Y1501" s="63" t="n">
        <f aca="false">IF([2]terrains!L1501&lt;=2.5,1,IF([2]terrains!L1501&lt;=4.5,2,IF([2]terrains!L1501&lt;=6.5,3,4)))</f>
        <v>2</v>
      </c>
      <c r="Z1501" s="63" t="n">
        <f aca="false"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1" t="n">
        <f aca="false">[2]terrains!Z1501*[2]terrains!F1501</f>
        <v>3799066.062168</v>
      </c>
    </row>
    <row r="1502" customFormat="false" ht="14.4" hidden="false" customHeight="false" outlineLevel="0" collapsed="false">
      <c r="A1502" s="132" t="n">
        <v>1501</v>
      </c>
      <c r="B1502" s="63" t="n">
        <v>294129.254492</v>
      </c>
      <c r="C1502" s="63" t="n">
        <v>5049980.18168</v>
      </c>
      <c r="D1502" s="63" t="s">
        <v>1033</v>
      </c>
      <c r="E1502" s="142" t="n">
        <v>3388.5</v>
      </c>
      <c r="F1502" s="139" t="n">
        <f aca="false">[2]terrains!E1502*10.76391</f>
        <v>36473.509035</v>
      </c>
      <c r="G1502" s="63" t="s">
        <v>275</v>
      </c>
      <c r="H1502" s="63" t="n">
        <v>3</v>
      </c>
      <c r="I1502" s="63" t="n">
        <v>9</v>
      </c>
      <c r="J1502" s="63" t="n">
        <f aca="false">IF([2]terrains!L1502=13.5,IF([2]terrains!X1502=1,12,9),-0.392532+1.267037*[2]terrains!L1502+0.472239*[2]terrains!X1502+0.58658*[2]terrains!W1502+0.089417*[2]terrains!V1502+0.531633*[2]terrains!U1502+0.337883*[2]terrains!T1502-0.403545*[2]terrains!S1502)</f>
        <v>5.539108</v>
      </c>
      <c r="K1502" s="140" t="n">
        <f aca="false">IF([2]terrains!I1502=0,[2]terrains!J1502,[2]terrains!I1502)</f>
        <v>9</v>
      </c>
      <c r="L1502" s="63" t="n">
        <v>5</v>
      </c>
      <c r="M1502" s="63" t="n">
        <v>4</v>
      </c>
      <c r="N1502" s="63" t="n">
        <v>15</v>
      </c>
      <c r="O1502" s="63" t="s">
        <v>151</v>
      </c>
      <c r="P1502" s="63" t="n">
        <v>2</v>
      </c>
      <c r="Q1502" s="63" t="n">
        <v>2</v>
      </c>
      <c r="R1502" s="63" t="n">
        <v>0</v>
      </c>
      <c r="S1502" s="63" t="n">
        <v>1</v>
      </c>
      <c r="T1502" s="63" t="n">
        <v>0</v>
      </c>
      <c r="U1502" s="63" t="n">
        <v>0</v>
      </c>
      <c r="V1502" s="63" t="n">
        <v>0</v>
      </c>
      <c r="W1502" s="63" t="n">
        <v>0</v>
      </c>
      <c r="X1502" s="63" t="n">
        <v>0</v>
      </c>
      <c r="Y1502" s="63" t="n">
        <f aca="false">IF([2]terrains!L1502&lt;=2.5,1,IF([2]terrains!L1502&lt;=4.5,2,IF([2]terrains!L1502&lt;=6.5,3,4)))</f>
        <v>3</v>
      </c>
      <c r="Z1502" s="63" t="n">
        <f aca="false"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1" t="n">
        <f aca="false">[2]terrains!Z1502*[2]terrains!F1502</f>
        <v>2334304.57824</v>
      </c>
    </row>
    <row r="1503" customFormat="false" ht="14.4" hidden="false" customHeight="false" outlineLevel="0" collapsed="false">
      <c r="A1503" s="132" t="n">
        <v>1502</v>
      </c>
      <c r="B1503" s="63" t="n">
        <v>280804.900346</v>
      </c>
      <c r="C1503" s="63" t="n">
        <v>5041124.23306</v>
      </c>
      <c r="D1503" s="63" t="s">
        <v>1034</v>
      </c>
      <c r="E1503" s="142" t="n">
        <v>3387.3</v>
      </c>
      <c r="F1503" s="139" t="n">
        <f aca="false">[2]terrains!E1503*10.76391</f>
        <v>36460.592343</v>
      </c>
      <c r="G1503" s="63" t="s">
        <v>447</v>
      </c>
      <c r="H1503" s="63" t="n">
        <v>0</v>
      </c>
      <c r="I1503" s="63" t="n">
        <v>0</v>
      </c>
      <c r="J1503" s="63" t="n">
        <f aca="false">IF([2]terrains!L1503=13.5,IF([2]terrains!X1503=1,12,9),-0.392532+1.267037*[2]terrains!L1503+0.472239*[2]terrains!X1503+0.58658*[2]terrains!W1503+0.089417*[2]terrains!V1503+0.531633*[2]terrains!U1503+0.337883*[2]terrains!T1503-0.403545*[2]terrains!S1503)</f>
        <v>3.408579</v>
      </c>
      <c r="K1503" s="140" t="n">
        <f aca="false">IF([2]terrains!I1503=0,[2]terrains!J1503,[2]terrains!I1503)</f>
        <v>3.408579</v>
      </c>
      <c r="L1503" s="63" t="n">
        <v>3</v>
      </c>
      <c r="M1503" s="63" t="n">
        <v>1</v>
      </c>
      <c r="N1503" s="63" t="n">
        <v>10</v>
      </c>
      <c r="O1503" s="63" t="s">
        <v>150</v>
      </c>
      <c r="P1503" s="63" t="n">
        <v>1.5</v>
      </c>
      <c r="Q1503" s="63" t="n">
        <v>1.5</v>
      </c>
      <c r="R1503" s="63" t="n">
        <v>1</v>
      </c>
      <c r="S1503" s="63" t="n">
        <v>0</v>
      </c>
      <c r="T1503" s="63" t="n">
        <v>0</v>
      </c>
      <c r="U1503" s="63" t="n">
        <v>0</v>
      </c>
      <c r="V1503" s="63" t="n">
        <v>0</v>
      </c>
      <c r="W1503" s="63" t="n">
        <v>0</v>
      </c>
      <c r="X1503" s="63" t="n">
        <v>0</v>
      </c>
      <c r="Y1503" s="63" t="n">
        <f aca="false">IF([2]terrains!L1503&lt;=2.5,1,IF([2]terrains!L1503&lt;=4.5,2,IF([2]terrains!L1503&lt;=6.5,3,4)))</f>
        <v>2</v>
      </c>
      <c r="Z1503" s="63" t="n">
        <f aca="false"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1" t="n">
        <f aca="false">[2]terrains!Z1503*[2]terrains!F1503</f>
        <v>1276120.732005</v>
      </c>
    </row>
    <row r="1504" customFormat="false" ht="14.4" hidden="false" customHeight="false" outlineLevel="0" collapsed="false">
      <c r="A1504" s="132" t="n">
        <v>1503</v>
      </c>
      <c r="B1504" s="63" t="n">
        <v>300287.396412</v>
      </c>
      <c r="C1504" s="63" t="n">
        <v>5038647.10517</v>
      </c>
      <c r="D1504" s="63" t="s">
        <v>1035</v>
      </c>
      <c r="E1504" s="142" t="n">
        <v>3386.3</v>
      </c>
      <c r="F1504" s="139" t="n">
        <f aca="false">[2]terrains!E1504*10.76391</f>
        <v>36449.828433</v>
      </c>
      <c r="G1504" s="63" t="s">
        <v>188</v>
      </c>
      <c r="H1504" s="63" t="n">
        <v>0.5</v>
      </c>
      <c r="I1504" s="63" t="n">
        <v>3</v>
      </c>
      <c r="J1504" s="63" t="n">
        <f aca="false"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40" t="n">
        <f aca="false">IF([2]terrains!I1504=0,[2]terrains!J1504,[2]terrains!I1504)</f>
        <v>3</v>
      </c>
      <c r="L1504" s="63" t="n">
        <v>2.5</v>
      </c>
      <c r="M1504" s="63" t="n">
        <v>1</v>
      </c>
      <c r="N1504" s="63" t="n">
        <v>4</v>
      </c>
      <c r="O1504" s="63" t="s">
        <v>154</v>
      </c>
      <c r="P1504" s="63" t="n">
        <v>2</v>
      </c>
      <c r="Q1504" s="63" t="n">
        <v>2.5</v>
      </c>
      <c r="R1504" s="63" t="n">
        <v>0</v>
      </c>
      <c r="S1504" s="63" t="n">
        <v>0</v>
      </c>
      <c r="T1504" s="63" t="n">
        <v>0</v>
      </c>
      <c r="U1504" s="63" t="n">
        <v>0</v>
      </c>
      <c r="V1504" s="63" t="n">
        <v>1</v>
      </c>
      <c r="W1504" s="63" t="n">
        <v>0</v>
      </c>
      <c r="X1504" s="63" t="n">
        <v>0</v>
      </c>
      <c r="Y1504" s="63" t="n">
        <f aca="false">IF([2]terrains!L1504&lt;=2.5,1,IF([2]terrains!L1504&lt;=4.5,2,IF([2]terrains!L1504&lt;=6.5,3,4)))</f>
        <v>1</v>
      </c>
      <c r="Z1504" s="63" t="n">
        <f aca="false"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1" t="n">
        <f aca="false">[2]terrains!Z1504*[2]terrains!F1504</f>
        <v>5321674.951218</v>
      </c>
    </row>
    <row r="1505" customFormat="false" ht="14.4" hidden="false" customHeight="false" outlineLevel="0" collapsed="false">
      <c r="A1505" s="132" t="n">
        <v>1504</v>
      </c>
      <c r="B1505" s="63" t="n">
        <v>289500.6909</v>
      </c>
      <c r="C1505" s="63" t="n">
        <v>5041122.345</v>
      </c>
      <c r="D1505" s="63" t="s">
        <v>1036</v>
      </c>
      <c r="E1505" s="142" t="n">
        <v>3353.1</v>
      </c>
      <c r="F1505" s="139" t="n">
        <f aca="false">[2]terrains!E1505*10.76391</f>
        <v>36092.466621</v>
      </c>
      <c r="G1505" s="63" t="s">
        <v>546</v>
      </c>
      <c r="H1505" s="63" t="n">
        <v>0</v>
      </c>
      <c r="I1505" s="63" t="n">
        <v>0</v>
      </c>
      <c r="J1505" s="63" t="n">
        <f aca="false">IF([2]terrains!L1505=13.5,IF([2]terrains!X1505=1,12,9),-0.392532+1.267037*[2]terrains!L1505+0.472239*[2]terrains!X1505+0.58658*[2]terrains!W1505+0.089417*[2]terrains!V1505+0.531633*[2]terrains!U1505+0.337883*[2]terrains!T1505-0.403545*[2]terrains!S1505)</f>
        <v>3.746462</v>
      </c>
      <c r="K1505" s="140" t="n">
        <f aca="false">IF([2]terrains!I1505=0,[2]terrains!J1505,[2]terrains!I1505)</f>
        <v>3.746462</v>
      </c>
      <c r="L1505" s="63" t="n">
        <v>3</v>
      </c>
      <c r="M1505" s="63" t="n">
        <v>2</v>
      </c>
      <c r="N1505" s="63" t="n">
        <v>10</v>
      </c>
      <c r="O1505" s="63" t="s">
        <v>152</v>
      </c>
      <c r="P1505" s="63" t="n">
        <v>2</v>
      </c>
      <c r="Q1505" s="63" t="n">
        <v>1.5</v>
      </c>
      <c r="R1505" s="63" t="n">
        <v>0</v>
      </c>
      <c r="S1505" s="63" t="n">
        <v>0</v>
      </c>
      <c r="T1505" s="63" t="n">
        <v>1</v>
      </c>
      <c r="U1505" s="63" t="n">
        <v>0</v>
      </c>
      <c r="V1505" s="63" t="n">
        <v>0</v>
      </c>
      <c r="W1505" s="63" t="n">
        <v>0</v>
      </c>
      <c r="X1505" s="63" t="n">
        <v>0</v>
      </c>
      <c r="Y1505" s="63" t="n">
        <f aca="false">IF([2]terrains!L1505&lt;=2.5,1,IF([2]terrains!L1505&lt;=4.5,2,IF([2]terrains!L1505&lt;=6.5,3,4)))</f>
        <v>2</v>
      </c>
      <c r="Z1505" s="63" t="n">
        <f aca="false"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1" t="n">
        <f aca="false">[2]terrains!Z1505*[2]terrains!F1505</f>
        <v>3753616.528584</v>
      </c>
    </row>
    <row r="1506" customFormat="false" ht="14.4" hidden="false" customHeight="false" outlineLevel="0" collapsed="false">
      <c r="A1506" s="132" t="n">
        <v>1505</v>
      </c>
      <c r="B1506" s="63" t="n">
        <v>289323.648181</v>
      </c>
      <c r="C1506" s="63" t="n">
        <v>5043704.16335</v>
      </c>
      <c r="D1506" s="63" t="s">
        <v>1037</v>
      </c>
      <c r="E1506" s="142" t="n">
        <v>3351.4</v>
      </c>
      <c r="F1506" s="139" t="n">
        <f aca="false">[2]terrains!E1506*10.76391</f>
        <v>36074.167974</v>
      </c>
      <c r="G1506" s="63" t="s">
        <v>1026</v>
      </c>
      <c r="H1506" s="63" t="n">
        <v>0</v>
      </c>
      <c r="I1506" s="63" t="n">
        <v>0</v>
      </c>
      <c r="J1506" s="63" t="n">
        <f aca="false">IF([2]terrains!L1506=13.5,IF([2]terrains!X1506=1,12,9),-0.392532+1.267037*[2]terrains!L1506+0.472239*[2]terrains!X1506+0.58658*[2]terrains!W1506+0.089417*[2]terrains!V1506+0.531633*[2]terrains!U1506+0.337883*[2]terrains!T1506-0.403545*[2]terrains!S1506)</f>
        <v>1.1044785</v>
      </c>
      <c r="K1506" s="140" t="n">
        <f aca="false">IF([2]terrains!I1506=0,[2]terrains!J1506,[2]terrains!I1506)</f>
        <v>1.1044785</v>
      </c>
      <c r="L1506" s="63" t="n">
        <v>1.5</v>
      </c>
      <c r="M1506" s="63" t="n">
        <v>1</v>
      </c>
      <c r="N1506" s="63" t="n">
        <v>2</v>
      </c>
      <c r="O1506" s="63" t="s">
        <v>151</v>
      </c>
      <c r="P1506" s="63" t="n">
        <v>2</v>
      </c>
      <c r="Q1506" s="63" t="n">
        <v>1.5</v>
      </c>
      <c r="R1506" s="63" t="n">
        <v>0</v>
      </c>
      <c r="S1506" s="63" t="n">
        <v>1</v>
      </c>
      <c r="T1506" s="63" t="n">
        <v>0</v>
      </c>
      <c r="U1506" s="63" t="n">
        <v>0</v>
      </c>
      <c r="V1506" s="63" t="n">
        <v>0</v>
      </c>
      <c r="W1506" s="63" t="n">
        <v>0</v>
      </c>
      <c r="X1506" s="63" t="n">
        <v>0</v>
      </c>
      <c r="Y1506" s="63" t="n">
        <f aca="false">IF([2]terrains!L1506&lt;=2.5,1,IF([2]terrains!L1506&lt;=4.5,2,IF([2]terrains!L1506&lt;=6.5,3,4)))</f>
        <v>1</v>
      </c>
      <c r="Z1506" s="63" t="n">
        <f aca="false"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1" t="n">
        <f aca="false">[2]terrains!Z1506*[2]terrains!F1506</f>
        <v>2308746.750336</v>
      </c>
    </row>
    <row r="1507" customFormat="false" ht="14.4" hidden="false" customHeight="false" outlineLevel="0" collapsed="false">
      <c r="A1507" s="132" t="n">
        <v>1506</v>
      </c>
      <c r="B1507" s="63" t="n">
        <v>299513.970661</v>
      </c>
      <c r="C1507" s="63" t="n">
        <v>5038740.60172</v>
      </c>
      <c r="D1507" s="63" t="s">
        <v>1038</v>
      </c>
      <c r="E1507" s="142" t="n">
        <v>3338.2</v>
      </c>
      <c r="F1507" s="139" t="n">
        <f aca="false">[2]terrains!E1507*10.76391</f>
        <v>35932.084362</v>
      </c>
      <c r="G1507" s="63" t="s">
        <v>284</v>
      </c>
      <c r="H1507" s="63" t="n">
        <v>2</v>
      </c>
      <c r="I1507" s="63" t="n">
        <v>6</v>
      </c>
      <c r="J1507" s="63" t="n">
        <f aca="false">IF([2]terrains!L1507=13.5,IF([2]terrains!X1507=1,12,9),-0.392532+1.267037*[2]terrains!L1507+0.472239*[2]terrains!X1507+0.58658*[2]terrains!W1507+0.089417*[2]terrains!V1507+0.531633*[2]terrains!U1507+0.337883*[2]terrains!T1507-0.403545*[2]terrains!S1507)</f>
        <v>3.880818</v>
      </c>
      <c r="K1507" s="140" t="n">
        <f aca="false">IF([2]terrains!I1507=0,[2]terrains!J1507,[2]terrains!I1507)</f>
        <v>6</v>
      </c>
      <c r="L1507" s="63" t="n">
        <v>3</v>
      </c>
      <c r="M1507" s="63" t="n">
        <v>2</v>
      </c>
      <c r="N1507" s="63" t="n">
        <v>8</v>
      </c>
      <c r="O1507" s="63" t="s">
        <v>156</v>
      </c>
      <c r="P1507" s="63" t="n">
        <v>2</v>
      </c>
      <c r="Q1507" s="63" t="n">
        <v>2</v>
      </c>
      <c r="R1507" s="63" t="n">
        <v>0</v>
      </c>
      <c r="S1507" s="63" t="n">
        <v>0</v>
      </c>
      <c r="T1507" s="63" t="n">
        <v>0</v>
      </c>
      <c r="U1507" s="63" t="n">
        <v>0</v>
      </c>
      <c r="V1507" s="63" t="n">
        <v>0</v>
      </c>
      <c r="W1507" s="63" t="n">
        <v>0</v>
      </c>
      <c r="X1507" s="63" t="n">
        <v>1</v>
      </c>
      <c r="Y1507" s="63" t="n">
        <f aca="false">IF([2]terrains!L1507&lt;=2.5,1,IF([2]terrains!L1507&lt;=4.5,2,IF([2]terrains!L1507&lt;=6.5,3,4)))</f>
        <v>2</v>
      </c>
      <c r="Z1507" s="63" t="n">
        <f aca="false"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1" t="n">
        <f aca="false">[2]terrains!Z1507*[2]terrains!F1507</f>
        <v>8695564.415604</v>
      </c>
    </row>
    <row r="1508" customFormat="false" ht="14.4" hidden="false" customHeight="false" outlineLevel="0" collapsed="false">
      <c r="A1508" s="132" t="n">
        <v>1507</v>
      </c>
      <c r="B1508" s="63" t="n">
        <v>298077.9339</v>
      </c>
      <c r="C1508" s="63" t="n">
        <v>5044218.727</v>
      </c>
      <c r="D1508" s="63" t="s">
        <v>1039</v>
      </c>
      <c r="E1508" s="142" t="n">
        <v>3335.9</v>
      </c>
      <c r="F1508" s="139" t="n">
        <f aca="false">[2]terrains!E1508*10.76391</f>
        <v>35907.327369</v>
      </c>
      <c r="G1508" s="63" t="s">
        <v>207</v>
      </c>
      <c r="H1508" s="63" t="n">
        <v>0</v>
      </c>
      <c r="I1508" s="63" t="n">
        <v>0</v>
      </c>
      <c r="J1508" s="63" t="n">
        <f aca="false"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40" t="n">
        <f aca="false">IF([2]terrains!I1508=0,[2]terrains!J1508,[2]terrains!I1508)</f>
        <v>2.8644775</v>
      </c>
      <c r="L1508" s="63" t="n">
        <v>2.5</v>
      </c>
      <c r="M1508" s="63" t="n">
        <v>2</v>
      </c>
      <c r="N1508" s="63" t="n">
        <v>4</v>
      </c>
      <c r="O1508" s="63" t="s">
        <v>154</v>
      </c>
      <c r="P1508" s="63" t="n">
        <v>2</v>
      </c>
      <c r="Q1508" s="63" t="n">
        <v>2.5</v>
      </c>
      <c r="R1508" s="63" t="n">
        <v>0</v>
      </c>
      <c r="S1508" s="63" t="n">
        <v>0</v>
      </c>
      <c r="T1508" s="63" t="n">
        <v>0</v>
      </c>
      <c r="U1508" s="63" t="n">
        <v>0</v>
      </c>
      <c r="V1508" s="63" t="n">
        <v>1</v>
      </c>
      <c r="W1508" s="63" t="n">
        <v>0</v>
      </c>
      <c r="X1508" s="63" t="n">
        <v>0</v>
      </c>
      <c r="Y1508" s="63" t="n">
        <f aca="false">IF([2]terrains!L1508&lt;=2.5,1,IF([2]terrains!L1508&lt;=4.5,2,IF([2]terrains!L1508&lt;=6.5,3,4)))</f>
        <v>1</v>
      </c>
      <c r="Z1508" s="63" t="n">
        <f aca="false"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1" t="n">
        <f aca="false">[2]terrains!Z1508*[2]terrains!F1508</f>
        <v>5242469.795874</v>
      </c>
    </row>
    <row r="1509" customFormat="false" ht="14.4" hidden="false" customHeight="false" outlineLevel="0" collapsed="false">
      <c r="A1509" s="132" t="n">
        <v>1508</v>
      </c>
      <c r="B1509" s="63" t="n">
        <v>277219.705072</v>
      </c>
      <c r="C1509" s="63" t="n">
        <v>5039694.93094</v>
      </c>
      <c r="D1509" s="63" t="s">
        <v>1040</v>
      </c>
      <c r="E1509" s="142" t="n">
        <v>3335.2</v>
      </c>
      <c r="F1509" s="139" t="n">
        <f aca="false">[2]terrains!E1509*10.76391</f>
        <v>35899.792632</v>
      </c>
      <c r="G1509" s="63" t="s">
        <v>750</v>
      </c>
      <c r="H1509" s="63" t="n">
        <v>0.2</v>
      </c>
      <c r="I1509" s="63" t="n">
        <v>3</v>
      </c>
      <c r="J1509" s="63" t="n">
        <f aca="false">IF([2]terrains!L1509=13.5,IF([2]terrains!X1509=1,12,9),-0.392532+1.267037*[2]terrains!L1509+0.472239*[2]terrains!X1509+0.58658*[2]terrains!W1509+0.089417*[2]terrains!V1509+0.531633*[2]terrains!U1509+0.337883*[2]terrains!T1509-0.403545*[2]terrains!S1509)</f>
        <v>4.0420975</v>
      </c>
      <c r="K1509" s="140" t="n">
        <f aca="false">IF([2]terrains!I1509=0,[2]terrains!J1509,[2]terrains!I1509)</f>
        <v>3</v>
      </c>
      <c r="L1509" s="63" t="n">
        <v>3.5</v>
      </c>
      <c r="M1509" s="63" t="n">
        <v>1</v>
      </c>
      <c r="N1509" s="63" t="n">
        <v>12</v>
      </c>
      <c r="O1509" s="63" t="s">
        <v>150</v>
      </c>
      <c r="P1509" s="63" t="n">
        <v>2</v>
      </c>
      <c r="Q1509" s="63" t="n">
        <v>1.5</v>
      </c>
      <c r="R1509" s="63" t="n">
        <v>1</v>
      </c>
      <c r="S1509" s="63" t="n">
        <v>0</v>
      </c>
      <c r="T1509" s="63" t="n">
        <v>0</v>
      </c>
      <c r="U1509" s="63" t="n">
        <v>0</v>
      </c>
      <c r="V1509" s="63" t="n">
        <v>0</v>
      </c>
      <c r="W1509" s="63" t="n">
        <v>0</v>
      </c>
      <c r="X1509" s="63" t="n">
        <v>0</v>
      </c>
      <c r="Y1509" s="63" t="n">
        <f aca="false">IF([2]terrains!L1509&lt;=2.5,1,IF([2]terrains!L1509&lt;=4.5,2,IF([2]terrains!L1509&lt;=6.5,3,4)))</f>
        <v>2</v>
      </c>
      <c r="Z1509" s="63" t="n">
        <f aca="false"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1" t="n">
        <f aca="false">[2]terrains!Z1509*[2]terrains!F1509</f>
        <v>1256492.74212</v>
      </c>
    </row>
    <row r="1510" customFormat="false" ht="14.4" hidden="false" customHeight="false" outlineLevel="0" collapsed="false">
      <c r="A1510" s="132" t="n">
        <v>1509</v>
      </c>
      <c r="B1510" s="63" t="n">
        <v>301435.2363</v>
      </c>
      <c r="C1510" s="63" t="n">
        <v>5045526.877</v>
      </c>
      <c r="D1510" s="63" t="s">
        <v>1041</v>
      </c>
      <c r="E1510" s="142" t="n">
        <v>3326.9</v>
      </c>
      <c r="F1510" s="139" t="n">
        <f aca="false">[2]terrains!E1510*10.76391</f>
        <v>35810.452179</v>
      </c>
      <c r="G1510" s="63" t="s">
        <v>224</v>
      </c>
      <c r="H1510" s="63" t="n">
        <v>0</v>
      </c>
      <c r="I1510" s="63" t="n">
        <v>0</v>
      </c>
      <c r="J1510" s="63" t="n">
        <f aca="false">IF([2]terrains!L1510=13.5,IF([2]terrains!X1510=1,12,9),-0.392532+1.267037*[2]terrains!L1510+0.472239*[2]terrains!X1510+0.58658*[2]terrains!W1510+0.089417*[2]terrains!V1510+0.531633*[2]terrains!U1510+0.337883*[2]terrains!T1510-0.403545*[2]terrains!S1510)</f>
        <v>3.746462</v>
      </c>
      <c r="K1510" s="140" t="n">
        <f aca="false">IF([2]terrains!I1510=0,[2]terrains!J1510,[2]terrains!I1510)</f>
        <v>3.746462</v>
      </c>
      <c r="L1510" s="63" t="n">
        <v>3</v>
      </c>
      <c r="M1510" s="63" t="n">
        <v>2</v>
      </c>
      <c r="N1510" s="63" t="n">
        <v>6</v>
      </c>
      <c r="O1510" s="63" t="s">
        <v>152</v>
      </c>
      <c r="P1510" s="63" t="n">
        <v>2</v>
      </c>
      <c r="Q1510" s="63" t="n">
        <v>2</v>
      </c>
      <c r="R1510" s="63" t="n">
        <v>0</v>
      </c>
      <c r="S1510" s="63" t="n">
        <v>0</v>
      </c>
      <c r="T1510" s="63" t="n">
        <v>1</v>
      </c>
      <c r="U1510" s="63" t="n">
        <v>0</v>
      </c>
      <c r="V1510" s="63" t="n">
        <v>0</v>
      </c>
      <c r="W1510" s="63" t="n">
        <v>0</v>
      </c>
      <c r="X1510" s="63" t="n">
        <v>0</v>
      </c>
      <c r="Y1510" s="63" t="n">
        <f aca="false">IF([2]terrains!L1510&lt;=2.5,1,IF([2]terrains!L1510&lt;=4.5,2,IF([2]terrains!L1510&lt;=6.5,3,4)))</f>
        <v>2</v>
      </c>
      <c r="Z1510" s="63" t="n">
        <f aca="false"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1" t="n">
        <f aca="false">[2]terrains!Z1510*[2]terrains!F1510</f>
        <v>3724287.026616</v>
      </c>
    </row>
    <row r="1511" customFormat="false" ht="14.4" hidden="false" customHeight="false" outlineLevel="0" collapsed="false">
      <c r="A1511" s="132" t="n">
        <v>1510</v>
      </c>
      <c r="B1511" s="63" t="n">
        <v>292555.792636</v>
      </c>
      <c r="C1511" s="63" t="n">
        <v>5045818.18701</v>
      </c>
      <c r="D1511" s="63" t="s">
        <v>1042</v>
      </c>
      <c r="E1511" s="142" t="n">
        <v>3313</v>
      </c>
      <c r="F1511" s="139" t="n">
        <f aca="false">[2]terrains!E1511*10.76391</f>
        <v>35660.83383</v>
      </c>
      <c r="G1511" s="63" t="s">
        <v>489</v>
      </c>
      <c r="H1511" s="63" t="n">
        <v>0</v>
      </c>
      <c r="I1511" s="63" t="n">
        <v>0</v>
      </c>
      <c r="J1511" s="63" t="n">
        <f aca="false"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40" t="n">
        <f aca="false">IF([2]terrains!I1511=0,[2]terrains!J1511,[2]terrains!I1511)</f>
        <v>2.479425</v>
      </c>
      <c r="L1511" s="63" t="n">
        <v>2</v>
      </c>
      <c r="M1511" s="63" t="n">
        <v>1</v>
      </c>
      <c r="N1511" s="63" t="n">
        <v>3</v>
      </c>
      <c r="O1511" s="63" t="s">
        <v>152</v>
      </c>
      <c r="P1511" s="63" t="n">
        <v>2</v>
      </c>
      <c r="Q1511" s="63" t="n">
        <v>2.5</v>
      </c>
      <c r="R1511" s="63" t="n">
        <v>0</v>
      </c>
      <c r="S1511" s="63" t="n">
        <v>0</v>
      </c>
      <c r="T1511" s="63" t="n">
        <v>1</v>
      </c>
      <c r="U1511" s="63" t="n">
        <v>0</v>
      </c>
      <c r="V1511" s="63" t="n">
        <v>0</v>
      </c>
      <c r="W1511" s="63" t="n">
        <v>0</v>
      </c>
      <c r="X1511" s="63" t="n">
        <v>0</v>
      </c>
      <c r="Y1511" s="63" t="n">
        <f aca="false">IF([2]terrains!L1511&lt;=2.5,1,IF([2]terrains!L1511&lt;=4.5,2,IF([2]terrains!L1511&lt;=6.5,3,4)))</f>
        <v>1</v>
      </c>
      <c r="Z1511" s="63" t="n">
        <f aca="false"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1" t="n">
        <f aca="false">[2]terrains!Z1511*[2]terrains!F1511</f>
        <v>3031170.87555</v>
      </c>
    </row>
    <row r="1512" customFormat="false" ht="14.4" hidden="false" customHeight="false" outlineLevel="0" collapsed="false">
      <c r="A1512" s="132" t="n">
        <v>1511</v>
      </c>
      <c r="B1512" s="63" t="n">
        <v>299029.019991</v>
      </c>
      <c r="C1512" s="63" t="n">
        <v>5050300.14952</v>
      </c>
      <c r="D1512" s="63" t="s">
        <v>1043</v>
      </c>
      <c r="E1512" s="142" t="n">
        <v>3306.6</v>
      </c>
      <c r="F1512" s="139" t="n">
        <f aca="false">[2]terrains!E1512*10.76391</f>
        <v>35591.944806</v>
      </c>
      <c r="G1512" s="63" t="s">
        <v>204</v>
      </c>
      <c r="H1512" s="63" t="n">
        <v>0.5</v>
      </c>
      <c r="I1512" s="63" t="n">
        <v>3</v>
      </c>
      <c r="J1512" s="63" t="n">
        <f aca="false">IF([2]terrains!L1512=13.5,IF([2]terrains!X1512=1,12,9),-0.392532+1.267037*[2]terrains!L1512+0.472239*[2]terrains!X1512+0.58658*[2]terrains!W1512+0.089417*[2]terrains!V1512+0.531633*[2]terrains!U1512+0.337883*[2]terrains!T1512-0.403545*[2]terrains!S1512)</f>
        <v>2.3715155</v>
      </c>
      <c r="K1512" s="140" t="n">
        <f aca="false">IF([2]terrains!I1512=0,[2]terrains!J1512,[2]terrains!I1512)</f>
        <v>3</v>
      </c>
      <c r="L1512" s="63" t="n">
        <v>2.5</v>
      </c>
      <c r="M1512" s="63" t="n">
        <v>1</v>
      </c>
      <c r="N1512" s="63" t="n">
        <v>6</v>
      </c>
      <c r="O1512" s="63" t="s">
        <v>151</v>
      </c>
      <c r="P1512" s="63" t="n">
        <v>2</v>
      </c>
      <c r="Q1512" s="63" t="n">
        <v>2</v>
      </c>
      <c r="R1512" s="63" t="n">
        <v>0</v>
      </c>
      <c r="S1512" s="63" t="n">
        <v>1</v>
      </c>
      <c r="T1512" s="63" t="n">
        <v>0</v>
      </c>
      <c r="U1512" s="63" t="n">
        <v>0</v>
      </c>
      <c r="V1512" s="63" t="n">
        <v>0</v>
      </c>
      <c r="W1512" s="63" t="n">
        <v>0</v>
      </c>
      <c r="X1512" s="63" t="n">
        <v>0</v>
      </c>
      <c r="Y1512" s="63" t="n">
        <f aca="false">IF([2]terrains!L1512&lt;=2.5,1,IF([2]terrains!L1512&lt;=4.5,2,IF([2]terrains!L1512&lt;=6.5,3,4)))</f>
        <v>1</v>
      </c>
      <c r="Z1512" s="63" t="n">
        <f aca="false"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1" t="n">
        <f aca="false">[2]terrains!Z1512*[2]terrains!F1512</f>
        <v>2277884.467584</v>
      </c>
    </row>
    <row r="1513" customFormat="false" ht="14.4" hidden="false" customHeight="false" outlineLevel="0" collapsed="false">
      <c r="A1513" s="132" t="n">
        <v>1512</v>
      </c>
      <c r="B1513" s="63" t="n">
        <v>299977.362393</v>
      </c>
      <c r="C1513" s="63" t="n">
        <v>5040545.09277</v>
      </c>
      <c r="D1513" s="63" t="s">
        <v>1044</v>
      </c>
      <c r="E1513" s="142" t="n">
        <v>3301.6</v>
      </c>
      <c r="F1513" s="139" t="n">
        <f aca="false">[2]terrains!E1513*10.76391</f>
        <v>35538.125256</v>
      </c>
      <c r="G1513" s="63" t="s">
        <v>462</v>
      </c>
      <c r="H1513" s="63" t="n">
        <v>0</v>
      </c>
      <c r="I1513" s="63" t="n">
        <v>12</v>
      </c>
      <c r="J1513" s="63" t="n">
        <f aca="false"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40" t="n">
        <f aca="false">IF([2]terrains!I1513=0,[2]terrains!J1513,[2]terrains!I1513)</f>
        <v>12</v>
      </c>
      <c r="L1513" s="63" t="n">
        <v>13.5</v>
      </c>
      <c r="M1513" s="63" t="n">
        <v>0</v>
      </c>
      <c r="N1513" s="63" t="n">
        <v>0</v>
      </c>
      <c r="O1513" s="63" t="s">
        <v>156</v>
      </c>
      <c r="P1513" s="63" t="n">
        <v>0</v>
      </c>
      <c r="Q1513" s="63" t="n">
        <v>0</v>
      </c>
      <c r="R1513" s="63" t="n">
        <v>0</v>
      </c>
      <c r="S1513" s="63" t="n">
        <v>0</v>
      </c>
      <c r="T1513" s="63" t="n">
        <v>0</v>
      </c>
      <c r="U1513" s="63" t="n">
        <v>0</v>
      </c>
      <c r="V1513" s="63" t="n">
        <v>0</v>
      </c>
      <c r="W1513" s="63" t="n">
        <v>0</v>
      </c>
      <c r="X1513" s="63" t="n">
        <v>1</v>
      </c>
      <c r="Y1513" s="63" t="n">
        <f aca="false">IF([2]terrains!L1513&lt;=2.5,1,IF([2]terrains!L1513&lt;=4.5,2,IF([2]terrains!L1513&lt;=6.5,3,4)))</f>
        <v>4</v>
      </c>
      <c r="Z1513" s="63" t="n">
        <f aca="false"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1" t="n">
        <f aca="false">[2]terrains!Z1513*[2]terrains!F1513</f>
        <v>31842160.229376</v>
      </c>
    </row>
    <row r="1514" customFormat="false" ht="14.4" hidden="false" customHeight="false" outlineLevel="0" collapsed="false">
      <c r="A1514" s="132" t="n">
        <v>1513</v>
      </c>
      <c r="B1514" s="63" t="n">
        <v>295445.295</v>
      </c>
      <c r="C1514" s="63" t="n">
        <v>5043106.629</v>
      </c>
      <c r="D1514" s="63" t="s">
        <v>1045</v>
      </c>
      <c r="E1514" s="142" t="n">
        <v>3299.9</v>
      </c>
      <c r="F1514" s="139" t="n">
        <f aca="false">[2]terrains!E1514*10.76391</f>
        <v>35519.826609</v>
      </c>
      <c r="G1514" s="63" t="s">
        <v>1046</v>
      </c>
      <c r="H1514" s="63" t="n">
        <v>1</v>
      </c>
      <c r="I1514" s="63" t="n">
        <v>3</v>
      </c>
      <c r="J1514" s="63" t="n">
        <f aca="false">IF([2]terrains!L1514=13.5,IF([2]terrains!X1514=1,12,9),-0.392532+1.267037*[2]terrains!L1514+0.472239*[2]terrains!X1514+0.58658*[2]terrains!W1514+0.089417*[2]terrains!V1514+0.531633*[2]terrains!U1514+0.337883*[2]terrains!T1514-0.403545*[2]terrains!S1514)</f>
        <v>3.3066935</v>
      </c>
      <c r="K1514" s="140" t="n">
        <f aca="false">IF([2]terrains!I1514=0,[2]terrains!J1514,[2]terrains!I1514)</f>
        <v>3</v>
      </c>
      <c r="L1514" s="63" t="n">
        <v>2.5</v>
      </c>
      <c r="M1514" s="63" t="n">
        <v>2</v>
      </c>
      <c r="N1514" s="63" t="n">
        <v>4</v>
      </c>
      <c r="O1514" s="63" t="s">
        <v>153</v>
      </c>
      <c r="P1514" s="63" t="n">
        <v>2</v>
      </c>
      <c r="Q1514" s="63" t="n">
        <v>2.5</v>
      </c>
      <c r="R1514" s="63" t="n">
        <v>0</v>
      </c>
      <c r="S1514" s="63" t="n">
        <v>0</v>
      </c>
      <c r="T1514" s="63" t="n">
        <v>0</v>
      </c>
      <c r="U1514" s="63" t="n">
        <v>1</v>
      </c>
      <c r="V1514" s="63" t="n">
        <v>0</v>
      </c>
      <c r="W1514" s="63" t="n">
        <v>0</v>
      </c>
      <c r="X1514" s="63" t="n">
        <v>0</v>
      </c>
      <c r="Y1514" s="63" t="n">
        <f aca="false">IF([2]terrains!L1514&lt;=2.5,1,IF([2]terrains!L1514&lt;=4.5,2,IF([2]terrains!L1514&lt;=6.5,3,4)))</f>
        <v>1</v>
      </c>
      <c r="Z1514" s="63" t="n">
        <f aca="false"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1" t="n">
        <f aca="false">[2]terrains!Z1514*[2]terrains!F1514</f>
        <v>4404458.499516</v>
      </c>
    </row>
    <row r="1515" customFormat="false" ht="14.4" hidden="false" customHeight="false" outlineLevel="0" collapsed="false">
      <c r="A1515" s="132" t="n">
        <v>1514</v>
      </c>
      <c r="B1515" s="63" t="n">
        <v>292486.302</v>
      </c>
      <c r="C1515" s="63" t="n">
        <v>5039833.405</v>
      </c>
      <c r="D1515" s="63" t="s">
        <v>1047</v>
      </c>
      <c r="E1515" s="142" t="n">
        <v>3299.3</v>
      </c>
      <c r="F1515" s="139" t="n">
        <f aca="false">[2]terrains!E1515*10.76391</f>
        <v>35513.368263</v>
      </c>
      <c r="G1515" s="63" t="s">
        <v>259</v>
      </c>
      <c r="H1515" s="63" t="n">
        <v>1</v>
      </c>
      <c r="I1515" s="63" t="n">
        <v>6</v>
      </c>
      <c r="J1515" s="63" t="n">
        <f aca="false">IF([2]terrains!L1515=13.5,IF([2]terrains!X1515=1,12,9),-0.392532+1.267037*[2]terrains!L1515+0.472239*[2]terrains!X1515+0.58658*[2]terrains!W1515+0.089417*[2]terrains!V1515+0.531633*[2]terrains!U1515+0.337883*[2]terrains!T1515-0.403545*[2]terrains!S1515)</f>
        <v>5.013499</v>
      </c>
      <c r="K1515" s="140" t="n">
        <f aca="false">IF([2]terrains!I1515=0,[2]terrains!J1515,[2]terrains!I1515)</f>
        <v>6</v>
      </c>
      <c r="L1515" s="63" t="n">
        <v>4</v>
      </c>
      <c r="M1515" s="63" t="n">
        <v>2</v>
      </c>
      <c r="N1515" s="63" t="n">
        <v>12</v>
      </c>
      <c r="O1515" s="63" t="s">
        <v>152</v>
      </c>
      <c r="P1515" s="63" t="n">
        <v>2</v>
      </c>
      <c r="Q1515" s="63" t="n">
        <v>2.5</v>
      </c>
      <c r="R1515" s="63" t="n">
        <v>0</v>
      </c>
      <c r="S1515" s="63" t="n">
        <v>0</v>
      </c>
      <c r="T1515" s="63" t="n">
        <v>1</v>
      </c>
      <c r="U1515" s="63" t="n">
        <v>0</v>
      </c>
      <c r="V1515" s="63" t="n">
        <v>0</v>
      </c>
      <c r="W1515" s="63" t="n">
        <v>0</v>
      </c>
      <c r="X1515" s="63" t="n">
        <v>0</v>
      </c>
      <c r="Y1515" s="63" t="n">
        <f aca="false">IF([2]terrains!L1515&lt;=2.5,1,IF([2]terrains!L1515&lt;=4.5,2,IF([2]terrains!L1515&lt;=6.5,3,4)))</f>
        <v>2</v>
      </c>
      <c r="Z1515" s="63" t="n">
        <f aca="false"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1" t="n">
        <f aca="false">[2]terrains!Z1515*[2]terrains!F1515</f>
        <v>3693390.299352</v>
      </c>
    </row>
    <row r="1516" customFormat="false" ht="14.4" hidden="false" customHeight="false" outlineLevel="0" collapsed="false">
      <c r="A1516" s="132" t="n">
        <v>1515</v>
      </c>
      <c r="B1516" s="63" t="n">
        <v>294983.6724</v>
      </c>
      <c r="C1516" s="63" t="n">
        <v>5041827.96</v>
      </c>
      <c r="D1516" s="63" t="s">
        <v>1048</v>
      </c>
      <c r="E1516" s="142" t="n">
        <v>3297.7</v>
      </c>
      <c r="F1516" s="139" t="n">
        <f aca="false">[2]terrains!E1516*10.76391</f>
        <v>35496.146007</v>
      </c>
      <c r="G1516" s="63" t="s">
        <v>289</v>
      </c>
      <c r="H1516" s="63" t="n">
        <v>0</v>
      </c>
      <c r="I1516" s="63" t="n">
        <v>0</v>
      </c>
      <c r="J1516" s="63" t="n">
        <f aca="false">IF([2]terrains!L1516=13.5,IF([2]terrains!X1516=1,12,9),-0.392532+1.267037*[2]terrains!L1516+0.472239*[2]terrains!X1516+0.58658*[2]terrains!W1516+0.089417*[2]terrains!V1516+0.531633*[2]terrains!U1516+0.337883*[2]terrains!T1516-0.403545*[2]terrains!S1516)</f>
        <v>5.262196</v>
      </c>
      <c r="K1516" s="140" t="n">
        <f aca="false">IF([2]terrains!I1516=0,[2]terrains!J1516,[2]terrains!I1516)</f>
        <v>5.262196</v>
      </c>
      <c r="L1516" s="63" t="n">
        <v>4</v>
      </c>
      <c r="M1516" s="63" t="n">
        <v>2</v>
      </c>
      <c r="N1516" s="63" t="n">
        <v>12</v>
      </c>
      <c r="O1516" s="63" t="s">
        <v>155</v>
      </c>
      <c r="P1516" s="63" t="n">
        <v>2</v>
      </c>
      <c r="Q1516" s="63" t="n">
        <v>2.5</v>
      </c>
      <c r="R1516" s="63" t="n">
        <v>0</v>
      </c>
      <c r="S1516" s="63" t="n">
        <v>0</v>
      </c>
      <c r="T1516" s="63" t="n">
        <v>0</v>
      </c>
      <c r="U1516" s="63" t="n">
        <v>0</v>
      </c>
      <c r="V1516" s="63" t="n">
        <v>0</v>
      </c>
      <c r="W1516" s="63" t="n">
        <v>1</v>
      </c>
      <c r="X1516" s="63" t="n">
        <v>0</v>
      </c>
      <c r="Y1516" s="63" t="n">
        <f aca="false">IF([2]terrains!L1516&lt;=2.5,1,IF([2]terrains!L1516&lt;=4.5,2,IF([2]terrains!L1516&lt;=6.5,3,4)))</f>
        <v>2</v>
      </c>
      <c r="Z1516" s="63" t="n">
        <f aca="false"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1" t="n">
        <f aca="false">[2]terrains!Z1516*[2]terrains!F1516</f>
        <v>7738159.829526</v>
      </c>
    </row>
    <row r="1517" customFormat="false" ht="14.4" hidden="false" customHeight="false" outlineLevel="0" collapsed="false">
      <c r="A1517" s="132" t="n">
        <v>1516</v>
      </c>
      <c r="B1517" s="63" t="n">
        <v>302111.939532</v>
      </c>
      <c r="C1517" s="63" t="n">
        <v>5058969.69607</v>
      </c>
      <c r="D1517" s="63" t="s">
        <v>1049</v>
      </c>
      <c r="E1517" s="142" t="n">
        <v>3296.5</v>
      </c>
      <c r="F1517" s="139" t="n">
        <f aca="false">[2]terrains!E1517*10.76391</f>
        <v>35483.229315</v>
      </c>
      <c r="G1517" s="63" t="s">
        <v>303</v>
      </c>
      <c r="H1517" s="63" t="n">
        <v>0</v>
      </c>
      <c r="I1517" s="63" t="n">
        <v>0</v>
      </c>
      <c r="J1517" s="63" t="n">
        <f aca="false">IF([2]terrains!L1517=13.5,IF([2]terrains!X1517=1,12,9),-0.392532+1.267037*[2]terrains!L1517+0.472239*[2]terrains!X1517+0.58658*[2]terrains!W1517+0.089417*[2]terrains!V1517+0.531633*[2]terrains!U1517+0.337883*[2]terrains!T1517-0.403545*[2]terrains!S1517)</f>
        <v>2.7750605</v>
      </c>
      <c r="K1517" s="140" t="n">
        <f aca="false">IF([2]terrains!I1517=0,[2]terrains!J1517,[2]terrains!I1517)</f>
        <v>2.7750605</v>
      </c>
      <c r="L1517" s="63" t="n">
        <v>2.5</v>
      </c>
      <c r="M1517" s="63" t="n">
        <v>0</v>
      </c>
      <c r="N1517" s="63" t="n">
        <v>0</v>
      </c>
      <c r="O1517" s="63" t="s">
        <v>150</v>
      </c>
      <c r="P1517" s="63" t="n">
        <v>0</v>
      </c>
      <c r="Q1517" s="63" t="n">
        <v>0</v>
      </c>
      <c r="R1517" s="63" t="n">
        <v>1</v>
      </c>
      <c r="S1517" s="63" t="n">
        <v>0</v>
      </c>
      <c r="T1517" s="63" t="n">
        <v>0</v>
      </c>
      <c r="U1517" s="63" t="n">
        <v>0</v>
      </c>
      <c r="V1517" s="63" t="n">
        <v>0</v>
      </c>
      <c r="W1517" s="63" t="n">
        <v>0</v>
      </c>
      <c r="X1517" s="63" t="n">
        <v>0</v>
      </c>
      <c r="Y1517" s="63" t="n">
        <f aca="false">IF([2]terrains!L1517&lt;=2.5,1,IF([2]terrains!L1517&lt;=4.5,2,IF([2]terrains!L1517&lt;=6.5,3,4)))</f>
        <v>1</v>
      </c>
      <c r="Z1517" s="63" t="n">
        <f aca="false"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1" t="n">
        <f aca="false">[2]terrains!Z1517*[2]terrains!F1517</f>
        <v>1241913.026025</v>
      </c>
    </row>
    <row r="1518" customFormat="false" ht="14.4" hidden="false" customHeight="false" outlineLevel="0" collapsed="false">
      <c r="A1518" s="132" t="n">
        <v>1517</v>
      </c>
      <c r="B1518" s="63" t="n">
        <v>298289.3839</v>
      </c>
      <c r="C1518" s="63" t="n">
        <v>5044761.92</v>
      </c>
      <c r="D1518" s="63" t="s">
        <v>1050</v>
      </c>
      <c r="E1518" s="142" t="n">
        <v>3293.8</v>
      </c>
      <c r="F1518" s="139" t="n">
        <f aca="false">[2]terrains!E1518*10.76391</f>
        <v>35454.166758</v>
      </c>
      <c r="G1518" s="63" t="s">
        <v>195</v>
      </c>
      <c r="H1518" s="63" t="n">
        <v>0</v>
      </c>
      <c r="I1518" s="63" t="n">
        <v>0</v>
      </c>
      <c r="J1518" s="63" t="n">
        <f aca="false">IF([2]terrains!L1518=13.5,IF([2]terrains!X1518=1,12,9),-0.392532+1.267037*[2]terrains!L1518+0.472239*[2]terrains!X1518+0.58658*[2]terrains!W1518+0.089417*[2]terrains!V1518+0.531633*[2]terrains!U1518+0.337883*[2]terrains!T1518-0.403545*[2]terrains!S1518)</f>
        <v>3.746462</v>
      </c>
      <c r="K1518" s="140" t="n">
        <f aca="false">IF([2]terrains!I1518=0,[2]terrains!J1518,[2]terrains!I1518)</f>
        <v>3.746462</v>
      </c>
      <c r="L1518" s="63" t="n">
        <v>3</v>
      </c>
      <c r="M1518" s="63" t="n">
        <v>2</v>
      </c>
      <c r="N1518" s="63" t="n">
        <v>6</v>
      </c>
      <c r="O1518" s="63" t="s">
        <v>152</v>
      </c>
      <c r="P1518" s="63" t="n">
        <v>2</v>
      </c>
      <c r="Q1518" s="63" t="n">
        <v>2.5</v>
      </c>
      <c r="R1518" s="63" t="n">
        <v>0</v>
      </c>
      <c r="S1518" s="63" t="n">
        <v>0</v>
      </c>
      <c r="T1518" s="63" t="n">
        <v>1</v>
      </c>
      <c r="U1518" s="63" t="n">
        <v>0</v>
      </c>
      <c r="V1518" s="63" t="n">
        <v>0</v>
      </c>
      <c r="W1518" s="63" t="n">
        <v>0</v>
      </c>
      <c r="X1518" s="63" t="n">
        <v>0</v>
      </c>
      <c r="Y1518" s="63" t="n">
        <f aca="false">IF([2]terrains!L1518&lt;=2.5,1,IF([2]terrains!L1518&lt;=4.5,2,IF([2]terrains!L1518&lt;=6.5,3,4)))</f>
        <v>2</v>
      </c>
      <c r="Z1518" s="63" t="n">
        <f aca="false"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1" t="n">
        <f aca="false">[2]terrains!Z1518*[2]terrains!F1518</f>
        <v>3687233.342832</v>
      </c>
    </row>
    <row r="1519" customFormat="false" ht="14.4" hidden="false" customHeight="false" outlineLevel="0" collapsed="false">
      <c r="A1519" s="132" t="n">
        <v>1518</v>
      </c>
      <c r="B1519" s="63" t="n">
        <v>295551.5088</v>
      </c>
      <c r="C1519" s="63" t="n">
        <v>5035864.687</v>
      </c>
      <c r="D1519" s="63" t="s">
        <v>1051</v>
      </c>
      <c r="E1519" s="142" t="n">
        <v>3293.7</v>
      </c>
      <c r="F1519" s="139" t="n">
        <f aca="false">[2]terrains!E1519*10.76391</f>
        <v>35453.090367</v>
      </c>
      <c r="G1519" s="63" t="s">
        <v>485</v>
      </c>
      <c r="H1519" s="63" t="n">
        <v>0</v>
      </c>
      <c r="I1519" s="63" t="n">
        <v>0</v>
      </c>
      <c r="J1519" s="63" t="n">
        <f aca="false"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40" t="n">
        <f aca="false">IF([2]terrains!I1519=0,[2]terrains!J1519,[2]terrains!I1519)</f>
        <v>2.479425</v>
      </c>
      <c r="L1519" s="63" t="n">
        <v>2</v>
      </c>
      <c r="M1519" s="63" t="n">
        <v>1</v>
      </c>
      <c r="N1519" s="63" t="n">
        <v>4</v>
      </c>
      <c r="O1519" s="63" t="s">
        <v>152</v>
      </c>
      <c r="P1519" s="63" t="n">
        <v>2</v>
      </c>
      <c r="Q1519" s="63" t="n">
        <v>1.5</v>
      </c>
      <c r="R1519" s="63" t="n">
        <v>0</v>
      </c>
      <c r="S1519" s="63" t="n">
        <v>0</v>
      </c>
      <c r="T1519" s="63" t="n">
        <v>1</v>
      </c>
      <c r="U1519" s="63" t="n">
        <v>0</v>
      </c>
      <c r="V1519" s="63" t="n">
        <v>0</v>
      </c>
      <c r="W1519" s="63" t="n">
        <v>0</v>
      </c>
      <c r="X1519" s="63" t="n">
        <v>0</v>
      </c>
      <c r="Y1519" s="63" t="n">
        <f aca="false">IF([2]terrains!L1519&lt;=2.5,1,IF([2]terrains!L1519&lt;=4.5,2,IF([2]terrains!L1519&lt;=6.5,3,4)))</f>
        <v>1</v>
      </c>
      <c r="Z1519" s="63" t="n">
        <f aca="false"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1" t="n">
        <f aca="false">[2]terrains!Z1519*[2]terrains!F1519</f>
        <v>3013512.681195</v>
      </c>
    </row>
    <row r="1520" customFormat="false" ht="14.4" hidden="false" customHeight="false" outlineLevel="0" collapsed="false">
      <c r="A1520" s="132" t="n">
        <v>1519</v>
      </c>
      <c r="B1520" s="63" t="n">
        <v>277807.53081</v>
      </c>
      <c r="C1520" s="63" t="n">
        <v>5038958.43969</v>
      </c>
      <c r="D1520" s="63" t="s">
        <v>1052</v>
      </c>
      <c r="E1520" s="142" t="n">
        <v>3290.3</v>
      </c>
      <c r="F1520" s="139" t="n">
        <f aca="false">[2]terrains!E1520*10.76391</f>
        <v>35416.493073</v>
      </c>
      <c r="G1520" s="63" t="s">
        <v>338</v>
      </c>
      <c r="H1520" s="63" t="n">
        <v>0</v>
      </c>
      <c r="I1520" s="63" t="n">
        <v>0</v>
      </c>
      <c r="J1520" s="63" t="n">
        <f aca="false">IF([2]terrains!L1520=13.5,IF([2]terrains!X1520=1,12,9),-0.392532+1.267037*[2]terrains!L1520+0.472239*[2]terrains!X1520+0.58658*[2]terrains!W1520+0.089417*[2]terrains!V1520+0.531633*[2]terrains!U1520+0.337883*[2]terrains!T1520-0.403545*[2]terrains!S1520)</f>
        <v>3.408579</v>
      </c>
      <c r="K1520" s="140" t="n">
        <f aca="false">IF([2]terrains!I1520=0,[2]terrains!J1520,[2]terrains!I1520)</f>
        <v>3.408579</v>
      </c>
      <c r="L1520" s="63" t="n">
        <v>3</v>
      </c>
      <c r="M1520" s="63" t="n">
        <v>1</v>
      </c>
      <c r="N1520" s="63" t="n">
        <v>8</v>
      </c>
      <c r="O1520" s="63" t="s">
        <v>150</v>
      </c>
      <c r="P1520" s="63" t="n">
        <v>2</v>
      </c>
      <c r="Q1520" s="63" t="n">
        <v>1.5</v>
      </c>
      <c r="R1520" s="63" t="n">
        <v>1</v>
      </c>
      <c r="S1520" s="63" t="n">
        <v>0</v>
      </c>
      <c r="T1520" s="63" t="n">
        <v>0</v>
      </c>
      <c r="U1520" s="63" t="n">
        <v>0</v>
      </c>
      <c r="V1520" s="63" t="n">
        <v>0</v>
      </c>
      <c r="W1520" s="63" t="n">
        <v>0</v>
      </c>
      <c r="X1520" s="63" t="n">
        <v>0</v>
      </c>
      <c r="Y1520" s="63" t="n">
        <f aca="false">IF([2]terrains!L1520&lt;=2.5,1,IF([2]terrains!L1520&lt;=4.5,2,IF([2]terrains!L1520&lt;=6.5,3,4)))</f>
        <v>2</v>
      </c>
      <c r="Z1520" s="63" t="n">
        <f aca="false"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1" t="n">
        <f aca="false">[2]terrains!Z1520*[2]terrains!F1520</f>
        <v>1239577.257555</v>
      </c>
    </row>
    <row r="1521" customFormat="false" ht="14.4" hidden="false" customHeight="false" outlineLevel="0" collapsed="false">
      <c r="A1521" s="132" t="n">
        <v>1520</v>
      </c>
      <c r="B1521" s="63" t="n">
        <v>299809.638</v>
      </c>
      <c r="C1521" s="63" t="n">
        <v>5044313.433</v>
      </c>
      <c r="D1521" s="63" t="s">
        <v>1053</v>
      </c>
      <c r="E1521" s="142" t="n">
        <v>3285.49</v>
      </c>
      <c r="F1521" s="139" t="n">
        <f aca="false">[2]terrains!E1521*10.76391</f>
        <v>35364.7186659</v>
      </c>
      <c r="G1521" s="63" t="s">
        <v>457</v>
      </c>
      <c r="H1521" s="63" t="n">
        <v>1</v>
      </c>
      <c r="I1521" s="63" t="n">
        <v>3</v>
      </c>
      <c r="J1521" s="63" t="n">
        <f aca="false">IF([2]terrains!L1521=13.5,IF([2]terrains!X1521=1,12,9),-0.392532+1.267037*[2]terrains!L1521+0.472239*[2]terrains!X1521+0.58658*[2]terrains!W1521+0.089417*[2]terrains!V1521+0.531633*[2]terrains!U1521+0.337883*[2]terrains!T1521-0.403545*[2]terrains!S1521)</f>
        <v>3.497996</v>
      </c>
      <c r="K1521" s="140" t="n">
        <f aca="false">IF([2]terrains!I1521=0,[2]terrains!J1521,[2]terrains!I1521)</f>
        <v>3</v>
      </c>
      <c r="L1521" s="63" t="n">
        <v>3</v>
      </c>
      <c r="M1521" s="63" t="n">
        <v>2</v>
      </c>
      <c r="N1521" s="63" t="n">
        <v>5</v>
      </c>
      <c r="O1521" s="63" t="s">
        <v>154</v>
      </c>
      <c r="P1521" s="63" t="n">
        <v>2</v>
      </c>
      <c r="Q1521" s="63" t="n">
        <v>2.5</v>
      </c>
      <c r="R1521" s="63" t="n">
        <v>0</v>
      </c>
      <c r="S1521" s="63" t="n">
        <v>0</v>
      </c>
      <c r="T1521" s="63" t="n">
        <v>0</v>
      </c>
      <c r="U1521" s="63" t="n">
        <v>0</v>
      </c>
      <c r="V1521" s="63" t="n">
        <v>1</v>
      </c>
      <c r="W1521" s="63" t="n">
        <v>0</v>
      </c>
      <c r="X1521" s="63" t="n">
        <v>0</v>
      </c>
      <c r="Y1521" s="63" t="n">
        <f aca="false">IF([2]terrains!L1521&lt;=2.5,1,IF([2]terrains!L1521&lt;=4.5,2,IF([2]terrains!L1521&lt;=6.5,3,4)))</f>
        <v>2</v>
      </c>
      <c r="Z1521" s="63" t="n">
        <f aca="false"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1" t="n">
        <f aca="false">[2]terrains!Z1521*[2]terrains!F1521</f>
        <v>6294919.9225302</v>
      </c>
    </row>
    <row r="1522" customFormat="false" ht="14.4" hidden="false" customHeight="false" outlineLevel="0" collapsed="false">
      <c r="A1522" s="132" t="n">
        <v>1521</v>
      </c>
      <c r="B1522" s="63" t="n">
        <v>287962.641393</v>
      </c>
      <c r="C1522" s="63" t="n">
        <v>5042857.42287</v>
      </c>
      <c r="D1522" s="63" t="s">
        <v>1054</v>
      </c>
      <c r="E1522" s="142" t="n">
        <v>3265.4</v>
      </c>
      <c r="F1522" s="139" t="n">
        <f aca="false">[2]terrains!E1522*10.76391</f>
        <v>35148.471714</v>
      </c>
      <c r="G1522" s="63" t="s">
        <v>388</v>
      </c>
      <c r="H1522" s="63" t="n">
        <v>1</v>
      </c>
      <c r="I1522" s="63" t="n">
        <v>3</v>
      </c>
      <c r="J1522" s="63" t="n">
        <f aca="false">IF([2]terrains!L1522=13.5,IF([2]terrains!X1522=1,12,9),-0.392532+1.267037*[2]terrains!L1522+0.472239*[2]terrains!X1522+0.58658*[2]terrains!W1522+0.089417*[2]terrains!V1522+0.531633*[2]terrains!U1522+0.337883*[2]terrains!T1522-0.403545*[2]terrains!S1522)</f>
        <v>3.6385525</v>
      </c>
      <c r="K1522" s="140" t="n">
        <f aca="false">IF([2]terrains!I1522=0,[2]terrains!J1522,[2]terrains!I1522)</f>
        <v>3</v>
      </c>
      <c r="L1522" s="63" t="n">
        <v>3.5</v>
      </c>
      <c r="M1522" s="63" t="n">
        <v>3</v>
      </c>
      <c r="N1522" s="63" t="n">
        <v>6</v>
      </c>
      <c r="O1522" s="63" t="s">
        <v>151</v>
      </c>
      <c r="P1522" s="63" t="n">
        <v>2.5</v>
      </c>
      <c r="Q1522" s="63" t="n">
        <v>2.5</v>
      </c>
      <c r="R1522" s="63" t="n">
        <v>0</v>
      </c>
      <c r="S1522" s="63" t="n">
        <v>1</v>
      </c>
      <c r="T1522" s="63" t="n">
        <v>0</v>
      </c>
      <c r="U1522" s="63" t="n">
        <v>0</v>
      </c>
      <c r="V1522" s="63" t="n">
        <v>0</v>
      </c>
      <c r="W1522" s="63" t="n">
        <v>0</v>
      </c>
      <c r="X1522" s="63" t="n">
        <v>0</v>
      </c>
      <c r="Y1522" s="63" t="n">
        <f aca="false">IF([2]terrains!L1522&lt;=2.5,1,IF([2]terrains!L1522&lt;=4.5,2,IF([2]terrains!L1522&lt;=6.5,3,4)))</f>
        <v>2</v>
      </c>
      <c r="Z1522" s="63" t="n">
        <f aca="false"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1" t="n">
        <f aca="false">[2]terrains!Z1522*[2]terrains!F1522</f>
        <v>2249502.189696</v>
      </c>
    </row>
    <row r="1523" customFormat="false" ht="14.4" hidden="false" customHeight="false" outlineLevel="0" collapsed="false">
      <c r="A1523" s="132" t="n">
        <v>1522</v>
      </c>
      <c r="B1523" s="63" t="n">
        <v>294245.514342</v>
      </c>
      <c r="C1523" s="63" t="n">
        <v>5049987.29029</v>
      </c>
      <c r="D1523" s="63" t="s">
        <v>1055</v>
      </c>
      <c r="E1523" s="142" t="n">
        <v>3253.1</v>
      </c>
      <c r="F1523" s="139" t="n">
        <f aca="false">[2]terrains!E1523*10.76391</f>
        <v>35016.075621</v>
      </c>
      <c r="G1523" s="63" t="s">
        <v>275</v>
      </c>
      <c r="H1523" s="63" t="n">
        <v>3</v>
      </c>
      <c r="I1523" s="63" t="n">
        <v>9</v>
      </c>
      <c r="J1523" s="63" t="n">
        <f aca="false">IF([2]terrains!L1523=13.5,IF([2]terrains!X1523=1,12,9),-0.392532+1.267037*[2]terrains!L1523+0.472239*[2]terrains!X1523+0.58658*[2]terrains!W1523+0.089417*[2]terrains!V1523+0.531633*[2]terrains!U1523+0.337883*[2]terrains!T1523-0.403545*[2]terrains!S1523)</f>
        <v>5.539108</v>
      </c>
      <c r="K1523" s="140" t="n">
        <f aca="false">IF([2]terrains!I1523=0,[2]terrains!J1523,[2]terrains!I1523)</f>
        <v>9</v>
      </c>
      <c r="L1523" s="63" t="n">
        <v>5</v>
      </c>
      <c r="M1523" s="63" t="n">
        <v>4</v>
      </c>
      <c r="N1523" s="63" t="n">
        <v>15</v>
      </c>
      <c r="O1523" s="63" t="s">
        <v>151</v>
      </c>
      <c r="P1523" s="63" t="n">
        <v>2</v>
      </c>
      <c r="Q1523" s="63" t="n">
        <v>2</v>
      </c>
      <c r="R1523" s="63" t="n">
        <v>0</v>
      </c>
      <c r="S1523" s="63" t="n">
        <v>1</v>
      </c>
      <c r="T1523" s="63" t="n">
        <v>0</v>
      </c>
      <c r="U1523" s="63" t="n">
        <v>0</v>
      </c>
      <c r="V1523" s="63" t="n">
        <v>0</v>
      </c>
      <c r="W1523" s="63" t="n">
        <v>0</v>
      </c>
      <c r="X1523" s="63" t="n">
        <v>0</v>
      </c>
      <c r="Y1523" s="63" t="n">
        <f aca="false">IF([2]terrains!L1523&lt;=2.5,1,IF([2]terrains!L1523&lt;=4.5,2,IF([2]terrains!L1523&lt;=6.5,3,4)))</f>
        <v>3</v>
      </c>
      <c r="Z1523" s="63" t="n">
        <f aca="false"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1" t="n">
        <f aca="false">[2]terrains!Z1523*[2]terrains!F1523</f>
        <v>2241028.839744</v>
      </c>
    </row>
    <row r="1524" customFormat="false" ht="14.4" hidden="false" customHeight="false" outlineLevel="0" collapsed="false">
      <c r="A1524" s="132" t="n">
        <v>1523</v>
      </c>
      <c r="B1524" s="63" t="n">
        <v>288352.800418</v>
      </c>
      <c r="C1524" s="63" t="n">
        <v>5042760.78274</v>
      </c>
      <c r="D1524" s="63" t="s">
        <v>1056</v>
      </c>
      <c r="E1524" s="142" t="n">
        <v>3233.2</v>
      </c>
      <c r="F1524" s="139" t="n">
        <f aca="false">[2]terrains!E1524*10.76391</f>
        <v>34801.873812</v>
      </c>
      <c r="G1524" s="63" t="s">
        <v>388</v>
      </c>
      <c r="H1524" s="63" t="n">
        <v>1</v>
      </c>
      <c r="I1524" s="63" t="n">
        <v>3</v>
      </c>
      <c r="J1524" s="63" t="n">
        <f aca="false">IF([2]terrains!L1524=13.5,IF([2]terrains!X1524=1,12,9),-0.392532+1.267037*[2]terrains!L1524+0.472239*[2]terrains!X1524+0.58658*[2]terrains!W1524+0.089417*[2]terrains!V1524+0.531633*[2]terrains!U1524+0.337883*[2]terrains!T1524-0.403545*[2]terrains!S1524)</f>
        <v>3.6385525</v>
      </c>
      <c r="K1524" s="140" t="n">
        <f aca="false">IF([2]terrains!I1524=0,[2]terrains!J1524,[2]terrains!I1524)</f>
        <v>3</v>
      </c>
      <c r="L1524" s="63" t="n">
        <v>3.5</v>
      </c>
      <c r="M1524" s="63" t="n">
        <v>3</v>
      </c>
      <c r="N1524" s="63" t="n">
        <v>6</v>
      </c>
      <c r="O1524" s="63" t="s">
        <v>151</v>
      </c>
      <c r="P1524" s="63" t="n">
        <v>2.5</v>
      </c>
      <c r="Q1524" s="63" t="n">
        <v>2.5</v>
      </c>
      <c r="R1524" s="63" t="n">
        <v>0</v>
      </c>
      <c r="S1524" s="63" t="n">
        <v>1</v>
      </c>
      <c r="T1524" s="63" t="n">
        <v>0</v>
      </c>
      <c r="U1524" s="63" t="n">
        <v>0</v>
      </c>
      <c r="V1524" s="63" t="n">
        <v>0</v>
      </c>
      <c r="W1524" s="63" t="n">
        <v>0</v>
      </c>
      <c r="X1524" s="63" t="n">
        <v>0</v>
      </c>
      <c r="Y1524" s="63" t="n">
        <f aca="false">IF([2]terrains!L1524&lt;=2.5,1,IF([2]terrains!L1524&lt;=4.5,2,IF([2]terrains!L1524&lt;=6.5,3,4)))</f>
        <v>2</v>
      </c>
      <c r="Z1524" s="63" t="n">
        <f aca="false"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1" t="n">
        <f aca="false">[2]terrains!Z1524*[2]terrains!F1524</f>
        <v>2227319.923968</v>
      </c>
    </row>
    <row r="1525" customFormat="false" ht="14.4" hidden="false" customHeight="false" outlineLevel="0" collapsed="false">
      <c r="A1525" s="132" t="n">
        <v>1524</v>
      </c>
      <c r="B1525" s="63" t="n">
        <v>287231.852734</v>
      </c>
      <c r="C1525" s="63" t="n">
        <v>5043514.98127</v>
      </c>
      <c r="D1525" s="63" t="s">
        <v>1057</v>
      </c>
      <c r="E1525" s="142" t="n">
        <v>3221.8</v>
      </c>
      <c r="F1525" s="139" t="n">
        <f aca="false">[2]terrains!E1525*10.76391</f>
        <v>34679.165238</v>
      </c>
      <c r="G1525" s="63" t="s">
        <v>388</v>
      </c>
      <c r="H1525" s="63" t="n">
        <v>1</v>
      </c>
      <c r="I1525" s="63" t="n">
        <v>3</v>
      </c>
      <c r="J1525" s="63" t="n">
        <f aca="false">IF([2]terrains!L1525=13.5,IF([2]terrains!X1525=1,12,9),-0.392532+1.267037*[2]terrains!L1525+0.472239*[2]terrains!X1525+0.58658*[2]terrains!W1525+0.089417*[2]terrains!V1525+0.531633*[2]terrains!U1525+0.337883*[2]terrains!T1525-0.403545*[2]terrains!S1525)</f>
        <v>3.6385525</v>
      </c>
      <c r="K1525" s="140" t="n">
        <f aca="false">IF([2]terrains!I1525=0,[2]terrains!J1525,[2]terrains!I1525)</f>
        <v>3</v>
      </c>
      <c r="L1525" s="63" t="n">
        <v>3.5</v>
      </c>
      <c r="M1525" s="63" t="n">
        <v>3</v>
      </c>
      <c r="N1525" s="63" t="n">
        <v>6</v>
      </c>
      <c r="O1525" s="63" t="s">
        <v>151</v>
      </c>
      <c r="P1525" s="63" t="n">
        <v>2.5</v>
      </c>
      <c r="Q1525" s="63" t="n">
        <v>2.5</v>
      </c>
      <c r="R1525" s="63" t="n">
        <v>0</v>
      </c>
      <c r="S1525" s="63" t="n">
        <v>1</v>
      </c>
      <c r="T1525" s="63" t="n">
        <v>0</v>
      </c>
      <c r="U1525" s="63" t="n">
        <v>0</v>
      </c>
      <c r="V1525" s="63" t="n">
        <v>0</v>
      </c>
      <c r="W1525" s="63" t="n">
        <v>0</v>
      </c>
      <c r="X1525" s="63" t="n">
        <v>0</v>
      </c>
      <c r="Y1525" s="63" t="n">
        <f aca="false">IF([2]terrains!L1525&lt;=2.5,1,IF([2]terrains!L1525&lt;=4.5,2,IF([2]terrains!L1525&lt;=6.5,3,4)))</f>
        <v>2</v>
      </c>
      <c r="Z1525" s="63" t="n">
        <f aca="false"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1" t="n">
        <f aca="false">[2]terrains!Z1525*[2]terrains!F1525</f>
        <v>2219466.575232</v>
      </c>
    </row>
    <row r="1526" customFormat="false" ht="14.4" hidden="false" customHeight="false" outlineLevel="0" collapsed="false">
      <c r="A1526" s="132" t="n">
        <v>1525</v>
      </c>
      <c r="B1526" s="63" t="n">
        <v>295188.922901</v>
      </c>
      <c r="C1526" s="63" t="n">
        <v>5033397.2751</v>
      </c>
      <c r="D1526" s="63" t="s">
        <v>1058</v>
      </c>
      <c r="E1526" s="142" t="n">
        <v>3221.1</v>
      </c>
      <c r="F1526" s="139" t="n">
        <f aca="false">[2]terrains!E1526*10.76391</f>
        <v>34671.630501</v>
      </c>
      <c r="G1526" s="63" t="s">
        <v>197</v>
      </c>
      <c r="H1526" s="63" t="n">
        <v>0</v>
      </c>
      <c r="I1526" s="63" t="n">
        <v>0</v>
      </c>
      <c r="J1526" s="63" t="n">
        <f aca="false">IF([2]terrains!L1526=13.5,IF([2]terrains!X1526=1,12,9),-0.392532+1.267037*[2]terrains!L1526+0.472239*[2]terrains!X1526+0.58658*[2]terrains!W1526+0.089417*[2]terrains!V1526+0.531633*[2]terrains!U1526+0.337883*[2]terrains!T1526-0.403545*[2]terrains!S1526)</f>
        <v>2.3715155</v>
      </c>
      <c r="K1526" s="140" t="n">
        <f aca="false">IF([2]terrains!I1526=0,[2]terrains!J1526,[2]terrains!I1526)</f>
        <v>2.3715155</v>
      </c>
      <c r="L1526" s="63" t="n">
        <v>2.5</v>
      </c>
      <c r="M1526" s="63" t="n">
        <v>1</v>
      </c>
      <c r="N1526" s="63" t="n">
        <v>5</v>
      </c>
      <c r="O1526" s="63" t="s">
        <v>151</v>
      </c>
      <c r="P1526" s="63" t="n">
        <v>2</v>
      </c>
      <c r="Q1526" s="63" t="n">
        <v>1.5</v>
      </c>
      <c r="R1526" s="63" t="n">
        <v>0</v>
      </c>
      <c r="S1526" s="63" t="n">
        <v>1</v>
      </c>
      <c r="T1526" s="63" t="n">
        <v>0</v>
      </c>
      <c r="U1526" s="63" t="n">
        <v>0</v>
      </c>
      <c r="V1526" s="63" t="n">
        <v>0</v>
      </c>
      <c r="W1526" s="63" t="n">
        <v>0</v>
      </c>
      <c r="X1526" s="63" t="n">
        <v>0</v>
      </c>
      <c r="Y1526" s="63" t="n">
        <f aca="false">IF([2]terrains!L1526&lt;=2.5,1,IF([2]terrains!L1526&lt;=4.5,2,IF([2]terrains!L1526&lt;=6.5,3,4)))</f>
        <v>1</v>
      </c>
      <c r="Z1526" s="63" t="n">
        <f aca="false"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1" t="n">
        <f aca="false">[2]terrains!Z1526*[2]terrains!F1526</f>
        <v>2218984.352064</v>
      </c>
    </row>
    <row r="1527" customFormat="false" ht="14.4" hidden="false" customHeight="false" outlineLevel="0" collapsed="false">
      <c r="A1527" s="132" t="n">
        <v>1526</v>
      </c>
      <c r="B1527" s="63" t="n">
        <v>294385.684689</v>
      </c>
      <c r="C1527" s="63" t="n">
        <v>5049785.96553</v>
      </c>
      <c r="D1527" s="63" t="s">
        <v>1059</v>
      </c>
      <c r="E1527" s="142" t="n">
        <v>3219.3</v>
      </c>
      <c r="F1527" s="139" t="n">
        <f aca="false">[2]terrains!E1527*10.76391</f>
        <v>34652.255463</v>
      </c>
      <c r="G1527" s="63" t="s">
        <v>275</v>
      </c>
      <c r="H1527" s="63" t="n">
        <v>3</v>
      </c>
      <c r="I1527" s="63" t="n">
        <v>9</v>
      </c>
      <c r="J1527" s="63" t="n">
        <f aca="false">IF([2]terrains!L1527=13.5,IF([2]terrains!X1527=1,12,9),-0.392532+1.267037*[2]terrains!L1527+0.472239*[2]terrains!X1527+0.58658*[2]terrains!W1527+0.089417*[2]terrains!V1527+0.531633*[2]terrains!U1527+0.337883*[2]terrains!T1527-0.403545*[2]terrains!S1527)</f>
        <v>5.539108</v>
      </c>
      <c r="K1527" s="140" t="n">
        <f aca="false">IF([2]terrains!I1527=0,[2]terrains!J1527,[2]terrains!I1527)</f>
        <v>9</v>
      </c>
      <c r="L1527" s="63" t="n">
        <v>5</v>
      </c>
      <c r="M1527" s="63" t="n">
        <v>4</v>
      </c>
      <c r="N1527" s="63" t="n">
        <v>15</v>
      </c>
      <c r="O1527" s="63" t="s">
        <v>151</v>
      </c>
      <c r="P1527" s="63" t="n">
        <v>2</v>
      </c>
      <c r="Q1527" s="63" t="n">
        <v>2</v>
      </c>
      <c r="R1527" s="63" t="n">
        <v>0</v>
      </c>
      <c r="S1527" s="63" t="n">
        <v>1</v>
      </c>
      <c r="T1527" s="63" t="n">
        <v>0</v>
      </c>
      <c r="U1527" s="63" t="n">
        <v>0</v>
      </c>
      <c r="V1527" s="63" t="n">
        <v>0</v>
      </c>
      <c r="W1527" s="63" t="n">
        <v>0</v>
      </c>
      <c r="X1527" s="63" t="n">
        <v>0</v>
      </c>
      <c r="Y1527" s="63" t="n">
        <f aca="false">IF([2]terrains!L1527&lt;=2.5,1,IF([2]terrains!L1527&lt;=4.5,2,IF([2]terrains!L1527&lt;=6.5,3,4)))</f>
        <v>3</v>
      </c>
      <c r="Z1527" s="63" t="n">
        <f aca="false"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1" t="n">
        <f aca="false">[2]terrains!Z1527*[2]terrains!F1527</f>
        <v>2217744.349632</v>
      </c>
    </row>
    <row r="1528" customFormat="false" ht="14.4" hidden="false" customHeight="false" outlineLevel="0" collapsed="false">
      <c r="A1528" s="132" t="n">
        <v>1527</v>
      </c>
      <c r="B1528" s="63" t="n">
        <v>305161.626684</v>
      </c>
      <c r="C1528" s="63" t="n">
        <v>5059538.27969</v>
      </c>
      <c r="D1528" s="63" t="s">
        <v>1060</v>
      </c>
      <c r="E1528" s="142" t="n">
        <v>3215.7</v>
      </c>
      <c r="F1528" s="139" t="n">
        <f aca="false">[2]terrains!E1528*10.76391</f>
        <v>34613.505387</v>
      </c>
      <c r="G1528" s="63" t="s">
        <v>329</v>
      </c>
      <c r="H1528" s="63" t="n">
        <v>0</v>
      </c>
      <c r="I1528" s="63" t="n">
        <v>0</v>
      </c>
      <c r="J1528" s="63" t="n">
        <f aca="false">IF([2]terrains!L1528=13.5,IF([2]terrains!X1528=1,12,9),-0.392532+1.267037*[2]terrains!L1528+0.472239*[2]terrains!X1528+0.58658*[2]terrains!W1528+0.089417*[2]terrains!V1528+0.531633*[2]terrains!U1528+0.337883*[2]terrains!T1528-0.403545*[2]terrains!S1528)</f>
        <v>2.141542</v>
      </c>
      <c r="K1528" s="140" t="n">
        <f aca="false">IF([2]terrains!I1528=0,[2]terrains!J1528,[2]terrains!I1528)</f>
        <v>2.141542</v>
      </c>
      <c r="L1528" s="63" t="n">
        <v>2</v>
      </c>
      <c r="M1528" s="63" t="n">
        <v>1</v>
      </c>
      <c r="N1528" s="63" t="n">
        <v>3</v>
      </c>
      <c r="O1528" s="63" t="s">
        <v>150</v>
      </c>
      <c r="P1528" s="63" t="n">
        <v>2</v>
      </c>
      <c r="Q1528" s="63" t="n">
        <v>1.5</v>
      </c>
      <c r="R1528" s="63" t="n">
        <v>1</v>
      </c>
      <c r="S1528" s="63" t="n">
        <v>0</v>
      </c>
      <c r="T1528" s="63" t="n">
        <v>0</v>
      </c>
      <c r="U1528" s="63" t="n">
        <v>0</v>
      </c>
      <c r="V1528" s="63" t="n">
        <v>0</v>
      </c>
      <c r="W1528" s="63" t="n">
        <v>0</v>
      </c>
      <c r="X1528" s="63" t="n">
        <v>0</v>
      </c>
      <c r="Y1528" s="63" t="n">
        <f aca="false">IF([2]terrains!L1528&lt;=2.5,1,IF([2]terrains!L1528&lt;=4.5,2,IF([2]terrains!L1528&lt;=6.5,3,4)))</f>
        <v>1</v>
      </c>
      <c r="Z1528" s="63" t="n">
        <f aca="false"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1" t="n">
        <f aca="false">[2]terrains!Z1528*[2]terrains!F1528</f>
        <v>1211472.688545</v>
      </c>
    </row>
    <row r="1529" customFormat="false" ht="14.4" hidden="false" customHeight="false" outlineLevel="0" collapsed="false">
      <c r="A1529" s="132" t="n">
        <v>1528</v>
      </c>
      <c r="B1529" s="63" t="n">
        <v>299460.315775</v>
      </c>
      <c r="C1529" s="63" t="n">
        <v>5050128.47707</v>
      </c>
      <c r="D1529" s="63" t="s">
        <v>1061</v>
      </c>
      <c r="E1529" s="142" t="n">
        <v>3211.9</v>
      </c>
      <c r="F1529" s="139" t="n">
        <f aca="false">[2]terrains!E1529*10.76391</f>
        <v>34572.602529</v>
      </c>
      <c r="G1529" s="63" t="s">
        <v>204</v>
      </c>
      <c r="H1529" s="63" t="n">
        <v>0.5</v>
      </c>
      <c r="I1529" s="63" t="n">
        <v>3</v>
      </c>
      <c r="J1529" s="63" t="n">
        <f aca="false">IF([2]terrains!L1529=13.5,IF([2]terrains!X1529=1,12,9),-0.392532+1.267037*[2]terrains!L1529+0.472239*[2]terrains!X1529+0.58658*[2]terrains!W1529+0.089417*[2]terrains!V1529+0.531633*[2]terrains!U1529+0.337883*[2]terrains!T1529-0.403545*[2]terrains!S1529)</f>
        <v>2.3715155</v>
      </c>
      <c r="K1529" s="140" t="n">
        <f aca="false">IF([2]terrains!I1529=0,[2]terrains!J1529,[2]terrains!I1529)</f>
        <v>3</v>
      </c>
      <c r="L1529" s="63" t="n">
        <v>2.5</v>
      </c>
      <c r="M1529" s="63" t="n">
        <v>1</v>
      </c>
      <c r="N1529" s="63" t="n">
        <v>6</v>
      </c>
      <c r="O1529" s="63" t="s">
        <v>151</v>
      </c>
      <c r="P1529" s="63" t="n">
        <v>2</v>
      </c>
      <c r="Q1529" s="63" t="n">
        <v>2</v>
      </c>
      <c r="R1529" s="63" t="n">
        <v>0</v>
      </c>
      <c r="S1529" s="63" t="n">
        <v>1</v>
      </c>
      <c r="T1529" s="63" t="n">
        <v>0</v>
      </c>
      <c r="U1529" s="63" t="n">
        <v>0</v>
      </c>
      <c r="V1529" s="63" t="n">
        <v>0</v>
      </c>
      <c r="W1529" s="63" t="n">
        <v>0</v>
      </c>
      <c r="X1529" s="63" t="n">
        <v>0</v>
      </c>
      <c r="Y1529" s="63" t="n">
        <f aca="false">IF([2]terrains!L1529&lt;=2.5,1,IF([2]terrains!L1529&lt;=4.5,2,IF([2]terrains!L1529&lt;=6.5,3,4)))</f>
        <v>1</v>
      </c>
      <c r="Z1529" s="63" t="n">
        <f aca="false"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1" t="n">
        <f aca="false">[2]terrains!Z1529*[2]terrains!F1529</f>
        <v>2212646.561856</v>
      </c>
    </row>
    <row r="1530" customFormat="false" ht="14.4" hidden="false" customHeight="false" outlineLevel="0" collapsed="false">
      <c r="A1530" s="132" t="n">
        <v>1529</v>
      </c>
      <c r="B1530" s="63" t="n">
        <v>296643.1712</v>
      </c>
      <c r="C1530" s="63" t="n">
        <v>5036539.725</v>
      </c>
      <c r="D1530" s="63" t="s">
        <v>1062</v>
      </c>
      <c r="E1530" s="142" t="n">
        <v>3210.7</v>
      </c>
      <c r="F1530" s="139" t="n">
        <f aca="false">[2]terrains!E1530*10.76391</f>
        <v>34559.685837</v>
      </c>
      <c r="G1530" s="63" t="s">
        <v>485</v>
      </c>
      <c r="H1530" s="63" t="n">
        <v>0</v>
      </c>
      <c r="I1530" s="63" t="n">
        <v>0</v>
      </c>
      <c r="J1530" s="63" t="n">
        <f aca="false"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40" t="n">
        <f aca="false">IF([2]terrains!I1530=0,[2]terrains!J1530,[2]terrains!I1530)</f>
        <v>2.479425</v>
      </c>
      <c r="L1530" s="63" t="n">
        <v>2</v>
      </c>
      <c r="M1530" s="63" t="n">
        <v>1</v>
      </c>
      <c r="N1530" s="63" t="n">
        <v>4</v>
      </c>
      <c r="O1530" s="63" t="s">
        <v>152</v>
      </c>
      <c r="P1530" s="63" t="n">
        <v>2</v>
      </c>
      <c r="Q1530" s="63" t="n">
        <v>1.5</v>
      </c>
      <c r="R1530" s="63" t="n">
        <v>0</v>
      </c>
      <c r="S1530" s="63" t="n">
        <v>0</v>
      </c>
      <c r="T1530" s="63" t="n">
        <v>1</v>
      </c>
      <c r="U1530" s="63" t="n">
        <v>0</v>
      </c>
      <c r="V1530" s="63" t="n">
        <v>0</v>
      </c>
      <c r="W1530" s="63" t="n">
        <v>0</v>
      </c>
      <c r="X1530" s="63" t="n">
        <v>0</v>
      </c>
      <c r="Y1530" s="63" t="n">
        <f aca="false">IF([2]terrains!L1530&lt;=2.5,1,IF([2]terrains!L1530&lt;=4.5,2,IF([2]terrains!L1530&lt;=6.5,3,4)))</f>
        <v>1</v>
      </c>
      <c r="Z1530" s="63" t="n">
        <f aca="false"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1" t="n">
        <f aca="false">[2]terrains!Z1530*[2]terrains!F1530</f>
        <v>2937573.296145</v>
      </c>
    </row>
    <row r="1531" customFormat="false" ht="14.4" hidden="false" customHeight="false" outlineLevel="0" collapsed="false">
      <c r="A1531" s="132" t="n">
        <v>1530</v>
      </c>
      <c r="B1531" s="63" t="n">
        <v>294198.758884</v>
      </c>
      <c r="C1531" s="63" t="n">
        <v>5050032.33781</v>
      </c>
      <c r="D1531" s="63" t="s">
        <v>1063</v>
      </c>
      <c r="E1531" s="142" t="n">
        <v>3209.7</v>
      </c>
      <c r="F1531" s="139" t="n">
        <f aca="false">[2]terrains!E1531*10.76391</f>
        <v>34548.921927</v>
      </c>
      <c r="G1531" s="63" t="s">
        <v>275</v>
      </c>
      <c r="H1531" s="63" t="n">
        <v>3</v>
      </c>
      <c r="I1531" s="63" t="n">
        <v>9</v>
      </c>
      <c r="J1531" s="63" t="n">
        <f aca="false">IF([2]terrains!L1531=13.5,IF([2]terrains!X1531=1,12,9),-0.392532+1.267037*[2]terrains!L1531+0.472239*[2]terrains!X1531+0.58658*[2]terrains!W1531+0.089417*[2]terrains!V1531+0.531633*[2]terrains!U1531+0.337883*[2]terrains!T1531-0.403545*[2]terrains!S1531)</f>
        <v>5.539108</v>
      </c>
      <c r="K1531" s="140" t="n">
        <f aca="false">IF([2]terrains!I1531=0,[2]terrains!J1531,[2]terrains!I1531)</f>
        <v>9</v>
      </c>
      <c r="L1531" s="63" t="n">
        <v>5</v>
      </c>
      <c r="M1531" s="63" t="n">
        <v>4</v>
      </c>
      <c r="N1531" s="63" t="n">
        <v>15</v>
      </c>
      <c r="O1531" s="63" t="s">
        <v>151</v>
      </c>
      <c r="P1531" s="63" t="n">
        <v>2</v>
      </c>
      <c r="Q1531" s="63" t="n">
        <v>2</v>
      </c>
      <c r="R1531" s="63" t="n">
        <v>0</v>
      </c>
      <c r="S1531" s="63" t="n">
        <v>1</v>
      </c>
      <c r="T1531" s="63" t="n">
        <v>0</v>
      </c>
      <c r="U1531" s="63" t="n">
        <v>0</v>
      </c>
      <c r="V1531" s="63" t="n">
        <v>0</v>
      </c>
      <c r="W1531" s="63" t="n">
        <v>0</v>
      </c>
      <c r="X1531" s="63" t="n">
        <v>0</v>
      </c>
      <c r="Y1531" s="63" t="n">
        <f aca="false">IF([2]terrains!L1531&lt;=2.5,1,IF([2]terrains!L1531&lt;=4.5,2,IF([2]terrains!L1531&lt;=6.5,3,4)))</f>
        <v>3</v>
      </c>
      <c r="Z1531" s="63" t="n">
        <f aca="false"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1" t="n">
        <f aca="false">[2]terrains!Z1531*[2]terrains!F1531</f>
        <v>2211131.003328</v>
      </c>
    </row>
    <row r="1532" customFormat="false" ht="14.4" hidden="false" customHeight="false" outlineLevel="0" collapsed="false">
      <c r="A1532" s="132" t="n">
        <v>1531</v>
      </c>
      <c r="B1532" s="63" t="n">
        <v>291862.604709</v>
      </c>
      <c r="C1532" s="63" t="n">
        <v>5040932.74727</v>
      </c>
      <c r="D1532" s="63" t="s">
        <v>1064</v>
      </c>
      <c r="E1532" s="142" t="n">
        <v>3206.8</v>
      </c>
      <c r="F1532" s="139" t="n">
        <f aca="false">[2]terrains!E1532*10.76391</f>
        <v>34517.706588</v>
      </c>
      <c r="G1532" s="63" t="s">
        <v>1065</v>
      </c>
      <c r="H1532" s="63" t="n">
        <v>1</v>
      </c>
      <c r="I1532" s="63" t="n">
        <v>6</v>
      </c>
      <c r="J1532" s="63" t="n">
        <f aca="false">IF([2]terrains!L1532=13.5,IF([2]terrains!X1532=1,12,9),-0.392532+1.267037*[2]terrains!L1532+0.472239*[2]terrains!X1532+0.58658*[2]terrains!W1532+0.089417*[2]terrains!V1532+0.531633*[2]terrains!U1532+0.337883*[2]terrains!T1532-0.403545*[2]terrains!S1532)</f>
        <v>4.272071</v>
      </c>
      <c r="K1532" s="140" t="n">
        <f aca="false">IF([2]terrains!I1532=0,[2]terrains!J1532,[2]terrains!I1532)</f>
        <v>6</v>
      </c>
      <c r="L1532" s="63" t="n">
        <v>4</v>
      </c>
      <c r="M1532" s="63" t="n">
        <v>3</v>
      </c>
      <c r="N1532" s="63" t="n">
        <v>99</v>
      </c>
      <c r="O1532" s="63" t="s">
        <v>151</v>
      </c>
      <c r="P1532" s="63" t="n">
        <v>2</v>
      </c>
      <c r="Q1532" s="63" t="n">
        <v>2.5</v>
      </c>
      <c r="R1532" s="63" t="n">
        <v>0</v>
      </c>
      <c r="S1532" s="63" t="n">
        <v>1</v>
      </c>
      <c r="T1532" s="63" t="n">
        <v>0</v>
      </c>
      <c r="U1532" s="63" t="n">
        <v>0</v>
      </c>
      <c r="V1532" s="63" t="n">
        <v>0</v>
      </c>
      <c r="W1532" s="63" t="n">
        <v>0</v>
      </c>
      <c r="X1532" s="63" t="n">
        <v>0</v>
      </c>
      <c r="Y1532" s="63" t="n">
        <f aca="false">IF([2]terrains!L1532&lt;=2.5,1,IF([2]terrains!L1532&lt;=4.5,2,IF([2]terrains!L1532&lt;=6.5,3,4)))</f>
        <v>2</v>
      </c>
      <c r="Z1532" s="63" t="n">
        <f aca="false"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1" t="n">
        <f aca="false">[2]terrains!Z1532*[2]terrains!F1532</f>
        <v>2209133.221632</v>
      </c>
    </row>
    <row r="1533" customFormat="false" ht="14.4" hidden="false" customHeight="false" outlineLevel="0" collapsed="false">
      <c r="A1533" s="132" t="n">
        <v>1532</v>
      </c>
      <c r="B1533" s="63" t="n">
        <v>275766.8174</v>
      </c>
      <c r="C1533" s="63" t="n">
        <v>5038750.498</v>
      </c>
      <c r="D1533" s="63" t="s">
        <v>1066</v>
      </c>
      <c r="E1533" s="142" t="n">
        <v>3206.7</v>
      </c>
      <c r="F1533" s="139" t="n">
        <f aca="false">[2]terrains!E1533*10.76391</f>
        <v>34516.630197</v>
      </c>
      <c r="G1533" s="63" t="s">
        <v>334</v>
      </c>
      <c r="H1533" s="63" t="n">
        <v>0</v>
      </c>
      <c r="I1533" s="63" t="n">
        <v>0</v>
      </c>
      <c r="J1533" s="63" t="n">
        <f aca="false">IF([2]terrains!L1533=13.5,IF([2]terrains!X1533=1,12,9),-0.392532+1.267037*[2]terrains!L1533+0.472239*[2]terrains!X1533+0.58658*[2]terrains!W1533+0.089417*[2]terrains!V1533+0.531633*[2]terrains!U1533+0.337883*[2]terrains!T1533-0.403545*[2]terrains!S1533)</f>
        <v>2.141542</v>
      </c>
      <c r="K1533" s="140" t="n">
        <f aca="false">IF([2]terrains!I1533=0,[2]terrains!J1533,[2]terrains!I1533)</f>
        <v>2.141542</v>
      </c>
      <c r="L1533" s="63" t="n">
        <v>2</v>
      </c>
      <c r="M1533" s="63" t="n">
        <v>1</v>
      </c>
      <c r="N1533" s="63" t="n">
        <v>3</v>
      </c>
      <c r="O1533" s="63" t="s">
        <v>150</v>
      </c>
      <c r="P1533" s="63" t="n">
        <v>2</v>
      </c>
      <c r="Q1533" s="63" t="n">
        <v>1.5</v>
      </c>
      <c r="R1533" s="63" t="n">
        <v>1</v>
      </c>
      <c r="S1533" s="63" t="n">
        <v>0</v>
      </c>
      <c r="T1533" s="63" t="n">
        <v>0</v>
      </c>
      <c r="U1533" s="63" t="n">
        <v>0</v>
      </c>
      <c r="V1533" s="63" t="n">
        <v>0</v>
      </c>
      <c r="W1533" s="63" t="n">
        <v>0</v>
      </c>
      <c r="X1533" s="63" t="n">
        <v>0</v>
      </c>
      <c r="Y1533" s="63" t="n">
        <f aca="false">IF([2]terrains!L1533&lt;=2.5,1,IF([2]terrains!L1533&lt;=4.5,2,IF([2]terrains!L1533&lt;=6.5,3,4)))</f>
        <v>1</v>
      </c>
      <c r="Z1533" s="63" t="n">
        <f aca="false"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1" t="n">
        <f aca="false">[2]terrains!Z1533*[2]terrains!F1533</f>
        <v>1208082.056895</v>
      </c>
    </row>
    <row r="1534" customFormat="false" ht="14.4" hidden="false" customHeight="false" outlineLevel="0" collapsed="false">
      <c r="A1534" s="132" t="n">
        <v>1533</v>
      </c>
      <c r="B1534" s="63" t="n">
        <v>299114.271672</v>
      </c>
      <c r="C1534" s="63" t="n">
        <v>5037628.64322</v>
      </c>
      <c r="D1534" s="63" t="s">
        <v>1067</v>
      </c>
      <c r="E1534" s="142" t="n">
        <v>3204.6</v>
      </c>
      <c r="F1534" s="139" t="n">
        <f aca="false">[2]terrains!E1534*10.76391</f>
        <v>34494.025986</v>
      </c>
      <c r="G1534" s="63" t="s">
        <v>291</v>
      </c>
      <c r="H1534" s="63" t="n">
        <v>0</v>
      </c>
      <c r="I1534" s="63" t="n">
        <v>0</v>
      </c>
      <c r="J1534" s="63" t="n">
        <f aca="false">IF([2]terrains!L1534=13.5,IF([2]terrains!X1534=1,12,9),-0.392532+1.267037*[2]terrains!L1534+0.472239*[2]terrains!X1534+0.58658*[2]terrains!W1534+0.089417*[2]terrains!V1534+0.531633*[2]terrains!U1534+0.337883*[2]terrains!T1534-0.403545*[2]terrains!S1534)</f>
        <v>3.746462</v>
      </c>
      <c r="K1534" s="140" t="n">
        <f aca="false">IF([2]terrains!I1534=0,[2]terrains!J1534,[2]terrains!I1534)</f>
        <v>3.746462</v>
      </c>
      <c r="L1534" s="63" t="n">
        <v>3</v>
      </c>
      <c r="M1534" s="63" t="n">
        <v>2</v>
      </c>
      <c r="N1534" s="63" t="n">
        <v>6</v>
      </c>
      <c r="O1534" s="63" t="s">
        <v>152</v>
      </c>
      <c r="P1534" s="63" t="n">
        <v>2</v>
      </c>
      <c r="Q1534" s="63" t="n">
        <v>2.5</v>
      </c>
      <c r="R1534" s="63" t="n">
        <v>0</v>
      </c>
      <c r="S1534" s="63" t="n">
        <v>0</v>
      </c>
      <c r="T1534" s="63" t="n">
        <v>1</v>
      </c>
      <c r="U1534" s="63" t="n">
        <v>0</v>
      </c>
      <c r="V1534" s="63" t="n">
        <v>0</v>
      </c>
      <c r="W1534" s="63" t="n">
        <v>0</v>
      </c>
      <c r="X1534" s="63" t="n">
        <v>0</v>
      </c>
      <c r="Y1534" s="63" t="n">
        <f aca="false">IF([2]terrains!L1534&lt;=2.5,1,IF([2]terrains!L1534&lt;=4.5,2,IF([2]terrains!L1534&lt;=6.5,3,4)))</f>
        <v>2</v>
      </c>
      <c r="Z1534" s="63" t="n">
        <f aca="false"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1" t="n">
        <f aca="false">[2]terrains!Z1534*[2]terrains!F1534</f>
        <v>3587378.702544</v>
      </c>
    </row>
    <row r="1535" customFormat="false" ht="14.4" hidden="false" customHeight="false" outlineLevel="0" collapsed="false">
      <c r="A1535" s="132" t="n">
        <v>1534</v>
      </c>
      <c r="B1535" s="63" t="n">
        <v>300993.769</v>
      </c>
      <c r="C1535" s="63" t="n">
        <v>5042393.086</v>
      </c>
      <c r="D1535" s="63" t="s">
        <v>1068</v>
      </c>
      <c r="E1535" s="142" t="n">
        <v>3203</v>
      </c>
      <c r="F1535" s="139" t="n">
        <f aca="false">[2]terrains!E1535*10.76391</f>
        <v>34476.80373</v>
      </c>
      <c r="G1535" s="63" t="s">
        <v>465</v>
      </c>
      <c r="H1535" s="63" t="n">
        <v>0</v>
      </c>
      <c r="I1535" s="63" t="n">
        <v>4</v>
      </c>
      <c r="J1535" s="63" t="n">
        <f aca="false">IF([2]terrains!L1535=13.5,IF([2]terrains!X1535=1,12,9),-0.392532+1.267037*[2]terrains!L1535+0.472239*[2]terrains!X1535+0.58658*[2]terrains!W1535+0.089417*[2]terrains!V1535+0.531633*[2]terrains!U1535+0.337883*[2]terrains!T1535-0.403545*[2]terrains!S1535)</f>
        <v>4.1315145</v>
      </c>
      <c r="K1535" s="140" t="n">
        <f aca="false">IF([2]terrains!I1535=0,[2]terrains!J1535,[2]terrains!I1535)</f>
        <v>4</v>
      </c>
      <c r="L1535" s="63" t="n">
        <v>3.5</v>
      </c>
      <c r="M1535" s="63" t="n">
        <v>3</v>
      </c>
      <c r="N1535" s="63" t="n">
        <v>0</v>
      </c>
      <c r="O1535" s="63" t="s">
        <v>154</v>
      </c>
      <c r="P1535" s="63" t="n">
        <v>2</v>
      </c>
      <c r="Q1535" s="63" t="n">
        <v>2.5</v>
      </c>
      <c r="R1535" s="63" t="n">
        <v>0</v>
      </c>
      <c r="S1535" s="63" t="n">
        <v>0</v>
      </c>
      <c r="T1535" s="63" t="n">
        <v>0</v>
      </c>
      <c r="U1535" s="63" t="n">
        <v>0</v>
      </c>
      <c r="V1535" s="63" t="n">
        <v>1</v>
      </c>
      <c r="W1535" s="63" t="n">
        <v>0</v>
      </c>
      <c r="X1535" s="63" t="n">
        <v>0</v>
      </c>
      <c r="Y1535" s="63" t="n">
        <f aca="false">IF([2]terrains!L1535&lt;=2.5,1,IF([2]terrains!L1535&lt;=4.5,2,IF([2]terrains!L1535&lt;=6.5,3,4)))</f>
        <v>2</v>
      </c>
      <c r="Z1535" s="63" t="n">
        <f aca="false"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1" t="n">
        <f aca="false">[2]terrains!Z1535*[2]terrains!F1535</f>
        <v>6136871.06394</v>
      </c>
    </row>
    <row r="1536" customFormat="false" ht="14.4" hidden="false" customHeight="false" outlineLevel="0" collapsed="false">
      <c r="A1536" s="132" t="n">
        <v>1535</v>
      </c>
      <c r="B1536" s="63" t="n">
        <v>300373.8452</v>
      </c>
      <c r="C1536" s="63" t="n">
        <v>5044372.448</v>
      </c>
      <c r="D1536" s="63" t="s">
        <v>1069</v>
      </c>
      <c r="E1536" s="142" t="n">
        <v>3189.2</v>
      </c>
      <c r="F1536" s="139" t="n">
        <f aca="false">[2]terrains!E1536*10.76391</f>
        <v>34328.261772</v>
      </c>
      <c r="G1536" s="63" t="s">
        <v>1070</v>
      </c>
      <c r="H1536" s="63" t="n">
        <v>0</v>
      </c>
      <c r="I1536" s="63" t="n">
        <v>3</v>
      </c>
      <c r="J1536" s="63" t="n">
        <f aca="false">IF([2]terrains!L1536=13.5,IF([2]terrains!X1536=1,12,9),-0.392532+1.267037*[2]terrains!L1536+0.472239*[2]terrains!X1536+0.58658*[2]terrains!W1536+0.089417*[2]terrains!V1536+0.531633*[2]terrains!U1536+0.337883*[2]terrains!T1536-0.403545*[2]terrains!S1536)</f>
        <v>3.1129435</v>
      </c>
      <c r="K1536" s="140" t="n">
        <f aca="false">IF([2]terrains!I1536=0,[2]terrains!J1536,[2]terrains!I1536)</f>
        <v>3</v>
      </c>
      <c r="L1536" s="63" t="n">
        <v>2.5</v>
      </c>
      <c r="M1536" s="63" t="n">
        <v>2</v>
      </c>
      <c r="N1536" s="63" t="n">
        <v>0</v>
      </c>
      <c r="O1536" s="63" t="s">
        <v>152</v>
      </c>
      <c r="P1536" s="63" t="n">
        <v>3</v>
      </c>
      <c r="Q1536" s="63" t="n">
        <v>2.5</v>
      </c>
      <c r="R1536" s="63" t="n">
        <v>0</v>
      </c>
      <c r="S1536" s="63" t="n">
        <v>0</v>
      </c>
      <c r="T1536" s="63" t="n">
        <v>1</v>
      </c>
      <c r="U1536" s="63" t="n">
        <v>0</v>
      </c>
      <c r="V1536" s="63" t="n">
        <v>0</v>
      </c>
      <c r="W1536" s="63" t="n">
        <v>0</v>
      </c>
      <c r="X1536" s="63" t="n">
        <v>0</v>
      </c>
      <c r="Y1536" s="63" t="n">
        <f aca="false">IF([2]terrains!L1536&lt;=2.5,1,IF([2]terrains!L1536&lt;=4.5,2,IF([2]terrains!L1536&lt;=6.5,3,4)))</f>
        <v>1</v>
      </c>
      <c r="Z1536" s="63" t="n">
        <f aca="false"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1" t="n">
        <f aca="false">[2]terrains!Z1536*[2]terrains!F1536</f>
        <v>2917902.25062</v>
      </c>
    </row>
    <row r="1537" customFormat="false" ht="14.4" hidden="false" customHeight="false" outlineLevel="0" collapsed="false">
      <c r="A1537" s="132" t="n">
        <v>1536</v>
      </c>
      <c r="B1537" s="63" t="n">
        <v>297719.7647</v>
      </c>
      <c r="C1537" s="63" t="n">
        <v>5048809.266</v>
      </c>
      <c r="D1537" s="63" t="s">
        <v>1071</v>
      </c>
      <c r="E1537" s="142" t="n">
        <v>3176.7</v>
      </c>
      <c r="F1537" s="139" t="n">
        <f aca="false">[2]terrains!E1537*10.76391</f>
        <v>34193.712897</v>
      </c>
      <c r="G1537" s="63" t="s">
        <v>317</v>
      </c>
      <c r="H1537" s="63" t="n">
        <v>0</v>
      </c>
      <c r="I1537" s="63" t="n">
        <v>0</v>
      </c>
      <c r="J1537" s="63" t="n">
        <f aca="false">IF([2]terrains!L1537=13.5,IF([2]terrains!X1537=1,12,9),-0.392532+1.267037*[2]terrains!L1537+0.472239*[2]terrains!X1537+0.58658*[2]terrains!W1537+0.089417*[2]terrains!V1537+0.531633*[2]terrains!U1537+0.337883*[2]terrains!T1537-0.403545*[2]terrains!S1537)</f>
        <v>3.6385525</v>
      </c>
      <c r="K1537" s="140" t="n">
        <f aca="false">IF([2]terrains!I1537=0,[2]terrains!J1537,[2]terrains!I1537)</f>
        <v>3.6385525</v>
      </c>
      <c r="L1537" s="63" t="n">
        <v>3.5</v>
      </c>
      <c r="M1537" s="63" t="n">
        <v>2</v>
      </c>
      <c r="N1537" s="63" t="n">
        <v>10</v>
      </c>
      <c r="O1537" s="63" t="s">
        <v>151</v>
      </c>
      <c r="P1537" s="63" t="n">
        <v>1</v>
      </c>
      <c r="Q1537" s="63" t="n">
        <v>2</v>
      </c>
      <c r="R1537" s="63" t="n">
        <v>0</v>
      </c>
      <c r="S1537" s="63" t="n">
        <v>1</v>
      </c>
      <c r="T1537" s="63" t="n">
        <v>0</v>
      </c>
      <c r="U1537" s="63" t="n">
        <v>0</v>
      </c>
      <c r="V1537" s="63" t="n">
        <v>0</v>
      </c>
      <c r="W1537" s="63" t="n">
        <v>0</v>
      </c>
      <c r="X1537" s="63" t="n">
        <v>0</v>
      </c>
      <c r="Y1537" s="63" t="n">
        <f aca="false">IF([2]terrains!L1537&lt;=2.5,1,IF([2]terrains!L1537&lt;=4.5,2,IF([2]terrains!L1537&lt;=6.5,3,4)))</f>
        <v>2</v>
      </c>
      <c r="Z1537" s="63" t="n">
        <f aca="false"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1" t="n">
        <f aca="false">[2]terrains!Z1537*[2]terrains!F1537</f>
        <v>2188397.625408</v>
      </c>
    </row>
    <row r="1538" customFormat="false" ht="14.4" hidden="false" customHeight="false" outlineLevel="0" collapsed="false">
      <c r="A1538" s="132" t="n">
        <v>1537</v>
      </c>
      <c r="B1538" s="63" t="n">
        <v>296034.846819</v>
      </c>
      <c r="C1538" s="63" t="n">
        <v>5032327.51056</v>
      </c>
      <c r="D1538" s="63" t="s">
        <v>1072</v>
      </c>
      <c r="E1538" s="142" t="n">
        <v>3176.3</v>
      </c>
      <c r="F1538" s="139" t="n">
        <f aca="false">[2]terrains!E1538*10.76391</f>
        <v>34189.407333</v>
      </c>
      <c r="G1538" s="63" t="s">
        <v>668</v>
      </c>
      <c r="H1538" s="63" t="n">
        <v>0</v>
      </c>
      <c r="I1538" s="63" t="n">
        <v>0</v>
      </c>
      <c r="J1538" s="63" t="n">
        <f aca="false">IF([2]terrains!L1538=13.5,IF([2]terrains!X1538=1,12,9),-0.392532+1.267037*[2]terrains!L1538+0.472239*[2]terrains!X1538+0.58658*[2]terrains!W1538+0.089417*[2]terrains!V1538+0.531633*[2]terrains!U1538+0.337883*[2]terrains!T1538-0.403545*[2]terrains!S1538)</f>
        <v>1.737997</v>
      </c>
      <c r="K1538" s="140" t="n">
        <f aca="false">IF([2]terrains!I1538=0,[2]terrains!J1538,[2]terrains!I1538)</f>
        <v>1.737997</v>
      </c>
      <c r="L1538" s="63" t="n">
        <v>2</v>
      </c>
      <c r="M1538" s="63" t="n">
        <v>1</v>
      </c>
      <c r="N1538" s="63" t="n">
        <v>3</v>
      </c>
      <c r="O1538" s="63" t="s">
        <v>151</v>
      </c>
      <c r="P1538" s="63" t="n">
        <v>2</v>
      </c>
      <c r="Q1538" s="63" t="n">
        <v>1.5</v>
      </c>
      <c r="R1538" s="63" t="n">
        <v>0</v>
      </c>
      <c r="S1538" s="63" t="n">
        <v>1</v>
      </c>
      <c r="T1538" s="63" t="n">
        <v>0</v>
      </c>
      <c r="U1538" s="63" t="n">
        <v>0</v>
      </c>
      <c r="V1538" s="63" t="n">
        <v>0</v>
      </c>
      <c r="W1538" s="63" t="n">
        <v>0</v>
      </c>
      <c r="X1538" s="63" t="n">
        <v>0</v>
      </c>
      <c r="Y1538" s="63" t="n">
        <f aca="false">IF([2]terrains!L1538&lt;=2.5,1,IF([2]terrains!L1538&lt;=4.5,2,IF([2]terrains!L1538&lt;=6.5,3,4)))</f>
        <v>1</v>
      </c>
      <c r="Z1538" s="63" t="n">
        <f aca="false"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1" t="n">
        <f aca="false">[2]terrains!Z1538*[2]terrains!F1538</f>
        <v>2188122.069312</v>
      </c>
    </row>
    <row r="1539" customFormat="false" ht="14.4" hidden="false" customHeight="false" outlineLevel="0" collapsed="false">
      <c r="A1539" s="132" t="n">
        <v>1538</v>
      </c>
      <c r="B1539" s="63" t="n">
        <v>292516.1481</v>
      </c>
      <c r="C1539" s="63" t="n">
        <v>5039867.289</v>
      </c>
      <c r="D1539" s="63" t="s">
        <v>1073</v>
      </c>
      <c r="E1539" s="142" t="n">
        <v>3172.5</v>
      </c>
      <c r="F1539" s="139" t="n">
        <f aca="false">[2]terrains!E1539*10.76391</f>
        <v>34148.504475</v>
      </c>
      <c r="G1539" s="63" t="s">
        <v>259</v>
      </c>
      <c r="H1539" s="63" t="n">
        <v>1</v>
      </c>
      <c r="I1539" s="63" t="n">
        <v>6</v>
      </c>
      <c r="J1539" s="63" t="n">
        <f aca="false">IF([2]terrains!L1539=13.5,IF([2]terrains!X1539=1,12,9),-0.392532+1.267037*[2]terrains!L1539+0.472239*[2]terrains!X1539+0.58658*[2]terrains!W1539+0.089417*[2]terrains!V1539+0.531633*[2]terrains!U1539+0.337883*[2]terrains!T1539-0.403545*[2]terrains!S1539)</f>
        <v>5.013499</v>
      </c>
      <c r="K1539" s="140" t="n">
        <f aca="false">IF([2]terrains!I1539=0,[2]terrains!J1539,[2]terrains!I1539)</f>
        <v>6</v>
      </c>
      <c r="L1539" s="63" t="n">
        <v>4</v>
      </c>
      <c r="M1539" s="63" t="n">
        <v>2</v>
      </c>
      <c r="N1539" s="63" t="n">
        <v>12</v>
      </c>
      <c r="O1539" s="63" t="s">
        <v>152</v>
      </c>
      <c r="P1539" s="63" t="n">
        <v>2</v>
      </c>
      <c r="Q1539" s="63" t="n">
        <v>2.5</v>
      </c>
      <c r="R1539" s="63" t="n">
        <v>0</v>
      </c>
      <c r="S1539" s="63" t="n">
        <v>0</v>
      </c>
      <c r="T1539" s="63" t="n">
        <v>1</v>
      </c>
      <c r="U1539" s="63" t="n">
        <v>0</v>
      </c>
      <c r="V1539" s="63" t="n">
        <v>0</v>
      </c>
      <c r="W1539" s="63" t="n">
        <v>0</v>
      </c>
      <c r="X1539" s="63" t="n">
        <v>0</v>
      </c>
      <c r="Y1539" s="63" t="n">
        <f aca="false">IF([2]terrains!L1539&lt;=2.5,1,IF([2]terrains!L1539&lt;=4.5,2,IF([2]terrains!L1539&lt;=6.5,3,4)))</f>
        <v>2</v>
      </c>
      <c r="Z1539" s="63" t="n">
        <f aca="false"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1" t="n">
        <f aca="false">[2]terrains!Z1539*[2]terrains!F1539</f>
        <v>3551444.4654</v>
      </c>
    </row>
    <row r="1540" customFormat="false" ht="14.4" hidden="false" customHeight="false" outlineLevel="0" collapsed="false">
      <c r="A1540" s="132" t="n">
        <v>1539</v>
      </c>
      <c r="B1540" s="63" t="n">
        <v>299735.529703</v>
      </c>
      <c r="C1540" s="63" t="n">
        <v>5038314.52132</v>
      </c>
      <c r="D1540" s="63" t="s">
        <v>1074</v>
      </c>
      <c r="E1540" s="142" t="n">
        <v>3169.8</v>
      </c>
      <c r="F1540" s="139" t="n">
        <f aca="false">[2]terrains!E1540*10.76391</f>
        <v>34119.441918</v>
      </c>
      <c r="G1540" s="63" t="s">
        <v>291</v>
      </c>
      <c r="H1540" s="63" t="n">
        <v>0</v>
      </c>
      <c r="I1540" s="63" t="n">
        <v>0</v>
      </c>
      <c r="J1540" s="63" t="n">
        <f aca="false">IF([2]terrains!L1540=13.5,IF([2]terrains!X1540=1,12,9),-0.392532+1.267037*[2]terrains!L1540+0.472239*[2]terrains!X1540+0.58658*[2]terrains!W1540+0.089417*[2]terrains!V1540+0.531633*[2]terrains!U1540+0.337883*[2]terrains!T1540-0.403545*[2]terrains!S1540)</f>
        <v>3.497996</v>
      </c>
      <c r="K1540" s="140" t="n">
        <f aca="false">IF([2]terrains!I1540=0,[2]terrains!J1540,[2]terrains!I1540)</f>
        <v>3.497996</v>
      </c>
      <c r="L1540" s="63" t="n">
        <v>3</v>
      </c>
      <c r="M1540" s="63" t="n">
        <v>2</v>
      </c>
      <c r="N1540" s="63" t="n">
        <v>6</v>
      </c>
      <c r="O1540" s="63" t="s">
        <v>154</v>
      </c>
      <c r="P1540" s="63" t="n">
        <v>2</v>
      </c>
      <c r="Q1540" s="63" t="n">
        <v>2.5</v>
      </c>
      <c r="R1540" s="63" t="n">
        <v>0</v>
      </c>
      <c r="S1540" s="63" t="n">
        <v>0</v>
      </c>
      <c r="T1540" s="63" t="n">
        <v>0</v>
      </c>
      <c r="U1540" s="63" t="n">
        <v>0</v>
      </c>
      <c r="V1540" s="63" t="n">
        <v>1</v>
      </c>
      <c r="W1540" s="63" t="n">
        <v>0</v>
      </c>
      <c r="X1540" s="63" t="n">
        <v>0</v>
      </c>
      <c r="Y1540" s="63" t="n">
        <f aca="false">IF([2]terrains!L1540&lt;=2.5,1,IF([2]terrains!L1540&lt;=4.5,2,IF([2]terrains!L1540&lt;=6.5,3,4)))</f>
        <v>2</v>
      </c>
      <c r="Z1540" s="63" t="n">
        <f aca="false"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1" t="n">
        <f aca="false">[2]terrains!Z1540*[2]terrains!F1540</f>
        <v>6073260.661404</v>
      </c>
    </row>
    <row r="1541" customFormat="false" ht="14.4" hidden="false" customHeight="false" outlineLevel="0" collapsed="false">
      <c r="A1541" s="132" t="n">
        <v>1540</v>
      </c>
      <c r="B1541" s="63" t="n">
        <v>275927.482522</v>
      </c>
      <c r="C1541" s="63" t="n">
        <v>5042155.01814</v>
      </c>
      <c r="D1541" s="63" t="s">
        <v>1075</v>
      </c>
      <c r="E1541" s="142" t="n">
        <v>3164</v>
      </c>
      <c r="F1541" s="139" t="n">
        <f aca="false">[2]terrains!E1541*10.76391</f>
        <v>34057.01124</v>
      </c>
      <c r="G1541" s="63" t="s">
        <v>182</v>
      </c>
      <c r="H1541" s="63" t="n">
        <v>0</v>
      </c>
      <c r="I1541" s="63" t="n">
        <v>0</v>
      </c>
      <c r="J1541" s="63" t="n">
        <f aca="false">IF([2]terrains!L1541=13.5,IF([2]terrains!X1541=1,12,9),-0.392532+1.267037*[2]terrains!L1541+0.472239*[2]terrains!X1541+0.58658*[2]terrains!W1541+0.089417*[2]terrains!V1541+0.531633*[2]terrains!U1541+0.337883*[2]terrains!T1541-0.403545*[2]terrains!S1541)</f>
        <v>1.5080235</v>
      </c>
      <c r="K1541" s="140" t="n">
        <f aca="false">IF([2]terrains!I1541=0,[2]terrains!J1541,[2]terrains!I1541)</f>
        <v>1.5080235</v>
      </c>
      <c r="L1541" s="63" t="n">
        <v>1.5</v>
      </c>
      <c r="M1541" s="63" t="n">
        <v>1</v>
      </c>
      <c r="N1541" s="63" t="n">
        <v>2</v>
      </c>
      <c r="O1541" s="63" t="s">
        <v>150</v>
      </c>
      <c r="P1541" s="63" t="n">
        <v>1.5</v>
      </c>
      <c r="Q1541" s="63" t="n">
        <v>1.5</v>
      </c>
      <c r="R1541" s="63" t="n">
        <v>1</v>
      </c>
      <c r="S1541" s="63" t="n">
        <v>0</v>
      </c>
      <c r="T1541" s="63" t="n">
        <v>0</v>
      </c>
      <c r="U1541" s="63" t="n">
        <v>0</v>
      </c>
      <c r="V1541" s="63" t="n">
        <v>0</v>
      </c>
      <c r="W1541" s="63" t="n">
        <v>0</v>
      </c>
      <c r="X1541" s="63" t="n">
        <v>0</v>
      </c>
      <c r="Y1541" s="63" t="n">
        <f aca="false">IF([2]terrains!L1541&lt;=2.5,1,IF([2]terrains!L1541&lt;=4.5,2,IF([2]terrains!L1541&lt;=6.5,3,4)))</f>
        <v>1</v>
      </c>
      <c r="Z1541" s="63" t="n">
        <f aca="false"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1" t="n">
        <f aca="false">[2]terrains!Z1541*[2]terrains!F1541</f>
        <v>1191995.3934</v>
      </c>
    </row>
    <row r="1542" customFormat="false" ht="14.4" hidden="false" customHeight="false" outlineLevel="0" collapsed="false">
      <c r="A1542" s="132" t="n">
        <v>1541</v>
      </c>
      <c r="B1542" s="63" t="n">
        <v>289095.404441</v>
      </c>
      <c r="C1542" s="63" t="n">
        <v>5042875.19792</v>
      </c>
      <c r="D1542" s="63" t="s">
        <v>1076</v>
      </c>
      <c r="E1542" s="142" t="n">
        <v>3153.9</v>
      </c>
      <c r="F1542" s="139" t="n">
        <f aca="false">[2]terrains!E1542*10.76391</f>
        <v>33948.295749</v>
      </c>
      <c r="G1542" s="63" t="s">
        <v>235</v>
      </c>
      <c r="H1542" s="63" t="n">
        <v>1</v>
      </c>
      <c r="I1542" s="63" t="n">
        <v>6</v>
      </c>
      <c r="J1542" s="63" t="n">
        <f aca="false">IF([2]terrains!L1542=13.5,IF([2]terrains!X1542=1,12,9),-0.392532+1.267037*[2]terrains!L1542+0.472239*[2]terrains!X1542+0.58658*[2]terrains!W1542+0.089417*[2]terrains!V1542+0.531633*[2]terrains!U1542+0.337883*[2]terrains!T1542-0.403545*[2]terrains!S1542)</f>
        <v>5.6470175</v>
      </c>
      <c r="K1542" s="140" t="n">
        <f aca="false">IF([2]terrains!I1542=0,[2]terrains!J1542,[2]terrains!I1542)</f>
        <v>6</v>
      </c>
      <c r="L1542" s="63" t="n">
        <v>4.5</v>
      </c>
      <c r="M1542" s="63" t="n">
        <v>2</v>
      </c>
      <c r="N1542" s="63" t="n">
        <v>15</v>
      </c>
      <c r="O1542" s="63" t="s">
        <v>152</v>
      </c>
      <c r="P1542" s="63" t="n">
        <v>2</v>
      </c>
      <c r="Q1542" s="63" t="n">
        <v>2.5</v>
      </c>
      <c r="R1542" s="63" t="n">
        <v>0</v>
      </c>
      <c r="S1542" s="63" t="n">
        <v>0</v>
      </c>
      <c r="T1542" s="63" t="n">
        <v>1</v>
      </c>
      <c r="U1542" s="63" t="n">
        <v>0</v>
      </c>
      <c r="V1542" s="63" t="n">
        <v>0</v>
      </c>
      <c r="W1542" s="63" t="n">
        <v>0</v>
      </c>
      <c r="X1542" s="63" t="n">
        <v>0</v>
      </c>
      <c r="Y1542" s="63" t="n">
        <f aca="false">IF([2]terrains!L1542&lt;=2.5,1,IF([2]terrains!L1542&lt;=4.5,2,IF([2]terrains!L1542&lt;=6.5,3,4)))</f>
        <v>2</v>
      </c>
      <c r="Z1542" s="63" t="n">
        <f aca="false"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1" t="n">
        <f aca="false">[2]terrains!Z1542*[2]terrains!F1542</f>
        <v>3530622.757896</v>
      </c>
    </row>
    <row r="1543" customFormat="false" ht="14.4" hidden="false" customHeight="false" outlineLevel="0" collapsed="false">
      <c r="A1543" s="132" t="n">
        <v>1542</v>
      </c>
      <c r="B1543" s="63" t="n">
        <v>295756.522068</v>
      </c>
      <c r="C1543" s="63" t="n">
        <v>5042734.85936</v>
      </c>
      <c r="D1543" s="63" t="s">
        <v>1077</v>
      </c>
      <c r="E1543" s="142" t="n">
        <v>3133.3</v>
      </c>
      <c r="F1543" s="139" t="n">
        <f aca="false">[2]terrains!E1543*10.76391</f>
        <v>33726.559203</v>
      </c>
      <c r="G1543" s="63" t="s">
        <v>503</v>
      </c>
      <c r="H1543" s="63" t="n">
        <v>0.5</v>
      </c>
      <c r="I1543" s="63" t="n">
        <v>4</v>
      </c>
      <c r="J1543" s="63" t="n">
        <f aca="false">IF([2]terrains!L1543=13.5,IF([2]terrains!X1543=1,12,9),-0.392532+1.267037*[2]terrains!L1543+0.472239*[2]terrains!X1543+0.58658*[2]terrains!W1543+0.089417*[2]terrains!V1543+0.531633*[2]terrains!U1543+0.337883*[2]terrains!T1543-0.403545*[2]terrains!S1543)</f>
        <v>4.6286775</v>
      </c>
      <c r="K1543" s="140" t="n">
        <f aca="false">IF([2]terrains!I1543=0,[2]terrains!J1543,[2]terrains!I1543)</f>
        <v>4</v>
      </c>
      <c r="L1543" s="63" t="n">
        <v>3.5</v>
      </c>
      <c r="M1543" s="63" t="n">
        <v>2</v>
      </c>
      <c r="N1543" s="63" t="n">
        <v>8</v>
      </c>
      <c r="O1543" s="63" t="s">
        <v>155</v>
      </c>
      <c r="P1543" s="63" t="n">
        <v>2</v>
      </c>
      <c r="Q1543" s="63" t="n">
        <v>2.5</v>
      </c>
      <c r="R1543" s="63" t="n">
        <v>0</v>
      </c>
      <c r="S1543" s="63" t="n">
        <v>0</v>
      </c>
      <c r="T1543" s="63" t="n">
        <v>0</v>
      </c>
      <c r="U1543" s="63" t="n">
        <v>0</v>
      </c>
      <c r="V1543" s="63" t="n">
        <v>0</v>
      </c>
      <c r="W1543" s="63" t="n">
        <v>1</v>
      </c>
      <c r="X1543" s="63" t="n">
        <v>0</v>
      </c>
      <c r="Y1543" s="63" t="n">
        <f aca="false">IF([2]terrains!L1543&lt;=2.5,1,IF([2]terrains!L1543&lt;=4.5,2,IF([2]terrains!L1543&lt;=6.5,3,4)))</f>
        <v>2</v>
      </c>
      <c r="Z1543" s="63" t="n">
        <f aca="false"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1" t="n">
        <f aca="false">[2]terrains!Z1543*[2]terrains!F1543</f>
        <v>7352389.906254</v>
      </c>
    </row>
    <row r="1544" customFormat="false" ht="14.4" hidden="false" customHeight="false" outlineLevel="0" collapsed="false">
      <c r="A1544" s="132" t="n">
        <v>1543</v>
      </c>
      <c r="B1544" s="63" t="n">
        <v>294173.399092</v>
      </c>
      <c r="C1544" s="63" t="n">
        <v>5048693.07675</v>
      </c>
      <c r="D1544" s="63" t="s">
        <v>1078</v>
      </c>
      <c r="E1544" s="142" t="n">
        <v>3121.5</v>
      </c>
      <c r="F1544" s="139" t="n">
        <f aca="false">[2]terrains!E1544*10.76391</f>
        <v>33599.545065</v>
      </c>
      <c r="G1544" s="63" t="s">
        <v>870</v>
      </c>
      <c r="H1544" s="63" t="n">
        <v>0</v>
      </c>
      <c r="I1544" s="63" t="n">
        <v>0</v>
      </c>
      <c r="J1544" s="63" t="n">
        <f aca="false">IF([2]terrains!L1544=13.5,IF([2]terrains!X1544=1,12,9),-0.392532+1.267037*[2]terrains!L1544+0.472239*[2]terrains!X1544+0.58658*[2]terrains!W1544+0.089417*[2]terrains!V1544+0.531633*[2]terrains!U1544+0.337883*[2]terrains!T1544-0.403545*[2]terrains!S1544)</f>
        <v>2.3715155</v>
      </c>
      <c r="K1544" s="140" t="n">
        <f aca="false">IF([2]terrains!I1544=0,[2]terrains!J1544,[2]terrains!I1544)</f>
        <v>2.3715155</v>
      </c>
      <c r="L1544" s="63" t="n">
        <v>2.5</v>
      </c>
      <c r="M1544" s="63" t="n">
        <v>1</v>
      </c>
      <c r="N1544" s="63" t="n">
        <v>6</v>
      </c>
      <c r="O1544" s="63" t="s">
        <v>151</v>
      </c>
      <c r="P1544" s="63" t="n">
        <v>2</v>
      </c>
      <c r="Q1544" s="63" t="n">
        <v>1.5</v>
      </c>
      <c r="R1544" s="63" t="n">
        <v>0</v>
      </c>
      <c r="S1544" s="63" t="n">
        <v>1</v>
      </c>
      <c r="T1544" s="63" t="n">
        <v>0</v>
      </c>
      <c r="U1544" s="63" t="n">
        <v>0</v>
      </c>
      <c r="V1544" s="63" t="n">
        <v>0</v>
      </c>
      <c r="W1544" s="63" t="n">
        <v>0</v>
      </c>
      <c r="X1544" s="63" t="n">
        <v>0</v>
      </c>
      <c r="Y1544" s="63" t="n">
        <f aca="false">IF([2]terrains!L1544&lt;=2.5,1,IF([2]terrains!L1544&lt;=4.5,2,IF([2]terrains!L1544&lt;=6.5,3,4)))</f>
        <v>1</v>
      </c>
      <c r="Z1544" s="63" t="n">
        <f aca="false"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1" t="n">
        <f aca="false">[2]terrains!Z1544*[2]terrains!F1544</f>
        <v>2150370.88416</v>
      </c>
    </row>
    <row r="1545" customFormat="false" ht="14.4" hidden="false" customHeight="false" outlineLevel="0" collapsed="false">
      <c r="A1545" s="132" t="n">
        <v>1544</v>
      </c>
      <c r="B1545" s="63" t="n">
        <v>287829.97987</v>
      </c>
      <c r="C1545" s="63" t="n">
        <v>5042904.56813</v>
      </c>
      <c r="D1545" s="63" t="s">
        <v>1079</v>
      </c>
      <c r="E1545" s="142" t="n">
        <v>3117.97</v>
      </c>
      <c r="F1545" s="139" t="n">
        <f aca="false">[2]terrains!E1545*10.76391</f>
        <v>33561.5484627</v>
      </c>
      <c r="G1545" s="63" t="s">
        <v>388</v>
      </c>
      <c r="H1545" s="63" t="n">
        <v>1</v>
      </c>
      <c r="I1545" s="63" t="n">
        <v>3</v>
      </c>
      <c r="J1545" s="63" t="n">
        <f aca="false">IF([2]terrains!L1545=13.5,IF([2]terrains!X1545=1,12,9),-0.392532+1.267037*[2]terrains!L1545+0.472239*[2]terrains!X1545+0.58658*[2]terrains!W1545+0.089417*[2]terrains!V1545+0.531633*[2]terrains!U1545+0.337883*[2]terrains!T1545-0.403545*[2]terrains!S1545)</f>
        <v>3.6385525</v>
      </c>
      <c r="K1545" s="140" t="n">
        <f aca="false">IF([2]terrains!I1545=0,[2]terrains!J1545,[2]terrains!I1545)</f>
        <v>3</v>
      </c>
      <c r="L1545" s="63" t="n">
        <v>3.5</v>
      </c>
      <c r="M1545" s="63" t="n">
        <v>3</v>
      </c>
      <c r="N1545" s="63" t="n">
        <v>6</v>
      </c>
      <c r="O1545" s="63" t="s">
        <v>151</v>
      </c>
      <c r="P1545" s="63" t="n">
        <v>2.5</v>
      </c>
      <c r="Q1545" s="63" t="n">
        <v>2.5</v>
      </c>
      <c r="R1545" s="63" t="n">
        <v>0</v>
      </c>
      <c r="S1545" s="63" t="n">
        <v>1</v>
      </c>
      <c r="T1545" s="63" t="n">
        <v>0</v>
      </c>
      <c r="U1545" s="63" t="n">
        <v>0</v>
      </c>
      <c r="V1545" s="63" t="n">
        <v>0</v>
      </c>
      <c r="W1545" s="63" t="n">
        <v>0</v>
      </c>
      <c r="X1545" s="63" t="n">
        <v>0</v>
      </c>
      <c r="Y1545" s="63" t="n">
        <f aca="false">IF([2]terrains!L1545&lt;=2.5,1,IF([2]terrains!L1545&lt;=4.5,2,IF([2]terrains!L1545&lt;=6.5,3,4)))</f>
        <v>2</v>
      </c>
      <c r="Z1545" s="63" t="n">
        <f aca="false"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1" t="n">
        <f aca="false">[2]terrains!Z1545*[2]terrains!F1545</f>
        <v>2147939.1016128</v>
      </c>
    </row>
    <row r="1546" customFormat="false" ht="14.4" hidden="false" customHeight="false" outlineLevel="0" collapsed="false">
      <c r="A1546" s="132" t="n">
        <v>1545</v>
      </c>
      <c r="B1546" s="63" t="n">
        <v>293892.695359</v>
      </c>
      <c r="C1546" s="63" t="n">
        <v>5040663.08729</v>
      </c>
      <c r="D1546" s="63" t="s">
        <v>1080</v>
      </c>
      <c r="E1546" s="142" t="n">
        <v>3116.1</v>
      </c>
      <c r="F1546" s="139" t="n">
        <f aca="false">[2]terrains!E1546*10.76391</f>
        <v>33541.419951</v>
      </c>
      <c r="G1546" s="63" t="s">
        <v>674</v>
      </c>
      <c r="H1546" s="63" t="n">
        <v>0</v>
      </c>
      <c r="I1546" s="63" t="n">
        <v>0</v>
      </c>
      <c r="J1546" s="63" t="n">
        <f aca="false">IF([2]terrains!L1546=13.5,IF([2]terrains!X1546=1,12,9),-0.392532+1.267037*[2]terrains!L1546+0.472239*[2]terrains!X1546+0.58658*[2]terrains!W1546+0.089417*[2]terrains!V1546+0.531633*[2]terrains!U1546+0.337883*[2]terrains!T1546-0.403545*[2]terrains!S1546)</f>
        <v>3.1129435</v>
      </c>
      <c r="K1546" s="140" t="n">
        <f aca="false">IF([2]terrains!I1546=0,[2]terrains!J1546,[2]terrains!I1546)</f>
        <v>3.1129435</v>
      </c>
      <c r="L1546" s="63" t="n">
        <v>2.5</v>
      </c>
      <c r="M1546" s="63" t="n">
        <v>2</v>
      </c>
      <c r="N1546" s="63" t="n">
        <v>6</v>
      </c>
      <c r="O1546" s="63" t="s">
        <v>152</v>
      </c>
      <c r="P1546" s="63" t="n">
        <v>1</v>
      </c>
      <c r="Q1546" s="63" t="n">
        <v>1.5</v>
      </c>
      <c r="R1546" s="63" t="n">
        <v>0</v>
      </c>
      <c r="S1546" s="63" t="n">
        <v>0</v>
      </c>
      <c r="T1546" s="63" t="n">
        <v>1</v>
      </c>
      <c r="U1546" s="63" t="n">
        <v>0</v>
      </c>
      <c r="V1546" s="63" t="n">
        <v>0</v>
      </c>
      <c r="W1546" s="63" t="n">
        <v>0</v>
      </c>
      <c r="X1546" s="63" t="n">
        <v>0</v>
      </c>
      <c r="Y1546" s="63" t="n">
        <f aca="false">IF([2]terrains!L1546&lt;=2.5,1,IF([2]terrains!L1546&lt;=4.5,2,IF([2]terrains!L1546&lt;=6.5,3,4)))</f>
        <v>1</v>
      </c>
      <c r="Z1546" s="63" t="n">
        <f aca="false"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1" t="n">
        <f aca="false">[2]terrains!Z1546*[2]terrains!F1546</f>
        <v>2851020.695835</v>
      </c>
    </row>
    <row r="1547" customFormat="false" ht="14.4" hidden="false" customHeight="false" outlineLevel="0" collapsed="false">
      <c r="A1547" s="132" t="n">
        <v>1546</v>
      </c>
      <c r="B1547" s="63" t="n">
        <v>282849.6427</v>
      </c>
      <c r="C1547" s="63" t="n">
        <v>5040436.213</v>
      </c>
      <c r="D1547" s="63" t="s">
        <v>1081</v>
      </c>
      <c r="E1547" s="142" t="n">
        <v>3110.7</v>
      </c>
      <c r="F1547" s="139" t="n">
        <f aca="false">[2]terrains!E1547*10.76391</f>
        <v>33483.294837</v>
      </c>
      <c r="G1547" s="63" t="s">
        <v>400</v>
      </c>
      <c r="H1547" s="63" t="n">
        <v>0</v>
      </c>
      <c r="I1547" s="63" t="n">
        <v>0</v>
      </c>
      <c r="J1547" s="63" t="n">
        <f aca="false">IF([2]terrains!L1547=13.5,IF([2]terrains!X1547=1,12,9),-0.392532+1.267037*[2]terrains!L1547+0.472239*[2]terrains!X1547+0.58658*[2]terrains!W1547+0.089417*[2]terrains!V1547+0.531633*[2]terrains!U1547+0.337883*[2]terrains!T1547-0.403545*[2]terrains!S1547)</f>
        <v>2.7750605</v>
      </c>
      <c r="K1547" s="140" t="n">
        <f aca="false">IF([2]terrains!I1547=0,[2]terrains!J1547,[2]terrains!I1547)</f>
        <v>2.7750605</v>
      </c>
      <c r="L1547" s="63" t="n">
        <v>2.5</v>
      </c>
      <c r="M1547" s="63" t="n">
        <v>1</v>
      </c>
      <c r="N1547" s="63" t="n">
        <v>6</v>
      </c>
      <c r="O1547" s="63" t="s">
        <v>150</v>
      </c>
      <c r="P1547" s="63" t="n">
        <v>2</v>
      </c>
      <c r="Q1547" s="63" t="n">
        <v>1.5</v>
      </c>
      <c r="R1547" s="63" t="n">
        <v>1</v>
      </c>
      <c r="S1547" s="63" t="n">
        <v>0</v>
      </c>
      <c r="T1547" s="63" t="n">
        <v>0</v>
      </c>
      <c r="U1547" s="63" t="n">
        <v>0</v>
      </c>
      <c r="V1547" s="63" t="n">
        <v>0</v>
      </c>
      <c r="W1547" s="63" t="n">
        <v>0</v>
      </c>
      <c r="X1547" s="63" t="n">
        <v>0</v>
      </c>
      <c r="Y1547" s="63" t="n">
        <f aca="false">IF([2]terrains!L1547&lt;=2.5,1,IF([2]terrains!L1547&lt;=4.5,2,IF([2]terrains!L1547&lt;=6.5,3,4)))</f>
        <v>1</v>
      </c>
      <c r="Z1547" s="63" t="n">
        <f aca="false"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1" t="n">
        <f aca="false">[2]terrains!Z1547*[2]terrains!F1547</f>
        <v>1171915.319295</v>
      </c>
    </row>
    <row r="1548" customFormat="false" ht="14.4" hidden="false" customHeight="false" outlineLevel="0" collapsed="false">
      <c r="A1548" s="132" t="n">
        <v>1547</v>
      </c>
      <c r="B1548" s="63" t="n">
        <v>283002.368066</v>
      </c>
      <c r="C1548" s="63" t="n">
        <v>5040486.01322</v>
      </c>
      <c r="D1548" s="63" t="s">
        <v>1082</v>
      </c>
      <c r="E1548" s="142" t="n">
        <v>3102.8</v>
      </c>
      <c r="F1548" s="139" t="n">
        <f aca="false">[2]terrains!E1548*10.76391</f>
        <v>33398.259948</v>
      </c>
      <c r="G1548" s="63" t="s">
        <v>400</v>
      </c>
      <c r="H1548" s="63" t="n">
        <v>0</v>
      </c>
      <c r="I1548" s="63" t="n">
        <v>0</v>
      </c>
      <c r="J1548" s="63" t="n">
        <f aca="false">IF([2]terrains!L1548=13.5,IF([2]terrains!X1548=1,12,9),-0.392532+1.267037*[2]terrains!L1548+0.472239*[2]terrains!X1548+0.58658*[2]terrains!W1548+0.089417*[2]terrains!V1548+0.531633*[2]terrains!U1548+0.337883*[2]terrains!T1548-0.403545*[2]terrains!S1548)</f>
        <v>2.7750605</v>
      </c>
      <c r="K1548" s="140" t="n">
        <f aca="false">IF([2]terrains!I1548=0,[2]terrains!J1548,[2]terrains!I1548)</f>
        <v>2.7750605</v>
      </c>
      <c r="L1548" s="63" t="n">
        <v>2.5</v>
      </c>
      <c r="M1548" s="63" t="n">
        <v>1</v>
      </c>
      <c r="N1548" s="63" t="n">
        <v>6</v>
      </c>
      <c r="O1548" s="63" t="s">
        <v>150</v>
      </c>
      <c r="P1548" s="63" t="n">
        <v>2</v>
      </c>
      <c r="Q1548" s="63" t="n">
        <v>1.5</v>
      </c>
      <c r="R1548" s="63" t="n">
        <v>1</v>
      </c>
      <c r="S1548" s="63" t="n">
        <v>0</v>
      </c>
      <c r="T1548" s="63" t="n">
        <v>0</v>
      </c>
      <c r="U1548" s="63" t="n">
        <v>0</v>
      </c>
      <c r="V1548" s="63" t="n">
        <v>0</v>
      </c>
      <c r="W1548" s="63" t="n">
        <v>0</v>
      </c>
      <c r="X1548" s="63" t="n">
        <v>0</v>
      </c>
      <c r="Y1548" s="63" t="n">
        <f aca="false">IF([2]terrains!L1548&lt;=2.5,1,IF([2]terrains!L1548&lt;=4.5,2,IF([2]terrains!L1548&lt;=6.5,3,4)))</f>
        <v>1</v>
      </c>
      <c r="Z1548" s="63" t="n">
        <f aca="false"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1" t="n">
        <f aca="false">[2]terrains!Z1548*[2]terrains!F1548</f>
        <v>1168939.09818</v>
      </c>
    </row>
    <row r="1549" customFormat="false" ht="14.4" hidden="false" customHeight="false" outlineLevel="0" collapsed="false">
      <c r="A1549" s="132" t="n">
        <v>1548</v>
      </c>
      <c r="B1549" s="63" t="n">
        <v>292505.503576</v>
      </c>
      <c r="C1549" s="63" t="n">
        <v>5039497.0067</v>
      </c>
      <c r="D1549" s="63" t="s">
        <v>1083</v>
      </c>
      <c r="E1549" s="142" t="n">
        <v>3102.7</v>
      </c>
      <c r="F1549" s="139" t="n">
        <f aca="false">[2]terrains!E1549*10.76391</f>
        <v>33397.183557</v>
      </c>
      <c r="G1549" s="63" t="s">
        <v>259</v>
      </c>
      <c r="H1549" s="63" t="n">
        <v>1</v>
      </c>
      <c r="I1549" s="63" t="n">
        <v>6</v>
      </c>
      <c r="J1549" s="63" t="n">
        <f aca="false">IF([2]terrains!L1549=13.5,IF([2]terrains!X1549=1,12,9),-0.392532+1.267037*[2]terrains!L1549+0.472239*[2]terrains!X1549+0.58658*[2]terrains!W1549+0.089417*[2]terrains!V1549+0.531633*[2]terrains!U1549+0.337883*[2]terrains!T1549-0.403545*[2]terrains!S1549)</f>
        <v>5.013499</v>
      </c>
      <c r="K1549" s="140" t="n">
        <f aca="false">IF([2]terrains!I1549=0,[2]terrains!J1549,[2]terrains!I1549)</f>
        <v>6</v>
      </c>
      <c r="L1549" s="63" t="n">
        <v>4</v>
      </c>
      <c r="M1549" s="63" t="n">
        <v>2</v>
      </c>
      <c r="N1549" s="63" t="n">
        <v>12</v>
      </c>
      <c r="O1549" s="63" t="s">
        <v>152</v>
      </c>
      <c r="P1549" s="63" t="n">
        <v>2</v>
      </c>
      <c r="Q1549" s="63" t="n">
        <v>2.5</v>
      </c>
      <c r="R1549" s="63" t="n">
        <v>0</v>
      </c>
      <c r="S1549" s="63" t="n">
        <v>0</v>
      </c>
      <c r="T1549" s="63" t="n">
        <v>1</v>
      </c>
      <c r="U1549" s="63" t="n">
        <v>0</v>
      </c>
      <c r="V1549" s="63" t="n">
        <v>0</v>
      </c>
      <c r="W1549" s="63" t="n">
        <v>0</v>
      </c>
      <c r="X1549" s="63" t="n">
        <v>0</v>
      </c>
      <c r="Y1549" s="63" t="n">
        <f aca="false">IF([2]terrains!L1549&lt;=2.5,1,IF([2]terrains!L1549&lt;=4.5,2,IF([2]terrains!L1549&lt;=6.5,3,4)))</f>
        <v>2</v>
      </c>
      <c r="Z1549" s="63" t="n">
        <f aca="false"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1" t="n">
        <f aca="false">[2]terrains!Z1549*[2]terrains!F1549</f>
        <v>3473307.089928</v>
      </c>
    </row>
    <row r="1550" customFormat="false" ht="14.4" hidden="false" customHeight="false" outlineLevel="0" collapsed="false">
      <c r="A1550" s="132" t="n">
        <v>1549</v>
      </c>
      <c r="B1550" s="63" t="n">
        <v>294723.411822</v>
      </c>
      <c r="C1550" s="63" t="n">
        <v>5043589.19712</v>
      </c>
      <c r="D1550" s="63" t="s">
        <v>1084</v>
      </c>
      <c r="E1550" s="142" t="n">
        <v>3093.7</v>
      </c>
      <c r="F1550" s="139" t="n">
        <f aca="false">[2]terrains!E1550*10.76391</f>
        <v>33300.308367</v>
      </c>
      <c r="G1550" s="63" t="s">
        <v>1085</v>
      </c>
      <c r="H1550" s="63" t="n">
        <v>0</v>
      </c>
      <c r="I1550" s="63" t="n">
        <v>0</v>
      </c>
      <c r="J1550" s="63" t="n">
        <f aca="false">IF([2]terrains!L1550=13.5,IF([2]terrains!X1550=1,12,9),-0.392532+1.267037*[2]terrains!L1550+0.472239*[2]terrains!X1550+0.58658*[2]terrains!W1550+0.089417*[2]terrains!V1550+0.531633*[2]terrains!U1550+0.337883*[2]terrains!T1550-0.403545*[2]terrains!S1550)</f>
        <v>2.673175</v>
      </c>
      <c r="K1550" s="140" t="n">
        <f aca="false">IF([2]terrains!I1550=0,[2]terrains!J1550,[2]terrains!I1550)</f>
        <v>2.673175</v>
      </c>
      <c r="L1550" s="63" t="n">
        <v>2</v>
      </c>
      <c r="M1550" s="63" t="n">
        <v>1</v>
      </c>
      <c r="N1550" s="63" t="n">
        <v>4</v>
      </c>
      <c r="O1550" s="63" t="s">
        <v>153</v>
      </c>
      <c r="P1550" s="63" t="n">
        <v>2</v>
      </c>
      <c r="Q1550" s="63" t="n">
        <v>1.5</v>
      </c>
      <c r="R1550" s="63" t="n">
        <v>0</v>
      </c>
      <c r="S1550" s="63" t="n">
        <v>0</v>
      </c>
      <c r="T1550" s="63" t="n">
        <v>0</v>
      </c>
      <c r="U1550" s="63" t="n">
        <v>1</v>
      </c>
      <c r="V1550" s="63" t="n">
        <v>0</v>
      </c>
      <c r="W1550" s="63" t="n">
        <v>0</v>
      </c>
      <c r="X1550" s="63" t="n">
        <v>0</v>
      </c>
      <c r="Y1550" s="63" t="n">
        <f aca="false">IF([2]terrains!L1550&lt;=2.5,1,IF([2]terrains!L1550&lt;=4.5,2,IF([2]terrains!L1550&lt;=6.5,3,4)))</f>
        <v>1</v>
      </c>
      <c r="Z1550" s="63" t="n">
        <f aca="false"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1" t="n">
        <f aca="false">[2]terrains!Z1550*[2]terrains!F1550</f>
        <v>4129238.237508</v>
      </c>
    </row>
    <row r="1551" customFormat="false" ht="14.4" hidden="false" customHeight="false" outlineLevel="0" collapsed="false">
      <c r="A1551" s="132" t="n">
        <v>1550</v>
      </c>
      <c r="B1551" s="63" t="n">
        <v>305095.232828</v>
      </c>
      <c r="C1551" s="63" t="n">
        <v>5059620.734</v>
      </c>
      <c r="D1551" s="63" t="s">
        <v>1086</v>
      </c>
      <c r="E1551" s="142" t="n">
        <v>3083.9</v>
      </c>
      <c r="F1551" s="139" t="n">
        <f aca="false">[2]terrains!E1551*10.76391</f>
        <v>33194.822049</v>
      </c>
      <c r="G1551" s="63" t="s">
        <v>329</v>
      </c>
      <c r="H1551" s="63" t="n">
        <v>0</v>
      </c>
      <c r="I1551" s="63" t="n">
        <v>0</v>
      </c>
      <c r="J1551" s="63" t="n">
        <f aca="false">IF([2]terrains!L1551=13.5,IF([2]terrains!X1551=1,12,9),-0.392532+1.267037*[2]terrains!L1551+0.472239*[2]terrains!X1551+0.58658*[2]terrains!W1551+0.089417*[2]terrains!V1551+0.531633*[2]terrains!U1551+0.337883*[2]terrains!T1551-0.403545*[2]terrains!S1551)</f>
        <v>2.141542</v>
      </c>
      <c r="K1551" s="140" t="n">
        <f aca="false">IF([2]terrains!I1551=0,[2]terrains!J1551,[2]terrains!I1551)</f>
        <v>2.141542</v>
      </c>
      <c r="L1551" s="63" t="n">
        <v>2</v>
      </c>
      <c r="M1551" s="63" t="n">
        <v>1</v>
      </c>
      <c r="N1551" s="63" t="n">
        <v>3</v>
      </c>
      <c r="O1551" s="63" t="s">
        <v>150</v>
      </c>
      <c r="P1551" s="63" t="n">
        <v>2</v>
      </c>
      <c r="Q1551" s="63" t="n">
        <v>1.5</v>
      </c>
      <c r="R1551" s="63" t="n">
        <v>1</v>
      </c>
      <c r="S1551" s="63" t="n">
        <v>0</v>
      </c>
      <c r="T1551" s="63" t="n">
        <v>0</v>
      </c>
      <c r="U1551" s="63" t="n">
        <v>0</v>
      </c>
      <c r="V1551" s="63" t="n">
        <v>0</v>
      </c>
      <c r="W1551" s="63" t="n">
        <v>0</v>
      </c>
      <c r="X1551" s="63" t="n">
        <v>0</v>
      </c>
      <c r="Y1551" s="63" t="n">
        <f aca="false">IF([2]terrains!L1551&lt;=2.5,1,IF([2]terrains!L1551&lt;=4.5,2,IF([2]terrains!L1551&lt;=6.5,3,4)))</f>
        <v>1</v>
      </c>
      <c r="Z1551" s="63" t="n">
        <f aca="false"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1" t="n">
        <f aca="false">[2]terrains!Z1551*[2]terrains!F1551</f>
        <v>1161818.771715</v>
      </c>
    </row>
    <row r="1552" customFormat="false" ht="14.4" hidden="false" customHeight="false" outlineLevel="0" collapsed="false">
      <c r="A1552" s="132" t="n">
        <v>1551</v>
      </c>
      <c r="B1552" s="63" t="n">
        <v>302143.78285</v>
      </c>
      <c r="C1552" s="63" t="n">
        <v>5045285.9207</v>
      </c>
      <c r="D1552" s="63" t="s">
        <v>1087</v>
      </c>
      <c r="E1552" s="142" t="n">
        <v>3082.5</v>
      </c>
      <c r="F1552" s="139" t="n">
        <f aca="false">[2]terrains!E1552*10.76391</f>
        <v>33179.752575</v>
      </c>
      <c r="G1552" s="63" t="s">
        <v>510</v>
      </c>
      <c r="H1552" s="63" t="n">
        <v>0</v>
      </c>
      <c r="I1552" s="63" t="n">
        <v>0</v>
      </c>
      <c r="J1552" s="63" t="n">
        <f aca="false">IF([2]terrains!L1552=13.5,IF([2]terrains!X1552=1,12,9),-0.392532+1.267037*[2]terrains!L1552+0.472239*[2]terrains!X1552+0.58658*[2]terrains!W1552+0.089417*[2]terrains!V1552+0.531633*[2]terrains!U1552+0.337883*[2]terrains!T1552-0.403545*[2]terrains!S1552)</f>
        <v>3.1129435</v>
      </c>
      <c r="K1552" s="140" t="n">
        <f aca="false">IF([2]terrains!I1552=0,[2]terrains!J1552,[2]terrains!I1552)</f>
        <v>3.1129435</v>
      </c>
      <c r="L1552" s="63" t="n">
        <v>2.5</v>
      </c>
      <c r="M1552" s="63" t="n">
        <v>1</v>
      </c>
      <c r="N1552" s="63" t="n">
        <v>4</v>
      </c>
      <c r="O1552" s="63" t="s">
        <v>152</v>
      </c>
      <c r="P1552" s="63" t="n">
        <v>2</v>
      </c>
      <c r="Q1552" s="63" t="n">
        <v>2.5</v>
      </c>
      <c r="R1552" s="63" t="n">
        <v>0</v>
      </c>
      <c r="S1552" s="63" t="n">
        <v>0</v>
      </c>
      <c r="T1552" s="63" t="n">
        <v>1</v>
      </c>
      <c r="U1552" s="63" t="n">
        <v>0</v>
      </c>
      <c r="V1552" s="63" t="n">
        <v>0</v>
      </c>
      <c r="W1552" s="63" t="n">
        <v>0</v>
      </c>
      <c r="X1552" s="63" t="n">
        <v>0</v>
      </c>
      <c r="Y1552" s="63" t="n">
        <f aca="false">IF([2]terrains!L1552&lt;=2.5,1,IF([2]terrains!L1552&lt;=4.5,2,IF([2]terrains!L1552&lt;=6.5,3,4)))</f>
        <v>1</v>
      </c>
      <c r="Z1552" s="63" t="n">
        <f aca="false"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1" t="n">
        <f aca="false">[2]terrains!Z1552*[2]terrains!F1552</f>
        <v>2820278.968875</v>
      </c>
    </row>
    <row r="1553" customFormat="false" ht="14.4" hidden="false" customHeight="false" outlineLevel="0" collapsed="false">
      <c r="A1553" s="132" t="n">
        <v>1552</v>
      </c>
      <c r="B1553" s="63" t="n">
        <v>299182.2868</v>
      </c>
      <c r="C1553" s="63" t="n">
        <v>5037704.64</v>
      </c>
      <c r="D1553" s="63" t="s">
        <v>1088</v>
      </c>
      <c r="E1553" s="142" t="n">
        <v>3082.1</v>
      </c>
      <c r="F1553" s="139" t="n">
        <f aca="false">[2]terrains!E1553*10.76391</f>
        <v>33175.447011</v>
      </c>
      <c r="G1553" s="63" t="s">
        <v>291</v>
      </c>
      <c r="H1553" s="63" t="n">
        <v>0</v>
      </c>
      <c r="I1553" s="63" t="n">
        <v>0</v>
      </c>
      <c r="J1553" s="63" t="n">
        <f aca="false">IF([2]terrains!L1553=13.5,IF([2]terrains!X1553=1,12,9),-0.392532+1.267037*[2]terrains!L1553+0.472239*[2]terrains!X1553+0.58658*[2]terrains!W1553+0.089417*[2]terrains!V1553+0.531633*[2]terrains!U1553+0.337883*[2]terrains!T1553-0.403545*[2]terrains!S1553)</f>
        <v>3.746462</v>
      </c>
      <c r="K1553" s="140" t="n">
        <f aca="false">IF([2]terrains!I1553=0,[2]terrains!J1553,[2]terrains!I1553)</f>
        <v>3.746462</v>
      </c>
      <c r="L1553" s="63" t="n">
        <v>3</v>
      </c>
      <c r="M1553" s="63" t="n">
        <v>2</v>
      </c>
      <c r="N1553" s="63" t="n">
        <v>6</v>
      </c>
      <c r="O1553" s="63" t="s">
        <v>152</v>
      </c>
      <c r="P1553" s="63" t="n">
        <v>2</v>
      </c>
      <c r="Q1553" s="63" t="n">
        <v>2.5</v>
      </c>
      <c r="R1553" s="63" t="n">
        <v>0</v>
      </c>
      <c r="S1553" s="63" t="n">
        <v>0</v>
      </c>
      <c r="T1553" s="63" t="n">
        <v>1</v>
      </c>
      <c r="U1553" s="63" t="n">
        <v>0</v>
      </c>
      <c r="V1553" s="63" t="n">
        <v>0</v>
      </c>
      <c r="W1553" s="63" t="n">
        <v>0</v>
      </c>
      <c r="X1553" s="63" t="n">
        <v>0</v>
      </c>
      <c r="Y1553" s="63" t="n">
        <f aca="false">IF([2]terrains!L1553&lt;=2.5,1,IF([2]terrains!L1553&lt;=4.5,2,IF([2]terrains!L1553&lt;=6.5,3,4)))</f>
        <v>2</v>
      </c>
      <c r="Z1553" s="63" t="n">
        <f aca="false"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1" t="n">
        <f aca="false">[2]terrains!Z1553*[2]terrains!F1553</f>
        <v>3450246.489144</v>
      </c>
    </row>
    <row r="1554" customFormat="false" ht="14.4" hidden="false" customHeight="false" outlineLevel="0" collapsed="false">
      <c r="A1554" s="132" t="n">
        <v>1553</v>
      </c>
      <c r="B1554" s="63" t="n">
        <v>305171.660759</v>
      </c>
      <c r="C1554" s="63" t="n">
        <v>5059606.71053</v>
      </c>
      <c r="D1554" s="63" t="s">
        <v>1089</v>
      </c>
      <c r="E1554" s="142" t="n">
        <v>3070</v>
      </c>
      <c r="F1554" s="139" t="n">
        <f aca="false">[2]terrains!E1554*10.76391</f>
        <v>33045.2037</v>
      </c>
      <c r="G1554" s="63" t="s">
        <v>329</v>
      </c>
      <c r="H1554" s="63" t="n">
        <v>0</v>
      </c>
      <c r="I1554" s="63" t="n">
        <v>0</v>
      </c>
      <c r="J1554" s="63" t="n">
        <f aca="false">IF([2]terrains!L1554=13.5,IF([2]terrains!X1554=1,12,9),-0.392532+1.267037*[2]terrains!L1554+0.472239*[2]terrains!X1554+0.58658*[2]terrains!W1554+0.089417*[2]terrains!V1554+0.531633*[2]terrains!U1554+0.337883*[2]terrains!T1554-0.403545*[2]terrains!S1554)</f>
        <v>2.141542</v>
      </c>
      <c r="K1554" s="140" t="n">
        <f aca="false">IF([2]terrains!I1554=0,[2]terrains!J1554,[2]terrains!I1554)</f>
        <v>2.141542</v>
      </c>
      <c r="L1554" s="63" t="n">
        <v>2</v>
      </c>
      <c r="M1554" s="63" t="n">
        <v>1</v>
      </c>
      <c r="N1554" s="63" t="n">
        <v>3</v>
      </c>
      <c r="O1554" s="63" t="s">
        <v>150</v>
      </c>
      <c r="P1554" s="63" t="n">
        <v>2</v>
      </c>
      <c r="Q1554" s="63" t="n">
        <v>1.5</v>
      </c>
      <c r="R1554" s="63" t="n">
        <v>1</v>
      </c>
      <c r="S1554" s="63" t="n">
        <v>0</v>
      </c>
      <c r="T1554" s="63" t="n">
        <v>0</v>
      </c>
      <c r="U1554" s="63" t="n">
        <v>0</v>
      </c>
      <c r="V1554" s="63" t="n">
        <v>0</v>
      </c>
      <c r="W1554" s="63" t="n">
        <v>0</v>
      </c>
      <c r="X1554" s="63" t="n">
        <v>0</v>
      </c>
      <c r="Y1554" s="63" t="n">
        <f aca="false">IF([2]terrains!L1554&lt;=2.5,1,IF([2]terrains!L1554&lt;=4.5,2,IF([2]terrains!L1554&lt;=6.5,3,4)))</f>
        <v>1</v>
      </c>
      <c r="Z1554" s="63" t="n">
        <f aca="false"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1" t="n">
        <f aca="false">[2]terrains!Z1554*[2]terrains!F1554</f>
        <v>1156582.1295</v>
      </c>
    </row>
    <row r="1555" customFormat="false" ht="14.4" hidden="false" customHeight="false" outlineLevel="0" collapsed="false">
      <c r="A1555" s="132" t="n">
        <v>1554</v>
      </c>
      <c r="B1555" s="63" t="n">
        <v>297136.925659</v>
      </c>
      <c r="C1555" s="63" t="n">
        <v>5047214.15083</v>
      </c>
      <c r="D1555" s="63" t="s">
        <v>1090</v>
      </c>
      <c r="E1555" s="142" t="n">
        <v>3068.5</v>
      </c>
      <c r="F1555" s="139" t="n">
        <f aca="false">[2]terrains!E1555*10.76391</f>
        <v>33029.057835</v>
      </c>
      <c r="G1555" s="63" t="s">
        <v>735</v>
      </c>
      <c r="H1555" s="63" t="n">
        <v>0.2</v>
      </c>
      <c r="I1555" s="63" t="n">
        <v>2</v>
      </c>
      <c r="J1555" s="63" t="n">
        <f aca="false">IF([2]terrains!L1555=13.5,IF([2]terrains!X1555=1,12,9),-0.392532+1.267037*[2]terrains!L1555+0.472239*[2]terrains!X1555+0.58658*[2]terrains!W1555+0.089417*[2]terrains!V1555+0.531633*[2]terrains!U1555+0.337883*[2]terrains!T1555-0.403545*[2]terrains!S1555)</f>
        <v>1.737997</v>
      </c>
      <c r="K1555" s="140" t="n">
        <f aca="false">IF([2]terrains!I1555=0,[2]terrains!J1555,[2]terrains!I1555)</f>
        <v>2</v>
      </c>
      <c r="L1555" s="63" t="n">
        <v>2</v>
      </c>
      <c r="M1555" s="63" t="n">
        <v>1</v>
      </c>
      <c r="N1555" s="63" t="n">
        <v>3</v>
      </c>
      <c r="O1555" s="63" t="s">
        <v>151</v>
      </c>
      <c r="P1555" s="63" t="n">
        <v>2</v>
      </c>
      <c r="Q1555" s="63" t="n">
        <v>1.5</v>
      </c>
      <c r="R1555" s="63" t="n">
        <v>0</v>
      </c>
      <c r="S1555" s="63" t="n">
        <v>1</v>
      </c>
      <c r="T1555" s="63" t="n">
        <v>0</v>
      </c>
      <c r="U1555" s="63" t="n">
        <v>0</v>
      </c>
      <c r="V1555" s="63" t="n">
        <v>0</v>
      </c>
      <c r="W1555" s="63" t="n">
        <v>0</v>
      </c>
      <c r="X1555" s="63" t="n">
        <v>0</v>
      </c>
      <c r="Y1555" s="63" t="n">
        <f aca="false">IF([2]terrains!L1555&lt;=2.5,1,IF([2]terrains!L1555&lt;=4.5,2,IF([2]terrains!L1555&lt;=6.5,3,4)))</f>
        <v>1</v>
      </c>
      <c r="Z1555" s="63" t="n">
        <f aca="false"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1" t="n">
        <f aca="false">[2]terrains!Z1555*[2]terrains!F1555</f>
        <v>2113859.70144</v>
      </c>
    </row>
    <row r="1556" customFormat="false" ht="14.4" hidden="false" customHeight="false" outlineLevel="0" collapsed="false">
      <c r="A1556" s="132" t="n">
        <v>1555</v>
      </c>
      <c r="B1556" s="63" t="n">
        <v>295761.947438</v>
      </c>
      <c r="C1556" s="63" t="n">
        <v>5042598.57748</v>
      </c>
      <c r="D1556" s="63" t="s">
        <v>1091</v>
      </c>
      <c r="E1556" s="142" t="n">
        <v>3067.5</v>
      </c>
      <c r="F1556" s="139" t="n">
        <f aca="false">[2]terrains!E1556*10.76391</f>
        <v>33018.293925</v>
      </c>
      <c r="G1556" s="63" t="s">
        <v>1092</v>
      </c>
      <c r="H1556" s="63" t="n">
        <v>0</v>
      </c>
      <c r="I1556" s="63" t="n">
        <v>0</v>
      </c>
      <c r="J1556" s="63" t="n">
        <f aca="false">IF([2]terrains!L1556=13.5,IF([2]terrains!X1556=1,12,9),-0.392532+1.267037*[2]terrains!L1556+0.472239*[2]terrains!X1556+0.58658*[2]terrains!W1556+0.089417*[2]terrains!V1556+0.531633*[2]terrains!U1556+0.337883*[2]terrains!T1556-0.403545*[2]terrains!S1556)</f>
        <v>3.995159</v>
      </c>
      <c r="K1556" s="140" t="n">
        <f aca="false">IF([2]terrains!I1556=0,[2]terrains!J1556,[2]terrains!I1556)</f>
        <v>3.995159</v>
      </c>
      <c r="L1556" s="63" t="n">
        <v>3</v>
      </c>
      <c r="M1556" s="63" t="n">
        <v>3</v>
      </c>
      <c r="N1556" s="63" t="n">
        <v>6</v>
      </c>
      <c r="O1556" s="63" t="s">
        <v>155</v>
      </c>
      <c r="P1556" s="63" t="n">
        <v>2</v>
      </c>
      <c r="Q1556" s="63" t="n">
        <v>2.5</v>
      </c>
      <c r="R1556" s="63" t="n">
        <v>0</v>
      </c>
      <c r="S1556" s="63" t="n">
        <v>0</v>
      </c>
      <c r="T1556" s="63" t="n">
        <v>0</v>
      </c>
      <c r="U1556" s="63" t="n">
        <v>0</v>
      </c>
      <c r="V1556" s="63" t="n">
        <v>0</v>
      </c>
      <c r="W1556" s="63" t="n">
        <v>1</v>
      </c>
      <c r="X1556" s="63" t="n">
        <v>0</v>
      </c>
      <c r="Y1556" s="63" t="n">
        <f aca="false">IF([2]terrains!L1556&lt;=2.5,1,IF([2]terrains!L1556&lt;=4.5,2,IF([2]terrains!L1556&lt;=6.5,3,4)))</f>
        <v>2</v>
      </c>
      <c r="Z1556" s="63" t="n">
        <f aca="false"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1" t="n">
        <f aca="false">[2]terrains!Z1556*[2]terrains!F1556</f>
        <v>7197988.07565</v>
      </c>
    </row>
    <row r="1557" customFormat="false" ht="14.4" hidden="false" customHeight="false" outlineLevel="0" collapsed="false">
      <c r="A1557" s="132" t="n">
        <v>1556</v>
      </c>
      <c r="B1557" s="63" t="n">
        <v>295996.9241</v>
      </c>
      <c r="C1557" s="63" t="n">
        <v>5032348.50748</v>
      </c>
      <c r="D1557" s="63" t="s">
        <v>1093</v>
      </c>
      <c r="E1557" s="142" t="n">
        <v>3066.1</v>
      </c>
      <c r="F1557" s="139" t="n">
        <f aca="false">[2]terrains!E1557*10.76391</f>
        <v>33003.224451</v>
      </c>
      <c r="G1557" s="63" t="s">
        <v>668</v>
      </c>
      <c r="H1557" s="63" t="n">
        <v>0</v>
      </c>
      <c r="I1557" s="63" t="n">
        <v>0</v>
      </c>
      <c r="J1557" s="63" t="n">
        <f aca="false">IF([2]terrains!L1557=13.5,IF([2]terrains!X1557=1,12,9),-0.392532+1.267037*[2]terrains!L1557+0.472239*[2]terrains!X1557+0.58658*[2]terrains!W1557+0.089417*[2]terrains!V1557+0.531633*[2]terrains!U1557+0.337883*[2]terrains!T1557-0.403545*[2]terrains!S1557)</f>
        <v>1.737997</v>
      </c>
      <c r="K1557" s="140" t="n">
        <f aca="false">IF([2]terrains!I1557=0,[2]terrains!J1557,[2]terrains!I1557)</f>
        <v>1.737997</v>
      </c>
      <c r="L1557" s="63" t="n">
        <v>2</v>
      </c>
      <c r="M1557" s="63" t="n">
        <v>1</v>
      </c>
      <c r="N1557" s="63" t="n">
        <v>3</v>
      </c>
      <c r="O1557" s="63" t="s">
        <v>151</v>
      </c>
      <c r="P1557" s="63" t="n">
        <v>2</v>
      </c>
      <c r="Q1557" s="63" t="n">
        <v>1.5</v>
      </c>
      <c r="R1557" s="63" t="n">
        <v>0</v>
      </c>
      <c r="S1557" s="63" t="n">
        <v>1</v>
      </c>
      <c r="T1557" s="63" t="n">
        <v>0</v>
      </c>
      <c r="U1557" s="63" t="n">
        <v>0</v>
      </c>
      <c r="V1557" s="63" t="n">
        <v>0</v>
      </c>
      <c r="W1557" s="63" t="n">
        <v>0</v>
      </c>
      <c r="X1557" s="63" t="n">
        <v>0</v>
      </c>
      <c r="Y1557" s="63" t="n">
        <f aca="false">IF([2]terrains!L1557&lt;=2.5,1,IF([2]terrains!L1557&lt;=4.5,2,IF([2]terrains!L1557&lt;=6.5,3,4)))</f>
        <v>1</v>
      </c>
      <c r="Z1557" s="63" t="n">
        <f aca="false"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1" t="n">
        <f aca="false">[2]terrains!Z1557*[2]terrains!F1557</f>
        <v>2112206.364864</v>
      </c>
    </row>
    <row r="1558" customFormat="false" ht="14.4" hidden="false" customHeight="false" outlineLevel="0" collapsed="false">
      <c r="A1558" s="132" t="n">
        <v>1557</v>
      </c>
      <c r="B1558" s="63" t="n">
        <v>290237.591995</v>
      </c>
      <c r="C1558" s="63" t="n">
        <v>5032919.87542</v>
      </c>
      <c r="D1558" s="63" t="s">
        <v>1094</v>
      </c>
      <c r="E1558" s="142" t="n">
        <v>3061.8</v>
      </c>
      <c r="F1558" s="139" t="n">
        <f aca="false">[2]terrains!E1558*10.76391</f>
        <v>32956.939638</v>
      </c>
      <c r="G1558" s="63" t="s">
        <v>249</v>
      </c>
      <c r="H1558" s="63" t="n">
        <v>0.2</v>
      </c>
      <c r="I1558" s="63" t="n">
        <v>4.8</v>
      </c>
      <c r="J1558" s="63" t="n">
        <f aca="false">IF([2]terrains!L1558=13.5,IF([2]terrains!X1558=1,12,9),-0.392532+1.267037*[2]terrains!L1558+0.472239*[2]terrains!X1558+0.58658*[2]terrains!W1558+0.089417*[2]terrains!V1558+0.531633*[2]terrains!U1558+0.337883*[2]terrains!T1558-0.403545*[2]terrains!S1558)</f>
        <v>3.005034</v>
      </c>
      <c r="K1558" s="140" t="n">
        <f aca="false">IF([2]terrains!I1558=0,[2]terrains!J1558,[2]terrains!I1558)</f>
        <v>4.8</v>
      </c>
      <c r="L1558" s="63" t="n">
        <v>3</v>
      </c>
      <c r="M1558" s="63" t="n">
        <v>2</v>
      </c>
      <c r="N1558" s="63" t="n">
        <v>6</v>
      </c>
      <c r="O1558" s="63" t="s">
        <v>151</v>
      </c>
      <c r="P1558" s="63" t="n">
        <v>2</v>
      </c>
      <c r="Q1558" s="63" t="n">
        <v>2</v>
      </c>
      <c r="R1558" s="63" t="n">
        <v>0</v>
      </c>
      <c r="S1558" s="63" t="n">
        <v>1</v>
      </c>
      <c r="T1558" s="63" t="n">
        <v>0</v>
      </c>
      <c r="U1558" s="63" t="n">
        <v>0</v>
      </c>
      <c r="V1558" s="63" t="n">
        <v>0</v>
      </c>
      <c r="W1558" s="63" t="n">
        <v>0</v>
      </c>
      <c r="X1558" s="63" t="n">
        <v>0</v>
      </c>
      <c r="Y1558" s="63" t="n">
        <f aca="false">IF([2]terrains!L1558&lt;=2.5,1,IF([2]terrains!L1558&lt;=4.5,2,IF([2]terrains!L1558&lt;=6.5,3,4)))</f>
        <v>2</v>
      </c>
      <c r="Z1558" s="63" t="n">
        <f aca="false"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1" t="n">
        <f aca="false">[2]terrains!Z1558*[2]terrains!F1558</f>
        <v>2109244.136832</v>
      </c>
    </row>
    <row r="1559" customFormat="false" ht="14.4" hidden="false" customHeight="false" outlineLevel="0" collapsed="false">
      <c r="A1559" s="132" t="n">
        <v>1558</v>
      </c>
      <c r="B1559" s="63" t="n">
        <v>297792.247597</v>
      </c>
      <c r="C1559" s="63" t="n">
        <v>5036837.46498</v>
      </c>
      <c r="D1559" s="63" t="s">
        <v>1095</v>
      </c>
      <c r="E1559" s="142" t="n">
        <v>3061.2</v>
      </c>
      <c r="F1559" s="139" t="n">
        <f aca="false">[2]terrains!E1559*10.76391</f>
        <v>32950.481292</v>
      </c>
      <c r="G1559" s="63" t="s">
        <v>350</v>
      </c>
      <c r="H1559" s="63" t="n">
        <v>0</v>
      </c>
      <c r="I1559" s="63" t="n">
        <v>0</v>
      </c>
      <c r="J1559" s="63" t="n">
        <f aca="false">IF([2]terrains!L1559=13.5,IF([2]terrains!X1559=1,12,9),-0.392532+1.267037*[2]terrains!L1559+0.472239*[2]terrains!X1559+0.58658*[2]terrains!W1559+0.089417*[2]terrains!V1559+0.531633*[2]terrains!U1559+0.337883*[2]terrains!T1559-0.403545*[2]terrains!S1559)</f>
        <v>3.1129435</v>
      </c>
      <c r="K1559" s="140" t="n">
        <f aca="false">IF([2]terrains!I1559=0,[2]terrains!J1559,[2]terrains!I1559)</f>
        <v>3.1129435</v>
      </c>
      <c r="L1559" s="63" t="n">
        <v>2.5</v>
      </c>
      <c r="M1559" s="63" t="n">
        <v>2</v>
      </c>
      <c r="N1559" s="63" t="n">
        <v>4</v>
      </c>
      <c r="O1559" s="63" t="s">
        <v>152</v>
      </c>
      <c r="P1559" s="63" t="n">
        <v>2</v>
      </c>
      <c r="Q1559" s="63" t="n">
        <v>1.5</v>
      </c>
      <c r="R1559" s="63" t="n">
        <v>0</v>
      </c>
      <c r="S1559" s="63" t="n">
        <v>0</v>
      </c>
      <c r="T1559" s="63" t="n">
        <v>1</v>
      </c>
      <c r="U1559" s="63" t="n">
        <v>0</v>
      </c>
      <c r="V1559" s="63" t="n">
        <v>0</v>
      </c>
      <c r="W1559" s="63" t="n">
        <v>0</v>
      </c>
      <c r="X1559" s="63" t="n">
        <v>0</v>
      </c>
      <c r="Y1559" s="63" t="n">
        <f aca="false">IF([2]terrains!L1559&lt;=2.5,1,IF([2]terrains!L1559&lt;=4.5,2,IF([2]terrains!L1559&lt;=6.5,3,4)))</f>
        <v>1</v>
      </c>
      <c r="Z1559" s="63" t="n">
        <f aca="false"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1" t="n">
        <f aca="false">[2]terrains!Z1559*[2]terrains!F1559</f>
        <v>2800790.90982</v>
      </c>
    </row>
    <row r="1560" customFormat="false" ht="14.4" hidden="false" customHeight="false" outlineLevel="0" collapsed="false">
      <c r="A1560" s="132" t="n">
        <v>1559</v>
      </c>
      <c r="B1560" s="63" t="n">
        <v>300413.1396</v>
      </c>
      <c r="C1560" s="63" t="n">
        <v>5052583.301</v>
      </c>
      <c r="D1560" s="63" t="s">
        <v>1096</v>
      </c>
      <c r="E1560" s="142" t="n">
        <v>3057.7</v>
      </c>
      <c r="F1560" s="139" t="n">
        <f aca="false">[2]terrains!E1560*10.76391</f>
        <v>32912.807607</v>
      </c>
      <c r="G1560" s="63" t="s">
        <v>890</v>
      </c>
      <c r="H1560" s="63" t="n">
        <v>0</v>
      </c>
      <c r="I1560" s="63" t="n">
        <v>0</v>
      </c>
      <c r="J1560" s="63" t="n">
        <f aca="false">IF([2]terrains!L1560=13.5,IF([2]terrains!X1560=1,12,9),-0.392532+1.267037*[2]terrains!L1560+0.472239*[2]terrains!X1560+0.58658*[2]terrains!W1560+0.089417*[2]terrains!V1560+0.531633*[2]terrains!U1560+0.337883*[2]terrains!T1560-0.403545*[2]terrains!S1560)</f>
        <v>1.1044785</v>
      </c>
      <c r="K1560" s="140" t="n">
        <f aca="false">IF([2]terrains!I1560=0,[2]terrains!J1560,[2]terrains!I1560)</f>
        <v>1.1044785</v>
      </c>
      <c r="L1560" s="63" t="n">
        <v>1.5</v>
      </c>
      <c r="M1560" s="63" t="n">
        <v>1</v>
      </c>
      <c r="N1560" s="63" t="n">
        <v>2</v>
      </c>
      <c r="O1560" s="63" t="s">
        <v>151</v>
      </c>
      <c r="P1560" s="63" t="n">
        <v>2</v>
      </c>
      <c r="Q1560" s="63" t="n">
        <v>1.5</v>
      </c>
      <c r="R1560" s="63" t="n">
        <v>0</v>
      </c>
      <c r="S1560" s="63" t="n">
        <v>1</v>
      </c>
      <c r="T1560" s="63" t="n">
        <v>0</v>
      </c>
      <c r="U1560" s="63" t="n">
        <v>0</v>
      </c>
      <c r="V1560" s="63" t="n">
        <v>0</v>
      </c>
      <c r="W1560" s="63" t="n">
        <v>0</v>
      </c>
      <c r="X1560" s="63" t="n">
        <v>0</v>
      </c>
      <c r="Y1560" s="63" t="n">
        <f aca="false">IF([2]terrains!L1560&lt;=2.5,1,IF([2]terrains!L1560&lt;=4.5,2,IF([2]terrains!L1560&lt;=6.5,3,4)))</f>
        <v>1</v>
      </c>
      <c r="Z1560" s="63" t="n">
        <f aca="false"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1" t="n">
        <f aca="false">[2]terrains!Z1560*[2]terrains!F1560</f>
        <v>2106419.686848</v>
      </c>
    </row>
    <row r="1561" customFormat="false" ht="14.4" hidden="false" customHeight="false" outlineLevel="0" collapsed="false">
      <c r="A1561" s="132" t="n">
        <v>1560</v>
      </c>
      <c r="B1561" s="63" t="n">
        <v>274642.384534</v>
      </c>
      <c r="C1561" s="63" t="n">
        <v>5042055.44687</v>
      </c>
      <c r="D1561" s="63" t="s">
        <v>1097</v>
      </c>
      <c r="E1561" s="142" t="n">
        <v>3046.1</v>
      </c>
      <c r="F1561" s="139" t="n">
        <f aca="false">[2]terrains!E1561*10.76391</f>
        <v>32787.946251</v>
      </c>
      <c r="G1561" s="63" t="s">
        <v>182</v>
      </c>
      <c r="H1561" s="63" t="n">
        <v>0</v>
      </c>
      <c r="I1561" s="63" t="n">
        <v>0</v>
      </c>
      <c r="J1561" s="63" t="n">
        <f aca="false">IF([2]terrains!L1561=13.5,IF([2]terrains!X1561=1,12,9),-0.392532+1.267037*[2]terrains!L1561+0.472239*[2]terrains!X1561+0.58658*[2]terrains!W1561+0.089417*[2]terrains!V1561+0.531633*[2]terrains!U1561+0.337883*[2]terrains!T1561-0.403545*[2]terrains!S1561)</f>
        <v>1.5080235</v>
      </c>
      <c r="K1561" s="140" t="n">
        <f aca="false">IF([2]terrains!I1561=0,[2]terrains!J1561,[2]terrains!I1561)</f>
        <v>1.5080235</v>
      </c>
      <c r="L1561" s="63" t="n">
        <v>1.5</v>
      </c>
      <c r="M1561" s="63" t="n">
        <v>1</v>
      </c>
      <c r="N1561" s="63" t="n">
        <v>2</v>
      </c>
      <c r="O1561" s="63" t="s">
        <v>150</v>
      </c>
      <c r="P1561" s="63" t="n">
        <v>1.5</v>
      </c>
      <c r="Q1561" s="63" t="n">
        <v>1.5</v>
      </c>
      <c r="R1561" s="63" t="n">
        <v>1</v>
      </c>
      <c r="S1561" s="63" t="n">
        <v>0</v>
      </c>
      <c r="T1561" s="63" t="n">
        <v>0</v>
      </c>
      <c r="U1561" s="63" t="n">
        <v>0</v>
      </c>
      <c r="V1561" s="63" t="n">
        <v>0</v>
      </c>
      <c r="W1561" s="63" t="n">
        <v>0</v>
      </c>
      <c r="X1561" s="63" t="n">
        <v>0</v>
      </c>
      <c r="Y1561" s="63" t="n">
        <f aca="false">IF([2]terrains!L1561&lt;=2.5,1,IF([2]terrains!L1561&lt;=4.5,2,IF([2]terrains!L1561&lt;=6.5,3,4)))</f>
        <v>1</v>
      </c>
      <c r="Z1561" s="63" t="n">
        <f aca="false"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1" t="n">
        <f aca="false">[2]terrains!Z1561*[2]terrains!F1561</f>
        <v>1147578.118785</v>
      </c>
    </row>
    <row r="1562" customFormat="false" ht="14.4" hidden="false" customHeight="false" outlineLevel="0" collapsed="false">
      <c r="A1562" s="132" t="n">
        <v>1561</v>
      </c>
      <c r="B1562" s="63" t="n">
        <v>297082.033963</v>
      </c>
      <c r="C1562" s="63" t="n">
        <v>5053622.84309</v>
      </c>
      <c r="D1562" s="63" t="s">
        <v>1098</v>
      </c>
      <c r="E1562" s="142" t="n">
        <v>3040.86</v>
      </c>
      <c r="F1562" s="139" t="n">
        <f aca="false">[2]terrains!E1562*10.76391</f>
        <v>32731.5433626</v>
      </c>
      <c r="G1562" s="63" t="s">
        <v>329</v>
      </c>
      <c r="H1562" s="63" t="n">
        <v>0</v>
      </c>
      <c r="I1562" s="63" t="n">
        <v>0</v>
      </c>
      <c r="J1562" s="63" t="n">
        <f aca="false">IF([2]terrains!L1562=13.5,IF([2]terrains!X1562=1,12,9),-0.392532+1.267037*[2]terrains!L1562+0.472239*[2]terrains!X1562+0.58658*[2]terrains!W1562+0.089417*[2]terrains!V1562+0.531633*[2]terrains!U1562+0.337883*[2]terrains!T1562-0.403545*[2]terrains!S1562)</f>
        <v>2.141542</v>
      </c>
      <c r="K1562" s="140" t="n">
        <f aca="false">IF([2]terrains!I1562=0,[2]terrains!J1562,[2]terrains!I1562)</f>
        <v>2.141542</v>
      </c>
      <c r="L1562" s="63" t="n">
        <v>2</v>
      </c>
      <c r="M1562" s="63" t="n">
        <v>1</v>
      </c>
      <c r="N1562" s="63" t="n">
        <v>3</v>
      </c>
      <c r="O1562" s="63" t="s">
        <v>150</v>
      </c>
      <c r="P1562" s="63" t="n">
        <v>2</v>
      </c>
      <c r="Q1562" s="63" t="n">
        <v>1.5</v>
      </c>
      <c r="R1562" s="63" t="n">
        <v>1</v>
      </c>
      <c r="S1562" s="63" t="n">
        <v>0</v>
      </c>
      <c r="T1562" s="63" t="n">
        <v>0</v>
      </c>
      <c r="U1562" s="63" t="n">
        <v>0</v>
      </c>
      <c r="V1562" s="63" t="n">
        <v>0</v>
      </c>
      <c r="W1562" s="63" t="n">
        <v>0</v>
      </c>
      <c r="X1562" s="63" t="n">
        <v>0</v>
      </c>
      <c r="Y1562" s="63" t="n">
        <f aca="false">IF([2]terrains!L1562&lt;=2.5,1,IF([2]terrains!L1562&lt;=4.5,2,IF([2]terrains!L1562&lt;=6.5,3,4)))</f>
        <v>1</v>
      </c>
      <c r="Z1562" s="63" t="n">
        <f aca="false"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1" t="n">
        <f aca="false">[2]terrains!Z1562*[2]terrains!F1562</f>
        <v>1145604.017691</v>
      </c>
    </row>
    <row r="1563" customFormat="false" ht="14.4" hidden="false" customHeight="false" outlineLevel="0" collapsed="false">
      <c r="A1563" s="132" t="n">
        <v>1562</v>
      </c>
      <c r="B1563" s="63" t="n">
        <v>299103.0226</v>
      </c>
      <c r="C1563" s="63" t="n">
        <v>5043623.734</v>
      </c>
      <c r="D1563" s="63" t="s">
        <v>1099</v>
      </c>
      <c r="E1563" s="142" t="n">
        <v>3040.7</v>
      </c>
      <c r="F1563" s="139" t="n">
        <f aca="false">[2]terrains!E1563*10.76391</f>
        <v>32729.821137</v>
      </c>
      <c r="G1563" s="63" t="s">
        <v>207</v>
      </c>
      <c r="H1563" s="63" t="n">
        <v>0</v>
      </c>
      <c r="I1563" s="63" t="n">
        <v>0</v>
      </c>
      <c r="J1563" s="63" t="n">
        <f aca="false"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40" t="n">
        <f aca="false">IF([2]terrains!I1563=0,[2]terrains!J1563,[2]terrains!I1563)</f>
        <v>2.8644775</v>
      </c>
      <c r="L1563" s="63" t="n">
        <v>2.5</v>
      </c>
      <c r="M1563" s="63" t="n">
        <v>2</v>
      </c>
      <c r="N1563" s="63" t="n">
        <v>4</v>
      </c>
      <c r="O1563" s="63" t="s">
        <v>154</v>
      </c>
      <c r="P1563" s="63" t="n">
        <v>2</v>
      </c>
      <c r="Q1563" s="63" t="n">
        <v>2.5</v>
      </c>
      <c r="R1563" s="63" t="n">
        <v>0</v>
      </c>
      <c r="S1563" s="63" t="n">
        <v>0</v>
      </c>
      <c r="T1563" s="63" t="n">
        <v>0</v>
      </c>
      <c r="U1563" s="63" t="n">
        <v>0</v>
      </c>
      <c r="V1563" s="63" t="n">
        <v>1</v>
      </c>
      <c r="W1563" s="63" t="n">
        <v>0</v>
      </c>
      <c r="X1563" s="63" t="n">
        <v>0</v>
      </c>
      <c r="Y1563" s="63" t="n">
        <f aca="false">IF([2]terrains!L1563&lt;=2.5,1,IF([2]terrains!L1563&lt;=4.5,2,IF([2]terrains!L1563&lt;=6.5,3,4)))</f>
        <v>1</v>
      </c>
      <c r="Z1563" s="63" t="n">
        <f aca="false"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1" t="n">
        <f aca="false">[2]terrains!Z1563*[2]terrains!F1563</f>
        <v>4778553.886002</v>
      </c>
    </row>
    <row r="1564" customFormat="false" ht="14.4" hidden="false" customHeight="false" outlineLevel="0" collapsed="false">
      <c r="A1564" s="132" t="n">
        <v>1563</v>
      </c>
      <c r="B1564" s="63" t="n">
        <v>292907.340329</v>
      </c>
      <c r="C1564" s="63" t="n">
        <v>5039567.098</v>
      </c>
      <c r="D1564" s="63" t="s">
        <v>1100</v>
      </c>
      <c r="E1564" s="142" t="n">
        <v>3040.7</v>
      </c>
      <c r="F1564" s="139" t="n">
        <f aca="false">[2]terrains!E1564*10.76391</f>
        <v>32729.821137</v>
      </c>
      <c r="G1564" s="63" t="s">
        <v>259</v>
      </c>
      <c r="H1564" s="63" t="n">
        <v>1</v>
      </c>
      <c r="I1564" s="63" t="n">
        <v>6</v>
      </c>
      <c r="J1564" s="63" t="n">
        <f aca="false">IF([2]terrains!L1564=13.5,IF([2]terrains!X1564=1,12,9),-0.392532+1.267037*[2]terrains!L1564+0.472239*[2]terrains!X1564+0.58658*[2]terrains!W1564+0.089417*[2]terrains!V1564+0.531633*[2]terrains!U1564+0.337883*[2]terrains!T1564-0.403545*[2]terrains!S1564)</f>
        <v>5.013499</v>
      </c>
      <c r="K1564" s="140" t="n">
        <f aca="false">IF([2]terrains!I1564=0,[2]terrains!J1564,[2]terrains!I1564)</f>
        <v>6</v>
      </c>
      <c r="L1564" s="63" t="n">
        <v>4</v>
      </c>
      <c r="M1564" s="63" t="n">
        <v>2</v>
      </c>
      <c r="N1564" s="63" t="n">
        <v>12</v>
      </c>
      <c r="O1564" s="63" t="s">
        <v>152</v>
      </c>
      <c r="P1564" s="63" t="n">
        <v>2</v>
      </c>
      <c r="Q1564" s="63" t="n">
        <v>2.5</v>
      </c>
      <c r="R1564" s="63" t="n">
        <v>0</v>
      </c>
      <c r="S1564" s="63" t="n">
        <v>0</v>
      </c>
      <c r="T1564" s="63" t="n">
        <v>1</v>
      </c>
      <c r="U1564" s="63" t="n">
        <v>0</v>
      </c>
      <c r="V1564" s="63" t="n">
        <v>0</v>
      </c>
      <c r="W1564" s="63" t="n">
        <v>0</v>
      </c>
      <c r="X1564" s="63" t="n">
        <v>0</v>
      </c>
      <c r="Y1564" s="63" t="n">
        <f aca="false">IF([2]terrains!L1564&lt;=2.5,1,IF([2]terrains!L1564&lt;=4.5,2,IF([2]terrains!L1564&lt;=6.5,3,4)))</f>
        <v>2</v>
      </c>
      <c r="Z1564" s="63" t="n">
        <f aca="false"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1" t="n">
        <f aca="false">[2]terrains!Z1564*[2]terrains!F1564</f>
        <v>3403901.398248</v>
      </c>
    </row>
    <row r="1565" customFormat="false" ht="14.4" hidden="false" customHeight="false" outlineLevel="0" collapsed="false">
      <c r="A1565" s="132" t="n">
        <v>1564</v>
      </c>
      <c r="B1565" s="63" t="n">
        <v>296051.8114</v>
      </c>
      <c r="C1565" s="63" t="n">
        <v>5036137.425</v>
      </c>
      <c r="D1565" s="63" t="s">
        <v>1101</v>
      </c>
      <c r="E1565" s="142" t="n">
        <v>3035.7</v>
      </c>
      <c r="F1565" s="139" t="n">
        <f aca="false">[2]terrains!E1565*10.76391</f>
        <v>32676.001587</v>
      </c>
      <c r="G1565" s="63" t="s">
        <v>485</v>
      </c>
      <c r="H1565" s="63" t="n">
        <v>0</v>
      </c>
      <c r="I1565" s="63" t="n">
        <v>0</v>
      </c>
      <c r="J1565" s="63" t="n">
        <f aca="false"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40" t="n">
        <f aca="false">IF([2]terrains!I1565=0,[2]terrains!J1565,[2]terrains!I1565)</f>
        <v>2.479425</v>
      </c>
      <c r="L1565" s="63" t="n">
        <v>2</v>
      </c>
      <c r="M1565" s="63" t="n">
        <v>1</v>
      </c>
      <c r="N1565" s="63" t="n">
        <v>4</v>
      </c>
      <c r="O1565" s="63" t="s">
        <v>152</v>
      </c>
      <c r="P1565" s="63" t="n">
        <v>2</v>
      </c>
      <c r="Q1565" s="63" t="n">
        <v>1.5</v>
      </c>
      <c r="R1565" s="63" t="n">
        <v>0</v>
      </c>
      <c r="S1565" s="63" t="n">
        <v>0</v>
      </c>
      <c r="T1565" s="63" t="n">
        <v>1</v>
      </c>
      <c r="U1565" s="63" t="n">
        <v>0</v>
      </c>
      <c r="V1565" s="63" t="n">
        <v>0</v>
      </c>
      <c r="W1565" s="63" t="n">
        <v>0</v>
      </c>
      <c r="X1565" s="63" t="n">
        <v>0</v>
      </c>
      <c r="Y1565" s="63" t="n">
        <f aca="false">IF([2]terrains!L1565&lt;=2.5,1,IF([2]terrains!L1565&lt;=4.5,2,IF([2]terrains!L1565&lt;=6.5,3,4)))</f>
        <v>1</v>
      </c>
      <c r="Z1565" s="63" t="n">
        <f aca="false"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1" t="n">
        <f aca="false">[2]terrains!Z1565*[2]terrains!F1565</f>
        <v>2777460.134895</v>
      </c>
    </row>
    <row r="1566" customFormat="false" ht="14.4" hidden="false" customHeight="false" outlineLevel="0" collapsed="false">
      <c r="A1566" s="132" t="n">
        <v>1565</v>
      </c>
      <c r="B1566" s="63" t="n">
        <v>291968.91524</v>
      </c>
      <c r="C1566" s="63" t="n">
        <v>5032896.23105</v>
      </c>
      <c r="D1566" s="63" t="s">
        <v>1102</v>
      </c>
      <c r="E1566" s="142" t="n">
        <v>3034.9</v>
      </c>
      <c r="F1566" s="139" t="n">
        <f aca="false">[2]terrains!E1566*10.76391</f>
        <v>32667.390459</v>
      </c>
      <c r="G1566" s="63" t="s">
        <v>168</v>
      </c>
      <c r="H1566" s="63" t="n">
        <v>0.2</v>
      </c>
      <c r="I1566" s="63" t="n">
        <v>5</v>
      </c>
      <c r="J1566" s="63" t="n">
        <f aca="false">IF([2]terrains!L1566=13.5,IF([2]terrains!X1566=1,12,9),-0.392532+1.267037*[2]terrains!L1566+0.472239*[2]terrains!X1566+0.58658*[2]terrains!W1566+0.089417*[2]terrains!V1566+0.531633*[2]terrains!U1566+0.337883*[2]terrains!T1566-0.403545*[2]terrains!S1566)</f>
        <v>2.3715155</v>
      </c>
      <c r="K1566" s="140" t="n">
        <f aca="false">IF([2]terrains!I1566=0,[2]terrains!J1566,[2]terrains!I1566)</f>
        <v>5</v>
      </c>
      <c r="L1566" s="63" t="n">
        <v>2.5</v>
      </c>
      <c r="M1566" s="63" t="n">
        <v>2</v>
      </c>
      <c r="N1566" s="63" t="n">
        <v>6</v>
      </c>
      <c r="O1566" s="63" t="s">
        <v>151</v>
      </c>
      <c r="P1566" s="63" t="n">
        <v>2</v>
      </c>
      <c r="Q1566" s="63" t="n">
        <v>1.5</v>
      </c>
      <c r="R1566" s="63" t="n">
        <v>0</v>
      </c>
      <c r="S1566" s="63" t="n">
        <v>1</v>
      </c>
      <c r="T1566" s="63" t="n">
        <v>0</v>
      </c>
      <c r="U1566" s="63" t="n">
        <v>0</v>
      </c>
      <c r="V1566" s="63" t="n">
        <v>0</v>
      </c>
      <c r="W1566" s="63" t="n">
        <v>0</v>
      </c>
      <c r="X1566" s="63" t="n">
        <v>0</v>
      </c>
      <c r="Y1566" s="63" t="n">
        <f aca="false">IF([2]terrains!L1566&lt;=2.5,1,IF([2]terrains!L1566&lt;=4.5,2,IF([2]terrains!L1566&lt;=6.5,3,4)))</f>
        <v>1</v>
      </c>
      <c r="Z1566" s="63" t="n">
        <f aca="false"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1" t="n">
        <f aca="false">[2]terrains!Z1566*[2]terrains!F1566</f>
        <v>2090712.989376</v>
      </c>
    </row>
    <row r="1567" customFormat="false" ht="14.4" hidden="false" customHeight="false" outlineLevel="0" collapsed="false">
      <c r="A1567" s="132" t="n">
        <v>1566</v>
      </c>
      <c r="B1567" s="63" t="n">
        <v>291981.966</v>
      </c>
      <c r="C1567" s="63" t="n">
        <v>5033151.556</v>
      </c>
      <c r="D1567" s="63" t="s">
        <v>1103</v>
      </c>
      <c r="E1567" s="142" t="n">
        <v>3032.2</v>
      </c>
      <c r="F1567" s="139" t="n">
        <f aca="false">[2]terrains!E1567*10.76391</f>
        <v>32638.327902</v>
      </c>
      <c r="G1567" s="63" t="s">
        <v>168</v>
      </c>
      <c r="H1567" s="63" t="n">
        <v>0.2</v>
      </c>
      <c r="I1567" s="63" t="n">
        <v>5</v>
      </c>
      <c r="J1567" s="63" t="n">
        <f aca="false">IF([2]terrains!L1567=13.5,IF([2]terrains!X1567=1,12,9),-0.392532+1.267037*[2]terrains!L1567+0.472239*[2]terrains!X1567+0.58658*[2]terrains!W1567+0.089417*[2]terrains!V1567+0.531633*[2]terrains!U1567+0.337883*[2]terrains!T1567-0.403545*[2]terrains!S1567)</f>
        <v>2.3715155</v>
      </c>
      <c r="K1567" s="140" t="n">
        <f aca="false">IF([2]terrains!I1567=0,[2]terrains!J1567,[2]terrains!I1567)</f>
        <v>5</v>
      </c>
      <c r="L1567" s="63" t="n">
        <v>2.5</v>
      </c>
      <c r="M1567" s="63" t="n">
        <v>2</v>
      </c>
      <c r="N1567" s="63" t="n">
        <v>6</v>
      </c>
      <c r="O1567" s="63" t="s">
        <v>151</v>
      </c>
      <c r="P1567" s="63" t="n">
        <v>2</v>
      </c>
      <c r="Q1567" s="63" t="n">
        <v>1.5</v>
      </c>
      <c r="R1567" s="63" t="n">
        <v>0</v>
      </c>
      <c r="S1567" s="63" t="n">
        <v>1</v>
      </c>
      <c r="T1567" s="63" t="n">
        <v>0</v>
      </c>
      <c r="U1567" s="63" t="n">
        <v>0</v>
      </c>
      <c r="V1567" s="63" t="n">
        <v>0</v>
      </c>
      <c r="W1567" s="63" t="n">
        <v>0</v>
      </c>
      <c r="X1567" s="63" t="n">
        <v>0</v>
      </c>
      <c r="Y1567" s="63" t="n">
        <f aca="false">IF([2]terrains!L1567&lt;=2.5,1,IF([2]terrains!L1567&lt;=4.5,2,IF([2]terrains!L1567&lt;=6.5,3,4)))</f>
        <v>1</v>
      </c>
      <c r="Z1567" s="63" t="n">
        <f aca="false"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1" t="n">
        <f aca="false">[2]terrains!Z1567*[2]terrains!F1567</f>
        <v>2088852.985728</v>
      </c>
    </row>
    <row r="1568" customFormat="false" ht="14.4" hidden="false" customHeight="false" outlineLevel="0" collapsed="false">
      <c r="A1568" s="132" t="n">
        <v>1567</v>
      </c>
      <c r="B1568" s="63" t="n">
        <v>294605.7126</v>
      </c>
      <c r="C1568" s="63" t="n">
        <v>5049346.171</v>
      </c>
      <c r="D1568" s="63" t="s">
        <v>1104</v>
      </c>
      <c r="E1568" s="142" t="n">
        <v>3020.2</v>
      </c>
      <c r="F1568" s="139" t="n">
        <f aca="false">[2]terrains!E1568*10.76391</f>
        <v>32509.160982</v>
      </c>
      <c r="G1568" s="63" t="s">
        <v>275</v>
      </c>
      <c r="H1568" s="63" t="n">
        <v>3</v>
      </c>
      <c r="I1568" s="63" t="n">
        <v>9</v>
      </c>
      <c r="J1568" s="63" t="n">
        <f aca="false">IF([2]terrains!L1568=13.5,IF([2]terrains!X1568=1,12,9),-0.392532+1.267037*[2]terrains!L1568+0.472239*[2]terrains!X1568+0.58658*[2]terrains!W1568+0.089417*[2]terrains!V1568+0.531633*[2]terrains!U1568+0.337883*[2]terrains!T1568-0.403545*[2]terrains!S1568)</f>
        <v>5.539108</v>
      </c>
      <c r="K1568" s="140" t="n">
        <f aca="false">IF([2]terrains!I1568=0,[2]terrains!J1568,[2]terrains!I1568)</f>
        <v>9</v>
      </c>
      <c r="L1568" s="63" t="n">
        <v>5</v>
      </c>
      <c r="M1568" s="63" t="n">
        <v>4</v>
      </c>
      <c r="N1568" s="63" t="n">
        <v>15</v>
      </c>
      <c r="O1568" s="63" t="s">
        <v>151</v>
      </c>
      <c r="P1568" s="63" t="n">
        <v>2</v>
      </c>
      <c r="Q1568" s="63" t="n">
        <v>2</v>
      </c>
      <c r="R1568" s="63" t="n">
        <v>0</v>
      </c>
      <c r="S1568" s="63" t="n">
        <v>1</v>
      </c>
      <c r="T1568" s="63" t="n">
        <v>0</v>
      </c>
      <c r="U1568" s="63" t="n">
        <v>0</v>
      </c>
      <c r="V1568" s="63" t="n">
        <v>0</v>
      </c>
      <c r="W1568" s="63" t="n">
        <v>0</v>
      </c>
      <c r="X1568" s="63" t="n">
        <v>0</v>
      </c>
      <c r="Y1568" s="63" t="n">
        <f aca="false">IF([2]terrains!L1568&lt;=2.5,1,IF([2]terrains!L1568&lt;=4.5,2,IF([2]terrains!L1568&lt;=6.5,3,4)))</f>
        <v>3</v>
      </c>
      <c r="Z1568" s="63" t="n">
        <f aca="false"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1" t="n">
        <f aca="false">[2]terrains!Z1568*[2]terrains!F1568</f>
        <v>2080586.302848</v>
      </c>
    </row>
    <row r="1569" customFormat="false" ht="14.4" hidden="false" customHeight="false" outlineLevel="0" collapsed="false">
      <c r="A1569" s="132" t="n">
        <v>1568</v>
      </c>
      <c r="B1569" s="63" t="n">
        <v>272592.671331</v>
      </c>
      <c r="C1569" s="63" t="n">
        <v>5040296.33009</v>
      </c>
      <c r="D1569" s="63" t="s">
        <v>1105</v>
      </c>
      <c r="E1569" s="142" t="n">
        <v>3001.5</v>
      </c>
      <c r="F1569" s="139" t="n">
        <f aca="false">[2]terrains!E1569*10.76391</f>
        <v>32307.875865</v>
      </c>
      <c r="G1569" s="63" t="s">
        <v>182</v>
      </c>
      <c r="H1569" s="63" t="n">
        <v>0</v>
      </c>
      <c r="I1569" s="63" t="n">
        <v>0</v>
      </c>
      <c r="J1569" s="63" t="n">
        <f aca="false">IF([2]terrains!L1569=13.5,IF([2]terrains!X1569=1,12,9),-0.392532+1.267037*[2]terrains!L1569+0.472239*[2]terrains!X1569+0.58658*[2]terrains!W1569+0.089417*[2]terrains!V1569+0.531633*[2]terrains!U1569+0.337883*[2]terrains!T1569-0.403545*[2]terrains!S1569)</f>
        <v>1.5080235</v>
      </c>
      <c r="K1569" s="140" t="n">
        <f aca="false">IF([2]terrains!I1569=0,[2]terrains!J1569,[2]terrains!I1569)</f>
        <v>1.5080235</v>
      </c>
      <c r="L1569" s="63" t="n">
        <v>1.5</v>
      </c>
      <c r="M1569" s="63" t="n">
        <v>1</v>
      </c>
      <c r="N1569" s="63" t="n">
        <v>2</v>
      </c>
      <c r="O1569" s="63" t="s">
        <v>150</v>
      </c>
      <c r="P1569" s="63" t="n">
        <v>1.5</v>
      </c>
      <c r="Q1569" s="63" t="n">
        <v>1.5</v>
      </c>
      <c r="R1569" s="63" t="n">
        <v>1</v>
      </c>
      <c r="S1569" s="63" t="n">
        <v>0</v>
      </c>
      <c r="T1569" s="63" t="n">
        <v>0</v>
      </c>
      <c r="U1569" s="63" t="n">
        <v>0</v>
      </c>
      <c r="V1569" s="63" t="n">
        <v>0</v>
      </c>
      <c r="W1569" s="63" t="n">
        <v>0</v>
      </c>
      <c r="X1569" s="63" t="n">
        <v>0</v>
      </c>
      <c r="Y1569" s="63" t="n">
        <f aca="false">IF([2]terrains!L1569&lt;=2.5,1,IF([2]terrains!L1569&lt;=4.5,2,IF([2]terrains!L1569&lt;=6.5,3,4)))</f>
        <v>1</v>
      </c>
      <c r="Z1569" s="63" t="n">
        <f aca="false"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1" t="n">
        <f aca="false">[2]terrains!Z1569*[2]terrains!F1569</f>
        <v>1130775.655275</v>
      </c>
    </row>
    <row r="1570" customFormat="false" ht="14.4" hidden="false" customHeight="false" outlineLevel="0" collapsed="false">
      <c r="A1570" s="132" t="n">
        <v>1569</v>
      </c>
      <c r="B1570" s="63" t="n">
        <v>294226.036834</v>
      </c>
      <c r="C1570" s="63" t="n">
        <v>5048728.03406</v>
      </c>
      <c r="D1570" s="63" t="s">
        <v>1106</v>
      </c>
      <c r="E1570" s="142" t="n">
        <v>3000.1</v>
      </c>
      <c r="F1570" s="139" t="n">
        <f aca="false">[2]terrains!E1570*10.76391</f>
        <v>32292.806391</v>
      </c>
      <c r="G1570" s="63" t="s">
        <v>870</v>
      </c>
      <c r="H1570" s="63" t="n">
        <v>0</v>
      </c>
      <c r="I1570" s="63" t="n">
        <v>0</v>
      </c>
      <c r="J1570" s="63" t="n">
        <f aca="false">IF([2]terrains!L1570=13.5,IF([2]terrains!X1570=1,12,9),-0.392532+1.267037*[2]terrains!L1570+0.472239*[2]terrains!X1570+0.58658*[2]terrains!W1570+0.089417*[2]terrains!V1570+0.531633*[2]terrains!U1570+0.337883*[2]terrains!T1570-0.403545*[2]terrains!S1570)</f>
        <v>2.3715155</v>
      </c>
      <c r="K1570" s="140" t="n">
        <f aca="false">IF([2]terrains!I1570=0,[2]terrains!J1570,[2]terrains!I1570)</f>
        <v>2.3715155</v>
      </c>
      <c r="L1570" s="63" t="n">
        <v>2.5</v>
      </c>
      <c r="M1570" s="63" t="n">
        <v>1</v>
      </c>
      <c r="N1570" s="63" t="n">
        <v>6</v>
      </c>
      <c r="O1570" s="63" t="s">
        <v>151</v>
      </c>
      <c r="P1570" s="63" t="n">
        <v>2</v>
      </c>
      <c r="Q1570" s="63" t="n">
        <v>1.5</v>
      </c>
      <c r="R1570" s="63" t="n">
        <v>0</v>
      </c>
      <c r="S1570" s="63" t="n">
        <v>1</v>
      </c>
      <c r="T1570" s="63" t="n">
        <v>0</v>
      </c>
      <c r="U1570" s="63" t="n">
        <v>0</v>
      </c>
      <c r="V1570" s="63" t="n">
        <v>0</v>
      </c>
      <c r="W1570" s="63" t="n">
        <v>0</v>
      </c>
      <c r="X1570" s="63" t="n">
        <v>0</v>
      </c>
      <c r="Y1570" s="63" t="n">
        <f aca="false">IF([2]terrains!L1570&lt;=2.5,1,IF([2]terrains!L1570&lt;=4.5,2,IF([2]terrains!L1570&lt;=6.5,3,4)))</f>
        <v>1</v>
      </c>
      <c r="Z1570" s="63" t="n">
        <f aca="false"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1" t="n">
        <f aca="false">[2]terrains!Z1570*[2]terrains!F1570</f>
        <v>2066739.609024</v>
      </c>
    </row>
    <row r="1571" customFormat="false" ht="14.4" hidden="false" customHeight="false" outlineLevel="0" collapsed="false">
      <c r="A1571" s="132" t="n">
        <v>1570</v>
      </c>
      <c r="B1571" s="63" t="n">
        <v>293446.9912</v>
      </c>
      <c r="C1571" s="63" t="n">
        <v>5033914.848</v>
      </c>
      <c r="D1571" s="63" t="s">
        <v>1107</v>
      </c>
      <c r="E1571" s="142" t="n">
        <v>2996.6</v>
      </c>
      <c r="F1571" s="139" t="n">
        <f aca="false">[2]terrains!E1571*10.76391</f>
        <v>32255.132706</v>
      </c>
      <c r="G1571" s="63" t="s">
        <v>766</v>
      </c>
      <c r="H1571" s="63" t="n">
        <v>0</v>
      </c>
      <c r="I1571" s="63" t="n">
        <v>0</v>
      </c>
      <c r="J1571" s="63" t="n">
        <f aca="false">IF([2]terrains!L1571=13.5,IF([2]terrains!X1571=1,12,9),-0.392532+1.267037*[2]terrains!L1571+0.472239*[2]terrains!X1571+0.58658*[2]terrains!W1571+0.089417*[2]terrains!V1571+0.531633*[2]terrains!U1571+0.337883*[2]terrains!T1571-0.403545*[2]terrains!S1571)</f>
        <v>2.141542</v>
      </c>
      <c r="K1571" s="140" t="n">
        <f aca="false">IF([2]terrains!I1571=0,[2]terrains!J1571,[2]terrains!I1571)</f>
        <v>2.141542</v>
      </c>
      <c r="L1571" s="63" t="n">
        <v>2</v>
      </c>
      <c r="M1571" s="63" t="n">
        <v>1</v>
      </c>
      <c r="N1571" s="63" t="n">
        <v>4</v>
      </c>
      <c r="O1571" s="63" t="s">
        <v>150</v>
      </c>
      <c r="P1571" s="63" t="n">
        <v>2</v>
      </c>
      <c r="Q1571" s="63" t="n">
        <v>2</v>
      </c>
      <c r="R1571" s="63" t="n">
        <v>1</v>
      </c>
      <c r="S1571" s="63" t="n">
        <v>0</v>
      </c>
      <c r="T1571" s="63" t="n">
        <v>0</v>
      </c>
      <c r="U1571" s="63" t="n">
        <v>0</v>
      </c>
      <c r="V1571" s="63" t="n">
        <v>0</v>
      </c>
      <c r="W1571" s="63" t="n">
        <v>0</v>
      </c>
      <c r="X1571" s="63" t="n">
        <v>0</v>
      </c>
      <c r="Y1571" s="63" t="n">
        <f aca="false">IF([2]terrains!L1571&lt;=2.5,1,IF([2]terrains!L1571&lt;=4.5,2,IF([2]terrains!L1571&lt;=6.5,3,4)))</f>
        <v>1</v>
      </c>
      <c r="Z1571" s="63" t="n">
        <f aca="false"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1" t="n">
        <f aca="false">[2]terrains!Z1571*[2]terrains!F1571</f>
        <v>1128929.64471</v>
      </c>
    </row>
    <row r="1572" customFormat="false" ht="14.4" hidden="false" customHeight="false" outlineLevel="0" collapsed="false">
      <c r="A1572" s="132" t="n">
        <v>1571</v>
      </c>
      <c r="B1572" s="63" t="n">
        <v>299694.120856</v>
      </c>
      <c r="C1572" s="63" t="n">
        <v>5041088.56408</v>
      </c>
      <c r="D1572" s="63" t="s">
        <v>1108</v>
      </c>
      <c r="E1572" s="142" t="n">
        <v>2985.2</v>
      </c>
      <c r="F1572" s="139" t="n">
        <f aca="false">[2]terrains!E1572*10.76391</f>
        <v>32132.424132</v>
      </c>
      <c r="G1572" s="63" t="s">
        <v>527</v>
      </c>
      <c r="H1572" s="63" t="n">
        <v>0</v>
      </c>
      <c r="I1572" s="63" t="n">
        <v>9</v>
      </c>
      <c r="J1572" s="63" t="n">
        <f aca="false">IF([2]terrains!L1572=13.5,IF([2]terrains!X1572=1,12,9),-0.392532+1.267037*[2]terrains!L1572+0.472239*[2]terrains!X1572+0.58658*[2]terrains!W1572+0.089417*[2]terrains!V1572+0.531633*[2]terrains!U1572+0.337883*[2]terrains!T1572-0.403545*[2]terrains!S1572)</f>
        <v>7.681929</v>
      </c>
      <c r="K1572" s="140" t="n">
        <f aca="false">IF([2]terrains!I1572=0,[2]terrains!J1572,[2]terrains!I1572)</f>
        <v>9</v>
      </c>
      <c r="L1572" s="63" t="n">
        <v>6</v>
      </c>
      <c r="M1572" s="63" t="n">
        <v>0</v>
      </c>
      <c r="N1572" s="63" t="n">
        <v>0</v>
      </c>
      <c r="O1572" s="63" t="s">
        <v>156</v>
      </c>
      <c r="P1572" s="63" t="n">
        <v>0</v>
      </c>
      <c r="Q1572" s="63" t="n">
        <v>0</v>
      </c>
      <c r="R1572" s="63" t="n">
        <v>0</v>
      </c>
      <c r="S1572" s="63" t="n">
        <v>0</v>
      </c>
      <c r="T1572" s="63" t="n">
        <v>0</v>
      </c>
      <c r="U1572" s="63" t="n">
        <v>0</v>
      </c>
      <c r="V1572" s="63" t="n">
        <v>0</v>
      </c>
      <c r="W1572" s="63" t="n">
        <v>0</v>
      </c>
      <c r="X1572" s="63" t="n">
        <v>1</v>
      </c>
      <c r="Y1572" s="63" t="n">
        <f aca="false">IF([2]terrains!L1572&lt;=2.5,1,IF([2]terrains!L1572&lt;=4.5,2,IF([2]terrains!L1572&lt;=6.5,3,4)))</f>
        <v>3</v>
      </c>
      <c r="Z1572" s="63" t="n">
        <f aca="false"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1" t="n">
        <f aca="false">[2]terrains!Z1572*[2]terrains!F1572</f>
        <v>11471275.415124</v>
      </c>
    </row>
    <row r="1573" customFormat="false" ht="14.4" hidden="false" customHeight="false" outlineLevel="0" collapsed="false">
      <c r="A1573" s="132" t="n">
        <v>1572</v>
      </c>
      <c r="B1573" s="63" t="n">
        <v>292233.670986</v>
      </c>
      <c r="C1573" s="63" t="n">
        <v>5040186.91168</v>
      </c>
      <c r="D1573" s="63" t="s">
        <v>1109</v>
      </c>
      <c r="E1573" s="142" t="n">
        <v>2982.3</v>
      </c>
      <c r="F1573" s="139" t="n">
        <f aca="false">[2]terrains!E1573*10.76391</f>
        <v>32101.208793</v>
      </c>
      <c r="G1573" s="63" t="s">
        <v>259</v>
      </c>
      <c r="H1573" s="63" t="n">
        <v>1</v>
      </c>
      <c r="I1573" s="63" t="n">
        <v>6</v>
      </c>
      <c r="J1573" s="63" t="n">
        <f aca="false">IF([2]terrains!L1573=13.5,IF([2]terrains!X1573=1,12,9),-0.392532+1.267037*[2]terrains!L1573+0.472239*[2]terrains!X1573+0.58658*[2]terrains!W1573+0.089417*[2]terrains!V1573+0.531633*[2]terrains!U1573+0.337883*[2]terrains!T1573-0.403545*[2]terrains!S1573)</f>
        <v>5.013499</v>
      </c>
      <c r="K1573" s="140" t="n">
        <f aca="false">IF([2]terrains!I1573=0,[2]terrains!J1573,[2]terrains!I1573)</f>
        <v>6</v>
      </c>
      <c r="L1573" s="63" t="n">
        <v>4</v>
      </c>
      <c r="M1573" s="63" t="n">
        <v>2</v>
      </c>
      <c r="N1573" s="63" t="n">
        <v>12</v>
      </c>
      <c r="O1573" s="63" t="s">
        <v>152</v>
      </c>
      <c r="P1573" s="63" t="n">
        <v>2</v>
      </c>
      <c r="Q1573" s="63" t="n">
        <v>2.5</v>
      </c>
      <c r="R1573" s="63" t="n">
        <v>0</v>
      </c>
      <c r="S1573" s="63" t="n">
        <v>0</v>
      </c>
      <c r="T1573" s="63" t="n">
        <v>1</v>
      </c>
      <c r="U1573" s="63" t="n">
        <v>0</v>
      </c>
      <c r="V1573" s="63" t="n">
        <v>0</v>
      </c>
      <c r="W1573" s="63" t="n">
        <v>0</v>
      </c>
      <c r="X1573" s="63" t="n">
        <v>0</v>
      </c>
      <c r="Y1573" s="63" t="n">
        <f aca="false">IF([2]terrains!L1573&lt;=2.5,1,IF([2]terrains!L1573&lt;=4.5,2,IF([2]terrains!L1573&lt;=6.5,3,4)))</f>
        <v>2</v>
      </c>
      <c r="Z1573" s="63" t="n">
        <f aca="false"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1" t="n">
        <f aca="false">[2]terrains!Z1573*[2]terrains!F1573</f>
        <v>3338525.714472</v>
      </c>
    </row>
    <row r="1574" customFormat="false" ht="14.4" hidden="false" customHeight="false" outlineLevel="0" collapsed="false">
      <c r="A1574" s="132" t="n">
        <v>1573</v>
      </c>
      <c r="B1574" s="63" t="n">
        <v>298437.01988</v>
      </c>
      <c r="C1574" s="63" t="n">
        <v>5038001.38522</v>
      </c>
      <c r="D1574" s="63" t="s">
        <v>1110</v>
      </c>
      <c r="E1574" s="142" t="n">
        <v>2978.77</v>
      </c>
      <c r="F1574" s="139" t="n">
        <f aca="false">[2]terrains!E1574*10.76391</f>
        <v>32063.2121907</v>
      </c>
      <c r="G1574" s="63" t="s">
        <v>429</v>
      </c>
      <c r="H1574" s="63" t="n">
        <v>0</v>
      </c>
      <c r="I1574" s="63" t="n">
        <v>0</v>
      </c>
      <c r="J1574" s="63" t="n">
        <f aca="false">IF([2]terrains!L1574=13.5,IF([2]terrains!X1574=1,12,9),-0.392532+1.267037*[2]terrains!L1574+0.472239*[2]terrains!X1574+0.58658*[2]terrains!W1574+0.089417*[2]terrains!V1574+0.531633*[2]terrains!U1574+0.337883*[2]terrains!T1574-0.403545*[2]terrains!S1574)</f>
        <v>4.3799805</v>
      </c>
      <c r="K1574" s="140" t="n">
        <f aca="false">IF([2]terrains!I1574=0,[2]terrains!J1574,[2]terrains!I1574)</f>
        <v>4.3799805</v>
      </c>
      <c r="L1574" s="63" t="n">
        <v>3.5</v>
      </c>
      <c r="M1574" s="63" t="n">
        <v>2</v>
      </c>
      <c r="N1574" s="63" t="n">
        <v>8</v>
      </c>
      <c r="O1574" s="63" t="s">
        <v>152</v>
      </c>
      <c r="P1574" s="63" t="n">
        <v>2.5</v>
      </c>
      <c r="Q1574" s="63" t="n">
        <v>2.5</v>
      </c>
      <c r="R1574" s="63" t="n">
        <v>0</v>
      </c>
      <c r="S1574" s="63" t="n">
        <v>0</v>
      </c>
      <c r="T1574" s="63" t="n">
        <v>1</v>
      </c>
      <c r="U1574" s="63" t="n">
        <v>0</v>
      </c>
      <c r="V1574" s="63" t="n">
        <v>0</v>
      </c>
      <c r="W1574" s="63" t="n">
        <v>0</v>
      </c>
      <c r="X1574" s="63" t="n">
        <v>0</v>
      </c>
      <c r="Y1574" s="63" t="n">
        <f aca="false">IF([2]terrains!L1574&lt;=2.5,1,IF([2]terrains!L1574&lt;=4.5,2,IF([2]terrains!L1574&lt;=6.5,3,4)))</f>
        <v>2</v>
      </c>
      <c r="Z1574" s="63" t="n">
        <f aca="false"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1" t="n">
        <f aca="false">[2]terrains!Z1574*[2]terrains!F1574</f>
        <v>3334574.0678328</v>
      </c>
    </row>
    <row r="1575" customFormat="false" ht="14.4" hidden="false" customHeight="false" outlineLevel="0" collapsed="false">
      <c r="A1575" s="132" t="n">
        <v>1574</v>
      </c>
      <c r="B1575" s="63" t="n">
        <v>298397.8741</v>
      </c>
      <c r="C1575" s="63" t="n">
        <v>5049277.922</v>
      </c>
      <c r="D1575" s="63" t="s">
        <v>1111</v>
      </c>
      <c r="E1575" s="142" t="n">
        <v>2977</v>
      </c>
      <c r="F1575" s="139" t="n">
        <f aca="false">[2]terrains!E1575*10.76391</f>
        <v>32044.16007</v>
      </c>
      <c r="G1575" s="63" t="s">
        <v>1112</v>
      </c>
      <c r="H1575" s="63" t="n">
        <v>0</v>
      </c>
      <c r="I1575" s="63" t="n">
        <v>7.5</v>
      </c>
      <c r="J1575" s="63" t="n">
        <f aca="false">IF([2]terrains!L1575=13.5,IF([2]terrains!X1575=1,12,9),-0.392532+1.267037*[2]terrains!L1575+0.472239*[2]terrains!X1575+0.58658*[2]terrains!W1575+0.089417*[2]terrains!V1575+0.531633*[2]terrains!U1575+0.337883*[2]terrains!T1575-0.403545*[2]terrains!S1575)</f>
        <v>5.539108</v>
      </c>
      <c r="K1575" s="140" t="n">
        <f aca="false">IF([2]terrains!I1575=0,[2]terrains!J1575,[2]terrains!I1575)</f>
        <v>7.5</v>
      </c>
      <c r="L1575" s="63" t="n">
        <v>5</v>
      </c>
      <c r="M1575" s="63" t="n">
        <v>3</v>
      </c>
      <c r="N1575" s="63" t="n">
        <v>0</v>
      </c>
      <c r="O1575" s="63" t="s">
        <v>151</v>
      </c>
      <c r="P1575" s="63" t="n">
        <v>1</v>
      </c>
      <c r="Q1575" s="63" t="n">
        <v>2</v>
      </c>
      <c r="R1575" s="63" t="n">
        <v>0</v>
      </c>
      <c r="S1575" s="63" t="n">
        <v>1</v>
      </c>
      <c r="T1575" s="63" t="n">
        <v>0</v>
      </c>
      <c r="U1575" s="63" t="n">
        <v>0</v>
      </c>
      <c r="V1575" s="63" t="n">
        <v>0</v>
      </c>
      <c r="W1575" s="63" t="n">
        <v>0</v>
      </c>
      <c r="X1575" s="63" t="n">
        <v>0</v>
      </c>
      <c r="Y1575" s="63" t="n">
        <f aca="false">IF([2]terrains!L1575&lt;=2.5,1,IF([2]terrains!L1575&lt;=4.5,2,IF([2]terrains!L1575&lt;=6.5,3,4)))</f>
        <v>3</v>
      </c>
      <c r="Z1575" s="63" t="n">
        <f aca="false"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1" t="n">
        <f aca="false">[2]terrains!Z1575*[2]terrains!F1575</f>
        <v>2050826.24448</v>
      </c>
    </row>
    <row r="1576" customFormat="false" ht="14.4" hidden="false" customHeight="false" outlineLevel="0" collapsed="false">
      <c r="A1576" s="132" t="n">
        <v>1575</v>
      </c>
      <c r="B1576" s="63" t="n">
        <v>297468.702285</v>
      </c>
      <c r="C1576" s="63" t="n">
        <v>5049140.36988</v>
      </c>
      <c r="D1576" s="63" t="s">
        <v>1113</v>
      </c>
      <c r="E1576" s="142" t="n">
        <v>2976.3</v>
      </c>
      <c r="F1576" s="139" t="n">
        <f aca="false">[2]terrains!E1576*10.76391</f>
        <v>32036.625333</v>
      </c>
      <c r="G1576" s="63" t="s">
        <v>1114</v>
      </c>
      <c r="H1576" s="63" t="n">
        <v>0</v>
      </c>
      <c r="I1576" s="63" t="n">
        <v>0</v>
      </c>
      <c r="J1576" s="63" t="n">
        <f aca="false">IF([2]terrains!L1576=13.5,IF([2]terrains!X1576=1,12,9),-0.392532+1.267037*[2]terrains!L1576+0.472239*[2]terrains!X1576+0.58658*[2]terrains!W1576+0.089417*[2]terrains!V1576+0.531633*[2]terrains!U1576+0.337883*[2]terrains!T1576-0.403545*[2]terrains!S1576)</f>
        <v>1.737997</v>
      </c>
      <c r="K1576" s="140" t="n">
        <f aca="false">IF([2]terrains!I1576=0,[2]terrains!J1576,[2]terrains!I1576)</f>
        <v>1.737997</v>
      </c>
      <c r="L1576" s="63" t="n">
        <v>2</v>
      </c>
      <c r="M1576" s="63" t="n">
        <v>1</v>
      </c>
      <c r="N1576" s="63" t="n">
        <v>3</v>
      </c>
      <c r="O1576" s="63" t="s">
        <v>151</v>
      </c>
      <c r="P1576" s="63" t="n">
        <v>1.5</v>
      </c>
      <c r="Q1576" s="63" t="n">
        <v>2</v>
      </c>
      <c r="R1576" s="63" t="n">
        <v>0</v>
      </c>
      <c r="S1576" s="63" t="n">
        <v>1</v>
      </c>
      <c r="T1576" s="63" t="n">
        <v>0</v>
      </c>
      <c r="U1576" s="63" t="n">
        <v>0</v>
      </c>
      <c r="V1576" s="63" t="n">
        <v>0</v>
      </c>
      <c r="W1576" s="63" t="n">
        <v>0</v>
      </c>
      <c r="X1576" s="63" t="n">
        <v>0</v>
      </c>
      <c r="Y1576" s="63" t="n">
        <f aca="false">IF([2]terrains!L1576&lt;=2.5,1,IF([2]terrains!L1576&lt;=4.5,2,IF([2]terrains!L1576&lt;=6.5,3,4)))</f>
        <v>1</v>
      </c>
      <c r="Z1576" s="63" t="n">
        <f aca="false"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1" t="n">
        <f aca="false">[2]terrains!Z1576*[2]terrains!F1576</f>
        <v>2050344.021312</v>
      </c>
    </row>
    <row r="1577" customFormat="false" ht="14.4" hidden="false" customHeight="false" outlineLevel="0" collapsed="false">
      <c r="A1577" s="132" t="n">
        <v>1576</v>
      </c>
      <c r="B1577" s="63" t="n">
        <v>294960.3138</v>
      </c>
      <c r="C1577" s="63" t="n">
        <v>5049199.896</v>
      </c>
      <c r="D1577" s="63" t="s">
        <v>1115</v>
      </c>
      <c r="E1577" s="142" t="n">
        <v>2972.9</v>
      </c>
      <c r="F1577" s="139" t="n">
        <f aca="false">[2]terrains!E1577*10.76391</f>
        <v>32000.028039</v>
      </c>
      <c r="G1577" s="63" t="s">
        <v>469</v>
      </c>
      <c r="H1577" s="63" t="n">
        <v>0</v>
      </c>
      <c r="I1577" s="63" t="n">
        <v>0</v>
      </c>
      <c r="J1577" s="63" t="n">
        <f aca="false">IF([2]terrains!L1577=13.5,IF([2]terrains!X1577=1,12,9),-0.392532+1.267037*[2]terrains!L1577+0.472239*[2]terrains!X1577+0.58658*[2]terrains!W1577+0.089417*[2]terrains!V1577+0.531633*[2]terrains!U1577+0.337883*[2]terrains!T1577-0.403545*[2]terrains!S1577)</f>
        <v>1.737997</v>
      </c>
      <c r="K1577" s="140" t="n">
        <f aca="false">IF([2]terrains!I1577=0,[2]terrains!J1577,[2]terrains!I1577)</f>
        <v>1.737997</v>
      </c>
      <c r="L1577" s="63" t="n">
        <v>2</v>
      </c>
      <c r="M1577" s="63" t="n">
        <v>1</v>
      </c>
      <c r="N1577" s="63" t="n">
        <v>3</v>
      </c>
      <c r="O1577" s="63" t="s">
        <v>151</v>
      </c>
      <c r="P1577" s="63" t="n">
        <v>2</v>
      </c>
      <c r="Q1577" s="63" t="n">
        <v>1.5</v>
      </c>
      <c r="R1577" s="63" t="n">
        <v>0</v>
      </c>
      <c r="S1577" s="63" t="n">
        <v>1</v>
      </c>
      <c r="T1577" s="63" t="n">
        <v>0</v>
      </c>
      <c r="U1577" s="63" t="n">
        <v>0</v>
      </c>
      <c r="V1577" s="63" t="n">
        <v>0</v>
      </c>
      <c r="W1577" s="63" t="n">
        <v>0</v>
      </c>
      <c r="X1577" s="63" t="n">
        <v>0</v>
      </c>
      <c r="Y1577" s="63" t="n">
        <f aca="false">IF([2]terrains!L1577&lt;=2.5,1,IF([2]terrains!L1577&lt;=4.5,2,IF([2]terrains!L1577&lt;=6.5,3,4)))</f>
        <v>1</v>
      </c>
      <c r="Z1577" s="63" t="n">
        <f aca="false"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1" t="n">
        <f aca="false">[2]terrains!Z1577*[2]terrains!F1577</f>
        <v>2048001.794496</v>
      </c>
    </row>
    <row r="1578" customFormat="false" ht="14.4" hidden="false" customHeight="false" outlineLevel="0" collapsed="false">
      <c r="A1578" s="132" t="n">
        <v>1577</v>
      </c>
      <c r="B1578" s="63" t="n">
        <v>296311.569964</v>
      </c>
      <c r="C1578" s="63" t="n">
        <v>5041535.45414</v>
      </c>
      <c r="D1578" s="63" t="s">
        <v>1116</v>
      </c>
      <c r="E1578" s="142" t="n">
        <v>2972.5</v>
      </c>
      <c r="F1578" s="139" t="n">
        <f aca="false">[2]terrains!E1578*10.76391</f>
        <v>31995.722475</v>
      </c>
      <c r="G1578" s="63" t="s">
        <v>199</v>
      </c>
      <c r="H1578" s="63" t="n">
        <v>0</v>
      </c>
      <c r="I1578" s="63" t="n">
        <v>0</v>
      </c>
      <c r="J1578" s="63" t="n">
        <f aca="false">IF([2]terrains!L1578=13.5,IF([2]terrains!X1578=1,12,9),-0.392532+1.267037*[2]terrains!L1578+0.472239*[2]terrains!X1578+0.58658*[2]terrains!W1578+0.089417*[2]terrains!V1578+0.531633*[2]terrains!U1578+0.337883*[2]terrains!T1578-0.403545*[2]terrains!S1578)</f>
        <v>2.728122</v>
      </c>
      <c r="K1578" s="140" t="n">
        <f aca="false">IF([2]terrains!I1578=0,[2]terrains!J1578,[2]terrains!I1578)</f>
        <v>2.728122</v>
      </c>
      <c r="L1578" s="63" t="n">
        <v>2</v>
      </c>
      <c r="M1578" s="63" t="n">
        <v>1</v>
      </c>
      <c r="N1578" s="63" t="n">
        <v>3</v>
      </c>
      <c r="O1578" s="63" t="s">
        <v>155</v>
      </c>
      <c r="P1578" s="63" t="n">
        <v>2</v>
      </c>
      <c r="Q1578" s="63" t="n">
        <v>2</v>
      </c>
      <c r="R1578" s="63" t="n">
        <v>0</v>
      </c>
      <c r="S1578" s="63" t="n">
        <v>0</v>
      </c>
      <c r="T1578" s="63" t="n">
        <v>0</v>
      </c>
      <c r="U1578" s="63" t="n">
        <v>0</v>
      </c>
      <c r="V1578" s="63" t="n">
        <v>0</v>
      </c>
      <c r="W1578" s="63" t="n">
        <v>1</v>
      </c>
      <c r="X1578" s="63" t="n">
        <v>0</v>
      </c>
      <c r="Y1578" s="63" t="n">
        <f aca="false">IF([2]terrains!L1578&lt;=2.5,1,IF([2]terrains!L1578&lt;=4.5,2,IF([2]terrains!L1578&lt;=6.5,3,4)))</f>
        <v>1</v>
      </c>
      <c r="Z1578" s="63" t="n">
        <f aca="false"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1" t="n">
        <f aca="false">[2]terrains!Z1578*[2]terrains!F1578</f>
        <v>5695238.60055</v>
      </c>
    </row>
    <row r="1579" customFormat="false" ht="14.4" hidden="false" customHeight="false" outlineLevel="0" collapsed="false">
      <c r="A1579" s="132" t="n">
        <v>1578</v>
      </c>
      <c r="B1579" s="63" t="n">
        <v>298194.1326</v>
      </c>
      <c r="C1579" s="63" t="n">
        <v>5045049.418</v>
      </c>
      <c r="D1579" s="63" t="s">
        <v>1117</v>
      </c>
      <c r="E1579" s="142" t="n">
        <v>2970</v>
      </c>
      <c r="F1579" s="139" t="n">
        <f aca="false">[2]terrains!E1579*10.76391</f>
        <v>31968.8127</v>
      </c>
      <c r="G1579" s="63" t="s">
        <v>195</v>
      </c>
      <c r="H1579" s="63" t="n">
        <v>0</v>
      </c>
      <c r="I1579" s="63" t="n">
        <v>0</v>
      </c>
      <c r="J1579" s="63" t="n">
        <f aca="false">IF([2]terrains!L1579=13.5,IF([2]terrains!X1579=1,12,9),-0.392532+1.267037*[2]terrains!L1579+0.472239*[2]terrains!X1579+0.58658*[2]terrains!W1579+0.089417*[2]terrains!V1579+0.531633*[2]terrains!U1579+0.337883*[2]terrains!T1579-0.403545*[2]terrains!S1579)</f>
        <v>3.746462</v>
      </c>
      <c r="K1579" s="140" t="n">
        <f aca="false">IF([2]terrains!I1579=0,[2]terrains!J1579,[2]terrains!I1579)</f>
        <v>3.746462</v>
      </c>
      <c r="L1579" s="63" t="n">
        <v>3</v>
      </c>
      <c r="M1579" s="63" t="n">
        <v>2</v>
      </c>
      <c r="N1579" s="63" t="n">
        <v>6</v>
      </c>
      <c r="O1579" s="63" t="s">
        <v>152</v>
      </c>
      <c r="P1579" s="63" t="n">
        <v>2</v>
      </c>
      <c r="Q1579" s="63" t="n">
        <v>2.5</v>
      </c>
      <c r="R1579" s="63" t="n">
        <v>0</v>
      </c>
      <c r="S1579" s="63" t="n">
        <v>0</v>
      </c>
      <c r="T1579" s="63" t="n">
        <v>1</v>
      </c>
      <c r="U1579" s="63" t="n">
        <v>0</v>
      </c>
      <c r="V1579" s="63" t="n">
        <v>0</v>
      </c>
      <c r="W1579" s="63" t="n">
        <v>0</v>
      </c>
      <c r="X1579" s="63" t="n">
        <v>0</v>
      </c>
      <c r="Y1579" s="63" t="n">
        <f aca="false">IF([2]terrains!L1579&lt;=2.5,1,IF([2]terrains!L1579&lt;=4.5,2,IF([2]terrains!L1579&lt;=6.5,3,4)))</f>
        <v>2</v>
      </c>
      <c r="Z1579" s="63" t="n">
        <f aca="false"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1" t="n">
        <f aca="false">[2]terrains!Z1579*[2]terrains!F1579</f>
        <v>3324756.5208</v>
      </c>
    </row>
    <row r="1580" customFormat="false" ht="14.4" hidden="false" customHeight="false" outlineLevel="0" collapsed="false">
      <c r="A1580" s="132" t="n">
        <v>1579</v>
      </c>
      <c r="B1580" s="63" t="n">
        <v>280005.0306</v>
      </c>
      <c r="C1580" s="63" t="n">
        <v>5041240.965</v>
      </c>
      <c r="D1580" s="63" t="s">
        <v>1118</v>
      </c>
      <c r="E1580" s="142" t="n">
        <v>2966.3</v>
      </c>
      <c r="F1580" s="139" t="n">
        <f aca="false">[2]terrains!E1580*10.76391</f>
        <v>31928.986233</v>
      </c>
      <c r="G1580" s="63" t="s">
        <v>381</v>
      </c>
      <c r="H1580" s="63" t="n">
        <v>0</v>
      </c>
      <c r="I1580" s="63" t="n">
        <v>0</v>
      </c>
      <c r="J1580" s="63" t="n">
        <f aca="false">IF([2]terrains!L1580=13.5,IF([2]terrains!X1580=1,12,9),-0.392532+1.267037*[2]terrains!L1580+0.472239*[2]terrains!X1580+0.58658*[2]terrains!W1580+0.089417*[2]terrains!V1580+0.531633*[2]terrains!U1580+0.337883*[2]terrains!T1580-0.403545*[2]terrains!S1580)</f>
        <v>1.5080235</v>
      </c>
      <c r="K1580" s="140" t="n">
        <f aca="false">IF([2]terrains!I1580=0,[2]terrains!J1580,[2]terrains!I1580)</f>
        <v>1.5080235</v>
      </c>
      <c r="L1580" s="63" t="n">
        <v>1.5</v>
      </c>
      <c r="M1580" s="63" t="n">
        <v>1</v>
      </c>
      <c r="N1580" s="63" t="n">
        <v>2</v>
      </c>
      <c r="O1580" s="63" t="s">
        <v>150</v>
      </c>
      <c r="P1580" s="63" t="n">
        <v>1</v>
      </c>
      <c r="Q1580" s="63" t="n">
        <v>1.5</v>
      </c>
      <c r="R1580" s="63" t="n">
        <v>1</v>
      </c>
      <c r="S1580" s="63" t="n">
        <v>0</v>
      </c>
      <c r="T1580" s="63" t="n">
        <v>0</v>
      </c>
      <c r="U1580" s="63" t="n">
        <v>0</v>
      </c>
      <c r="V1580" s="63" t="n">
        <v>0</v>
      </c>
      <c r="W1580" s="63" t="n">
        <v>0</v>
      </c>
      <c r="X1580" s="63" t="n">
        <v>0</v>
      </c>
      <c r="Y1580" s="63" t="n">
        <f aca="false">IF([2]terrains!L1580&lt;=2.5,1,IF([2]terrains!L1580&lt;=4.5,2,IF([2]terrains!L1580&lt;=6.5,3,4)))</f>
        <v>1</v>
      </c>
      <c r="Z1580" s="63" t="n">
        <f aca="false"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1" t="n">
        <f aca="false">[2]terrains!Z1580*[2]terrains!F1580</f>
        <v>1117514.518155</v>
      </c>
    </row>
    <row r="1581" customFormat="false" ht="14.4" hidden="false" customHeight="false" outlineLevel="0" collapsed="false">
      <c r="A1581" s="132" t="n">
        <v>1580</v>
      </c>
      <c r="B1581" s="63" t="n">
        <v>301940.559923</v>
      </c>
      <c r="C1581" s="63" t="n">
        <v>5050085.35451</v>
      </c>
      <c r="D1581" s="63" t="s">
        <v>1119</v>
      </c>
      <c r="E1581" s="142" t="n">
        <v>2958</v>
      </c>
      <c r="F1581" s="139" t="n">
        <f aca="false">[2]terrains!E1581*10.76391</f>
        <v>31839.64578</v>
      </c>
      <c r="G1581" s="63" t="s">
        <v>280</v>
      </c>
      <c r="H1581" s="63" t="n">
        <v>0</v>
      </c>
      <c r="I1581" s="63" t="n">
        <v>6</v>
      </c>
      <c r="J1581" s="63" t="n">
        <f aca="false">IF([2]terrains!L1581=13.5,IF([2]terrains!X1581=1,12,9),-0.392532+1.267037*[2]terrains!L1581+0.472239*[2]terrains!X1581+0.58658*[2]terrains!W1581+0.089417*[2]terrains!V1581+0.531633*[2]terrains!U1581+0.337883*[2]terrains!T1581-0.403545*[2]terrains!S1581)</f>
        <v>4.272071</v>
      </c>
      <c r="K1581" s="140" t="n">
        <f aca="false">IF([2]terrains!I1581=0,[2]terrains!J1581,[2]terrains!I1581)</f>
        <v>6</v>
      </c>
      <c r="L1581" s="63" t="n">
        <v>4</v>
      </c>
      <c r="M1581" s="63" t="n">
        <v>2</v>
      </c>
      <c r="N1581" s="63" t="n">
        <v>12</v>
      </c>
      <c r="O1581" s="63" t="s">
        <v>151</v>
      </c>
      <c r="P1581" s="63" t="n">
        <v>2</v>
      </c>
      <c r="Q1581" s="63" t="n">
        <v>2.5</v>
      </c>
      <c r="R1581" s="63" t="n">
        <v>0</v>
      </c>
      <c r="S1581" s="63" t="n">
        <v>1</v>
      </c>
      <c r="T1581" s="63" t="n">
        <v>0</v>
      </c>
      <c r="U1581" s="63" t="n">
        <v>0</v>
      </c>
      <c r="V1581" s="63" t="n">
        <v>0</v>
      </c>
      <c r="W1581" s="63" t="n">
        <v>0</v>
      </c>
      <c r="X1581" s="63" t="n">
        <v>0</v>
      </c>
      <c r="Y1581" s="63" t="n">
        <f aca="false">IF([2]terrains!L1581&lt;=2.5,1,IF([2]terrains!L1581&lt;=4.5,2,IF([2]terrains!L1581&lt;=6.5,3,4)))</f>
        <v>2</v>
      </c>
      <c r="Z1581" s="63" t="n">
        <f aca="false"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1" t="n">
        <f aca="false">[2]terrains!Z1581*[2]terrains!F1581</f>
        <v>2037737.32992</v>
      </c>
    </row>
    <row r="1582" customFormat="false" ht="14.4" hidden="false" customHeight="false" outlineLevel="0" collapsed="false">
      <c r="A1582" s="132" t="n">
        <v>1581</v>
      </c>
      <c r="B1582" s="63" t="n">
        <v>299893.797119</v>
      </c>
      <c r="C1582" s="63" t="n">
        <v>5041861.50472</v>
      </c>
      <c r="D1582" s="63" t="s">
        <v>1120</v>
      </c>
      <c r="E1582" s="142" t="n">
        <v>2955.7</v>
      </c>
      <c r="F1582" s="139" t="n">
        <f aca="false">[2]terrains!E1582*10.76391</f>
        <v>31814.888787</v>
      </c>
      <c r="G1582" s="63" t="s">
        <v>221</v>
      </c>
      <c r="H1582" s="63" t="n">
        <v>0</v>
      </c>
      <c r="I1582" s="63" t="n">
        <v>6</v>
      </c>
      <c r="J1582" s="63" t="n">
        <f aca="false">IF([2]terrains!L1582=13.5,IF([2]terrains!X1582=1,12,9),-0.392532+1.267037*[2]terrains!L1582+0.472239*[2]terrains!X1582+0.58658*[2]terrains!W1582+0.089417*[2]terrains!V1582+0.531633*[2]terrains!U1582+0.337883*[2]terrains!T1582-0.403545*[2]terrains!S1582)</f>
        <v>5.3985515</v>
      </c>
      <c r="K1582" s="140" t="n">
        <f aca="false">IF([2]terrains!I1582=0,[2]terrains!J1582,[2]terrains!I1582)</f>
        <v>6</v>
      </c>
      <c r="L1582" s="63" t="n">
        <v>4.5</v>
      </c>
      <c r="M1582" s="63" t="n">
        <v>0</v>
      </c>
      <c r="N1582" s="63" t="n">
        <v>0</v>
      </c>
      <c r="O1582" s="63" t="s">
        <v>154</v>
      </c>
      <c r="P1582" s="63" t="n">
        <v>0</v>
      </c>
      <c r="Q1582" s="63" t="n">
        <v>0</v>
      </c>
      <c r="R1582" s="63" t="n">
        <v>0</v>
      </c>
      <c r="S1582" s="63" t="n">
        <v>0</v>
      </c>
      <c r="T1582" s="63" t="n">
        <v>0</v>
      </c>
      <c r="U1582" s="63" t="n">
        <v>0</v>
      </c>
      <c r="V1582" s="63" t="n">
        <v>1</v>
      </c>
      <c r="W1582" s="63" t="n">
        <v>0</v>
      </c>
      <c r="X1582" s="63" t="n">
        <v>0</v>
      </c>
      <c r="Y1582" s="63" t="n">
        <f aca="false">IF([2]terrains!L1582&lt;=2.5,1,IF([2]terrains!L1582&lt;=4.5,2,IF([2]terrains!L1582&lt;=6.5,3,4)))</f>
        <v>2</v>
      </c>
      <c r="Z1582" s="63" t="n">
        <f aca="false"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1" t="n">
        <f aca="false">[2]terrains!Z1582*[2]terrains!F1582</f>
        <v>5663050.204086</v>
      </c>
    </row>
    <row r="1583" customFormat="false" ht="14.4" hidden="false" customHeight="false" outlineLevel="0" collapsed="false">
      <c r="A1583" s="132" t="n">
        <v>1582</v>
      </c>
      <c r="B1583" s="63" t="n">
        <v>298130.2698</v>
      </c>
      <c r="C1583" s="63" t="n">
        <v>5049456.047</v>
      </c>
      <c r="D1583" s="63" t="s">
        <v>1121</v>
      </c>
      <c r="E1583" s="142" t="n">
        <v>2955</v>
      </c>
      <c r="F1583" s="139" t="n">
        <f aca="false">[2]terrains!E1583*10.76391</f>
        <v>31807.35405</v>
      </c>
      <c r="G1583" s="63" t="s">
        <v>317</v>
      </c>
      <c r="H1583" s="63" t="n">
        <v>0</v>
      </c>
      <c r="I1583" s="63" t="n">
        <v>0</v>
      </c>
      <c r="J1583" s="63" t="n">
        <f aca="false">IF([2]terrains!L1583=13.5,IF([2]terrains!X1583=1,12,9),-0.392532+1.267037*[2]terrains!L1583+0.472239*[2]terrains!X1583+0.58658*[2]terrains!W1583+0.089417*[2]terrains!V1583+0.531633*[2]terrains!U1583+0.337883*[2]terrains!T1583-0.403545*[2]terrains!S1583)</f>
        <v>3.6385525</v>
      </c>
      <c r="K1583" s="140" t="n">
        <f aca="false">IF([2]terrains!I1583=0,[2]terrains!J1583,[2]terrains!I1583)</f>
        <v>3.6385525</v>
      </c>
      <c r="L1583" s="63" t="n">
        <v>3.5</v>
      </c>
      <c r="M1583" s="63" t="n">
        <v>2</v>
      </c>
      <c r="N1583" s="63" t="n">
        <v>10</v>
      </c>
      <c r="O1583" s="63" t="s">
        <v>151</v>
      </c>
      <c r="P1583" s="63" t="n">
        <v>1</v>
      </c>
      <c r="Q1583" s="63" t="n">
        <v>2</v>
      </c>
      <c r="R1583" s="63" t="n">
        <v>0</v>
      </c>
      <c r="S1583" s="63" t="n">
        <v>1</v>
      </c>
      <c r="T1583" s="63" t="n">
        <v>0</v>
      </c>
      <c r="U1583" s="63" t="n">
        <v>0</v>
      </c>
      <c r="V1583" s="63" t="n">
        <v>0</v>
      </c>
      <c r="W1583" s="63" t="n">
        <v>0</v>
      </c>
      <c r="X1583" s="63" t="n">
        <v>0</v>
      </c>
      <c r="Y1583" s="63" t="n">
        <f aca="false">IF([2]terrains!L1583&lt;=2.5,1,IF([2]terrains!L1583&lt;=4.5,2,IF([2]terrains!L1583&lt;=6.5,3,4)))</f>
        <v>2</v>
      </c>
      <c r="Z1583" s="63" t="n">
        <f aca="false"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1" t="n">
        <f aca="false">[2]terrains!Z1583*[2]terrains!F1583</f>
        <v>2035670.6592</v>
      </c>
    </row>
    <row r="1584" customFormat="false" ht="14.4" hidden="false" customHeight="false" outlineLevel="0" collapsed="false">
      <c r="A1584" s="132" t="n">
        <v>1583</v>
      </c>
      <c r="B1584" s="63" t="n">
        <v>298843.301282</v>
      </c>
      <c r="C1584" s="63" t="n">
        <v>5039877.11919</v>
      </c>
      <c r="D1584" s="63" t="s">
        <v>1122</v>
      </c>
      <c r="E1584" s="142" t="n">
        <v>2949.7</v>
      </c>
      <c r="F1584" s="139" t="n">
        <f aca="false">[2]terrains!E1584*10.76391</f>
        <v>31750.305327</v>
      </c>
      <c r="G1584" s="63" t="s">
        <v>221</v>
      </c>
      <c r="H1584" s="63" t="n">
        <v>0</v>
      </c>
      <c r="I1584" s="63" t="n">
        <v>6</v>
      </c>
      <c r="J1584" s="63" t="n">
        <f aca="false">IF([2]terrains!L1584=13.5,IF([2]terrains!X1584=1,12,9),-0.392532+1.267037*[2]terrains!L1584+0.472239*[2]terrains!X1584+0.58658*[2]terrains!W1584+0.089417*[2]terrains!V1584+0.531633*[2]terrains!U1584+0.337883*[2]terrains!T1584-0.403545*[2]terrains!S1584)</f>
        <v>5.7813735</v>
      </c>
      <c r="K1584" s="140" t="n">
        <f aca="false">IF([2]terrains!I1584=0,[2]terrains!J1584,[2]terrains!I1584)</f>
        <v>6</v>
      </c>
      <c r="L1584" s="63" t="n">
        <v>4.5</v>
      </c>
      <c r="M1584" s="63" t="n">
        <v>0</v>
      </c>
      <c r="N1584" s="63" t="n">
        <v>0</v>
      </c>
      <c r="O1584" s="63" t="s">
        <v>156</v>
      </c>
      <c r="P1584" s="63" t="n">
        <v>0</v>
      </c>
      <c r="Q1584" s="63" t="n">
        <v>0</v>
      </c>
      <c r="R1584" s="63" t="n">
        <v>0</v>
      </c>
      <c r="S1584" s="63" t="n">
        <v>0</v>
      </c>
      <c r="T1584" s="63" t="n">
        <v>0</v>
      </c>
      <c r="U1584" s="63" t="n">
        <v>0</v>
      </c>
      <c r="V1584" s="63" t="n">
        <v>0</v>
      </c>
      <c r="W1584" s="63" t="n">
        <v>0</v>
      </c>
      <c r="X1584" s="63" t="n">
        <v>1</v>
      </c>
      <c r="Y1584" s="63" t="n">
        <f aca="false">IF([2]terrains!L1584&lt;=2.5,1,IF([2]terrains!L1584&lt;=4.5,2,IF([2]terrains!L1584&lt;=6.5,3,4)))</f>
        <v>2</v>
      </c>
      <c r="Z1584" s="63" t="n">
        <f aca="false"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1" t="n">
        <f aca="false">[2]terrains!Z1584*[2]terrains!F1584</f>
        <v>7683573.889134</v>
      </c>
    </row>
    <row r="1585" customFormat="false" ht="14.4" hidden="false" customHeight="false" outlineLevel="0" collapsed="false">
      <c r="A1585" s="132" t="n">
        <v>1584</v>
      </c>
      <c r="B1585" s="63" t="n">
        <v>287471.968337</v>
      </c>
      <c r="C1585" s="63" t="n">
        <v>5042005.48173</v>
      </c>
      <c r="D1585" s="63" t="s">
        <v>1123</v>
      </c>
      <c r="E1585" s="142" t="n">
        <v>2946.4</v>
      </c>
      <c r="F1585" s="139" t="n">
        <f aca="false">[2]terrains!E1585*10.76391</f>
        <v>31714.784424</v>
      </c>
      <c r="G1585" s="63" t="s">
        <v>627</v>
      </c>
      <c r="H1585" s="63" t="n">
        <v>0</v>
      </c>
      <c r="I1585" s="63" t="n">
        <v>0</v>
      </c>
      <c r="J1585" s="63" t="n">
        <f aca="false">IF([2]terrains!L1585=13.5,IF([2]terrains!X1585=1,12,9),-0.392532+1.267037*[2]terrains!L1585+0.472239*[2]terrains!X1585+0.58658*[2]terrains!W1585+0.089417*[2]terrains!V1585+0.531633*[2]terrains!U1585+0.337883*[2]terrains!T1585-0.403545*[2]terrains!S1585)</f>
        <v>1.737997</v>
      </c>
      <c r="K1585" s="140" t="n">
        <f aca="false">IF([2]terrains!I1585=0,[2]terrains!J1585,[2]terrains!I1585)</f>
        <v>1.737997</v>
      </c>
      <c r="L1585" s="63" t="n">
        <v>2</v>
      </c>
      <c r="M1585" s="63" t="n">
        <v>1</v>
      </c>
      <c r="N1585" s="63" t="n">
        <v>2</v>
      </c>
      <c r="O1585" s="63" t="s">
        <v>151</v>
      </c>
      <c r="P1585" s="63" t="n">
        <v>2</v>
      </c>
      <c r="Q1585" s="63" t="n">
        <v>2</v>
      </c>
      <c r="R1585" s="63" t="n">
        <v>0</v>
      </c>
      <c r="S1585" s="63" t="n">
        <v>1</v>
      </c>
      <c r="T1585" s="63" t="n">
        <v>0</v>
      </c>
      <c r="U1585" s="63" t="n">
        <v>0</v>
      </c>
      <c r="V1585" s="63" t="n">
        <v>0</v>
      </c>
      <c r="W1585" s="63" t="n">
        <v>0</v>
      </c>
      <c r="X1585" s="63" t="n">
        <v>0</v>
      </c>
      <c r="Y1585" s="63" t="n">
        <f aca="false">IF([2]terrains!L1585&lt;=2.5,1,IF([2]terrains!L1585&lt;=4.5,2,IF([2]terrains!L1585&lt;=6.5,3,4)))</f>
        <v>1</v>
      </c>
      <c r="Z1585" s="63" t="n">
        <f aca="false"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1" t="n">
        <f aca="false">[2]terrains!Z1585*[2]terrains!F1585</f>
        <v>2029746.203136</v>
      </c>
    </row>
    <row r="1586" customFormat="false" ht="14.4" hidden="false" customHeight="false" outlineLevel="0" collapsed="false">
      <c r="A1586" s="132" t="n">
        <v>1585</v>
      </c>
      <c r="B1586" s="63" t="n">
        <v>298627.838374</v>
      </c>
      <c r="C1586" s="63" t="n">
        <v>5036234.1711</v>
      </c>
      <c r="D1586" s="63" t="s">
        <v>1124</v>
      </c>
      <c r="E1586" s="142" t="n">
        <v>2945.6</v>
      </c>
      <c r="F1586" s="139" t="n">
        <f aca="false">[2]terrains!E1586*10.76391</f>
        <v>31706.173296</v>
      </c>
      <c r="G1586" s="63" t="s">
        <v>662</v>
      </c>
      <c r="H1586" s="63" t="n">
        <v>0.7</v>
      </c>
      <c r="I1586" s="63" t="n">
        <v>4</v>
      </c>
      <c r="J1586" s="63" t="n">
        <f aca="false">IF([2]terrains!L1586=13.5,IF([2]terrains!X1586=1,12,9),-0.392532+1.267037*[2]terrains!L1586+0.472239*[2]terrains!X1586+0.58658*[2]terrains!W1586+0.089417*[2]terrains!V1586+0.531633*[2]terrains!U1586+0.337883*[2]terrains!T1586-0.403545*[2]terrains!S1586)</f>
        <v>3.746462</v>
      </c>
      <c r="K1586" s="140" t="n">
        <f aca="false">IF([2]terrains!I1586=0,[2]terrains!J1586,[2]terrains!I1586)</f>
        <v>4</v>
      </c>
      <c r="L1586" s="63" t="n">
        <v>3</v>
      </c>
      <c r="M1586" s="63" t="n">
        <v>2</v>
      </c>
      <c r="N1586" s="63" t="n">
        <v>8</v>
      </c>
      <c r="O1586" s="63" t="s">
        <v>152</v>
      </c>
      <c r="P1586" s="63" t="n">
        <v>2</v>
      </c>
      <c r="Q1586" s="63" t="n">
        <v>2</v>
      </c>
      <c r="R1586" s="63" t="n">
        <v>0</v>
      </c>
      <c r="S1586" s="63" t="n">
        <v>0</v>
      </c>
      <c r="T1586" s="63" t="n">
        <v>1</v>
      </c>
      <c r="U1586" s="63" t="n">
        <v>0</v>
      </c>
      <c r="V1586" s="63" t="n">
        <v>0</v>
      </c>
      <c r="W1586" s="63" t="n">
        <v>0</v>
      </c>
      <c r="X1586" s="63" t="n">
        <v>0</v>
      </c>
      <c r="Y1586" s="63" t="n">
        <f aca="false">IF([2]terrains!L1586&lt;=2.5,1,IF([2]terrains!L1586&lt;=4.5,2,IF([2]terrains!L1586&lt;=6.5,3,4)))</f>
        <v>2</v>
      </c>
      <c r="Z1586" s="63" t="n">
        <f aca="false"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1" t="n">
        <f aca="false">[2]terrains!Z1586*[2]terrains!F1586</f>
        <v>3297442.022784</v>
      </c>
    </row>
    <row r="1587" customFormat="false" ht="14.4" hidden="false" customHeight="false" outlineLevel="0" collapsed="false">
      <c r="A1587" s="132" t="n">
        <v>1586</v>
      </c>
      <c r="B1587" s="63" t="n">
        <v>296577.4022</v>
      </c>
      <c r="C1587" s="63" t="n">
        <v>5036929.092</v>
      </c>
      <c r="D1587" s="63" t="s">
        <v>1125</v>
      </c>
      <c r="E1587" s="142" t="n">
        <v>2931.2</v>
      </c>
      <c r="F1587" s="139" t="n">
        <f aca="false">[2]terrains!E1587*10.76391</f>
        <v>31551.172992</v>
      </c>
      <c r="G1587" s="63" t="s">
        <v>739</v>
      </c>
      <c r="H1587" s="63" t="n">
        <v>0</v>
      </c>
      <c r="I1587" s="63" t="n">
        <v>0</v>
      </c>
      <c r="J1587" s="63" t="n">
        <f aca="false"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40" t="n">
        <f aca="false">IF([2]terrains!I1587=0,[2]terrains!J1587,[2]terrains!I1587)</f>
        <v>5.207249</v>
      </c>
      <c r="L1587" s="63" t="n">
        <v>4</v>
      </c>
      <c r="M1587" s="63" t="n">
        <v>2</v>
      </c>
      <c r="N1587" s="63" t="n">
        <v>10</v>
      </c>
      <c r="O1587" s="63" t="s">
        <v>153</v>
      </c>
      <c r="P1587" s="63" t="n">
        <v>2</v>
      </c>
      <c r="Q1587" s="63" t="n">
        <v>2.5</v>
      </c>
      <c r="R1587" s="63" t="n">
        <v>0</v>
      </c>
      <c r="S1587" s="63" t="n">
        <v>0</v>
      </c>
      <c r="T1587" s="63" t="n">
        <v>0</v>
      </c>
      <c r="U1587" s="63" t="n">
        <v>1</v>
      </c>
      <c r="V1587" s="63" t="n">
        <v>0</v>
      </c>
      <c r="W1587" s="63" t="n">
        <v>0</v>
      </c>
      <c r="X1587" s="63" t="n">
        <v>0</v>
      </c>
      <c r="Y1587" s="63" t="n">
        <f aca="false">IF([2]terrains!L1587&lt;=2.5,1,IF([2]terrains!L1587&lt;=4.5,2,IF([2]terrains!L1587&lt;=6.5,3,4)))</f>
        <v>2</v>
      </c>
      <c r="Z1587" s="63" t="n">
        <f aca="false"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1" t="n">
        <f aca="false">[2]terrains!Z1587*[2]terrains!F1587</f>
        <v>4795778.294784</v>
      </c>
    </row>
    <row r="1588" customFormat="false" ht="14.4" hidden="false" customHeight="false" outlineLevel="0" collapsed="false">
      <c r="A1588" s="132" t="n">
        <v>1587</v>
      </c>
      <c r="B1588" s="63" t="n">
        <v>302160.790184</v>
      </c>
      <c r="C1588" s="63" t="n">
        <v>5058934.18977</v>
      </c>
      <c r="D1588" s="63" t="s">
        <v>1126</v>
      </c>
      <c r="E1588" s="142" t="n">
        <v>2927</v>
      </c>
      <c r="F1588" s="139" t="n">
        <f aca="false">[2]terrains!E1588*10.76391</f>
        <v>31505.96457</v>
      </c>
      <c r="G1588" s="63" t="s">
        <v>303</v>
      </c>
      <c r="H1588" s="63" t="n">
        <v>0</v>
      </c>
      <c r="I1588" s="63" t="n">
        <v>0</v>
      </c>
      <c r="J1588" s="63" t="n">
        <f aca="false">IF([2]terrains!L1588=13.5,IF([2]terrains!X1588=1,12,9),-0.392532+1.267037*[2]terrains!L1588+0.472239*[2]terrains!X1588+0.58658*[2]terrains!W1588+0.089417*[2]terrains!V1588+0.531633*[2]terrains!U1588+0.337883*[2]terrains!T1588-0.403545*[2]terrains!S1588)</f>
        <v>2.7750605</v>
      </c>
      <c r="K1588" s="140" t="n">
        <f aca="false">IF([2]terrains!I1588=0,[2]terrains!J1588,[2]terrains!I1588)</f>
        <v>2.7750605</v>
      </c>
      <c r="L1588" s="63" t="n">
        <v>2.5</v>
      </c>
      <c r="M1588" s="63" t="n">
        <v>0</v>
      </c>
      <c r="N1588" s="63" t="n">
        <v>0</v>
      </c>
      <c r="O1588" s="63" t="s">
        <v>150</v>
      </c>
      <c r="P1588" s="63" t="n">
        <v>0</v>
      </c>
      <c r="Q1588" s="63" t="n">
        <v>0</v>
      </c>
      <c r="R1588" s="63" t="n">
        <v>1</v>
      </c>
      <c r="S1588" s="63" t="n">
        <v>0</v>
      </c>
      <c r="T1588" s="63" t="n">
        <v>0</v>
      </c>
      <c r="U1588" s="63" t="n">
        <v>0</v>
      </c>
      <c r="V1588" s="63" t="n">
        <v>0</v>
      </c>
      <c r="W1588" s="63" t="n">
        <v>0</v>
      </c>
      <c r="X1588" s="63" t="n">
        <v>0</v>
      </c>
      <c r="Y1588" s="63" t="n">
        <f aca="false">IF([2]terrains!L1588&lt;=2.5,1,IF([2]terrains!L1588&lt;=4.5,2,IF([2]terrains!L1588&lt;=6.5,3,4)))</f>
        <v>1</v>
      </c>
      <c r="Z1588" s="63" t="n">
        <f aca="false"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1" t="n">
        <f aca="false">[2]terrains!Z1588*[2]terrains!F1588</f>
        <v>1102708.75995</v>
      </c>
    </row>
    <row r="1589" customFormat="false" ht="14.4" hidden="false" customHeight="false" outlineLevel="0" collapsed="false">
      <c r="A1589" s="132" t="n">
        <v>1588</v>
      </c>
      <c r="B1589" s="63" t="n">
        <v>295369.245705</v>
      </c>
      <c r="C1589" s="63" t="n">
        <v>5043750.94391</v>
      </c>
      <c r="D1589" s="63" t="s">
        <v>1127</v>
      </c>
      <c r="E1589" s="142" t="n">
        <v>2924.2</v>
      </c>
      <c r="F1589" s="139" t="n">
        <f aca="false">[2]terrains!E1589*10.76391</f>
        <v>31475.825622</v>
      </c>
      <c r="G1589" s="63" t="s">
        <v>523</v>
      </c>
      <c r="H1589" s="63" t="n">
        <v>1</v>
      </c>
      <c r="I1589" s="63" t="n">
        <v>4.5</v>
      </c>
      <c r="J1589" s="63" t="n">
        <f aca="false">IF([2]terrains!L1589=13.5,IF([2]terrains!X1589=1,12,9),-0.392532+1.267037*[2]terrains!L1589+0.472239*[2]terrains!X1589+0.58658*[2]terrains!W1589+0.089417*[2]terrains!V1589+0.531633*[2]terrains!U1589+0.337883*[2]terrains!T1589-0.403545*[2]terrains!S1589)</f>
        <v>3.940212</v>
      </c>
      <c r="K1589" s="140" t="n">
        <f aca="false">IF([2]terrains!I1589=0,[2]terrains!J1589,[2]terrains!I1589)</f>
        <v>4.5</v>
      </c>
      <c r="L1589" s="63" t="n">
        <v>3</v>
      </c>
      <c r="M1589" s="63" t="n">
        <v>3</v>
      </c>
      <c r="N1589" s="63" t="n">
        <v>6</v>
      </c>
      <c r="O1589" s="63" t="s">
        <v>153</v>
      </c>
      <c r="P1589" s="63" t="n">
        <v>2</v>
      </c>
      <c r="Q1589" s="63" t="n">
        <v>2.5</v>
      </c>
      <c r="R1589" s="63" t="n">
        <v>0</v>
      </c>
      <c r="S1589" s="63" t="n">
        <v>0</v>
      </c>
      <c r="T1589" s="63" t="n">
        <v>0</v>
      </c>
      <c r="U1589" s="63" t="n">
        <v>1</v>
      </c>
      <c r="V1589" s="63" t="n">
        <v>0</v>
      </c>
      <c r="W1589" s="63" t="n">
        <v>0</v>
      </c>
      <c r="X1589" s="63" t="n">
        <v>0</v>
      </c>
      <c r="Y1589" s="63" t="n">
        <f aca="false">IF([2]terrains!L1589&lt;=2.5,1,IF([2]terrains!L1589&lt;=4.5,2,IF([2]terrains!L1589&lt;=6.5,3,4)))</f>
        <v>2</v>
      </c>
      <c r="Z1589" s="63" t="n">
        <f aca="false"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1" t="n">
        <f aca="false">[2]terrains!Z1589*[2]terrains!F1589</f>
        <v>4784325.494544</v>
      </c>
    </row>
    <row r="1590" customFormat="false" ht="14.4" hidden="false" customHeight="false" outlineLevel="0" collapsed="false">
      <c r="A1590" s="132" t="n">
        <v>1589</v>
      </c>
      <c r="B1590" s="63" t="n">
        <v>294503.260696</v>
      </c>
      <c r="C1590" s="63" t="n">
        <v>5041394.3519</v>
      </c>
      <c r="D1590" s="63" t="s">
        <v>1128</v>
      </c>
      <c r="E1590" s="142" t="n">
        <v>2916.5</v>
      </c>
      <c r="F1590" s="139" t="n">
        <f aca="false">[2]terrains!E1590*10.76391</f>
        <v>31392.943515</v>
      </c>
      <c r="G1590" s="63" t="s">
        <v>251</v>
      </c>
      <c r="H1590" s="63" t="n">
        <v>1</v>
      </c>
      <c r="I1590" s="63" t="n">
        <v>4</v>
      </c>
      <c r="J1590" s="63" t="n">
        <f aca="false">IF([2]terrains!L1590=13.5,IF([2]terrains!X1590=1,12,9),-0.392532+1.267037*[2]terrains!L1590+0.472239*[2]terrains!X1590+0.58658*[2]terrains!W1590+0.089417*[2]terrains!V1590+0.531633*[2]terrains!U1590+0.337883*[2]terrains!T1590-0.403545*[2]terrains!S1590)</f>
        <v>3.746462</v>
      </c>
      <c r="K1590" s="140" t="n">
        <f aca="false">IF([2]terrains!I1590=0,[2]terrains!J1590,[2]terrains!I1590)</f>
        <v>4</v>
      </c>
      <c r="L1590" s="63" t="n">
        <v>3</v>
      </c>
      <c r="M1590" s="63" t="n">
        <v>2</v>
      </c>
      <c r="N1590" s="63" t="n">
        <v>6</v>
      </c>
      <c r="O1590" s="63" t="s">
        <v>152</v>
      </c>
      <c r="P1590" s="63" t="n">
        <v>2</v>
      </c>
      <c r="Q1590" s="63" t="n">
        <v>2</v>
      </c>
      <c r="R1590" s="63" t="n">
        <v>0</v>
      </c>
      <c r="S1590" s="63" t="n">
        <v>0</v>
      </c>
      <c r="T1590" s="63" t="n">
        <v>1</v>
      </c>
      <c r="U1590" s="63" t="n">
        <v>0</v>
      </c>
      <c r="V1590" s="63" t="n">
        <v>0</v>
      </c>
      <c r="W1590" s="63" t="n">
        <v>0</v>
      </c>
      <c r="X1590" s="63" t="n">
        <v>0</v>
      </c>
      <c r="Y1590" s="63" t="n">
        <f aca="false">IF([2]terrains!L1590&lt;=2.5,1,IF([2]terrains!L1590&lt;=4.5,2,IF([2]terrains!L1590&lt;=6.5,3,4)))</f>
        <v>2</v>
      </c>
      <c r="Z1590" s="63" t="n">
        <f aca="false"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1" t="n">
        <f aca="false">[2]terrains!Z1590*[2]terrains!F1590</f>
        <v>3264866.12556</v>
      </c>
    </row>
    <row r="1591" customFormat="false" ht="14.4" hidden="false" customHeight="false" outlineLevel="0" collapsed="false">
      <c r="A1591" s="132" t="n">
        <v>1590</v>
      </c>
      <c r="B1591" s="63" t="n">
        <v>298740.290149</v>
      </c>
      <c r="C1591" s="63" t="n">
        <v>5056405.22342</v>
      </c>
      <c r="D1591" s="63" t="s">
        <v>1129</v>
      </c>
      <c r="E1591" s="142" t="n">
        <v>2900</v>
      </c>
      <c r="F1591" s="139" t="n">
        <f aca="false">[2]terrains!E1591*10.76391</f>
        <v>31215.339</v>
      </c>
      <c r="G1591" s="63" t="s">
        <v>346</v>
      </c>
      <c r="H1591" s="63" t="n">
        <v>0</v>
      </c>
      <c r="I1591" s="63" t="n">
        <v>0</v>
      </c>
      <c r="J1591" s="63" t="n">
        <f aca="false">IF([2]terrains!L1591=13.5,IF([2]terrains!X1591=1,12,9),-0.392532+1.267037*[2]terrains!L1591+0.472239*[2]terrains!X1591+0.58658*[2]terrains!W1591+0.089417*[2]terrains!V1591+0.531633*[2]terrains!U1591+0.337883*[2]terrains!T1591-0.403545*[2]terrains!S1591)</f>
        <v>2.7750605</v>
      </c>
      <c r="K1591" s="140" t="n">
        <f aca="false">IF([2]terrains!I1591=0,[2]terrains!J1591,[2]terrains!I1591)</f>
        <v>2.7750605</v>
      </c>
      <c r="L1591" s="63" t="n">
        <v>2.5</v>
      </c>
      <c r="M1591" s="63" t="n">
        <v>2</v>
      </c>
      <c r="N1591" s="63" t="n">
        <v>4</v>
      </c>
      <c r="O1591" s="63" t="s">
        <v>150</v>
      </c>
      <c r="P1591" s="63" t="n">
        <v>2</v>
      </c>
      <c r="Q1591" s="63" t="n">
        <v>1.5</v>
      </c>
      <c r="R1591" s="63" t="n">
        <v>1</v>
      </c>
      <c r="S1591" s="63" t="n">
        <v>0</v>
      </c>
      <c r="T1591" s="63" t="n">
        <v>0</v>
      </c>
      <c r="U1591" s="63" t="n">
        <v>0</v>
      </c>
      <c r="V1591" s="63" t="n">
        <v>0</v>
      </c>
      <c r="W1591" s="63" t="n">
        <v>0</v>
      </c>
      <c r="X1591" s="63" t="n">
        <v>0</v>
      </c>
      <c r="Y1591" s="63" t="n">
        <f aca="false">IF([2]terrains!L1591&lt;=2.5,1,IF([2]terrains!L1591&lt;=4.5,2,IF([2]terrains!L1591&lt;=6.5,3,4)))</f>
        <v>1</v>
      </c>
      <c r="Z1591" s="63" t="n">
        <f aca="false"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1" t="n">
        <f aca="false">[2]terrains!Z1591*[2]terrains!F1591</f>
        <v>1092536.865</v>
      </c>
    </row>
    <row r="1592" customFormat="false" ht="14.4" hidden="false" customHeight="false" outlineLevel="0" collapsed="false">
      <c r="A1592" s="132" t="n">
        <v>1591</v>
      </c>
      <c r="B1592" s="63" t="n">
        <v>300429.380318</v>
      </c>
      <c r="C1592" s="63" t="n">
        <v>5035419.00864</v>
      </c>
      <c r="D1592" s="63" t="s">
        <v>1130</v>
      </c>
      <c r="E1592" s="142" t="n">
        <v>2891.6</v>
      </c>
      <c r="F1592" s="139" t="n">
        <f aca="false">[2]terrains!E1592*10.76391</f>
        <v>31124.922156</v>
      </c>
      <c r="G1592" s="63" t="s">
        <v>293</v>
      </c>
      <c r="H1592" s="63" t="n">
        <v>0.3</v>
      </c>
      <c r="I1592" s="63" t="n">
        <v>4</v>
      </c>
      <c r="J1592" s="63" t="n">
        <f aca="false">IF([2]terrains!L1592=13.5,IF([2]terrains!X1592=1,12,9),-0.392532+1.267037*[2]terrains!L1592+0.472239*[2]terrains!X1592+0.58658*[2]terrains!W1592+0.089417*[2]terrains!V1592+0.531633*[2]terrains!U1592+0.337883*[2]terrains!T1592-0.403545*[2]terrains!S1592)</f>
        <v>5.3985515</v>
      </c>
      <c r="K1592" s="140" t="n">
        <f aca="false">IF([2]terrains!I1592=0,[2]terrains!J1592,[2]terrains!I1592)</f>
        <v>4</v>
      </c>
      <c r="L1592" s="63" t="n">
        <v>4.5</v>
      </c>
      <c r="M1592" s="63" t="n">
        <v>2</v>
      </c>
      <c r="N1592" s="63" t="n">
        <v>0</v>
      </c>
      <c r="O1592" s="63" t="s">
        <v>154</v>
      </c>
      <c r="P1592" s="63" t="n">
        <v>2</v>
      </c>
      <c r="Q1592" s="63" t="n">
        <v>1.5</v>
      </c>
      <c r="R1592" s="63" t="n">
        <v>0</v>
      </c>
      <c r="S1592" s="63" t="n">
        <v>0</v>
      </c>
      <c r="T1592" s="63" t="n">
        <v>0</v>
      </c>
      <c r="U1592" s="63" t="n">
        <v>0</v>
      </c>
      <c r="V1592" s="63" t="n">
        <v>1</v>
      </c>
      <c r="W1592" s="63" t="n">
        <v>0</v>
      </c>
      <c r="X1592" s="63" t="n">
        <v>0</v>
      </c>
      <c r="Y1592" s="63" t="n">
        <f aca="false">IF([2]terrains!L1592&lt;=2.5,1,IF([2]terrains!L1592&lt;=4.5,2,IF([2]terrains!L1592&lt;=6.5,3,4)))</f>
        <v>2</v>
      </c>
      <c r="Z1592" s="63" t="n">
        <f aca="false"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1" t="n">
        <f aca="false">[2]terrains!Z1592*[2]terrains!F1592</f>
        <v>5540236.143768</v>
      </c>
    </row>
    <row r="1593" customFormat="false" ht="14.4" hidden="false" customHeight="false" outlineLevel="0" collapsed="false">
      <c r="A1593" s="132" t="n">
        <v>1592</v>
      </c>
      <c r="B1593" s="63" t="n">
        <v>298542.071849</v>
      </c>
      <c r="C1593" s="63" t="n">
        <v>5050644.0542</v>
      </c>
      <c r="D1593" s="63" t="s">
        <v>1131</v>
      </c>
      <c r="E1593" s="142" t="n">
        <v>2890.8</v>
      </c>
      <c r="F1593" s="139" t="n">
        <f aca="false">[2]terrains!E1593*10.76391</f>
        <v>31116.311028</v>
      </c>
      <c r="G1593" s="63" t="s">
        <v>323</v>
      </c>
      <c r="H1593" s="63" t="n">
        <v>0</v>
      </c>
      <c r="I1593" s="63" t="n">
        <v>0</v>
      </c>
      <c r="J1593" s="63" t="n">
        <f aca="false">IF([2]terrains!L1593=13.5,IF([2]terrains!X1593=1,12,9),-0.392532+1.267037*[2]terrains!L1593+0.472239*[2]terrains!X1593+0.58658*[2]terrains!W1593+0.089417*[2]terrains!V1593+0.531633*[2]terrains!U1593+0.337883*[2]terrains!T1593-0.403545*[2]terrains!S1593)</f>
        <v>1.1044785</v>
      </c>
      <c r="K1593" s="140" t="n">
        <f aca="false">IF([2]terrains!I1593=0,[2]terrains!J1593,[2]terrains!I1593)</f>
        <v>1.1044785</v>
      </c>
      <c r="L1593" s="63" t="n">
        <v>1.5</v>
      </c>
      <c r="M1593" s="63" t="n">
        <v>1</v>
      </c>
      <c r="N1593" s="63" t="n">
        <v>3</v>
      </c>
      <c r="O1593" s="63" t="s">
        <v>151</v>
      </c>
      <c r="P1593" s="63" t="n">
        <v>1.5</v>
      </c>
      <c r="Q1593" s="63" t="n">
        <v>1.5</v>
      </c>
      <c r="R1593" s="63" t="n">
        <v>0</v>
      </c>
      <c r="S1593" s="63" t="n">
        <v>1</v>
      </c>
      <c r="T1593" s="63" t="n">
        <v>0</v>
      </c>
      <c r="U1593" s="63" t="n">
        <v>0</v>
      </c>
      <c r="V1593" s="63" t="n">
        <v>0</v>
      </c>
      <c r="W1593" s="63" t="n">
        <v>0</v>
      </c>
      <c r="X1593" s="63" t="n">
        <v>0</v>
      </c>
      <c r="Y1593" s="63" t="n">
        <f aca="false">IF([2]terrains!L1593&lt;=2.5,1,IF([2]terrains!L1593&lt;=4.5,2,IF([2]terrains!L1593&lt;=6.5,3,4)))</f>
        <v>1</v>
      </c>
      <c r="Z1593" s="63" t="n">
        <f aca="false"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1" t="n">
        <f aca="false">[2]terrains!Z1593*[2]terrains!F1593</f>
        <v>1991443.905792</v>
      </c>
    </row>
    <row r="1594" customFormat="false" ht="14.4" hidden="false" customHeight="false" outlineLevel="0" collapsed="false">
      <c r="A1594" s="132" t="n">
        <v>1593</v>
      </c>
      <c r="B1594" s="63" t="n">
        <v>295584.0574</v>
      </c>
      <c r="C1594" s="63" t="n">
        <v>5035878.303</v>
      </c>
      <c r="D1594" s="63" t="s">
        <v>1132</v>
      </c>
      <c r="E1594" s="142" t="n">
        <v>2872.1</v>
      </c>
      <c r="F1594" s="139" t="n">
        <f aca="false">[2]terrains!E1594*10.76391</f>
        <v>30915.025911</v>
      </c>
      <c r="G1594" s="63" t="s">
        <v>485</v>
      </c>
      <c r="H1594" s="63" t="n">
        <v>0</v>
      </c>
      <c r="I1594" s="63" t="n">
        <v>0</v>
      </c>
      <c r="J1594" s="63" t="n">
        <f aca="false"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40" t="n">
        <f aca="false">IF([2]terrains!I1594=0,[2]terrains!J1594,[2]terrains!I1594)</f>
        <v>2.479425</v>
      </c>
      <c r="L1594" s="63" t="n">
        <v>2</v>
      </c>
      <c r="M1594" s="63" t="n">
        <v>1</v>
      </c>
      <c r="N1594" s="63" t="n">
        <v>4</v>
      </c>
      <c r="O1594" s="63" t="s">
        <v>152</v>
      </c>
      <c r="P1594" s="63" t="n">
        <v>2</v>
      </c>
      <c r="Q1594" s="63" t="n">
        <v>1.5</v>
      </c>
      <c r="R1594" s="63" t="n">
        <v>0</v>
      </c>
      <c r="S1594" s="63" t="n">
        <v>0</v>
      </c>
      <c r="T1594" s="63" t="n">
        <v>1</v>
      </c>
      <c r="U1594" s="63" t="n">
        <v>0</v>
      </c>
      <c r="V1594" s="63" t="n">
        <v>0</v>
      </c>
      <c r="W1594" s="63" t="n">
        <v>0</v>
      </c>
      <c r="X1594" s="63" t="n">
        <v>0</v>
      </c>
      <c r="Y1594" s="63" t="n">
        <f aca="false">IF([2]terrains!L1594&lt;=2.5,1,IF([2]terrains!L1594&lt;=4.5,2,IF([2]terrains!L1594&lt;=6.5,3,4)))</f>
        <v>1</v>
      </c>
      <c r="Z1594" s="63" t="n">
        <f aca="false"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1" t="n">
        <f aca="false">[2]terrains!Z1594*[2]terrains!F1594</f>
        <v>2627777.202435</v>
      </c>
    </row>
    <row r="1595" customFormat="false" ht="14.4" hidden="false" customHeight="false" outlineLevel="0" collapsed="false">
      <c r="A1595" s="132" t="n">
        <v>1594</v>
      </c>
      <c r="B1595" s="63" t="n">
        <v>273191.620192</v>
      </c>
      <c r="C1595" s="63" t="n">
        <v>5035698.4001</v>
      </c>
      <c r="D1595" s="63" t="s">
        <v>1133</v>
      </c>
      <c r="E1595" s="142" t="n">
        <v>2864.5</v>
      </c>
      <c r="F1595" s="139" t="n">
        <f aca="false">[2]terrains!E1595*10.76391</f>
        <v>30833.220195</v>
      </c>
      <c r="G1595" s="63" t="s">
        <v>166</v>
      </c>
      <c r="H1595" s="63" t="n">
        <v>0</v>
      </c>
      <c r="I1595" s="63" t="n">
        <v>0</v>
      </c>
      <c r="J1595" s="63" t="n">
        <f aca="false">IF([2]terrains!L1595=13.5,IF([2]terrains!X1595=1,12,9),-0.392532+1.267037*[2]terrains!L1595+0.472239*[2]terrains!X1595+0.58658*[2]terrains!W1595+0.089417*[2]terrains!V1595+0.531633*[2]terrains!U1595+0.337883*[2]terrains!T1595-0.403545*[2]terrains!S1595)</f>
        <v>2.141542</v>
      </c>
      <c r="K1595" s="140" t="n">
        <f aca="false">IF([2]terrains!I1595=0,[2]terrains!J1595,[2]terrains!I1595)</f>
        <v>2.141542</v>
      </c>
      <c r="L1595" s="63" t="n">
        <v>2</v>
      </c>
      <c r="M1595" s="63" t="n">
        <v>1</v>
      </c>
      <c r="N1595" s="63" t="n">
        <v>3</v>
      </c>
      <c r="O1595" s="63" t="s">
        <v>150</v>
      </c>
      <c r="P1595" s="63" t="n">
        <v>2</v>
      </c>
      <c r="Q1595" s="63" t="n">
        <v>1.5</v>
      </c>
      <c r="R1595" s="63" t="n">
        <v>1</v>
      </c>
      <c r="S1595" s="63" t="n">
        <v>0</v>
      </c>
      <c r="T1595" s="63" t="n">
        <v>0</v>
      </c>
      <c r="U1595" s="63" t="n">
        <v>0</v>
      </c>
      <c r="V1595" s="63" t="n">
        <v>0</v>
      </c>
      <c r="W1595" s="63" t="n">
        <v>0</v>
      </c>
      <c r="X1595" s="63" t="n">
        <v>0</v>
      </c>
      <c r="Y1595" s="63" t="n">
        <f aca="false">IF([2]terrains!L1595&lt;=2.5,1,IF([2]terrains!L1595&lt;=4.5,2,IF([2]terrains!L1595&lt;=6.5,3,4)))</f>
        <v>1</v>
      </c>
      <c r="Z1595" s="63" t="n">
        <f aca="false"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1" t="n">
        <f aca="false">[2]terrains!Z1595*[2]terrains!F1595</f>
        <v>1079162.706825</v>
      </c>
    </row>
    <row r="1596" customFormat="false" ht="14.4" hidden="false" customHeight="false" outlineLevel="0" collapsed="false">
      <c r="A1596" s="132" t="n">
        <v>1595</v>
      </c>
      <c r="B1596" s="63" t="n">
        <v>289041.2272</v>
      </c>
      <c r="C1596" s="63" t="n">
        <v>5032918.967</v>
      </c>
      <c r="D1596" s="63" t="s">
        <v>1134</v>
      </c>
      <c r="E1596" s="142" t="n">
        <v>2864.4</v>
      </c>
      <c r="F1596" s="139" t="n">
        <f aca="false">[2]terrains!E1596*10.76391</f>
        <v>30832.143804</v>
      </c>
      <c r="G1596" s="63" t="s">
        <v>193</v>
      </c>
      <c r="H1596" s="63" t="n">
        <v>0</v>
      </c>
      <c r="I1596" s="63" t="n">
        <v>0</v>
      </c>
      <c r="J1596" s="63" t="n">
        <f aca="false">IF([2]terrains!L1596=13.5,IF([2]terrains!X1596=1,12,9),-0.392532+1.267037*[2]terrains!L1596+0.472239*[2]terrains!X1596+0.58658*[2]terrains!W1596+0.089417*[2]terrains!V1596+0.531633*[2]terrains!U1596+0.337883*[2]terrains!T1596-0.403545*[2]terrains!S1596)</f>
        <v>1.737997</v>
      </c>
      <c r="K1596" s="140" t="n">
        <f aca="false">IF([2]terrains!I1596=0,[2]terrains!J1596,[2]terrains!I1596)</f>
        <v>1.737997</v>
      </c>
      <c r="L1596" s="63" t="n">
        <v>2</v>
      </c>
      <c r="M1596" s="63" t="n">
        <v>1</v>
      </c>
      <c r="N1596" s="63" t="n">
        <v>4</v>
      </c>
      <c r="O1596" s="63" t="s">
        <v>151</v>
      </c>
      <c r="P1596" s="63" t="n">
        <v>2</v>
      </c>
      <c r="Q1596" s="63" t="n">
        <v>2</v>
      </c>
      <c r="R1596" s="63" t="n">
        <v>0</v>
      </c>
      <c r="S1596" s="63" t="n">
        <v>1</v>
      </c>
      <c r="T1596" s="63" t="n">
        <v>0</v>
      </c>
      <c r="U1596" s="63" t="n">
        <v>0</v>
      </c>
      <c r="V1596" s="63" t="n">
        <v>0</v>
      </c>
      <c r="W1596" s="63" t="n">
        <v>0</v>
      </c>
      <c r="X1596" s="63" t="n">
        <v>0</v>
      </c>
      <c r="Y1596" s="63" t="n">
        <f aca="false">IF([2]terrains!L1596&lt;=2.5,1,IF([2]terrains!L1596&lt;=4.5,2,IF([2]terrains!L1596&lt;=6.5,3,4)))</f>
        <v>1</v>
      </c>
      <c r="Z1596" s="63" t="n">
        <f aca="false"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1" t="n">
        <f aca="false">[2]terrains!Z1596*[2]terrains!F1596</f>
        <v>1973257.203456</v>
      </c>
    </row>
    <row r="1597" customFormat="false" ht="14.4" hidden="false" customHeight="false" outlineLevel="0" collapsed="false">
      <c r="A1597" s="132" t="n">
        <v>1596</v>
      </c>
      <c r="B1597" s="63" t="n">
        <v>297518.793079</v>
      </c>
      <c r="C1597" s="63" t="n">
        <v>5042983.55022</v>
      </c>
      <c r="D1597" s="63" t="s">
        <v>1135</v>
      </c>
      <c r="E1597" s="142" t="n">
        <v>2859.6</v>
      </c>
      <c r="F1597" s="139" t="n">
        <f aca="false">[2]terrains!E1597*10.76391</f>
        <v>30780.477036</v>
      </c>
      <c r="G1597" s="63" t="s">
        <v>1136</v>
      </c>
      <c r="H1597" s="63" t="n">
        <v>1</v>
      </c>
      <c r="I1597" s="63" t="n">
        <v>3</v>
      </c>
      <c r="J1597" s="63" t="n">
        <f aca="false">IF([2]terrains!L1597=13.5,IF([2]terrains!X1597=1,12,9),-0.392532+1.267037*[2]terrains!L1597+0.472239*[2]terrains!X1597+0.58658*[2]terrains!W1597+0.089417*[2]terrains!V1597+0.531633*[2]terrains!U1597+0.337883*[2]terrains!T1597-0.403545*[2]terrains!S1597)</f>
        <v>3.497996</v>
      </c>
      <c r="K1597" s="140" t="n">
        <f aca="false">IF([2]terrains!I1597=0,[2]terrains!J1597,[2]terrains!I1597)</f>
        <v>3</v>
      </c>
      <c r="L1597" s="63" t="n">
        <v>3</v>
      </c>
      <c r="M1597" s="63" t="n">
        <v>3</v>
      </c>
      <c r="N1597" s="63" t="n">
        <v>6</v>
      </c>
      <c r="O1597" s="63" t="s">
        <v>154</v>
      </c>
      <c r="P1597" s="63" t="n">
        <v>2</v>
      </c>
      <c r="Q1597" s="63" t="n">
        <v>2.5</v>
      </c>
      <c r="R1597" s="63" t="n">
        <v>0</v>
      </c>
      <c r="S1597" s="63" t="n">
        <v>0</v>
      </c>
      <c r="T1597" s="63" t="n">
        <v>0</v>
      </c>
      <c r="U1597" s="63" t="n">
        <v>0</v>
      </c>
      <c r="V1597" s="63" t="n">
        <v>1</v>
      </c>
      <c r="W1597" s="63" t="n">
        <v>0</v>
      </c>
      <c r="X1597" s="63" t="n">
        <v>0</v>
      </c>
      <c r="Y1597" s="63" t="n">
        <f aca="false">IF([2]terrains!L1597&lt;=2.5,1,IF([2]terrains!L1597&lt;=4.5,2,IF([2]terrains!L1597&lt;=6.5,3,4)))</f>
        <v>2</v>
      </c>
      <c r="Z1597" s="63" t="n">
        <f aca="false"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1" t="n">
        <f aca="false">[2]terrains!Z1597*[2]terrains!F1597</f>
        <v>5478924.912408</v>
      </c>
    </row>
    <row r="1598" customFormat="false" ht="14.4" hidden="false" customHeight="false" outlineLevel="0" collapsed="false">
      <c r="A1598" s="132" t="n">
        <v>1597</v>
      </c>
      <c r="B1598" s="63" t="n">
        <v>305180.129792</v>
      </c>
      <c r="C1598" s="63" t="n">
        <v>5059702.18903</v>
      </c>
      <c r="D1598" s="63" t="s">
        <v>1137</v>
      </c>
      <c r="E1598" s="142" t="n">
        <v>2845</v>
      </c>
      <c r="F1598" s="139" t="n">
        <f aca="false">[2]terrains!E1598*10.76391</f>
        <v>30623.32395</v>
      </c>
      <c r="G1598" s="63" t="s">
        <v>329</v>
      </c>
      <c r="H1598" s="63" t="n">
        <v>0</v>
      </c>
      <c r="I1598" s="63" t="n">
        <v>0</v>
      </c>
      <c r="J1598" s="63" t="n">
        <f aca="false">IF([2]terrains!L1598=13.5,IF([2]terrains!X1598=1,12,9),-0.392532+1.267037*[2]terrains!L1598+0.472239*[2]terrains!X1598+0.58658*[2]terrains!W1598+0.089417*[2]terrains!V1598+0.531633*[2]terrains!U1598+0.337883*[2]terrains!T1598-0.403545*[2]terrains!S1598)</f>
        <v>2.141542</v>
      </c>
      <c r="K1598" s="140" t="n">
        <f aca="false">IF([2]terrains!I1598=0,[2]terrains!J1598,[2]terrains!I1598)</f>
        <v>2.141542</v>
      </c>
      <c r="L1598" s="63" t="n">
        <v>2</v>
      </c>
      <c r="M1598" s="63" t="n">
        <v>1</v>
      </c>
      <c r="N1598" s="63" t="n">
        <v>3</v>
      </c>
      <c r="O1598" s="63" t="s">
        <v>150</v>
      </c>
      <c r="P1598" s="63" t="n">
        <v>2</v>
      </c>
      <c r="Q1598" s="63" t="n">
        <v>1.5</v>
      </c>
      <c r="R1598" s="63" t="n">
        <v>1</v>
      </c>
      <c r="S1598" s="63" t="n">
        <v>0</v>
      </c>
      <c r="T1598" s="63" t="n">
        <v>0</v>
      </c>
      <c r="U1598" s="63" t="n">
        <v>0</v>
      </c>
      <c r="V1598" s="63" t="n">
        <v>0</v>
      </c>
      <c r="W1598" s="63" t="n">
        <v>0</v>
      </c>
      <c r="X1598" s="63" t="n">
        <v>0</v>
      </c>
      <c r="Y1598" s="63" t="n">
        <f aca="false">IF([2]terrains!L1598&lt;=2.5,1,IF([2]terrains!L1598&lt;=4.5,2,IF([2]terrains!L1598&lt;=6.5,3,4)))</f>
        <v>1</v>
      </c>
      <c r="Z1598" s="63" t="n">
        <f aca="false"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1" t="n">
        <f aca="false">[2]terrains!Z1598*[2]terrains!F1598</f>
        <v>1071816.33825</v>
      </c>
    </row>
    <row r="1599" customFormat="false" ht="14.4" hidden="false" customHeight="false" outlineLevel="0" collapsed="false">
      <c r="A1599" s="132" t="n">
        <v>1598</v>
      </c>
      <c r="B1599" s="63" t="n">
        <v>298209.646431</v>
      </c>
      <c r="C1599" s="63" t="n">
        <v>5040257.31667</v>
      </c>
      <c r="D1599" s="63" t="s">
        <v>1138</v>
      </c>
      <c r="E1599" s="142" t="n">
        <v>2843.9</v>
      </c>
      <c r="F1599" s="139" t="n">
        <f aca="false">[2]terrains!E1599*10.76391</f>
        <v>30611.483649</v>
      </c>
      <c r="G1599" s="63" t="s">
        <v>1139</v>
      </c>
      <c r="H1599" s="63" t="n">
        <v>0</v>
      </c>
      <c r="I1599" s="63" t="n">
        <v>2</v>
      </c>
      <c r="J1599" s="63" t="n">
        <f aca="false">IF([2]terrains!L1599=13.5,IF([2]terrains!X1599=1,12,9),-0.392532+1.267037*[2]terrains!L1599+0.472239*[2]terrains!X1599+0.58658*[2]terrains!W1599+0.089417*[2]terrains!V1599+0.531633*[2]terrains!U1599+0.337883*[2]terrains!T1599-0.403545*[2]terrains!S1599)</f>
        <v>2.613781</v>
      </c>
      <c r="K1599" s="140" t="n">
        <f aca="false">IF([2]terrains!I1599=0,[2]terrains!J1599,[2]terrains!I1599)</f>
        <v>2</v>
      </c>
      <c r="L1599" s="63" t="n">
        <v>2</v>
      </c>
      <c r="M1599" s="63" t="n">
        <v>0</v>
      </c>
      <c r="N1599" s="63" t="n">
        <v>0</v>
      </c>
      <c r="O1599" s="63" t="s">
        <v>156</v>
      </c>
      <c r="P1599" s="63" t="n">
        <v>0</v>
      </c>
      <c r="Q1599" s="63" t="n">
        <v>0</v>
      </c>
      <c r="R1599" s="63" t="n">
        <v>0</v>
      </c>
      <c r="S1599" s="63" t="n">
        <v>0</v>
      </c>
      <c r="T1599" s="63" t="n">
        <v>0</v>
      </c>
      <c r="U1599" s="63" t="n">
        <v>0</v>
      </c>
      <c r="V1599" s="63" t="n">
        <v>0</v>
      </c>
      <c r="W1599" s="63" t="n">
        <v>0</v>
      </c>
      <c r="X1599" s="63" t="n">
        <v>1</v>
      </c>
      <c r="Y1599" s="63" t="n">
        <f aca="false">IF([2]terrains!L1599&lt;=2.5,1,IF([2]terrains!L1599&lt;=4.5,2,IF([2]terrains!L1599&lt;=6.5,3,4)))</f>
        <v>1</v>
      </c>
      <c r="Z1599" s="63" t="n">
        <f aca="false"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1" t="n">
        <f aca="false">[2]terrains!Z1599*[2]terrains!F1599</f>
        <v>5816181.89331</v>
      </c>
    </row>
    <row r="1600" customFormat="false" ht="14.4" hidden="false" customHeight="false" outlineLevel="0" collapsed="false">
      <c r="A1600" s="132" t="n">
        <v>1599</v>
      </c>
      <c r="B1600" s="63" t="n">
        <v>295825.399958</v>
      </c>
      <c r="C1600" s="63" t="n">
        <v>5036045.84373</v>
      </c>
      <c r="D1600" s="63" t="s">
        <v>1140</v>
      </c>
      <c r="E1600" s="142" t="n">
        <v>2839.7</v>
      </c>
      <c r="F1600" s="139" t="n">
        <f aca="false">[2]terrains!E1600*10.76391</f>
        <v>30566.275227</v>
      </c>
      <c r="G1600" s="63" t="s">
        <v>485</v>
      </c>
      <c r="H1600" s="63" t="n">
        <v>0</v>
      </c>
      <c r="I1600" s="63" t="n">
        <v>0</v>
      </c>
      <c r="J1600" s="63" t="n">
        <f aca="false"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40" t="n">
        <f aca="false">IF([2]terrains!I1600=0,[2]terrains!J1600,[2]terrains!I1600)</f>
        <v>2.479425</v>
      </c>
      <c r="L1600" s="63" t="n">
        <v>2</v>
      </c>
      <c r="M1600" s="63" t="n">
        <v>1</v>
      </c>
      <c r="N1600" s="63" t="n">
        <v>4</v>
      </c>
      <c r="O1600" s="63" t="s">
        <v>152</v>
      </c>
      <c r="P1600" s="63" t="n">
        <v>2</v>
      </c>
      <c r="Q1600" s="63" t="n">
        <v>1.5</v>
      </c>
      <c r="R1600" s="63" t="n">
        <v>0</v>
      </c>
      <c r="S1600" s="63" t="n">
        <v>0</v>
      </c>
      <c r="T1600" s="63" t="n">
        <v>1</v>
      </c>
      <c r="U1600" s="63" t="n">
        <v>0</v>
      </c>
      <c r="V1600" s="63" t="n">
        <v>0</v>
      </c>
      <c r="W1600" s="63" t="n">
        <v>0</v>
      </c>
      <c r="X1600" s="63" t="n">
        <v>0</v>
      </c>
      <c r="Y1600" s="63" t="n">
        <f aca="false">IF([2]terrains!L1600&lt;=2.5,1,IF([2]terrains!L1600&lt;=4.5,2,IF([2]terrains!L1600&lt;=6.5,3,4)))</f>
        <v>1</v>
      </c>
      <c r="Z1600" s="63" t="n">
        <f aca="false"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1" t="n">
        <f aca="false">[2]terrains!Z1600*[2]terrains!F1600</f>
        <v>2598133.394295</v>
      </c>
    </row>
    <row r="1601" customFormat="false" ht="14.4" hidden="false" customHeight="false" outlineLevel="0" collapsed="false">
      <c r="A1601" s="132" t="n">
        <v>1600</v>
      </c>
      <c r="B1601" s="63" t="n">
        <v>294395.2622</v>
      </c>
      <c r="C1601" s="63" t="n">
        <v>5049604.141</v>
      </c>
      <c r="D1601" s="63" t="s">
        <v>1141</v>
      </c>
      <c r="E1601" s="142" t="n">
        <v>2827.5</v>
      </c>
      <c r="F1601" s="139" t="n">
        <f aca="false">[2]terrains!E1601*10.76391</f>
        <v>30434.955525</v>
      </c>
      <c r="G1601" s="63" t="s">
        <v>275</v>
      </c>
      <c r="H1601" s="63" t="n">
        <v>3</v>
      </c>
      <c r="I1601" s="63" t="n">
        <v>9</v>
      </c>
      <c r="J1601" s="63" t="n">
        <f aca="false">IF([2]terrains!L1601=13.5,IF([2]terrains!X1601=1,12,9),-0.392532+1.267037*[2]terrains!L1601+0.472239*[2]terrains!X1601+0.58658*[2]terrains!W1601+0.089417*[2]terrains!V1601+0.531633*[2]terrains!U1601+0.337883*[2]terrains!T1601-0.403545*[2]terrains!S1601)</f>
        <v>5.539108</v>
      </c>
      <c r="K1601" s="140" t="n">
        <f aca="false">IF([2]terrains!I1601=0,[2]terrains!J1601,[2]terrains!I1601)</f>
        <v>9</v>
      </c>
      <c r="L1601" s="63" t="n">
        <v>5</v>
      </c>
      <c r="M1601" s="63" t="n">
        <v>4</v>
      </c>
      <c r="N1601" s="63" t="n">
        <v>15</v>
      </c>
      <c r="O1601" s="63" t="s">
        <v>151</v>
      </c>
      <c r="P1601" s="63" t="n">
        <v>2</v>
      </c>
      <c r="Q1601" s="63" t="n">
        <v>2</v>
      </c>
      <c r="R1601" s="63" t="n">
        <v>0</v>
      </c>
      <c r="S1601" s="63" t="n">
        <v>1</v>
      </c>
      <c r="T1601" s="63" t="n">
        <v>0</v>
      </c>
      <c r="U1601" s="63" t="n">
        <v>0</v>
      </c>
      <c r="V1601" s="63" t="n">
        <v>0</v>
      </c>
      <c r="W1601" s="63" t="n">
        <v>0</v>
      </c>
      <c r="X1601" s="63" t="n">
        <v>0</v>
      </c>
      <c r="Y1601" s="63" t="n">
        <f aca="false">IF([2]terrains!L1601&lt;=2.5,1,IF([2]terrains!L1601&lt;=4.5,2,IF([2]terrains!L1601&lt;=6.5,3,4)))</f>
        <v>3</v>
      </c>
      <c r="Z1601" s="63" t="n">
        <f aca="false"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1" t="n">
        <f aca="false">[2]terrains!Z1601*[2]terrains!F1601</f>
        <v>1947837.1536</v>
      </c>
    </row>
    <row r="1602" customFormat="false" ht="14.4" hidden="false" customHeight="false" outlineLevel="0" collapsed="false">
      <c r="A1602" s="132" t="n">
        <v>1601</v>
      </c>
      <c r="B1602" s="63" t="n">
        <v>299868.906033</v>
      </c>
      <c r="C1602" s="63" t="n">
        <v>5039209.3828</v>
      </c>
      <c r="D1602" s="63" t="s">
        <v>1142</v>
      </c>
      <c r="E1602" s="142" t="n">
        <v>2823.5</v>
      </c>
      <c r="F1602" s="139" t="n">
        <f aca="false">[2]terrains!E1602*10.76391</f>
        <v>30391.899885</v>
      </c>
      <c r="G1602" s="63" t="s">
        <v>284</v>
      </c>
      <c r="H1602" s="63" t="n">
        <v>2</v>
      </c>
      <c r="I1602" s="63" t="n">
        <v>6</v>
      </c>
      <c r="J1602" s="63" t="n">
        <f aca="false">IF([2]terrains!L1602=13.5,IF([2]terrains!X1602=1,12,9),-0.392532+1.267037*[2]terrains!L1602+0.472239*[2]terrains!X1602+0.58658*[2]terrains!W1602+0.089417*[2]terrains!V1602+0.531633*[2]terrains!U1602+0.337883*[2]terrains!T1602-0.403545*[2]terrains!S1602)</f>
        <v>3.880818</v>
      </c>
      <c r="K1602" s="140" t="n">
        <f aca="false">IF([2]terrains!I1602=0,[2]terrains!J1602,[2]terrains!I1602)</f>
        <v>6</v>
      </c>
      <c r="L1602" s="63" t="n">
        <v>3</v>
      </c>
      <c r="M1602" s="63" t="n">
        <v>2</v>
      </c>
      <c r="N1602" s="63" t="n">
        <v>8</v>
      </c>
      <c r="O1602" s="63" t="s">
        <v>156</v>
      </c>
      <c r="P1602" s="63" t="n">
        <v>2</v>
      </c>
      <c r="Q1602" s="63" t="n">
        <v>2</v>
      </c>
      <c r="R1602" s="63" t="n">
        <v>0</v>
      </c>
      <c r="S1602" s="63" t="n">
        <v>0</v>
      </c>
      <c r="T1602" s="63" t="n">
        <v>0</v>
      </c>
      <c r="U1602" s="63" t="n">
        <v>0</v>
      </c>
      <c r="V1602" s="63" t="n">
        <v>0</v>
      </c>
      <c r="W1602" s="63" t="n">
        <v>0</v>
      </c>
      <c r="X1602" s="63" t="n">
        <v>1</v>
      </c>
      <c r="Y1602" s="63" t="n">
        <f aca="false">IF([2]terrains!L1602&lt;=2.5,1,IF([2]terrains!L1602&lt;=4.5,2,IF([2]terrains!L1602&lt;=6.5,3,4)))</f>
        <v>2</v>
      </c>
      <c r="Z1602" s="63" t="n">
        <f aca="false"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1" t="n">
        <f aca="false">[2]terrains!Z1602*[2]terrains!F1602</f>
        <v>7354839.77217</v>
      </c>
    </row>
    <row r="1603" customFormat="false" ht="14.4" hidden="false" customHeight="false" outlineLevel="0" collapsed="false">
      <c r="A1603" s="132" t="n">
        <v>1602</v>
      </c>
      <c r="B1603" s="63" t="n">
        <v>289692.229354</v>
      </c>
      <c r="C1603" s="63" t="n">
        <v>5041628.42458</v>
      </c>
      <c r="D1603" s="63" t="s">
        <v>1143</v>
      </c>
      <c r="E1603" s="142" t="n">
        <v>2809.3</v>
      </c>
      <c r="F1603" s="139" t="n">
        <f aca="false">[2]terrains!E1603*10.76391</f>
        <v>30239.052363</v>
      </c>
      <c r="G1603" s="63" t="s">
        <v>191</v>
      </c>
      <c r="H1603" s="63" t="n">
        <v>0</v>
      </c>
      <c r="I1603" s="63" t="n">
        <v>0</v>
      </c>
      <c r="J1603" s="63" t="n">
        <f aca="false">IF([2]terrains!L1603=13.5,IF([2]terrains!X1603=1,12,9),-0.392532+1.267037*[2]terrains!L1603+0.472239*[2]terrains!X1603+0.58658*[2]terrains!W1603+0.089417*[2]terrains!V1603+0.531633*[2]terrains!U1603+0.337883*[2]terrains!T1603-0.403545*[2]terrains!S1603)</f>
        <v>1.737997</v>
      </c>
      <c r="K1603" s="140" t="n">
        <f aca="false">IF([2]terrains!I1603=0,[2]terrains!J1603,[2]terrains!I1603)</f>
        <v>1.737997</v>
      </c>
      <c r="L1603" s="63" t="n">
        <v>2</v>
      </c>
      <c r="M1603" s="63" t="n">
        <v>1</v>
      </c>
      <c r="N1603" s="63" t="n">
        <v>4</v>
      </c>
      <c r="O1603" s="63" t="s">
        <v>151</v>
      </c>
      <c r="P1603" s="63" t="n">
        <v>2</v>
      </c>
      <c r="Q1603" s="63" t="n">
        <v>1.5</v>
      </c>
      <c r="R1603" s="63" t="n">
        <v>0</v>
      </c>
      <c r="S1603" s="63" t="n">
        <v>1</v>
      </c>
      <c r="T1603" s="63" t="n">
        <v>0</v>
      </c>
      <c r="U1603" s="63" t="n">
        <v>0</v>
      </c>
      <c r="V1603" s="63" t="n">
        <v>0</v>
      </c>
      <c r="W1603" s="63" t="n">
        <v>0</v>
      </c>
      <c r="X1603" s="63" t="n">
        <v>0</v>
      </c>
      <c r="Y1603" s="63" t="n">
        <f aca="false">IF([2]terrains!L1603&lt;=2.5,1,IF([2]terrains!L1603&lt;=4.5,2,IF([2]terrains!L1603&lt;=6.5,3,4)))</f>
        <v>1</v>
      </c>
      <c r="Z1603" s="63" t="n">
        <f aca="false"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1" t="n">
        <f aca="false">[2]terrains!Z1603*[2]terrains!F1603</f>
        <v>1935299.351232</v>
      </c>
    </row>
    <row r="1604" customFormat="false" ht="14.4" hidden="false" customHeight="false" outlineLevel="0" collapsed="false">
      <c r="A1604" s="132" t="n">
        <v>1603</v>
      </c>
      <c r="B1604" s="63" t="n">
        <v>295902.8714</v>
      </c>
      <c r="C1604" s="63" t="n">
        <v>5053024.79</v>
      </c>
      <c r="D1604" s="63" t="s">
        <v>1144</v>
      </c>
      <c r="E1604" s="142" t="n">
        <v>2796.3</v>
      </c>
      <c r="F1604" s="139" t="n">
        <f aca="false">[2]terrains!E1604*10.76391</f>
        <v>30099.121533</v>
      </c>
      <c r="G1604" s="63" t="s">
        <v>1145</v>
      </c>
      <c r="H1604" s="63" t="n">
        <v>0</v>
      </c>
      <c r="I1604" s="63" t="n">
        <v>0</v>
      </c>
      <c r="J1604" s="63" t="n">
        <f aca="false">IF([2]terrains!L1604=13.5,IF([2]terrains!X1604=1,12,9),-0.392532+1.267037*[2]terrains!L1604+0.472239*[2]terrains!X1604+0.58658*[2]terrains!W1604+0.089417*[2]terrains!V1604+0.531633*[2]terrains!U1604+0.337883*[2]terrains!T1604-0.403545*[2]terrains!S1604)</f>
        <v>2.3715155</v>
      </c>
      <c r="K1604" s="140" t="n">
        <f aca="false">IF([2]terrains!I1604=0,[2]terrains!J1604,[2]terrains!I1604)</f>
        <v>2.3715155</v>
      </c>
      <c r="L1604" s="63" t="n">
        <v>2.5</v>
      </c>
      <c r="M1604" s="63" t="n">
        <v>2</v>
      </c>
      <c r="N1604" s="63" t="n">
        <v>4</v>
      </c>
      <c r="O1604" s="63" t="s">
        <v>151</v>
      </c>
      <c r="P1604" s="63" t="n">
        <v>2</v>
      </c>
      <c r="Q1604" s="63" t="n">
        <v>2</v>
      </c>
      <c r="R1604" s="63" t="n">
        <v>0</v>
      </c>
      <c r="S1604" s="63" t="n">
        <v>1</v>
      </c>
      <c r="T1604" s="63" t="n">
        <v>0</v>
      </c>
      <c r="U1604" s="63" t="n">
        <v>0</v>
      </c>
      <c r="V1604" s="63" t="n">
        <v>0</v>
      </c>
      <c r="W1604" s="63" t="n">
        <v>0</v>
      </c>
      <c r="X1604" s="63" t="n">
        <v>0</v>
      </c>
      <c r="Y1604" s="63" t="n">
        <f aca="false">IF([2]terrains!L1604&lt;=2.5,1,IF([2]terrains!L1604&lt;=4.5,2,IF([2]terrains!L1604&lt;=6.5,3,4)))</f>
        <v>1</v>
      </c>
      <c r="Z1604" s="63" t="n">
        <f aca="false"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1" t="n">
        <f aca="false">[2]terrains!Z1604*[2]terrains!F1604</f>
        <v>1926343.778112</v>
      </c>
    </row>
    <row r="1605" customFormat="false" ht="14.4" hidden="false" customHeight="false" outlineLevel="0" collapsed="false">
      <c r="A1605" s="132" t="n">
        <v>1604</v>
      </c>
      <c r="B1605" s="63" t="n">
        <v>296153.9728</v>
      </c>
      <c r="C1605" s="63" t="n">
        <v>5036216.119</v>
      </c>
      <c r="D1605" s="63" t="s">
        <v>1146</v>
      </c>
      <c r="E1605" s="142" t="n">
        <v>2795.5</v>
      </c>
      <c r="F1605" s="139" t="n">
        <f aca="false">[2]terrains!E1605*10.76391</f>
        <v>30090.510405</v>
      </c>
      <c r="G1605" s="63" t="s">
        <v>485</v>
      </c>
      <c r="H1605" s="63" t="n">
        <v>0</v>
      </c>
      <c r="I1605" s="63" t="n">
        <v>0</v>
      </c>
      <c r="J1605" s="63" t="n">
        <f aca="false"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40" t="n">
        <f aca="false">IF([2]terrains!I1605=0,[2]terrains!J1605,[2]terrains!I1605)</f>
        <v>2.479425</v>
      </c>
      <c r="L1605" s="63" t="n">
        <v>2</v>
      </c>
      <c r="M1605" s="63" t="n">
        <v>1</v>
      </c>
      <c r="N1605" s="63" t="n">
        <v>4</v>
      </c>
      <c r="O1605" s="63" t="s">
        <v>152</v>
      </c>
      <c r="P1605" s="63" t="n">
        <v>2</v>
      </c>
      <c r="Q1605" s="63" t="n">
        <v>1.5</v>
      </c>
      <c r="R1605" s="63" t="n">
        <v>0</v>
      </c>
      <c r="S1605" s="63" t="n">
        <v>0</v>
      </c>
      <c r="T1605" s="63" t="n">
        <v>1</v>
      </c>
      <c r="U1605" s="63" t="n">
        <v>0</v>
      </c>
      <c r="V1605" s="63" t="n">
        <v>0</v>
      </c>
      <c r="W1605" s="63" t="n">
        <v>0</v>
      </c>
      <c r="X1605" s="63" t="n">
        <v>0</v>
      </c>
      <c r="Y1605" s="63" t="n">
        <f aca="false">IF([2]terrains!L1605&lt;=2.5,1,IF([2]terrains!L1605&lt;=4.5,2,IF([2]terrains!L1605&lt;=6.5,3,4)))</f>
        <v>1</v>
      </c>
      <c r="Z1605" s="63" t="n">
        <f aca="false"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1" t="n">
        <f aca="false">[2]terrains!Z1605*[2]terrains!F1605</f>
        <v>2557693.384425</v>
      </c>
    </row>
    <row r="1606" customFormat="false" ht="14.4" hidden="false" customHeight="false" outlineLevel="0" collapsed="false">
      <c r="A1606" s="132" t="n">
        <v>1605</v>
      </c>
      <c r="B1606" s="63" t="n">
        <v>293798.3504</v>
      </c>
      <c r="C1606" s="63" t="n">
        <v>5050430.755</v>
      </c>
      <c r="D1606" s="63" t="s">
        <v>1147</v>
      </c>
      <c r="E1606" s="142" t="n">
        <v>2794.5</v>
      </c>
      <c r="F1606" s="139" t="n">
        <f aca="false">[2]terrains!E1606*10.76391</f>
        <v>30079.746495</v>
      </c>
      <c r="G1606" s="63" t="s">
        <v>275</v>
      </c>
      <c r="H1606" s="63" t="n">
        <v>3</v>
      </c>
      <c r="I1606" s="63" t="n">
        <v>9</v>
      </c>
      <c r="J1606" s="63" t="n">
        <f aca="false">IF([2]terrains!L1606=13.5,IF([2]terrains!X1606=1,12,9),-0.392532+1.267037*[2]terrains!L1606+0.472239*[2]terrains!X1606+0.58658*[2]terrains!W1606+0.089417*[2]terrains!V1606+0.531633*[2]terrains!U1606+0.337883*[2]terrains!T1606-0.403545*[2]terrains!S1606)</f>
        <v>5.539108</v>
      </c>
      <c r="K1606" s="140" t="n">
        <f aca="false">IF([2]terrains!I1606=0,[2]terrains!J1606,[2]terrains!I1606)</f>
        <v>9</v>
      </c>
      <c r="L1606" s="63" t="n">
        <v>5</v>
      </c>
      <c r="M1606" s="63" t="n">
        <v>4</v>
      </c>
      <c r="N1606" s="63" t="n">
        <v>15</v>
      </c>
      <c r="O1606" s="63" t="s">
        <v>151</v>
      </c>
      <c r="P1606" s="63" t="n">
        <v>2</v>
      </c>
      <c r="Q1606" s="63" t="n">
        <v>2</v>
      </c>
      <c r="R1606" s="63" t="n">
        <v>0</v>
      </c>
      <c r="S1606" s="63" t="n">
        <v>1</v>
      </c>
      <c r="T1606" s="63" t="n">
        <v>0</v>
      </c>
      <c r="U1606" s="63" t="n">
        <v>0</v>
      </c>
      <c r="V1606" s="63" t="n">
        <v>0</v>
      </c>
      <c r="W1606" s="63" t="n">
        <v>0</v>
      </c>
      <c r="X1606" s="63" t="n">
        <v>0</v>
      </c>
      <c r="Y1606" s="63" t="n">
        <f aca="false">IF([2]terrains!L1606&lt;=2.5,1,IF([2]terrains!L1606&lt;=4.5,2,IF([2]terrains!L1606&lt;=6.5,3,4)))</f>
        <v>3</v>
      </c>
      <c r="Z1606" s="63" t="n">
        <f aca="false"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1" t="n">
        <f aca="false">[2]terrains!Z1606*[2]terrains!F1606</f>
        <v>1925103.77568</v>
      </c>
    </row>
    <row r="1607" customFormat="false" ht="14.4" hidden="false" customHeight="false" outlineLevel="0" collapsed="false">
      <c r="A1607" s="132" t="n">
        <v>1606</v>
      </c>
      <c r="B1607" s="63" t="n">
        <v>297912.951006</v>
      </c>
      <c r="C1607" s="63" t="n">
        <v>5047886.8215</v>
      </c>
      <c r="D1607" s="63" t="s">
        <v>1148</v>
      </c>
      <c r="E1607" s="142" t="n">
        <v>2793</v>
      </c>
      <c r="F1607" s="139" t="n">
        <f aca="false">[2]terrains!E1607*10.76391</f>
        <v>30063.60063</v>
      </c>
      <c r="G1607" s="63" t="s">
        <v>268</v>
      </c>
      <c r="H1607" s="63" t="n">
        <v>1</v>
      </c>
      <c r="I1607" s="63" t="n">
        <v>5</v>
      </c>
      <c r="J1607" s="63" t="n">
        <f aca="false">IF([2]terrains!L1607=13.5,IF([2]terrains!X1607=1,12,9),-0.392532+1.267037*[2]terrains!L1607+0.472239*[2]terrains!X1607+0.58658*[2]terrains!W1607+0.089417*[2]terrains!V1607+0.531633*[2]terrains!U1607+0.337883*[2]terrains!T1607-0.403545*[2]terrains!S1607)</f>
        <v>4.272071</v>
      </c>
      <c r="K1607" s="140" t="n">
        <f aca="false">IF([2]terrains!I1607=0,[2]terrains!J1607,[2]terrains!I1607)</f>
        <v>5</v>
      </c>
      <c r="L1607" s="63" t="n">
        <v>4</v>
      </c>
      <c r="M1607" s="63" t="n">
        <v>2</v>
      </c>
      <c r="N1607" s="63" t="n">
        <v>14</v>
      </c>
      <c r="O1607" s="63" t="s">
        <v>151</v>
      </c>
      <c r="P1607" s="63" t="n">
        <v>2</v>
      </c>
      <c r="Q1607" s="63" t="n">
        <v>2.5</v>
      </c>
      <c r="R1607" s="63" t="n">
        <v>0</v>
      </c>
      <c r="S1607" s="63" t="n">
        <v>1</v>
      </c>
      <c r="T1607" s="63" t="n">
        <v>0</v>
      </c>
      <c r="U1607" s="63" t="n">
        <v>0</v>
      </c>
      <c r="V1607" s="63" t="n">
        <v>0</v>
      </c>
      <c r="W1607" s="63" t="n">
        <v>0</v>
      </c>
      <c r="X1607" s="63" t="n">
        <v>0</v>
      </c>
      <c r="Y1607" s="63" t="n">
        <f aca="false">IF([2]terrains!L1607&lt;=2.5,1,IF([2]terrains!L1607&lt;=4.5,2,IF([2]terrains!L1607&lt;=6.5,3,4)))</f>
        <v>2</v>
      </c>
      <c r="Z1607" s="63" t="n">
        <f aca="false"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1" t="n">
        <f aca="false">[2]terrains!Z1607*[2]terrains!F1607</f>
        <v>1924070.44032</v>
      </c>
    </row>
    <row r="1608" customFormat="false" ht="14.4" hidden="false" customHeight="false" outlineLevel="0" collapsed="false">
      <c r="A1608" s="132" t="n">
        <v>1607</v>
      </c>
      <c r="B1608" s="63" t="n">
        <v>296112.2448</v>
      </c>
      <c r="C1608" s="63" t="n">
        <v>5036194.077</v>
      </c>
      <c r="D1608" s="63" t="s">
        <v>1149</v>
      </c>
      <c r="E1608" s="142" t="n">
        <v>2791.3</v>
      </c>
      <c r="F1608" s="139" t="n">
        <f aca="false">[2]terrains!E1608*10.76391</f>
        <v>30045.301983</v>
      </c>
      <c r="G1608" s="63" t="s">
        <v>485</v>
      </c>
      <c r="H1608" s="63" t="n">
        <v>0</v>
      </c>
      <c r="I1608" s="63" t="n">
        <v>0</v>
      </c>
      <c r="J1608" s="63" t="n">
        <f aca="false"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40" t="n">
        <f aca="false">IF([2]terrains!I1608=0,[2]terrains!J1608,[2]terrains!I1608)</f>
        <v>2.479425</v>
      </c>
      <c r="L1608" s="63" t="n">
        <v>2</v>
      </c>
      <c r="M1608" s="63" t="n">
        <v>1</v>
      </c>
      <c r="N1608" s="63" t="n">
        <v>4</v>
      </c>
      <c r="O1608" s="63" t="s">
        <v>152</v>
      </c>
      <c r="P1608" s="63" t="n">
        <v>2</v>
      </c>
      <c r="Q1608" s="63" t="n">
        <v>1.5</v>
      </c>
      <c r="R1608" s="63" t="n">
        <v>0</v>
      </c>
      <c r="S1608" s="63" t="n">
        <v>0</v>
      </c>
      <c r="T1608" s="63" t="n">
        <v>1</v>
      </c>
      <c r="U1608" s="63" t="n">
        <v>0</v>
      </c>
      <c r="V1608" s="63" t="n">
        <v>0</v>
      </c>
      <c r="W1608" s="63" t="n">
        <v>0</v>
      </c>
      <c r="X1608" s="63" t="n">
        <v>0</v>
      </c>
      <c r="Y1608" s="63" t="n">
        <f aca="false">IF([2]terrains!L1608&lt;=2.5,1,IF([2]terrains!L1608&lt;=4.5,2,IF([2]terrains!L1608&lt;=6.5,3,4)))</f>
        <v>1</v>
      </c>
      <c r="Z1608" s="63" t="n">
        <f aca="false"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1" t="n">
        <f aca="false">[2]terrains!Z1608*[2]terrains!F1608</f>
        <v>2553850.668555</v>
      </c>
    </row>
    <row r="1609" customFormat="false" ht="14.4" hidden="false" customHeight="false" outlineLevel="0" collapsed="false">
      <c r="A1609" s="132" t="n">
        <v>1608</v>
      </c>
      <c r="B1609" s="63" t="n">
        <v>296889.009773</v>
      </c>
      <c r="C1609" s="63" t="n">
        <v>5051519.6342</v>
      </c>
      <c r="D1609" s="63" t="s">
        <v>1150</v>
      </c>
      <c r="E1609" s="142" t="n">
        <v>2788.9</v>
      </c>
      <c r="F1609" s="139" t="n">
        <f aca="false">[2]terrains!E1609*10.76391</f>
        <v>30019.468599</v>
      </c>
      <c r="G1609" s="63" t="s">
        <v>371</v>
      </c>
      <c r="H1609" s="63" t="n">
        <v>0.7</v>
      </c>
      <c r="I1609" s="63" t="n">
        <v>1.5</v>
      </c>
      <c r="J1609" s="63" t="n">
        <f aca="false">IF([2]terrains!L1609=13.5,IF([2]terrains!X1609=1,12,9),-0.392532+1.267037*[2]terrains!L1609+0.472239*[2]terrains!X1609+0.58658*[2]terrains!W1609+0.089417*[2]terrains!V1609+0.531633*[2]terrains!U1609+0.337883*[2]terrains!T1609-0.403545*[2]terrains!S1609)</f>
        <v>1.737997</v>
      </c>
      <c r="K1609" s="140" t="n">
        <f aca="false">IF([2]terrains!I1609=0,[2]terrains!J1609,[2]terrains!I1609)</f>
        <v>1.5</v>
      </c>
      <c r="L1609" s="63" t="n">
        <v>2</v>
      </c>
      <c r="M1609" s="63" t="n">
        <v>2</v>
      </c>
      <c r="N1609" s="63" t="n">
        <v>3</v>
      </c>
      <c r="O1609" s="63" t="s">
        <v>151</v>
      </c>
      <c r="P1609" s="63" t="n">
        <v>1.5</v>
      </c>
      <c r="Q1609" s="63" t="n">
        <v>2</v>
      </c>
      <c r="R1609" s="63" t="n">
        <v>0</v>
      </c>
      <c r="S1609" s="63" t="n">
        <v>1</v>
      </c>
      <c r="T1609" s="63" t="n">
        <v>0</v>
      </c>
      <c r="U1609" s="63" t="n">
        <v>0</v>
      </c>
      <c r="V1609" s="63" t="n">
        <v>0</v>
      </c>
      <c r="W1609" s="63" t="n">
        <v>0</v>
      </c>
      <c r="X1609" s="63" t="n">
        <v>0</v>
      </c>
      <c r="Y1609" s="63" t="n">
        <f aca="false">IF([2]terrains!L1609&lt;=2.5,1,IF([2]terrains!L1609&lt;=4.5,2,IF([2]terrains!L1609&lt;=6.5,3,4)))</f>
        <v>1</v>
      </c>
      <c r="Z1609" s="63" t="n">
        <f aca="false"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1" t="n">
        <f aca="false">[2]terrains!Z1609*[2]terrains!F1609</f>
        <v>1921245.990336</v>
      </c>
    </row>
    <row r="1610" customFormat="false" ht="14.4" hidden="false" customHeight="false" outlineLevel="0" collapsed="false">
      <c r="A1610" s="132" t="n">
        <v>1609</v>
      </c>
      <c r="B1610" s="63" t="n">
        <v>295285.9728</v>
      </c>
      <c r="C1610" s="63" t="n">
        <v>5045756.629</v>
      </c>
      <c r="D1610" s="63" t="s">
        <v>1151</v>
      </c>
      <c r="E1610" s="142" t="n">
        <v>2787.1</v>
      </c>
      <c r="F1610" s="139" t="n">
        <f aca="false">[2]terrains!E1610*10.76391</f>
        <v>30000.093561</v>
      </c>
      <c r="G1610" s="63" t="s">
        <v>469</v>
      </c>
      <c r="H1610" s="63" t="n">
        <v>0</v>
      </c>
      <c r="I1610" s="63" t="n">
        <v>0</v>
      </c>
      <c r="J1610" s="63" t="n">
        <f aca="false">IF([2]terrains!L1610=13.5,IF([2]terrains!X1610=1,12,9),-0.392532+1.267037*[2]terrains!L1610+0.472239*[2]terrains!X1610+0.58658*[2]terrains!W1610+0.089417*[2]terrains!V1610+0.531633*[2]terrains!U1610+0.337883*[2]terrains!T1610-0.403545*[2]terrains!S1610)</f>
        <v>2.673175</v>
      </c>
      <c r="K1610" s="140" t="n">
        <f aca="false">IF([2]terrains!I1610=0,[2]terrains!J1610,[2]terrains!I1610)</f>
        <v>2.673175</v>
      </c>
      <c r="L1610" s="63" t="n">
        <v>2</v>
      </c>
      <c r="M1610" s="63" t="n">
        <v>1</v>
      </c>
      <c r="N1610" s="63" t="n">
        <v>3</v>
      </c>
      <c r="O1610" s="63" t="s">
        <v>153</v>
      </c>
      <c r="P1610" s="63" t="n">
        <v>2</v>
      </c>
      <c r="Q1610" s="63" t="n">
        <v>1.5</v>
      </c>
      <c r="R1610" s="63" t="n">
        <v>0</v>
      </c>
      <c r="S1610" s="63" t="n">
        <v>0</v>
      </c>
      <c r="T1610" s="63" t="n">
        <v>0</v>
      </c>
      <c r="U1610" s="63" t="n">
        <v>1</v>
      </c>
      <c r="V1610" s="63" t="n">
        <v>0</v>
      </c>
      <c r="W1610" s="63" t="n">
        <v>0</v>
      </c>
      <c r="X1610" s="63" t="n">
        <v>0</v>
      </c>
      <c r="Y1610" s="63" t="n">
        <f aca="false">IF([2]terrains!L1610&lt;=2.5,1,IF([2]terrains!L1610&lt;=4.5,2,IF([2]terrains!L1610&lt;=6.5,3,4)))</f>
        <v>1</v>
      </c>
      <c r="Z1610" s="63" t="n">
        <f aca="false"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1" t="n">
        <f aca="false">[2]terrains!Z1610*[2]terrains!F1610</f>
        <v>3720011.601564</v>
      </c>
    </row>
    <row r="1611" customFormat="false" ht="14.4" hidden="false" customHeight="false" outlineLevel="0" collapsed="false">
      <c r="A1611" s="132" t="n">
        <v>1610</v>
      </c>
      <c r="B1611" s="63" t="n">
        <v>292420.469885</v>
      </c>
      <c r="C1611" s="63" t="n">
        <v>5039608.97304</v>
      </c>
      <c r="D1611" s="63" t="s">
        <v>1152</v>
      </c>
      <c r="E1611" s="142" t="n">
        <v>2787.1</v>
      </c>
      <c r="F1611" s="139" t="n">
        <f aca="false">[2]terrains!E1611*10.76391</f>
        <v>30000.093561</v>
      </c>
      <c r="G1611" s="63" t="s">
        <v>259</v>
      </c>
      <c r="H1611" s="63" t="n">
        <v>1</v>
      </c>
      <c r="I1611" s="63" t="n">
        <v>6</v>
      </c>
      <c r="J1611" s="63" t="n">
        <f aca="false">IF([2]terrains!L1611=13.5,IF([2]terrains!X1611=1,12,9),-0.392532+1.267037*[2]terrains!L1611+0.472239*[2]terrains!X1611+0.58658*[2]terrains!W1611+0.089417*[2]terrains!V1611+0.531633*[2]terrains!U1611+0.337883*[2]terrains!T1611-0.403545*[2]terrains!S1611)</f>
        <v>5.013499</v>
      </c>
      <c r="K1611" s="140" t="n">
        <f aca="false">IF([2]terrains!I1611=0,[2]terrains!J1611,[2]terrains!I1611)</f>
        <v>6</v>
      </c>
      <c r="L1611" s="63" t="n">
        <v>4</v>
      </c>
      <c r="M1611" s="63" t="n">
        <v>2</v>
      </c>
      <c r="N1611" s="63" t="n">
        <v>12</v>
      </c>
      <c r="O1611" s="63" t="s">
        <v>152</v>
      </c>
      <c r="P1611" s="63" t="n">
        <v>2</v>
      </c>
      <c r="Q1611" s="63" t="n">
        <v>2.5</v>
      </c>
      <c r="R1611" s="63" t="n">
        <v>0</v>
      </c>
      <c r="S1611" s="63" t="n">
        <v>0</v>
      </c>
      <c r="T1611" s="63" t="n">
        <v>1</v>
      </c>
      <c r="U1611" s="63" t="n">
        <v>0</v>
      </c>
      <c r="V1611" s="63" t="n">
        <v>0</v>
      </c>
      <c r="W1611" s="63" t="n">
        <v>0</v>
      </c>
      <c r="X1611" s="63" t="n">
        <v>0</v>
      </c>
      <c r="Y1611" s="63" t="n">
        <f aca="false">IF([2]terrains!L1611&lt;=2.5,1,IF([2]terrains!L1611&lt;=4.5,2,IF([2]terrains!L1611&lt;=6.5,3,4)))</f>
        <v>2</v>
      </c>
      <c r="Z1611" s="63" t="n">
        <f aca="false"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1" t="n">
        <f aca="false">[2]terrains!Z1611*[2]terrains!F1611</f>
        <v>3120009.730344</v>
      </c>
    </row>
    <row r="1612" customFormat="false" ht="14.4" hidden="false" customHeight="false" outlineLevel="0" collapsed="false">
      <c r="A1612" s="132" t="n">
        <v>1611</v>
      </c>
      <c r="B1612" s="63" t="n">
        <v>293306.430368</v>
      </c>
      <c r="C1612" s="63" t="n">
        <v>5039602.00232</v>
      </c>
      <c r="D1612" s="63" t="s">
        <v>1153</v>
      </c>
      <c r="E1612" s="142" t="n">
        <v>2787.1</v>
      </c>
      <c r="F1612" s="139" t="n">
        <f aca="false">[2]terrains!E1612*10.76391</f>
        <v>30000.093561</v>
      </c>
      <c r="G1612" s="63" t="s">
        <v>259</v>
      </c>
      <c r="H1612" s="63" t="n">
        <v>1</v>
      </c>
      <c r="I1612" s="63" t="n">
        <v>6</v>
      </c>
      <c r="J1612" s="63" t="n">
        <f aca="false">IF([2]terrains!L1612=13.5,IF([2]terrains!X1612=1,12,9),-0.392532+1.267037*[2]terrains!L1612+0.472239*[2]terrains!X1612+0.58658*[2]terrains!W1612+0.089417*[2]terrains!V1612+0.531633*[2]terrains!U1612+0.337883*[2]terrains!T1612-0.403545*[2]terrains!S1612)</f>
        <v>5.013499</v>
      </c>
      <c r="K1612" s="140" t="n">
        <f aca="false">IF([2]terrains!I1612=0,[2]terrains!J1612,[2]terrains!I1612)</f>
        <v>6</v>
      </c>
      <c r="L1612" s="63" t="n">
        <v>4</v>
      </c>
      <c r="M1612" s="63" t="n">
        <v>2</v>
      </c>
      <c r="N1612" s="63" t="n">
        <v>12</v>
      </c>
      <c r="O1612" s="63" t="s">
        <v>152</v>
      </c>
      <c r="P1612" s="63" t="n">
        <v>2</v>
      </c>
      <c r="Q1612" s="63" t="n">
        <v>2.5</v>
      </c>
      <c r="R1612" s="63" t="n">
        <v>0</v>
      </c>
      <c r="S1612" s="63" t="n">
        <v>0</v>
      </c>
      <c r="T1612" s="63" t="n">
        <v>1</v>
      </c>
      <c r="U1612" s="63" t="n">
        <v>0</v>
      </c>
      <c r="V1612" s="63" t="n">
        <v>0</v>
      </c>
      <c r="W1612" s="63" t="n">
        <v>0</v>
      </c>
      <c r="X1612" s="63" t="n">
        <v>0</v>
      </c>
      <c r="Y1612" s="63" t="n">
        <f aca="false">IF([2]terrains!L1612&lt;=2.5,1,IF([2]terrains!L1612&lt;=4.5,2,IF([2]terrains!L1612&lt;=6.5,3,4)))</f>
        <v>2</v>
      </c>
      <c r="Z1612" s="63" t="n">
        <f aca="false"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1" t="n">
        <f aca="false">[2]terrains!Z1612*[2]terrains!F1612</f>
        <v>3120009.730344</v>
      </c>
    </row>
    <row r="1613" customFormat="false" ht="14.4" hidden="false" customHeight="false" outlineLevel="0" collapsed="false">
      <c r="A1613" s="132" t="n">
        <v>1612</v>
      </c>
      <c r="B1613" s="63" t="n">
        <v>293712.263</v>
      </c>
      <c r="C1613" s="63" t="n">
        <v>5040552.061</v>
      </c>
      <c r="D1613" s="63" t="s">
        <v>1154</v>
      </c>
      <c r="E1613" s="142" t="n">
        <v>2786.2</v>
      </c>
      <c r="F1613" s="139" t="n">
        <f aca="false">[2]terrains!E1613*10.76391</f>
        <v>29990.406042</v>
      </c>
      <c r="G1613" s="63" t="s">
        <v>674</v>
      </c>
      <c r="H1613" s="63" t="n">
        <v>0</v>
      </c>
      <c r="I1613" s="63" t="n">
        <v>0</v>
      </c>
      <c r="J1613" s="63" t="n">
        <f aca="false">IF([2]terrains!L1613=13.5,IF([2]terrains!X1613=1,12,9),-0.392532+1.267037*[2]terrains!L1613+0.472239*[2]terrains!X1613+0.58658*[2]terrains!W1613+0.089417*[2]terrains!V1613+0.531633*[2]terrains!U1613+0.337883*[2]terrains!T1613-0.403545*[2]terrains!S1613)</f>
        <v>3.1129435</v>
      </c>
      <c r="K1613" s="140" t="n">
        <f aca="false">IF([2]terrains!I1613=0,[2]terrains!J1613,[2]terrains!I1613)</f>
        <v>3.1129435</v>
      </c>
      <c r="L1613" s="63" t="n">
        <v>2.5</v>
      </c>
      <c r="M1613" s="63" t="n">
        <v>2</v>
      </c>
      <c r="N1613" s="63" t="n">
        <v>6</v>
      </c>
      <c r="O1613" s="63" t="s">
        <v>152</v>
      </c>
      <c r="P1613" s="63" t="n">
        <v>1</v>
      </c>
      <c r="Q1613" s="63" t="n">
        <v>1.5</v>
      </c>
      <c r="R1613" s="63" t="n">
        <v>0</v>
      </c>
      <c r="S1613" s="63" t="n">
        <v>0</v>
      </c>
      <c r="T1613" s="63" t="n">
        <v>1</v>
      </c>
      <c r="U1613" s="63" t="n">
        <v>0</v>
      </c>
      <c r="V1613" s="63" t="n">
        <v>0</v>
      </c>
      <c r="W1613" s="63" t="n">
        <v>0</v>
      </c>
      <c r="X1613" s="63" t="n">
        <v>0</v>
      </c>
      <c r="Y1613" s="63" t="n">
        <f aca="false">IF([2]terrains!L1613&lt;=2.5,1,IF([2]terrains!L1613&lt;=4.5,2,IF([2]terrains!L1613&lt;=6.5,3,4)))</f>
        <v>1</v>
      </c>
      <c r="Z1613" s="63" t="n">
        <f aca="false"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1" t="n">
        <f aca="false">[2]terrains!Z1613*[2]terrains!F1613</f>
        <v>2549184.51357</v>
      </c>
    </row>
    <row r="1614" customFormat="false" ht="14.4" hidden="false" customHeight="false" outlineLevel="0" collapsed="false">
      <c r="A1614" s="132" t="n">
        <v>1613</v>
      </c>
      <c r="B1614" s="63" t="n">
        <v>295844.544787</v>
      </c>
      <c r="C1614" s="63" t="n">
        <v>5033281.4072</v>
      </c>
      <c r="D1614" s="63" t="s">
        <v>1155</v>
      </c>
      <c r="E1614" s="142" t="n">
        <v>2785.1</v>
      </c>
      <c r="F1614" s="139" t="n">
        <f aca="false">[2]terrains!E1614*10.76391</f>
        <v>29978.565741</v>
      </c>
      <c r="G1614" s="63" t="s">
        <v>824</v>
      </c>
      <c r="H1614" s="63" t="n">
        <v>0.5</v>
      </c>
      <c r="I1614" s="63" t="n">
        <v>3</v>
      </c>
      <c r="J1614" s="63" t="n">
        <f aca="false">IF([2]terrains!L1614=13.5,IF([2]terrains!X1614=1,12,9),-0.392532+1.267037*[2]terrains!L1614+0.472239*[2]terrains!X1614+0.58658*[2]terrains!W1614+0.089417*[2]terrains!V1614+0.531633*[2]terrains!U1614+0.337883*[2]terrains!T1614-0.403545*[2]terrains!S1614)</f>
        <v>3.005034</v>
      </c>
      <c r="K1614" s="140" t="n">
        <f aca="false">IF([2]terrains!I1614=0,[2]terrains!J1614,[2]terrains!I1614)</f>
        <v>3</v>
      </c>
      <c r="L1614" s="63" t="n">
        <v>3</v>
      </c>
      <c r="M1614" s="63" t="n">
        <v>2</v>
      </c>
      <c r="N1614" s="63" t="n">
        <v>6</v>
      </c>
      <c r="O1614" s="63" t="s">
        <v>151</v>
      </c>
      <c r="P1614" s="63" t="n">
        <v>2</v>
      </c>
      <c r="Q1614" s="63" t="n">
        <v>2</v>
      </c>
      <c r="R1614" s="63" t="n">
        <v>0</v>
      </c>
      <c r="S1614" s="63" t="n">
        <v>1</v>
      </c>
      <c r="T1614" s="63" t="n">
        <v>0</v>
      </c>
      <c r="U1614" s="63" t="n">
        <v>0</v>
      </c>
      <c r="V1614" s="63" t="n">
        <v>0</v>
      </c>
      <c r="W1614" s="63" t="n">
        <v>0</v>
      </c>
      <c r="X1614" s="63" t="n">
        <v>0</v>
      </c>
      <c r="Y1614" s="63" t="n">
        <f aca="false">IF([2]terrains!L1614&lt;=2.5,1,IF([2]terrains!L1614&lt;=4.5,2,IF([2]terrains!L1614&lt;=6.5,3,4)))</f>
        <v>2</v>
      </c>
      <c r="Z1614" s="63" t="n">
        <f aca="false"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1" t="n">
        <f aca="false">[2]terrains!Z1614*[2]terrains!F1614</f>
        <v>1918628.207424</v>
      </c>
    </row>
    <row r="1615" customFormat="false" ht="14.4" hidden="false" customHeight="false" outlineLevel="0" collapsed="false">
      <c r="A1615" s="132" t="n">
        <v>1614</v>
      </c>
      <c r="B1615" s="63" t="n">
        <v>295938.886551</v>
      </c>
      <c r="C1615" s="63" t="n">
        <v>5033259.9237</v>
      </c>
      <c r="D1615" s="63" t="s">
        <v>1156</v>
      </c>
      <c r="E1615" s="142" t="n">
        <v>2785.1</v>
      </c>
      <c r="F1615" s="139" t="n">
        <f aca="false">[2]terrains!E1615*10.76391</f>
        <v>29978.565741</v>
      </c>
      <c r="G1615" s="63" t="s">
        <v>824</v>
      </c>
      <c r="H1615" s="63" t="n">
        <v>0.5</v>
      </c>
      <c r="I1615" s="63" t="n">
        <v>3</v>
      </c>
      <c r="J1615" s="63" t="n">
        <f aca="false">IF([2]terrains!L1615=13.5,IF([2]terrains!X1615=1,12,9),-0.392532+1.267037*[2]terrains!L1615+0.472239*[2]terrains!X1615+0.58658*[2]terrains!W1615+0.089417*[2]terrains!V1615+0.531633*[2]terrains!U1615+0.337883*[2]terrains!T1615-0.403545*[2]terrains!S1615)</f>
        <v>3.005034</v>
      </c>
      <c r="K1615" s="140" t="n">
        <f aca="false">IF([2]terrains!I1615=0,[2]terrains!J1615,[2]terrains!I1615)</f>
        <v>3</v>
      </c>
      <c r="L1615" s="63" t="n">
        <v>3</v>
      </c>
      <c r="M1615" s="63" t="n">
        <v>2</v>
      </c>
      <c r="N1615" s="63" t="n">
        <v>6</v>
      </c>
      <c r="O1615" s="63" t="s">
        <v>151</v>
      </c>
      <c r="P1615" s="63" t="n">
        <v>2</v>
      </c>
      <c r="Q1615" s="63" t="n">
        <v>2</v>
      </c>
      <c r="R1615" s="63" t="n">
        <v>0</v>
      </c>
      <c r="S1615" s="63" t="n">
        <v>1</v>
      </c>
      <c r="T1615" s="63" t="n">
        <v>0</v>
      </c>
      <c r="U1615" s="63" t="n">
        <v>0</v>
      </c>
      <c r="V1615" s="63" t="n">
        <v>0</v>
      </c>
      <c r="W1615" s="63" t="n">
        <v>0</v>
      </c>
      <c r="X1615" s="63" t="n">
        <v>0</v>
      </c>
      <c r="Y1615" s="63" t="n">
        <f aca="false">IF([2]terrains!L1615&lt;=2.5,1,IF([2]terrains!L1615&lt;=4.5,2,IF([2]terrains!L1615&lt;=6.5,3,4)))</f>
        <v>2</v>
      </c>
      <c r="Z1615" s="63" t="n">
        <f aca="false"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1" t="n">
        <f aca="false">[2]terrains!Z1615*[2]terrains!F1615</f>
        <v>1918628.207424</v>
      </c>
    </row>
    <row r="1616" customFormat="false" ht="14.4" hidden="false" customHeight="false" outlineLevel="0" collapsed="false">
      <c r="A1616" s="132" t="n">
        <v>1615</v>
      </c>
      <c r="B1616" s="63" t="n">
        <v>301372.077128</v>
      </c>
      <c r="C1616" s="63" t="n">
        <v>5049147.27626</v>
      </c>
      <c r="D1616" s="63" t="s">
        <v>1157</v>
      </c>
      <c r="E1616" s="142" t="n">
        <v>2780.5</v>
      </c>
      <c r="F1616" s="139" t="n">
        <f aca="false">[2]terrains!E1616*10.76391</f>
        <v>29929.051755</v>
      </c>
      <c r="G1616" s="63" t="s">
        <v>280</v>
      </c>
      <c r="H1616" s="63" t="n">
        <v>0</v>
      </c>
      <c r="I1616" s="63" t="n">
        <v>6</v>
      </c>
      <c r="J1616" s="63" t="n">
        <f aca="false">IF([2]terrains!L1616=13.5,IF([2]terrains!X1616=1,12,9),-0.392532+1.267037*[2]terrains!L1616+0.472239*[2]terrains!X1616+0.58658*[2]terrains!W1616+0.089417*[2]terrains!V1616+0.531633*[2]terrains!U1616+0.337883*[2]terrains!T1616-0.403545*[2]terrains!S1616)</f>
        <v>4.272071</v>
      </c>
      <c r="K1616" s="140" t="n">
        <f aca="false">IF([2]terrains!I1616=0,[2]terrains!J1616,[2]terrains!I1616)</f>
        <v>6</v>
      </c>
      <c r="L1616" s="63" t="n">
        <v>4</v>
      </c>
      <c r="M1616" s="63" t="n">
        <v>2</v>
      </c>
      <c r="N1616" s="63" t="n">
        <v>12</v>
      </c>
      <c r="O1616" s="63" t="s">
        <v>151</v>
      </c>
      <c r="P1616" s="63" t="n">
        <v>2</v>
      </c>
      <c r="Q1616" s="63" t="n">
        <v>2.5</v>
      </c>
      <c r="R1616" s="63" t="n">
        <v>0</v>
      </c>
      <c r="S1616" s="63" t="n">
        <v>1</v>
      </c>
      <c r="T1616" s="63" t="n">
        <v>0</v>
      </c>
      <c r="U1616" s="63" t="n">
        <v>0</v>
      </c>
      <c r="V1616" s="63" t="n">
        <v>0</v>
      </c>
      <c r="W1616" s="63" t="n">
        <v>0</v>
      </c>
      <c r="X1616" s="63" t="n">
        <v>0</v>
      </c>
      <c r="Y1616" s="63" t="n">
        <f aca="false">IF([2]terrains!L1616&lt;=2.5,1,IF([2]terrains!L1616&lt;=4.5,2,IF([2]terrains!L1616&lt;=6.5,3,4)))</f>
        <v>2</v>
      </c>
      <c r="Z1616" s="63" t="n">
        <f aca="false"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1" t="n">
        <f aca="false">[2]terrains!Z1616*[2]terrains!F1616</f>
        <v>1915459.31232</v>
      </c>
    </row>
    <row r="1617" customFormat="false" ht="14.4" hidden="false" customHeight="false" outlineLevel="0" collapsed="false">
      <c r="A1617" s="132" t="n">
        <v>1616</v>
      </c>
      <c r="B1617" s="63" t="n">
        <v>279574.16174</v>
      </c>
      <c r="C1617" s="63" t="n">
        <v>5041000.88556</v>
      </c>
      <c r="D1617" s="63" t="s">
        <v>1158</v>
      </c>
      <c r="E1617" s="142" t="n">
        <v>2774.5</v>
      </c>
      <c r="F1617" s="139" t="n">
        <f aca="false">[2]terrains!E1617*10.76391</f>
        <v>29864.468295</v>
      </c>
      <c r="G1617" s="63" t="s">
        <v>338</v>
      </c>
      <c r="H1617" s="63" t="n">
        <v>0</v>
      </c>
      <c r="I1617" s="63" t="n">
        <v>0</v>
      </c>
      <c r="J1617" s="63" t="n">
        <f aca="false">IF([2]terrains!L1617=13.5,IF([2]terrains!X1617=1,12,9),-0.392532+1.267037*[2]terrains!L1617+0.472239*[2]terrains!X1617+0.58658*[2]terrains!W1617+0.089417*[2]terrains!V1617+0.531633*[2]terrains!U1617+0.337883*[2]terrains!T1617-0.403545*[2]terrains!S1617)</f>
        <v>3.408579</v>
      </c>
      <c r="K1617" s="140" t="n">
        <f aca="false">IF([2]terrains!I1617=0,[2]terrains!J1617,[2]terrains!I1617)</f>
        <v>3.408579</v>
      </c>
      <c r="L1617" s="63" t="n">
        <v>3</v>
      </c>
      <c r="M1617" s="63" t="n">
        <v>1</v>
      </c>
      <c r="N1617" s="63" t="n">
        <v>8</v>
      </c>
      <c r="O1617" s="63" t="s">
        <v>150</v>
      </c>
      <c r="P1617" s="63" t="n">
        <v>2</v>
      </c>
      <c r="Q1617" s="63" t="n">
        <v>1.5</v>
      </c>
      <c r="R1617" s="63" t="n">
        <v>1</v>
      </c>
      <c r="S1617" s="63" t="n">
        <v>0</v>
      </c>
      <c r="T1617" s="63" t="n">
        <v>0</v>
      </c>
      <c r="U1617" s="63" t="n">
        <v>0</v>
      </c>
      <c r="V1617" s="63" t="n">
        <v>0</v>
      </c>
      <c r="W1617" s="63" t="n">
        <v>0</v>
      </c>
      <c r="X1617" s="63" t="n">
        <v>0</v>
      </c>
      <c r="Y1617" s="63" t="n">
        <f aca="false">IF([2]terrains!L1617&lt;=2.5,1,IF([2]terrains!L1617&lt;=4.5,2,IF([2]terrains!L1617&lt;=6.5,3,4)))</f>
        <v>2</v>
      </c>
      <c r="Z1617" s="63" t="n">
        <f aca="false"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1" t="n">
        <f aca="false">[2]terrains!Z1617*[2]terrains!F1617</f>
        <v>1045256.390325</v>
      </c>
    </row>
    <row r="1618" customFormat="false" ht="14.4" hidden="false" customHeight="false" outlineLevel="0" collapsed="false">
      <c r="A1618" s="132" t="n">
        <v>1617</v>
      </c>
      <c r="B1618" s="63" t="n">
        <v>276497.5074</v>
      </c>
      <c r="C1618" s="63" t="n">
        <v>5038707.167</v>
      </c>
      <c r="D1618" s="63" t="s">
        <v>1159</v>
      </c>
      <c r="E1618" s="142" t="n">
        <v>2770.5</v>
      </c>
      <c r="F1618" s="139" t="n">
        <f aca="false">[2]terrains!E1618*10.76391</f>
        <v>29821.412655</v>
      </c>
      <c r="G1618" s="63" t="s">
        <v>334</v>
      </c>
      <c r="H1618" s="63" t="n">
        <v>0</v>
      </c>
      <c r="I1618" s="63" t="n">
        <v>0</v>
      </c>
      <c r="J1618" s="63" t="n">
        <f aca="false">IF([2]terrains!L1618=13.5,IF([2]terrains!X1618=1,12,9),-0.392532+1.267037*[2]terrains!L1618+0.472239*[2]terrains!X1618+0.58658*[2]terrains!W1618+0.089417*[2]terrains!V1618+0.531633*[2]terrains!U1618+0.337883*[2]terrains!T1618-0.403545*[2]terrains!S1618)</f>
        <v>2.141542</v>
      </c>
      <c r="K1618" s="140" t="n">
        <f aca="false">IF([2]terrains!I1618=0,[2]terrains!J1618,[2]terrains!I1618)</f>
        <v>2.141542</v>
      </c>
      <c r="L1618" s="63" t="n">
        <v>2</v>
      </c>
      <c r="M1618" s="63" t="n">
        <v>1</v>
      </c>
      <c r="N1618" s="63" t="n">
        <v>3</v>
      </c>
      <c r="O1618" s="63" t="s">
        <v>150</v>
      </c>
      <c r="P1618" s="63" t="n">
        <v>2</v>
      </c>
      <c r="Q1618" s="63" t="n">
        <v>1.5</v>
      </c>
      <c r="R1618" s="63" t="n">
        <v>1</v>
      </c>
      <c r="S1618" s="63" t="n">
        <v>0</v>
      </c>
      <c r="T1618" s="63" t="n">
        <v>0</v>
      </c>
      <c r="U1618" s="63" t="n">
        <v>0</v>
      </c>
      <c r="V1618" s="63" t="n">
        <v>0</v>
      </c>
      <c r="W1618" s="63" t="n">
        <v>0</v>
      </c>
      <c r="X1618" s="63" t="n">
        <v>0</v>
      </c>
      <c r="Y1618" s="63" t="n">
        <f aca="false">IF([2]terrains!L1618&lt;=2.5,1,IF([2]terrains!L1618&lt;=4.5,2,IF([2]terrains!L1618&lt;=6.5,3,4)))</f>
        <v>1</v>
      </c>
      <c r="Z1618" s="63" t="n">
        <f aca="false"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1" t="n">
        <f aca="false">[2]terrains!Z1618*[2]terrains!F1618</f>
        <v>1043749.442925</v>
      </c>
    </row>
    <row r="1619" customFormat="false" ht="14.4" hidden="false" customHeight="false" outlineLevel="0" collapsed="false">
      <c r="A1619" s="132" t="n">
        <v>1618</v>
      </c>
      <c r="B1619" s="63" t="n">
        <v>292724.2374</v>
      </c>
      <c r="C1619" s="63" t="n">
        <v>5039984.83</v>
      </c>
      <c r="D1619" s="63" t="s">
        <v>1160</v>
      </c>
      <c r="E1619" s="142" t="n">
        <v>2769</v>
      </c>
      <c r="F1619" s="139" t="n">
        <f aca="false">[2]terrains!E1619*10.76391</f>
        <v>29805.26679</v>
      </c>
      <c r="G1619" s="63" t="s">
        <v>259</v>
      </c>
      <c r="H1619" s="63" t="n">
        <v>1</v>
      </c>
      <c r="I1619" s="63" t="n">
        <v>6</v>
      </c>
      <c r="J1619" s="63" t="n">
        <f aca="false">IF([2]terrains!L1619=13.5,IF([2]terrains!X1619=1,12,9),-0.392532+1.267037*[2]terrains!L1619+0.472239*[2]terrains!X1619+0.58658*[2]terrains!W1619+0.089417*[2]terrains!V1619+0.531633*[2]terrains!U1619+0.337883*[2]terrains!T1619-0.403545*[2]terrains!S1619)</f>
        <v>5.013499</v>
      </c>
      <c r="K1619" s="140" t="n">
        <f aca="false">IF([2]terrains!I1619=0,[2]terrains!J1619,[2]terrains!I1619)</f>
        <v>6</v>
      </c>
      <c r="L1619" s="63" t="n">
        <v>4</v>
      </c>
      <c r="M1619" s="63" t="n">
        <v>2</v>
      </c>
      <c r="N1619" s="63" t="n">
        <v>12</v>
      </c>
      <c r="O1619" s="63" t="s">
        <v>152</v>
      </c>
      <c r="P1619" s="63" t="n">
        <v>2</v>
      </c>
      <c r="Q1619" s="63" t="n">
        <v>2.5</v>
      </c>
      <c r="R1619" s="63" t="n">
        <v>0</v>
      </c>
      <c r="S1619" s="63" t="n">
        <v>0</v>
      </c>
      <c r="T1619" s="63" t="n">
        <v>1</v>
      </c>
      <c r="U1619" s="63" t="n">
        <v>0</v>
      </c>
      <c r="V1619" s="63" t="n">
        <v>0</v>
      </c>
      <c r="W1619" s="63" t="n">
        <v>0</v>
      </c>
      <c r="X1619" s="63" t="n">
        <v>0</v>
      </c>
      <c r="Y1619" s="63" t="n">
        <f aca="false">IF([2]terrains!L1619&lt;=2.5,1,IF([2]terrains!L1619&lt;=4.5,2,IF([2]terrains!L1619&lt;=6.5,3,4)))</f>
        <v>2</v>
      </c>
      <c r="Z1619" s="63" t="n">
        <f aca="false"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1" t="n">
        <f aca="false">[2]terrains!Z1619*[2]terrains!F1619</f>
        <v>3099747.74616</v>
      </c>
    </row>
    <row r="1620" customFormat="false" ht="14.4" hidden="false" customHeight="false" outlineLevel="0" collapsed="false">
      <c r="A1620" s="132" t="n">
        <v>1619</v>
      </c>
      <c r="B1620" s="63" t="n">
        <v>299993.251</v>
      </c>
      <c r="C1620" s="63" t="n">
        <v>5040393.064</v>
      </c>
      <c r="D1620" s="63" t="s">
        <v>1161</v>
      </c>
      <c r="E1620" s="142" t="n">
        <v>2762.1</v>
      </c>
      <c r="F1620" s="139" t="n">
        <f aca="false">[2]terrains!E1620*10.76391</f>
        <v>29730.995811</v>
      </c>
      <c r="G1620" s="63" t="s">
        <v>462</v>
      </c>
      <c r="H1620" s="63" t="n">
        <v>0</v>
      </c>
      <c r="I1620" s="63" t="n">
        <v>12</v>
      </c>
      <c r="J1620" s="63" t="n">
        <f aca="false"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40" t="n">
        <f aca="false">IF([2]terrains!I1620=0,[2]terrains!J1620,[2]terrains!I1620)</f>
        <v>12</v>
      </c>
      <c r="L1620" s="63" t="n">
        <v>13.5</v>
      </c>
      <c r="M1620" s="63" t="n">
        <v>0</v>
      </c>
      <c r="N1620" s="63" t="n">
        <v>0</v>
      </c>
      <c r="O1620" s="63" t="s">
        <v>156</v>
      </c>
      <c r="P1620" s="63" t="n">
        <v>0</v>
      </c>
      <c r="Q1620" s="63" t="n">
        <v>0</v>
      </c>
      <c r="R1620" s="63" t="n">
        <v>0</v>
      </c>
      <c r="S1620" s="63" t="n">
        <v>0</v>
      </c>
      <c r="T1620" s="63" t="n">
        <v>0</v>
      </c>
      <c r="U1620" s="63" t="n">
        <v>0</v>
      </c>
      <c r="V1620" s="63" t="n">
        <v>0</v>
      </c>
      <c r="W1620" s="63" t="n">
        <v>0</v>
      </c>
      <c r="X1620" s="63" t="n">
        <v>1</v>
      </c>
      <c r="Y1620" s="63" t="n">
        <f aca="false">IF([2]terrains!L1620&lt;=2.5,1,IF([2]terrains!L1620&lt;=4.5,2,IF([2]terrains!L1620&lt;=6.5,3,4)))</f>
        <v>4</v>
      </c>
      <c r="Z1620" s="63" t="n">
        <f aca="false"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1" t="n">
        <f aca="false">[2]terrains!Z1620*[2]terrains!F1620</f>
        <v>26638972.246656</v>
      </c>
    </row>
    <row r="1621" customFormat="false" ht="14.4" hidden="false" customHeight="false" outlineLevel="0" collapsed="false">
      <c r="A1621" s="132" t="n">
        <v>1620</v>
      </c>
      <c r="B1621" s="63" t="n">
        <v>295417.027556</v>
      </c>
      <c r="C1621" s="63" t="n">
        <v>5049701.14855</v>
      </c>
      <c r="D1621" s="63" t="s">
        <v>1162</v>
      </c>
      <c r="E1621" s="142" t="n">
        <v>2762</v>
      </c>
      <c r="F1621" s="139" t="n">
        <f aca="false">[2]terrains!E1621*10.76391</f>
        <v>29729.91942</v>
      </c>
      <c r="G1621" s="63" t="s">
        <v>371</v>
      </c>
      <c r="H1621" s="63" t="n">
        <v>0.7</v>
      </c>
      <c r="I1621" s="63" t="n">
        <v>1.5</v>
      </c>
      <c r="J1621" s="63" t="n">
        <f aca="false">IF([2]terrains!L1621=13.5,IF([2]terrains!X1621=1,12,9),-0.392532+1.267037*[2]terrains!L1621+0.472239*[2]terrains!X1621+0.58658*[2]terrains!W1621+0.089417*[2]terrains!V1621+0.531633*[2]terrains!U1621+0.337883*[2]terrains!T1621-0.403545*[2]terrains!S1621)</f>
        <v>1.737997</v>
      </c>
      <c r="K1621" s="140" t="n">
        <f aca="false">IF([2]terrains!I1621=0,[2]terrains!J1621,[2]terrains!I1621)</f>
        <v>1.5</v>
      </c>
      <c r="L1621" s="63" t="n">
        <v>2</v>
      </c>
      <c r="M1621" s="63" t="n">
        <v>2</v>
      </c>
      <c r="N1621" s="63" t="n">
        <v>3</v>
      </c>
      <c r="O1621" s="63" t="s">
        <v>151</v>
      </c>
      <c r="P1621" s="63" t="n">
        <v>1.5</v>
      </c>
      <c r="Q1621" s="63" t="n">
        <v>2</v>
      </c>
      <c r="R1621" s="63" t="n">
        <v>0</v>
      </c>
      <c r="S1621" s="63" t="n">
        <v>1</v>
      </c>
      <c r="T1621" s="63" t="n">
        <v>0</v>
      </c>
      <c r="U1621" s="63" t="n">
        <v>0</v>
      </c>
      <c r="V1621" s="63" t="n">
        <v>0</v>
      </c>
      <c r="W1621" s="63" t="n">
        <v>0</v>
      </c>
      <c r="X1621" s="63" t="n">
        <v>0</v>
      </c>
      <c r="Y1621" s="63" t="n">
        <f aca="false">IF([2]terrains!L1621&lt;=2.5,1,IF([2]terrains!L1621&lt;=4.5,2,IF([2]terrains!L1621&lt;=6.5,3,4)))</f>
        <v>1</v>
      </c>
      <c r="Z1621" s="63" t="n">
        <f aca="false"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1" t="n">
        <f aca="false">[2]terrains!Z1621*[2]terrains!F1621</f>
        <v>1902714.84288</v>
      </c>
    </row>
    <row r="1622" customFormat="false" ht="14.4" hidden="false" customHeight="false" outlineLevel="0" collapsed="false">
      <c r="A1622" s="132" t="n">
        <v>1621</v>
      </c>
      <c r="B1622" s="63" t="n">
        <v>295528.717895</v>
      </c>
      <c r="C1622" s="63" t="n">
        <v>5035957.00254</v>
      </c>
      <c r="D1622" s="63" t="s">
        <v>1163</v>
      </c>
      <c r="E1622" s="142" t="n">
        <v>2761.8</v>
      </c>
      <c r="F1622" s="139" t="n">
        <f aca="false">[2]terrains!E1622*10.76391</f>
        <v>29727.766638</v>
      </c>
      <c r="G1622" s="63" t="s">
        <v>184</v>
      </c>
      <c r="H1622" s="63" t="n">
        <v>0</v>
      </c>
      <c r="I1622" s="63" t="n">
        <v>0</v>
      </c>
      <c r="J1622" s="63" t="n">
        <f aca="false"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40" t="n">
        <f aca="false">IF([2]terrains!I1622=0,[2]terrains!J1622,[2]terrains!I1622)</f>
        <v>2.479425</v>
      </c>
      <c r="L1622" s="63" t="n">
        <v>2</v>
      </c>
      <c r="M1622" s="63" t="n">
        <v>2</v>
      </c>
      <c r="N1622" s="63" t="n">
        <v>3</v>
      </c>
      <c r="O1622" s="63" t="s">
        <v>152</v>
      </c>
      <c r="P1622" s="63" t="n">
        <v>2</v>
      </c>
      <c r="Q1622" s="63" t="n">
        <v>2</v>
      </c>
      <c r="R1622" s="63" t="n">
        <v>0</v>
      </c>
      <c r="S1622" s="63" t="n">
        <v>0</v>
      </c>
      <c r="T1622" s="63" t="n">
        <v>1</v>
      </c>
      <c r="U1622" s="63" t="n">
        <v>0</v>
      </c>
      <c r="V1622" s="63" t="n">
        <v>0</v>
      </c>
      <c r="W1622" s="63" t="n">
        <v>0</v>
      </c>
      <c r="X1622" s="63" t="n">
        <v>0</v>
      </c>
      <c r="Y1622" s="63" t="n">
        <f aca="false">IF([2]terrains!L1622&lt;=2.5,1,IF([2]terrains!L1622&lt;=4.5,2,IF([2]terrains!L1622&lt;=6.5,3,4)))</f>
        <v>1</v>
      </c>
      <c r="Z1622" s="63" t="n">
        <f aca="false"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1" t="n">
        <f aca="false">[2]terrains!Z1622*[2]terrains!F1622</f>
        <v>2526860.16423</v>
      </c>
    </row>
    <row r="1623" customFormat="false" ht="14.4" hidden="false" customHeight="false" outlineLevel="0" collapsed="false">
      <c r="A1623" s="132" t="n">
        <v>1622</v>
      </c>
      <c r="B1623" s="63" t="n">
        <v>292308.979799</v>
      </c>
      <c r="C1623" s="63" t="n">
        <v>5040213.5484</v>
      </c>
      <c r="D1623" s="63" t="s">
        <v>1164</v>
      </c>
      <c r="E1623" s="142" t="n">
        <v>2756</v>
      </c>
      <c r="F1623" s="139" t="n">
        <f aca="false">[2]terrains!E1623*10.76391</f>
        <v>29665.33596</v>
      </c>
      <c r="G1623" s="63" t="s">
        <v>259</v>
      </c>
      <c r="H1623" s="63" t="n">
        <v>1</v>
      </c>
      <c r="I1623" s="63" t="n">
        <v>6</v>
      </c>
      <c r="J1623" s="63" t="n">
        <f aca="false">IF([2]terrains!L1623=13.5,IF([2]terrains!X1623=1,12,9),-0.392532+1.267037*[2]terrains!L1623+0.472239*[2]terrains!X1623+0.58658*[2]terrains!W1623+0.089417*[2]terrains!V1623+0.531633*[2]terrains!U1623+0.337883*[2]terrains!T1623-0.403545*[2]terrains!S1623)</f>
        <v>5.013499</v>
      </c>
      <c r="K1623" s="140" t="n">
        <f aca="false">IF([2]terrains!I1623=0,[2]terrains!J1623,[2]terrains!I1623)</f>
        <v>6</v>
      </c>
      <c r="L1623" s="63" t="n">
        <v>4</v>
      </c>
      <c r="M1623" s="63" t="n">
        <v>2</v>
      </c>
      <c r="N1623" s="63" t="n">
        <v>12</v>
      </c>
      <c r="O1623" s="63" t="s">
        <v>152</v>
      </c>
      <c r="P1623" s="63" t="n">
        <v>2</v>
      </c>
      <c r="Q1623" s="63" t="n">
        <v>2.5</v>
      </c>
      <c r="R1623" s="63" t="n">
        <v>0</v>
      </c>
      <c r="S1623" s="63" t="n">
        <v>0</v>
      </c>
      <c r="T1623" s="63" t="n">
        <v>1</v>
      </c>
      <c r="U1623" s="63" t="n">
        <v>0</v>
      </c>
      <c r="V1623" s="63" t="n">
        <v>0</v>
      </c>
      <c r="W1623" s="63" t="n">
        <v>0</v>
      </c>
      <c r="X1623" s="63" t="n">
        <v>0</v>
      </c>
      <c r="Y1623" s="63" t="n">
        <f aca="false">IF([2]terrains!L1623&lt;=2.5,1,IF([2]terrains!L1623&lt;=4.5,2,IF([2]terrains!L1623&lt;=6.5,3,4)))</f>
        <v>2</v>
      </c>
      <c r="Z1623" s="63" t="n">
        <f aca="false"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1" t="n">
        <f aca="false">[2]terrains!Z1623*[2]terrains!F1623</f>
        <v>3085194.93984</v>
      </c>
    </row>
    <row r="1624" customFormat="false" ht="14.4" hidden="false" customHeight="false" outlineLevel="0" collapsed="false">
      <c r="A1624" s="132" t="n">
        <v>1623</v>
      </c>
      <c r="B1624" s="63" t="n">
        <v>299584.648835</v>
      </c>
      <c r="C1624" s="63" t="n">
        <v>5037368.5076</v>
      </c>
      <c r="D1624" s="63" t="s">
        <v>1165</v>
      </c>
      <c r="E1624" s="142" t="n">
        <v>2753.1</v>
      </c>
      <c r="F1624" s="139" t="n">
        <f aca="false">[2]terrains!E1624*10.76391</f>
        <v>29634.120621</v>
      </c>
      <c r="G1624" s="63" t="s">
        <v>505</v>
      </c>
      <c r="H1624" s="63" t="n">
        <v>0</v>
      </c>
      <c r="I1624" s="63" t="n">
        <v>0</v>
      </c>
      <c r="J1624" s="63" t="n">
        <f aca="false">IF([2]terrains!L1624=13.5,IF([2]terrains!X1624=1,12,9),-0.392532+1.267037*[2]terrains!L1624+0.472239*[2]terrains!X1624+0.58658*[2]terrains!W1624+0.089417*[2]terrains!V1624+0.531633*[2]terrains!U1624+0.337883*[2]terrains!T1624-0.403545*[2]terrains!S1624)</f>
        <v>3.1129435</v>
      </c>
      <c r="K1624" s="140" t="n">
        <f aca="false">IF([2]terrains!I1624=0,[2]terrains!J1624,[2]terrains!I1624)</f>
        <v>3.1129435</v>
      </c>
      <c r="L1624" s="63" t="n">
        <v>2.5</v>
      </c>
      <c r="M1624" s="63" t="n">
        <v>1</v>
      </c>
      <c r="N1624" s="63" t="n">
        <v>4</v>
      </c>
      <c r="O1624" s="63" t="s">
        <v>152</v>
      </c>
      <c r="P1624" s="63" t="n">
        <v>2</v>
      </c>
      <c r="Q1624" s="63" t="n">
        <v>2</v>
      </c>
      <c r="R1624" s="63" t="n">
        <v>0</v>
      </c>
      <c r="S1624" s="63" t="n">
        <v>0</v>
      </c>
      <c r="T1624" s="63" t="n">
        <v>1</v>
      </c>
      <c r="U1624" s="63" t="n">
        <v>0</v>
      </c>
      <c r="V1624" s="63" t="n">
        <v>0</v>
      </c>
      <c r="W1624" s="63" t="n">
        <v>0</v>
      </c>
      <c r="X1624" s="63" t="n">
        <v>0</v>
      </c>
      <c r="Y1624" s="63" t="n">
        <f aca="false">IF([2]terrains!L1624&lt;=2.5,1,IF([2]terrains!L1624&lt;=4.5,2,IF([2]terrains!L1624&lt;=6.5,3,4)))</f>
        <v>1</v>
      </c>
      <c r="Z1624" s="63" t="n">
        <f aca="false"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1" t="n">
        <f aca="false">[2]terrains!Z1624*[2]terrains!F1624</f>
        <v>2518900.252785</v>
      </c>
    </row>
    <row r="1625" customFormat="false" ht="14.4" hidden="false" customHeight="false" outlineLevel="0" collapsed="false">
      <c r="A1625" s="132" t="n">
        <v>1624</v>
      </c>
      <c r="B1625" s="63" t="n">
        <v>299000.436826</v>
      </c>
      <c r="C1625" s="63" t="n">
        <v>5050257.58701</v>
      </c>
      <c r="D1625" s="63" t="s">
        <v>1166</v>
      </c>
      <c r="E1625" s="142" t="n">
        <v>2752.1</v>
      </c>
      <c r="F1625" s="139" t="n">
        <f aca="false">[2]terrains!E1625*10.76391</f>
        <v>29623.356711</v>
      </c>
      <c r="G1625" s="63" t="s">
        <v>204</v>
      </c>
      <c r="H1625" s="63" t="n">
        <v>0.5</v>
      </c>
      <c r="I1625" s="63" t="n">
        <v>3</v>
      </c>
      <c r="J1625" s="63" t="n">
        <f aca="false">IF([2]terrains!L1625=13.5,IF([2]terrains!X1625=1,12,9),-0.392532+1.267037*[2]terrains!L1625+0.472239*[2]terrains!X1625+0.58658*[2]terrains!W1625+0.089417*[2]terrains!V1625+0.531633*[2]terrains!U1625+0.337883*[2]terrains!T1625-0.403545*[2]terrains!S1625)</f>
        <v>2.3715155</v>
      </c>
      <c r="K1625" s="140" t="n">
        <f aca="false">IF([2]terrains!I1625=0,[2]terrains!J1625,[2]terrains!I1625)</f>
        <v>3</v>
      </c>
      <c r="L1625" s="63" t="n">
        <v>2.5</v>
      </c>
      <c r="M1625" s="63" t="n">
        <v>1</v>
      </c>
      <c r="N1625" s="63" t="n">
        <v>6</v>
      </c>
      <c r="O1625" s="63" t="s">
        <v>151</v>
      </c>
      <c r="P1625" s="63" t="n">
        <v>2</v>
      </c>
      <c r="Q1625" s="63" t="n">
        <v>2</v>
      </c>
      <c r="R1625" s="63" t="n">
        <v>0</v>
      </c>
      <c r="S1625" s="63" t="n">
        <v>1</v>
      </c>
      <c r="T1625" s="63" t="n">
        <v>0</v>
      </c>
      <c r="U1625" s="63" t="n">
        <v>0</v>
      </c>
      <c r="V1625" s="63" t="n">
        <v>0</v>
      </c>
      <c r="W1625" s="63" t="n">
        <v>0</v>
      </c>
      <c r="X1625" s="63" t="n">
        <v>0</v>
      </c>
      <c r="Y1625" s="63" t="n">
        <f aca="false">IF([2]terrains!L1625&lt;=2.5,1,IF([2]terrains!L1625&lt;=4.5,2,IF([2]terrains!L1625&lt;=6.5,3,4)))</f>
        <v>1</v>
      </c>
      <c r="Z1625" s="63" t="n">
        <f aca="false"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1" t="n">
        <f aca="false">[2]terrains!Z1625*[2]terrains!F1625</f>
        <v>1895894.829504</v>
      </c>
    </row>
    <row r="1626" customFormat="false" ht="14.4" hidden="false" customHeight="false" outlineLevel="0" collapsed="false">
      <c r="A1626" s="132" t="n">
        <v>1625</v>
      </c>
      <c r="B1626" s="63" t="n">
        <v>299479.3759</v>
      </c>
      <c r="C1626" s="63" t="n">
        <v>5039325.06</v>
      </c>
      <c r="D1626" s="63" t="s">
        <v>1167</v>
      </c>
      <c r="E1626" s="142" t="n">
        <v>2746.1</v>
      </c>
      <c r="F1626" s="139" t="n">
        <f aca="false">[2]terrains!E1626*10.76391</f>
        <v>29558.773251</v>
      </c>
      <c r="G1626" s="63" t="s">
        <v>221</v>
      </c>
      <c r="H1626" s="63" t="n">
        <v>0</v>
      </c>
      <c r="I1626" s="63" t="n">
        <v>6</v>
      </c>
      <c r="J1626" s="63" t="n">
        <f aca="false">IF([2]terrains!L1626=13.5,IF([2]terrains!X1626=1,12,9),-0.392532+1.267037*[2]terrains!L1626+0.472239*[2]terrains!X1626+0.58658*[2]terrains!W1626+0.089417*[2]terrains!V1626+0.531633*[2]terrains!U1626+0.337883*[2]terrains!T1626-0.403545*[2]terrains!S1626)</f>
        <v>5.7813735</v>
      </c>
      <c r="K1626" s="140" t="n">
        <f aca="false">IF([2]terrains!I1626=0,[2]terrains!J1626,[2]terrains!I1626)</f>
        <v>6</v>
      </c>
      <c r="L1626" s="63" t="n">
        <v>4.5</v>
      </c>
      <c r="M1626" s="63" t="n">
        <v>0</v>
      </c>
      <c r="N1626" s="63" t="n">
        <v>0</v>
      </c>
      <c r="O1626" s="63" t="s">
        <v>156</v>
      </c>
      <c r="P1626" s="63" t="n">
        <v>0</v>
      </c>
      <c r="Q1626" s="63" t="n">
        <v>0</v>
      </c>
      <c r="R1626" s="63" t="n">
        <v>0</v>
      </c>
      <c r="S1626" s="63" t="n">
        <v>0</v>
      </c>
      <c r="T1626" s="63" t="n">
        <v>0</v>
      </c>
      <c r="U1626" s="63" t="n">
        <v>0</v>
      </c>
      <c r="V1626" s="63" t="n">
        <v>0</v>
      </c>
      <c r="W1626" s="63" t="n">
        <v>0</v>
      </c>
      <c r="X1626" s="63" t="n">
        <v>1</v>
      </c>
      <c r="Y1626" s="63" t="n">
        <f aca="false">IF([2]terrains!L1626&lt;=2.5,1,IF([2]terrains!L1626&lt;=4.5,2,IF([2]terrains!L1626&lt;=6.5,3,4)))</f>
        <v>2</v>
      </c>
      <c r="Z1626" s="63" t="n">
        <f aca="false"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1" t="n">
        <f aca="false">[2]terrains!Z1626*[2]terrains!F1626</f>
        <v>7153223.126742</v>
      </c>
    </row>
    <row r="1627" customFormat="false" ht="14.4" hidden="false" customHeight="false" outlineLevel="0" collapsed="false">
      <c r="A1627" s="132" t="n">
        <v>1626</v>
      </c>
      <c r="B1627" s="63" t="n">
        <v>287802.3978</v>
      </c>
      <c r="C1627" s="63" t="n">
        <v>5042966.949</v>
      </c>
      <c r="D1627" s="63" t="s">
        <v>1168</v>
      </c>
      <c r="E1627" s="142" t="n">
        <v>2741.4</v>
      </c>
      <c r="F1627" s="139" t="n">
        <f aca="false">[2]terrains!E1627*10.76391</f>
        <v>29508.182874</v>
      </c>
      <c r="G1627" s="63" t="s">
        <v>388</v>
      </c>
      <c r="H1627" s="63" t="n">
        <v>1</v>
      </c>
      <c r="I1627" s="63" t="n">
        <v>3</v>
      </c>
      <c r="J1627" s="63" t="n">
        <f aca="false">IF([2]terrains!L1627=13.5,IF([2]terrains!X1627=1,12,9),-0.392532+1.267037*[2]terrains!L1627+0.472239*[2]terrains!X1627+0.58658*[2]terrains!W1627+0.089417*[2]terrains!V1627+0.531633*[2]terrains!U1627+0.337883*[2]terrains!T1627-0.403545*[2]terrains!S1627)</f>
        <v>3.6385525</v>
      </c>
      <c r="K1627" s="140" t="n">
        <f aca="false">IF([2]terrains!I1627=0,[2]terrains!J1627,[2]terrains!I1627)</f>
        <v>3</v>
      </c>
      <c r="L1627" s="63" t="n">
        <v>3.5</v>
      </c>
      <c r="M1627" s="63" t="n">
        <v>3</v>
      </c>
      <c r="N1627" s="63" t="n">
        <v>6</v>
      </c>
      <c r="O1627" s="63" t="s">
        <v>151</v>
      </c>
      <c r="P1627" s="63" t="n">
        <v>2.5</v>
      </c>
      <c r="Q1627" s="63" t="n">
        <v>2.5</v>
      </c>
      <c r="R1627" s="63" t="n">
        <v>0</v>
      </c>
      <c r="S1627" s="63" t="n">
        <v>1</v>
      </c>
      <c r="T1627" s="63" t="n">
        <v>0</v>
      </c>
      <c r="U1627" s="63" t="n">
        <v>0</v>
      </c>
      <c r="V1627" s="63" t="n">
        <v>0</v>
      </c>
      <c r="W1627" s="63" t="n">
        <v>0</v>
      </c>
      <c r="X1627" s="63" t="n">
        <v>0</v>
      </c>
      <c r="Y1627" s="63" t="n">
        <f aca="false">IF([2]terrains!L1627&lt;=2.5,1,IF([2]terrains!L1627&lt;=4.5,2,IF([2]terrains!L1627&lt;=6.5,3,4)))</f>
        <v>2</v>
      </c>
      <c r="Z1627" s="63" t="n">
        <f aca="false"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1" t="n">
        <f aca="false">[2]terrains!Z1627*[2]terrains!F1627</f>
        <v>1888523.703936</v>
      </c>
    </row>
    <row r="1628" customFormat="false" ht="14.4" hidden="false" customHeight="false" outlineLevel="0" collapsed="false">
      <c r="A1628" s="132" t="n">
        <v>1627</v>
      </c>
      <c r="B1628" s="63" t="n">
        <v>292887.3758</v>
      </c>
      <c r="C1628" s="63" t="n">
        <v>5039794.897</v>
      </c>
      <c r="D1628" s="63" t="s">
        <v>1169</v>
      </c>
      <c r="E1628" s="142" t="n">
        <v>2727.1</v>
      </c>
      <c r="F1628" s="139" t="n">
        <f aca="false">[2]terrains!E1628*10.76391</f>
        <v>29354.258961</v>
      </c>
      <c r="G1628" s="63" t="s">
        <v>259</v>
      </c>
      <c r="H1628" s="63" t="n">
        <v>1</v>
      </c>
      <c r="I1628" s="63" t="n">
        <v>6</v>
      </c>
      <c r="J1628" s="63" t="n">
        <f aca="false">IF([2]terrains!L1628=13.5,IF([2]terrains!X1628=1,12,9),-0.392532+1.267037*[2]terrains!L1628+0.472239*[2]terrains!X1628+0.58658*[2]terrains!W1628+0.089417*[2]terrains!V1628+0.531633*[2]terrains!U1628+0.337883*[2]terrains!T1628-0.403545*[2]terrains!S1628)</f>
        <v>5.013499</v>
      </c>
      <c r="K1628" s="140" t="n">
        <f aca="false">IF([2]terrains!I1628=0,[2]terrains!J1628,[2]terrains!I1628)</f>
        <v>6</v>
      </c>
      <c r="L1628" s="63" t="n">
        <v>4</v>
      </c>
      <c r="M1628" s="63" t="n">
        <v>2</v>
      </c>
      <c r="N1628" s="63" t="n">
        <v>12</v>
      </c>
      <c r="O1628" s="63" t="s">
        <v>152</v>
      </c>
      <c r="P1628" s="63" t="n">
        <v>2</v>
      </c>
      <c r="Q1628" s="63" t="n">
        <v>2.5</v>
      </c>
      <c r="R1628" s="63" t="n">
        <v>0</v>
      </c>
      <c r="S1628" s="63" t="n">
        <v>0</v>
      </c>
      <c r="T1628" s="63" t="n">
        <v>1</v>
      </c>
      <c r="U1628" s="63" t="n">
        <v>0</v>
      </c>
      <c r="V1628" s="63" t="n">
        <v>0</v>
      </c>
      <c r="W1628" s="63" t="n">
        <v>0</v>
      </c>
      <c r="X1628" s="63" t="n">
        <v>0</v>
      </c>
      <c r="Y1628" s="63" t="n">
        <f aca="false">IF([2]terrains!L1628&lt;=2.5,1,IF([2]terrains!L1628&lt;=4.5,2,IF([2]terrains!L1628&lt;=6.5,3,4)))</f>
        <v>2</v>
      </c>
      <c r="Z1628" s="63" t="n">
        <f aca="false"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1" t="n">
        <f aca="false">[2]terrains!Z1628*[2]terrains!F1628</f>
        <v>3052842.931944</v>
      </c>
    </row>
    <row r="1629" customFormat="false" ht="14.4" hidden="false" customHeight="false" outlineLevel="0" collapsed="false">
      <c r="A1629" s="132" t="n">
        <v>1628</v>
      </c>
      <c r="B1629" s="63" t="n">
        <v>290396.309779</v>
      </c>
      <c r="C1629" s="63" t="n">
        <v>5041690.62188</v>
      </c>
      <c r="D1629" s="63" t="s">
        <v>1170</v>
      </c>
      <c r="E1629" s="142" t="n">
        <v>2720.2</v>
      </c>
      <c r="F1629" s="139" t="n">
        <f aca="false">[2]terrains!E1629*10.76391</f>
        <v>29279.987982</v>
      </c>
      <c r="G1629" s="63" t="s">
        <v>394</v>
      </c>
      <c r="H1629" s="63" t="n">
        <v>0</v>
      </c>
      <c r="I1629" s="63" t="n">
        <v>0</v>
      </c>
      <c r="J1629" s="63" t="n">
        <f aca="false">IF([2]terrains!L1629=13.5,IF([2]terrains!X1629=1,12,9),-0.392532+1.267037*[2]terrains!L1629+0.472239*[2]terrains!X1629+0.58658*[2]terrains!W1629+0.089417*[2]terrains!V1629+0.531633*[2]terrains!U1629+0.337883*[2]terrains!T1629-0.403545*[2]terrains!S1629)</f>
        <v>3.005034</v>
      </c>
      <c r="K1629" s="140" t="n">
        <f aca="false">IF([2]terrains!I1629=0,[2]terrains!J1629,[2]terrains!I1629)</f>
        <v>3.005034</v>
      </c>
      <c r="L1629" s="63" t="n">
        <v>3</v>
      </c>
      <c r="M1629" s="63" t="n">
        <v>3</v>
      </c>
      <c r="N1629" s="63" t="n">
        <v>6</v>
      </c>
      <c r="O1629" s="63" t="s">
        <v>151</v>
      </c>
      <c r="P1629" s="63" t="n">
        <v>2</v>
      </c>
      <c r="Q1629" s="63" t="n">
        <v>2.5</v>
      </c>
      <c r="R1629" s="63" t="n">
        <v>0</v>
      </c>
      <c r="S1629" s="63" t="n">
        <v>1</v>
      </c>
      <c r="T1629" s="63" t="n">
        <v>0</v>
      </c>
      <c r="U1629" s="63" t="n">
        <v>0</v>
      </c>
      <c r="V1629" s="63" t="n">
        <v>0</v>
      </c>
      <c r="W1629" s="63" t="n">
        <v>0</v>
      </c>
      <c r="X1629" s="63" t="n">
        <v>0</v>
      </c>
      <c r="Y1629" s="63" t="n">
        <f aca="false">IF([2]terrains!L1629&lt;=2.5,1,IF([2]terrains!L1629&lt;=4.5,2,IF([2]terrains!L1629&lt;=6.5,3,4)))</f>
        <v>2</v>
      </c>
      <c r="Z1629" s="63" t="n">
        <f aca="false"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1" t="n">
        <f aca="false">[2]terrains!Z1629*[2]terrains!F1629</f>
        <v>1873919.230848</v>
      </c>
    </row>
    <row r="1630" customFormat="false" ht="14.4" hidden="false" customHeight="false" outlineLevel="0" collapsed="false">
      <c r="A1630" s="132" t="n">
        <v>1629</v>
      </c>
      <c r="B1630" s="63" t="n">
        <v>295892.0373</v>
      </c>
      <c r="C1630" s="63" t="n">
        <v>5033272.15535</v>
      </c>
      <c r="D1630" s="63" t="s">
        <v>1171</v>
      </c>
      <c r="E1630" s="142" t="n">
        <v>2716.6</v>
      </c>
      <c r="F1630" s="139" t="n">
        <f aca="false">[2]terrains!E1630*10.76391</f>
        <v>29241.237906</v>
      </c>
      <c r="G1630" s="63" t="s">
        <v>824</v>
      </c>
      <c r="H1630" s="63" t="n">
        <v>0.5</v>
      </c>
      <c r="I1630" s="63" t="n">
        <v>3</v>
      </c>
      <c r="J1630" s="63" t="n">
        <f aca="false">IF([2]terrains!L1630=13.5,IF([2]terrains!X1630=1,12,9),-0.392532+1.267037*[2]terrains!L1630+0.472239*[2]terrains!X1630+0.58658*[2]terrains!W1630+0.089417*[2]terrains!V1630+0.531633*[2]terrains!U1630+0.337883*[2]terrains!T1630-0.403545*[2]terrains!S1630)</f>
        <v>3.005034</v>
      </c>
      <c r="K1630" s="140" t="n">
        <f aca="false">IF([2]terrains!I1630=0,[2]terrains!J1630,[2]terrains!I1630)</f>
        <v>3</v>
      </c>
      <c r="L1630" s="63" t="n">
        <v>3</v>
      </c>
      <c r="M1630" s="63" t="n">
        <v>2</v>
      </c>
      <c r="N1630" s="63" t="n">
        <v>6</v>
      </c>
      <c r="O1630" s="63" t="s">
        <v>151</v>
      </c>
      <c r="P1630" s="63" t="n">
        <v>2</v>
      </c>
      <c r="Q1630" s="63" t="n">
        <v>2</v>
      </c>
      <c r="R1630" s="63" t="n">
        <v>0</v>
      </c>
      <c r="S1630" s="63" t="n">
        <v>1</v>
      </c>
      <c r="T1630" s="63" t="n">
        <v>0</v>
      </c>
      <c r="U1630" s="63" t="n">
        <v>0</v>
      </c>
      <c r="V1630" s="63" t="n">
        <v>0</v>
      </c>
      <c r="W1630" s="63" t="n">
        <v>0</v>
      </c>
      <c r="X1630" s="63" t="n">
        <v>0</v>
      </c>
      <c r="Y1630" s="63" t="n">
        <f aca="false">IF([2]terrains!L1630&lt;=2.5,1,IF([2]terrains!L1630&lt;=4.5,2,IF([2]terrains!L1630&lt;=6.5,3,4)))</f>
        <v>2</v>
      </c>
      <c r="Z1630" s="63" t="n">
        <f aca="false"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1" t="n">
        <f aca="false">[2]terrains!Z1630*[2]terrains!F1630</f>
        <v>1871439.225984</v>
      </c>
    </row>
    <row r="1631" customFormat="false" ht="14.4" hidden="false" customHeight="false" outlineLevel="0" collapsed="false">
      <c r="A1631" s="132" t="n">
        <v>1630</v>
      </c>
      <c r="B1631" s="63" t="n">
        <v>305113.009997</v>
      </c>
      <c r="C1631" s="63" t="n">
        <v>5061728.16999</v>
      </c>
      <c r="D1631" s="63" t="s">
        <v>1172</v>
      </c>
      <c r="E1631" s="142" t="n">
        <v>2713.2</v>
      </c>
      <c r="F1631" s="139" t="n">
        <f aca="false">[2]terrains!E1631*10.76391</f>
        <v>29204.640612</v>
      </c>
      <c r="G1631" s="63" t="s">
        <v>480</v>
      </c>
      <c r="H1631" s="63" t="n">
        <v>0.5</v>
      </c>
      <c r="I1631" s="63" t="n">
        <v>4</v>
      </c>
      <c r="J1631" s="63" t="n">
        <f aca="false">IF([2]terrains!L1631=13.5,IF([2]terrains!X1631=1,12,9),-0.392532+1.267037*[2]terrains!L1631+0.472239*[2]terrains!X1631+0.58658*[2]terrains!W1631+0.089417*[2]terrains!V1631+0.531633*[2]terrains!U1631+0.337883*[2]terrains!T1631-0.403545*[2]terrains!S1631)</f>
        <v>3.408579</v>
      </c>
      <c r="K1631" s="140" t="n">
        <f aca="false">IF([2]terrains!I1631=0,[2]terrains!J1631,[2]terrains!I1631)</f>
        <v>4</v>
      </c>
      <c r="L1631" s="63" t="n">
        <v>3</v>
      </c>
      <c r="M1631" s="63" t="n">
        <v>2</v>
      </c>
      <c r="N1631" s="63" t="n">
        <v>8</v>
      </c>
      <c r="O1631" s="63" t="s">
        <v>150</v>
      </c>
      <c r="P1631" s="63" t="n">
        <v>2</v>
      </c>
      <c r="Q1631" s="63" t="n">
        <v>1.5</v>
      </c>
      <c r="R1631" s="63" t="n">
        <v>1</v>
      </c>
      <c r="S1631" s="63" t="n">
        <v>0</v>
      </c>
      <c r="T1631" s="63" t="n">
        <v>0</v>
      </c>
      <c r="U1631" s="63" t="n">
        <v>0</v>
      </c>
      <c r="V1631" s="63" t="n">
        <v>0</v>
      </c>
      <c r="W1631" s="63" t="n">
        <v>0</v>
      </c>
      <c r="X1631" s="63" t="n">
        <v>0</v>
      </c>
      <c r="Y1631" s="63" t="n">
        <f aca="false">IF([2]terrains!L1631&lt;=2.5,1,IF([2]terrains!L1631&lt;=4.5,2,IF([2]terrains!L1631&lt;=6.5,3,4)))</f>
        <v>2</v>
      </c>
      <c r="Z1631" s="63" t="n">
        <f aca="false"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1" t="n">
        <f aca="false">[2]terrains!Z1631*[2]terrains!F1631</f>
        <v>1022162.42142</v>
      </c>
    </row>
    <row r="1632" customFormat="false" ht="14.4" hidden="false" customHeight="false" outlineLevel="0" collapsed="false">
      <c r="A1632" s="132" t="n">
        <v>1631</v>
      </c>
      <c r="B1632" s="63" t="n">
        <v>294197.23627</v>
      </c>
      <c r="C1632" s="63" t="n">
        <v>5048564.72529</v>
      </c>
      <c r="D1632" s="63" t="s">
        <v>1173</v>
      </c>
      <c r="E1632" s="142" t="n">
        <v>2711.3</v>
      </c>
      <c r="F1632" s="139" t="n">
        <f aca="false">[2]terrains!E1632*10.76391</f>
        <v>29184.189183</v>
      </c>
      <c r="G1632" s="63" t="s">
        <v>870</v>
      </c>
      <c r="H1632" s="63" t="n">
        <v>0</v>
      </c>
      <c r="I1632" s="63" t="n">
        <v>0</v>
      </c>
      <c r="J1632" s="63" t="n">
        <f aca="false">IF([2]terrains!L1632=13.5,IF([2]terrains!X1632=1,12,9),-0.392532+1.267037*[2]terrains!L1632+0.472239*[2]terrains!X1632+0.58658*[2]terrains!W1632+0.089417*[2]terrains!V1632+0.531633*[2]terrains!U1632+0.337883*[2]terrains!T1632-0.403545*[2]terrains!S1632)</f>
        <v>2.3715155</v>
      </c>
      <c r="K1632" s="140" t="n">
        <f aca="false">IF([2]terrains!I1632=0,[2]terrains!J1632,[2]terrains!I1632)</f>
        <v>2.3715155</v>
      </c>
      <c r="L1632" s="63" t="n">
        <v>2.5</v>
      </c>
      <c r="M1632" s="63" t="n">
        <v>1</v>
      </c>
      <c r="N1632" s="63" t="n">
        <v>6</v>
      </c>
      <c r="O1632" s="63" t="s">
        <v>151</v>
      </c>
      <c r="P1632" s="63" t="n">
        <v>2</v>
      </c>
      <c r="Q1632" s="63" t="n">
        <v>1.5</v>
      </c>
      <c r="R1632" s="63" t="n">
        <v>0</v>
      </c>
      <c r="S1632" s="63" t="n">
        <v>1</v>
      </c>
      <c r="T1632" s="63" t="n">
        <v>0</v>
      </c>
      <c r="U1632" s="63" t="n">
        <v>0</v>
      </c>
      <c r="V1632" s="63" t="n">
        <v>0</v>
      </c>
      <c r="W1632" s="63" t="n">
        <v>0</v>
      </c>
      <c r="X1632" s="63" t="n">
        <v>0</v>
      </c>
      <c r="Y1632" s="63" t="n">
        <f aca="false">IF([2]terrains!L1632&lt;=2.5,1,IF([2]terrains!L1632&lt;=4.5,2,IF([2]terrains!L1632&lt;=6.5,3,4)))</f>
        <v>1</v>
      </c>
      <c r="Z1632" s="63" t="n">
        <f aca="false"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1" t="n">
        <f aca="false">[2]terrains!Z1632*[2]terrains!F1632</f>
        <v>1867788.107712</v>
      </c>
    </row>
    <row r="1633" customFormat="false" ht="14.4" hidden="false" customHeight="false" outlineLevel="0" collapsed="false">
      <c r="A1633" s="132" t="n">
        <v>1632</v>
      </c>
      <c r="B1633" s="63" t="n">
        <v>291480.9523</v>
      </c>
      <c r="C1633" s="63" t="n">
        <v>5040729.138</v>
      </c>
      <c r="D1633" s="63" t="s">
        <v>1174</v>
      </c>
      <c r="E1633" s="142" t="n">
        <v>2709.4</v>
      </c>
      <c r="F1633" s="139" t="n">
        <f aca="false">[2]terrains!E1633*10.76391</f>
        <v>29163.737754</v>
      </c>
      <c r="G1633" s="63" t="s">
        <v>1065</v>
      </c>
      <c r="H1633" s="63" t="n">
        <v>1</v>
      </c>
      <c r="I1633" s="63" t="n">
        <v>6</v>
      </c>
      <c r="J1633" s="63" t="n">
        <f aca="false">IF([2]terrains!L1633=13.5,IF([2]terrains!X1633=1,12,9),-0.392532+1.267037*[2]terrains!L1633+0.472239*[2]terrains!X1633+0.58658*[2]terrains!W1633+0.089417*[2]terrains!V1633+0.531633*[2]terrains!U1633+0.337883*[2]terrains!T1633-0.403545*[2]terrains!S1633)</f>
        <v>4.272071</v>
      </c>
      <c r="K1633" s="140" t="n">
        <f aca="false">IF([2]terrains!I1633=0,[2]terrains!J1633,[2]terrains!I1633)</f>
        <v>6</v>
      </c>
      <c r="L1633" s="63" t="n">
        <v>4</v>
      </c>
      <c r="M1633" s="63" t="n">
        <v>3</v>
      </c>
      <c r="N1633" s="63" t="n">
        <v>99</v>
      </c>
      <c r="O1633" s="63" t="s">
        <v>151</v>
      </c>
      <c r="P1633" s="63" t="n">
        <v>2</v>
      </c>
      <c r="Q1633" s="63" t="n">
        <v>2.5</v>
      </c>
      <c r="R1633" s="63" t="n">
        <v>0</v>
      </c>
      <c r="S1633" s="63" t="n">
        <v>1</v>
      </c>
      <c r="T1633" s="63" t="n">
        <v>0</v>
      </c>
      <c r="U1633" s="63" t="n">
        <v>0</v>
      </c>
      <c r="V1633" s="63" t="n">
        <v>0</v>
      </c>
      <c r="W1633" s="63" t="n">
        <v>0</v>
      </c>
      <c r="X1633" s="63" t="n">
        <v>0</v>
      </c>
      <c r="Y1633" s="63" t="n">
        <f aca="false">IF([2]terrains!L1633&lt;=2.5,1,IF([2]terrains!L1633&lt;=4.5,2,IF([2]terrains!L1633&lt;=6.5,3,4)))</f>
        <v>2</v>
      </c>
      <c r="Z1633" s="63" t="n">
        <f aca="false"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1" t="n">
        <f aca="false">[2]terrains!Z1633*[2]terrains!F1633</f>
        <v>1866479.216256</v>
      </c>
    </row>
    <row r="1634" customFormat="false" ht="14.4" hidden="false" customHeight="false" outlineLevel="0" collapsed="false">
      <c r="A1634" s="132" t="n">
        <v>1633</v>
      </c>
      <c r="B1634" s="63" t="n">
        <v>294331.303704</v>
      </c>
      <c r="C1634" s="63" t="n">
        <v>5034645.01089</v>
      </c>
      <c r="D1634" s="63" t="s">
        <v>1175</v>
      </c>
      <c r="E1634" s="142" t="n">
        <v>2697.5</v>
      </c>
      <c r="F1634" s="139" t="n">
        <f aca="false">[2]terrains!E1634*10.76391</f>
        <v>29035.647225</v>
      </c>
      <c r="G1634" s="63" t="s">
        <v>485</v>
      </c>
      <c r="H1634" s="63" t="n">
        <v>0</v>
      </c>
      <c r="I1634" s="63" t="n">
        <v>0</v>
      </c>
      <c r="J1634" s="63" t="n">
        <f aca="false">IF([2]terrains!L1634=13.5,IF([2]terrains!X1634=1,12,9),-0.392532+1.267037*[2]terrains!L1634+0.472239*[2]terrains!X1634+0.58658*[2]terrains!W1634+0.089417*[2]terrains!V1634+0.531633*[2]terrains!U1634+0.337883*[2]terrains!T1634-0.403545*[2]terrains!S1634)</f>
        <v>1.737997</v>
      </c>
      <c r="K1634" s="140" t="n">
        <f aca="false">IF([2]terrains!I1634=0,[2]terrains!J1634,[2]terrains!I1634)</f>
        <v>1.737997</v>
      </c>
      <c r="L1634" s="63" t="n">
        <v>2</v>
      </c>
      <c r="M1634" s="63" t="n">
        <v>1</v>
      </c>
      <c r="N1634" s="63" t="n">
        <v>4</v>
      </c>
      <c r="O1634" s="63" t="s">
        <v>151</v>
      </c>
      <c r="P1634" s="63" t="n">
        <v>2</v>
      </c>
      <c r="Q1634" s="63" t="n">
        <v>1.5</v>
      </c>
      <c r="R1634" s="63" t="n">
        <v>0</v>
      </c>
      <c r="S1634" s="63" t="n">
        <v>1</v>
      </c>
      <c r="T1634" s="63" t="n">
        <v>0</v>
      </c>
      <c r="U1634" s="63" t="n">
        <v>0</v>
      </c>
      <c r="V1634" s="63" t="n">
        <v>0</v>
      </c>
      <c r="W1634" s="63" t="n">
        <v>0</v>
      </c>
      <c r="X1634" s="63" t="n">
        <v>0</v>
      </c>
      <c r="Y1634" s="63" t="n">
        <f aca="false">IF([2]terrains!L1634&lt;=2.5,1,IF([2]terrains!L1634&lt;=4.5,2,IF([2]terrains!L1634&lt;=6.5,3,4)))</f>
        <v>1</v>
      </c>
      <c r="Z1634" s="63" t="n">
        <f aca="false"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1" t="n">
        <f aca="false">[2]terrains!Z1634*[2]terrains!F1634</f>
        <v>1858281.4224</v>
      </c>
    </row>
    <row r="1635" customFormat="false" ht="14.4" hidden="false" customHeight="false" outlineLevel="0" collapsed="false">
      <c r="A1635" s="132" t="n">
        <v>1634</v>
      </c>
      <c r="B1635" s="63" t="n">
        <v>298800.8947</v>
      </c>
      <c r="C1635" s="63" t="n">
        <v>5036212.203</v>
      </c>
      <c r="D1635" s="63" t="s">
        <v>1176</v>
      </c>
      <c r="E1635" s="142" t="n">
        <v>2689.5</v>
      </c>
      <c r="F1635" s="139" t="n">
        <f aca="false">[2]terrains!E1635*10.76391</f>
        <v>28949.535945</v>
      </c>
      <c r="G1635" s="63" t="s">
        <v>662</v>
      </c>
      <c r="H1635" s="63" t="n">
        <v>0.7</v>
      </c>
      <c r="I1635" s="63" t="n">
        <v>4</v>
      </c>
      <c r="J1635" s="63" t="n">
        <f aca="false">IF([2]terrains!L1635=13.5,IF([2]terrains!X1635=1,12,9),-0.392532+1.267037*[2]terrains!L1635+0.472239*[2]terrains!X1635+0.58658*[2]terrains!W1635+0.089417*[2]terrains!V1635+0.531633*[2]terrains!U1635+0.337883*[2]terrains!T1635-0.403545*[2]terrains!S1635)</f>
        <v>3.746462</v>
      </c>
      <c r="K1635" s="140" t="n">
        <f aca="false">IF([2]terrains!I1635=0,[2]terrains!J1635,[2]terrains!I1635)</f>
        <v>4</v>
      </c>
      <c r="L1635" s="63" t="n">
        <v>3</v>
      </c>
      <c r="M1635" s="63" t="n">
        <v>2</v>
      </c>
      <c r="N1635" s="63" t="n">
        <v>8</v>
      </c>
      <c r="O1635" s="63" t="s">
        <v>152</v>
      </c>
      <c r="P1635" s="63" t="n">
        <v>2</v>
      </c>
      <c r="Q1635" s="63" t="n">
        <v>2</v>
      </c>
      <c r="R1635" s="63" t="n">
        <v>0</v>
      </c>
      <c r="S1635" s="63" t="n">
        <v>0</v>
      </c>
      <c r="T1635" s="63" t="n">
        <v>1</v>
      </c>
      <c r="U1635" s="63" t="n">
        <v>0</v>
      </c>
      <c r="V1635" s="63" t="n">
        <v>0</v>
      </c>
      <c r="W1635" s="63" t="n">
        <v>0</v>
      </c>
      <c r="X1635" s="63" t="n">
        <v>0</v>
      </c>
      <c r="Y1635" s="63" t="n">
        <f aca="false">IF([2]terrains!L1635&lt;=2.5,1,IF([2]terrains!L1635&lt;=4.5,2,IF([2]terrains!L1635&lt;=6.5,3,4)))</f>
        <v>2</v>
      </c>
      <c r="Z1635" s="63" t="n">
        <f aca="false"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1" t="n">
        <f aca="false">[2]terrains!Z1635*[2]terrains!F1635</f>
        <v>3010751.73828</v>
      </c>
    </row>
    <row r="1636" customFormat="false" ht="14.4" hidden="false" customHeight="false" outlineLevel="0" collapsed="false">
      <c r="A1636" s="132" t="n">
        <v>1635</v>
      </c>
      <c r="B1636" s="63" t="n">
        <v>298037.1513</v>
      </c>
      <c r="C1636" s="63" t="n">
        <v>5044836.982</v>
      </c>
      <c r="D1636" s="63" t="s">
        <v>1177</v>
      </c>
      <c r="E1636" s="142" t="n">
        <v>2686.9</v>
      </c>
      <c r="F1636" s="139" t="n">
        <f aca="false">[2]terrains!E1636*10.76391</f>
        <v>28921.549779</v>
      </c>
      <c r="G1636" s="63" t="s">
        <v>195</v>
      </c>
      <c r="H1636" s="63" t="n">
        <v>0</v>
      </c>
      <c r="I1636" s="63" t="n">
        <v>0</v>
      </c>
      <c r="J1636" s="63" t="n">
        <f aca="false">IF([2]terrains!L1636=13.5,IF([2]terrains!X1636=1,12,9),-0.392532+1.267037*[2]terrains!L1636+0.472239*[2]terrains!X1636+0.58658*[2]terrains!W1636+0.089417*[2]terrains!V1636+0.531633*[2]terrains!U1636+0.337883*[2]terrains!T1636-0.403545*[2]terrains!S1636)</f>
        <v>3.746462</v>
      </c>
      <c r="K1636" s="140" t="n">
        <f aca="false">IF([2]terrains!I1636=0,[2]terrains!J1636,[2]terrains!I1636)</f>
        <v>3.746462</v>
      </c>
      <c r="L1636" s="63" t="n">
        <v>3</v>
      </c>
      <c r="M1636" s="63" t="n">
        <v>2</v>
      </c>
      <c r="N1636" s="63" t="n">
        <v>6</v>
      </c>
      <c r="O1636" s="63" t="s">
        <v>152</v>
      </c>
      <c r="P1636" s="63" t="n">
        <v>2</v>
      </c>
      <c r="Q1636" s="63" t="n">
        <v>2.5</v>
      </c>
      <c r="R1636" s="63" t="n">
        <v>0</v>
      </c>
      <c r="S1636" s="63" t="n">
        <v>0</v>
      </c>
      <c r="T1636" s="63" t="n">
        <v>1</v>
      </c>
      <c r="U1636" s="63" t="n">
        <v>0</v>
      </c>
      <c r="V1636" s="63" t="n">
        <v>0</v>
      </c>
      <c r="W1636" s="63" t="n">
        <v>0</v>
      </c>
      <c r="X1636" s="63" t="n">
        <v>0</v>
      </c>
      <c r="Y1636" s="63" t="n">
        <f aca="false">IF([2]terrains!L1636&lt;=2.5,1,IF([2]terrains!L1636&lt;=4.5,2,IF([2]terrains!L1636&lt;=6.5,3,4)))</f>
        <v>2</v>
      </c>
      <c r="Z1636" s="63" t="n">
        <f aca="false"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1" t="n">
        <f aca="false">[2]terrains!Z1636*[2]terrains!F1636</f>
        <v>3007841.177016</v>
      </c>
    </row>
    <row r="1637" customFormat="false" ht="14.4" hidden="false" customHeight="false" outlineLevel="0" collapsed="false">
      <c r="A1637" s="132" t="n">
        <v>1636</v>
      </c>
      <c r="B1637" s="63" t="n">
        <v>290025.2859</v>
      </c>
      <c r="C1637" s="63" t="n">
        <v>5032891.384</v>
      </c>
      <c r="D1637" s="63" t="s">
        <v>1178</v>
      </c>
      <c r="E1637" s="142" t="n">
        <v>2684.1</v>
      </c>
      <c r="F1637" s="139" t="n">
        <f aca="false">[2]terrains!E1637*10.76391</f>
        <v>28891.410831</v>
      </c>
      <c r="G1637" s="63" t="s">
        <v>249</v>
      </c>
      <c r="H1637" s="63" t="n">
        <v>0.2</v>
      </c>
      <c r="I1637" s="63" t="n">
        <v>4.8</v>
      </c>
      <c r="J1637" s="63" t="n">
        <f aca="false">IF([2]terrains!L1637=13.5,IF([2]terrains!X1637=1,12,9),-0.392532+1.267037*[2]terrains!L1637+0.472239*[2]terrains!X1637+0.58658*[2]terrains!W1637+0.089417*[2]terrains!V1637+0.531633*[2]terrains!U1637+0.337883*[2]terrains!T1637-0.403545*[2]terrains!S1637)</f>
        <v>3.005034</v>
      </c>
      <c r="K1637" s="140" t="n">
        <f aca="false">IF([2]terrains!I1637=0,[2]terrains!J1637,[2]terrains!I1637)</f>
        <v>4.8</v>
      </c>
      <c r="L1637" s="63" t="n">
        <v>3</v>
      </c>
      <c r="M1637" s="63" t="n">
        <v>2</v>
      </c>
      <c r="N1637" s="63" t="n">
        <v>6</v>
      </c>
      <c r="O1637" s="63" t="s">
        <v>151</v>
      </c>
      <c r="P1637" s="63" t="n">
        <v>2</v>
      </c>
      <c r="Q1637" s="63" t="n">
        <v>2</v>
      </c>
      <c r="R1637" s="63" t="n">
        <v>0</v>
      </c>
      <c r="S1637" s="63" t="n">
        <v>1</v>
      </c>
      <c r="T1637" s="63" t="n">
        <v>0</v>
      </c>
      <c r="U1637" s="63" t="n">
        <v>0</v>
      </c>
      <c r="V1637" s="63" t="n">
        <v>0</v>
      </c>
      <c r="W1637" s="63" t="n">
        <v>0</v>
      </c>
      <c r="X1637" s="63" t="n">
        <v>0</v>
      </c>
      <c r="Y1637" s="63" t="n">
        <f aca="false">IF([2]terrains!L1637&lt;=2.5,1,IF([2]terrains!L1637&lt;=4.5,2,IF([2]terrains!L1637&lt;=6.5,3,4)))</f>
        <v>2</v>
      </c>
      <c r="Z1637" s="63" t="n">
        <f aca="false"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1" t="n">
        <f aca="false">[2]terrains!Z1637*[2]terrains!F1637</f>
        <v>1849050.293184</v>
      </c>
    </row>
    <row r="1638" customFormat="false" ht="14.4" hidden="false" customHeight="false" outlineLevel="0" collapsed="false">
      <c r="A1638" s="132" t="n">
        <v>1637</v>
      </c>
      <c r="B1638" s="63" t="n">
        <v>288802.8406</v>
      </c>
      <c r="C1638" s="63" t="n">
        <v>5042823.452</v>
      </c>
      <c r="D1638" s="63" t="s">
        <v>1179</v>
      </c>
      <c r="E1638" s="142" t="n">
        <v>2682.1</v>
      </c>
      <c r="F1638" s="139" t="n">
        <f aca="false">[2]terrains!E1638*10.76391</f>
        <v>28869.883011</v>
      </c>
      <c r="G1638" s="63" t="s">
        <v>785</v>
      </c>
      <c r="H1638" s="63" t="n">
        <v>0</v>
      </c>
      <c r="I1638" s="63" t="n">
        <v>0</v>
      </c>
      <c r="J1638" s="63" t="n">
        <f aca="false">IF([2]terrains!L1638=13.5,IF([2]terrains!X1638=1,12,9),-0.392532+1.267037*[2]terrains!L1638+0.472239*[2]terrains!X1638+0.58658*[2]terrains!W1638+0.089417*[2]terrains!V1638+0.531633*[2]terrains!U1638+0.337883*[2]terrains!T1638-0.403545*[2]terrains!S1638)</f>
        <v>3.005034</v>
      </c>
      <c r="K1638" s="140" t="n">
        <f aca="false">IF([2]terrains!I1638=0,[2]terrains!J1638,[2]terrains!I1638)</f>
        <v>3.005034</v>
      </c>
      <c r="L1638" s="63" t="n">
        <v>3</v>
      </c>
      <c r="M1638" s="63" t="n">
        <v>3</v>
      </c>
      <c r="N1638" s="63" t="n">
        <v>4</v>
      </c>
      <c r="O1638" s="63" t="s">
        <v>151</v>
      </c>
      <c r="P1638" s="63" t="n">
        <v>1.5</v>
      </c>
      <c r="Q1638" s="63" t="n">
        <v>2.5</v>
      </c>
      <c r="R1638" s="63" t="n">
        <v>0</v>
      </c>
      <c r="S1638" s="63" t="n">
        <v>1</v>
      </c>
      <c r="T1638" s="63" t="n">
        <v>0</v>
      </c>
      <c r="U1638" s="63" t="n">
        <v>0</v>
      </c>
      <c r="V1638" s="63" t="n">
        <v>0</v>
      </c>
      <c r="W1638" s="63" t="n">
        <v>0</v>
      </c>
      <c r="X1638" s="63" t="n">
        <v>0</v>
      </c>
      <c r="Y1638" s="63" t="n">
        <f aca="false">IF([2]terrains!L1638&lt;=2.5,1,IF([2]terrains!L1638&lt;=4.5,2,IF([2]terrains!L1638&lt;=6.5,3,4)))</f>
        <v>2</v>
      </c>
      <c r="Z1638" s="63" t="n">
        <f aca="false"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1" t="n">
        <f aca="false">[2]terrains!Z1638*[2]terrains!F1638</f>
        <v>1847672.512704</v>
      </c>
    </row>
    <row r="1639" customFormat="false" ht="14.4" hidden="false" customHeight="false" outlineLevel="0" collapsed="false">
      <c r="A1639" s="132" t="n">
        <v>1638</v>
      </c>
      <c r="B1639" s="63" t="n">
        <v>292821.20115</v>
      </c>
      <c r="C1639" s="63" t="n">
        <v>5039901.28725</v>
      </c>
      <c r="D1639" s="63" t="s">
        <v>1180</v>
      </c>
      <c r="E1639" s="142" t="n">
        <v>2673.8</v>
      </c>
      <c r="F1639" s="139" t="n">
        <f aca="false">[2]terrains!E1639*10.76391</f>
        <v>28780.542558</v>
      </c>
      <c r="G1639" s="63" t="s">
        <v>259</v>
      </c>
      <c r="H1639" s="63" t="n">
        <v>1</v>
      </c>
      <c r="I1639" s="63" t="n">
        <v>6</v>
      </c>
      <c r="J1639" s="63" t="n">
        <f aca="false">IF([2]terrains!L1639=13.5,IF([2]terrains!X1639=1,12,9),-0.392532+1.267037*[2]terrains!L1639+0.472239*[2]terrains!X1639+0.58658*[2]terrains!W1639+0.089417*[2]terrains!V1639+0.531633*[2]terrains!U1639+0.337883*[2]terrains!T1639-0.403545*[2]terrains!S1639)</f>
        <v>5.013499</v>
      </c>
      <c r="K1639" s="140" t="n">
        <f aca="false">IF([2]terrains!I1639=0,[2]terrains!J1639,[2]terrains!I1639)</f>
        <v>6</v>
      </c>
      <c r="L1639" s="63" t="n">
        <v>4</v>
      </c>
      <c r="M1639" s="63" t="n">
        <v>2</v>
      </c>
      <c r="N1639" s="63" t="n">
        <v>12</v>
      </c>
      <c r="O1639" s="63" t="s">
        <v>152</v>
      </c>
      <c r="P1639" s="63" t="n">
        <v>2</v>
      </c>
      <c r="Q1639" s="63" t="n">
        <v>2.5</v>
      </c>
      <c r="R1639" s="63" t="n">
        <v>0</v>
      </c>
      <c r="S1639" s="63" t="n">
        <v>0</v>
      </c>
      <c r="T1639" s="63" t="n">
        <v>1</v>
      </c>
      <c r="U1639" s="63" t="n">
        <v>0</v>
      </c>
      <c r="V1639" s="63" t="n">
        <v>0</v>
      </c>
      <c r="W1639" s="63" t="n">
        <v>0</v>
      </c>
      <c r="X1639" s="63" t="n">
        <v>0</v>
      </c>
      <c r="Y1639" s="63" t="n">
        <f aca="false">IF([2]terrains!L1639&lt;=2.5,1,IF([2]terrains!L1639&lt;=4.5,2,IF([2]terrains!L1639&lt;=6.5,3,4)))</f>
        <v>2</v>
      </c>
      <c r="Z1639" s="63" t="n">
        <f aca="false"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1" t="n">
        <f aca="false">[2]terrains!Z1639*[2]terrains!F1639</f>
        <v>2993176.426032</v>
      </c>
    </row>
    <row r="1640" customFormat="false" ht="14.4" hidden="false" customHeight="false" outlineLevel="0" collapsed="false">
      <c r="A1640" s="132" t="n">
        <v>1639</v>
      </c>
      <c r="B1640" s="63" t="n">
        <v>275946.8156</v>
      </c>
      <c r="C1640" s="63" t="n">
        <v>5035955.999</v>
      </c>
      <c r="D1640" s="63" t="s">
        <v>1181</v>
      </c>
      <c r="E1640" s="142" t="n">
        <v>2673.4</v>
      </c>
      <c r="F1640" s="139" t="n">
        <f aca="false">[2]terrains!E1640*10.76391</f>
        <v>28776.236994</v>
      </c>
      <c r="G1640" s="63" t="s">
        <v>684</v>
      </c>
      <c r="H1640" s="63" t="n">
        <v>0</v>
      </c>
      <c r="I1640" s="63" t="n">
        <v>0</v>
      </c>
      <c r="J1640" s="63" t="n">
        <f aca="false">IF([2]terrains!L1640=13.5,IF([2]terrains!X1640=1,12,9),-0.392532+1.267037*[2]terrains!L1640+0.472239*[2]terrains!X1640+0.58658*[2]terrains!W1640+0.089417*[2]terrains!V1640+0.531633*[2]terrains!U1640+0.337883*[2]terrains!T1640-0.403545*[2]terrains!S1640)</f>
        <v>2.141542</v>
      </c>
      <c r="K1640" s="140" t="n">
        <f aca="false">IF([2]terrains!I1640=0,[2]terrains!J1640,[2]terrains!I1640)</f>
        <v>2.141542</v>
      </c>
      <c r="L1640" s="63" t="n">
        <v>2</v>
      </c>
      <c r="M1640" s="63" t="n">
        <v>1</v>
      </c>
      <c r="N1640" s="63" t="n">
        <v>4</v>
      </c>
      <c r="O1640" s="63" t="s">
        <v>150</v>
      </c>
      <c r="P1640" s="63" t="n">
        <v>2</v>
      </c>
      <c r="Q1640" s="63" t="n">
        <v>1.5</v>
      </c>
      <c r="R1640" s="63" t="n">
        <v>1</v>
      </c>
      <c r="S1640" s="63" t="n">
        <v>0</v>
      </c>
      <c r="T1640" s="63" t="n">
        <v>0</v>
      </c>
      <c r="U1640" s="63" t="n">
        <v>0</v>
      </c>
      <c r="V1640" s="63" t="n">
        <v>0</v>
      </c>
      <c r="W1640" s="63" t="n">
        <v>0</v>
      </c>
      <c r="X1640" s="63" t="n">
        <v>0</v>
      </c>
      <c r="Y1640" s="63" t="n">
        <f aca="false">IF([2]terrains!L1640&lt;=2.5,1,IF([2]terrains!L1640&lt;=4.5,2,IF([2]terrains!L1640&lt;=6.5,3,4)))</f>
        <v>1</v>
      </c>
      <c r="Z1640" s="63" t="n">
        <f aca="false"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1" t="n">
        <f aca="false">[2]terrains!Z1640*[2]terrains!F1640</f>
        <v>1007168.29479</v>
      </c>
    </row>
    <row r="1641" customFormat="false" ht="14.4" hidden="false" customHeight="false" outlineLevel="0" collapsed="false">
      <c r="A1641" s="132" t="n">
        <v>1640</v>
      </c>
      <c r="B1641" s="63" t="n">
        <v>299295.969632</v>
      </c>
      <c r="C1641" s="63" t="n">
        <v>5050721.17951</v>
      </c>
      <c r="D1641" s="63" t="s">
        <v>1182</v>
      </c>
      <c r="E1641" s="142" t="n">
        <v>2672</v>
      </c>
      <c r="F1641" s="139" t="n">
        <f aca="false">[2]terrains!E1641*10.76391</f>
        <v>28761.16752</v>
      </c>
      <c r="G1641" s="63" t="s">
        <v>204</v>
      </c>
      <c r="H1641" s="63" t="n">
        <v>0.5</v>
      </c>
      <c r="I1641" s="63" t="n">
        <v>3</v>
      </c>
      <c r="J1641" s="63" t="n">
        <f aca="false">IF([2]terrains!L1641=13.5,IF([2]terrains!X1641=1,12,9),-0.392532+1.267037*[2]terrains!L1641+0.472239*[2]terrains!X1641+0.58658*[2]terrains!W1641+0.089417*[2]terrains!V1641+0.531633*[2]terrains!U1641+0.337883*[2]terrains!T1641-0.403545*[2]terrains!S1641)</f>
        <v>2.3715155</v>
      </c>
      <c r="K1641" s="140" t="n">
        <f aca="false">IF([2]terrains!I1641=0,[2]terrains!J1641,[2]terrains!I1641)</f>
        <v>3</v>
      </c>
      <c r="L1641" s="63" t="n">
        <v>2.5</v>
      </c>
      <c r="M1641" s="63" t="n">
        <v>1</v>
      </c>
      <c r="N1641" s="63" t="n">
        <v>6</v>
      </c>
      <c r="O1641" s="63" t="s">
        <v>151</v>
      </c>
      <c r="P1641" s="63" t="n">
        <v>2</v>
      </c>
      <c r="Q1641" s="63" t="n">
        <v>2</v>
      </c>
      <c r="R1641" s="63" t="n">
        <v>0</v>
      </c>
      <c r="S1641" s="63" t="n">
        <v>1</v>
      </c>
      <c r="T1641" s="63" t="n">
        <v>0</v>
      </c>
      <c r="U1641" s="63" t="n">
        <v>0</v>
      </c>
      <c r="V1641" s="63" t="n">
        <v>0</v>
      </c>
      <c r="W1641" s="63" t="n">
        <v>0</v>
      </c>
      <c r="X1641" s="63" t="n">
        <v>0</v>
      </c>
      <c r="Y1641" s="63" t="n">
        <f aca="false">IF([2]terrains!L1641&lt;=2.5,1,IF([2]terrains!L1641&lt;=4.5,2,IF([2]terrains!L1641&lt;=6.5,3,4)))</f>
        <v>1</v>
      </c>
      <c r="Z1641" s="63" t="n">
        <f aca="false"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1" t="n">
        <f aca="false">[2]terrains!Z1641*[2]terrains!F1641</f>
        <v>1840714.72128</v>
      </c>
    </row>
    <row r="1642" customFormat="false" ht="14.4" hidden="false" customHeight="false" outlineLevel="0" collapsed="false">
      <c r="A1642" s="132" t="n">
        <v>1641</v>
      </c>
      <c r="B1642" s="63" t="n">
        <v>294178.8</v>
      </c>
      <c r="C1642" s="63" t="n">
        <v>5032318.359</v>
      </c>
      <c r="D1642" s="63" t="s">
        <v>1183</v>
      </c>
      <c r="E1642" s="142" t="n">
        <v>2663.5</v>
      </c>
      <c r="F1642" s="139" t="n">
        <f aca="false">[2]terrains!E1642*10.76391</f>
        <v>28669.674285</v>
      </c>
      <c r="G1642" s="63" t="s">
        <v>197</v>
      </c>
      <c r="H1642" s="63" t="n">
        <v>0</v>
      </c>
      <c r="I1642" s="63" t="n">
        <v>0</v>
      </c>
      <c r="J1642" s="63" t="n">
        <f aca="false">IF([2]terrains!L1642=13.5,IF([2]terrains!X1642=1,12,9),-0.392532+1.267037*[2]terrains!L1642+0.472239*[2]terrains!X1642+0.58658*[2]terrains!W1642+0.089417*[2]terrains!V1642+0.531633*[2]terrains!U1642+0.337883*[2]terrains!T1642-0.403545*[2]terrains!S1642)</f>
        <v>2.3715155</v>
      </c>
      <c r="K1642" s="140" t="n">
        <f aca="false">IF([2]terrains!I1642=0,[2]terrains!J1642,[2]terrains!I1642)</f>
        <v>2.3715155</v>
      </c>
      <c r="L1642" s="63" t="n">
        <v>2.5</v>
      </c>
      <c r="M1642" s="63" t="n">
        <v>1</v>
      </c>
      <c r="N1642" s="63" t="n">
        <v>5</v>
      </c>
      <c r="O1642" s="63" t="s">
        <v>151</v>
      </c>
      <c r="P1642" s="63" t="n">
        <v>2</v>
      </c>
      <c r="Q1642" s="63" t="n">
        <v>1.5</v>
      </c>
      <c r="R1642" s="63" t="n">
        <v>0</v>
      </c>
      <c r="S1642" s="63" t="n">
        <v>1</v>
      </c>
      <c r="T1642" s="63" t="n">
        <v>0</v>
      </c>
      <c r="U1642" s="63" t="n">
        <v>0</v>
      </c>
      <c r="V1642" s="63" t="n">
        <v>0</v>
      </c>
      <c r="W1642" s="63" t="n">
        <v>0</v>
      </c>
      <c r="X1642" s="63" t="n">
        <v>0</v>
      </c>
      <c r="Y1642" s="63" t="n">
        <f aca="false">IF([2]terrains!L1642&lt;=2.5,1,IF([2]terrains!L1642&lt;=4.5,2,IF([2]terrains!L1642&lt;=6.5,3,4)))</f>
        <v>1</v>
      </c>
      <c r="Z1642" s="63" t="n">
        <f aca="false"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1" t="n">
        <f aca="false">[2]terrains!Z1642*[2]terrains!F1642</f>
        <v>1834859.15424</v>
      </c>
    </row>
    <row r="1643" customFormat="false" ht="14.4" hidden="false" customHeight="false" outlineLevel="0" collapsed="false">
      <c r="A1643" s="132" t="n">
        <v>1642</v>
      </c>
      <c r="B1643" s="63" t="n">
        <v>282967.921907</v>
      </c>
      <c r="C1643" s="63" t="n">
        <v>5040465.57213</v>
      </c>
      <c r="D1643" s="63" t="s">
        <v>1184</v>
      </c>
      <c r="E1643" s="142" t="n">
        <v>2643.4</v>
      </c>
      <c r="F1643" s="139" t="n">
        <f aca="false">[2]terrains!E1643*10.76391</f>
        <v>28453.319694</v>
      </c>
      <c r="G1643" s="63" t="s">
        <v>400</v>
      </c>
      <c r="H1643" s="63" t="n">
        <v>0</v>
      </c>
      <c r="I1643" s="63" t="n">
        <v>0</v>
      </c>
      <c r="J1643" s="63" t="n">
        <f aca="false">IF([2]terrains!L1643=13.5,IF([2]terrains!X1643=1,12,9),-0.392532+1.267037*[2]terrains!L1643+0.472239*[2]terrains!X1643+0.58658*[2]terrains!W1643+0.089417*[2]terrains!V1643+0.531633*[2]terrains!U1643+0.337883*[2]terrains!T1643-0.403545*[2]terrains!S1643)</f>
        <v>2.7750605</v>
      </c>
      <c r="K1643" s="140" t="n">
        <f aca="false">IF([2]terrains!I1643=0,[2]terrains!J1643,[2]terrains!I1643)</f>
        <v>2.7750605</v>
      </c>
      <c r="L1643" s="63" t="n">
        <v>2.5</v>
      </c>
      <c r="M1643" s="63" t="n">
        <v>1</v>
      </c>
      <c r="N1643" s="63" t="n">
        <v>6</v>
      </c>
      <c r="O1643" s="63" t="s">
        <v>150</v>
      </c>
      <c r="P1643" s="63" t="n">
        <v>2</v>
      </c>
      <c r="Q1643" s="63" t="n">
        <v>1.5</v>
      </c>
      <c r="R1643" s="63" t="n">
        <v>1</v>
      </c>
      <c r="S1643" s="63" t="n">
        <v>0</v>
      </c>
      <c r="T1643" s="63" t="n">
        <v>0</v>
      </c>
      <c r="U1643" s="63" t="n">
        <v>0</v>
      </c>
      <c r="V1643" s="63" t="n">
        <v>0</v>
      </c>
      <c r="W1643" s="63" t="n">
        <v>0</v>
      </c>
      <c r="X1643" s="63" t="n">
        <v>0</v>
      </c>
      <c r="Y1643" s="63" t="n">
        <f aca="false">IF([2]terrains!L1643&lt;=2.5,1,IF([2]terrains!L1643&lt;=4.5,2,IF([2]terrains!L1643&lt;=6.5,3,4)))</f>
        <v>1</v>
      </c>
      <c r="Z1643" s="63" t="n">
        <f aca="false"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1" t="n">
        <f aca="false">[2]terrains!Z1643*[2]terrains!F1643</f>
        <v>995866.18929</v>
      </c>
    </row>
    <row r="1644" customFormat="false" ht="14.4" hidden="false" customHeight="false" outlineLevel="0" collapsed="false">
      <c r="A1644" s="132" t="n">
        <v>1643</v>
      </c>
      <c r="B1644" s="63" t="n">
        <v>298969.2427</v>
      </c>
      <c r="C1644" s="63" t="n">
        <v>5048965.147</v>
      </c>
      <c r="D1644" s="63" t="s">
        <v>1185</v>
      </c>
      <c r="E1644" s="142" t="n">
        <v>2634.1</v>
      </c>
      <c r="F1644" s="139" t="n">
        <f aca="false">[2]terrains!E1644*10.76391</f>
        <v>28353.215331</v>
      </c>
      <c r="G1644" s="63" t="s">
        <v>1186</v>
      </c>
      <c r="H1644" s="63" t="n">
        <v>0</v>
      </c>
      <c r="I1644" s="63" t="n">
        <v>0</v>
      </c>
      <c r="J1644" s="63" t="n">
        <f aca="false"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40" t="n">
        <f aca="false">IF([2]terrains!I1644=0,[2]terrains!J1644,[2]terrains!I1644)</f>
        <v>2.479425</v>
      </c>
      <c r="L1644" s="63" t="n">
        <v>2</v>
      </c>
      <c r="M1644" s="63" t="n">
        <v>1</v>
      </c>
      <c r="N1644" s="63" t="n">
        <v>3</v>
      </c>
      <c r="O1644" s="63" t="s">
        <v>152</v>
      </c>
      <c r="P1644" s="63" t="n">
        <v>2</v>
      </c>
      <c r="Q1644" s="63" t="n">
        <v>1.5</v>
      </c>
      <c r="R1644" s="63" t="n">
        <v>0</v>
      </c>
      <c r="S1644" s="63" t="n">
        <v>0</v>
      </c>
      <c r="T1644" s="63" t="n">
        <v>1</v>
      </c>
      <c r="U1644" s="63" t="n">
        <v>0</v>
      </c>
      <c r="V1644" s="63" t="n">
        <v>0</v>
      </c>
      <c r="W1644" s="63" t="n">
        <v>0</v>
      </c>
      <c r="X1644" s="63" t="n">
        <v>0</v>
      </c>
      <c r="Y1644" s="63" t="n">
        <f aca="false">IF([2]terrains!L1644&lt;=2.5,1,IF([2]terrains!L1644&lt;=4.5,2,IF([2]terrains!L1644&lt;=6.5,3,4)))</f>
        <v>1</v>
      </c>
      <c r="Z1644" s="63" t="n">
        <f aca="false"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1" t="n">
        <f aca="false">[2]terrains!Z1644*[2]terrains!F1644</f>
        <v>2410023.303135</v>
      </c>
    </row>
    <row r="1645" customFormat="false" ht="14.4" hidden="false" customHeight="false" outlineLevel="0" collapsed="false">
      <c r="A1645" s="132" t="n">
        <v>1644</v>
      </c>
      <c r="B1645" s="63" t="n">
        <v>295203.550318</v>
      </c>
      <c r="C1645" s="63" t="n">
        <v>5033177.27679</v>
      </c>
      <c r="D1645" s="63" t="s">
        <v>1187</v>
      </c>
      <c r="E1645" s="142" t="n">
        <v>2627.1</v>
      </c>
      <c r="F1645" s="139" t="n">
        <f aca="false">[2]terrains!E1645*10.76391</f>
        <v>28277.867961</v>
      </c>
      <c r="G1645" s="63" t="s">
        <v>197</v>
      </c>
      <c r="H1645" s="63" t="n">
        <v>0</v>
      </c>
      <c r="I1645" s="63" t="n">
        <v>0</v>
      </c>
      <c r="J1645" s="63" t="n">
        <f aca="false">IF([2]terrains!L1645=13.5,IF([2]terrains!X1645=1,12,9),-0.392532+1.267037*[2]terrains!L1645+0.472239*[2]terrains!X1645+0.58658*[2]terrains!W1645+0.089417*[2]terrains!V1645+0.531633*[2]terrains!U1645+0.337883*[2]terrains!T1645-0.403545*[2]terrains!S1645)</f>
        <v>2.3715155</v>
      </c>
      <c r="K1645" s="140" t="n">
        <f aca="false">IF([2]terrains!I1645=0,[2]terrains!J1645,[2]terrains!I1645)</f>
        <v>2.3715155</v>
      </c>
      <c r="L1645" s="63" t="n">
        <v>2.5</v>
      </c>
      <c r="M1645" s="63" t="n">
        <v>1</v>
      </c>
      <c r="N1645" s="63" t="n">
        <v>5</v>
      </c>
      <c r="O1645" s="63" t="s">
        <v>151</v>
      </c>
      <c r="P1645" s="63" t="n">
        <v>2</v>
      </c>
      <c r="Q1645" s="63" t="n">
        <v>1.5</v>
      </c>
      <c r="R1645" s="63" t="n">
        <v>0</v>
      </c>
      <c r="S1645" s="63" t="n">
        <v>1</v>
      </c>
      <c r="T1645" s="63" t="n">
        <v>0</v>
      </c>
      <c r="U1645" s="63" t="n">
        <v>0</v>
      </c>
      <c r="V1645" s="63" t="n">
        <v>0</v>
      </c>
      <c r="W1645" s="63" t="n">
        <v>0</v>
      </c>
      <c r="X1645" s="63" t="n">
        <v>0</v>
      </c>
      <c r="Y1645" s="63" t="n">
        <f aca="false">IF([2]terrains!L1645&lt;=2.5,1,IF([2]terrains!L1645&lt;=4.5,2,IF([2]terrains!L1645&lt;=6.5,3,4)))</f>
        <v>1</v>
      </c>
      <c r="Z1645" s="63" t="n">
        <f aca="false"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1" t="n">
        <f aca="false">[2]terrains!Z1645*[2]terrains!F1645</f>
        <v>1809783.549504</v>
      </c>
    </row>
    <row r="1646" customFormat="false" ht="14.4" hidden="false" customHeight="false" outlineLevel="0" collapsed="false">
      <c r="A1646" s="132" t="n">
        <v>1645</v>
      </c>
      <c r="B1646" s="63" t="n">
        <v>293158.53859</v>
      </c>
      <c r="C1646" s="63" t="n">
        <v>5039850.84147</v>
      </c>
      <c r="D1646" s="63" t="s">
        <v>1188</v>
      </c>
      <c r="E1646" s="142" t="n">
        <v>2626.4</v>
      </c>
      <c r="F1646" s="139" t="n">
        <f aca="false">[2]terrains!E1646*10.76391</f>
        <v>28270.333224</v>
      </c>
      <c r="G1646" s="63" t="s">
        <v>259</v>
      </c>
      <c r="H1646" s="63" t="n">
        <v>1</v>
      </c>
      <c r="I1646" s="63" t="n">
        <v>6</v>
      </c>
      <c r="J1646" s="63" t="n">
        <f aca="false">IF([2]terrains!L1646=13.5,IF([2]terrains!X1646=1,12,9),-0.392532+1.267037*[2]terrains!L1646+0.472239*[2]terrains!X1646+0.58658*[2]terrains!W1646+0.089417*[2]terrains!V1646+0.531633*[2]terrains!U1646+0.337883*[2]terrains!T1646-0.403545*[2]terrains!S1646)</f>
        <v>5.013499</v>
      </c>
      <c r="K1646" s="140" t="n">
        <f aca="false">IF([2]terrains!I1646=0,[2]terrains!J1646,[2]terrains!I1646)</f>
        <v>6</v>
      </c>
      <c r="L1646" s="63" t="n">
        <v>4</v>
      </c>
      <c r="M1646" s="63" t="n">
        <v>2</v>
      </c>
      <c r="N1646" s="63" t="n">
        <v>12</v>
      </c>
      <c r="O1646" s="63" t="s">
        <v>152</v>
      </c>
      <c r="P1646" s="63" t="n">
        <v>2</v>
      </c>
      <c r="Q1646" s="63" t="n">
        <v>2.5</v>
      </c>
      <c r="R1646" s="63" t="n">
        <v>0</v>
      </c>
      <c r="S1646" s="63" t="n">
        <v>0</v>
      </c>
      <c r="T1646" s="63" t="n">
        <v>1</v>
      </c>
      <c r="U1646" s="63" t="n">
        <v>0</v>
      </c>
      <c r="V1646" s="63" t="n">
        <v>0</v>
      </c>
      <c r="W1646" s="63" t="n">
        <v>0</v>
      </c>
      <c r="X1646" s="63" t="n">
        <v>0</v>
      </c>
      <c r="Y1646" s="63" t="n">
        <f aca="false">IF([2]terrains!L1646&lt;=2.5,1,IF([2]terrains!L1646&lt;=4.5,2,IF([2]terrains!L1646&lt;=6.5,3,4)))</f>
        <v>2</v>
      </c>
      <c r="Z1646" s="63" t="n">
        <f aca="false"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1" t="n">
        <f aca="false">[2]terrains!Z1646*[2]terrains!F1646</f>
        <v>2940114.655296</v>
      </c>
    </row>
    <row r="1647" customFormat="false" ht="14.4" hidden="false" customHeight="false" outlineLevel="0" collapsed="false">
      <c r="A1647" s="132" t="n">
        <v>1646</v>
      </c>
      <c r="B1647" s="63" t="n">
        <v>299267.263717</v>
      </c>
      <c r="C1647" s="63" t="n">
        <v>5037787.05549</v>
      </c>
      <c r="D1647" s="63" t="s">
        <v>1189</v>
      </c>
      <c r="E1647" s="142" t="n">
        <v>2624.8</v>
      </c>
      <c r="F1647" s="139" t="n">
        <f aca="false">[2]terrains!E1647*10.76391</f>
        <v>28253.110968</v>
      </c>
      <c r="G1647" s="63" t="s">
        <v>291</v>
      </c>
      <c r="H1647" s="63" t="n">
        <v>0</v>
      </c>
      <c r="I1647" s="63" t="n">
        <v>0</v>
      </c>
      <c r="J1647" s="63" t="n">
        <f aca="false">IF([2]terrains!L1647=13.5,IF([2]terrains!X1647=1,12,9),-0.392532+1.267037*[2]terrains!L1647+0.472239*[2]terrains!X1647+0.58658*[2]terrains!W1647+0.089417*[2]terrains!V1647+0.531633*[2]terrains!U1647+0.337883*[2]terrains!T1647-0.403545*[2]terrains!S1647)</f>
        <v>3.746462</v>
      </c>
      <c r="K1647" s="140" t="n">
        <f aca="false">IF([2]terrains!I1647=0,[2]terrains!J1647,[2]terrains!I1647)</f>
        <v>3.746462</v>
      </c>
      <c r="L1647" s="63" t="n">
        <v>3</v>
      </c>
      <c r="M1647" s="63" t="n">
        <v>2</v>
      </c>
      <c r="N1647" s="63" t="n">
        <v>6</v>
      </c>
      <c r="O1647" s="63" t="s">
        <v>152</v>
      </c>
      <c r="P1647" s="63" t="n">
        <v>2</v>
      </c>
      <c r="Q1647" s="63" t="n">
        <v>2.5</v>
      </c>
      <c r="R1647" s="63" t="n">
        <v>0</v>
      </c>
      <c r="S1647" s="63" t="n">
        <v>0</v>
      </c>
      <c r="T1647" s="63" t="n">
        <v>1</v>
      </c>
      <c r="U1647" s="63" t="n">
        <v>0</v>
      </c>
      <c r="V1647" s="63" t="n">
        <v>0</v>
      </c>
      <c r="W1647" s="63" t="n">
        <v>0</v>
      </c>
      <c r="X1647" s="63" t="n">
        <v>0</v>
      </c>
      <c r="Y1647" s="63" t="n">
        <f aca="false">IF([2]terrains!L1647&lt;=2.5,1,IF([2]terrains!L1647&lt;=4.5,2,IF([2]terrains!L1647&lt;=6.5,3,4)))</f>
        <v>2</v>
      </c>
      <c r="Z1647" s="63" t="n">
        <f aca="false"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1" t="n">
        <f aca="false">[2]terrains!Z1647*[2]terrains!F1647</f>
        <v>2938323.540672</v>
      </c>
    </row>
    <row r="1648" customFormat="false" ht="14.4" hidden="false" customHeight="false" outlineLevel="0" collapsed="false">
      <c r="A1648" s="132" t="n">
        <v>1647</v>
      </c>
      <c r="B1648" s="63" t="n">
        <v>305093.300549</v>
      </c>
      <c r="C1648" s="63" t="n">
        <v>5059571.65766</v>
      </c>
      <c r="D1648" s="63" t="s">
        <v>1190</v>
      </c>
      <c r="E1648" s="142" t="n">
        <v>2623.3</v>
      </c>
      <c r="F1648" s="139" t="n">
        <f aca="false">[2]terrains!E1648*10.76391</f>
        <v>28236.965103</v>
      </c>
      <c r="G1648" s="63" t="s">
        <v>329</v>
      </c>
      <c r="H1648" s="63" t="n">
        <v>0</v>
      </c>
      <c r="I1648" s="63" t="n">
        <v>0</v>
      </c>
      <c r="J1648" s="63" t="n">
        <f aca="false">IF([2]terrains!L1648=13.5,IF([2]terrains!X1648=1,12,9),-0.392532+1.267037*[2]terrains!L1648+0.472239*[2]terrains!X1648+0.58658*[2]terrains!W1648+0.089417*[2]terrains!V1648+0.531633*[2]terrains!U1648+0.337883*[2]terrains!T1648-0.403545*[2]terrains!S1648)</f>
        <v>2.141542</v>
      </c>
      <c r="K1648" s="140" t="n">
        <f aca="false">IF([2]terrains!I1648=0,[2]terrains!J1648,[2]terrains!I1648)</f>
        <v>2.141542</v>
      </c>
      <c r="L1648" s="63" t="n">
        <v>2</v>
      </c>
      <c r="M1648" s="63" t="n">
        <v>1</v>
      </c>
      <c r="N1648" s="63" t="n">
        <v>3</v>
      </c>
      <c r="O1648" s="63" t="s">
        <v>150</v>
      </c>
      <c r="P1648" s="63" t="n">
        <v>2</v>
      </c>
      <c r="Q1648" s="63" t="n">
        <v>1.5</v>
      </c>
      <c r="R1648" s="63" t="n">
        <v>1</v>
      </c>
      <c r="S1648" s="63" t="n">
        <v>0</v>
      </c>
      <c r="T1648" s="63" t="n">
        <v>0</v>
      </c>
      <c r="U1648" s="63" t="n">
        <v>0</v>
      </c>
      <c r="V1648" s="63" t="n">
        <v>0</v>
      </c>
      <c r="W1648" s="63" t="n">
        <v>0</v>
      </c>
      <c r="X1648" s="63" t="n">
        <v>0</v>
      </c>
      <c r="Y1648" s="63" t="n">
        <f aca="false">IF([2]terrains!L1648&lt;=2.5,1,IF([2]terrains!L1648&lt;=4.5,2,IF([2]terrains!L1648&lt;=6.5,3,4)))</f>
        <v>1</v>
      </c>
      <c r="Z1648" s="63" t="n">
        <f aca="false"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1" t="n">
        <f aca="false">[2]terrains!Z1648*[2]terrains!F1648</f>
        <v>988293.778605</v>
      </c>
    </row>
    <row r="1649" customFormat="false" ht="14.4" hidden="false" customHeight="false" outlineLevel="0" collapsed="false">
      <c r="A1649" s="132" t="n">
        <v>1648</v>
      </c>
      <c r="B1649" s="63" t="n">
        <v>301319.472208</v>
      </c>
      <c r="C1649" s="63" t="n">
        <v>5049020.62757</v>
      </c>
      <c r="D1649" s="63" t="s">
        <v>1191</v>
      </c>
      <c r="E1649" s="142" t="n">
        <v>2614.5</v>
      </c>
      <c r="F1649" s="139" t="n">
        <f aca="false">[2]terrains!E1649*10.76391</f>
        <v>28142.242695</v>
      </c>
      <c r="G1649" s="63" t="s">
        <v>280</v>
      </c>
      <c r="H1649" s="63" t="n">
        <v>0</v>
      </c>
      <c r="I1649" s="63" t="n">
        <v>6</v>
      </c>
      <c r="J1649" s="63" t="n">
        <f aca="false">IF([2]terrains!L1649=13.5,IF([2]terrains!X1649=1,12,9),-0.392532+1.267037*[2]terrains!L1649+0.472239*[2]terrains!X1649+0.58658*[2]terrains!W1649+0.089417*[2]terrains!V1649+0.531633*[2]terrains!U1649+0.337883*[2]terrains!T1649-0.403545*[2]terrains!S1649)</f>
        <v>4.272071</v>
      </c>
      <c r="K1649" s="140" t="n">
        <f aca="false">IF([2]terrains!I1649=0,[2]terrains!J1649,[2]terrains!I1649)</f>
        <v>6</v>
      </c>
      <c r="L1649" s="63" t="n">
        <v>4</v>
      </c>
      <c r="M1649" s="63" t="n">
        <v>2</v>
      </c>
      <c r="N1649" s="63" t="n">
        <v>12</v>
      </c>
      <c r="O1649" s="63" t="s">
        <v>151</v>
      </c>
      <c r="P1649" s="63" t="n">
        <v>2</v>
      </c>
      <c r="Q1649" s="63" t="n">
        <v>2.5</v>
      </c>
      <c r="R1649" s="63" t="n">
        <v>0</v>
      </c>
      <c r="S1649" s="63" t="n">
        <v>1</v>
      </c>
      <c r="T1649" s="63" t="n">
        <v>0</v>
      </c>
      <c r="U1649" s="63" t="n">
        <v>0</v>
      </c>
      <c r="V1649" s="63" t="n">
        <v>0</v>
      </c>
      <c r="W1649" s="63" t="n">
        <v>0</v>
      </c>
      <c r="X1649" s="63" t="n">
        <v>0</v>
      </c>
      <c r="Y1649" s="63" t="n">
        <f aca="false">IF([2]terrains!L1649&lt;=2.5,1,IF([2]terrains!L1649&lt;=4.5,2,IF([2]terrains!L1649&lt;=6.5,3,4)))</f>
        <v>2</v>
      </c>
      <c r="Z1649" s="63" t="n">
        <f aca="false"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1" t="n">
        <f aca="false">[2]terrains!Z1649*[2]terrains!F1649</f>
        <v>1801103.53248</v>
      </c>
    </row>
    <row r="1650" customFormat="false" ht="14.4" hidden="false" customHeight="false" outlineLevel="0" collapsed="false">
      <c r="A1650" s="132" t="n">
        <v>1649</v>
      </c>
      <c r="B1650" s="63" t="n">
        <v>298680.343055</v>
      </c>
      <c r="C1650" s="63" t="n">
        <v>5036227.35902</v>
      </c>
      <c r="D1650" s="63" t="s">
        <v>1192</v>
      </c>
      <c r="E1650" s="142" t="n">
        <v>2612.5</v>
      </c>
      <c r="F1650" s="139" t="n">
        <f aca="false">[2]terrains!E1650*10.76391</f>
        <v>28120.714875</v>
      </c>
      <c r="G1650" s="63" t="s">
        <v>662</v>
      </c>
      <c r="H1650" s="63" t="n">
        <v>0.7</v>
      </c>
      <c r="I1650" s="63" t="n">
        <v>4</v>
      </c>
      <c r="J1650" s="63" t="n">
        <f aca="false">IF([2]terrains!L1650=13.5,IF([2]terrains!X1650=1,12,9),-0.392532+1.267037*[2]terrains!L1650+0.472239*[2]terrains!X1650+0.58658*[2]terrains!W1650+0.089417*[2]terrains!V1650+0.531633*[2]terrains!U1650+0.337883*[2]terrains!T1650-0.403545*[2]terrains!S1650)</f>
        <v>3.746462</v>
      </c>
      <c r="K1650" s="140" t="n">
        <f aca="false">IF([2]terrains!I1650=0,[2]terrains!J1650,[2]terrains!I1650)</f>
        <v>4</v>
      </c>
      <c r="L1650" s="63" t="n">
        <v>3</v>
      </c>
      <c r="M1650" s="63" t="n">
        <v>2</v>
      </c>
      <c r="N1650" s="63" t="n">
        <v>8</v>
      </c>
      <c r="O1650" s="63" t="s">
        <v>152</v>
      </c>
      <c r="P1650" s="63" t="n">
        <v>2</v>
      </c>
      <c r="Q1650" s="63" t="n">
        <v>2</v>
      </c>
      <c r="R1650" s="63" t="n">
        <v>0</v>
      </c>
      <c r="S1650" s="63" t="n">
        <v>0</v>
      </c>
      <c r="T1650" s="63" t="n">
        <v>1</v>
      </c>
      <c r="U1650" s="63" t="n">
        <v>0</v>
      </c>
      <c r="V1650" s="63" t="n">
        <v>0</v>
      </c>
      <c r="W1650" s="63" t="n">
        <v>0</v>
      </c>
      <c r="X1650" s="63" t="n">
        <v>0</v>
      </c>
      <c r="Y1650" s="63" t="n">
        <f aca="false">IF([2]terrains!L1650&lt;=2.5,1,IF([2]terrains!L1650&lt;=4.5,2,IF([2]terrains!L1650&lt;=6.5,3,4)))</f>
        <v>2</v>
      </c>
      <c r="Z1650" s="63" t="n">
        <f aca="false"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1" t="n">
        <f aca="false">[2]terrains!Z1650*[2]terrains!F1650</f>
        <v>2924554.347</v>
      </c>
    </row>
    <row r="1651" customFormat="false" ht="14.4" hidden="false" customHeight="false" outlineLevel="0" collapsed="false">
      <c r="A1651" s="132" t="n">
        <v>1650</v>
      </c>
      <c r="B1651" s="63" t="n">
        <v>292354.869662</v>
      </c>
      <c r="C1651" s="63" t="n">
        <v>5040221.07835</v>
      </c>
      <c r="D1651" s="63" t="s">
        <v>1193</v>
      </c>
      <c r="E1651" s="142" t="n">
        <v>2599.5</v>
      </c>
      <c r="F1651" s="139" t="n">
        <f aca="false">[2]terrains!E1651*10.76391</f>
        <v>27980.784045</v>
      </c>
      <c r="G1651" s="63" t="s">
        <v>259</v>
      </c>
      <c r="H1651" s="63" t="n">
        <v>1</v>
      </c>
      <c r="I1651" s="63" t="n">
        <v>6</v>
      </c>
      <c r="J1651" s="63" t="n">
        <f aca="false">IF([2]terrains!L1651=13.5,IF([2]terrains!X1651=1,12,9),-0.392532+1.267037*[2]terrains!L1651+0.472239*[2]terrains!X1651+0.58658*[2]terrains!W1651+0.089417*[2]terrains!V1651+0.531633*[2]terrains!U1651+0.337883*[2]terrains!T1651-0.403545*[2]terrains!S1651)</f>
        <v>5.013499</v>
      </c>
      <c r="K1651" s="140" t="n">
        <f aca="false">IF([2]terrains!I1651=0,[2]terrains!J1651,[2]terrains!I1651)</f>
        <v>6</v>
      </c>
      <c r="L1651" s="63" t="n">
        <v>4</v>
      </c>
      <c r="M1651" s="63" t="n">
        <v>2</v>
      </c>
      <c r="N1651" s="63" t="n">
        <v>12</v>
      </c>
      <c r="O1651" s="63" t="s">
        <v>152</v>
      </c>
      <c r="P1651" s="63" t="n">
        <v>2</v>
      </c>
      <c r="Q1651" s="63" t="n">
        <v>2.5</v>
      </c>
      <c r="R1651" s="63" t="n">
        <v>0</v>
      </c>
      <c r="S1651" s="63" t="n">
        <v>0</v>
      </c>
      <c r="T1651" s="63" t="n">
        <v>1</v>
      </c>
      <c r="U1651" s="63" t="n">
        <v>0</v>
      </c>
      <c r="V1651" s="63" t="n">
        <v>0</v>
      </c>
      <c r="W1651" s="63" t="n">
        <v>0</v>
      </c>
      <c r="X1651" s="63" t="n">
        <v>0</v>
      </c>
      <c r="Y1651" s="63" t="n">
        <f aca="false">IF([2]terrains!L1651&lt;=2.5,1,IF([2]terrains!L1651&lt;=4.5,2,IF([2]terrains!L1651&lt;=6.5,3,4)))</f>
        <v>2</v>
      </c>
      <c r="Z1651" s="63" t="n">
        <f aca="false"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1" t="n">
        <f aca="false">[2]terrains!Z1651*[2]terrains!F1651</f>
        <v>2910001.54068</v>
      </c>
    </row>
    <row r="1652" customFormat="false" ht="14.4" hidden="false" customHeight="false" outlineLevel="0" collapsed="false">
      <c r="A1652" s="132" t="n">
        <v>1651</v>
      </c>
      <c r="B1652" s="63" t="n">
        <v>300691.037968</v>
      </c>
      <c r="C1652" s="63" t="n">
        <v>5042580.17451</v>
      </c>
      <c r="D1652" s="63" t="s">
        <v>1194</v>
      </c>
      <c r="E1652" s="142" t="n">
        <v>2595</v>
      </c>
      <c r="F1652" s="139" t="n">
        <f aca="false">[2]terrains!E1652*10.76391</f>
        <v>27932.34645</v>
      </c>
      <c r="G1652" s="63" t="s">
        <v>221</v>
      </c>
      <c r="H1652" s="63" t="n">
        <v>0</v>
      </c>
      <c r="I1652" s="63" t="n">
        <v>6</v>
      </c>
      <c r="J1652" s="63" t="n">
        <f aca="false">IF([2]terrains!L1652=13.5,IF([2]terrains!X1652=1,12,9),-0.392532+1.267037*[2]terrains!L1652+0.472239*[2]terrains!X1652+0.58658*[2]terrains!W1652+0.089417*[2]terrains!V1652+0.531633*[2]terrains!U1652+0.337883*[2]terrains!T1652-0.403545*[2]terrains!S1652)</f>
        <v>5.3985515</v>
      </c>
      <c r="K1652" s="140" t="n">
        <f aca="false">IF([2]terrains!I1652=0,[2]terrains!J1652,[2]terrains!I1652)</f>
        <v>6</v>
      </c>
      <c r="L1652" s="63" t="n">
        <v>4.5</v>
      </c>
      <c r="M1652" s="63" t="n">
        <v>0</v>
      </c>
      <c r="N1652" s="63" t="n">
        <v>0</v>
      </c>
      <c r="O1652" s="63" t="s">
        <v>154</v>
      </c>
      <c r="P1652" s="63" t="n">
        <v>0</v>
      </c>
      <c r="Q1652" s="63" t="n">
        <v>0</v>
      </c>
      <c r="R1652" s="63" t="n">
        <v>0</v>
      </c>
      <c r="S1652" s="63" t="n">
        <v>0</v>
      </c>
      <c r="T1652" s="63" t="n">
        <v>0</v>
      </c>
      <c r="U1652" s="63" t="n">
        <v>0</v>
      </c>
      <c r="V1652" s="63" t="n">
        <v>1</v>
      </c>
      <c r="W1652" s="63" t="n">
        <v>0</v>
      </c>
      <c r="X1652" s="63" t="n">
        <v>0</v>
      </c>
      <c r="Y1652" s="63" t="n">
        <f aca="false">IF([2]terrains!L1652&lt;=2.5,1,IF([2]terrains!L1652&lt;=4.5,2,IF([2]terrains!L1652&lt;=6.5,3,4)))</f>
        <v>2</v>
      </c>
      <c r="Z1652" s="63" t="n">
        <f aca="false"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1" t="n">
        <f aca="false">[2]terrains!Z1652*[2]terrains!F1652</f>
        <v>4971957.6681</v>
      </c>
    </row>
    <row r="1653" customFormat="false" ht="14.4" hidden="false" customHeight="false" outlineLevel="0" collapsed="false">
      <c r="A1653" s="132" t="n">
        <v>1652</v>
      </c>
      <c r="B1653" s="63" t="n">
        <v>300351.850966</v>
      </c>
      <c r="C1653" s="63" t="n">
        <v>5039127.40195</v>
      </c>
      <c r="D1653" s="63" t="s">
        <v>1195</v>
      </c>
      <c r="E1653" s="142" t="n">
        <v>2592.8</v>
      </c>
      <c r="F1653" s="139" t="n">
        <f aca="false">[2]terrains!E1653*10.76391</f>
        <v>27908.665848</v>
      </c>
      <c r="G1653" s="63" t="s">
        <v>832</v>
      </c>
      <c r="H1653" s="63" t="n">
        <v>3</v>
      </c>
      <c r="I1653" s="63" t="n">
        <v>10.5</v>
      </c>
      <c r="J1653" s="63" t="n">
        <f aca="false">IF([2]terrains!L1653=13.5,IF([2]terrains!X1653=1,12,9),-0.392532+1.267037*[2]terrains!L1653+0.472239*[2]terrains!X1653+0.58658*[2]terrains!W1653+0.089417*[2]terrains!V1653+0.531633*[2]terrains!U1653+0.337883*[2]terrains!T1653-0.403545*[2]terrains!S1653)</f>
        <v>8.3154475</v>
      </c>
      <c r="K1653" s="140" t="n">
        <f aca="false">IF([2]terrains!I1653=0,[2]terrains!J1653,[2]terrains!I1653)</f>
        <v>10.5</v>
      </c>
      <c r="L1653" s="63" t="n">
        <v>6.5</v>
      </c>
      <c r="M1653" s="63" t="n">
        <v>3</v>
      </c>
      <c r="N1653" s="63" t="n">
        <v>23</v>
      </c>
      <c r="O1653" s="63" t="s">
        <v>156</v>
      </c>
      <c r="P1653" s="63" t="n">
        <v>2</v>
      </c>
      <c r="Q1653" s="63" t="n">
        <v>2</v>
      </c>
      <c r="R1653" s="63" t="n">
        <v>0</v>
      </c>
      <c r="S1653" s="63" t="n">
        <v>0</v>
      </c>
      <c r="T1653" s="63" t="n">
        <v>0</v>
      </c>
      <c r="U1653" s="63" t="n">
        <v>0</v>
      </c>
      <c r="V1653" s="63" t="n">
        <v>0</v>
      </c>
      <c r="W1653" s="63" t="n">
        <v>0</v>
      </c>
      <c r="X1653" s="63" t="n">
        <v>1</v>
      </c>
      <c r="Y1653" s="63" t="n">
        <f aca="false">IF([2]terrains!L1653&lt;=2.5,1,IF([2]terrains!L1653&lt;=4.5,2,IF([2]terrains!L1653&lt;=6.5,3,4)))</f>
        <v>3</v>
      </c>
      <c r="Z1653" s="63" t="n">
        <f aca="false"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1" t="n">
        <f aca="false">[2]terrains!Z1653*[2]terrains!F1653</f>
        <v>9963393.707736</v>
      </c>
    </row>
    <row r="1654" customFormat="false" ht="14.4" hidden="false" customHeight="false" outlineLevel="0" collapsed="false">
      <c r="A1654" s="132" t="n">
        <v>1653</v>
      </c>
      <c r="B1654" s="63" t="n">
        <v>305961.645</v>
      </c>
      <c r="C1654" s="63" t="n">
        <v>5062216.843</v>
      </c>
      <c r="D1654" s="63" t="s">
        <v>1196</v>
      </c>
      <c r="E1654" s="142" t="n">
        <v>2592.5</v>
      </c>
      <c r="F1654" s="139" t="n">
        <f aca="false">[2]terrains!E1654*10.76391</f>
        <v>27905.436675</v>
      </c>
      <c r="G1654" s="63" t="s">
        <v>329</v>
      </c>
      <c r="H1654" s="63" t="n">
        <v>0</v>
      </c>
      <c r="I1654" s="63" t="n">
        <v>0</v>
      </c>
      <c r="J1654" s="63" t="n">
        <f aca="false">IF([2]terrains!L1654=13.5,IF([2]terrains!X1654=1,12,9),-0.392532+1.267037*[2]terrains!L1654+0.472239*[2]terrains!X1654+0.58658*[2]terrains!W1654+0.089417*[2]terrains!V1654+0.531633*[2]terrains!U1654+0.337883*[2]terrains!T1654-0.403545*[2]terrains!S1654)</f>
        <v>2.141542</v>
      </c>
      <c r="K1654" s="140" t="n">
        <f aca="false">IF([2]terrains!I1654=0,[2]terrains!J1654,[2]terrains!I1654)</f>
        <v>2.141542</v>
      </c>
      <c r="L1654" s="63" t="n">
        <v>2</v>
      </c>
      <c r="M1654" s="63" t="n">
        <v>1</v>
      </c>
      <c r="N1654" s="63" t="n">
        <v>3</v>
      </c>
      <c r="O1654" s="63" t="s">
        <v>150</v>
      </c>
      <c r="P1654" s="63" t="n">
        <v>2</v>
      </c>
      <c r="Q1654" s="63" t="n">
        <v>1.5</v>
      </c>
      <c r="R1654" s="63" t="n">
        <v>1</v>
      </c>
      <c r="S1654" s="63" t="n">
        <v>0</v>
      </c>
      <c r="T1654" s="63" t="n">
        <v>0</v>
      </c>
      <c r="U1654" s="63" t="n">
        <v>0</v>
      </c>
      <c r="V1654" s="63" t="n">
        <v>0</v>
      </c>
      <c r="W1654" s="63" t="n">
        <v>0</v>
      </c>
      <c r="X1654" s="63" t="n">
        <v>0</v>
      </c>
      <c r="Y1654" s="63" t="n">
        <f aca="false">IF([2]terrains!L1654&lt;=2.5,1,IF([2]terrains!L1654&lt;=4.5,2,IF([2]terrains!L1654&lt;=6.5,3,4)))</f>
        <v>1</v>
      </c>
      <c r="Z1654" s="63" t="n">
        <f aca="false"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1" t="n">
        <f aca="false">[2]terrains!Z1654*[2]terrains!F1654</f>
        <v>976690.283625</v>
      </c>
    </row>
    <row r="1655" customFormat="false" ht="14.4" hidden="false" customHeight="false" outlineLevel="0" collapsed="false">
      <c r="A1655" s="132" t="n">
        <v>1654</v>
      </c>
      <c r="B1655" s="63" t="n">
        <v>292384.3341</v>
      </c>
      <c r="C1655" s="63" t="n">
        <v>5040227.388</v>
      </c>
      <c r="D1655" s="63" t="s">
        <v>1197</v>
      </c>
      <c r="E1655" s="142" t="n">
        <v>2589.5</v>
      </c>
      <c r="F1655" s="139" t="n">
        <f aca="false">[2]terrains!E1655*10.76391</f>
        <v>27873.144945</v>
      </c>
      <c r="G1655" s="63" t="s">
        <v>259</v>
      </c>
      <c r="H1655" s="63" t="n">
        <v>1</v>
      </c>
      <c r="I1655" s="63" t="n">
        <v>6</v>
      </c>
      <c r="J1655" s="63" t="n">
        <f aca="false">IF([2]terrains!L1655=13.5,IF([2]terrains!X1655=1,12,9),-0.392532+1.267037*[2]terrains!L1655+0.472239*[2]terrains!X1655+0.58658*[2]terrains!W1655+0.089417*[2]terrains!V1655+0.531633*[2]terrains!U1655+0.337883*[2]terrains!T1655-0.403545*[2]terrains!S1655)</f>
        <v>5.013499</v>
      </c>
      <c r="K1655" s="140" t="n">
        <f aca="false">IF([2]terrains!I1655=0,[2]terrains!J1655,[2]terrains!I1655)</f>
        <v>6</v>
      </c>
      <c r="L1655" s="63" t="n">
        <v>4</v>
      </c>
      <c r="M1655" s="63" t="n">
        <v>2</v>
      </c>
      <c r="N1655" s="63" t="n">
        <v>12</v>
      </c>
      <c r="O1655" s="63" t="s">
        <v>152</v>
      </c>
      <c r="P1655" s="63" t="n">
        <v>2</v>
      </c>
      <c r="Q1655" s="63" t="n">
        <v>2.5</v>
      </c>
      <c r="R1655" s="63" t="n">
        <v>0</v>
      </c>
      <c r="S1655" s="63" t="n">
        <v>0</v>
      </c>
      <c r="T1655" s="63" t="n">
        <v>1</v>
      </c>
      <c r="U1655" s="63" t="n">
        <v>0</v>
      </c>
      <c r="V1655" s="63" t="n">
        <v>0</v>
      </c>
      <c r="W1655" s="63" t="n">
        <v>0</v>
      </c>
      <c r="X1655" s="63" t="n">
        <v>0</v>
      </c>
      <c r="Y1655" s="63" t="n">
        <f aca="false">IF([2]terrains!L1655&lt;=2.5,1,IF([2]terrains!L1655&lt;=4.5,2,IF([2]terrains!L1655&lt;=6.5,3,4)))</f>
        <v>2</v>
      </c>
      <c r="Z1655" s="63" t="n">
        <f aca="false"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1" t="n">
        <f aca="false">[2]terrains!Z1655*[2]terrains!F1655</f>
        <v>2898807.07428</v>
      </c>
    </row>
    <row r="1656" customFormat="false" ht="14.4" hidden="false" customHeight="false" outlineLevel="0" collapsed="false">
      <c r="A1656" s="132" t="n">
        <v>1655</v>
      </c>
      <c r="B1656" s="63" t="n">
        <v>287784.8202</v>
      </c>
      <c r="C1656" s="63" t="n">
        <v>5041929.604</v>
      </c>
      <c r="D1656" s="63" t="s">
        <v>1198</v>
      </c>
      <c r="E1656" s="142" t="n">
        <v>2579.1</v>
      </c>
      <c r="F1656" s="139" t="n">
        <f aca="false">[2]terrains!E1656*10.76391</f>
        <v>27761.200281</v>
      </c>
      <c r="G1656" s="63" t="s">
        <v>627</v>
      </c>
      <c r="H1656" s="63" t="n">
        <v>0</v>
      </c>
      <c r="I1656" s="63" t="n">
        <v>0</v>
      </c>
      <c r="J1656" s="63" t="n">
        <f aca="false"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40" t="n">
        <f aca="false">IF([2]terrains!I1656=0,[2]terrains!J1656,[2]terrains!I1656)</f>
        <v>2.479425</v>
      </c>
      <c r="L1656" s="63" t="n">
        <v>2</v>
      </c>
      <c r="M1656" s="63" t="n">
        <v>1</v>
      </c>
      <c r="N1656" s="63" t="n">
        <v>2</v>
      </c>
      <c r="O1656" s="63" t="s">
        <v>152</v>
      </c>
      <c r="P1656" s="63" t="n">
        <v>2</v>
      </c>
      <c r="Q1656" s="63" t="n">
        <v>2</v>
      </c>
      <c r="R1656" s="63" t="n">
        <v>0</v>
      </c>
      <c r="S1656" s="63" t="n">
        <v>0</v>
      </c>
      <c r="T1656" s="63" t="n">
        <v>1</v>
      </c>
      <c r="U1656" s="63" t="n">
        <v>0</v>
      </c>
      <c r="V1656" s="63" t="n">
        <v>0</v>
      </c>
      <c r="W1656" s="63" t="n">
        <v>0</v>
      </c>
      <c r="X1656" s="63" t="n">
        <v>0</v>
      </c>
      <c r="Y1656" s="63" t="n">
        <f aca="false">IF([2]terrains!L1656&lt;=2.5,1,IF([2]terrains!L1656&lt;=4.5,2,IF([2]terrains!L1656&lt;=6.5,3,4)))</f>
        <v>1</v>
      </c>
      <c r="Z1656" s="63" t="n">
        <f aca="false"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1" t="n">
        <f aca="false">[2]terrains!Z1656*[2]terrains!F1656</f>
        <v>2359702.023885</v>
      </c>
    </row>
    <row r="1657" customFormat="false" ht="14.4" hidden="false" customHeight="false" outlineLevel="0" collapsed="false">
      <c r="A1657" s="132" t="n">
        <v>1656</v>
      </c>
      <c r="B1657" s="63" t="n">
        <v>296161.01975</v>
      </c>
      <c r="C1657" s="63" t="n">
        <v>5032357.50146</v>
      </c>
      <c r="D1657" s="63" t="s">
        <v>1199</v>
      </c>
      <c r="E1657" s="142" t="n">
        <v>2574.2</v>
      </c>
      <c r="F1657" s="139" t="n">
        <f aca="false">[2]terrains!E1657*10.76391</f>
        <v>27708.457122</v>
      </c>
      <c r="G1657" s="63" t="s">
        <v>668</v>
      </c>
      <c r="H1657" s="63" t="n">
        <v>0</v>
      </c>
      <c r="I1657" s="63" t="n">
        <v>0</v>
      </c>
      <c r="J1657" s="63" t="n">
        <f aca="false">IF([2]terrains!L1657=13.5,IF([2]terrains!X1657=1,12,9),-0.392532+1.267037*[2]terrains!L1657+0.472239*[2]terrains!X1657+0.58658*[2]terrains!W1657+0.089417*[2]terrains!V1657+0.531633*[2]terrains!U1657+0.337883*[2]terrains!T1657-0.403545*[2]terrains!S1657)</f>
        <v>1.737997</v>
      </c>
      <c r="K1657" s="140" t="n">
        <f aca="false">IF([2]terrains!I1657=0,[2]terrains!J1657,[2]terrains!I1657)</f>
        <v>1.737997</v>
      </c>
      <c r="L1657" s="63" t="n">
        <v>2</v>
      </c>
      <c r="M1657" s="63" t="n">
        <v>1</v>
      </c>
      <c r="N1657" s="63" t="n">
        <v>3</v>
      </c>
      <c r="O1657" s="63" t="s">
        <v>151</v>
      </c>
      <c r="P1657" s="63" t="n">
        <v>2</v>
      </c>
      <c r="Q1657" s="63" t="n">
        <v>1.5</v>
      </c>
      <c r="R1657" s="63" t="n">
        <v>0</v>
      </c>
      <c r="S1657" s="63" t="n">
        <v>1</v>
      </c>
      <c r="T1657" s="63" t="n">
        <v>0</v>
      </c>
      <c r="U1657" s="63" t="n">
        <v>0</v>
      </c>
      <c r="V1657" s="63" t="n">
        <v>0</v>
      </c>
      <c r="W1657" s="63" t="n">
        <v>0</v>
      </c>
      <c r="X1657" s="63" t="n">
        <v>0</v>
      </c>
      <c r="Y1657" s="63" t="n">
        <f aca="false">IF([2]terrains!L1657&lt;=2.5,1,IF([2]terrains!L1657&lt;=4.5,2,IF([2]terrains!L1657&lt;=6.5,3,4)))</f>
        <v>1</v>
      </c>
      <c r="Z1657" s="63" t="n">
        <f aca="false"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1" t="n">
        <f aca="false">[2]terrains!Z1657*[2]terrains!F1657</f>
        <v>1773341.255808</v>
      </c>
    </row>
    <row r="1658" customFormat="false" ht="14.4" hidden="false" customHeight="false" outlineLevel="0" collapsed="false">
      <c r="A1658" s="132" t="n">
        <v>1657</v>
      </c>
      <c r="B1658" s="63" t="n">
        <v>294516.3156</v>
      </c>
      <c r="C1658" s="63" t="n">
        <v>5038258.557</v>
      </c>
      <c r="D1658" s="63" t="s">
        <v>1200</v>
      </c>
      <c r="E1658" s="142" t="n">
        <v>2569.3</v>
      </c>
      <c r="F1658" s="139" t="n">
        <f aca="false">[2]terrains!E1658*10.76391</f>
        <v>27655.713963</v>
      </c>
      <c r="G1658" s="63" t="s">
        <v>961</v>
      </c>
      <c r="H1658" s="63" t="n">
        <v>0</v>
      </c>
      <c r="I1658" s="63" t="n">
        <v>0</v>
      </c>
      <c r="J1658" s="63" t="n">
        <f aca="false">IF([2]terrains!L1658=13.5,IF([2]terrains!X1658=1,12,9),-0.392532+1.267037*[2]terrains!L1658+0.472239*[2]terrains!X1658+0.58658*[2]terrains!W1658+0.089417*[2]terrains!V1658+0.531633*[2]terrains!U1658+0.337883*[2]terrains!T1658-0.403545*[2]terrains!S1658)</f>
        <v>3.746462</v>
      </c>
      <c r="K1658" s="140" t="n">
        <f aca="false">IF([2]terrains!I1658=0,[2]terrains!J1658,[2]terrains!I1658)</f>
        <v>3.746462</v>
      </c>
      <c r="L1658" s="63" t="n">
        <v>3</v>
      </c>
      <c r="M1658" s="63" t="n">
        <v>3</v>
      </c>
      <c r="N1658" s="63" t="n">
        <v>6</v>
      </c>
      <c r="O1658" s="63" t="s">
        <v>152</v>
      </c>
      <c r="P1658" s="63" t="n">
        <v>2</v>
      </c>
      <c r="Q1658" s="63" t="n">
        <v>2</v>
      </c>
      <c r="R1658" s="63" t="n">
        <v>0</v>
      </c>
      <c r="S1658" s="63" t="n">
        <v>0</v>
      </c>
      <c r="T1658" s="63" t="n">
        <v>1</v>
      </c>
      <c r="U1658" s="63" t="n">
        <v>0</v>
      </c>
      <c r="V1658" s="63" t="n">
        <v>0</v>
      </c>
      <c r="W1658" s="63" t="n">
        <v>0</v>
      </c>
      <c r="X1658" s="63" t="n">
        <v>0</v>
      </c>
      <c r="Y1658" s="63" t="n">
        <f aca="false">IF([2]terrains!L1658&lt;=2.5,1,IF([2]terrains!L1658&lt;=4.5,2,IF([2]terrains!L1658&lt;=6.5,3,4)))</f>
        <v>2</v>
      </c>
      <c r="Z1658" s="63" t="n">
        <f aca="false"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1" t="n">
        <f aca="false">[2]terrains!Z1658*[2]terrains!F1658</f>
        <v>2876194.252152</v>
      </c>
    </row>
    <row r="1659" customFormat="false" ht="14.4" hidden="false" customHeight="false" outlineLevel="0" collapsed="false">
      <c r="A1659" s="132" t="n">
        <v>1658</v>
      </c>
      <c r="B1659" s="63" t="n">
        <v>303705.4473</v>
      </c>
      <c r="C1659" s="63" t="n">
        <v>5056094.38</v>
      </c>
      <c r="D1659" s="63" t="s">
        <v>1201</v>
      </c>
      <c r="E1659" s="142" t="n">
        <v>2561.6</v>
      </c>
      <c r="F1659" s="139" t="n">
        <f aca="false">[2]terrains!E1659*10.76391</f>
        <v>27572.831856</v>
      </c>
      <c r="G1659" s="63" t="s">
        <v>329</v>
      </c>
      <c r="H1659" s="63" t="n">
        <v>0</v>
      </c>
      <c r="I1659" s="63" t="n">
        <v>0</v>
      </c>
      <c r="J1659" s="63" t="n">
        <f aca="false">IF([2]terrains!L1659=13.5,IF([2]terrains!X1659=1,12,9),-0.392532+1.267037*[2]terrains!L1659+0.472239*[2]terrains!X1659+0.58658*[2]terrains!W1659+0.089417*[2]terrains!V1659+0.531633*[2]terrains!U1659+0.337883*[2]terrains!T1659-0.403545*[2]terrains!S1659)</f>
        <v>2.141542</v>
      </c>
      <c r="K1659" s="140" t="n">
        <f aca="false">IF([2]terrains!I1659=0,[2]terrains!J1659,[2]terrains!I1659)</f>
        <v>2.141542</v>
      </c>
      <c r="L1659" s="63" t="n">
        <v>2</v>
      </c>
      <c r="M1659" s="63" t="n">
        <v>1</v>
      </c>
      <c r="N1659" s="63" t="n">
        <v>3</v>
      </c>
      <c r="O1659" s="63" t="s">
        <v>150</v>
      </c>
      <c r="P1659" s="63" t="n">
        <v>2</v>
      </c>
      <c r="Q1659" s="63" t="n">
        <v>1.5</v>
      </c>
      <c r="R1659" s="63" t="n">
        <v>1</v>
      </c>
      <c r="S1659" s="63" t="n">
        <v>0</v>
      </c>
      <c r="T1659" s="63" t="n">
        <v>0</v>
      </c>
      <c r="U1659" s="63" t="n">
        <v>0</v>
      </c>
      <c r="V1659" s="63" t="n">
        <v>0</v>
      </c>
      <c r="W1659" s="63" t="n">
        <v>0</v>
      </c>
      <c r="X1659" s="63" t="n">
        <v>0</v>
      </c>
      <c r="Y1659" s="63" t="n">
        <f aca="false">IF([2]terrains!L1659&lt;=2.5,1,IF([2]terrains!L1659&lt;=4.5,2,IF([2]terrains!L1659&lt;=6.5,3,4)))</f>
        <v>1</v>
      </c>
      <c r="Z1659" s="63" t="n">
        <f aca="false"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1" t="n">
        <f aca="false">[2]terrains!Z1659*[2]terrains!F1659</f>
        <v>965049.11496</v>
      </c>
    </row>
    <row r="1660" customFormat="false" ht="14.4" hidden="false" customHeight="false" outlineLevel="0" collapsed="false">
      <c r="A1660" s="132" t="n">
        <v>1659</v>
      </c>
      <c r="B1660" s="63" t="n">
        <v>296071.757007</v>
      </c>
      <c r="C1660" s="63" t="n">
        <v>5051104.91568</v>
      </c>
      <c r="D1660" s="63" t="s">
        <v>1202</v>
      </c>
      <c r="E1660" s="142" t="n">
        <v>2557.3</v>
      </c>
      <c r="F1660" s="139" t="n">
        <f aca="false">[2]terrains!E1660*10.76391</f>
        <v>27526.547043</v>
      </c>
      <c r="G1660" s="63" t="s">
        <v>323</v>
      </c>
      <c r="H1660" s="63" t="n">
        <v>0</v>
      </c>
      <c r="I1660" s="63" t="n">
        <v>0</v>
      </c>
      <c r="J1660" s="63" t="n">
        <f aca="false">IF([2]terrains!L1660=13.5,IF([2]terrains!X1660=1,12,9),-0.392532+1.267037*[2]terrains!L1660+0.472239*[2]terrains!X1660+0.58658*[2]terrains!W1660+0.089417*[2]terrains!V1660+0.531633*[2]terrains!U1660+0.337883*[2]terrains!T1660-0.403545*[2]terrains!S1660)</f>
        <v>1.1044785</v>
      </c>
      <c r="K1660" s="140" t="n">
        <f aca="false">IF([2]terrains!I1660=0,[2]terrains!J1660,[2]terrains!I1660)</f>
        <v>1.1044785</v>
      </c>
      <c r="L1660" s="63" t="n">
        <v>1.5</v>
      </c>
      <c r="M1660" s="63" t="n">
        <v>1</v>
      </c>
      <c r="N1660" s="63" t="n">
        <v>3</v>
      </c>
      <c r="O1660" s="63" t="s">
        <v>151</v>
      </c>
      <c r="P1660" s="63" t="n">
        <v>1.5</v>
      </c>
      <c r="Q1660" s="63" t="n">
        <v>1.5</v>
      </c>
      <c r="R1660" s="63" t="n">
        <v>0</v>
      </c>
      <c r="S1660" s="63" t="n">
        <v>1</v>
      </c>
      <c r="T1660" s="63" t="n">
        <v>0</v>
      </c>
      <c r="U1660" s="63" t="n">
        <v>0</v>
      </c>
      <c r="V1660" s="63" t="n">
        <v>0</v>
      </c>
      <c r="W1660" s="63" t="n">
        <v>0</v>
      </c>
      <c r="X1660" s="63" t="n">
        <v>0</v>
      </c>
      <c r="Y1660" s="63" t="n">
        <f aca="false">IF([2]terrains!L1660&lt;=2.5,1,IF([2]terrains!L1660&lt;=4.5,2,IF([2]terrains!L1660&lt;=6.5,3,4)))</f>
        <v>1</v>
      </c>
      <c r="Z1660" s="63" t="n">
        <f aca="false"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1" t="n">
        <f aca="false">[2]terrains!Z1660*[2]terrains!F1660</f>
        <v>1761699.010752</v>
      </c>
    </row>
    <row r="1661" customFormat="false" ht="14.4" hidden="false" customHeight="false" outlineLevel="0" collapsed="false">
      <c r="A1661" s="132" t="n">
        <v>1660</v>
      </c>
      <c r="B1661" s="63" t="n">
        <v>295536.04292</v>
      </c>
      <c r="C1661" s="63" t="n">
        <v>5051869.99936</v>
      </c>
      <c r="D1661" s="63" t="s">
        <v>1203</v>
      </c>
      <c r="E1661" s="142" t="n">
        <v>2545.3</v>
      </c>
      <c r="F1661" s="139" t="n">
        <f aca="false">[2]terrains!E1661*10.76391</f>
        <v>27397.380123</v>
      </c>
      <c r="G1661" s="63" t="s">
        <v>363</v>
      </c>
      <c r="H1661" s="63" t="n">
        <v>0</v>
      </c>
      <c r="I1661" s="63" t="n">
        <v>0</v>
      </c>
      <c r="J1661" s="63" t="n">
        <f aca="false">IF([2]terrains!L1661=13.5,IF([2]terrains!X1661=1,12,9),-0.392532+1.267037*[2]terrains!L1661+0.472239*[2]terrains!X1661+0.58658*[2]terrains!W1661+0.089417*[2]terrains!V1661+0.531633*[2]terrains!U1661+0.337883*[2]terrains!T1661-0.403545*[2]terrains!S1661)</f>
        <v>1.737997</v>
      </c>
      <c r="K1661" s="140" t="n">
        <f aca="false">IF([2]terrains!I1661=0,[2]terrains!J1661,[2]terrains!I1661)</f>
        <v>1.737997</v>
      </c>
      <c r="L1661" s="63" t="n">
        <v>2</v>
      </c>
      <c r="M1661" s="63" t="n">
        <v>1</v>
      </c>
      <c r="N1661" s="63" t="n">
        <v>4</v>
      </c>
      <c r="O1661" s="63" t="s">
        <v>151</v>
      </c>
      <c r="P1661" s="63" t="n">
        <v>2</v>
      </c>
      <c r="Q1661" s="63" t="n">
        <v>1.5</v>
      </c>
      <c r="R1661" s="63" t="n">
        <v>0</v>
      </c>
      <c r="S1661" s="63" t="n">
        <v>1</v>
      </c>
      <c r="T1661" s="63" t="n">
        <v>0</v>
      </c>
      <c r="U1661" s="63" t="n">
        <v>0</v>
      </c>
      <c r="V1661" s="63" t="n">
        <v>0</v>
      </c>
      <c r="W1661" s="63" t="n">
        <v>0</v>
      </c>
      <c r="X1661" s="63" t="n">
        <v>0</v>
      </c>
      <c r="Y1661" s="63" t="n">
        <f aca="false">IF([2]terrains!L1661&lt;=2.5,1,IF([2]terrains!L1661&lt;=4.5,2,IF([2]terrains!L1661&lt;=6.5,3,4)))</f>
        <v>1</v>
      </c>
      <c r="Z1661" s="63" t="n">
        <f aca="false"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1" t="n">
        <f aca="false">[2]terrains!Z1661*[2]terrains!F1661</f>
        <v>1753432.327872</v>
      </c>
    </row>
    <row r="1662" customFormat="false" ht="14.4" hidden="false" customHeight="false" outlineLevel="0" collapsed="false">
      <c r="A1662" s="132" t="n">
        <v>1661</v>
      </c>
      <c r="B1662" s="63" t="n">
        <v>293667.4565</v>
      </c>
      <c r="C1662" s="63" t="n">
        <v>5044729.36</v>
      </c>
      <c r="D1662" s="63" t="s">
        <v>1204</v>
      </c>
      <c r="E1662" s="142" t="n">
        <v>2536.8</v>
      </c>
      <c r="F1662" s="139" t="n">
        <f aca="false">[2]terrains!E1662*10.76391</f>
        <v>27305.886888</v>
      </c>
      <c r="G1662" s="63" t="s">
        <v>1018</v>
      </c>
      <c r="H1662" s="63" t="n">
        <v>0</v>
      </c>
      <c r="I1662" s="63" t="n">
        <v>6</v>
      </c>
      <c r="J1662" s="63" t="n">
        <f aca="false">IF([2]terrains!L1662=13.5,IF([2]terrains!X1662=1,12,9),-0.392532+1.267037*[2]terrains!L1662+0.472239*[2]terrains!X1662+0.58658*[2]terrains!W1662+0.089417*[2]terrains!V1662+0.531633*[2]terrains!U1662+0.337883*[2]terrains!T1662-0.403545*[2]terrains!S1662)</f>
        <v>5.6470175</v>
      </c>
      <c r="K1662" s="140" t="n">
        <f aca="false">IF([2]terrains!I1662=0,[2]terrains!J1662,[2]terrains!I1662)</f>
        <v>6</v>
      </c>
      <c r="L1662" s="63" t="n">
        <v>4.5</v>
      </c>
      <c r="M1662" s="63" t="n">
        <v>6</v>
      </c>
      <c r="N1662" s="63" t="n">
        <v>12</v>
      </c>
      <c r="O1662" s="63" t="s">
        <v>152</v>
      </c>
      <c r="P1662" s="63" t="n">
        <v>1</v>
      </c>
      <c r="Q1662" s="63" t="n">
        <v>2.5</v>
      </c>
      <c r="R1662" s="63" t="n">
        <v>0</v>
      </c>
      <c r="S1662" s="63" t="n">
        <v>0</v>
      </c>
      <c r="T1662" s="63" t="n">
        <v>1</v>
      </c>
      <c r="U1662" s="63" t="n">
        <v>0</v>
      </c>
      <c r="V1662" s="63" t="n">
        <v>0</v>
      </c>
      <c r="W1662" s="63" t="n">
        <v>0</v>
      </c>
      <c r="X1662" s="63" t="n">
        <v>0</v>
      </c>
      <c r="Y1662" s="63" t="n">
        <f aca="false">IF([2]terrains!L1662&lt;=2.5,1,IF([2]terrains!L1662&lt;=4.5,2,IF([2]terrains!L1662&lt;=6.5,3,4)))</f>
        <v>2</v>
      </c>
      <c r="Z1662" s="63" t="n">
        <f aca="false"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1" t="n">
        <f aca="false">[2]terrains!Z1662*[2]terrains!F1662</f>
        <v>2839812.236352</v>
      </c>
    </row>
    <row r="1663" customFormat="false" ht="14.4" hidden="false" customHeight="false" outlineLevel="0" collapsed="false">
      <c r="A1663" s="132" t="n">
        <v>1662</v>
      </c>
      <c r="B1663" s="63" t="n">
        <v>300303.931205</v>
      </c>
      <c r="C1663" s="63" t="n">
        <v>5040355.19285</v>
      </c>
      <c r="D1663" s="63" t="s">
        <v>1205</v>
      </c>
      <c r="E1663" s="142" t="n">
        <v>2524.8</v>
      </c>
      <c r="F1663" s="139" t="n">
        <f aca="false">[2]terrains!E1663*10.76391</f>
        <v>27176.719968</v>
      </c>
      <c r="G1663" s="63" t="s">
        <v>221</v>
      </c>
      <c r="H1663" s="63" t="n">
        <v>0</v>
      </c>
      <c r="I1663" s="63" t="n">
        <v>6</v>
      </c>
      <c r="J1663" s="63" t="n">
        <f aca="false">IF([2]terrains!L1663=13.5,IF([2]terrains!X1663=1,12,9),-0.392532+1.267037*[2]terrains!L1663+0.472239*[2]terrains!X1663+0.58658*[2]terrains!W1663+0.089417*[2]terrains!V1663+0.531633*[2]terrains!U1663+0.337883*[2]terrains!T1663-0.403545*[2]terrains!S1663)</f>
        <v>5.7813735</v>
      </c>
      <c r="K1663" s="140" t="n">
        <f aca="false">IF([2]terrains!I1663=0,[2]terrains!J1663,[2]terrains!I1663)</f>
        <v>6</v>
      </c>
      <c r="L1663" s="63" t="n">
        <v>4.5</v>
      </c>
      <c r="M1663" s="63" t="n">
        <v>0</v>
      </c>
      <c r="N1663" s="63" t="n">
        <v>0</v>
      </c>
      <c r="O1663" s="63" t="s">
        <v>156</v>
      </c>
      <c r="P1663" s="63" t="n">
        <v>0</v>
      </c>
      <c r="Q1663" s="63" t="n">
        <v>0</v>
      </c>
      <c r="R1663" s="63" t="n">
        <v>0</v>
      </c>
      <c r="S1663" s="63" t="n">
        <v>0</v>
      </c>
      <c r="T1663" s="63" t="n">
        <v>0</v>
      </c>
      <c r="U1663" s="63" t="n">
        <v>0</v>
      </c>
      <c r="V1663" s="63" t="n">
        <v>0</v>
      </c>
      <c r="W1663" s="63" t="n">
        <v>0</v>
      </c>
      <c r="X1663" s="63" t="n">
        <v>1</v>
      </c>
      <c r="Y1663" s="63" t="n">
        <f aca="false">IF([2]terrains!L1663&lt;=2.5,1,IF([2]terrains!L1663&lt;=4.5,2,IF([2]terrains!L1663&lt;=6.5,3,4)))</f>
        <v>2</v>
      </c>
      <c r="Z1663" s="63" t="n">
        <f aca="false"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1" t="n">
        <f aca="false">[2]terrains!Z1663*[2]terrains!F1663</f>
        <v>6576766.232256</v>
      </c>
    </row>
    <row r="1664" customFormat="false" ht="14.4" hidden="false" customHeight="false" outlineLevel="0" collapsed="false">
      <c r="A1664" s="132" t="n">
        <v>1663</v>
      </c>
      <c r="B1664" s="63" t="n">
        <v>281341.638652</v>
      </c>
      <c r="C1664" s="63" t="n">
        <v>5041069.98781</v>
      </c>
      <c r="D1664" s="63" t="s">
        <v>1206</v>
      </c>
      <c r="E1664" s="142" t="n">
        <v>2518.8</v>
      </c>
      <c r="F1664" s="139" t="n">
        <f aca="false">[2]terrains!E1664*10.76391</f>
        <v>27112.136508</v>
      </c>
      <c r="G1664" s="63" t="s">
        <v>381</v>
      </c>
      <c r="H1664" s="63" t="n">
        <v>0</v>
      </c>
      <c r="I1664" s="63" t="n">
        <v>0</v>
      </c>
      <c r="J1664" s="63" t="n">
        <f aca="false">IF([2]terrains!L1664=13.5,IF([2]terrains!X1664=1,12,9),-0.392532+1.267037*[2]terrains!L1664+0.472239*[2]terrains!X1664+0.58658*[2]terrains!W1664+0.089417*[2]terrains!V1664+0.531633*[2]terrains!U1664+0.337883*[2]terrains!T1664-0.403545*[2]terrains!S1664)</f>
        <v>1.5080235</v>
      </c>
      <c r="K1664" s="140" t="n">
        <f aca="false">IF([2]terrains!I1664=0,[2]terrains!J1664,[2]terrains!I1664)</f>
        <v>1.5080235</v>
      </c>
      <c r="L1664" s="63" t="n">
        <v>1.5</v>
      </c>
      <c r="M1664" s="63" t="n">
        <v>1</v>
      </c>
      <c r="N1664" s="63" t="n">
        <v>2</v>
      </c>
      <c r="O1664" s="63" t="s">
        <v>150</v>
      </c>
      <c r="P1664" s="63" t="n">
        <v>1</v>
      </c>
      <c r="Q1664" s="63" t="n">
        <v>1.5</v>
      </c>
      <c r="R1664" s="63" t="n">
        <v>1</v>
      </c>
      <c r="S1664" s="63" t="n">
        <v>0</v>
      </c>
      <c r="T1664" s="63" t="n">
        <v>0</v>
      </c>
      <c r="U1664" s="63" t="n">
        <v>0</v>
      </c>
      <c r="V1664" s="63" t="n">
        <v>0</v>
      </c>
      <c r="W1664" s="63" t="n">
        <v>0</v>
      </c>
      <c r="X1664" s="63" t="n">
        <v>0</v>
      </c>
      <c r="Y1664" s="63" t="n">
        <f aca="false">IF([2]terrains!L1664&lt;=2.5,1,IF([2]terrains!L1664&lt;=4.5,2,IF([2]terrains!L1664&lt;=6.5,3,4)))</f>
        <v>1</v>
      </c>
      <c r="Z1664" s="63" t="n">
        <f aca="false"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1" t="n">
        <f aca="false">[2]terrains!Z1664*[2]terrains!F1664</f>
        <v>948924.77778</v>
      </c>
    </row>
    <row r="1665" customFormat="false" ht="14.4" hidden="false" customHeight="false" outlineLevel="0" collapsed="false">
      <c r="A1665" s="132" t="n">
        <v>1664</v>
      </c>
      <c r="B1665" s="63" t="n">
        <v>277230.075891</v>
      </c>
      <c r="C1665" s="63" t="n">
        <v>5039670.42674</v>
      </c>
      <c r="D1665" s="63" t="s">
        <v>1207</v>
      </c>
      <c r="E1665" s="142" t="n">
        <v>2515.4</v>
      </c>
      <c r="F1665" s="139" t="n">
        <f aca="false">[2]terrains!E1665*10.76391</f>
        <v>27075.539214</v>
      </c>
      <c r="G1665" s="63" t="s">
        <v>750</v>
      </c>
      <c r="H1665" s="63" t="n">
        <v>0.2</v>
      </c>
      <c r="I1665" s="63" t="n">
        <v>3</v>
      </c>
      <c r="J1665" s="63" t="n">
        <f aca="false">IF([2]terrains!L1665=13.5,IF([2]terrains!X1665=1,12,9),-0.392532+1.267037*[2]terrains!L1665+0.472239*[2]terrains!X1665+0.58658*[2]terrains!W1665+0.089417*[2]terrains!V1665+0.531633*[2]terrains!U1665+0.337883*[2]terrains!T1665-0.403545*[2]terrains!S1665)</f>
        <v>4.0420975</v>
      </c>
      <c r="K1665" s="140" t="n">
        <f aca="false">IF([2]terrains!I1665=0,[2]terrains!J1665,[2]terrains!I1665)</f>
        <v>3</v>
      </c>
      <c r="L1665" s="63" t="n">
        <v>3.5</v>
      </c>
      <c r="M1665" s="63" t="n">
        <v>1</v>
      </c>
      <c r="N1665" s="63" t="n">
        <v>12</v>
      </c>
      <c r="O1665" s="63" t="s">
        <v>150</v>
      </c>
      <c r="P1665" s="63" t="n">
        <v>2</v>
      </c>
      <c r="Q1665" s="63" t="n">
        <v>1.5</v>
      </c>
      <c r="R1665" s="63" t="n">
        <v>1</v>
      </c>
      <c r="S1665" s="63" t="n">
        <v>0</v>
      </c>
      <c r="T1665" s="63" t="n">
        <v>0</v>
      </c>
      <c r="U1665" s="63" t="n">
        <v>0</v>
      </c>
      <c r="V1665" s="63" t="n">
        <v>0</v>
      </c>
      <c r="W1665" s="63" t="n">
        <v>0</v>
      </c>
      <c r="X1665" s="63" t="n">
        <v>0</v>
      </c>
      <c r="Y1665" s="63" t="n">
        <f aca="false">IF([2]terrains!L1665&lt;=2.5,1,IF([2]terrains!L1665&lt;=4.5,2,IF([2]terrains!L1665&lt;=6.5,3,4)))</f>
        <v>2</v>
      </c>
      <c r="Z1665" s="63" t="n">
        <f aca="false"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1" t="n">
        <f aca="false">[2]terrains!Z1665*[2]terrains!F1665</f>
        <v>947643.87249</v>
      </c>
    </row>
    <row r="1666" customFormat="false" ht="14.4" hidden="false" customHeight="false" outlineLevel="0" collapsed="false">
      <c r="A1666" s="132" t="n">
        <v>1665</v>
      </c>
      <c r="B1666" s="63" t="n">
        <v>297673.616559</v>
      </c>
      <c r="C1666" s="63" t="n">
        <v>5044086.49724</v>
      </c>
      <c r="D1666" s="63" t="s">
        <v>1208</v>
      </c>
      <c r="E1666" s="142" t="n">
        <v>2506.5</v>
      </c>
      <c r="F1666" s="139" t="n">
        <f aca="false">[2]terrains!E1666*10.76391</f>
        <v>26979.740415</v>
      </c>
      <c r="G1666" s="63" t="s">
        <v>1209</v>
      </c>
      <c r="H1666" s="63" t="n">
        <v>1</v>
      </c>
      <c r="I1666" s="63" t="n">
        <v>3</v>
      </c>
      <c r="J1666" s="63" t="n">
        <f aca="false">IF([2]terrains!L1666=13.5,IF([2]terrains!X1666=1,12,9),-0.392532+1.267037*[2]terrains!L1666+0.472239*[2]terrains!X1666+0.58658*[2]terrains!W1666+0.089417*[2]terrains!V1666+0.531633*[2]terrains!U1666+0.337883*[2]terrains!T1666-0.403545*[2]terrains!S1666)</f>
        <v>3.746462</v>
      </c>
      <c r="K1666" s="140" t="n">
        <f aca="false">IF([2]terrains!I1666=0,[2]terrains!J1666,[2]terrains!I1666)</f>
        <v>3</v>
      </c>
      <c r="L1666" s="63" t="n">
        <v>3</v>
      </c>
      <c r="M1666" s="63" t="n">
        <v>3</v>
      </c>
      <c r="N1666" s="63" t="n">
        <v>6</v>
      </c>
      <c r="O1666" s="63" t="s">
        <v>152</v>
      </c>
      <c r="P1666" s="63" t="n">
        <v>2</v>
      </c>
      <c r="Q1666" s="63" t="n">
        <v>2.5</v>
      </c>
      <c r="R1666" s="63" t="n">
        <v>0</v>
      </c>
      <c r="S1666" s="63" t="n">
        <v>0</v>
      </c>
      <c r="T1666" s="63" t="n">
        <v>1</v>
      </c>
      <c r="U1666" s="63" t="n">
        <v>0</v>
      </c>
      <c r="V1666" s="63" t="n">
        <v>0</v>
      </c>
      <c r="W1666" s="63" t="n">
        <v>0</v>
      </c>
      <c r="X1666" s="63" t="n">
        <v>0</v>
      </c>
      <c r="Y1666" s="63" t="n">
        <f aca="false">IF([2]terrains!L1666&lt;=2.5,1,IF([2]terrains!L1666&lt;=4.5,2,IF([2]terrains!L1666&lt;=6.5,3,4)))</f>
        <v>2</v>
      </c>
      <c r="Z1666" s="63" t="n">
        <f aca="false"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1" t="n">
        <f aca="false">[2]terrains!Z1666*[2]terrains!F1666</f>
        <v>2805893.00316</v>
      </c>
    </row>
    <row r="1667" customFormat="false" ht="14.4" hidden="false" customHeight="false" outlineLevel="0" collapsed="false">
      <c r="A1667" s="132" t="n">
        <v>1666</v>
      </c>
      <c r="B1667" s="63" t="n">
        <v>293204.8719</v>
      </c>
      <c r="C1667" s="63" t="n">
        <v>5034213.257</v>
      </c>
      <c r="D1667" s="63" t="s">
        <v>1210</v>
      </c>
      <c r="E1667" s="142" t="n">
        <v>2505.7</v>
      </c>
      <c r="F1667" s="139" t="n">
        <f aca="false">[2]terrains!E1667*10.76391</f>
        <v>26971.129287</v>
      </c>
      <c r="G1667" s="63" t="s">
        <v>1211</v>
      </c>
      <c r="H1667" s="63" t="n">
        <v>0.1</v>
      </c>
      <c r="I1667" s="63" t="n">
        <v>3</v>
      </c>
      <c r="J1667" s="63" t="n">
        <f aca="false">IF([2]terrains!L1667=13.5,IF([2]terrains!X1667=1,12,9),-0.392532+1.267037*[2]terrains!L1667+0.472239*[2]terrains!X1667+0.58658*[2]terrains!W1667+0.089417*[2]terrains!V1667+0.531633*[2]terrains!U1667+0.337883*[2]terrains!T1667-0.403545*[2]terrains!S1667)</f>
        <v>2.7750605</v>
      </c>
      <c r="K1667" s="140" t="n">
        <f aca="false">IF([2]terrains!I1667=0,[2]terrains!J1667,[2]terrains!I1667)</f>
        <v>3</v>
      </c>
      <c r="L1667" s="63" t="n">
        <v>2.5</v>
      </c>
      <c r="M1667" s="63" t="n">
        <v>2</v>
      </c>
      <c r="N1667" s="63" t="n">
        <v>4</v>
      </c>
      <c r="O1667" s="63" t="s">
        <v>150</v>
      </c>
      <c r="P1667" s="63" t="n">
        <v>2</v>
      </c>
      <c r="Q1667" s="63" t="n">
        <v>1.5</v>
      </c>
      <c r="R1667" s="63" t="n">
        <v>1</v>
      </c>
      <c r="S1667" s="63" t="n">
        <v>0</v>
      </c>
      <c r="T1667" s="63" t="n">
        <v>0</v>
      </c>
      <c r="U1667" s="63" t="n">
        <v>0</v>
      </c>
      <c r="V1667" s="63" t="n">
        <v>0</v>
      </c>
      <c r="W1667" s="63" t="n">
        <v>0</v>
      </c>
      <c r="X1667" s="63" t="n">
        <v>0</v>
      </c>
      <c r="Y1667" s="63" t="n">
        <f aca="false">IF([2]terrains!L1667&lt;=2.5,1,IF([2]terrains!L1667&lt;=4.5,2,IF([2]terrains!L1667&lt;=6.5,3,4)))</f>
        <v>1</v>
      </c>
      <c r="Z1667" s="63" t="n">
        <f aca="false"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1" t="n">
        <f aca="false">[2]terrains!Z1667*[2]terrains!F1667</f>
        <v>943989.525045</v>
      </c>
    </row>
    <row r="1668" customFormat="false" ht="14.4" hidden="false" customHeight="false" outlineLevel="0" collapsed="false">
      <c r="A1668" s="132" t="n">
        <v>1667</v>
      </c>
      <c r="B1668" s="63" t="n">
        <v>300871.426483</v>
      </c>
      <c r="C1668" s="63" t="n">
        <v>5047865.09023</v>
      </c>
      <c r="D1668" s="63" t="s">
        <v>1212</v>
      </c>
      <c r="E1668" s="142" t="n">
        <v>2499.7</v>
      </c>
      <c r="F1668" s="139" t="n">
        <f aca="false">[2]terrains!E1668*10.76391</f>
        <v>26906.545827</v>
      </c>
      <c r="G1668" s="63" t="s">
        <v>280</v>
      </c>
      <c r="H1668" s="63" t="n">
        <v>0</v>
      </c>
      <c r="I1668" s="63" t="n">
        <v>6</v>
      </c>
      <c r="J1668" s="63" t="n">
        <f aca="false">IF([2]terrains!L1668=13.5,IF([2]terrains!X1668=1,12,9),-0.392532+1.267037*[2]terrains!L1668+0.472239*[2]terrains!X1668+0.58658*[2]terrains!W1668+0.089417*[2]terrains!V1668+0.531633*[2]terrains!U1668+0.337883*[2]terrains!T1668-0.403545*[2]terrains!S1668)</f>
        <v>5.013499</v>
      </c>
      <c r="K1668" s="140" t="n">
        <f aca="false">IF([2]terrains!I1668=0,[2]terrains!J1668,[2]terrains!I1668)</f>
        <v>6</v>
      </c>
      <c r="L1668" s="63" t="n">
        <v>4</v>
      </c>
      <c r="M1668" s="63" t="n">
        <v>2</v>
      </c>
      <c r="N1668" s="63" t="n">
        <v>12</v>
      </c>
      <c r="O1668" s="63" t="s">
        <v>152</v>
      </c>
      <c r="P1668" s="63" t="n">
        <v>2</v>
      </c>
      <c r="Q1668" s="63" t="n">
        <v>2.5</v>
      </c>
      <c r="R1668" s="63" t="n">
        <v>0</v>
      </c>
      <c r="S1668" s="63" t="n">
        <v>0</v>
      </c>
      <c r="T1668" s="63" t="n">
        <v>1</v>
      </c>
      <c r="U1668" s="63" t="n">
        <v>0</v>
      </c>
      <c r="V1668" s="63" t="n">
        <v>0</v>
      </c>
      <c r="W1668" s="63" t="n">
        <v>0</v>
      </c>
      <c r="X1668" s="63" t="n">
        <v>0</v>
      </c>
      <c r="Y1668" s="63" t="n">
        <f aca="false">IF([2]terrains!L1668&lt;=2.5,1,IF([2]terrains!L1668&lt;=4.5,2,IF([2]terrains!L1668&lt;=6.5,3,4)))</f>
        <v>2</v>
      </c>
      <c r="Z1668" s="63" t="n">
        <f aca="false"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1" t="n">
        <f aca="false">[2]terrains!Z1668*[2]terrains!F1668</f>
        <v>2798280.766008</v>
      </c>
    </row>
    <row r="1669" customFormat="false" ht="14.4" hidden="false" customHeight="false" outlineLevel="0" collapsed="false">
      <c r="A1669" s="132" t="n">
        <v>1668</v>
      </c>
      <c r="B1669" s="63" t="n">
        <v>289651.1346</v>
      </c>
      <c r="C1669" s="63" t="n">
        <v>5041290.832</v>
      </c>
      <c r="D1669" s="63" t="s">
        <v>1213</v>
      </c>
      <c r="E1669" s="142" t="n">
        <v>2498.5</v>
      </c>
      <c r="F1669" s="139" t="n">
        <f aca="false">[2]terrains!E1669*10.76391</f>
        <v>26893.629135</v>
      </c>
      <c r="G1669" s="63" t="s">
        <v>546</v>
      </c>
      <c r="H1669" s="63" t="n">
        <v>0</v>
      </c>
      <c r="I1669" s="63" t="n">
        <v>0</v>
      </c>
      <c r="J1669" s="63" t="n">
        <f aca="false">IF([2]terrains!L1669=13.5,IF([2]terrains!X1669=1,12,9),-0.392532+1.267037*[2]terrains!L1669+0.472239*[2]terrains!X1669+0.58658*[2]terrains!W1669+0.089417*[2]terrains!V1669+0.531633*[2]terrains!U1669+0.337883*[2]terrains!T1669-0.403545*[2]terrains!S1669)</f>
        <v>3.746462</v>
      </c>
      <c r="K1669" s="140" t="n">
        <f aca="false">IF([2]terrains!I1669=0,[2]terrains!J1669,[2]terrains!I1669)</f>
        <v>3.746462</v>
      </c>
      <c r="L1669" s="63" t="n">
        <v>3</v>
      </c>
      <c r="M1669" s="63" t="n">
        <v>2</v>
      </c>
      <c r="N1669" s="63" t="n">
        <v>10</v>
      </c>
      <c r="O1669" s="63" t="s">
        <v>152</v>
      </c>
      <c r="P1669" s="63" t="n">
        <v>2</v>
      </c>
      <c r="Q1669" s="63" t="n">
        <v>1.5</v>
      </c>
      <c r="R1669" s="63" t="n">
        <v>0</v>
      </c>
      <c r="S1669" s="63" t="n">
        <v>0</v>
      </c>
      <c r="T1669" s="63" t="n">
        <v>1</v>
      </c>
      <c r="U1669" s="63" t="n">
        <v>0</v>
      </c>
      <c r="V1669" s="63" t="n">
        <v>0</v>
      </c>
      <c r="W1669" s="63" t="n">
        <v>0</v>
      </c>
      <c r="X1669" s="63" t="n">
        <v>0</v>
      </c>
      <c r="Y1669" s="63" t="n">
        <f aca="false">IF([2]terrains!L1669&lt;=2.5,1,IF([2]terrains!L1669&lt;=4.5,2,IF([2]terrains!L1669&lt;=6.5,3,4)))</f>
        <v>2</v>
      </c>
      <c r="Z1669" s="63" t="n">
        <f aca="false"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1" t="n">
        <f aca="false">[2]terrains!Z1669*[2]terrains!F1669</f>
        <v>2796937.43004</v>
      </c>
    </row>
    <row r="1670" customFormat="false" ht="14.4" hidden="false" customHeight="false" outlineLevel="0" collapsed="false">
      <c r="A1670" s="132" t="n">
        <v>1669</v>
      </c>
      <c r="B1670" s="63" t="n">
        <v>300059.245278</v>
      </c>
      <c r="C1670" s="63" t="n">
        <v>5039294.48849</v>
      </c>
      <c r="D1670" s="63" t="s">
        <v>1214</v>
      </c>
      <c r="E1670" s="142" t="n">
        <v>2498.1</v>
      </c>
      <c r="F1670" s="139" t="n">
        <f aca="false">[2]terrains!E1670*10.76391</f>
        <v>26889.323571</v>
      </c>
      <c r="G1670" s="63" t="s">
        <v>284</v>
      </c>
      <c r="H1670" s="63" t="n">
        <v>2</v>
      </c>
      <c r="I1670" s="63" t="n">
        <v>6</v>
      </c>
      <c r="J1670" s="63" t="n">
        <f aca="false">IF([2]terrains!L1670=13.5,IF([2]terrains!X1670=1,12,9),-0.392532+1.267037*[2]terrains!L1670+0.472239*[2]terrains!X1670+0.58658*[2]terrains!W1670+0.089417*[2]terrains!V1670+0.531633*[2]terrains!U1670+0.337883*[2]terrains!T1670-0.403545*[2]terrains!S1670)</f>
        <v>3.880818</v>
      </c>
      <c r="K1670" s="140" t="n">
        <f aca="false">IF([2]terrains!I1670=0,[2]terrains!J1670,[2]terrains!I1670)</f>
        <v>6</v>
      </c>
      <c r="L1670" s="63" t="n">
        <v>3</v>
      </c>
      <c r="M1670" s="63" t="n">
        <v>2</v>
      </c>
      <c r="N1670" s="63" t="n">
        <v>8</v>
      </c>
      <c r="O1670" s="63" t="s">
        <v>156</v>
      </c>
      <c r="P1670" s="63" t="n">
        <v>2</v>
      </c>
      <c r="Q1670" s="63" t="n">
        <v>2</v>
      </c>
      <c r="R1670" s="63" t="n">
        <v>0</v>
      </c>
      <c r="S1670" s="63" t="n">
        <v>0</v>
      </c>
      <c r="T1670" s="63" t="n">
        <v>0</v>
      </c>
      <c r="U1670" s="63" t="n">
        <v>0</v>
      </c>
      <c r="V1670" s="63" t="n">
        <v>0</v>
      </c>
      <c r="W1670" s="63" t="n">
        <v>0</v>
      </c>
      <c r="X1670" s="63" t="n">
        <v>1</v>
      </c>
      <c r="Y1670" s="63" t="n">
        <f aca="false">IF([2]terrains!L1670&lt;=2.5,1,IF([2]terrains!L1670&lt;=4.5,2,IF([2]terrains!L1670&lt;=6.5,3,4)))</f>
        <v>2</v>
      </c>
      <c r="Z1670" s="63" t="n">
        <f aca="false"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1" t="n">
        <f aca="false">[2]terrains!Z1670*[2]terrains!F1670</f>
        <v>6507216.304182</v>
      </c>
    </row>
    <row r="1671" customFormat="false" ht="14.4" hidden="false" customHeight="false" outlineLevel="0" collapsed="false">
      <c r="A1671" s="132" t="n">
        <v>1670</v>
      </c>
      <c r="B1671" s="63" t="n">
        <v>293358.8247</v>
      </c>
      <c r="C1671" s="63" t="n">
        <v>5046523.277</v>
      </c>
      <c r="D1671" s="63" t="s">
        <v>1215</v>
      </c>
      <c r="E1671" s="142" t="n">
        <v>2492</v>
      </c>
      <c r="F1671" s="139" t="n">
        <f aca="false">[2]terrains!E1671*10.76391</f>
        <v>26823.66372</v>
      </c>
      <c r="G1671" s="63" t="s">
        <v>176</v>
      </c>
      <c r="H1671" s="63" t="n">
        <v>0</v>
      </c>
      <c r="I1671" s="63" t="n">
        <v>0</v>
      </c>
      <c r="J1671" s="63" t="n">
        <f aca="false">IF([2]terrains!L1671=13.5,IF([2]terrains!X1671=1,12,9),-0.392532+1.267037*[2]terrains!L1671+0.472239*[2]terrains!X1671+0.58658*[2]terrains!W1671+0.089417*[2]terrains!V1671+0.531633*[2]terrains!U1671+0.337883*[2]terrains!T1671-0.403545*[2]terrains!S1671)</f>
        <v>3.1129435</v>
      </c>
      <c r="K1671" s="140" t="n">
        <f aca="false">IF([2]terrains!I1671=0,[2]terrains!J1671,[2]terrains!I1671)</f>
        <v>3.1129435</v>
      </c>
      <c r="L1671" s="63" t="n">
        <v>2.5</v>
      </c>
      <c r="M1671" s="63" t="n">
        <v>2</v>
      </c>
      <c r="N1671" s="63" t="n">
        <v>3</v>
      </c>
      <c r="O1671" s="63" t="s">
        <v>152</v>
      </c>
      <c r="P1671" s="63" t="n">
        <v>2.5</v>
      </c>
      <c r="Q1671" s="63" t="n">
        <v>2.5</v>
      </c>
      <c r="R1671" s="63" t="n">
        <v>0</v>
      </c>
      <c r="S1671" s="63" t="n">
        <v>0</v>
      </c>
      <c r="T1671" s="63" t="n">
        <v>1</v>
      </c>
      <c r="U1671" s="63" t="n">
        <v>0</v>
      </c>
      <c r="V1671" s="63" t="n">
        <v>0</v>
      </c>
      <c r="W1671" s="63" t="n">
        <v>0</v>
      </c>
      <c r="X1671" s="63" t="n">
        <v>0</v>
      </c>
      <c r="Y1671" s="63" t="n">
        <f aca="false">IF([2]terrains!L1671&lt;=2.5,1,IF([2]terrains!L1671&lt;=4.5,2,IF([2]terrains!L1671&lt;=6.5,3,4)))</f>
        <v>1</v>
      </c>
      <c r="Z1671" s="63" t="n">
        <f aca="false"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1" t="n">
        <f aca="false">[2]terrains!Z1671*[2]terrains!F1671</f>
        <v>2280011.4162</v>
      </c>
    </row>
    <row r="1672" customFormat="false" ht="14.4" hidden="false" customHeight="false" outlineLevel="0" collapsed="false">
      <c r="A1672" s="132" t="n">
        <v>1671</v>
      </c>
      <c r="B1672" s="63" t="n">
        <v>293182.884751</v>
      </c>
      <c r="C1672" s="63" t="n">
        <v>5032157.56108</v>
      </c>
      <c r="D1672" s="63" t="s">
        <v>1216</v>
      </c>
      <c r="E1672" s="142" t="n">
        <v>2486.3</v>
      </c>
      <c r="F1672" s="139" t="n">
        <f aca="false">[2]terrains!E1672*10.76391</f>
        <v>26762.309433</v>
      </c>
      <c r="G1672" s="63" t="s">
        <v>325</v>
      </c>
      <c r="H1672" s="63" t="n">
        <v>0</v>
      </c>
      <c r="I1672" s="63" t="n">
        <v>0</v>
      </c>
      <c r="J1672" s="63" t="n">
        <f aca="false">IF([2]terrains!L1672=13.5,IF([2]terrains!X1672=1,12,9),-0.392532+1.267037*[2]terrains!L1672+0.472239*[2]terrains!X1672+0.58658*[2]terrains!W1672+0.089417*[2]terrains!V1672+0.531633*[2]terrains!U1672+0.337883*[2]terrains!T1672-0.403545*[2]terrains!S1672)</f>
        <v>1.737997</v>
      </c>
      <c r="K1672" s="140" t="n">
        <f aca="false">IF([2]terrains!I1672=0,[2]terrains!J1672,[2]terrains!I1672)</f>
        <v>1.737997</v>
      </c>
      <c r="L1672" s="63" t="n">
        <v>2</v>
      </c>
      <c r="M1672" s="63" t="n">
        <v>1</v>
      </c>
      <c r="N1672" s="63" t="n">
        <v>4</v>
      </c>
      <c r="O1672" s="63" t="s">
        <v>151</v>
      </c>
      <c r="P1672" s="63" t="n">
        <v>1.5</v>
      </c>
      <c r="Q1672" s="63" t="n">
        <v>1.5</v>
      </c>
      <c r="R1672" s="63" t="n">
        <v>0</v>
      </c>
      <c r="S1672" s="63" t="n">
        <v>1</v>
      </c>
      <c r="T1672" s="63" t="n">
        <v>0</v>
      </c>
      <c r="U1672" s="63" t="n">
        <v>0</v>
      </c>
      <c r="V1672" s="63" t="n">
        <v>0</v>
      </c>
      <c r="W1672" s="63" t="n">
        <v>0</v>
      </c>
      <c r="X1672" s="63" t="n">
        <v>0</v>
      </c>
      <c r="Y1672" s="63" t="n">
        <f aca="false">IF([2]terrains!L1672&lt;=2.5,1,IF([2]terrains!L1672&lt;=4.5,2,IF([2]terrains!L1672&lt;=6.5,3,4)))</f>
        <v>1</v>
      </c>
      <c r="Z1672" s="63" t="n">
        <f aca="false"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1" t="n">
        <f aca="false">[2]terrains!Z1672*[2]terrains!F1672</f>
        <v>1712787.803712</v>
      </c>
    </row>
    <row r="1673" customFormat="false" ht="14.4" hidden="false" customHeight="false" outlineLevel="0" collapsed="false">
      <c r="A1673" s="132" t="n">
        <v>1672</v>
      </c>
      <c r="B1673" s="63" t="n">
        <v>299198.485756</v>
      </c>
      <c r="C1673" s="63" t="n">
        <v>5050760.09369</v>
      </c>
      <c r="D1673" s="63" t="s">
        <v>1217</v>
      </c>
      <c r="E1673" s="142" t="n">
        <v>2469.8</v>
      </c>
      <c r="F1673" s="139" t="n">
        <f aca="false">[2]terrains!E1673*10.76391</f>
        <v>26584.704918</v>
      </c>
      <c r="G1673" s="63" t="s">
        <v>277</v>
      </c>
      <c r="H1673" s="63" t="n">
        <v>0.7</v>
      </c>
      <c r="I1673" s="63" t="n">
        <v>6</v>
      </c>
      <c r="J1673" s="63" t="n">
        <f aca="false">IF([2]terrains!L1673=13.5,IF([2]terrains!X1673=1,12,9),-0.392532+1.267037*[2]terrains!L1673+0.472239*[2]terrains!X1673+0.58658*[2]terrains!W1673+0.089417*[2]terrains!V1673+0.531633*[2]terrains!U1673+0.337883*[2]terrains!T1673-0.403545*[2]terrains!S1673)</f>
        <v>4.272071</v>
      </c>
      <c r="K1673" s="140" t="n">
        <f aca="false">IF([2]terrains!I1673=0,[2]terrains!J1673,[2]terrains!I1673)</f>
        <v>6</v>
      </c>
      <c r="L1673" s="63" t="n">
        <v>4</v>
      </c>
      <c r="M1673" s="63" t="n">
        <v>2</v>
      </c>
      <c r="N1673" s="63" t="n">
        <v>12</v>
      </c>
      <c r="O1673" s="63" t="s">
        <v>151</v>
      </c>
      <c r="P1673" s="63" t="n">
        <v>2</v>
      </c>
      <c r="Q1673" s="63" t="n">
        <v>2</v>
      </c>
      <c r="R1673" s="63" t="n">
        <v>0</v>
      </c>
      <c r="S1673" s="63" t="n">
        <v>1</v>
      </c>
      <c r="T1673" s="63" t="n">
        <v>0</v>
      </c>
      <c r="U1673" s="63" t="n">
        <v>0</v>
      </c>
      <c r="V1673" s="63" t="n">
        <v>0</v>
      </c>
      <c r="W1673" s="63" t="n">
        <v>0</v>
      </c>
      <c r="X1673" s="63" t="n">
        <v>0</v>
      </c>
      <c r="Y1673" s="63" t="n">
        <f aca="false">IF([2]terrains!L1673&lt;=2.5,1,IF([2]terrains!L1673&lt;=4.5,2,IF([2]terrains!L1673&lt;=6.5,3,4)))</f>
        <v>2</v>
      </c>
      <c r="Z1673" s="63" t="n">
        <f aca="false"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1" t="n">
        <f aca="false">[2]terrains!Z1673*[2]terrains!F1673</f>
        <v>1701421.114752</v>
      </c>
    </row>
    <row r="1674" customFormat="false" ht="14.4" hidden="false" customHeight="false" outlineLevel="0" collapsed="false">
      <c r="A1674" s="132" t="n">
        <v>1673</v>
      </c>
      <c r="B1674" s="63" t="n">
        <v>299711.076675</v>
      </c>
      <c r="C1674" s="63" t="n">
        <v>5040714.54839</v>
      </c>
      <c r="D1674" s="63" t="s">
        <v>1218</v>
      </c>
      <c r="E1674" s="142" t="n">
        <v>2469.2</v>
      </c>
      <c r="F1674" s="139" t="n">
        <f aca="false">[2]terrains!E1674*10.76391</f>
        <v>26578.246572</v>
      </c>
      <c r="G1674" s="63" t="s">
        <v>462</v>
      </c>
      <c r="H1674" s="63" t="n">
        <v>0</v>
      </c>
      <c r="I1674" s="63" t="n">
        <v>12</v>
      </c>
      <c r="J1674" s="63" t="n">
        <f aca="false"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40" t="n">
        <f aca="false">IF([2]terrains!I1674=0,[2]terrains!J1674,[2]terrains!I1674)</f>
        <v>12</v>
      </c>
      <c r="L1674" s="63" t="n">
        <v>13.5</v>
      </c>
      <c r="M1674" s="63" t="n">
        <v>0</v>
      </c>
      <c r="N1674" s="63" t="n">
        <v>0</v>
      </c>
      <c r="O1674" s="63" t="s">
        <v>156</v>
      </c>
      <c r="P1674" s="63" t="n">
        <v>0</v>
      </c>
      <c r="Q1674" s="63" t="n">
        <v>0</v>
      </c>
      <c r="R1674" s="63" t="n">
        <v>0</v>
      </c>
      <c r="S1674" s="63" t="n">
        <v>0</v>
      </c>
      <c r="T1674" s="63" t="n">
        <v>0</v>
      </c>
      <c r="U1674" s="63" t="n">
        <v>0</v>
      </c>
      <c r="V1674" s="63" t="n">
        <v>0</v>
      </c>
      <c r="W1674" s="63" t="n">
        <v>0</v>
      </c>
      <c r="X1674" s="63" t="n">
        <v>1</v>
      </c>
      <c r="Y1674" s="63" t="n">
        <f aca="false">IF([2]terrains!L1674&lt;=2.5,1,IF([2]terrains!L1674&lt;=4.5,2,IF([2]terrains!L1674&lt;=6.5,3,4)))</f>
        <v>4</v>
      </c>
      <c r="Z1674" s="63" t="n">
        <f aca="false"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1" t="n">
        <f aca="false">[2]terrains!Z1674*[2]terrains!F1674</f>
        <v>23814108.928512</v>
      </c>
    </row>
    <row r="1675" customFormat="false" ht="14.4" hidden="false" customHeight="false" outlineLevel="0" collapsed="false">
      <c r="A1675" s="132" t="n">
        <v>1674</v>
      </c>
      <c r="B1675" s="63" t="n">
        <v>295427.6719</v>
      </c>
      <c r="C1675" s="63" t="n">
        <v>5043479.622</v>
      </c>
      <c r="D1675" s="63" t="s">
        <v>1219</v>
      </c>
      <c r="E1675" s="142" t="n">
        <v>2468.6</v>
      </c>
      <c r="F1675" s="139" t="n">
        <f aca="false">[2]terrains!E1675*10.76391</f>
        <v>26571.788226</v>
      </c>
      <c r="G1675" s="63" t="s">
        <v>516</v>
      </c>
      <c r="H1675" s="63" t="n">
        <v>1</v>
      </c>
      <c r="I1675" s="63" t="n">
        <v>4.5</v>
      </c>
      <c r="J1675" s="63" t="n">
        <f aca="false">IF([2]terrains!L1675=13.5,IF([2]terrains!X1675=1,12,9),-0.392532+1.267037*[2]terrains!L1675+0.472239*[2]terrains!X1675+0.58658*[2]terrains!W1675+0.089417*[2]terrains!V1675+0.531633*[2]terrains!U1675+0.337883*[2]terrains!T1675-0.403545*[2]terrains!S1675)</f>
        <v>3.940212</v>
      </c>
      <c r="K1675" s="140" t="n">
        <f aca="false">IF([2]terrains!I1675=0,[2]terrains!J1675,[2]terrains!I1675)</f>
        <v>4.5</v>
      </c>
      <c r="L1675" s="63" t="n">
        <v>3</v>
      </c>
      <c r="M1675" s="63" t="n">
        <v>3</v>
      </c>
      <c r="N1675" s="63" t="n">
        <v>6</v>
      </c>
      <c r="O1675" s="63" t="s">
        <v>153</v>
      </c>
      <c r="P1675" s="63" t="n">
        <v>2</v>
      </c>
      <c r="Q1675" s="63" t="n">
        <v>2.5</v>
      </c>
      <c r="R1675" s="63" t="n">
        <v>0</v>
      </c>
      <c r="S1675" s="63" t="n">
        <v>0</v>
      </c>
      <c r="T1675" s="63" t="n">
        <v>0</v>
      </c>
      <c r="U1675" s="63" t="n">
        <v>1</v>
      </c>
      <c r="V1675" s="63" t="n">
        <v>0</v>
      </c>
      <c r="W1675" s="63" t="n">
        <v>0</v>
      </c>
      <c r="X1675" s="63" t="n">
        <v>0</v>
      </c>
      <c r="Y1675" s="63" t="n">
        <f aca="false">IF([2]terrains!L1675&lt;=2.5,1,IF([2]terrains!L1675&lt;=4.5,2,IF([2]terrains!L1675&lt;=6.5,3,4)))</f>
        <v>2</v>
      </c>
      <c r="Z1675" s="63" t="n">
        <f aca="false"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1" t="n">
        <f aca="false">[2]terrains!Z1675*[2]terrains!F1675</f>
        <v>4038911.810352</v>
      </c>
    </row>
    <row r="1676" customFormat="false" ht="14.4" hidden="false" customHeight="false" outlineLevel="0" collapsed="false">
      <c r="A1676" s="132" t="n">
        <v>1675</v>
      </c>
      <c r="B1676" s="63" t="n">
        <v>302740.523</v>
      </c>
      <c r="C1676" s="63" t="n">
        <v>5052225.682</v>
      </c>
      <c r="D1676" s="63" t="s">
        <v>1220</v>
      </c>
      <c r="E1676" s="142" t="n">
        <v>2467.4</v>
      </c>
      <c r="F1676" s="139" t="n">
        <f aca="false">[2]terrains!E1676*10.76391</f>
        <v>26558.871534</v>
      </c>
      <c r="G1676" s="63" t="s">
        <v>336</v>
      </c>
      <c r="H1676" s="63" t="n">
        <v>0</v>
      </c>
      <c r="I1676" s="63" t="n">
        <v>0</v>
      </c>
      <c r="J1676" s="63" t="n">
        <f aca="false">IF([2]terrains!L1676=13.5,IF([2]terrains!X1676=1,12,9),-0.392532+1.267037*[2]terrains!L1676+0.472239*[2]terrains!X1676+0.58658*[2]terrains!W1676+0.089417*[2]terrains!V1676+0.531633*[2]terrains!U1676+0.337883*[2]terrains!T1676-0.403545*[2]terrains!S1676)</f>
        <v>3.6385525</v>
      </c>
      <c r="K1676" s="140" t="n">
        <f aca="false">IF([2]terrains!I1676=0,[2]terrains!J1676,[2]terrains!I1676)</f>
        <v>3.6385525</v>
      </c>
      <c r="L1676" s="63" t="n">
        <v>3.5</v>
      </c>
      <c r="M1676" s="63" t="n">
        <v>3</v>
      </c>
      <c r="N1676" s="63" t="n">
        <v>8</v>
      </c>
      <c r="O1676" s="63" t="s">
        <v>151</v>
      </c>
      <c r="P1676" s="63" t="n">
        <v>1.5</v>
      </c>
      <c r="Q1676" s="63" t="n">
        <v>2</v>
      </c>
      <c r="R1676" s="63" t="n">
        <v>0</v>
      </c>
      <c r="S1676" s="63" t="n">
        <v>1</v>
      </c>
      <c r="T1676" s="63" t="n">
        <v>0</v>
      </c>
      <c r="U1676" s="63" t="n">
        <v>0</v>
      </c>
      <c r="V1676" s="63" t="n">
        <v>0</v>
      </c>
      <c r="W1676" s="63" t="n">
        <v>0</v>
      </c>
      <c r="X1676" s="63" t="n">
        <v>0</v>
      </c>
      <c r="Y1676" s="63" t="n">
        <f aca="false">IF([2]terrains!L1676&lt;=2.5,1,IF([2]terrains!L1676&lt;=4.5,2,IF([2]terrains!L1676&lt;=6.5,3,4)))</f>
        <v>2</v>
      </c>
      <c r="Z1676" s="63" t="n">
        <f aca="false"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1" t="n">
        <f aca="false">[2]terrains!Z1676*[2]terrains!F1676</f>
        <v>1699767.778176</v>
      </c>
    </row>
    <row r="1677" customFormat="false" ht="14.4" hidden="false" customHeight="false" outlineLevel="0" collapsed="false">
      <c r="A1677" s="132" t="n">
        <v>1676</v>
      </c>
      <c r="B1677" s="63" t="n">
        <v>302368.461247</v>
      </c>
      <c r="C1677" s="63" t="n">
        <v>5052515.11615</v>
      </c>
      <c r="D1677" s="63" t="s">
        <v>1221</v>
      </c>
      <c r="E1677" s="142" t="n">
        <v>2466.3</v>
      </c>
      <c r="F1677" s="139" t="n">
        <f aca="false">[2]terrains!E1677*10.76391</f>
        <v>26547.031233</v>
      </c>
      <c r="G1677" s="63" t="s">
        <v>994</v>
      </c>
      <c r="H1677" s="63" t="n">
        <v>0</v>
      </c>
      <c r="I1677" s="63" t="n">
        <v>0</v>
      </c>
      <c r="J1677" s="63" t="n">
        <f aca="false">IF([2]terrains!L1677=13.5,IF([2]terrains!X1677=1,12,9),-0.392532+1.267037*[2]terrains!L1677+0.472239*[2]terrains!X1677+0.58658*[2]terrains!W1677+0.089417*[2]terrains!V1677+0.531633*[2]terrains!U1677+0.337883*[2]terrains!T1677-0.403545*[2]terrains!S1677)</f>
        <v>3.6385525</v>
      </c>
      <c r="K1677" s="140" t="n">
        <f aca="false">IF([2]terrains!I1677=0,[2]terrains!J1677,[2]terrains!I1677)</f>
        <v>3.6385525</v>
      </c>
      <c r="L1677" s="63" t="n">
        <v>3.5</v>
      </c>
      <c r="M1677" s="63" t="n">
        <v>3</v>
      </c>
      <c r="N1677" s="63" t="n">
        <v>8</v>
      </c>
      <c r="O1677" s="63" t="s">
        <v>151</v>
      </c>
      <c r="P1677" s="63" t="n">
        <v>1.5</v>
      </c>
      <c r="Q1677" s="63" t="n">
        <v>2.5</v>
      </c>
      <c r="R1677" s="63" t="n">
        <v>0</v>
      </c>
      <c r="S1677" s="63" t="n">
        <v>1</v>
      </c>
      <c r="T1677" s="63" t="n">
        <v>0</v>
      </c>
      <c r="U1677" s="63" t="n">
        <v>0</v>
      </c>
      <c r="V1677" s="63" t="n">
        <v>0</v>
      </c>
      <c r="W1677" s="63" t="n">
        <v>0</v>
      </c>
      <c r="X1677" s="63" t="n">
        <v>0</v>
      </c>
      <c r="Y1677" s="63" t="n">
        <f aca="false">IF([2]terrains!L1677&lt;=2.5,1,IF([2]terrains!L1677&lt;=4.5,2,IF([2]terrains!L1677&lt;=6.5,3,4)))</f>
        <v>2</v>
      </c>
      <c r="Z1677" s="63" t="n">
        <f aca="false"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1" t="n">
        <f aca="false">[2]terrains!Z1677*[2]terrains!F1677</f>
        <v>1699009.998912</v>
      </c>
    </row>
    <row r="1678" customFormat="false" ht="14.4" hidden="false" customHeight="false" outlineLevel="0" collapsed="false">
      <c r="A1678" s="132" t="n">
        <v>1677</v>
      </c>
      <c r="B1678" s="63" t="n">
        <v>294140.8849</v>
      </c>
      <c r="C1678" s="63" t="n">
        <v>5032307.436</v>
      </c>
      <c r="D1678" s="63" t="s">
        <v>1222</v>
      </c>
      <c r="E1678" s="142" t="n">
        <v>2465.8</v>
      </c>
      <c r="F1678" s="139" t="n">
        <f aca="false">[2]terrains!E1678*10.76391</f>
        <v>26541.649278</v>
      </c>
      <c r="G1678" s="63" t="s">
        <v>197</v>
      </c>
      <c r="H1678" s="63" t="n">
        <v>0</v>
      </c>
      <c r="I1678" s="63" t="n">
        <v>0</v>
      </c>
      <c r="J1678" s="63" t="n">
        <f aca="false">IF([2]terrains!L1678=13.5,IF([2]terrains!X1678=1,12,9),-0.392532+1.267037*[2]terrains!L1678+0.472239*[2]terrains!X1678+0.58658*[2]terrains!W1678+0.089417*[2]terrains!V1678+0.531633*[2]terrains!U1678+0.337883*[2]terrains!T1678-0.403545*[2]terrains!S1678)</f>
        <v>2.3715155</v>
      </c>
      <c r="K1678" s="140" t="n">
        <f aca="false">IF([2]terrains!I1678=0,[2]terrains!J1678,[2]terrains!I1678)</f>
        <v>2.3715155</v>
      </c>
      <c r="L1678" s="63" t="n">
        <v>2.5</v>
      </c>
      <c r="M1678" s="63" t="n">
        <v>1</v>
      </c>
      <c r="N1678" s="63" t="n">
        <v>5</v>
      </c>
      <c r="O1678" s="63" t="s">
        <v>151</v>
      </c>
      <c r="P1678" s="63" t="n">
        <v>2</v>
      </c>
      <c r="Q1678" s="63" t="n">
        <v>1.5</v>
      </c>
      <c r="R1678" s="63" t="n">
        <v>0</v>
      </c>
      <c r="S1678" s="63" t="n">
        <v>1</v>
      </c>
      <c r="T1678" s="63" t="n">
        <v>0</v>
      </c>
      <c r="U1678" s="63" t="n">
        <v>0</v>
      </c>
      <c r="V1678" s="63" t="n">
        <v>0</v>
      </c>
      <c r="W1678" s="63" t="n">
        <v>0</v>
      </c>
      <c r="X1678" s="63" t="n">
        <v>0</v>
      </c>
      <c r="Y1678" s="63" t="n">
        <f aca="false">IF([2]terrains!L1678&lt;=2.5,1,IF([2]terrains!L1678&lt;=4.5,2,IF([2]terrains!L1678&lt;=6.5,3,4)))</f>
        <v>1</v>
      </c>
      <c r="Z1678" s="63" t="n">
        <f aca="false"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1" t="n">
        <f aca="false">[2]terrains!Z1678*[2]terrains!F1678</f>
        <v>1698665.553792</v>
      </c>
    </row>
    <row r="1679" customFormat="false" ht="14.4" hidden="false" customHeight="false" outlineLevel="0" collapsed="false">
      <c r="A1679" s="132" t="n">
        <v>1678</v>
      </c>
      <c r="B1679" s="63" t="n">
        <v>305614.20768</v>
      </c>
      <c r="C1679" s="63" t="n">
        <v>5057164.29544</v>
      </c>
      <c r="D1679" s="63" t="s">
        <v>1223</v>
      </c>
      <c r="E1679" s="142" t="n">
        <v>2457.4</v>
      </c>
      <c r="F1679" s="139" t="n">
        <f aca="false">[2]terrains!E1679*10.76391</f>
        <v>26451.232434</v>
      </c>
      <c r="G1679" s="63" t="s">
        <v>329</v>
      </c>
      <c r="H1679" s="63" t="n">
        <v>0</v>
      </c>
      <c r="I1679" s="63" t="n">
        <v>0</v>
      </c>
      <c r="J1679" s="63" t="n">
        <f aca="false">IF([2]terrains!L1679=13.5,IF([2]terrains!X1679=1,12,9),-0.392532+1.267037*[2]terrains!L1679+0.472239*[2]terrains!X1679+0.58658*[2]terrains!W1679+0.089417*[2]terrains!V1679+0.531633*[2]terrains!U1679+0.337883*[2]terrains!T1679-0.403545*[2]terrains!S1679)</f>
        <v>2.141542</v>
      </c>
      <c r="K1679" s="140" t="n">
        <f aca="false">IF([2]terrains!I1679=0,[2]terrains!J1679,[2]terrains!I1679)</f>
        <v>2.141542</v>
      </c>
      <c r="L1679" s="63" t="n">
        <v>2</v>
      </c>
      <c r="M1679" s="63" t="n">
        <v>1</v>
      </c>
      <c r="N1679" s="63" t="n">
        <v>3</v>
      </c>
      <c r="O1679" s="63" t="s">
        <v>150</v>
      </c>
      <c r="P1679" s="63" t="n">
        <v>2</v>
      </c>
      <c r="Q1679" s="63" t="n">
        <v>1.5</v>
      </c>
      <c r="R1679" s="63" t="n">
        <v>1</v>
      </c>
      <c r="S1679" s="63" t="n">
        <v>0</v>
      </c>
      <c r="T1679" s="63" t="n">
        <v>0</v>
      </c>
      <c r="U1679" s="63" t="n">
        <v>0</v>
      </c>
      <c r="V1679" s="63" t="n">
        <v>0</v>
      </c>
      <c r="W1679" s="63" t="n">
        <v>0</v>
      </c>
      <c r="X1679" s="63" t="n">
        <v>0</v>
      </c>
      <c r="Y1679" s="63" t="n">
        <f aca="false">IF([2]terrains!L1679&lt;=2.5,1,IF([2]terrains!L1679&lt;=4.5,2,IF([2]terrains!L1679&lt;=6.5,3,4)))</f>
        <v>1</v>
      </c>
      <c r="Z1679" s="63" t="n">
        <f aca="false"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1" t="n">
        <f aca="false">[2]terrains!Z1679*[2]terrains!F1679</f>
        <v>925793.13519</v>
      </c>
    </row>
    <row r="1680" customFormat="false" ht="14.4" hidden="false" customHeight="false" outlineLevel="0" collapsed="false">
      <c r="A1680" s="132" t="n">
        <v>1679</v>
      </c>
      <c r="B1680" s="63" t="n">
        <v>275629.6279</v>
      </c>
      <c r="C1680" s="63" t="n">
        <v>5036060.187</v>
      </c>
      <c r="D1680" s="63" t="s">
        <v>1224</v>
      </c>
      <c r="E1680" s="142" t="n">
        <v>2453.5</v>
      </c>
      <c r="F1680" s="139" t="n">
        <f aca="false">[2]terrains!E1680*10.76391</f>
        <v>26409.253185</v>
      </c>
      <c r="G1680" s="63" t="s">
        <v>684</v>
      </c>
      <c r="H1680" s="63" t="n">
        <v>0</v>
      </c>
      <c r="I1680" s="63" t="n">
        <v>0</v>
      </c>
      <c r="J1680" s="63" t="n">
        <f aca="false">IF([2]terrains!L1680=13.5,IF([2]terrains!X1680=1,12,9),-0.392532+1.267037*[2]terrains!L1680+0.472239*[2]terrains!X1680+0.58658*[2]terrains!W1680+0.089417*[2]terrains!V1680+0.531633*[2]terrains!U1680+0.337883*[2]terrains!T1680-0.403545*[2]terrains!S1680)</f>
        <v>2.141542</v>
      </c>
      <c r="K1680" s="140" t="n">
        <f aca="false">IF([2]terrains!I1680=0,[2]terrains!J1680,[2]terrains!I1680)</f>
        <v>2.141542</v>
      </c>
      <c r="L1680" s="63" t="n">
        <v>2</v>
      </c>
      <c r="M1680" s="63" t="n">
        <v>1</v>
      </c>
      <c r="N1680" s="63" t="n">
        <v>4</v>
      </c>
      <c r="O1680" s="63" t="s">
        <v>150</v>
      </c>
      <c r="P1680" s="63" t="n">
        <v>2</v>
      </c>
      <c r="Q1680" s="63" t="n">
        <v>1.5</v>
      </c>
      <c r="R1680" s="63" t="n">
        <v>1</v>
      </c>
      <c r="S1680" s="63" t="n">
        <v>0</v>
      </c>
      <c r="T1680" s="63" t="n">
        <v>0</v>
      </c>
      <c r="U1680" s="63" t="n">
        <v>0</v>
      </c>
      <c r="V1680" s="63" t="n">
        <v>0</v>
      </c>
      <c r="W1680" s="63" t="n">
        <v>0</v>
      </c>
      <c r="X1680" s="63" t="n">
        <v>0</v>
      </c>
      <c r="Y1680" s="63" t="n">
        <f aca="false">IF([2]terrains!L1680&lt;=2.5,1,IF([2]terrains!L1680&lt;=4.5,2,IF([2]terrains!L1680&lt;=6.5,3,4)))</f>
        <v>1</v>
      </c>
      <c r="Z1680" s="63" t="n">
        <f aca="false"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1" t="n">
        <f aca="false">[2]terrains!Z1680*[2]terrains!F1680</f>
        <v>924323.861475</v>
      </c>
    </row>
    <row r="1681" customFormat="false" ht="14.4" hidden="false" customHeight="false" outlineLevel="0" collapsed="false">
      <c r="A1681" s="132" t="n">
        <v>1680</v>
      </c>
      <c r="B1681" s="63" t="n">
        <v>299419.595868</v>
      </c>
      <c r="C1681" s="63" t="n">
        <v>5044928.4972</v>
      </c>
      <c r="D1681" s="63" t="s">
        <v>1225</v>
      </c>
      <c r="E1681" s="142" t="n">
        <v>2453.1</v>
      </c>
      <c r="F1681" s="139" t="n">
        <f aca="false">[2]terrains!E1681*10.76391</f>
        <v>26404.947621</v>
      </c>
      <c r="G1681" s="63" t="s">
        <v>195</v>
      </c>
      <c r="H1681" s="63" t="n">
        <v>0</v>
      </c>
      <c r="I1681" s="63" t="n">
        <v>0</v>
      </c>
      <c r="J1681" s="63" t="n">
        <f aca="false">IF([2]terrains!L1681=13.5,IF([2]terrains!X1681=1,12,9),-0.392532+1.267037*[2]terrains!L1681+0.472239*[2]terrains!X1681+0.58658*[2]terrains!W1681+0.089417*[2]terrains!V1681+0.531633*[2]terrains!U1681+0.337883*[2]terrains!T1681-0.403545*[2]terrains!S1681)</f>
        <v>3.940212</v>
      </c>
      <c r="K1681" s="140" t="n">
        <f aca="false">IF([2]terrains!I1681=0,[2]terrains!J1681,[2]terrains!I1681)</f>
        <v>3.940212</v>
      </c>
      <c r="L1681" s="63" t="n">
        <v>3</v>
      </c>
      <c r="M1681" s="63" t="n">
        <v>2</v>
      </c>
      <c r="N1681" s="63" t="n">
        <v>6</v>
      </c>
      <c r="O1681" s="63" t="s">
        <v>153</v>
      </c>
      <c r="P1681" s="63" t="n">
        <v>2</v>
      </c>
      <c r="Q1681" s="63" t="n">
        <v>2.5</v>
      </c>
      <c r="R1681" s="63" t="n">
        <v>0</v>
      </c>
      <c r="S1681" s="63" t="n">
        <v>0</v>
      </c>
      <c r="T1681" s="63" t="n">
        <v>0</v>
      </c>
      <c r="U1681" s="63" t="n">
        <v>1</v>
      </c>
      <c r="V1681" s="63" t="n">
        <v>0</v>
      </c>
      <c r="W1681" s="63" t="n">
        <v>0</v>
      </c>
      <c r="X1681" s="63" t="n">
        <v>0</v>
      </c>
      <c r="Y1681" s="63" t="n">
        <f aca="false">IF([2]terrains!L1681&lt;=2.5,1,IF([2]terrains!L1681&lt;=4.5,2,IF([2]terrains!L1681&lt;=6.5,3,4)))</f>
        <v>2</v>
      </c>
      <c r="Z1681" s="63" t="n">
        <f aca="false"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1" t="n">
        <f aca="false">[2]terrains!Z1681*[2]terrains!F1681</f>
        <v>4013552.038392</v>
      </c>
    </row>
    <row r="1682" customFormat="false" ht="14.4" hidden="false" customHeight="false" outlineLevel="0" collapsed="false">
      <c r="A1682" s="132" t="n">
        <v>1681</v>
      </c>
      <c r="B1682" s="63" t="n">
        <v>282679.314999</v>
      </c>
      <c r="C1682" s="63" t="n">
        <v>5040468.9563</v>
      </c>
      <c r="D1682" s="63" t="s">
        <v>1226</v>
      </c>
      <c r="E1682" s="142" t="n">
        <v>2451.8</v>
      </c>
      <c r="F1682" s="139" t="n">
        <f aca="false">[2]terrains!E1682*10.76391</f>
        <v>26390.954538</v>
      </c>
      <c r="G1682" s="63" t="s">
        <v>400</v>
      </c>
      <c r="H1682" s="63" t="n">
        <v>0</v>
      </c>
      <c r="I1682" s="63" t="n">
        <v>0</v>
      </c>
      <c r="J1682" s="63" t="n">
        <f aca="false">IF([2]terrains!L1682=13.5,IF([2]terrains!X1682=1,12,9),-0.392532+1.267037*[2]terrains!L1682+0.472239*[2]terrains!X1682+0.58658*[2]terrains!W1682+0.089417*[2]terrains!V1682+0.531633*[2]terrains!U1682+0.337883*[2]terrains!T1682-0.403545*[2]terrains!S1682)</f>
        <v>2.7750605</v>
      </c>
      <c r="K1682" s="140" t="n">
        <f aca="false">IF([2]terrains!I1682=0,[2]terrains!J1682,[2]terrains!I1682)</f>
        <v>2.7750605</v>
      </c>
      <c r="L1682" s="63" t="n">
        <v>2.5</v>
      </c>
      <c r="M1682" s="63" t="n">
        <v>1</v>
      </c>
      <c r="N1682" s="63" t="n">
        <v>6</v>
      </c>
      <c r="O1682" s="63" t="s">
        <v>150</v>
      </c>
      <c r="P1682" s="63" t="n">
        <v>2</v>
      </c>
      <c r="Q1682" s="63" t="n">
        <v>1.5</v>
      </c>
      <c r="R1682" s="63" t="n">
        <v>1</v>
      </c>
      <c r="S1682" s="63" t="n">
        <v>0</v>
      </c>
      <c r="T1682" s="63" t="n">
        <v>0</v>
      </c>
      <c r="U1682" s="63" t="n">
        <v>0</v>
      </c>
      <c r="V1682" s="63" t="n">
        <v>0</v>
      </c>
      <c r="W1682" s="63" t="n">
        <v>0</v>
      </c>
      <c r="X1682" s="63" t="n">
        <v>0</v>
      </c>
      <c r="Y1682" s="63" t="n">
        <f aca="false">IF([2]terrains!L1682&lt;=2.5,1,IF([2]terrains!L1682&lt;=4.5,2,IF([2]terrains!L1682&lt;=6.5,3,4)))</f>
        <v>1</v>
      </c>
      <c r="Z1682" s="63" t="n">
        <f aca="false"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1" t="n">
        <f aca="false">[2]terrains!Z1682*[2]terrains!F1682</f>
        <v>923683.40883</v>
      </c>
    </row>
    <row r="1683" customFormat="false" ht="14.4" hidden="false" customHeight="false" outlineLevel="0" collapsed="false">
      <c r="A1683" s="132" t="n">
        <v>1682</v>
      </c>
      <c r="B1683" s="63" t="n">
        <v>299620.982014</v>
      </c>
      <c r="C1683" s="63" t="n">
        <v>5038923.35298</v>
      </c>
      <c r="D1683" s="63" t="s">
        <v>1227</v>
      </c>
      <c r="E1683" s="142" t="n">
        <v>2448.1</v>
      </c>
      <c r="F1683" s="139" t="n">
        <f aca="false">[2]terrains!E1683*10.76391</f>
        <v>26351.128071</v>
      </c>
      <c r="G1683" s="63" t="s">
        <v>350</v>
      </c>
      <c r="H1683" s="63" t="n">
        <v>0</v>
      </c>
      <c r="I1683" s="63" t="n">
        <v>0</v>
      </c>
      <c r="J1683" s="63" t="n">
        <f aca="false"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40" t="n">
        <f aca="false">IF([2]terrains!I1683=0,[2]terrains!J1683,[2]terrains!I1683)</f>
        <v>3.2472995</v>
      </c>
      <c r="L1683" s="63" t="n">
        <v>2.5</v>
      </c>
      <c r="M1683" s="63" t="n">
        <v>2</v>
      </c>
      <c r="N1683" s="63" t="n">
        <v>4</v>
      </c>
      <c r="O1683" s="63" t="s">
        <v>156</v>
      </c>
      <c r="P1683" s="63" t="n">
        <v>2</v>
      </c>
      <c r="Q1683" s="63" t="n">
        <v>1.5</v>
      </c>
      <c r="R1683" s="63" t="n">
        <v>0</v>
      </c>
      <c r="S1683" s="63" t="n">
        <v>0</v>
      </c>
      <c r="T1683" s="63" t="n">
        <v>0</v>
      </c>
      <c r="U1683" s="63" t="n">
        <v>0</v>
      </c>
      <c r="V1683" s="63" t="n">
        <v>0</v>
      </c>
      <c r="W1683" s="63" t="n">
        <v>0</v>
      </c>
      <c r="X1683" s="63" t="n">
        <v>1</v>
      </c>
      <c r="Y1683" s="63" t="n">
        <f aca="false">IF([2]terrains!L1683&lt;=2.5,1,IF([2]terrains!L1683&lt;=4.5,2,IF([2]terrains!L1683&lt;=6.5,3,4)))</f>
        <v>1</v>
      </c>
      <c r="Z1683" s="63" t="n">
        <f aca="false"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1" t="n">
        <f aca="false">[2]terrains!Z1683*[2]terrains!F1683</f>
        <v>5006714.33349</v>
      </c>
    </row>
    <row r="1684" customFormat="false" ht="14.4" hidden="false" customHeight="false" outlineLevel="0" collapsed="false">
      <c r="A1684" s="132" t="n">
        <v>1683</v>
      </c>
      <c r="B1684" s="63" t="n">
        <v>300526.3178</v>
      </c>
      <c r="C1684" s="63" t="n">
        <v>5051002.25</v>
      </c>
      <c r="D1684" s="63" t="s">
        <v>1228</v>
      </c>
      <c r="E1684" s="142" t="n">
        <v>2446.8</v>
      </c>
      <c r="F1684" s="139" t="n">
        <f aca="false">[2]terrains!E1684*10.76391</f>
        <v>26337.134988</v>
      </c>
      <c r="G1684" s="63" t="s">
        <v>1031</v>
      </c>
      <c r="H1684" s="63" t="n">
        <v>0</v>
      </c>
      <c r="I1684" s="63" t="n">
        <v>0</v>
      </c>
      <c r="J1684" s="63" t="n">
        <f aca="false">IF([2]terrains!L1684=13.5,IF([2]terrains!X1684=1,12,9),-0.392532+1.267037*[2]terrains!L1684+0.472239*[2]terrains!X1684+0.58658*[2]terrains!W1684+0.089417*[2]terrains!V1684+0.531633*[2]terrains!U1684+0.337883*[2]terrains!T1684-0.403545*[2]terrains!S1684)</f>
        <v>3.005034</v>
      </c>
      <c r="K1684" s="140" t="n">
        <f aca="false">IF([2]terrains!I1684=0,[2]terrains!J1684,[2]terrains!I1684)</f>
        <v>3.005034</v>
      </c>
      <c r="L1684" s="63" t="n">
        <v>3</v>
      </c>
      <c r="M1684" s="63" t="n">
        <v>2</v>
      </c>
      <c r="N1684" s="63" t="n">
        <v>8</v>
      </c>
      <c r="O1684" s="63" t="s">
        <v>151</v>
      </c>
      <c r="P1684" s="63" t="n">
        <v>2</v>
      </c>
      <c r="Q1684" s="63" t="n">
        <v>2</v>
      </c>
      <c r="R1684" s="63" t="n">
        <v>0</v>
      </c>
      <c r="S1684" s="63" t="n">
        <v>1</v>
      </c>
      <c r="T1684" s="63" t="n">
        <v>0</v>
      </c>
      <c r="U1684" s="63" t="n">
        <v>0</v>
      </c>
      <c r="V1684" s="63" t="n">
        <v>0</v>
      </c>
      <c r="W1684" s="63" t="n">
        <v>0</v>
      </c>
      <c r="X1684" s="63" t="n">
        <v>0</v>
      </c>
      <c r="Y1684" s="63" t="n">
        <f aca="false">IF([2]terrains!L1684&lt;=2.5,1,IF([2]terrains!L1684&lt;=4.5,2,IF([2]terrains!L1684&lt;=6.5,3,4)))</f>
        <v>2</v>
      </c>
      <c r="Z1684" s="63" t="n">
        <f aca="false"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1" t="n">
        <f aca="false">[2]terrains!Z1684*[2]terrains!F1684</f>
        <v>1685576.639232</v>
      </c>
    </row>
    <row r="1685" customFormat="false" ht="14.4" hidden="false" customHeight="false" outlineLevel="0" collapsed="false">
      <c r="A1685" s="132" t="n">
        <v>1684</v>
      </c>
      <c r="B1685" s="63" t="n">
        <v>296630.229437</v>
      </c>
      <c r="C1685" s="63" t="n">
        <v>5042240.35803</v>
      </c>
      <c r="D1685" s="63" t="s">
        <v>1229</v>
      </c>
      <c r="E1685" s="142" t="n">
        <v>2440.4</v>
      </c>
      <c r="F1685" s="139" t="n">
        <f aca="false">[2]terrains!E1685*10.76391</f>
        <v>26268.245964</v>
      </c>
      <c r="G1685" s="63" t="s">
        <v>199</v>
      </c>
      <c r="H1685" s="63" t="n">
        <v>0</v>
      </c>
      <c r="I1685" s="63" t="n">
        <v>0</v>
      </c>
      <c r="J1685" s="63" t="n">
        <f aca="false">IF([2]terrains!L1685=13.5,IF([2]terrains!X1685=1,12,9),-0.392532+1.267037*[2]terrains!L1685+0.472239*[2]terrains!X1685+0.58658*[2]terrains!W1685+0.089417*[2]terrains!V1685+0.531633*[2]terrains!U1685+0.337883*[2]terrains!T1685-0.403545*[2]terrains!S1685)</f>
        <v>2.728122</v>
      </c>
      <c r="K1685" s="140" t="n">
        <f aca="false">IF([2]terrains!I1685=0,[2]terrains!J1685,[2]terrains!I1685)</f>
        <v>2.728122</v>
      </c>
      <c r="L1685" s="63" t="n">
        <v>2</v>
      </c>
      <c r="M1685" s="63" t="n">
        <v>1</v>
      </c>
      <c r="N1685" s="63" t="n">
        <v>3</v>
      </c>
      <c r="O1685" s="63" t="s">
        <v>155</v>
      </c>
      <c r="P1685" s="63" t="n">
        <v>2</v>
      </c>
      <c r="Q1685" s="63" t="n">
        <v>2</v>
      </c>
      <c r="R1685" s="63" t="n">
        <v>0</v>
      </c>
      <c r="S1685" s="63" t="n">
        <v>0</v>
      </c>
      <c r="T1685" s="63" t="n">
        <v>0</v>
      </c>
      <c r="U1685" s="63" t="n">
        <v>0</v>
      </c>
      <c r="V1685" s="63" t="n">
        <v>0</v>
      </c>
      <c r="W1685" s="63" t="n">
        <v>1</v>
      </c>
      <c r="X1685" s="63" t="n">
        <v>0</v>
      </c>
      <c r="Y1685" s="63" t="n">
        <f aca="false">IF([2]terrains!L1685&lt;=2.5,1,IF([2]terrains!L1685&lt;=4.5,2,IF([2]terrains!L1685&lt;=6.5,3,4)))</f>
        <v>1</v>
      </c>
      <c r="Z1685" s="63" t="n">
        <f aca="false"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1" t="n">
        <f aca="false">[2]terrains!Z1685*[2]terrains!F1685</f>
        <v>4675747.781592</v>
      </c>
    </row>
    <row r="1686" customFormat="false" ht="14.4" hidden="false" customHeight="false" outlineLevel="0" collapsed="false">
      <c r="A1686" s="132" t="n">
        <v>1685</v>
      </c>
      <c r="B1686" s="63" t="n">
        <v>300081.7593</v>
      </c>
      <c r="C1686" s="63" t="n">
        <v>5041263.276</v>
      </c>
      <c r="D1686" s="63" t="s">
        <v>1230</v>
      </c>
      <c r="E1686" s="142" t="n">
        <v>2430.9</v>
      </c>
      <c r="F1686" s="139" t="n">
        <f aca="false">[2]terrains!E1686*10.76391</f>
        <v>26165.988819</v>
      </c>
      <c r="G1686" s="63" t="s">
        <v>527</v>
      </c>
      <c r="H1686" s="63" t="n">
        <v>0</v>
      </c>
      <c r="I1686" s="63" t="n">
        <v>9</v>
      </c>
      <c r="J1686" s="63" t="n">
        <f aca="false">IF([2]terrains!L1686=13.5,IF([2]terrains!X1686=1,12,9),-0.392532+1.267037*[2]terrains!L1686+0.472239*[2]terrains!X1686+0.58658*[2]terrains!W1686+0.089417*[2]terrains!V1686+0.531633*[2]terrains!U1686+0.337883*[2]terrains!T1686-0.403545*[2]terrains!S1686)</f>
        <v>7.681929</v>
      </c>
      <c r="K1686" s="140" t="n">
        <f aca="false">IF([2]terrains!I1686=0,[2]terrains!J1686,[2]terrains!I1686)</f>
        <v>9</v>
      </c>
      <c r="L1686" s="63" t="n">
        <v>6</v>
      </c>
      <c r="M1686" s="63" t="n">
        <v>0</v>
      </c>
      <c r="N1686" s="63" t="n">
        <v>0</v>
      </c>
      <c r="O1686" s="63" t="s">
        <v>156</v>
      </c>
      <c r="P1686" s="63" t="n">
        <v>0</v>
      </c>
      <c r="Q1686" s="63" t="n">
        <v>0</v>
      </c>
      <c r="R1686" s="63" t="n">
        <v>0</v>
      </c>
      <c r="S1686" s="63" t="n">
        <v>0</v>
      </c>
      <c r="T1686" s="63" t="n">
        <v>0</v>
      </c>
      <c r="U1686" s="63" t="n">
        <v>0</v>
      </c>
      <c r="V1686" s="63" t="n">
        <v>0</v>
      </c>
      <c r="W1686" s="63" t="n">
        <v>0</v>
      </c>
      <c r="X1686" s="63" t="n">
        <v>1</v>
      </c>
      <c r="Y1686" s="63" t="n">
        <f aca="false">IF([2]terrains!L1686&lt;=2.5,1,IF([2]terrains!L1686&lt;=4.5,2,IF([2]terrains!L1686&lt;=6.5,3,4)))</f>
        <v>3</v>
      </c>
      <c r="Z1686" s="63" t="n">
        <f aca="false"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1" t="n">
        <f aca="false">[2]terrains!Z1686*[2]terrains!F1686</f>
        <v>9341258.008383</v>
      </c>
    </row>
    <row r="1687" customFormat="false" ht="14.4" hidden="false" customHeight="false" outlineLevel="0" collapsed="false">
      <c r="A1687" s="132" t="n">
        <v>1686</v>
      </c>
      <c r="B1687" s="63" t="n">
        <v>305633.473347</v>
      </c>
      <c r="C1687" s="63" t="n">
        <v>5057135.05015</v>
      </c>
      <c r="D1687" s="63" t="s">
        <v>1231</v>
      </c>
      <c r="E1687" s="142" t="n">
        <v>2429.7</v>
      </c>
      <c r="F1687" s="139" t="n">
        <f aca="false">[2]terrains!E1687*10.76391</f>
        <v>26153.072127</v>
      </c>
      <c r="G1687" s="63" t="s">
        <v>329</v>
      </c>
      <c r="H1687" s="63" t="n">
        <v>0</v>
      </c>
      <c r="I1687" s="63" t="n">
        <v>0</v>
      </c>
      <c r="J1687" s="63" t="n">
        <f aca="false">IF([2]terrains!L1687=13.5,IF([2]terrains!X1687=1,12,9),-0.392532+1.267037*[2]terrains!L1687+0.472239*[2]terrains!X1687+0.58658*[2]terrains!W1687+0.089417*[2]terrains!V1687+0.531633*[2]terrains!U1687+0.337883*[2]terrains!T1687-0.403545*[2]terrains!S1687)</f>
        <v>2.141542</v>
      </c>
      <c r="K1687" s="140" t="n">
        <f aca="false">IF([2]terrains!I1687=0,[2]terrains!J1687,[2]terrains!I1687)</f>
        <v>2.141542</v>
      </c>
      <c r="L1687" s="63" t="n">
        <v>2</v>
      </c>
      <c r="M1687" s="63" t="n">
        <v>1</v>
      </c>
      <c r="N1687" s="63" t="n">
        <v>3</v>
      </c>
      <c r="O1687" s="63" t="s">
        <v>150</v>
      </c>
      <c r="P1687" s="63" t="n">
        <v>2</v>
      </c>
      <c r="Q1687" s="63" t="n">
        <v>1.5</v>
      </c>
      <c r="R1687" s="63" t="n">
        <v>1</v>
      </c>
      <c r="S1687" s="63" t="n">
        <v>0</v>
      </c>
      <c r="T1687" s="63" t="n">
        <v>0</v>
      </c>
      <c r="U1687" s="63" t="n">
        <v>0</v>
      </c>
      <c r="V1687" s="63" t="n">
        <v>0</v>
      </c>
      <c r="W1687" s="63" t="n">
        <v>0</v>
      </c>
      <c r="X1687" s="63" t="n">
        <v>0</v>
      </c>
      <c r="Y1687" s="63" t="n">
        <f aca="false">IF([2]terrains!L1687&lt;=2.5,1,IF([2]terrains!L1687&lt;=4.5,2,IF([2]terrains!L1687&lt;=6.5,3,4)))</f>
        <v>1</v>
      </c>
      <c r="Z1687" s="63" t="n">
        <f aca="false"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1" t="n">
        <f aca="false">[2]terrains!Z1687*[2]terrains!F1687</f>
        <v>915357.524445</v>
      </c>
    </row>
    <row r="1688" customFormat="false" ht="14.4" hidden="false" customHeight="false" outlineLevel="0" collapsed="false">
      <c r="A1688" s="132" t="n">
        <v>1687</v>
      </c>
      <c r="B1688" s="63" t="n">
        <v>300295.308386</v>
      </c>
      <c r="C1688" s="63" t="n">
        <v>5039879.36425</v>
      </c>
      <c r="D1688" s="63" t="s">
        <v>1232</v>
      </c>
      <c r="E1688" s="142" t="n">
        <v>2427.7</v>
      </c>
      <c r="F1688" s="139" t="n">
        <f aca="false">[2]terrains!E1688*10.76391</f>
        <v>26131.544307</v>
      </c>
      <c r="G1688" s="63" t="s">
        <v>221</v>
      </c>
      <c r="H1688" s="63" t="n">
        <v>0</v>
      </c>
      <c r="I1688" s="63" t="n">
        <v>6</v>
      </c>
      <c r="J1688" s="63" t="n">
        <f aca="false">IF([2]terrains!L1688=13.5,IF([2]terrains!X1688=1,12,9),-0.392532+1.267037*[2]terrains!L1688+0.472239*[2]terrains!X1688+0.58658*[2]terrains!W1688+0.089417*[2]terrains!V1688+0.531633*[2]terrains!U1688+0.337883*[2]terrains!T1688-0.403545*[2]terrains!S1688)</f>
        <v>5.7813735</v>
      </c>
      <c r="K1688" s="140" t="n">
        <f aca="false">IF([2]terrains!I1688=0,[2]terrains!J1688,[2]terrains!I1688)</f>
        <v>6</v>
      </c>
      <c r="L1688" s="63" t="n">
        <v>4.5</v>
      </c>
      <c r="M1688" s="63" t="n">
        <v>0</v>
      </c>
      <c r="N1688" s="63" t="n">
        <v>0</v>
      </c>
      <c r="O1688" s="63" t="s">
        <v>156</v>
      </c>
      <c r="P1688" s="63" t="n">
        <v>0</v>
      </c>
      <c r="Q1688" s="63" t="n">
        <v>0</v>
      </c>
      <c r="R1688" s="63" t="n">
        <v>0</v>
      </c>
      <c r="S1688" s="63" t="n">
        <v>0</v>
      </c>
      <c r="T1688" s="63" t="n">
        <v>0</v>
      </c>
      <c r="U1688" s="63" t="n">
        <v>0</v>
      </c>
      <c r="V1688" s="63" t="n">
        <v>0</v>
      </c>
      <c r="W1688" s="63" t="n">
        <v>0</v>
      </c>
      <c r="X1688" s="63" t="n">
        <v>1</v>
      </c>
      <c r="Y1688" s="63" t="n">
        <f aca="false">IF([2]terrains!L1688&lt;=2.5,1,IF([2]terrains!L1688&lt;=4.5,2,IF([2]terrains!L1688&lt;=6.5,3,4)))</f>
        <v>2</v>
      </c>
      <c r="Z1688" s="63" t="n">
        <f aca="false"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1" t="n">
        <f aca="false">[2]terrains!Z1688*[2]terrains!F1688</f>
        <v>6323833.722294</v>
      </c>
    </row>
    <row r="1689" customFormat="false" ht="14.4" hidden="false" customHeight="false" outlineLevel="0" collapsed="false">
      <c r="A1689" s="132" t="n">
        <v>1688</v>
      </c>
      <c r="B1689" s="63" t="n">
        <v>296427.109976</v>
      </c>
      <c r="C1689" s="63" t="n">
        <v>5052399.30213</v>
      </c>
      <c r="D1689" s="63" t="s">
        <v>1233</v>
      </c>
      <c r="E1689" s="142" t="n">
        <v>2422.9</v>
      </c>
      <c r="F1689" s="139" t="n">
        <f aca="false">[2]terrains!E1689*10.76391</f>
        <v>26079.877539</v>
      </c>
      <c r="G1689" s="63" t="s">
        <v>902</v>
      </c>
      <c r="H1689" s="63" t="n">
        <v>0</v>
      </c>
      <c r="I1689" s="63" t="n">
        <v>0</v>
      </c>
      <c r="J1689" s="63" t="n">
        <f aca="false">IF([2]terrains!L1689=13.5,IF([2]terrains!X1689=1,12,9),-0.392532+1.267037*[2]terrains!L1689+0.472239*[2]terrains!X1689+0.58658*[2]terrains!W1689+0.089417*[2]terrains!V1689+0.531633*[2]terrains!U1689+0.337883*[2]terrains!T1689-0.403545*[2]terrains!S1689)</f>
        <v>3.6385525</v>
      </c>
      <c r="K1689" s="140" t="n">
        <f aca="false">IF([2]terrains!I1689=0,[2]terrains!J1689,[2]terrains!I1689)</f>
        <v>3.6385525</v>
      </c>
      <c r="L1689" s="63" t="n">
        <v>3.5</v>
      </c>
      <c r="M1689" s="63" t="n">
        <v>2</v>
      </c>
      <c r="N1689" s="63" t="n">
        <v>8</v>
      </c>
      <c r="O1689" s="63" t="s">
        <v>151</v>
      </c>
      <c r="P1689" s="63" t="n">
        <v>2</v>
      </c>
      <c r="Q1689" s="63" t="n">
        <v>2.5</v>
      </c>
      <c r="R1689" s="63" t="n">
        <v>0</v>
      </c>
      <c r="S1689" s="63" t="n">
        <v>1</v>
      </c>
      <c r="T1689" s="63" t="n">
        <v>0</v>
      </c>
      <c r="U1689" s="63" t="n">
        <v>0</v>
      </c>
      <c r="V1689" s="63" t="n">
        <v>0</v>
      </c>
      <c r="W1689" s="63" t="n">
        <v>0</v>
      </c>
      <c r="X1689" s="63" t="n">
        <v>0</v>
      </c>
      <c r="Y1689" s="63" t="n">
        <f aca="false">IF([2]terrains!L1689&lt;=2.5,1,IF([2]terrains!L1689&lt;=4.5,2,IF([2]terrains!L1689&lt;=6.5,3,4)))</f>
        <v>2</v>
      </c>
      <c r="Z1689" s="63" t="n">
        <f aca="false"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1" t="n">
        <f aca="false">[2]terrains!Z1689*[2]terrains!F1689</f>
        <v>1669112.162496</v>
      </c>
    </row>
    <row r="1690" customFormat="false" ht="14.4" hidden="false" customHeight="false" outlineLevel="0" collapsed="false">
      <c r="A1690" s="132" t="n">
        <v>1689</v>
      </c>
      <c r="B1690" s="63" t="n">
        <v>285914.353481</v>
      </c>
      <c r="C1690" s="63" t="n">
        <v>5042410.27445</v>
      </c>
      <c r="D1690" s="63" t="s">
        <v>1234</v>
      </c>
      <c r="E1690" s="142" t="n">
        <v>2420.5</v>
      </c>
      <c r="F1690" s="139" t="n">
        <f aca="false">[2]terrains!E1690*10.76391</f>
        <v>26054.044155</v>
      </c>
      <c r="G1690" s="63" t="s">
        <v>1026</v>
      </c>
      <c r="H1690" s="63" t="n">
        <v>0</v>
      </c>
      <c r="I1690" s="63" t="n">
        <v>0</v>
      </c>
      <c r="J1690" s="63" t="n">
        <f aca="false">IF([2]terrains!L1690=13.5,IF([2]terrains!X1690=1,12,9),-0.392532+1.267037*[2]terrains!L1690+0.472239*[2]terrains!X1690+0.58658*[2]terrains!W1690+0.089417*[2]terrains!V1690+0.531633*[2]terrains!U1690+0.337883*[2]terrains!T1690-0.403545*[2]terrains!S1690)</f>
        <v>1.1044785</v>
      </c>
      <c r="K1690" s="140" t="n">
        <f aca="false">IF([2]terrains!I1690=0,[2]terrains!J1690,[2]terrains!I1690)</f>
        <v>1.1044785</v>
      </c>
      <c r="L1690" s="63" t="n">
        <v>1.5</v>
      </c>
      <c r="M1690" s="63" t="n">
        <v>1</v>
      </c>
      <c r="N1690" s="63" t="n">
        <v>2</v>
      </c>
      <c r="O1690" s="63" t="s">
        <v>151</v>
      </c>
      <c r="P1690" s="63" t="n">
        <v>2</v>
      </c>
      <c r="Q1690" s="63" t="n">
        <v>1.5</v>
      </c>
      <c r="R1690" s="63" t="n">
        <v>0</v>
      </c>
      <c r="S1690" s="63" t="n">
        <v>1</v>
      </c>
      <c r="T1690" s="63" t="n">
        <v>0</v>
      </c>
      <c r="U1690" s="63" t="n">
        <v>0</v>
      </c>
      <c r="V1690" s="63" t="n">
        <v>0</v>
      </c>
      <c r="W1690" s="63" t="n">
        <v>0</v>
      </c>
      <c r="X1690" s="63" t="n">
        <v>0</v>
      </c>
      <c r="Y1690" s="63" t="n">
        <f aca="false">IF([2]terrains!L1690&lt;=2.5,1,IF([2]terrains!L1690&lt;=4.5,2,IF([2]terrains!L1690&lt;=6.5,3,4)))</f>
        <v>1</v>
      </c>
      <c r="Z1690" s="63" t="n">
        <f aca="false"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1" t="n">
        <f aca="false">[2]terrains!Z1690*[2]terrains!F1690</f>
        <v>1667458.82592</v>
      </c>
    </row>
    <row r="1691" customFormat="false" ht="14.4" hidden="false" customHeight="false" outlineLevel="0" collapsed="false">
      <c r="A1691" s="132" t="n">
        <v>1690</v>
      </c>
      <c r="B1691" s="63" t="n">
        <v>300257.502437</v>
      </c>
      <c r="C1691" s="63" t="n">
        <v>5038974.88078</v>
      </c>
      <c r="D1691" s="63" t="s">
        <v>1235</v>
      </c>
      <c r="E1691" s="142" t="n">
        <v>2420.5</v>
      </c>
      <c r="F1691" s="139" t="n">
        <f aca="false">[2]terrains!E1691*10.76391</f>
        <v>26054.044155</v>
      </c>
      <c r="G1691" s="63" t="s">
        <v>1236</v>
      </c>
      <c r="H1691" s="63" t="n">
        <v>3</v>
      </c>
      <c r="I1691" s="63" t="n">
        <v>7.5</v>
      </c>
      <c r="J1691" s="63" t="n">
        <f aca="false">IF([2]terrains!L1691=13.5,IF([2]terrains!X1691=1,12,9),-0.392532+1.267037*[2]terrains!L1691+0.472239*[2]terrains!X1691+0.58658*[2]terrains!W1691+0.089417*[2]terrains!V1691+0.531633*[2]terrains!U1691+0.337883*[2]terrains!T1691-0.403545*[2]terrains!S1691)</f>
        <v>7.681929</v>
      </c>
      <c r="K1691" s="140" t="n">
        <f aca="false">IF([2]terrains!I1691=0,[2]terrains!J1691,[2]terrains!I1691)</f>
        <v>7.5</v>
      </c>
      <c r="L1691" s="63" t="n">
        <v>6</v>
      </c>
      <c r="M1691" s="63" t="n">
        <v>3</v>
      </c>
      <c r="N1691" s="63" t="n">
        <v>20</v>
      </c>
      <c r="O1691" s="63" t="s">
        <v>156</v>
      </c>
      <c r="P1691" s="63" t="n">
        <v>2</v>
      </c>
      <c r="Q1691" s="63" t="n">
        <v>2</v>
      </c>
      <c r="R1691" s="63" t="n">
        <v>0</v>
      </c>
      <c r="S1691" s="63" t="n">
        <v>0</v>
      </c>
      <c r="T1691" s="63" t="n">
        <v>0</v>
      </c>
      <c r="U1691" s="63" t="n">
        <v>0</v>
      </c>
      <c r="V1691" s="63" t="n">
        <v>0</v>
      </c>
      <c r="W1691" s="63" t="n">
        <v>0</v>
      </c>
      <c r="X1691" s="63" t="n">
        <v>1</v>
      </c>
      <c r="Y1691" s="63" t="n">
        <f aca="false">IF([2]terrains!L1691&lt;=2.5,1,IF([2]terrains!L1691&lt;=4.5,2,IF([2]terrains!L1691&lt;=6.5,3,4)))</f>
        <v>3</v>
      </c>
      <c r="Z1691" s="63" t="n">
        <f aca="false"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1" t="n">
        <f aca="false">[2]terrains!Z1691*[2]terrains!F1691</f>
        <v>9301293.763335</v>
      </c>
    </row>
    <row r="1692" customFormat="false" ht="14.4" hidden="false" customHeight="false" outlineLevel="0" collapsed="false">
      <c r="A1692" s="132" t="n">
        <v>1691</v>
      </c>
      <c r="B1692" s="63" t="n">
        <v>298482.025202</v>
      </c>
      <c r="C1692" s="63" t="n">
        <v>5050563.77165</v>
      </c>
      <c r="D1692" s="63" t="s">
        <v>1237</v>
      </c>
      <c r="E1692" s="142" t="n">
        <v>2416.1</v>
      </c>
      <c r="F1692" s="139" t="n">
        <f aca="false">[2]terrains!E1692*10.76391</f>
        <v>26006.682951</v>
      </c>
      <c r="G1692" s="63" t="s">
        <v>323</v>
      </c>
      <c r="H1692" s="63" t="n">
        <v>0</v>
      </c>
      <c r="I1692" s="63" t="n">
        <v>0</v>
      </c>
      <c r="J1692" s="63" t="n">
        <f aca="false">IF([2]terrains!L1692=13.5,IF([2]terrains!X1692=1,12,9),-0.392532+1.267037*[2]terrains!L1692+0.472239*[2]terrains!X1692+0.58658*[2]terrains!W1692+0.089417*[2]terrains!V1692+0.531633*[2]terrains!U1692+0.337883*[2]terrains!T1692-0.403545*[2]terrains!S1692)</f>
        <v>1.1044785</v>
      </c>
      <c r="K1692" s="140" t="n">
        <f aca="false">IF([2]terrains!I1692=0,[2]terrains!J1692,[2]terrains!I1692)</f>
        <v>1.1044785</v>
      </c>
      <c r="L1692" s="63" t="n">
        <v>1.5</v>
      </c>
      <c r="M1692" s="63" t="n">
        <v>1</v>
      </c>
      <c r="N1692" s="63" t="n">
        <v>3</v>
      </c>
      <c r="O1692" s="63" t="s">
        <v>151</v>
      </c>
      <c r="P1692" s="63" t="n">
        <v>1.5</v>
      </c>
      <c r="Q1692" s="63" t="n">
        <v>1.5</v>
      </c>
      <c r="R1692" s="63" t="n">
        <v>0</v>
      </c>
      <c r="S1692" s="63" t="n">
        <v>1</v>
      </c>
      <c r="T1692" s="63" t="n">
        <v>0</v>
      </c>
      <c r="U1692" s="63" t="n">
        <v>0</v>
      </c>
      <c r="V1692" s="63" t="n">
        <v>0</v>
      </c>
      <c r="W1692" s="63" t="n">
        <v>0</v>
      </c>
      <c r="X1692" s="63" t="n">
        <v>0</v>
      </c>
      <c r="Y1692" s="63" t="n">
        <f aca="false">IF([2]terrains!L1692&lt;=2.5,1,IF([2]terrains!L1692&lt;=4.5,2,IF([2]terrains!L1692&lt;=6.5,3,4)))</f>
        <v>1</v>
      </c>
      <c r="Z1692" s="63" t="n">
        <f aca="false"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1" t="n">
        <f aca="false">[2]terrains!Z1692*[2]terrains!F1692</f>
        <v>1664427.708864</v>
      </c>
    </row>
    <row r="1693" customFormat="false" ht="14.4" hidden="false" customHeight="false" outlineLevel="0" collapsed="false">
      <c r="A1693" s="132" t="n">
        <v>1692</v>
      </c>
      <c r="B1693" s="63" t="n">
        <v>297428.324547</v>
      </c>
      <c r="C1693" s="63" t="n">
        <v>5036976.3922</v>
      </c>
      <c r="D1693" s="63" t="s">
        <v>1238</v>
      </c>
      <c r="E1693" s="142" t="n">
        <v>2414.9</v>
      </c>
      <c r="F1693" s="139" t="n">
        <f aca="false">[2]terrains!E1693*10.76391</f>
        <v>25993.766259</v>
      </c>
      <c r="G1693" s="63" t="s">
        <v>350</v>
      </c>
      <c r="H1693" s="63" t="n">
        <v>0</v>
      </c>
      <c r="I1693" s="63" t="n">
        <v>0</v>
      </c>
      <c r="J1693" s="63" t="n">
        <f aca="false">IF([2]terrains!L1693=13.5,IF([2]terrains!X1693=1,12,9),-0.392532+1.267037*[2]terrains!L1693+0.472239*[2]terrains!X1693+0.58658*[2]terrains!W1693+0.089417*[2]terrains!V1693+0.531633*[2]terrains!U1693+0.337883*[2]terrains!T1693-0.403545*[2]terrains!S1693)</f>
        <v>3.1129435</v>
      </c>
      <c r="K1693" s="140" t="n">
        <f aca="false">IF([2]terrains!I1693=0,[2]terrains!J1693,[2]terrains!I1693)</f>
        <v>3.1129435</v>
      </c>
      <c r="L1693" s="63" t="n">
        <v>2.5</v>
      </c>
      <c r="M1693" s="63" t="n">
        <v>2</v>
      </c>
      <c r="N1693" s="63" t="n">
        <v>4</v>
      </c>
      <c r="O1693" s="63" t="s">
        <v>152</v>
      </c>
      <c r="P1693" s="63" t="n">
        <v>2</v>
      </c>
      <c r="Q1693" s="63" t="n">
        <v>1.5</v>
      </c>
      <c r="R1693" s="63" t="n">
        <v>0</v>
      </c>
      <c r="S1693" s="63" t="n">
        <v>0</v>
      </c>
      <c r="T1693" s="63" t="n">
        <v>1</v>
      </c>
      <c r="U1693" s="63" t="n">
        <v>0</v>
      </c>
      <c r="V1693" s="63" t="n">
        <v>0</v>
      </c>
      <c r="W1693" s="63" t="n">
        <v>0</v>
      </c>
      <c r="X1693" s="63" t="n">
        <v>0</v>
      </c>
      <c r="Y1693" s="63" t="n">
        <f aca="false">IF([2]terrains!L1693&lt;=2.5,1,IF([2]terrains!L1693&lt;=4.5,2,IF([2]terrains!L1693&lt;=6.5,3,4)))</f>
        <v>1</v>
      </c>
      <c r="Z1693" s="63" t="n">
        <f aca="false"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1" t="n">
        <f aca="false">[2]terrains!Z1693*[2]terrains!F1693</f>
        <v>2209470.132015</v>
      </c>
    </row>
    <row r="1694" customFormat="false" ht="14.4" hidden="false" customHeight="false" outlineLevel="0" collapsed="false">
      <c r="A1694" s="132" t="n">
        <v>1693</v>
      </c>
      <c r="B1694" s="63" t="n">
        <v>292324.324222</v>
      </c>
      <c r="C1694" s="63" t="n">
        <v>5040025.91723</v>
      </c>
      <c r="D1694" s="63" t="s">
        <v>1239</v>
      </c>
      <c r="E1694" s="142" t="n">
        <v>2410.8</v>
      </c>
      <c r="F1694" s="139" t="n">
        <f aca="false">[2]terrains!E1694*10.76391</f>
        <v>25949.634228</v>
      </c>
      <c r="G1694" s="63" t="s">
        <v>259</v>
      </c>
      <c r="H1694" s="63" t="n">
        <v>1</v>
      </c>
      <c r="I1694" s="63" t="n">
        <v>6</v>
      </c>
      <c r="J1694" s="63" t="n">
        <f aca="false">IF([2]terrains!L1694=13.5,IF([2]terrains!X1694=1,12,9),-0.392532+1.267037*[2]terrains!L1694+0.472239*[2]terrains!X1694+0.58658*[2]terrains!W1694+0.089417*[2]terrains!V1694+0.531633*[2]terrains!U1694+0.337883*[2]terrains!T1694-0.403545*[2]terrains!S1694)</f>
        <v>5.013499</v>
      </c>
      <c r="K1694" s="140" t="n">
        <f aca="false">IF([2]terrains!I1694=0,[2]terrains!J1694,[2]terrains!I1694)</f>
        <v>6</v>
      </c>
      <c r="L1694" s="63" t="n">
        <v>4</v>
      </c>
      <c r="M1694" s="63" t="n">
        <v>2</v>
      </c>
      <c r="N1694" s="63" t="n">
        <v>12</v>
      </c>
      <c r="O1694" s="63" t="s">
        <v>152</v>
      </c>
      <c r="P1694" s="63" t="n">
        <v>2</v>
      </c>
      <c r="Q1694" s="63" t="n">
        <v>2.5</v>
      </c>
      <c r="R1694" s="63" t="n">
        <v>0</v>
      </c>
      <c r="S1694" s="63" t="n">
        <v>0</v>
      </c>
      <c r="T1694" s="63" t="n">
        <v>1</v>
      </c>
      <c r="U1694" s="63" t="n">
        <v>0</v>
      </c>
      <c r="V1694" s="63" t="n">
        <v>0</v>
      </c>
      <c r="W1694" s="63" t="n">
        <v>0</v>
      </c>
      <c r="X1694" s="63" t="n">
        <v>0</v>
      </c>
      <c r="Y1694" s="63" t="n">
        <f aca="false">IF([2]terrains!L1694&lt;=2.5,1,IF([2]terrains!L1694&lt;=4.5,2,IF([2]terrains!L1694&lt;=6.5,3,4)))</f>
        <v>2</v>
      </c>
      <c r="Z1694" s="63" t="n">
        <f aca="false"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1" t="n">
        <f aca="false">[2]terrains!Z1694*[2]terrains!F1694</f>
        <v>2698761.959712</v>
      </c>
    </row>
    <row r="1695" customFormat="false" ht="14.4" hidden="false" customHeight="false" outlineLevel="0" collapsed="false">
      <c r="A1695" s="132" t="n">
        <v>1694</v>
      </c>
      <c r="B1695" s="63" t="n">
        <v>297907.701524</v>
      </c>
      <c r="C1695" s="63" t="n">
        <v>5049372.71005</v>
      </c>
      <c r="D1695" s="63" t="s">
        <v>1240</v>
      </c>
      <c r="E1695" s="142" t="n">
        <v>2404</v>
      </c>
      <c r="F1695" s="139" t="n">
        <f aca="false">[2]terrains!E1695*10.76391</f>
        <v>25876.43964</v>
      </c>
      <c r="G1695" s="63" t="s">
        <v>317</v>
      </c>
      <c r="H1695" s="63" t="n">
        <v>0</v>
      </c>
      <c r="I1695" s="63" t="n">
        <v>0</v>
      </c>
      <c r="J1695" s="63" t="n">
        <f aca="false">IF([2]terrains!L1695=13.5,IF([2]terrains!X1695=1,12,9),-0.392532+1.267037*[2]terrains!L1695+0.472239*[2]terrains!X1695+0.58658*[2]terrains!W1695+0.089417*[2]terrains!V1695+0.531633*[2]terrains!U1695+0.337883*[2]terrains!T1695-0.403545*[2]terrains!S1695)</f>
        <v>3.6385525</v>
      </c>
      <c r="K1695" s="140" t="n">
        <f aca="false">IF([2]terrains!I1695=0,[2]terrains!J1695,[2]terrains!I1695)</f>
        <v>3.6385525</v>
      </c>
      <c r="L1695" s="63" t="n">
        <v>3.5</v>
      </c>
      <c r="M1695" s="63" t="n">
        <v>2</v>
      </c>
      <c r="N1695" s="63" t="n">
        <v>10</v>
      </c>
      <c r="O1695" s="63" t="s">
        <v>151</v>
      </c>
      <c r="P1695" s="63" t="n">
        <v>1</v>
      </c>
      <c r="Q1695" s="63" t="n">
        <v>2</v>
      </c>
      <c r="R1695" s="63" t="n">
        <v>0</v>
      </c>
      <c r="S1695" s="63" t="n">
        <v>1</v>
      </c>
      <c r="T1695" s="63" t="n">
        <v>0</v>
      </c>
      <c r="U1695" s="63" t="n">
        <v>0</v>
      </c>
      <c r="V1695" s="63" t="n">
        <v>0</v>
      </c>
      <c r="W1695" s="63" t="n">
        <v>0</v>
      </c>
      <c r="X1695" s="63" t="n">
        <v>0</v>
      </c>
      <c r="Y1695" s="63" t="n">
        <f aca="false">IF([2]terrains!L1695&lt;=2.5,1,IF([2]terrains!L1695&lt;=4.5,2,IF([2]terrains!L1695&lt;=6.5,3,4)))</f>
        <v>2</v>
      </c>
      <c r="Z1695" s="63" t="n">
        <f aca="false"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1" t="n">
        <f aca="false">[2]terrains!Z1695*[2]terrains!F1695</f>
        <v>1656092.13696</v>
      </c>
    </row>
    <row r="1696" customFormat="false" ht="14.4" hidden="false" customHeight="false" outlineLevel="0" collapsed="false">
      <c r="A1696" s="132" t="n">
        <v>1695</v>
      </c>
      <c r="B1696" s="63" t="n">
        <v>301569.386495</v>
      </c>
      <c r="C1696" s="63" t="n">
        <v>5047813.46983</v>
      </c>
      <c r="D1696" s="63" t="s">
        <v>1241</v>
      </c>
      <c r="E1696" s="142" t="n">
        <v>2403.9</v>
      </c>
      <c r="F1696" s="139" t="n">
        <f aca="false">[2]terrains!E1696*10.76391</f>
        <v>25875.363249</v>
      </c>
      <c r="G1696" s="63" t="s">
        <v>211</v>
      </c>
      <c r="H1696" s="63" t="n">
        <v>0</v>
      </c>
      <c r="I1696" s="63" t="n">
        <v>0</v>
      </c>
      <c r="J1696" s="63" t="n">
        <f aca="false">IF([2]terrains!L1696=13.5,IF([2]terrains!X1696=1,12,9),-0.392532+1.267037*[2]terrains!L1696+0.472239*[2]terrains!X1696+0.58658*[2]terrains!W1696+0.089417*[2]terrains!V1696+0.531633*[2]terrains!U1696+0.337883*[2]terrains!T1696-0.403545*[2]terrains!S1696)</f>
        <v>3.1129435</v>
      </c>
      <c r="K1696" s="140" t="n">
        <f aca="false">IF([2]terrains!I1696=0,[2]terrains!J1696,[2]terrains!I1696)</f>
        <v>3.1129435</v>
      </c>
      <c r="L1696" s="63" t="n">
        <v>2.5</v>
      </c>
      <c r="M1696" s="63" t="n">
        <v>2</v>
      </c>
      <c r="N1696" s="63" t="n">
        <v>4</v>
      </c>
      <c r="O1696" s="63" t="s">
        <v>152</v>
      </c>
      <c r="P1696" s="63" t="n">
        <v>2</v>
      </c>
      <c r="Q1696" s="63" t="n">
        <v>2.5</v>
      </c>
      <c r="R1696" s="63" t="n">
        <v>0</v>
      </c>
      <c r="S1696" s="63" t="n">
        <v>0</v>
      </c>
      <c r="T1696" s="63" t="n">
        <v>1</v>
      </c>
      <c r="U1696" s="63" t="n">
        <v>0</v>
      </c>
      <c r="V1696" s="63" t="n">
        <v>0</v>
      </c>
      <c r="W1696" s="63" t="n">
        <v>0</v>
      </c>
      <c r="X1696" s="63" t="n">
        <v>0</v>
      </c>
      <c r="Y1696" s="63" t="n">
        <f aca="false">IF([2]terrains!L1696&lt;=2.5,1,IF([2]terrains!L1696&lt;=4.5,2,IF([2]terrains!L1696&lt;=6.5,3,4)))</f>
        <v>1</v>
      </c>
      <c r="Z1696" s="63" t="n">
        <f aca="false"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1" t="n">
        <f aca="false">[2]terrains!Z1696*[2]terrains!F1696</f>
        <v>2199405.876165</v>
      </c>
    </row>
    <row r="1697" customFormat="false" ht="14.4" hidden="false" customHeight="false" outlineLevel="0" collapsed="false">
      <c r="A1697" s="132" t="n">
        <v>1696</v>
      </c>
      <c r="B1697" s="63" t="n">
        <v>300562.119996</v>
      </c>
      <c r="C1697" s="63" t="n">
        <v>5045857.95899</v>
      </c>
      <c r="D1697" s="63" t="s">
        <v>1242</v>
      </c>
      <c r="E1697" s="142" t="n">
        <v>2397.5</v>
      </c>
      <c r="F1697" s="139" t="n">
        <f aca="false">[2]terrains!E1697*10.76391</f>
        <v>25806.474225</v>
      </c>
      <c r="G1697" s="63" t="s">
        <v>510</v>
      </c>
      <c r="H1697" s="63" t="n">
        <v>0</v>
      </c>
      <c r="I1697" s="63" t="n">
        <v>0</v>
      </c>
      <c r="J1697" s="63" t="n">
        <f aca="false">IF([2]terrains!L1697=13.5,IF([2]terrains!X1697=1,12,9),-0.392532+1.267037*[2]terrains!L1697+0.472239*[2]terrains!X1697+0.58658*[2]terrains!W1697+0.089417*[2]terrains!V1697+0.531633*[2]terrains!U1697+0.337883*[2]terrains!T1697-0.403545*[2]terrains!S1697)</f>
        <v>3.1129435</v>
      </c>
      <c r="K1697" s="140" t="n">
        <f aca="false">IF([2]terrains!I1697=0,[2]terrains!J1697,[2]terrains!I1697)</f>
        <v>3.1129435</v>
      </c>
      <c r="L1697" s="63" t="n">
        <v>2.5</v>
      </c>
      <c r="M1697" s="63" t="n">
        <v>1</v>
      </c>
      <c r="N1697" s="63" t="n">
        <v>4</v>
      </c>
      <c r="O1697" s="63" t="s">
        <v>152</v>
      </c>
      <c r="P1697" s="63" t="n">
        <v>2</v>
      </c>
      <c r="Q1697" s="63" t="n">
        <v>2.5</v>
      </c>
      <c r="R1697" s="63" t="n">
        <v>0</v>
      </c>
      <c r="S1697" s="63" t="n">
        <v>0</v>
      </c>
      <c r="T1697" s="63" t="n">
        <v>1</v>
      </c>
      <c r="U1697" s="63" t="n">
        <v>0</v>
      </c>
      <c r="V1697" s="63" t="n">
        <v>0</v>
      </c>
      <c r="W1697" s="63" t="n">
        <v>0</v>
      </c>
      <c r="X1697" s="63" t="n">
        <v>0</v>
      </c>
      <c r="Y1697" s="63" t="n">
        <f aca="false">IF([2]terrains!L1697&lt;=2.5,1,IF([2]terrains!L1697&lt;=4.5,2,IF([2]terrains!L1697&lt;=6.5,3,4)))</f>
        <v>1</v>
      </c>
      <c r="Z1697" s="63" t="n">
        <f aca="false"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1" t="n">
        <f aca="false">[2]terrains!Z1697*[2]terrains!F1697</f>
        <v>2193550.309125</v>
      </c>
    </row>
    <row r="1698" customFormat="false" ht="14.4" hidden="false" customHeight="false" outlineLevel="0" collapsed="false">
      <c r="A1698" s="132" t="n">
        <v>1697</v>
      </c>
      <c r="B1698" s="63" t="n">
        <v>289189.648148</v>
      </c>
      <c r="C1698" s="63" t="n">
        <v>5043100.49391</v>
      </c>
      <c r="D1698" s="63" t="s">
        <v>1243</v>
      </c>
      <c r="E1698" s="142" t="n">
        <v>2389.8</v>
      </c>
      <c r="F1698" s="139" t="n">
        <f aca="false">[2]terrains!E1698*10.76391</f>
        <v>25723.592118</v>
      </c>
      <c r="G1698" s="63" t="s">
        <v>785</v>
      </c>
      <c r="H1698" s="63" t="n">
        <v>0</v>
      </c>
      <c r="I1698" s="63" t="n">
        <v>0</v>
      </c>
      <c r="J1698" s="63" t="n">
        <f aca="false">IF([2]terrains!L1698=13.5,IF([2]terrains!X1698=1,12,9),-0.392532+1.267037*[2]terrains!L1698+0.472239*[2]terrains!X1698+0.58658*[2]terrains!W1698+0.089417*[2]terrains!V1698+0.531633*[2]terrains!U1698+0.337883*[2]terrains!T1698-0.403545*[2]terrains!S1698)</f>
        <v>3.005034</v>
      </c>
      <c r="K1698" s="140" t="n">
        <f aca="false">IF([2]terrains!I1698=0,[2]terrains!J1698,[2]terrains!I1698)</f>
        <v>3.005034</v>
      </c>
      <c r="L1698" s="63" t="n">
        <v>3</v>
      </c>
      <c r="M1698" s="63" t="n">
        <v>3</v>
      </c>
      <c r="N1698" s="63" t="n">
        <v>4</v>
      </c>
      <c r="O1698" s="63" t="s">
        <v>151</v>
      </c>
      <c r="P1698" s="63" t="n">
        <v>1.5</v>
      </c>
      <c r="Q1698" s="63" t="n">
        <v>2.5</v>
      </c>
      <c r="R1698" s="63" t="n">
        <v>0</v>
      </c>
      <c r="S1698" s="63" t="n">
        <v>1</v>
      </c>
      <c r="T1698" s="63" t="n">
        <v>0</v>
      </c>
      <c r="U1698" s="63" t="n">
        <v>0</v>
      </c>
      <c r="V1698" s="63" t="n">
        <v>0</v>
      </c>
      <c r="W1698" s="63" t="n">
        <v>0</v>
      </c>
      <c r="X1698" s="63" t="n">
        <v>0</v>
      </c>
      <c r="Y1698" s="63" t="n">
        <f aca="false">IF([2]terrains!L1698&lt;=2.5,1,IF([2]terrains!L1698&lt;=4.5,2,IF([2]terrains!L1698&lt;=6.5,3,4)))</f>
        <v>2</v>
      </c>
      <c r="Z1698" s="63" t="n">
        <f aca="false"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1" t="n">
        <f aca="false">[2]terrains!Z1698*[2]terrains!F1698</f>
        <v>1646309.895552</v>
      </c>
    </row>
    <row r="1699" customFormat="false" ht="14.4" hidden="false" customHeight="false" outlineLevel="0" collapsed="false">
      <c r="A1699" s="132" t="n">
        <v>1698</v>
      </c>
      <c r="B1699" s="63" t="n">
        <v>299381.470688</v>
      </c>
      <c r="C1699" s="63" t="n">
        <v>5039379.35493</v>
      </c>
      <c r="D1699" s="63" t="s">
        <v>1244</v>
      </c>
      <c r="E1699" s="142" t="n">
        <v>2388.92</v>
      </c>
      <c r="F1699" s="139" t="n">
        <f aca="false">[2]terrains!E1699*10.76391</f>
        <v>25714.1198772</v>
      </c>
      <c r="G1699" s="63" t="s">
        <v>221</v>
      </c>
      <c r="H1699" s="63" t="n">
        <v>0</v>
      </c>
      <c r="I1699" s="63" t="n">
        <v>6</v>
      </c>
      <c r="J1699" s="63" t="n">
        <f aca="false">IF([2]terrains!L1699=13.5,IF([2]terrains!X1699=1,12,9),-0.392532+1.267037*[2]terrains!L1699+0.472239*[2]terrains!X1699+0.58658*[2]terrains!W1699+0.089417*[2]terrains!V1699+0.531633*[2]terrains!U1699+0.337883*[2]terrains!T1699-0.403545*[2]terrains!S1699)</f>
        <v>5.7813735</v>
      </c>
      <c r="K1699" s="140" t="n">
        <f aca="false">IF([2]terrains!I1699=0,[2]terrains!J1699,[2]terrains!I1699)</f>
        <v>6</v>
      </c>
      <c r="L1699" s="63" t="n">
        <v>4.5</v>
      </c>
      <c r="M1699" s="63" t="n">
        <v>0</v>
      </c>
      <c r="N1699" s="63" t="n">
        <v>0</v>
      </c>
      <c r="O1699" s="63" t="s">
        <v>156</v>
      </c>
      <c r="P1699" s="63" t="n">
        <v>0</v>
      </c>
      <c r="Q1699" s="63" t="n">
        <v>0</v>
      </c>
      <c r="R1699" s="63" t="n">
        <v>0</v>
      </c>
      <c r="S1699" s="63" t="n">
        <v>0</v>
      </c>
      <c r="T1699" s="63" t="n">
        <v>0</v>
      </c>
      <c r="U1699" s="63" t="n">
        <v>0</v>
      </c>
      <c r="V1699" s="63" t="n">
        <v>0</v>
      </c>
      <c r="W1699" s="63" t="n">
        <v>0</v>
      </c>
      <c r="X1699" s="63" t="n">
        <v>1</v>
      </c>
      <c r="Y1699" s="63" t="n">
        <f aca="false">IF([2]terrains!L1699&lt;=2.5,1,IF([2]terrains!L1699&lt;=4.5,2,IF([2]terrains!L1699&lt;=6.5,3,4)))</f>
        <v>2</v>
      </c>
      <c r="Z1699" s="63" t="n">
        <f aca="false"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1" t="n">
        <f aca="false">[2]terrains!Z1699*[2]terrains!F1699</f>
        <v>6222817.0102824</v>
      </c>
    </row>
    <row r="1700" customFormat="false" ht="14.4" hidden="false" customHeight="false" outlineLevel="0" collapsed="false">
      <c r="A1700" s="132" t="n">
        <v>1699</v>
      </c>
      <c r="B1700" s="63" t="n">
        <v>288399.573418</v>
      </c>
      <c r="C1700" s="63" t="n">
        <v>5042729.10111</v>
      </c>
      <c r="D1700" s="63" t="s">
        <v>1245</v>
      </c>
      <c r="E1700" s="142" t="n">
        <v>2386.6</v>
      </c>
      <c r="F1700" s="139" t="n">
        <f aca="false">[2]terrains!E1700*10.76391</f>
        <v>25689.147606</v>
      </c>
      <c r="G1700" s="63" t="s">
        <v>388</v>
      </c>
      <c r="H1700" s="63" t="n">
        <v>1</v>
      </c>
      <c r="I1700" s="63" t="n">
        <v>3</v>
      </c>
      <c r="J1700" s="63" t="n">
        <f aca="false">IF([2]terrains!L1700=13.5,IF([2]terrains!X1700=1,12,9),-0.392532+1.267037*[2]terrains!L1700+0.472239*[2]terrains!X1700+0.58658*[2]terrains!W1700+0.089417*[2]terrains!V1700+0.531633*[2]terrains!U1700+0.337883*[2]terrains!T1700-0.403545*[2]terrains!S1700)</f>
        <v>3.6385525</v>
      </c>
      <c r="K1700" s="140" t="n">
        <f aca="false">IF([2]terrains!I1700=0,[2]terrains!J1700,[2]terrains!I1700)</f>
        <v>3</v>
      </c>
      <c r="L1700" s="63" t="n">
        <v>3.5</v>
      </c>
      <c r="M1700" s="63" t="n">
        <v>3</v>
      </c>
      <c r="N1700" s="63" t="n">
        <v>6</v>
      </c>
      <c r="O1700" s="63" t="s">
        <v>151</v>
      </c>
      <c r="P1700" s="63" t="n">
        <v>2.5</v>
      </c>
      <c r="Q1700" s="63" t="n">
        <v>2.5</v>
      </c>
      <c r="R1700" s="63" t="n">
        <v>0</v>
      </c>
      <c r="S1700" s="63" t="n">
        <v>1</v>
      </c>
      <c r="T1700" s="63" t="n">
        <v>0</v>
      </c>
      <c r="U1700" s="63" t="n">
        <v>0</v>
      </c>
      <c r="V1700" s="63" t="n">
        <v>0</v>
      </c>
      <c r="W1700" s="63" t="n">
        <v>0</v>
      </c>
      <c r="X1700" s="63" t="n">
        <v>0</v>
      </c>
      <c r="Y1700" s="63" t="n">
        <f aca="false">IF([2]terrains!L1700&lt;=2.5,1,IF([2]terrains!L1700&lt;=4.5,2,IF([2]terrains!L1700&lt;=6.5,3,4)))</f>
        <v>2</v>
      </c>
      <c r="Z1700" s="63" t="n">
        <f aca="false"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1" t="n">
        <f aca="false">[2]terrains!Z1700*[2]terrains!F1700</f>
        <v>1644105.446784</v>
      </c>
    </row>
    <row r="1701" customFormat="false" ht="14.4" hidden="false" customHeight="false" outlineLevel="0" collapsed="false">
      <c r="A1701" s="132" t="n">
        <v>1700</v>
      </c>
      <c r="B1701" s="63" t="n">
        <v>296004.8805</v>
      </c>
      <c r="C1701" s="63" t="n">
        <v>5036128.9</v>
      </c>
      <c r="D1701" s="63" t="s">
        <v>1246</v>
      </c>
      <c r="E1701" s="142" t="n">
        <v>2383.2</v>
      </c>
      <c r="F1701" s="139" t="n">
        <f aca="false">[2]terrains!E1701*10.76391</f>
        <v>25652.550312</v>
      </c>
      <c r="G1701" s="63" t="s">
        <v>485</v>
      </c>
      <c r="H1701" s="63" t="n">
        <v>0</v>
      </c>
      <c r="I1701" s="63" t="n">
        <v>0</v>
      </c>
      <c r="J1701" s="63" t="n">
        <f aca="false"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40" t="n">
        <f aca="false">IF([2]terrains!I1701=0,[2]terrains!J1701,[2]terrains!I1701)</f>
        <v>2.479425</v>
      </c>
      <c r="L1701" s="63" t="n">
        <v>2</v>
      </c>
      <c r="M1701" s="63" t="n">
        <v>1</v>
      </c>
      <c r="N1701" s="63" t="n">
        <v>4</v>
      </c>
      <c r="O1701" s="63" t="s">
        <v>152</v>
      </c>
      <c r="P1701" s="63" t="n">
        <v>2</v>
      </c>
      <c r="Q1701" s="63" t="n">
        <v>1.5</v>
      </c>
      <c r="R1701" s="63" t="n">
        <v>0</v>
      </c>
      <c r="S1701" s="63" t="n">
        <v>0</v>
      </c>
      <c r="T1701" s="63" t="n">
        <v>1</v>
      </c>
      <c r="U1701" s="63" t="n">
        <v>0</v>
      </c>
      <c r="V1701" s="63" t="n">
        <v>0</v>
      </c>
      <c r="W1701" s="63" t="n">
        <v>0</v>
      </c>
      <c r="X1701" s="63" t="n">
        <v>0</v>
      </c>
      <c r="Y1701" s="63" t="n">
        <f aca="false">IF([2]terrains!L1701&lt;=2.5,1,IF([2]terrains!L1701&lt;=4.5,2,IF([2]terrains!L1701&lt;=6.5,3,4)))</f>
        <v>1</v>
      </c>
      <c r="Z1701" s="63" t="n">
        <f aca="false"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1" t="n">
        <f aca="false">[2]terrains!Z1701*[2]terrains!F1701</f>
        <v>2180466.77652</v>
      </c>
    </row>
    <row r="1702" customFormat="false" ht="14.4" hidden="false" customHeight="false" outlineLevel="0" collapsed="false">
      <c r="A1702" s="132" t="n">
        <v>1701</v>
      </c>
      <c r="B1702" s="63" t="n">
        <v>292881.4749</v>
      </c>
      <c r="C1702" s="63" t="n">
        <v>5031311.78</v>
      </c>
      <c r="D1702" s="63" t="s">
        <v>1247</v>
      </c>
      <c r="E1702" s="142" t="n">
        <v>2380</v>
      </c>
      <c r="F1702" s="139" t="n">
        <f aca="false">[2]terrains!E1702*10.76391</f>
        <v>25618.1058</v>
      </c>
      <c r="G1702" s="63" t="s">
        <v>668</v>
      </c>
      <c r="H1702" s="63" t="n">
        <v>0</v>
      </c>
      <c r="I1702" s="63" t="n">
        <v>0</v>
      </c>
      <c r="J1702" s="63" t="n">
        <f aca="false">IF([2]terrains!L1702=13.5,IF([2]terrains!X1702=1,12,9),-0.392532+1.267037*[2]terrains!L1702+0.472239*[2]terrains!X1702+0.58658*[2]terrains!W1702+0.089417*[2]terrains!V1702+0.531633*[2]terrains!U1702+0.337883*[2]terrains!T1702-0.403545*[2]terrains!S1702)</f>
        <v>1.737997</v>
      </c>
      <c r="K1702" s="140" t="n">
        <f aca="false">IF([2]terrains!I1702=0,[2]terrains!J1702,[2]terrains!I1702)</f>
        <v>1.737997</v>
      </c>
      <c r="L1702" s="63" t="n">
        <v>2</v>
      </c>
      <c r="M1702" s="63" t="n">
        <v>1</v>
      </c>
      <c r="N1702" s="63" t="n">
        <v>3</v>
      </c>
      <c r="O1702" s="63" t="s">
        <v>151</v>
      </c>
      <c r="P1702" s="63" t="n">
        <v>2</v>
      </c>
      <c r="Q1702" s="63" t="n">
        <v>1.5</v>
      </c>
      <c r="R1702" s="63" t="n">
        <v>0</v>
      </c>
      <c r="S1702" s="63" t="n">
        <v>1</v>
      </c>
      <c r="T1702" s="63" t="n">
        <v>0</v>
      </c>
      <c r="U1702" s="63" t="n">
        <v>0</v>
      </c>
      <c r="V1702" s="63" t="n">
        <v>0</v>
      </c>
      <c r="W1702" s="63" t="n">
        <v>0</v>
      </c>
      <c r="X1702" s="63" t="n">
        <v>0</v>
      </c>
      <c r="Y1702" s="63" t="n">
        <f aca="false">IF([2]terrains!L1702&lt;=2.5,1,IF([2]terrains!L1702&lt;=4.5,2,IF([2]terrains!L1702&lt;=6.5,3,4)))</f>
        <v>1</v>
      </c>
      <c r="Z1702" s="63" t="n">
        <f aca="false"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1" t="n">
        <f aca="false">[2]terrains!Z1702*[2]terrains!F1702</f>
        <v>1639558.7712</v>
      </c>
    </row>
    <row r="1703" customFormat="false" ht="14.4" hidden="false" customHeight="false" outlineLevel="0" collapsed="false">
      <c r="A1703" s="132" t="n">
        <v>1702</v>
      </c>
      <c r="B1703" s="63" t="n">
        <v>299296.057793</v>
      </c>
      <c r="C1703" s="63" t="n">
        <v>5050754.76191</v>
      </c>
      <c r="D1703" s="63" t="s">
        <v>1248</v>
      </c>
      <c r="E1703" s="142" t="n">
        <v>2379.9</v>
      </c>
      <c r="F1703" s="139" t="n">
        <f aca="false">[2]terrains!E1703*10.76391</f>
        <v>25617.029409</v>
      </c>
      <c r="G1703" s="63" t="s">
        <v>204</v>
      </c>
      <c r="H1703" s="63" t="n">
        <v>0.5</v>
      </c>
      <c r="I1703" s="63" t="n">
        <v>3</v>
      </c>
      <c r="J1703" s="63" t="n">
        <f aca="false">IF([2]terrains!L1703=13.5,IF([2]terrains!X1703=1,12,9),-0.392532+1.267037*[2]terrains!L1703+0.472239*[2]terrains!X1703+0.58658*[2]terrains!W1703+0.089417*[2]terrains!V1703+0.531633*[2]terrains!U1703+0.337883*[2]terrains!T1703-0.403545*[2]terrains!S1703)</f>
        <v>2.3715155</v>
      </c>
      <c r="K1703" s="140" t="n">
        <f aca="false">IF([2]terrains!I1703=0,[2]terrains!J1703,[2]terrains!I1703)</f>
        <v>3</v>
      </c>
      <c r="L1703" s="63" t="n">
        <v>2.5</v>
      </c>
      <c r="M1703" s="63" t="n">
        <v>1</v>
      </c>
      <c r="N1703" s="63" t="n">
        <v>6</v>
      </c>
      <c r="O1703" s="63" t="s">
        <v>151</v>
      </c>
      <c r="P1703" s="63" t="n">
        <v>2</v>
      </c>
      <c r="Q1703" s="63" t="n">
        <v>2</v>
      </c>
      <c r="R1703" s="63" t="n">
        <v>0</v>
      </c>
      <c r="S1703" s="63" t="n">
        <v>1</v>
      </c>
      <c r="T1703" s="63" t="n">
        <v>0</v>
      </c>
      <c r="U1703" s="63" t="n">
        <v>0</v>
      </c>
      <c r="V1703" s="63" t="n">
        <v>0</v>
      </c>
      <c r="W1703" s="63" t="n">
        <v>0</v>
      </c>
      <c r="X1703" s="63" t="n">
        <v>0</v>
      </c>
      <c r="Y1703" s="63" t="n">
        <f aca="false">IF([2]terrains!L1703&lt;=2.5,1,IF([2]terrains!L1703&lt;=4.5,2,IF([2]terrains!L1703&lt;=6.5,3,4)))</f>
        <v>1</v>
      </c>
      <c r="Z1703" s="63" t="n">
        <f aca="false"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1" t="n">
        <f aca="false">[2]terrains!Z1703*[2]terrains!F1703</f>
        <v>1639489.882176</v>
      </c>
    </row>
    <row r="1704" customFormat="false" ht="14.4" hidden="false" customHeight="false" outlineLevel="0" collapsed="false">
      <c r="A1704" s="132" t="n">
        <v>1703</v>
      </c>
      <c r="B1704" s="63" t="n">
        <v>298886.731026</v>
      </c>
      <c r="C1704" s="63" t="n">
        <v>5044826.02908</v>
      </c>
      <c r="D1704" s="63" t="s">
        <v>1249</v>
      </c>
      <c r="E1704" s="142" t="n">
        <v>2379</v>
      </c>
      <c r="F1704" s="139" t="n">
        <f aca="false">[2]terrains!E1704*10.76391</f>
        <v>25607.34189</v>
      </c>
      <c r="G1704" s="63" t="s">
        <v>556</v>
      </c>
      <c r="H1704" s="63" t="n">
        <v>1</v>
      </c>
      <c r="I1704" s="63" t="n">
        <v>6</v>
      </c>
      <c r="J1704" s="63" t="n">
        <f aca="false"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40" t="n">
        <f aca="false">IF([2]terrains!I1704=0,[2]terrains!J1704,[2]terrains!I1704)</f>
        <v>6</v>
      </c>
      <c r="L1704" s="63" t="n">
        <v>4</v>
      </c>
      <c r="M1704" s="63" t="n">
        <v>2</v>
      </c>
      <c r="N1704" s="63" t="n">
        <v>10</v>
      </c>
      <c r="O1704" s="63" t="s">
        <v>153</v>
      </c>
      <c r="P1704" s="63" t="n">
        <v>2</v>
      </c>
      <c r="Q1704" s="63" t="n">
        <v>2.5</v>
      </c>
      <c r="R1704" s="63" t="n">
        <v>0</v>
      </c>
      <c r="S1704" s="63" t="n">
        <v>0</v>
      </c>
      <c r="T1704" s="63" t="n">
        <v>0</v>
      </c>
      <c r="U1704" s="63" t="n">
        <v>1</v>
      </c>
      <c r="V1704" s="63" t="n">
        <v>0</v>
      </c>
      <c r="W1704" s="63" t="n">
        <v>0</v>
      </c>
      <c r="X1704" s="63" t="n">
        <v>0</v>
      </c>
      <c r="Y1704" s="63" t="n">
        <f aca="false">IF([2]terrains!L1704&lt;=2.5,1,IF([2]terrains!L1704&lt;=4.5,2,IF([2]terrains!L1704&lt;=6.5,3,4)))</f>
        <v>2</v>
      </c>
      <c r="Z1704" s="63" t="n">
        <f aca="false"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1" t="n">
        <f aca="false">[2]terrains!Z1704*[2]terrains!F1704</f>
        <v>3892315.96728</v>
      </c>
    </row>
    <row r="1705" customFormat="false" ht="14.4" hidden="false" customHeight="false" outlineLevel="0" collapsed="false">
      <c r="A1705" s="132" t="n">
        <v>1704</v>
      </c>
      <c r="B1705" s="63" t="n">
        <v>294176.19838</v>
      </c>
      <c r="C1705" s="63" t="n">
        <v>5049927.19817</v>
      </c>
      <c r="D1705" s="63" t="s">
        <v>1250</v>
      </c>
      <c r="E1705" s="142" t="n">
        <v>2378.3</v>
      </c>
      <c r="F1705" s="139" t="n">
        <f aca="false">[2]terrains!E1705*10.76391</f>
        <v>25599.807153</v>
      </c>
      <c r="G1705" s="63" t="s">
        <v>275</v>
      </c>
      <c r="H1705" s="63" t="n">
        <v>3</v>
      </c>
      <c r="I1705" s="63" t="n">
        <v>9</v>
      </c>
      <c r="J1705" s="63" t="n">
        <f aca="false">IF([2]terrains!L1705=13.5,IF([2]terrains!X1705=1,12,9),-0.392532+1.267037*[2]terrains!L1705+0.472239*[2]terrains!X1705+0.58658*[2]terrains!W1705+0.089417*[2]terrains!V1705+0.531633*[2]terrains!U1705+0.337883*[2]terrains!T1705-0.403545*[2]terrains!S1705)</f>
        <v>5.539108</v>
      </c>
      <c r="K1705" s="140" t="n">
        <f aca="false">IF([2]terrains!I1705=0,[2]terrains!J1705,[2]terrains!I1705)</f>
        <v>9</v>
      </c>
      <c r="L1705" s="63" t="n">
        <v>5</v>
      </c>
      <c r="M1705" s="63" t="n">
        <v>4</v>
      </c>
      <c r="N1705" s="63" t="n">
        <v>15</v>
      </c>
      <c r="O1705" s="63" t="s">
        <v>151</v>
      </c>
      <c r="P1705" s="63" t="n">
        <v>2</v>
      </c>
      <c r="Q1705" s="63" t="n">
        <v>2</v>
      </c>
      <c r="R1705" s="63" t="n">
        <v>0</v>
      </c>
      <c r="S1705" s="63" t="n">
        <v>1</v>
      </c>
      <c r="T1705" s="63" t="n">
        <v>0</v>
      </c>
      <c r="U1705" s="63" t="n">
        <v>0</v>
      </c>
      <c r="V1705" s="63" t="n">
        <v>0</v>
      </c>
      <c r="W1705" s="63" t="n">
        <v>0</v>
      </c>
      <c r="X1705" s="63" t="n">
        <v>0</v>
      </c>
      <c r="Y1705" s="63" t="n">
        <f aca="false">IF([2]terrains!L1705&lt;=2.5,1,IF([2]terrains!L1705&lt;=4.5,2,IF([2]terrains!L1705&lt;=6.5,3,4)))</f>
        <v>3</v>
      </c>
      <c r="Z1705" s="63" t="n">
        <f aca="false"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1" t="n">
        <f aca="false">[2]terrains!Z1705*[2]terrains!F1705</f>
        <v>1638387.657792</v>
      </c>
    </row>
    <row r="1706" customFormat="false" ht="14.4" hidden="false" customHeight="false" outlineLevel="0" collapsed="false">
      <c r="A1706" s="132" t="n">
        <v>1705</v>
      </c>
      <c r="B1706" s="63" t="n">
        <v>292169.0191</v>
      </c>
      <c r="C1706" s="63" t="n">
        <v>5045344.548</v>
      </c>
      <c r="D1706" s="63" t="s">
        <v>1251</v>
      </c>
      <c r="E1706" s="142" t="n">
        <v>2373.7</v>
      </c>
      <c r="F1706" s="139" t="n">
        <f aca="false">[2]terrains!E1706*10.76391</f>
        <v>25550.293167</v>
      </c>
      <c r="G1706" s="63" t="s">
        <v>489</v>
      </c>
      <c r="H1706" s="63" t="n">
        <v>0</v>
      </c>
      <c r="I1706" s="63" t="n">
        <v>0</v>
      </c>
      <c r="J1706" s="63" t="n">
        <f aca="false"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40" t="n">
        <f aca="false">IF([2]terrains!I1706=0,[2]terrains!J1706,[2]terrains!I1706)</f>
        <v>2.479425</v>
      </c>
      <c r="L1706" s="63" t="n">
        <v>2</v>
      </c>
      <c r="M1706" s="63" t="n">
        <v>1</v>
      </c>
      <c r="N1706" s="63" t="n">
        <v>3</v>
      </c>
      <c r="O1706" s="63" t="s">
        <v>152</v>
      </c>
      <c r="P1706" s="63" t="n">
        <v>2</v>
      </c>
      <c r="Q1706" s="63" t="n">
        <v>2.5</v>
      </c>
      <c r="R1706" s="63" t="n">
        <v>0</v>
      </c>
      <c r="S1706" s="63" t="n">
        <v>0</v>
      </c>
      <c r="T1706" s="63" t="n">
        <v>1</v>
      </c>
      <c r="U1706" s="63" t="n">
        <v>0</v>
      </c>
      <c r="V1706" s="63" t="n">
        <v>0</v>
      </c>
      <c r="W1706" s="63" t="n">
        <v>0</v>
      </c>
      <c r="X1706" s="63" t="n">
        <v>0</v>
      </c>
      <c r="Y1706" s="63" t="n">
        <f aca="false">IF([2]terrains!L1706&lt;=2.5,1,IF([2]terrains!L1706&lt;=4.5,2,IF([2]terrains!L1706&lt;=6.5,3,4)))</f>
        <v>1</v>
      </c>
      <c r="Z1706" s="63" t="n">
        <f aca="false"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1" t="n">
        <f aca="false">[2]terrains!Z1706*[2]terrains!F1706</f>
        <v>2171774.919195</v>
      </c>
    </row>
    <row r="1707" customFormat="false" ht="14.4" hidden="false" customHeight="false" outlineLevel="0" collapsed="false">
      <c r="A1707" s="132" t="n">
        <v>1706</v>
      </c>
      <c r="B1707" s="63" t="n">
        <v>292439.563</v>
      </c>
      <c r="C1707" s="63" t="n">
        <v>5045153.077</v>
      </c>
      <c r="D1707" s="63" t="s">
        <v>1252</v>
      </c>
      <c r="E1707" s="142" t="n">
        <v>2373.7</v>
      </c>
      <c r="F1707" s="139" t="n">
        <f aca="false">[2]terrains!E1707*10.76391</f>
        <v>25550.293167</v>
      </c>
      <c r="G1707" s="63" t="s">
        <v>562</v>
      </c>
      <c r="H1707" s="63" t="n">
        <v>0</v>
      </c>
      <c r="I1707" s="63" t="n">
        <v>3</v>
      </c>
      <c r="J1707" s="63" t="n">
        <f aca="false">IF([2]terrains!L1707=13.5,IF([2]terrains!X1707=1,12,9),-0.392532+1.267037*[2]terrains!L1707+0.472239*[2]terrains!X1707+0.58658*[2]terrains!W1707+0.089417*[2]terrains!V1707+0.531633*[2]terrains!U1707+0.337883*[2]terrains!T1707-0.403545*[2]terrains!S1707)</f>
        <v>3.746462</v>
      </c>
      <c r="K1707" s="140" t="n">
        <f aca="false">IF([2]terrains!I1707=0,[2]terrains!J1707,[2]terrains!I1707)</f>
        <v>3</v>
      </c>
      <c r="L1707" s="63" t="n">
        <v>3</v>
      </c>
      <c r="M1707" s="63" t="n">
        <v>2</v>
      </c>
      <c r="N1707" s="63" t="n">
        <v>6</v>
      </c>
      <c r="O1707" s="63" t="s">
        <v>152</v>
      </c>
      <c r="P1707" s="63" t="n">
        <v>2</v>
      </c>
      <c r="Q1707" s="63" t="n">
        <v>2.5</v>
      </c>
      <c r="R1707" s="63" t="n">
        <v>0</v>
      </c>
      <c r="S1707" s="63" t="n">
        <v>0</v>
      </c>
      <c r="T1707" s="63" t="n">
        <v>1</v>
      </c>
      <c r="U1707" s="63" t="n">
        <v>0</v>
      </c>
      <c r="V1707" s="63" t="n">
        <v>0</v>
      </c>
      <c r="W1707" s="63" t="n">
        <v>0</v>
      </c>
      <c r="X1707" s="63" t="n">
        <v>0</v>
      </c>
      <c r="Y1707" s="63" t="n">
        <f aca="false">IF([2]terrains!L1707&lt;=2.5,1,IF([2]terrains!L1707&lt;=4.5,2,IF([2]terrains!L1707&lt;=6.5,3,4)))</f>
        <v>2</v>
      </c>
      <c r="Z1707" s="63" t="n">
        <f aca="false"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1" t="n">
        <f aca="false">[2]terrains!Z1707*[2]terrains!F1707</f>
        <v>2657230.489368</v>
      </c>
    </row>
    <row r="1708" customFormat="false" ht="14.4" hidden="false" customHeight="false" outlineLevel="0" collapsed="false">
      <c r="A1708" s="132" t="n">
        <v>1707</v>
      </c>
      <c r="B1708" s="63" t="n">
        <v>272815.805812</v>
      </c>
      <c r="C1708" s="63" t="n">
        <v>5039889.92879</v>
      </c>
      <c r="D1708" s="63" t="s">
        <v>1253</v>
      </c>
      <c r="E1708" s="142" t="n">
        <v>2369</v>
      </c>
      <c r="F1708" s="139" t="n">
        <f aca="false">[2]terrains!E1708*10.76391</f>
        <v>25499.70279</v>
      </c>
      <c r="G1708" s="63" t="s">
        <v>182</v>
      </c>
      <c r="H1708" s="63" t="n">
        <v>0</v>
      </c>
      <c r="I1708" s="63" t="n">
        <v>0</v>
      </c>
      <c r="J1708" s="63" t="n">
        <f aca="false">IF([2]terrains!L1708=13.5,IF([2]terrains!X1708=1,12,9),-0.392532+1.267037*[2]terrains!L1708+0.472239*[2]terrains!X1708+0.58658*[2]terrains!W1708+0.089417*[2]terrains!V1708+0.531633*[2]terrains!U1708+0.337883*[2]terrains!T1708-0.403545*[2]terrains!S1708)</f>
        <v>1.5080235</v>
      </c>
      <c r="K1708" s="140" t="n">
        <f aca="false">IF([2]terrains!I1708=0,[2]terrains!J1708,[2]terrains!I1708)</f>
        <v>1.5080235</v>
      </c>
      <c r="L1708" s="63" t="n">
        <v>1.5</v>
      </c>
      <c r="M1708" s="63" t="n">
        <v>1</v>
      </c>
      <c r="N1708" s="63" t="n">
        <v>2</v>
      </c>
      <c r="O1708" s="63" t="s">
        <v>150</v>
      </c>
      <c r="P1708" s="63" t="n">
        <v>1.5</v>
      </c>
      <c r="Q1708" s="63" t="n">
        <v>1.5</v>
      </c>
      <c r="R1708" s="63" t="n">
        <v>1</v>
      </c>
      <c r="S1708" s="63" t="n">
        <v>0</v>
      </c>
      <c r="T1708" s="63" t="n">
        <v>0</v>
      </c>
      <c r="U1708" s="63" t="n">
        <v>0</v>
      </c>
      <c r="V1708" s="63" t="n">
        <v>0</v>
      </c>
      <c r="W1708" s="63" t="n">
        <v>0</v>
      </c>
      <c r="X1708" s="63" t="n">
        <v>0</v>
      </c>
      <c r="Y1708" s="63" t="n">
        <f aca="false">IF([2]terrains!L1708&lt;=2.5,1,IF([2]terrains!L1708&lt;=4.5,2,IF([2]terrains!L1708&lt;=6.5,3,4)))</f>
        <v>1</v>
      </c>
      <c r="Z1708" s="63" t="n">
        <f aca="false"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1" t="n">
        <f aca="false">[2]terrains!Z1708*[2]terrains!F1708</f>
        <v>892489.59765</v>
      </c>
    </row>
    <row r="1709" customFormat="false" ht="14.4" hidden="false" customHeight="false" outlineLevel="0" collapsed="false">
      <c r="A1709" s="132" t="n">
        <v>1708</v>
      </c>
      <c r="B1709" s="63" t="n">
        <v>302010.597061</v>
      </c>
      <c r="C1709" s="63" t="n">
        <v>5045258.28422</v>
      </c>
      <c r="D1709" s="63" t="s">
        <v>1254</v>
      </c>
      <c r="E1709" s="142" t="n">
        <v>2365.9</v>
      </c>
      <c r="F1709" s="139" t="n">
        <f aca="false">[2]terrains!E1709*10.76391</f>
        <v>25466.334669</v>
      </c>
      <c r="G1709" s="63" t="s">
        <v>510</v>
      </c>
      <c r="H1709" s="63" t="n">
        <v>0</v>
      </c>
      <c r="I1709" s="63" t="n">
        <v>0</v>
      </c>
      <c r="J1709" s="63" t="n">
        <f aca="false">IF([2]terrains!L1709=13.5,IF([2]terrains!X1709=1,12,9),-0.392532+1.267037*[2]terrains!L1709+0.472239*[2]terrains!X1709+0.58658*[2]terrains!W1709+0.089417*[2]terrains!V1709+0.531633*[2]terrains!U1709+0.337883*[2]terrains!T1709-0.403545*[2]terrains!S1709)</f>
        <v>3.1129435</v>
      </c>
      <c r="K1709" s="140" t="n">
        <f aca="false">IF([2]terrains!I1709=0,[2]terrains!J1709,[2]terrains!I1709)</f>
        <v>3.1129435</v>
      </c>
      <c r="L1709" s="63" t="n">
        <v>2.5</v>
      </c>
      <c r="M1709" s="63" t="n">
        <v>1</v>
      </c>
      <c r="N1709" s="63" t="n">
        <v>4</v>
      </c>
      <c r="O1709" s="63" t="s">
        <v>152</v>
      </c>
      <c r="P1709" s="63" t="n">
        <v>2</v>
      </c>
      <c r="Q1709" s="63" t="n">
        <v>2.5</v>
      </c>
      <c r="R1709" s="63" t="n">
        <v>0</v>
      </c>
      <c r="S1709" s="63" t="n">
        <v>0</v>
      </c>
      <c r="T1709" s="63" t="n">
        <v>1</v>
      </c>
      <c r="U1709" s="63" t="n">
        <v>0</v>
      </c>
      <c r="V1709" s="63" t="n">
        <v>0</v>
      </c>
      <c r="W1709" s="63" t="n">
        <v>0</v>
      </c>
      <c r="X1709" s="63" t="n">
        <v>0</v>
      </c>
      <c r="Y1709" s="63" t="n">
        <f aca="false">IF([2]terrains!L1709&lt;=2.5,1,IF([2]terrains!L1709&lt;=4.5,2,IF([2]terrains!L1709&lt;=6.5,3,4)))</f>
        <v>1</v>
      </c>
      <c r="Z1709" s="63" t="n">
        <f aca="false"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1" t="n">
        <f aca="false">[2]terrains!Z1709*[2]terrains!F1709</f>
        <v>2164638.446865</v>
      </c>
    </row>
    <row r="1710" customFormat="false" ht="14.4" hidden="false" customHeight="false" outlineLevel="0" collapsed="false">
      <c r="A1710" s="132" t="n">
        <v>1709</v>
      </c>
      <c r="B1710" s="63" t="n">
        <v>295481.0845</v>
      </c>
      <c r="C1710" s="63" t="n">
        <v>5033410.562</v>
      </c>
      <c r="D1710" s="63" t="s">
        <v>1255</v>
      </c>
      <c r="E1710" s="142" t="n">
        <v>2365.9</v>
      </c>
      <c r="F1710" s="139" t="n">
        <f aca="false">[2]terrains!E1710*10.76391</f>
        <v>25466.334669</v>
      </c>
      <c r="G1710" s="63" t="s">
        <v>500</v>
      </c>
      <c r="H1710" s="63" t="n">
        <v>0.3</v>
      </c>
      <c r="I1710" s="63" t="n">
        <v>4.5</v>
      </c>
      <c r="J1710" s="63" t="n">
        <f aca="false">IF([2]terrains!L1710=13.5,IF([2]terrains!X1710=1,12,9),-0.392532+1.267037*[2]terrains!L1710+0.472239*[2]terrains!X1710+0.58658*[2]terrains!W1710+0.089417*[2]terrains!V1710+0.531633*[2]terrains!U1710+0.337883*[2]terrains!T1710-0.403545*[2]terrains!S1710)</f>
        <v>5.539108</v>
      </c>
      <c r="K1710" s="140" t="n">
        <f aca="false">IF([2]terrains!I1710=0,[2]terrains!J1710,[2]terrains!I1710)</f>
        <v>4.5</v>
      </c>
      <c r="L1710" s="63" t="n">
        <v>5</v>
      </c>
      <c r="M1710" s="63" t="n">
        <v>3</v>
      </c>
      <c r="N1710" s="63" t="n">
        <v>16</v>
      </c>
      <c r="O1710" s="63" t="s">
        <v>151</v>
      </c>
      <c r="P1710" s="63" t="n">
        <v>2</v>
      </c>
      <c r="Q1710" s="63" t="n">
        <v>2.5</v>
      </c>
      <c r="R1710" s="63" t="n">
        <v>0</v>
      </c>
      <c r="S1710" s="63" t="n">
        <v>1</v>
      </c>
      <c r="T1710" s="63" t="n">
        <v>0</v>
      </c>
      <c r="U1710" s="63" t="n">
        <v>0</v>
      </c>
      <c r="V1710" s="63" t="n">
        <v>0</v>
      </c>
      <c r="W1710" s="63" t="n">
        <v>0</v>
      </c>
      <c r="X1710" s="63" t="n">
        <v>0</v>
      </c>
      <c r="Y1710" s="63" t="n">
        <f aca="false">IF([2]terrains!L1710&lt;=2.5,1,IF([2]terrains!L1710&lt;=4.5,2,IF([2]terrains!L1710&lt;=6.5,3,4)))</f>
        <v>3</v>
      </c>
      <c r="Z1710" s="63" t="n">
        <f aca="false"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1" t="n">
        <f aca="false">[2]terrains!Z1710*[2]terrains!F1710</f>
        <v>1629845.418816</v>
      </c>
    </row>
    <row r="1711" customFormat="false" ht="14.4" hidden="false" customHeight="false" outlineLevel="0" collapsed="false">
      <c r="A1711" s="132" t="n">
        <v>1710</v>
      </c>
      <c r="B1711" s="63" t="n">
        <v>295750.853484</v>
      </c>
      <c r="C1711" s="63" t="n">
        <v>5032395.63206</v>
      </c>
      <c r="D1711" s="63" t="s">
        <v>1256</v>
      </c>
      <c r="E1711" s="142" t="n">
        <v>2365.8</v>
      </c>
      <c r="F1711" s="139" t="n">
        <f aca="false">[2]terrains!E1711*10.76391</f>
        <v>25465.258278</v>
      </c>
      <c r="G1711" s="63" t="s">
        <v>397</v>
      </c>
      <c r="H1711" s="63" t="n">
        <v>0</v>
      </c>
      <c r="I1711" s="63" t="n">
        <v>0</v>
      </c>
      <c r="J1711" s="63" t="n">
        <f aca="false">IF([2]terrains!L1711=13.5,IF([2]terrains!X1711=1,12,9),-0.392532+1.267037*[2]terrains!L1711+0.472239*[2]terrains!X1711+0.58658*[2]terrains!W1711+0.089417*[2]terrains!V1711+0.531633*[2]terrains!U1711+0.337883*[2]terrains!T1711-0.403545*[2]terrains!S1711)</f>
        <v>3.6385525</v>
      </c>
      <c r="K1711" s="140" t="n">
        <f aca="false">IF([2]terrains!I1711=0,[2]terrains!J1711,[2]terrains!I1711)</f>
        <v>3.6385525</v>
      </c>
      <c r="L1711" s="63" t="n">
        <v>3.5</v>
      </c>
      <c r="M1711" s="63" t="n">
        <v>1</v>
      </c>
      <c r="N1711" s="63" t="n">
        <v>12</v>
      </c>
      <c r="O1711" s="63" t="s">
        <v>151</v>
      </c>
      <c r="P1711" s="63" t="n">
        <v>2</v>
      </c>
      <c r="Q1711" s="63" t="n">
        <v>1.5</v>
      </c>
      <c r="R1711" s="63" t="n">
        <v>0</v>
      </c>
      <c r="S1711" s="63" t="n">
        <v>1</v>
      </c>
      <c r="T1711" s="63" t="n">
        <v>0</v>
      </c>
      <c r="U1711" s="63" t="n">
        <v>0</v>
      </c>
      <c r="V1711" s="63" t="n">
        <v>0</v>
      </c>
      <c r="W1711" s="63" t="n">
        <v>0</v>
      </c>
      <c r="X1711" s="63" t="n">
        <v>0</v>
      </c>
      <c r="Y1711" s="63" t="n">
        <f aca="false">IF([2]terrains!L1711&lt;=2.5,1,IF([2]terrains!L1711&lt;=4.5,2,IF([2]terrains!L1711&lt;=6.5,3,4)))</f>
        <v>2</v>
      </c>
      <c r="Z1711" s="63" t="n">
        <f aca="false"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1" t="n">
        <f aca="false">[2]terrains!Z1711*[2]terrains!F1711</f>
        <v>1629776.529792</v>
      </c>
    </row>
    <row r="1712" customFormat="false" ht="14.4" hidden="false" customHeight="false" outlineLevel="0" collapsed="false">
      <c r="A1712" s="132" t="n">
        <v>1711</v>
      </c>
      <c r="B1712" s="63" t="n">
        <v>275517.8156</v>
      </c>
      <c r="C1712" s="63" t="n">
        <v>5037703.261</v>
      </c>
      <c r="D1712" s="63" t="s">
        <v>1257</v>
      </c>
      <c r="E1712" s="142" t="n">
        <v>2364</v>
      </c>
      <c r="F1712" s="139" t="n">
        <f aca="false">[2]terrains!E1712*10.76391</f>
        <v>25445.88324</v>
      </c>
      <c r="G1712" s="63" t="s">
        <v>334</v>
      </c>
      <c r="H1712" s="63" t="n">
        <v>0</v>
      </c>
      <c r="I1712" s="63" t="n">
        <v>0</v>
      </c>
      <c r="J1712" s="63" t="n">
        <f aca="false">IF([2]terrains!L1712=13.5,IF([2]terrains!X1712=1,12,9),-0.392532+1.267037*[2]terrains!L1712+0.472239*[2]terrains!X1712+0.58658*[2]terrains!W1712+0.089417*[2]terrains!V1712+0.531633*[2]terrains!U1712+0.337883*[2]terrains!T1712-0.403545*[2]terrains!S1712)</f>
        <v>2.141542</v>
      </c>
      <c r="K1712" s="140" t="n">
        <f aca="false">IF([2]terrains!I1712=0,[2]terrains!J1712,[2]terrains!I1712)</f>
        <v>2.141542</v>
      </c>
      <c r="L1712" s="63" t="n">
        <v>2</v>
      </c>
      <c r="M1712" s="63" t="n">
        <v>1</v>
      </c>
      <c r="N1712" s="63" t="n">
        <v>3</v>
      </c>
      <c r="O1712" s="63" t="s">
        <v>150</v>
      </c>
      <c r="P1712" s="63" t="n">
        <v>2</v>
      </c>
      <c r="Q1712" s="63" t="n">
        <v>1.5</v>
      </c>
      <c r="R1712" s="63" t="n">
        <v>1</v>
      </c>
      <c r="S1712" s="63" t="n">
        <v>0</v>
      </c>
      <c r="T1712" s="63" t="n">
        <v>0</v>
      </c>
      <c r="U1712" s="63" t="n">
        <v>0</v>
      </c>
      <c r="V1712" s="63" t="n">
        <v>0</v>
      </c>
      <c r="W1712" s="63" t="n">
        <v>0</v>
      </c>
      <c r="X1712" s="63" t="n">
        <v>0</v>
      </c>
      <c r="Y1712" s="63" t="n">
        <f aca="false">IF([2]terrains!L1712&lt;=2.5,1,IF([2]terrains!L1712&lt;=4.5,2,IF([2]terrains!L1712&lt;=6.5,3,4)))</f>
        <v>1</v>
      </c>
      <c r="Z1712" s="63" t="n">
        <f aca="false"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1" t="n">
        <f aca="false">[2]terrains!Z1712*[2]terrains!F1712</f>
        <v>890605.9134</v>
      </c>
    </row>
    <row r="1713" customFormat="false" ht="14.4" hidden="false" customHeight="false" outlineLevel="0" collapsed="false">
      <c r="A1713" s="132" t="n">
        <v>1712</v>
      </c>
      <c r="B1713" s="63" t="n">
        <v>300851.469038</v>
      </c>
      <c r="C1713" s="63" t="n">
        <v>5042852.86554</v>
      </c>
      <c r="D1713" s="63" t="s">
        <v>1258</v>
      </c>
      <c r="E1713" s="142" t="n">
        <v>2363.5</v>
      </c>
      <c r="F1713" s="139" t="n">
        <f aca="false">[2]terrains!E1713*10.76391</f>
        <v>25440.501285</v>
      </c>
      <c r="G1713" s="63" t="s">
        <v>707</v>
      </c>
      <c r="H1713" s="63" t="n">
        <v>0</v>
      </c>
      <c r="I1713" s="63" t="n">
        <v>4</v>
      </c>
      <c r="J1713" s="63" t="n">
        <f aca="false">IF([2]terrains!L1713=13.5,IF([2]terrains!X1713=1,12,9),-0.392532+1.267037*[2]terrains!L1713+0.472239*[2]terrains!X1713+0.58658*[2]terrains!W1713+0.089417*[2]terrains!V1713+0.531633*[2]terrains!U1713+0.337883*[2]terrains!T1713-0.403545*[2]terrains!S1713)</f>
        <v>4.3799805</v>
      </c>
      <c r="K1713" s="140" t="n">
        <f aca="false">IF([2]terrains!I1713=0,[2]terrains!J1713,[2]terrains!I1713)</f>
        <v>4</v>
      </c>
      <c r="L1713" s="63" t="n">
        <v>3.5</v>
      </c>
      <c r="M1713" s="63" t="n">
        <v>3</v>
      </c>
      <c r="N1713" s="63" t="n">
        <v>8</v>
      </c>
      <c r="O1713" s="63" t="s">
        <v>152</v>
      </c>
      <c r="P1713" s="63" t="n">
        <v>2</v>
      </c>
      <c r="Q1713" s="63" t="n">
        <v>2.5</v>
      </c>
      <c r="R1713" s="63" t="n">
        <v>0</v>
      </c>
      <c r="S1713" s="63" t="n">
        <v>0</v>
      </c>
      <c r="T1713" s="63" t="n">
        <v>1</v>
      </c>
      <c r="U1713" s="63" t="n">
        <v>0</v>
      </c>
      <c r="V1713" s="63" t="n">
        <v>0</v>
      </c>
      <c r="W1713" s="63" t="n">
        <v>0</v>
      </c>
      <c r="X1713" s="63" t="n">
        <v>0</v>
      </c>
      <c r="Y1713" s="63" t="n">
        <f aca="false">IF([2]terrains!L1713&lt;=2.5,1,IF([2]terrains!L1713&lt;=4.5,2,IF([2]terrains!L1713&lt;=6.5,3,4)))</f>
        <v>2</v>
      </c>
      <c r="Z1713" s="63" t="n">
        <f aca="false"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1" t="n">
        <f aca="false">[2]terrains!Z1713*[2]terrains!F1713</f>
        <v>2645812.13364</v>
      </c>
    </row>
    <row r="1714" customFormat="false" ht="14.4" hidden="false" customHeight="false" outlineLevel="0" collapsed="false">
      <c r="A1714" s="132" t="n">
        <v>1713</v>
      </c>
      <c r="B1714" s="63" t="n">
        <v>282815.326697</v>
      </c>
      <c r="C1714" s="63" t="n">
        <v>5040530.16001</v>
      </c>
      <c r="D1714" s="63" t="s">
        <v>1259</v>
      </c>
      <c r="E1714" s="142" t="n">
        <v>2362.5</v>
      </c>
      <c r="F1714" s="139" t="n">
        <f aca="false">[2]terrains!E1714*10.76391</f>
        <v>25429.737375</v>
      </c>
      <c r="G1714" s="63" t="s">
        <v>400</v>
      </c>
      <c r="H1714" s="63" t="n">
        <v>0</v>
      </c>
      <c r="I1714" s="63" t="n">
        <v>0</v>
      </c>
      <c r="J1714" s="63" t="n">
        <f aca="false">IF([2]terrains!L1714=13.5,IF([2]terrains!X1714=1,12,9),-0.392532+1.267037*[2]terrains!L1714+0.472239*[2]terrains!X1714+0.58658*[2]terrains!W1714+0.089417*[2]terrains!V1714+0.531633*[2]terrains!U1714+0.337883*[2]terrains!T1714-0.403545*[2]terrains!S1714)</f>
        <v>2.7750605</v>
      </c>
      <c r="K1714" s="140" t="n">
        <f aca="false">IF([2]terrains!I1714=0,[2]terrains!J1714,[2]terrains!I1714)</f>
        <v>2.7750605</v>
      </c>
      <c r="L1714" s="63" t="n">
        <v>2.5</v>
      </c>
      <c r="M1714" s="63" t="n">
        <v>1</v>
      </c>
      <c r="N1714" s="63" t="n">
        <v>6</v>
      </c>
      <c r="O1714" s="63" t="s">
        <v>150</v>
      </c>
      <c r="P1714" s="63" t="n">
        <v>2</v>
      </c>
      <c r="Q1714" s="63" t="n">
        <v>1.5</v>
      </c>
      <c r="R1714" s="63" t="n">
        <v>1</v>
      </c>
      <c r="S1714" s="63" t="n">
        <v>0</v>
      </c>
      <c r="T1714" s="63" t="n">
        <v>0</v>
      </c>
      <c r="U1714" s="63" t="n">
        <v>0</v>
      </c>
      <c r="V1714" s="63" t="n">
        <v>0</v>
      </c>
      <c r="W1714" s="63" t="n">
        <v>0</v>
      </c>
      <c r="X1714" s="63" t="n">
        <v>0</v>
      </c>
      <c r="Y1714" s="63" t="n">
        <f aca="false">IF([2]terrains!L1714&lt;=2.5,1,IF([2]terrains!L1714&lt;=4.5,2,IF([2]terrains!L1714&lt;=6.5,3,4)))</f>
        <v>1</v>
      </c>
      <c r="Z1714" s="63" t="n">
        <f aca="false"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1" t="n">
        <f aca="false">[2]terrains!Z1714*[2]terrains!F1714</f>
        <v>890040.808125</v>
      </c>
    </row>
    <row r="1715" customFormat="false" ht="14.4" hidden="false" customHeight="false" outlineLevel="0" collapsed="false">
      <c r="A1715" s="132" t="n">
        <v>1714</v>
      </c>
      <c r="B1715" s="63" t="n">
        <v>289458.965254</v>
      </c>
      <c r="C1715" s="63" t="n">
        <v>5041043.28067</v>
      </c>
      <c r="D1715" s="63" t="s">
        <v>1260</v>
      </c>
      <c r="E1715" s="142" t="n">
        <v>2357.7</v>
      </c>
      <c r="F1715" s="139" t="n">
        <f aca="false">[2]terrains!E1715*10.76391</f>
        <v>25378.070607</v>
      </c>
      <c r="G1715" s="63" t="s">
        <v>546</v>
      </c>
      <c r="H1715" s="63" t="n">
        <v>0</v>
      </c>
      <c r="I1715" s="63" t="n">
        <v>0</v>
      </c>
      <c r="J1715" s="63" t="n">
        <f aca="false">IF([2]terrains!L1715=13.5,IF([2]terrains!X1715=1,12,9),-0.392532+1.267037*[2]terrains!L1715+0.472239*[2]terrains!X1715+0.58658*[2]terrains!W1715+0.089417*[2]terrains!V1715+0.531633*[2]terrains!U1715+0.337883*[2]terrains!T1715-0.403545*[2]terrains!S1715)</f>
        <v>3.746462</v>
      </c>
      <c r="K1715" s="140" t="n">
        <f aca="false">IF([2]terrains!I1715=0,[2]terrains!J1715,[2]terrains!I1715)</f>
        <v>3.746462</v>
      </c>
      <c r="L1715" s="63" t="n">
        <v>3</v>
      </c>
      <c r="M1715" s="63" t="n">
        <v>2</v>
      </c>
      <c r="N1715" s="63" t="n">
        <v>10</v>
      </c>
      <c r="O1715" s="63" t="s">
        <v>152</v>
      </c>
      <c r="P1715" s="63" t="n">
        <v>2</v>
      </c>
      <c r="Q1715" s="63" t="n">
        <v>1.5</v>
      </c>
      <c r="R1715" s="63" t="n">
        <v>0</v>
      </c>
      <c r="S1715" s="63" t="n">
        <v>0</v>
      </c>
      <c r="T1715" s="63" t="n">
        <v>1</v>
      </c>
      <c r="U1715" s="63" t="n">
        <v>0</v>
      </c>
      <c r="V1715" s="63" t="n">
        <v>0</v>
      </c>
      <c r="W1715" s="63" t="n">
        <v>0</v>
      </c>
      <c r="X1715" s="63" t="n">
        <v>0</v>
      </c>
      <c r="Y1715" s="63" t="n">
        <f aca="false">IF([2]terrains!L1715&lt;=2.5,1,IF([2]terrains!L1715&lt;=4.5,2,IF([2]terrains!L1715&lt;=6.5,3,4)))</f>
        <v>2</v>
      </c>
      <c r="Z1715" s="63" t="n">
        <f aca="false"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1" t="n">
        <f aca="false">[2]terrains!Z1715*[2]terrains!F1715</f>
        <v>2639319.343128</v>
      </c>
    </row>
    <row r="1716" customFormat="false" ht="14.4" hidden="false" customHeight="false" outlineLevel="0" collapsed="false">
      <c r="A1716" s="132" t="n">
        <v>1715</v>
      </c>
      <c r="B1716" s="63" t="n">
        <v>288102.989655</v>
      </c>
      <c r="C1716" s="63" t="n">
        <v>5040646.81657</v>
      </c>
      <c r="D1716" s="63" t="s">
        <v>1261</v>
      </c>
      <c r="E1716" s="142" t="n">
        <v>2355</v>
      </c>
      <c r="F1716" s="139" t="n">
        <f aca="false">[2]terrains!E1716*10.76391</f>
        <v>25349.00805</v>
      </c>
      <c r="G1716" s="63" t="s">
        <v>186</v>
      </c>
      <c r="H1716" s="63" t="n">
        <v>0</v>
      </c>
      <c r="I1716" s="63" t="n">
        <v>3</v>
      </c>
      <c r="J1716" s="63" t="n">
        <f aca="false"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40" t="n">
        <f aca="false">IF([2]terrains!I1716=0,[2]terrains!J1716,[2]terrains!I1716)</f>
        <v>3</v>
      </c>
      <c r="L1716" s="63" t="n">
        <v>2</v>
      </c>
      <c r="M1716" s="63" t="n">
        <v>1</v>
      </c>
      <c r="N1716" s="63" t="n">
        <v>99</v>
      </c>
      <c r="O1716" s="63" t="s">
        <v>152</v>
      </c>
      <c r="P1716" s="63" t="n">
        <v>2</v>
      </c>
      <c r="Q1716" s="63" t="n">
        <v>1.5</v>
      </c>
      <c r="R1716" s="63" t="n">
        <v>0</v>
      </c>
      <c r="S1716" s="63" t="n">
        <v>0</v>
      </c>
      <c r="T1716" s="63" t="n">
        <v>1</v>
      </c>
      <c r="U1716" s="63" t="n">
        <v>0</v>
      </c>
      <c r="V1716" s="63" t="n">
        <v>0</v>
      </c>
      <c r="W1716" s="63" t="n">
        <v>0</v>
      </c>
      <c r="X1716" s="63" t="n">
        <v>0</v>
      </c>
      <c r="Y1716" s="63" t="n">
        <f aca="false">IF([2]terrains!L1716&lt;=2.5,1,IF([2]terrains!L1716&lt;=4.5,2,IF([2]terrains!L1716&lt;=6.5,3,4)))</f>
        <v>1</v>
      </c>
      <c r="Z1716" s="63" t="n">
        <f aca="false"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1" t="n">
        <f aca="false">[2]terrains!Z1716*[2]terrains!F1716</f>
        <v>2154665.68425</v>
      </c>
    </row>
    <row r="1717" customFormat="false" ht="14.4" hidden="false" customHeight="false" outlineLevel="0" collapsed="false">
      <c r="A1717" s="132" t="n">
        <v>1716</v>
      </c>
      <c r="B1717" s="63" t="n">
        <v>287350.563325</v>
      </c>
      <c r="C1717" s="63" t="n">
        <v>5041916.44326</v>
      </c>
      <c r="D1717" s="63" t="s">
        <v>1262</v>
      </c>
      <c r="E1717" s="142" t="n">
        <v>2353.5</v>
      </c>
      <c r="F1717" s="139" t="n">
        <f aca="false">[2]terrains!E1717*10.76391</f>
        <v>25332.862185</v>
      </c>
      <c r="G1717" s="63" t="s">
        <v>627</v>
      </c>
      <c r="H1717" s="63" t="n">
        <v>0</v>
      </c>
      <c r="I1717" s="63" t="n">
        <v>0</v>
      </c>
      <c r="J1717" s="63" t="n">
        <f aca="false">IF([2]terrains!L1717=13.5,IF([2]terrains!X1717=1,12,9),-0.392532+1.267037*[2]terrains!L1717+0.472239*[2]terrains!X1717+0.58658*[2]terrains!W1717+0.089417*[2]terrains!V1717+0.531633*[2]terrains!U1717+0.337883*[2]terrains!T1717-0.403545*[2]terrains!S1717)</f>
        <v>1.737997</v>
      </c>
      <c r="K1717" s="140" t="n">
        <f aca="false">IF([2]terrains!I1717=0,[2]terrains!J1717,[2]terrains!I1717)</f>
        <v>1.737997</v>
      </c>
      <c r="L1717" s="63" t="n">
        <v>2</v>
      </c>
      <c r="M1717" s="63" t="n">
        <v>1</v>
      </c>
      <c r="N1717" s="63" t="n">
        <v>2</v>
      </c>
      <c r="O1717" s="63" t="s">
        <v>151</v>
      </c>
      <c r="P1717" s="63" t="n">
        <v>2</v>
      </c>
      <c r="Q1717" s="63" t="n">
        <v>2</v>
      </c>
      <c r="R1717" s="63" t="n">
        <v>0</v>
      </c>
      <c r="S1717" s="63" t="n">
        <v>1</v>
      </c>
      <c r="T1717" s="63" t="n">
        <v>0</v>
      </c>
      <c r="U1717" s="63" t="n">
        <v>0</v>
      </c>
      <c r="V1717" s="63" t="n">
        <v>0</v>
      </c>
      <c r="W1717" s="63" t="n">
        <v>0</v>
      </c>
      <c r="X1717" s="63" t="n">
        <v>0</v>
      </c>
      <c r="Y1717" s="63" t="n">
        <f aca="false">IF([2]terrains!L1717&lt;=2.5,1,IF([2]terrains!L1717&lt;=4.5,2,IF([2]terrains!L1717&lt;=6.5,3,4)))</f>
        <v>1</v>
      </c>
      <c r="Z1717" s="63" t="n">
        <f aca="false"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1" t="n">
        <f aca="false">[2]terrains!Z1717*[2]terrains!F1717</f>
        <v>1621303.17984</v>
      </c>
    </row>
    <row r="1718" customFormat="false" ht="14.4" hidden="false" customHeight="false" outlineLevel="0" collapsed="false">
      <c r="A1718" s="132" t="n">
        <v>1717</v>
      </c>
      <c r="B1718" s="63" t="n">
        <v>294049.8494</v>
      </c>
      <c r="C1718" s="63" t="n">
        <v>5032154.13</v>
      </c>
      <c r="D1718" s="63" t="s">
        <v>1263</v>
      </c>
      <c r="E1718" s="142" t="n">
        <v>2340.7</v>
      </c>
      <c r="F1718" s="139" t="n">
        <f aca="false">[2]terrains!E1718*10.76391</f>
        <v>25195.084137</v>
      </c>
      <c r="G1718" s="63" t="s">
        <v>197</v>
      </c>
      <c r="H1718" s="63" t="n">
        <v>0</v>
      </c>
      <c r="I1718" s="63" t="n">
        <v>0</v>
      </c>
      <c r="J1718" s="63" t="n">
        <f aca="false">IF([2]terrains!L1718=13.5,IF([2]terrains!X1718=1,12,9),-0.392532+1.267037*[2]terrains!L1718+0.472239*[2]terrains!X1718+0.58658*[2]terrains!W1718+0.089417*[2]terrains!V1718+0.531633*[2]terrains!U1718+0.337883*[2]terrains!T1718-0.403545*[2]terrains!S1718)</f>
        <v>2.3715155</v>
      </c>
      <c r="K1718" s="140" t="n">
        <f aca="false">IF([2]terrains!I1718=0,[2]terrains!J1718,[2]terrains!I1718)</f>
        <v>2.3715155</v>
      </c>
      <c r="L1718" s="63" t="n">
        <v>2.5</v>
      </c>
      <c r="M1718" s="63" t="n">
        <v>1</v>
      </c>
      <c r="N1718" s="63" t="n">
        <v>5</v>
      </c>
      <c r="O1718" s="63" t="s">
        <v>151</v>
      </c>
      <c r="P1718" s="63" t="n">
        <v>2</v>
      </c>
      <c r="Q1718" s="63" t="n">
        <v>1.5</v>
      </c>
      <c r="R1718" s="63" t="n">
        <v>0</v>
      </c>
      <c r="S1718" s="63" t="n">
        <v>1</v>
      </c>
      <c r="T1718" s="63" t="n">
        <v>0</v>
      </c>
      <c r="U1718" s="63" t="n">
        <v>0</v>
      </c>
      <c r="V1718" s="63" t="n">
        <v>0</v>
      </c>
      <c r="W1718" s="63" t="n">
        <v>0</v>
      </c>
      <c r="X1718" s="63" t="n">
        <v>0</v>
      </c>
      <c r="Y1718" s="63" t="n">
        <f aca="false">IF([2]terrains!L1718&lt;=2.5,1,IF([2]terrains!L1718&lt;=4.5,2,IF([2]terrains!L1718&lt;=6.5,3,4)))</f>
        <v>1</v>
      </c>
      <c r="Z1718" s="63" t="n">
        <f aca="false"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1" t="n">
        <f aca="false">[2]terrains!Z1718*[2]terrains!F1718</f>
        <v>1612485.384768</v>
      </c>
    </row>
    <row r="1719" customFormat="false" ht="14.4" hidden="false" customHeight="false" outlineLevel="0" collapsed="false">
      <c r="A1719" s="132" t="n">
        <v>1718</v>
      </c>
      <c r="B1719" s="63" t="n">
        <v>300113.16052</v>
      </c>
      <c r="C1719" s="63" t="n">
        <v>5039333.17032</v>
      </c>
      <c r="D1719" s="63" t="s">
        <v>1264</v>
      </c>
      <c r="E1719" s="142" t="n">
        <v>2338.4</v>
      </c>
      <c r="F1719" s="139" t="n">
        <f aca="false">[2]terrains!E1719*10.76391</f>
        <v>25170.327144</v>
      </c>
      <c r="G1719" s="63" t="s">
        <v>988</v>
      </c>
      <c r="H1719" s="63" t="n">
        <v>3</v>
      </c>
      <c r="I1719" s="63" t="n">
        <v>9</v>
      </c>
      <c r="J1719" s="63" t="n">
        <f aca="false"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40" t="n">
        <f aca="false">IF([2]terrains!I1719=0,[2]terrains!J1719,[2]terrains!I1719)</f>
        <v>9</v>
      </c>
      <c r="L1719" s="63" t="n">
        <v>5</v>
      </c>
      <c r="M1719" s="63" t="n">
        <v>3</v>
      </c>
      <c r="N1719" s="63" t="n">
        <v>15</v>
      </c>
      <c r="O1719" s="63" t="s">
        <v>156</v>
      </c>
      <c r="P1719" s="63" t="n">
        <v>2</v>
      </c>
      <c r="Q1719" s="63" t="n">
        <v>2</v>
      </c>
      <c r="R1719" s="63" t="n">
        <v>0</v>
      </c>
      <c r="S1719" s="63" t="n">
        <v>0</v>
      </c>
      <c r="T1719" s="63" t="n">
        <v>0</v>
      </c>
      <c r="U1719" s="63" t="n">
        <v>0</v>
      </c>
      <c r="V1719" s="63" t="n">
        <v>0</v>
      </c>
      <c r="W1719" s="63" t="n">
        <v>0</v>
      </c>
      <c r="X1719" s="63" t="n">
        <v>1</v>
      </c>
      <c r="Y1719" s="63" t="n">
        <f aca="false">IF([2]terrains!L1719&lt;=2.5,1,IF([2]terrains!L1719&lt;=4.5,2,IF([2]terrains!L1719&lt;=6.5,3,4)))</f>
        <v>3</v>
      </c>
      <c r="Z1719" s="63" t="n">
        <f aca="false"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1" t="n">
        <f aca="false">[2]terrains!Z1719*[2]terrains!F1719</f>
        <v>8985806.790408</v>
      </c>
    </row>
    <row r="1720" customFormat="false" ht="14.4" hidden="false" customHeight="false" outlineLevel="0" collapsed="false">
      <c r="A1720" s="132" t="n">
        <v>1719</v>
      </c>
      <c r="B1720" s="63" t="n">
        <v>292707.1448</v>
      </c>
      <c r="C1720" s="63" t="n">
        <v>5033711.81</v>
      </c>
      <c r="D1720" s="63" t="s">
        <v>1265</v>
      </c>
      <c r="E1720" s="142" t="n">
        <v>2337</v>
      </c>
      <c r="F1720" s="139" t="n">
        <f aca="false">[2]terrains!E1720*10.76391</f>
        <v>25155.25767</v>
      </c>
      <c r="G1720" s="63" t="s">
        <v>766</v>
      </c>
      <c r="H1720" s="63" t="n">
        <v>0</v>
      </c>
      <c r="I1720" s="63" t="n">
        <v>0</v>
      </c>
      <c r="J1720" s="63" t="n">
        <f aca="false">IF([2]terrains!L1720=13.5,IF([2]terrains!X1720=1,12,9),-0.392532+1.267037*[2]terrains!L1720+0.472239*[2]terrains!X1720+0.58658*[2]terrains!W1720+0.089417*[2]terrains!V1720+0.531633*[2]terrains!U1720+0.337883*[2]terrains!T1720-0.403545*[2]terrains!S1720)</f>
        <v>2.141542</v>
      </c>
      <c r="K1720" s="140" t="n">
        <f aca="false">IF([2]terrains!I1720=0,[2]terrains!J1720,[2]terrains!I1720)</f>
        <v>2.141542</v>
      </c>
      <c r="L1720" s="63" t="n">
        <v>2</v>
      </c>
      <c r="M1720" s="63" t="n">
        <v>1</v>
      </c>
      <c r="N1720" s="63" t="n">
        <v>4</v>
      </c>
      <c r="O1720" s="63" t="s">
        <v>150</v>
      </c>
      <c r="P1720" s="63" t="n">
        <v>2</v>
      </c>
      <c r="Q1720" s="63" t="n">
        <v>2</v>
      </c>
      <c r="R1720" s="63" t="n">
        <v>1</v>
      </c>
      <c r="S1720" s="63" t="n">
        <v>0</v>
      </c>
      <c r="T1720" s="63" t="n">
        <v>0</v>
      </c>
      <c r="U1720" s="63" t="n">
        <v>0</v>
      </c>
      <c r="V1720" s="63" t="n">
        <v>0</v>
      </c>
      <c r="W1720" s="63" t="n">
        <v>0</v>
      </c>
      <c r="X1720" s="63" t="n">
        <v>0</v>
      </c>
      <c r="Y1720" s="63" t="n">
        <f aca="false">IF([2]terrains!L1720&lt;=2.5,1,IF([2]terrains!L1720&lt;=4.5,2,IF([2]terrains!L1720&lt;=6.5,3,4)))</f>
        <v>1</v>
      </c>
      <c r="Z1720" s="63" t="n">
        <f aca="false"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1" t="n">
        <f aca="false">[2]terrains!Z1720*[2]terrains!F1720</f>
        <v>880434.01845</v>
      </c>
    </row>
    <row r="1721" customFormat="false" ht="14.4" hidden="false" customHeight="false" outlineLevel="0" collapsed="false">
      <c r="A1721" s="132" t="n">
        <v>1720</v>
      </c>
      <c r="B1721" s="63" t="n">
        <v>297514.4924</v>
      </c>
      <c r="C1721" s="63" t="n">
        <v>5035973.893</v>
      </c>
      <c r="D1721" s="63" t="s">
        <v>1266</v>
      </c>
      <c r="E1721" s="142" t="n">
        <v>2333.3</v>
      </c>
      <c r="F1721" s="139" t="n">
        <f aca="false">[2]terrains!E1721*10.76391</f>
        <v>25115.431203</v>
      </c>
      <c r="G1721" s="63" t="s">
        <v>1267</v>
      </c>
      <c r="H1721" s="63" t="n">
        <v>0</v>
      </c>
      <c r="I1721" s="63" t="n">
        <v>0</v>
      </c>
      <c r="J1721" s="63" t="n">
        <f aca="false">IF([2]terrains!L1721=13.5,IF([2]terrains!X1721=1,12,9),-0.392532+1.267037*[2]terrains!L1721+0.472239*[2]terrains!X1721+0.58658*[2]terrains!W1721+0.089417*[2]terrains!V1721+0.531633*[2]terrains!U1721+0.337883*[2]terrains!T1721-0.403545*[2]terrains!S1721)</f>
        <v>3.1129435</v>
      </c>
      <c r="K1721" s="140" t="n">
        <f aca="false">IF([2]terrains!I1721=0,[2]terrains!J1721,[2]terrains!I1721)</f>
        <v>3.1129435</v>
      </c>
      <c r="L1721" s="63" t="n">
        <v>2.5</v>
      </c>
      <c r="M1721" s="63" t="n">
        <v>1</v>
      </c>
      <c r="N1721" s="63" t="n">
        <v>6</v>
      </c>
      <c r="O1721" s="63" t="s">
        <v>152</v>
      </c>
      <c r="P1721" s="63" t="n">
        <v>2</v>
      </c>
      <c r="Q1721" s="63" t="n">
        <v>2</v>
      </c>
      <c r="R1721" s="63" t="n">
        <v>0</v>
      </c>
      <c r="S1721" s="63" t="n">
        <v>0</v>
      </c>
      <c r="T1721" s="63" t="n">
        <v>1</v>
      </c>
      <c r="U1721" s="63" t="n">
        <v>0</v>
      </c>
      <c r="V1721" s="63" t="n">
        <v>0</v>
      </c>
      <c r="W1721" s="63" t="n">
        <v>0</v>
      </c>
      <c r="X1721" s="63" t="n">
        <v>0</v>
      </c>
      <c r="Y1721" s="63" t="n">
        <f aca="false">IF([2]terrains!L1721&lt;=2.5,1,IF([2]terrains!L1721&lt;=4.5,2,IF([2]terrains!L1721&lt;=6.5,3,4)))</f>
        <v>1</v>
      </c>
      <c r="Z1721" s="63" t="n">
        <f aca="false"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1" t="n">
        <f aca="false">[2]terrains!Z1721*[2]terrains!F1721</f>
        <v>2134811.652255</v>
      </c>
    </row>
    <row r="1722" customFormat="false" ht="14.4" hidden="false" customHeight="false" outlineLevel="0" collapsed="false">
      <c r="A1722" s="132" t="n">
        <v>1721</v>
      </c>
      <c r="B1722" s="63" t="n">
        <v>302633.806112</v>
      </c>
      <c r="C1722" s="63" t="n">
        <v>5052273.66069</v>
      </c>
      <c r="D1722" s="63" t="s">
        <v>1268</v>
      </c>
      <c r="E1722" s="142" t="n">
        <v>2327.9</v>
      </c>
      <c r="F1722" s="139" t="n">
        <f aca="false">[2]terrains!E1722*10.76391</f>
        <v>25057.306089</v>
      </c>
      <c r="G1722" s="63" t="s">
        <v>336</v>
      </c>
      <c r="H1722" s="63" t="n">
        <v>0</v>
      </c>
      <c r="I1722" s="63" t="n">
        <v>0</v>
      </c>
      <c r="J1722" s="63" t="n">
        <f aca="false">IF([2]terrains!L1722=13.5,IF([2]terrains!X1722=1,12,9),-0.392532+1.267037*[2]terrains!L1722+0.472239*[2]terrains!X1722+0.58658*[2]terrains!W1722+0.089417*[2]terrains!V1722+0.531633*[2]terrains!U1722+0.337883*[2]terrains!T1722-0.403545*[2]terrains!S1722)</f>
        <v>3.6385525</v>
      </c>
      <c r="K1722" s="140" t="n">
        <f aca="false">IF([2]terrains!I1722=0,[2]terrains!J1722,[2]terrains!I1722)</f>
        <v>3.6385525</v>
      </c>
      <c r="L1722" s="63" t="n">
        <v>3.5</v>
      </c>
      <c r="M1722" s="63" t="n">
        <v>3</v>
      </c>
      <c r="N1722" s="63" t="n">
        <v>8</v>
      </c>
      <c r="O1722" s="63" t="s">
        <v>151</v>
      </c>
      <c r="P1722" s="63" t="n">
        <v>1.5</v>
      </c>
      <c r="Q1722" s="63" t="n">
        <v>2</v>
      </c>
      <c r="R1722" s="63" t="n">
        <v>0</v>
      </c>
      <c r="S1722" s="63" t="n">
        <v>1</v>
      </c>
      <c r="T1722" s="63" t="n">
        <v>0</v>
      </c>
      <c r="U1722" s="63" t="n">
        <v>0</v>
      </c>
      <c r="V1722" s="63" t="n">
        <v>0</v>
      </c>
      <c r="W1722" s="63" t="n">
        <v>0</v>
      </c>
      <c r="X1722" s="63" t="n">
        <v>0</v>
      </c>
      <c r="Y1722" s="63" t="n">
        <f aca="false">IF([2]terrains!L1722&lt;=2.5,1,IF([2]terrains!L1722&lt;=4.5,2,IF([2]terrains!L1722&lt;=6.5,3,4)))</f>
        <v>2</v>
      </c>
      <c r="Z1722" s="63" t="n">
        <f aca="false"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1" t="n">
        <f aca="false">[2]terrains!Z1722*[2]terrains!F1722</f>
        <v>1603667.589696</v>
      </c>
    </row>
    <row r="1723" customFormat="false" ht="14.4" hidden="false" customHeight="false" outlineLevel="0" collapsed="false">
      <c r="A1723" s="132" t="n">
        <v>1722</v>
      </c>
      <c r="B1723" s="63" t="n">
        <v>299279.998997</v>
      </c>
      <c r="C1723" s="63" t="n">
        <v>5044917.04631</v>
      </c>
      <c r="D1723" s="63" t="s">
        <v>1269</v>
      </c>
      <c r="E1723" s="142" t="n">
        <v>2326.3</v>
      </c>
      <c r="F1723" s="139" t="n">
        <f aca="false">[2]terrains!E1723*10.76391</f>
        <v>25040.083833</v>
      </c>
      <c r="G1723" s="63" t="s">
        <v>195</v>
      </c>
      <c r="H1723" s="63" t="n">
        <v>0</v>
      </c>
      <c r="I1723" s="63" t="n">
        <v>0</v>
      </c>
      <c r="J1723" s="63" t="n">
        <f aca="false">IF([2]terrains!L1723=13.5,IF([2]terrains!X1723=1,12,9),-0.392532+1.267037*[2]terrains!L1723+0.472239*[2]terrains!X1723+0.58658*[2]terrains!W1723+0.089417*[2]terrains!V1723+0.531633*[2]terrains!U1723+0.337883*[2]terrains!T1723-0.403545*[2]terrains!S1723)</f>
        <v>3.940212</v>
      </c>
      <c r="K1723" s="140" t="n">
        <f aca="false">IF([2]terrains!I1723=0,[2]terrains!J1723,[2]terrains!I1723)</f>
        <v>3.940212</v>
      </c>
      <c r="L1723" s="63" t="n">
        <v>3</v>
      </c>
      <c r="M1723" s="63" t="n">
        <v>2</v>
      </c>
      <c r="N1723" s="63" t="n">
        <v>6</v>
      </c>
      <c r="O1723" s="63" t="s">
        <v>153</v>
      </c>
      <c r="P1723" s="63" t="n">
        <v>2</v>
      </c>
      <c r="Q1723" s="63" t="n">
        <v>2.5</v>
      </c>
      <c r="R1723" s="63" t="n">
        <v>0</v>
      </c>
      <c r="S1723" s="63" t="n">
        <v>0</v>
      </c>
      <c r="T1723" s="63" t="n">
        <v>0</v>
      </c>
      <c r="U1723" s="63" t="n">
        <v>1</v>
      </c>
      <c r="V1723" s="63" t="n">
        <v>0</v>
      </c>
      <c r="W1723" s="63" t="n">
        <v>0</v>
      </c>
      <c r="X1723" s="63" t="n">
        <v>0</v>
      </c>
      <c r="Y1723" s="63" t="n">
        <f aca="false">IF([2]terrains!L1723&lt;=2.5,1,IF([2]terrains!L1723&lt;=4.5,2,IF([2]terrains!L1723&lt;=6.5,3,4)))</f>
        <v>2</v>
      </c>
      <c r="Z1723" s="63" t="n">
        <f aca="false"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1" t="n">
        <f aca="false">[2]terrains!Z1723*[2]terrains!F1723</f>
        <v>3806092.742616</v>
      </c>
    </row>
    <row r="1724" customFormat="false" ht="14.4" hidden="false" customHeight="false" outlineLevel="0" collapsed="false">
      <c r="A1724" s="132" t="n">
        <v>1723</v>
      </c>
      <c r="B1724" s="63" t="n">
        <v>305269.64157</v>
      </c>
      <c r="C1724" s="63" t="n">
        <v>5059456.79358</v>
      </c>
      <c r="D1724" s="63" t="s">
        <v>1270</v>
      </c>
      <c r="E1724" s="142" t="n">
        <v>2326.2</v>
      </c>
      <c r="F1724" s="139" t="n">
        <f aca="false">[2]terrains!E1724*10.76391</f>
        <v>25039.007442</v>
      </c>
      <c r="G1724" s="63" t="s">
        <v>329</v>
      </c>
      <c r="H1724" s="63" t="n">
        <v>0</v>
      </c>
      <c r="I1724" s="63" t="n">
        <v>0</v>
      </c>
      <c r="J1724" s="63" t="n">
        <f aca="false">IF([2]terrains!L1724=13.5,IF([2]terrains!X1724=1,12,9),-0.392532+1.267037*[2]terrains!L1724+0.472239*[2]terrains!X1724+0.58658*[2]terrains!W1724+0.089417*[2]terrains!V1724+0.531633*[2]terrains!U1724+0.337883*[2]terrains!T1724-0.403545*[2]terrains!S1724)</f>
        <v>2.141542</v>
      </c>
      <c r="K1724" s="140" t="n">
        <f aca="false">IF([2]terrains!I1724=0,[2]terrains!J1724,[2]terrains!I1724)</f>
        <v>2.141542</v>
      </c>
      <c r="L1724" s="63" t="n">
        <v>2</v>
      </c>
      <c r="M1724" s="63" t="n">
        <v>1</v>
      </c>
      <c r="N1724" s="63" t="n">
        <v>3</v>
      </c>
      <c r="O1724" s="63" t="s">
        <v>150</v>
      </c>
      <c r="P1724" s="63" t="n">
        <v>2</v>
      </c>
      <c r="Q1724" s="63" t="n">
        <v>1.5</v>
      </c>
      <c r="R1724" s="63" t="n">
        <v>1</v>
      </c>
      <c r="S1724" s="63" t="n">
        <v>0</v>
      </c>
      <c r="T1724" s="63" t="n">
        <v>0</v>
      </c>
      <c r="U1724" s="63" t="n">
        <v>0</v>
      </c>
      <c r="V1724" s="63" t="n">
        <v>0</v>
      </c>
      <c r="W1724" s="63" t="n">
        <v>0</v>
      </c>
      <c r="X1724" s="63" t="n">
        <v>0</v>
      </c>
      <c r="Y1724" s="63" t="n">
        <f aca="false">IF([2]terrains!L1724&lt;=2.5,1,IF([2]terrains!L1724&lt;=4.5,2,IF([2]terrains!L1724&lt;=6.5,3,4)))</f>
        <v>1</v>
      </c>
      <c r="Z1724" s="63" t="n">
        <f aca="false"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1" t="n">
        <f aca="false">[2]terrains!Z1724*[2]terrains!F1724</f>
        <v>876365.26047</v>
      </c>
    </row>
    <row r="1725" customFormat="false" ht="14.4" hidden="false" customHeight="false" outlineLevel="0" collapsed="false">
      <c r="A1725" s="132" t="n">
        <v>1724</v>
      </c>
      <c r="B1725" s="63" t="n">
        <v>300434.5302</v>
      </c>
      <c r="C1725" s="63" t="n">
        <v>5038616.949</v>
      </c>
      <c r="D1725" s="63" t="s">
        <v>1271</v>
      </c>
      <c r="E1725" s="142" t="n">
        <v>2324.8</v>
      </c>
      <c r="F1725" s="139" t="n">
        <f aca="false">[2]terrains!E1725*10.76391</f>
        <v>25023.937968</v>
      </c>
      <c r="G1725" s="63" t="s">
        <v>188</v>
      </c>
      <c r="H1725" s="63" t="n">
        <v>0.5</v>
      </c>
      <c r="I1725" s="63" t="n">
        <v>3</v>
      </c>
      <c r="J1725" s="63" t="n">
        <f aca="false"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40" t="n">
        <f aca="false">IF([2]terrains!I1725=0,[2]terrains!J1725,[2]terrains!I1725)</f>
        <v>3</v>
      </c>
      <c r="L1725" s="63" t="n">
        <v>2.5</v>
      </c>
      <c r="M1725" s="63" t="n">
        <v>1</v>
      </c>
      <c r="N1725" s="63" t="n">
        <v>4</v>
      </c>
      <c r="O1725" s="63" t="s">
        <v>154</v>
      </c>
      <c r="P1725" s="63" t="n">
        <v>2</v>
      </c>
      <c r="Q1725" s="63" t="n">
        <v>2.5</v>
      </c>
      <c r="R1725" s="63" t="n">
        <v>0</v>
      </c>
      <c r="S1725" s="63" t="n">
        <v>0</v>
      </c>
      <c r="T1725" s="63" t="n">
        <v>0</v>
      </c>
      <c r="U1725" s="63" t="n">
        <v>0</v>
      </c>
      <c r="V1725" s="63" t="n">
        <v>1</v>
      </c>
      <c r="W1725" s="63" t="n">
        <v>0</v>
      </c>
      <c r="X1725" s="63" t="n">
        <v>0</v>
      </c>
      <c r="Y1725" s="63" t="n">
        <f aca="false">IF([2]terrains!L1725&lt;=2.5,1,IF([2]terrains!L1725&lt;=4.5,2,IF([2]terrains!L1725&lt;=6.5,3,4)))</f>
        <v>1</v>
      </c>
      <c r="Z1725" s="63" t="n">
        <f aca="false"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1" t="n">
        <f aca="false">[2]terrains!Z1725*[2]terrains!F1725</f>
        <v>3653494.943328</v>
      </c>
    </row>
    <row r="1726" customFormat="false" ht="14.4" hidden="false" customHeight="false" outlineLevel="0" collapsed="false">
      <c r="A1726" s="132" t="n">
        <v>1725</v>
      </c>
      <c r="B1726" s="63" t="n">
        <v>288138.067396</v>
      </c>
      <c r="C1726" s="63" t="n">
        <v>5042194.92344</v>
      </c>
      <c r="D1726" s="63" t="s">
        <v>1272</v>
      </c>
      <c r="E1726" s="142" t="n">
        <v>2320.5</v>
      </c>
      <c r="F1726" s="139" t="n">
        <f aca="false">[2]terrains!E1726*10.76391</f>
        <v>24977.653155</v>
      </c>
      <c r="G1726" s="63" t="s">
        <v>235</v>
      </c>
      <c r="H1726" s="63" t="n">
        <v>1</v>
      </c>
      <c r="I1726" s="63" t="n">
        <v>6</v>
      </c>
      <c r="J1726" s="63" t="n">
        <f aca="false">IF([2]terrains!L1726=13.5,IF([2]terrains!X1726=1,12,9),-0.392532+1.267037*[2]terrains!L1726+0.472239*[2]terrains!X1726+0.58658*[2]terrains!W1726+0.089417*[2]terrains!V1726+0.531633*[2]terrains!U1726+0.337883*[2]terrains!T1726-0.403545*[2]terrains!S1726)</f>
        <v>5.6470175</v>
      </c>
      <c r="K1726" s="140" t="n">
        <f aca="false">IF([2]terrains!I1726=0,[2]terrains!J1726,[2]terrains!I1726)</f>
        <v>6</v>
      </c>
      <c r="L1726" s="63" t="n">
        <v>4.5</v>
      </c>
      <c r="M1726" s="63" t="n">
        <v>2</v>
      </c>
      <c r="N1726" s="63" t="n">
        <v>15</v>
      </c>
      <c r="O1726" s="63" t="s">
        <v>152</v>
      </c>
      <c r="P1726" s="63" t="n">
        <v>2</v>
      </c>
      <c r="Q1726" s="63" t="n">
        <v>2.5</v>
      </c>
      <c r="R1726" s="63" t="n">
        <v>0</v>
      </c>
      <c r="S1726" s="63" t="n">
        <v>0</v>
      </c>
      <c r="T1726" s="63" t="n">
        <v>1</v>
      </c>
      <c r="U1726" s="63" t="n">
        <v>0</v>
      </c>
      <c r="V1726" s="63" t="n">
        <v>0</v>
      </c>
      <c r="W1726" s="63" t="n">
        <v>0</v>
      </c>
      <c r="X1726" s="63" t="n">
        <v>0</v>
      </c>
      <c r="Y1726" s="63" t="n">
        <f aca="false">IF([2]terrains!L1726&lt;=2.5,1,IF([2]terrains!L1726&lt;=4.5,2,IF([2]terrains!L1726&lt;=6.5,3,4)))</f>
        <v>2</v>
      </c>
      <c r="Z1726" s="63" t="n">
        <f aca="false"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1" t="n">
        <f aca="false">[2]terrains!Z1726*[2]terrains!F1726</f>
        <v>2597675.92812</v>
      </c>
    </row>
    <row r="1727" customFormat="false" ht="14.4" hidden="false" customHeight="false" outlineLevel="0" collapsed="false">
      <c r="A1727" s="132" t="n">
        <v>1726</v>
      </c>
      <c r="B1727" s="63" t="n">
        <v>293290.998159</v>
      </c>
      <c r="C1727" s="63" t="n">
        <v>5032634.56114</v>
      </c>
      <c r="D1727" s="63" t="s">
        <v>1273</v>
      </c>
      <c r="E1727" s="142" t="n">
        <v>2319.6</v>
      </c>
      <c r="F1727" s="139" t="n">
        <f aca="false">[2]terrains!E1727*10.76391</f>
        <v>24967.965636</v>
      </c>
      <c r="G1727" s="63" t="s">
        <v>325</v>
      </c>
      <c r="H1727" s="63" t="n">
        <v>0</v>
      </c>
      <c r="I1727" s="63" t="n">
        <v>0</v>
      </c>
      <c r="J1727" s="63" t="n">
        <f aca="false">IF([2]terrains!L1727=13.5,IF([2]terrains!X1727=1,12,9),-0.392532+1.267037*[2]terrains!L1727+0.472239*[2]terrains!X1727+0.58658*[2]terrains!W1727+0.089417*[2]terrains!V1727+0.531633*[2]terrains!U1727+0.337883*[2]terrains!T1727-0.403545*[2]terrains!S1727)</f>
        <v>1.737997</v>
      </c>
      <c r="K1727" s="140" t="n">
        <f aca="false">IF([2]terrains!I1727=0,[2]terrains!J1727,[2]terrains!I1727)</f>
        <v>1.737997</v>
      </c>
      <c r="L1727" s="63" t="n">
        <v>2</v>
      </c>
      <c r="M1727" s="63" t="n">
        <v>1</v>
      </c>
      <c r="N1727" s="63" t="n">
        <v>4</v>
      </c>
      <c r="O1727" s="63" t="s">
        <v>151</v>
      </c>
      <c r="P1727" s="63" t="n">
        <v>1.5</v>
      </c>
      <c r="Q1727" s="63" t="n">
        <v>1.5</v>
      </c>
      <c r="R1727" s="63" t="n">
        <v>0</v>
      </c>
      <c r="S1727" s="63" t="n">
        <v>1</v>
      </c>
      <c r="T1727" s="63" t="n">
        <v>0</v>
      </c>
      <c r="U1727" s="63" t="n">
        <v>0</v>
      </c>
      <c r="V1727" s="63" t="n">
        <v>0</v>
      </c>
      <c r="W1727" s="63" t="n">
        <v>0</v>
      </c>
      <c r="X1727" s="63" t="n">
        <v>0</v>
      </c>
      <c r="Y1727" s="63" t="n">
        <f aca="false">IF([2]terrains!L1727&lt;=2.5,1,IF([2]terrains!L1727&lt;=4.5,2,IF([2]terrains!L1727&lt;=6.5,3,4)))</f>
        <v>1</v>
      </c>
      <c r="Z1727" s="63" t="n">
        <f aca="false"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1" t="n">
        <f aca="false">[2]terrains!Z1727*[2]terrains!F1727</f>
        <v>1597949.800704</v>
      </c>
    </row>
    <row r="1728" customFormat="false" ht="14.4" hidden="false" customHeight="false" outlineLevel="0" collapsed="false">
      <c r="A1728" s="132" t="n">
        <v>1727</v>
      </c>
      <c r="B1728" s="63" t="n">
        <v>290535.298243</v>
      </c>
      <c r="C1728" s="63" t="n">
        <v>5041666.85233</v>
      </c>
      <c r="D1728" s="63" t="s">
        <v>1274</v>
      </c>
      <c r="E1728" s="142" t="n">
        <v>2318</v>
      </c>
      <c r="F1728" s="139" t="n">
        <f aca="false">[2]terrains!E1728*10.76391</f>
        <v>24950.74338</v>
      </c>
      <c r="G1728" s="63" t="s">
        <v>394</v>
      </c>
      <c r="H1728" s="63" t="n">
        <v>0</v>
      </c>
      <c r="I1728" s="63" t="n">
        <v>0</v>
      </c>
      <c r="J1728" s="63" t="n">
        <f aca="false">IF([2]terrains!L1728=13.5,IF([2]terrains!X1728=1,12,9),-0.392532+1.267037*[2]terrains!L1728+0.472239*[2]terrains!X1728+0.58658*[2]terrains!W1728+0.089417*[2]terrains!V1728+0.531633*[2]terrains!U1728+0.337883*[2]terrains!T1728-0.403545*[2]terrains!S1728)</f>
        <v>3.005034</v>
      </c>
      <c r="K1728" s="140" t="n">
        <f aca="false">IF([2]terrains!I1728=0,[2]terrains!J1728,[2]terrains!I1728)</f>
        <v>3.005034</v>
      </c>
      <c r="L1728" s="63" t="n">
        <v>3</v>
      </c>
      <c r="M1728" s="63" t="n">
        <v>3</v>
      </c>
      <c r="N1728" s="63" t="n">
        <v>6</v>
      </c>
      <c r="O1728" s="63" t="s">
        <v>151</v>
      </c>
      <c r="P1728" s="63" t="n">
        <v>2</v>
      </c>
      <c r="Q1728" s="63" t="n">
        <v>2.5</v>
      </c>
      <c r="R1728" s="63" t="n">
        <v>0</v>
      </c>
      <c r="S1728" s="63" t="n">
        <v>1</v>
      </c>
      <c r="T1728" s="63" t="n">
        <v>0</v>
      </c>
      <c r="U1728" s="63" t="n">
        <v>0</v>
      </c>
      <c r="V1728" s="63" t="n">
        <v>0</v>
      </c>
      <c r="W1728" s="63" t="n">
        <v>0</v>
      </c>
      <c r="X1728" s="63" t="n">
        <v>0</v>
      </c>
      <c r="Y1728" s="63" t="n">
        <f aca="false">IF([2]terrains!L1728&lt;=2.5,1,IF([2]terrains!L1728&lt;=4.5,2,IF([2]terrains!L1728&lt;=6.5,3,4)))</f>
        <v>2</v>
      </c>
      <c r="Z1728" s="63" t="n">
        <f aca="false"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1" t="n">
        <f aca="false">[2]terrains!Z1728*[2]terrains!F1728</f>
        <v>1596847.57632</v>
      </c>
    </row>
    <row r="1729" customFormat="false" ht="14.4" hidden="false" customHeight="false" outlineLevel="0" collapsed="false">
      <c r="A1729" s="132" t="n">
        <v>1728</v>
      </c>
      <c r="B1729" s="63" t="n">
        <v>295308.145039</v>
      </c>
      <c r="C1729" s="63" t="n">
        <v>5043528.98449</v>
      </c>
      <c r="D1729" s="63" t="s">
        <v>1275</v>
      </c>
      <c r="E1729" s="142" t="n">
        <v>2310.8</v>
      </c>
      <c r="F1729" s="139" t="n">
        <f aca="false">[2]terrains!E1729*10.76391</f>
        <v>24873.243228</v>
      </c>
      <c r="G1729" s="63" t="s">
        <v>523</v>
      </c>
      <c r="H1729" s="63" t="n">
        <v>1</v>
      </c>
      <c r="I1729" s="63" t="n">
        <v>4.5</v>
      </c>
      <c r="J1729" s="63" t="n">
        <f aca="false">IF([2]terrains!L1729=13.5,IF([2]terrains!X1729=1,12,9),-0.392532+1.267037*[2]terrains!L1729+0.472239*[2]terrains!X1729+0.58658*[2]terrains!W1729+0.089417*[2]terrains!V1729+0.531633*[2]terrains!U1729+0.337883*[2]terrains!T1729-0.403545*[2]terrains!S1729)</f>
        <v>3.940212</v>
      </c>
      <c r="K1729" s="140" t="n">
        <f aca="false">IF([2]terrains!I1729=0,[2]terrains!J1729,[2]terrains!I1729)</f>
        <v>4.5</v>
      </c>
      <c r="L1729" s="63" t="n">
        <v>3</v>
      </c>
      <c r="M1729" s="63" t="n">
        <v>3</v>
      </c>
      <c r="N1729" s="63" t="n">
        <v>6</v>
      </c>
      <c r="O1729" s="63" t="s">
        <v>153</v>
      </c>
      <c r="P1729" s="63" t="n">
        <v>2</v>
      </c>
      <c r="Q1729" s="63" t="n">
        <v>2.5</v>
      </c>
      <c r="R1729" s="63" t="n">
        <v>0</v>
      </c>
      <c r="S1729" s="63" t="n">
        <v>0</v>
      </c>
      <c r="T1729" s="63" t="n">
        <v>0</v>
      </c>
      <c r="U1729" s="63" t="n">
        <v>1</v>
      </c>
      <c r="V1729" s="63" t="n">
        <v>0</v>
      </c>
      <c r="W1729" s="63" t="n">
        <v>0</v>
      </c>
      <c r="X1729" s="63" t="n">
        <v>0</v>
      </c>
      <c r="Y1729" s="63" t="n">
        <f aca="false">IF([2]terrains!L1729&lt;=2.5,1,IF([2]terrains!L1729&lt;=4.5,2,IF([2]terrains!L1729&lt;=6.5,3,4)))</f>
        <v>2</v>
      </c>
      <c r="Z1729" s="63" t="n">
        <f aca="false"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1" t="n">
        <f aca="false">[2]terrains!Z1729*[2]terrains!F1729</f>
        <v>3780732.970656</v>
      </c>
    </row>
    <row r="1730" customFormat="false" ht="14.4" hidden="false" customHeight="false" outlineLevel="0" collapsed="false">
      <c r="A1730" s="132" t="n">
        <v>1729</v>
      </c>
      <c r="B1730" s="63" t="n">
        <v>300592.2859</v>
      </c>
      <c r="C1730" s="63" t="n">
        <v>5050962.487</v>
      </c>
      <c r="D1730" s="63" t="s">
        <v>1276</v>
      </c>
      <c r="E1730" s="142" t="n">
        <v>2308.83</v>
      </c>
      <c r="F1730" s="139" t="n">
        <f aca="false">[2]terrains!E1730*10.76391</f>
        <v>24852.0383253</v>
      </c>
      <c r="G1730" s="63" t="s">
        <v>1031</v>
      </c>
      <c r="H1730" s="63" t="n">
        <v>0</v>
      </c>
      <c r="I1730" s="63" t="n">
        <v>0</v>
      </c>
      <c r="J1730" s="63" t="n">
        <f aca="false">IF([2]terrains!L1730=13.5,IF([2]terrains!X1730=1,12,9),-0.392532+1.267037*[2]terrains!L1730+0.472239*[2]terrains!X1730+0.58658*[2]terrains!W1730+0.089417*[2]terrains!V1730+0.531633*[2]terrains!U1730+0.337883*[2]terrains!T1730-0.403545*[2]terrains!S1730)</f>
        <v>3.005034</v>
      </c>
      <c r="K1730" s="140" t="n">
        <f aca="false">IF([2]terrains!I1730=0,[2]terrains!J1730,[2]terrains!I1730)</f>
        <v>3.005034</v>
      </c>
      <c r="L1730" s="63" t="n">
        <v>3</v>
      </c>
      <c r="M1730" s="63" t="n">
        <v>2</v>
      </c>
      <c r="N1730" s="63" t="n">
        <v>8</v>
      </c>
      <c r="O1730" s="63" t="s">
        <v>151</v>
      </c>
      <c r="P1730" s="63" t="n">
        <v>2</v>
      </c>
      <c r="Q1730" s="63" t="n">
        <v>2</v>
      </c>
      <c r="R1730" s="63" t="n">
        <v>0</v>
      </c>
      <c r="S1730" s="63" t="n">
        <v>1</v>
      </c>
      <c r="T1730" s="63" t="n">
        <v>0</v>
      </c>
      <c r="U1730" s="63" t="n">
        <v>0</v>
      </c>
      <c r="V1730" s="63" t="n">
        <v>0</v>
      </c>
      <c r="W1730" s="63" t="n">
        <v>0</v>
      </c>
      <c r="X1730" s="63" t="n">
        <v>0</v>
      </c>
      <c r="Y1730" s="63" t="n">
        <f aca="false">IF([2]terrains!L1730&lt;=2.5,1,IF([2]terrains!L1730&lt;=4.5,2,IF([2]terrains!L1730&lt;=6.5,3,4)))</f>
        <v>2</v>
      </c>
      <c r="Z1730" s="63" t="n">
        <f aca="false"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1" t="n">
        <f aca="false">[2]terrains!Z1730*[2]terrains!F1730</f>
        <v>1590530.4528192</v>
      </c>
    </row>
    <row r="1731" customFormat="false" ht="14.4" hidden="false" customHeight="false" outlineLevel="0" collapsed="false">
      <c r="A1731" s="132" t="n">
        <v>1730</v>
      </c>
      <c r="B1731" s="63" t="n">
        <v>295423.1568</v>
      </c>
      <c r="C1731" s="63" t="n">
        <v>5032331.67</v>
      </c>
      <c r="D1731" s="63" t="s">
        <v>1277</v>
      </c>
      <c r="E1731" s="142" t="n">
        <v>2303.5</v>
      </c>
      <c r="F1731" s="139" t="n">
        <f aca="false">[2]terrains!E1731*10.76391</f>
        <v>24794.666685</v>
      </c>
      <c r="G1731" s="63" t="s">
        <v>197</v>
      </c>
      <c r="H1731" s="63" t="n">
        <v>0</v>
      </c>
      <c r="I1731" s="63" t="n">
        <v>0</v>
      </c>
      <c r="J1731" s="63" t="n">
        <f aca="false">IF([2]terrains!L1731=13.5,IF([2]terrains!X1731=1,12,9),-0.392532+1.267037*[2]terrains!L1731+0.472239*[2]terrains!X1731+0.58658*[2]terrains!W1731+0.089417*[2]terrains!V1731+0.531633*[2]terrains!U1731+0.337883*[2]terrains!T1731-0.403545*[2]terrains!S1731)</f>
        <v>2.3715155</v>
      </c>
      <c r="K1731" s="140" t="n">
        <f aca="false">IF([2]terrains!I1731=0,[2]terrains!J1731,[2]terrains!I1731)</f>
        <v>2.3715155</v>
      </c>
      <c r="L1731" s="63" t="n">
        <v>2.5</v>
      </c>
      <c r="M1731" s="63" t="n">
        <v>1</v>
      </c>
      <c r="N1731" s="63" t="n">
        <v>5</v>
      </c>
      <c r="O1731" s="63" t="s">
        <v>151</v>
      </c>
      <c r="P1731" s="63" t="n">
        <v>2</v>
      </c>
      <c r="Q1731" s="63" t="n">
        <v>1.5</v>
      </c>
      <c r="R1731" s="63" t="n">
        <v>0</v>
      </c>
      <c r="S1731" s="63" t="n">
        <v>1</v>
      </c>
      <c r="T1731" s="63" t="n">
        <v>0</v>
      </c>
      <c r="U1731" s="63" t="n">
        <v>0</v>
      </c>
      <c r="V1731" s="63" t="n">
        <v>0</v>
      </c>
      <c r="W1731" s="63" t="n">
        <v>0</v>
      </c>
      <c r="X1731" s="63" t="n">
        <v>0</v>
      </c>
      <c r="Y1731" s="63" t="n">
        <f aca="false">IF([2]terrains!L1731&lt;=2.5,1,IF([2]terrains!L1731&lt;=4.5,2,IF([2]terrains!L1731&lt;=6.5,3,4)))</f>
        <v>1</v>
      </c>
      <c r="Z1731" s="63" t="n">
        <f aca="false"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1" t="n">
        <f aca="false">[2]terrains!Z1731*[2]terrains!F1731</f>
        <v>1586858.66784</v>
      </c>
    </row>
    <row r="1732" customFormat="false" ht="14.4" hidden="false" customHeight="false" outlineLevel="0" collapsed="false">
      <c r="A1732" s="132" t="n">
        <v>1731</v>
      </c>
      <c r="B1732" s="63" t="n">
        <v>293764.569281</v>
      </c>
      <c r="C1732" s="63" t="n">
        <v>5034976.52331</v>
      </c>
      <c r="D1732" s="63" t="s">
        <v>1278</v>
      </c>
      <c r="E1732" s="142" t="n">
        <v>2302.2</v>
      </c>
      <c r="F1732" s="139" t="n">
        <f aca="false">[2]terrains!E1732*10.76391</f>
        <v>24780.673602</v>
      </c>
      <c r="G1732" s="63" t="s">
        <v>1279</v>
      </c>
      <c r="H1732" s="63" t="n">
        <v>0</v>
      </c>
      <c r="I1732" s="63" t="n">
        <v>0</v>
      </c>
      <c r="J1732" s="63" t="n">
        <f aca="false">IF([2]terrains!L1732=13.5,IF([2]terrains!X1732=1,12,9),-0.392532+1.267037*[2]terrains!L1732+0.472239*[2]terrains!X1732+0.58658*[2]terrains!W1732+0.089417*[2]terrains!V1732+0.531633*[2]terrains!U1732+0.337883*[2]terrains!T1732-0.403545*[2]terrains!S1732)</f>
        <v>3.005034</v>
      </c>
      <c r="K1732" s="140" t="n">
        <f aca="false">IF([2]terrains!I1732=0,[2]terrains!J1732,[2]terrains!I1732)</f>
        <v>3.005034</v>
      </c>
      <c r="L1732" s="63" t="n">
        <v>3</v>
      </c>
      <c r="M1732" s="63" t="n">
        <v>3</v>
      </c>
      <c r="N1732" s="63" t="n">
        <v>4</v>
      </c>
      <c r="O1732" s="63" t="s">
        <v>151</v>
      </c>
      <c r="P1732" s="63" t="n">
        <v>2</v>
      </c>
      <c r="Q1732" s="63" t="n">
        <v>2.5</v>
      </c>
      <c r="R1732" s="63" t="n">
        <v>0</v>
      </c>
      <c r="S1732" s="63" t="n">
        <v>1</v>
      </c>
      <c r="T1732" s="63" t="n">
        <v>0</v>
      </c>
      <c r="U1732" s="63" t="n">
        <v>0</v>
      </c>
      <c r="V1732" s="63" t="n">
        <v>0</v>
      </c>
      <c r="W1732" s="63" t="n">
        <v>0</v>
      </c>
      <c r="X1732" s="63" t="n">
        <v>0</v>
      </c>
      <c r="Y1732" s="63" t="n">
        <f aca="false">IF([2]terrains!L1732&lt;=2.5,1,IF([2]terrains!L1732&lt;=4.5,2,IF([2]terrains!L1732&lt;=6.5,3,4)))</f>
        <v>2</v>
      </c>
      <c r="Z1732" s="63" t="n">
        <f aca="false"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1" t="n">
        <f aca="false">[2]terrains!Z1732*[2]terrains!F1732</f>
        <v>1585963.110528</v>
      </c>
    </row>
    <row r="1733" customFormat="false" ht="14.4" hidden="false" customHeight="false" outlineLevel="0" collapsed="false">
      <c r="A1733" s="132" t="n">
        <v>1732</v>
      </c>
      <c r="B1733" s="63" t="n">
        <v>301436.53757</v>
      </c>
      <c r="C1733" s="63" t="n">
        <v>5047607.89225</v>
      </c>
      <c r="D1733" s="63" t="s">
        <v>1280</v>
      </c>
      <c r="E1733" s="142" t="n">
        <v>2301</v>
      </c>
      <c r="F1733" s="139" t="n">
        <f aca="false">[2]terrains!E1733*10.76391</f>
        <v>24767.75691</v>
      </c>
      <c r="G1733" s="63" t="s">
        <v>280</v>
      </c>
      <c r="H1733" s="63" t="n">
        <v>0</v>
      </c>
      <c r="I1733" s="63" t="n">
        <v>6</v>
      </c>
      <c r="J1733" s="63" t="n">
        <f aca="false">IF([2]terrains!L1733=13.5,IF([2]terrains!X1733=1,12,9),-0.392532+1.267037*[2]terrains!L1733+0.472239*[2]terrains!X1733+0.58658*[2]terrains!W1733+0.089417*[2]terrains!V1733+0.531633*[2]terrains!U1733+0.337883*[2]terrains!T1733-0.403545*[2]terrains!S1733)</f>
        <v>5.013499</v>
      </c>
      <c r="K1733" s="140" t="n">
        <f aca="false">IF([2]terrains!I1733=0,[2]terrains!J1733,[2]terrains!I1733)</f>
        <v>6</v>
      </c>
      <c r="L1733" s="63" t="n">
        <v>4</v>
      </c>
      <c r="M1733" s="63" t="n">
        <v>2</v>
      </c>
      <c r="N1733" s="63" t="n">
        <v>12</v>
      </c>
      <c r="O1733" s="63" t="s">
        <v>152</v>
      </c>
      <c r="P1733" s="63" t="n">
        <v>2</v>
      </c>
      <c r="Q1733" s="63" t="n">
        <v>2.5</v>
      </c>
      <c r="R1733" s="63" t="n">
        <v>0</v>
      </c>
      <c r="S1733" s="63" t="n">
        <v>0</v>
      </c>
      <c r="T1733" s="63" t="n">
        <v>1</v>
      </c>
      <c r="U1733" s="63" t="n">
        <v>0</v>
      </c>
      <c r="V1733" s="63" t="n">
        <v>0</v>
      </c>
      <c r="W1733" s="63" t="n">
        <v>0</v>
      </c>
      <c r="X1733" s="63" t="n">
        <v>0</v>
      </c>
      <c r="Y1733" s="63" t="n">
        <f aca="false">IF([2]terrains!L1733&lt;=2.5,1,IF([2]terrains!L1733&lt;=4.5,2,IF([2]terrains!L1733&lt;=6.5,3,4)))</f>
        <v>2</v>
      </c>
      <c r="Z1733" s="63" t="n">
        <f aca="false"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1" t="n">
        <f aca="false">[2]terrains!Z1733*[2]terrains!F1733</f>
        <v>2575846.71864</v>
      </c>
    </row>
    <row r="1734" customFormat="false" ht="14.4" hidden="false" customHeight="false" outlineLevel="0" collapsed="false">
      <c r="A1734" s="132" t="n">
        <v>1733</v>
      </c>
      <c r="B1734" s="63" t="n">
        <v>276906.472798</v>
      </c>
      <c r="C1734" s="63" t="n">
        <v>5038502.00259</v>
      </c>
      <c r="D1734" s="63" t="s">
        <v>1281</v>
      </c>
      <c r="E1734" s="142" t="n">
        <v>2299.2</v>
      </c>
      <c r="F1734" s="139" t="n">
        <f aca="false">[2]terrains!E1734*10.76391</f>
        <v>24748.381872</v>
      </c>
      <c r="G1734" s="63" t="s">
        <v>338</v>
      </c>
      <c r="H1734" s="63" t="n">
        <v>0</v>
      </c>
      <c r="I1734" s="63" t="n">
        <v>0</v>
      </c>
      <c r="J1734" s="63" t="n">
        <f aca="false">IF([2]terrains!L1734=13.5,IF([2]terrains!X1734=1,12,9),-0.392532+1.267037*[2]terrains!L1734+0.472239*[2]terrains!X1734+0.58658*[2]terrains!W1734+0.089417*[2]terrains!V1734+0.531633*[2]terrains!U1734+0.337883*[2]terrains!T1734-0.403545*[2]terrains!S1734)</f>
        <v>3.408579</v>
      </c>
      <c r="K1734" s="140" t="n">
        <f aca="false">IF([2]terrains!I1734=0,[2]terrains!J1734,[2]terrains!I1734)</f>
        <v>3.408579</v>
      </c>
      <c r="L1734" s="63" t="n">
        <v>3</v>
      </c>
      <c r="M1734" s="63" t="n">
        <v>1</v>
      </c>
      <c r="N1734" s="63" t="n">
        <v>8</v>
      </c>
      <c r="O1734" s="63" t="s">
        <v>150</v>
      </c>
      <c r="P1734" s="63" t="n">
        <v>2</v>
      </c>
      <c r="Q1734" s="63" t="n">
        <v>1.5</v>
      </c>
      <c r="R1734" s="63" t="n">
        <v>1</v>
      </c>
      <c r="S1734" s="63" t="n">
        <v>0</v>
      </c>
      <c r="T1734" s="63" t="n">
        <v>0</v>
      </c>
      <c r="U1734" s="63" t="n">
        <v>0</v>
      </c>
      <c r="V1734" s="63" t="n">
        <v>0</v>
      </c>
      <c r="W1734" s="63" t="n">
        <v>0</v>
      </c>
      <c r="X1734" s="63" t="n">
        <v>0</v>
      </c>
      <c r="Y1734" s="63" t="n">
        <f aca="false">IF([2]terrains!L1734&lt;=2.5,1,IF([2]terrains!L1734&lt;=4.5,2,IF([2]terrains!L1734&lt;=6.5,3,4)))</f>
        <v>2</v>
      </c>
      <c r="Z1734" s="63" t="n">
        <f aca="false"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1" t="n">
        <f aca="false">[2]terrains!Z1734*[2]terrains!F1734</f>
        <v>866193.36552</v>
      </c>
    </row>
    <row r="1735" customFormat="false" ht="14.4" hidden="false" customHeight="false" outlineLevel="0" collapsed="false">
      <c r="A1735" s="132" t="n">
        <v>1734</v>
      </c>
      <c r="B1735" s="63" t="n">
        <v>295609.18878</v>
      </c>
      <c r="C1735" s="63" t="n">
        <v>5035897.88432</v>
      </c>
      <c r="D1735" s="63" t="s">
        <v>1282</v>
      </c>
      <c r="E1735" s="142" t="n">
        <v>2295.2</v>
      </c>
      <c r="F1735" s="139" t="n">
        <f aca="false">[2]terrains!E1735*10.76391</f>
        <v>24705.326232</v>
      </c>
      <c r="G1735" s="63" t="s">
        <v>485</v>
      </c>
      <c r="H1735" s="63" t="n">
        <v>0</v>
      </c>
      <c r="I1735" s="63" t="n">
        <v>0</v>
      </c>
      <c r="J1735" s="63" t="n">
        <f aca="false"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40" t="n">
        <f aca="false">IF([2]terrains!I1735=0,[2]terrains!J1735,[2]terrains!I1735)</f>
        <v>2.479425</v>
      </c>
      <c r="L1735" s="63" t="n">
        <v>2</v>
      </c>
      <c r="M1735" s="63" t="n">
        <v>1</v>
      </c>
      <c r="N1735" s="63" t="n">
        <v>4</v>
      </c>
      <c r="O1735" s="63" t="s">
        <v>152</v>
      </c>
      <c r="P1735" s="63" t="n">
        <v>2</v>
      </c>
      <c r="Q1735" s="63" t="n">
        <v>1.5</v>
      </c>
      <c r="R1735" s="63" t="n">
        <v>0</v>
      </c>
      <c r="S1735" s="63" t="n">
        <v>0</v>
      </c>
      <c r="T1735" s="63" t="n">
        <v>1</v>
      </c>
      <c r="U1735" s="63" t="n">
        <v>0</v>
      </c>
      <c r="V1735" s="63" t="n">
        <v>0</v>
      </c>
      <c r="W1735" s="63" t="n">
        <v>0</v>
      </c>
      <c r="X1735" s="63" t="n">
        <v>0</v>
      </c>
      <c r="Y1735" s="63" t="n">
        <f aca="false">IF([2]terrains!L1735&lt;=2.5,1,IF([2]terrains!L1735&lt;=4.5,2,IF([2]terrains!L1735&lt;=6.5,3,4)))</f>
        <v>1</v>
      </c>
      <c r="Z1735" s="63" t="n">
        <f aca="false"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1" t="n">
        <f aca="false">[2]terrains!Z1735*[2]terrains!F1735</f>
        <v>2099952.72972</v>
      </c>
    </row>
    <row r="1736" customFormat="false" ht="14.4" hidden="false" customHeight="false" outlineLevel="0" collapsed="false">
      <c r="A1736" s="132" t="n">
        <v>1735</v>
      </c>
      <c r="B1736" s="63" t="n">
        <v>298552.570108</v>
      </c>
      <c r="C1736" s="63" t="n">
        <v>5038067.13203</v>
      </c>
      <c r="D1736" s="63" t="s">
        <v>1283</v>
      </c>
      <c r="E1736" s="142" t="n">
        <v>2294.43</v>
      </c>
      <c r="F1736" s="139" t="n">
        <f aca="false">[2]terrains!E1736*10.76391</f>
        <v>24697.0380213</v>
      </c>
      <c r="G1736" s="63" t="s">
        <v>429</v>
      </c>
      <c r="H1736" s="63" t="n">
        <v>0</v>
      </c>
      <c r="I1736" s="63" t="n">
        <v>0</v>
      </c>
      <c r="J1736" s="63" t="n">
        <f aca="false">IF([2]terrains!L1736=13.5,IF([2]terrains!X1736=1,12,9),-0.392532+1.267037*[2]terrains!L1736+0.472239*[2]terrains!X1736+0.58658*[2]terrains!W1736+0.089417*[2]terrains!V1736+0.531633*[2]terrains!U1736+0.337883*[2]terrains!T1736-0.403545*[2]terrains!S1736)</f>
        <v>4.3799805</v>
      </c>
      <c r="K1736" s="140" t="n">
        <f aca="false">IF([2]terrains!I1736=0,[2]terrains!J1736,[2]terrains!I1736)</f>
        <v>4.3799805</v>
      </c>
      <c r="L1736" s="63" t="n">
        <v>3.5</v>
      </c>
      <c r="M1736" s="63" t="n">
        <v>2</v>
      </c>
      <c r="N1736" s="63" t="n">
        <v>8</v>
      </c>
      <c r="O1736" s="63" t="s">
        <v>152</v>
      </c>
      <c r="P1736" s="63" t="n">
        <v>2.5</v>
      </c>
      <c r="Q1736" s="63" t="n">
        <v>2.5</v>
      </c>
      <c r="R1736" s="63" t="n">
        <v>0</v>
      </c>
      <c r="S1736" s="63" t="n">
        <v>0</v>
      </c>
      <c r="T1736" s="63" t="n">
        <v>1</v>
      </c>
      <c r="U1736" s="63" t="n">
        <v>0</v>
      </c>
      <c r="V1736" s="63" t="n">
        <v>0</v>
      </c>
      <c r="W1736" s="63" t="n">
        <v>0</v>
      </c>
      <c r="X1736" s="63" t="n">
        <v>0</v>
      </c>
      <c r="Y1736" s="63" t="n">
        <f aca="false">IF([2]terrains!L1736&lt;=2.5,1,IF([2]terrains!L1736&lt;=4.5,2,IF([2]terrains!L1736&lt;=6.5,3,4)))</f>
        <v>2</v>
      </c>
      <c r="Z1736" s="63" t="n">
        <f aca="false"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1" t="n">
        <f aca="false">[2]terrains!Z1736*[2]terrains!F1736</f>
        <v>2568491.9542152</v>
      </c>
    </row>
    <row r="1737" customFormat="false" ht="14.4" hidden="false" customHeight="false" outlineLevel="0" collapsed="false">
      <c r="A1737" s="132" t="n">
        <v>1736</v>
      </c>
      <c r="B1737" s="63" t="n">
        <v>297276.075</v>
      </c>
      <c r="C1737" s="63" t="n">
        <v>5044353.093</v>
      </c>
      <c r="D1737" s="63" t="s">
        <v>1284</v>
      </c>
      <c r="E1737" s="142" t="n">
        <v>2291.1</v>
      </c>
      <c r="F1737" s="139" t="n">
        <f aca="false">[2]terrains!E1737*10.76391</f>
        <v>24661.194201</v>
      </c>
      <c r="G1737" s="63" t="s">
        <v>966</v>
      </c>
      <c r="H1737" s="63" t="n">
        <v>0</v>
      </c>
      <c r="I1737" s="63" t="n">
        <v>0</v>
      </c>
      <c r="J1737" s="63" t="n">
        <f aca="false">IF([2]terrains!L1737=13.5,IF([2]terrains!X1737=1,12,9),-0.392532+1.267037*[2]terrains!L1737+0.472239*[2]terrains!X1737+0.58658*[2]terrains!W1737+0.089417*[2]terrains!V1737+0.531633*[2]terrains!U1737+0.337883*[2]terrains!T1737-0.403545*[2]terrains!S1737)</f>
        <v>3.1129435</v>
      </c>
      <c r="K1737" s="140" t="n">
        <f aca="false">IF([2]terrains!I1737=0,[2]terrains!J1737,[2]terrains!I1737)</f>
        <v>3.1129435</v>
      </c>
      <c r="L1737" s="63" t="n">
        <v>2.5</v>
      </c>
      <c r="M1737" s="63" t="n">
        <v>2</v>
      </c>
      <c r="N1737" s="63" t="n">
        <v>3</v>
      </c>
      <c r="O1737" s="63" t="s">
        <v>152</v>
      </c>
      <c r="P1737" s="63" t="n">
        <v>2</v>
      </c>
      <c r="Q1737" s="63" t="n">
        <v>2.5</v>
      </c>
      <c r="R1737" s="63" t="n">
        <v>0</v>
      </c>
      <c r="S1737" s="63" t="n">
        <v>0</v>
      </c>
      <c r="T1737" s="63" t="n">
        <v>1</v>
      </c>
      <c r="U1737" s="63" t="n">
        <v>0</v>
      </c>
      <c r="V1737" s="63" t="n">
        <v>0</v>
      </c>
      <c r="W1737" s="63" t="n">
        <v>0</v>
      </c>
      <c r="X1737" s="63" t="n">
        <v>0</v>
      </c>
      <c r="Y1737" s="63" t="n">
        <f aca="false">IF([2]terrains!L1737&lt;=2.5,1,IF([2]terrains!L1737&lt;=4.5,2,IF([2]terrains!L1737&lt;=6.5,3,4)))</f>
        <v>1</v>
      </c>
      <c r="Z1737" s="63" t="n">
        <f aca="false"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1" t="n">
        <f aca="false">[2]terrains!Z1737*[2]terrains!F1737</f>
        <v>2096201.507085</v>
      </c>
    </row>
    <row r="1738" customFormat="false" ht="14.4" hidden="false" customHeight="false" outlineLevel="0" collapsed="false">
      <c r="A1738" s="132" t="n">
        <v>1737</v>
      </c>
      <c r="B1738" s="63" t="n">
        <v>282281.9821</v>
      </c>
      <c r="C1738" s="63" t="n">
        <v>5040592.892</v>
      </c>
      <c r="D1738" s="63" t="s">
        <v>1285</v>
      </c>
      <c r="E1738" s="142" t="n">
        <v>2290.7</v>
      </c>
      <c r="F1738" s="139" t="n">
        <f aca="false">[2]terrains!E1738*10.76391</f>
        <v>24656.888637</v>
      </c>
      <c r="G1738" s="63" t="s">
        <v>400</v>
      </c>
      <c r="H1738" s="63" t="n">
        <v>0</v>
      </c>
      <c r="I1738" s="63" t="n">
        <v>0</v>
      </c>
      <c r="J1738" s="63" t="n">
        <f aca="false">IF([2]terrains!L1738=13.5,IF([2]terrains!X1738=1,12,9),-0.392532+1.267037*[2]terrains!L1738+0.472239*[2]terrains!X1738+0.58658*[2]terrains!W1738+0.089417*[2]terrains!V1738+0.531633*[2]terrains!U1738+0.337883*[2]terrains!T1738-0.403545*[2]terrains!S1738)</f>
        <v>2.7750605</v>
      </c>
      <c r="K1738" s="140" t="n">
        <f aca="false">IF([2]terrains!I1738=0,[2]terrains!J1738,[2]terrains!I1738)</f>
        <v>2.7750605</v>
      </c>
      <c r="L1738" s="63" t="n">
        <v>2.5</v>
      </c>
      <c r="M1738" s="63" t="n">
        <v>1</v>
      </c>
      <c r="N1738" s="63" t="n">
        <v>6</v>
      </c>
      <c r="O1738" s="63" t="s">
        <v>150</v>
      </c>
      <c r="P1738" s="63" t="n">
        <v>2</v>
      </c>
      <c r="Q1738" s="63" t="n">
        <v>1.5</v>
      </c>
      <c r="R1738" s="63" t="n">
        <v>1</v>
      </c>
      <c r="S1738" s="63" t="n">
        <v>0</v>
      </c>
      <c r="T1738" s="63" t="n">
        <v>0</v>
      </c>
      <c r="U1738" s="63" t="n">
        <v>0</v>
      </c>
      <c r="V1738" s="63" t="n">
        <v>0</v>
      </c>
      <c r="W1738" s="63" t="n">
        <v>0</v>
      </c>
      <c r="X1738" s="63" t="n">
        <v>0</v>
      </c>
      <c r="Y1738" s="63" t="n">
        <f aca="false">IF([2]terrains!L1738&lt;=2.5,1,IF([2]terrains!L1738&lt;=4.5,2,IF([2]terrains!L1738&lt;=6.5,3,4)))</f>
        <v>1</v>
      </c>
      <c r="Z1738" s="63" t="n">
        <f aca="false"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1" t="n">
        <f aca="false">[2]terrains!Z1738*[2]terrains!F1738</f>
        <v>862991.102295</v>
      </c>
    </row>
    <row r="1739" customFormat="false" ht="14.4" hidden="false" customHeight="false" outlineLevel="0" collapsed="false">
      <c r="A1739" s="132" t="n">
        <v>1738</v>
      </c>
      <c r="B1739" s="63" t="n">
        <v>289139.9634</v>
      </c>
      <c r="C1739" s="63" t="n">
        <v>5033525.534</v>
      </c>
      <c r="D1739" s="63" t="s">
        <v>1286</v>
      </c>
      <c r="E1739" s="142" t="n">
        <v>2283.9</v>
      </c>
      <c r="F1739" s="139" t="n">
        <f aca="false">[2]terrains!E1739*10.76391</f>
        <v>24583.694049</v>
      </c>
      <c r="G1739" s="63" t="s">
        <v>1003</v>
      </c>
      <c r="H1739" s="63" t="n">
        <v>0</v>
      </c>
      <c r="I1739" s="63" t="n">
        <v>0</v>
      </c>
      <c r="J1739" s="63" t="n">
        <f aca="false">IF([2]terrains!L1739=13.5,IF([2]terrains!X1739=1,12,9),-0.392532+1.267037*[2]terrains!L1739+0.472239*[2]terrains!X1739+0.58658*[2]terrains!W1739+0.089417*[2]terrains!V1739+0.531633*[2]terrains!U1739+0.337883*[2]terrains!T1739-0.403545*[2]terrains!S1739)</f>
        <v>1.1044785</v>
      </c>
      <c r="K1739" s="140" t="n">
        <f aca="false">IF([2]terrains!I1739=0,[2]terrains!J1739,[2]terrains!I1739)</f>
        <v>1.1044785</v>
      </c>
      <c r="L1739" s="63" t="n">
        <v>1.5</v>
      </c>
      <c r="M1739" s="63" t="n">
        <v>1</v>
      </c>
      <c r="N1739" s="63" t="n">
        <v>2</v>
      </c>
      <c r="O1739" s="63" t="s">
        <v>151</v>
      </c>
      <c r="P1739" s="63" t="n">
        <v>1</v>
      </c>
      <c r="Q1739" s="63" t="n">
        <v>1.5</v>
      </c>
      <c r="R1739" s="63" t="n">
        <v>0</v>
      </c>
      <c r="S1739" s="63" t="n">
        <v>1</v>
      </c>
      <c r="T1739" s="63" t="n">
        <v>0</v>
      </c>
      <c r="U1739" s="63" t="n">
        <v>0</v>
      </c>
      <c r="V1739" s="63" t="n">
        <v>0</v>
      </c>
      <c r="W1739" s="63" t="n">
        <v>0</v>
      </c>
      <c r="X1739" s="63" t="n">
        <v>0</v>
      </c>
      <c r="Y1739" s="63" t="n">
        <f aca="false">IF([2]terrains!L1739&lt;=2.5,1,IF([2]terrains!L1739&lt;=4.5,2,IF([2]terrains!L1739&lt;=6.5,3,4)))</f>
        <v>1</v>
      </c>
      <c r="Z1739" s="63" t="n">
        <f aca="false"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1" t="n">
        <f aca="false">[2]terrains!Z1739*[2]terrains!F1739</f>
        <v>1573356.419136</v>
      </c>
    </row>
    <row r="1740" customFormat="false" ht="14.4" hidden="false" customHeight="false" outlineLevel="0" collapsed="false">
      <c r="A1740" s="132" t="n">
        <v>1739</v>
      </c>
      <c r="B1740" s="63" t="n">
        <v>304539.8877</v>
      </c>
      <c r="C1740" s="63" t="n">
        <v>5055843.594</v>
      </c>
      <c r="D1740" s="63" t="s">
        <v>1287</v>
      </c>
      <c r="E1740" s="142" t="n">
        <v>2283.9</v>
      </c>
      <c r="F1740" s="139" t="n">
        <f aca="false">[2]terrains!E1740*10.76391</f>
        <v>24583.694049</v>
      </c>
      <c r="G1740" s="63" t="s">
        <v>329</v>
      </c>
      <c r="H1740" s="63" t="n">
        <v>0</v>
      </c>
      <c r="I1740" s="63" t="n">
        <v>0</v>
      </c>
      <c r="J1740" s="63" t="n">
        <f aca="false">IF([2]terrains!L1740=13.5,IF([2]terrains!X1740=1,12,9),-0.392532+1.267037*[2]terrains!L1740+0.472239*[2]terrains!X1740+0.58658*[2]terrains!W1740+0.089417*[2]terrains!V1740+0.531633*[2]terrains!U1740+0.337883*[2]terrains!T1740-0.403545*[2]terrains!S1740)</f>
        <v>2.141542</v>
      </c>
      <c r="K1740" s="140" t="n">
        <f aca="false">IF([2]terrains!I1740=0,[2]terrains!J1740,[2]terrains!I1740)</f>
        <v>2.141542</v>
      </c>
      <c r="L1740" s="63" t="n">
        <v>2</v>
      </c>
      <c r="M1740" s="63" t="n">
        <v>1</v>
      </c>
      <c r="N1740" s="63" t="n">
        <v>3</v>
      </c>
      <c r="O1740" s="63" t="s">
        <v>150</v>
      </c>
      <c r="P1740" s="63" t="n">
        <v>2</v>
      </c>
      <c r="Q1740" s="63" t="n">
        <v>1.5</v>
      </c>
      <c r="R1740" s="63" t="n">
        <v>1</v>
      </c>
      <c r="S1740" s="63" t="n">
        <v>0</v>
      </c>
      <c r="T1740" s="63" t="n">
        <v>0</v>
      </c>
      <c r="U1740" s="63" t="n">
        <v>0</v>
      </c>
      <c r="V1740" s="63" t="n">
        <v>0</v>
      </c>
      <c r="W1740" s="63" t="n">
        <v>0</v>
      </c>
      <c r="X1740" s="63" t="n">
        <v>0</v>
      </c>
      <c r="Y1740" s="63" t="n">
        <f aca="false">IF([2]terrains!L1740&lt;=2.5,1,IF([2]terrains!L1740&lt;=4.5,2,IF([2]terrains!L1740&lt;=6.5,3,4)))</f>
        <v>1</v>
      </c>
      <c r="Z1740" s="63" t="n">
        <f aca="false"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1" t="n">
        <f aca="false">[2]terrains!Z1740*[2]terrains!F1740</f>
        <v>860429.291715</v>
      </c>
    </row>
    <row r="1741" customFormat="false" ht="14.4" hidden="false" customHeight="false" outlineLevel="0" collapsed="false">
      <c r="A1741" s="132" t="n">
        <v>1740</v>
      </c>
      <c r="B1741" s="63" t="n">
        <v>292954.56865</v>
      </c>
      <c r="C1741" s="63" t="n">
        <v>5039663.20416</v>
      </c>
      <c r="D1741" s="63" t="s">
        <v>1288</v>
      </c>
      <c r="E1741" s="142" t="n">
        <v>2280.7</v>
      </c>
      <c r="F1741" s="139" t="n">
        <f aca="false">[2]terrains!E1741*10.76391</f>
        <v>24549.249537</v>
      </c>
      <c r="G1741" s="63" t="s">
        <v>259</v>
      </c>
      <c r="H1741" s="63" t="n">
        <v>1</v>
      </c>
      <c r="I1741" s="63" t="n">
        <v>6</v>
      </c>
      <c r="J1741" s="63" t="n">
        <f aca="false">IF([2]terrains!L1741=13.5,IF([2]terrains!X1741=1,12,9),-0.392532+1.267037*[2]terrains!L1741+0.472239*[2]terrains!X1741+0.58658*[2]terrains!W1741+0.089417*[2]terrains!V1741+0.531633*[2]terrains!U1741+0.337883*[2]terrains!T1741-0.403545*[2]terrains!S1741)</f>
        <v>5.013499</v>
      </c>
      <c r="K1741" s="140" t="n">
        <f aca="false">IF([2]terrains!I1741=0,[2]terrains!J1741,[2]terrains!I1741)</f>
        <v>6</v>
      </c>
      <c r="L1741" s="63" t="n">
        <v>4</v>
      </c>
      <c r="M1741" s="63" t="n">
        <v>2</v>
      </c>
      <c r="N1741" s="63" t="n">
        <v>12</v>
      </c>
      <c r="O1741" s="63" t="s">
        <v>152</v>
      </c>
      <c r="P1741" s="63" t="n">
        <v>2</v>
      </c>
      <c r="Q1741" s="63" t="n">
        <v>2.5</v>
      </c>
      <c r="R1741" s="63" t="n">
        <v>0</v>
      </c>
      <c r="S1741" s="63" t="n">
        <v>0</v>
      </c>
      <c r="T1741" s="63" t="n">
        <v>1</v>
      </c>
      <c r="U1741" s="63" t="n">
        <v>0</v>
      </c>
      <c r="V1741" s="63" t="n">
        <v>0</v>
      </c>
      <c r="W1741" s="63" t="n">
        <v>0</v>
      </c>
      <c r="X1741" s="63" t="n">
        <v>0</v>
      </c>
      <c r="Y1741" s="63" t="n">
        <f aca="false">IF([2]terrains!L1741&lt;=2.5,1,IF([2]terrains!L1741&lt;=4.5,2,IF([2]terrains!L1741&lt;=6.5,3,4)))</f>
        <v>2</v>
      </c>
      <c r="Z1741" s="63" t="n">
        <f aca="false"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1" t="n">
        <f aca="false">[2]terrains!Z1741*[2]terrains!F1741</f>
        <v>2553121.951848</v>
      </c>
    </row>
    <row r="1742" customFormat="false" ht="14.4" hidden="false" customHeight="false" outlineLevel="0" collapsed="false">
      <c r="A1742" s="132" t="n">
        <v>1741</v>
      </c>
      <c r="B1742" s="63" t="n">
        <v>295213.217646</v>
      </c>
      <c r="C1742" s="63" t="n">
        <v>5043690.38615</v>
      </c>
      <c r="D1742" s="63" t="s">
        <v>1289</v>
      </c>
      <c r="E1742" s="142" t="n">
        <v>2279.8</v>
      </c>
      <c r="F1742" s="139" t="n">
        <f aca="false">[2]terrains!E1742*10.76391</f>
        <v>24539.562018</v>
      </c>
      <c r="G1742" s="63" t="s">
        <v>523</v>
      </c>
      <c r="H1742" s="63" t="n">
        <v>1</v>
      </c>
      <c r="I1742" s="63" t="n">
        <v>4.5</v>
      </c>
      <c r="J1742" s="63" t="n">
        <f aca="false">IF([2]terrains!L1742=13.5,IF([2]terrains!X1742=1,12,9),-0.392532+1.267037*[2]terrains!L1742+0.472239*[2]terrains!X1742+0.58658*[2]terrains!W1742+0.089417*[2]terrains!V1742+0.531633*[2]terrains!U1742+0.337883*[2]terrains!T1742-0.403545*[2]terrains!S1742)</f>
        <v>3.940212</v>
      </c>
      <c r="K1742" s="140" t="n">
        <f aca="false">IF([2]terrains!I1742=0,[2]terrains!J1742,[2]terrains!I1742)</f>
        <v>4.5</v>
      </c>
      <c r="L1742" s="63" t="n">
        <v>3</v>
      </c>
      <c r="M1742" s="63" t="n">
        <v>3</v>
      </c>
      <c r="N1742" s="63" t="n">
        <v>6</v>
      </c>
      <c r="O1742" s="63" t="s">
        <v>153</v>
      </c>
      <c r="P1742" s="63" t="n">
        <v>2</v>
      </c>
      <c r="Q1742" s="63" t="n">
        <v>2.5</v>
      </c>
      <c r="R1742" s="63" t="n">
        <v>0</v>
      </c>
      <c r="S1742" s="63" t="n">
        <v>0</v>
      </c>
      <c r="T1742" s="63" t="n">
        <v>0</v>
      </c>
      <c r="U1742" s="63" t="n">
        <v>1</v>
      </c>
      <c r="V1742" s="63" t="n">
        <v>0</v>
      </c>
      <c r="W1742" s="63" t="n">
        <v>0</v>
      </c>
      <c r="X1742" s="63" t="n">
        <v>0</v>
      </c>
      <c r="Y1742" s="63" t="n">
        <f aca="false">IF([2]terrains!L1742&lt;=2.5,1,IF([2]terrains!L1742&lt;=4.5,2,IF([2]terrains!L1742&lt;=6.5,3,4)))</f>
        <v>2</v>
      </c>
      <c r="Z1742" s="63" t="n">
        <f aca="false"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1" t="n">
        <f aca="false">[2]terrains!Z1742*[2]terrains!F1742</f>
        <v>3730013.426736</v>
      </c>
    </row>
    <row r="1743" customFormat="false" ht="14.4" hidden="false" customHeight="false" outlineLevel="0" collapsed="false">
      <c r="A1743" s="132" t="n">
        <v>1742</v>
      </c>
      <c r="B1743" s="63" t="n">
        <v>298367.562716</v>
      </c>
      <c r="C1743" s="63" t="n">
        <v>5048654.24568</v>
      </c>
      <c r="D1743" s="63" t="s">
        <v>1290</v>
      </c>
      <c r="E1743" s="142" t="n">
        <v>2271</v>
      </c>
      <c r="F1743" s="139" t="n">
        <f aca="false">[2]terrains!E1743*10.76391</f>
        <v>24444.83961</v>
      </c>
      <c r="G1743" s="63" t="s">
        <v>1291</v>
      </c>
      <c r="H1743" s="63" t="n">
        <v>0</v>
      </c>
      <c r="I1743" s="63" t="n">
        <v>0</v>
      </c>
      <c r="J1743" s="63" t="n">
        <f aca="false">IF([2]terrains!L1743=13.5,IF([2]terrains!X1743=1,12,9),-0.392532+1.267037*[2]terrains!L1743+0.472239*[2]terrains!X1743+0.58658*[2]terrains!W1743+0.089417*[2]terrains!V1743+0.531633*[2]terrains!U1743+0.337883*[2]terrains!T1743-0.403545*[2]terrains!S1743)</f>
        <v>3.005034</v>
      </c>
      <c r="K1743" s="140" t="n">
        <f aca="false">IF([2]terrains!I1743=0,[2]terrains!J1743,[2]terrains!I1743)</f>
        <v>3.005034</v>
      </c>
      <c r="L1743" s="63" t="n">
        <v>3</v>
      </c>
      <c r="M1743" s="63" t="n">
        <v>2</v>
      </c>
      <c r="N1743" s="63" t="n">
        <v>8</v>
      </c>
      <c r="O1743" s="63" t="s">
        <v>151</v>
      </c>
      <c r="P1743" s="63" t="n">
        <v>2</v>
      </c>
      <c r="Q1743" s="63" t="n">
        <v>2</v>
      </c>
      <c r="R1743" s="63" t="n">
        <v>0</v>
      </c>
      <c r="S1743" s="63" t="n">
        <v>1</v>
      </c>
      <c r="T1743" s="63" t="n">
        <v>0</v>
      </c>
      <c r="U1743" s="63" t="n">
        <v>0</v>
      </c>
      <c r="V1743" s="63" t="n">
        <v>0</v>
      </c>
      <c r="W1743" s="63" t="n">
        <v>0</v>
      </c>
      <c r="X1743" s="63" t="n">
        <v>0</v>
      </c>
      <c r="Y1743" s="63" t="n">
        <f aca="false">IF([2]terrains!L1743&lt;=2.5,1,IF([2]terrains!L1743&lt;=4.5,2,IF([2]terrains!L1743&lt;=6.5,3,4)))</f>
        <v>2</v>
      </c>
      <c r="Z1743" s="63" t="n">
        <f aca="false"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1" t="n">
        <f aca="false">[2]terrains!Z1743*[2]terrains!F1743</f>
        <v>1564469.73504</v>
      </c>
    </row>
    <row r="1744" customFormat="false" ht="14.4" hidden="false" customHeight="false" outlineLevel="0" collapsed="false">
      <c r="A1744" s="132" t="n">
        <v>1743</v>
      </c>
      <c r="B1744" s="63" t="n">
        <v>301625.3988</v>
      </c>
      <c r="C1744" s="63" t="n">
        <v>5045636.206</v>
      </c>
      <c r="D1744" s="63" t="s">
        <v>1292</v>
      </c>
      <c r="E1744" s="142" t="n">
        <v>2267.3</v>
      </c>
      <c r="F1744" s="139" t="n">
        <f aca="false">[2]terrains!E1744*10.76391</f>
        <v>24405.013143</v>
      </c>
      <c r="G1744" s="63" t="s">
        <v>224</v>
      </c>
      <c r="H1744" s="63" t="n">
        <v>0</v>
      </c>
      <c r="I1744" s="63" t="n">
        <v>0</v>
      </c>
      <c r="J1744" s="63" t="n">
        <f aca="false">IF([2]terrains!L1744=13.5,IF([2]terrains!X1744=1,12,9),-0.392532+1.267037*[2]terrains!L1744+0.472239*[2]terrains!X1744+0.58658*[2]terrains!W1744+0.089417*[2]terrains!V1744+0.531633*[2]terrains!U1744+0.337883*[2]terrains!T1744-0.403545*[2]terrains!S1744)</f>
        <v>3.746462</v>
      </c>
      <c r="K1744" s="140" t="n">
        <f aca="false">IF([2]terrains!I1744=0,[2]terrains!J1744,[2]terrains!I1744)</f>
        <v>3.746462</v>
      </c>
      <c r="L1744" s="63" t="n">
        <v>3</v>
      </c>
      <c r="M1744" s="63" t="n">
        <v>2</v>
      </c>
      <c r="N1744" s="63" t="n">
        <v>6</v>
      </c>
      <c r="O1744" s="63" t="s">
        <v>152</v>
      </c>
      <c r="P1744" s="63" t="n">
        <v>2</v>
      </c>
      <c r="Q1744" s="63" t="n">
        <v>2</v>
      </c>
      <c r="R1744" s="63" t="n">
        <v>0</v>
      </c>
      <c r="S1744" s="63" t="n">
        <v>0</v>
      </c>
      <c r="T1744" s="63" t="n">
        <v>1</v>
      </c>
      <c r="U1744" s="63" t="n">
        <v>0</v>
      </c>
      <c r="V1744" s="63" t="n">
        <v>0</v>
      </c>
      <c r="W1744" s="63" t="n">
        <v>0</v>
      </c>
      <c r="X1744" s="63" t="n">
        <v>0</v>
      </c>
      <c r="Y1744" s="63" t="n">
        <f aca="false">IF([2]terrains!L1744&lt;=2.5,1,IF([2]terrains!L1744&lt;=4.5,2,IF([2]terrains!L1744&lt;=6.5,3,4)))</f>
        <v>2</v>
      </c>
      <c r="Z1744" s="63" t="n">
        <f aca="false"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1" t="n">
        <f aca="false">[2]terrains!Z1744*[2]terrains!F1744</f>
        <v>2538121.366872</v>
      </c>
    </row>
    <row r="1745" customFormat="false" ht="14.4" hidden="false" customHeight="false" outlineLevel="0" collapsed="false">
      <c r="A1745" s="132" t="n">
        <v>1744</v>
      </c>
      <c r="B1745" s="63" t="n">
        <v>297683.5507</v>
      </c>
      <c r="C1745" s="63" t="n">
        <v>5043419.298</v>
      </c>
      <c r="D1745" s="63" t="s">
        <v>1293</v>
      </c>
      <c r="E1745" s="142" t="n">
        <v>2264.5</v>
      </c>
      <c r="F1745" s="139" t="n">
        <f aca="false">[2]terrains!E1745*10.76391</f>
        <v>24374.874195</v>
      </c>
      <c r="G1745" s="63" t="s">
        <v>940</v>
      </c>
      <c r="H1745" s="63" t="n">
        <v>0</v>
      </c>
      <c r="I1745" s="63" t="n">
        <v>0</v>
      </c>
      <c r="J1745" s="63" t="n">
        <f aca="false"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40" t="n">
        <f aca="false">IF([2]terrains!I1745=0,[2]terrains!J1745,[2]terrains!I1745)</f>
        <v>2.8644775</v>
      </c>
      <c r="L1745" s="63" t="n">
        <v>2.5</v>
      </c>
      <c r="M1745" s="63" t="n">
        <v>1</v>
      </c>
      <c r="N1745" s="63" t="n">
        <v>5</v>
      </c>
      <c r="O1745" s="63" t="s">
        <v>154</v>
      </c>
      <c r="P1745" s="63" t="n">
        <v>1</v>
      </c>
      <c r="Q1745" s="63" t="n">
        <v>2.5</v>
      </c>
      <c r="R1745" s="63" t="n">
        <v>0</v>
      </c>
      <c r="S1745" s="63" t="n">
        <v>0</v>
      </c>
      <c r="T1745" s="63" t="n">
        <v>0</v>
      </c>
      <c r="U1745" s="63" t="n">
        <v>0</v>
      </c>
      <c r="V1745" s="63" t="n">
        <v>1</v>
      </c>
      <c r="W1745" s="63" t="n">
        <v>0</v>
      </c>
      <c r="X1745" s="63" t="n">
        <v>0</v>
      </c>
      <c r="Y1745" s="63" t="n">
        <f aca="false">IF([2]terrains!L1745&lt;=2.5,1,IF([2]terrains!L1745&lt;=4.5,2,IF([2]terrains!L1745&lt;=6.5,3,4)))</f>
        <v>1</v>
      </c>
      <c r="Z1745" s="63" t="n">
        <f aca="false"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1" t="n">
        <f aca="false">[2]terrains!Z1745*[2]terrains!F1745</f>
        <v>3558731.63247</v>
      </c>
    </row>
    <row r="1746" customFormat="false" ht="14.4" hidden="false" customHeight="false" outlineLevel="0" collapsed="false">
      <c r="A1746" s="132" t="n">
        <v>1745</v>
      </c>
      <c r="B1746" s="63" t="n">
        <v>296259.1875</v>
      </c>
      <c r="C1746" s="63" t="n">
        <v>5050847.758</v>
      </c>
      <c r="D1746" s="63" t="s">
        <v>1294</v>
      </c>
      <c r="E1746" s="142" t="n">
        <v>2259.8</v>
      </c>
      <c r="F1746" s="139" t="n">
        <f aca="false">[2]terrains!E1746*10.76391</f>
        <v>24324.283818</v>
      </c>
      <c r="G1746" s="63" t="s">
        <v>323</v>
      </c>
      <c r="H1746" s="63" t="n">
        <v>0</v>
      </c>
      <c r="I1746" s="63" t="n">
        <v>0</v>
      </c>
      <c r="J1746" s="63" t="n">
        <f aca="false">IF([2]terrains!L1746=13.5,IF([2]terrains!X1746=1,12,9),-0.392532+1.267037*[2]terrains!L1746+0.472239*[2]terrains!X1746+0.58658*[2]terrains!W1746+0.089417*[2]terrains!V1746+0.531633*[2]terrains!U1746+0.337883*[2]terrains!T1746-0.403545*[2]terrains!S1746)</f>
        <v>1.1044785</v>
      </c>
      <c r="K1746" s="140" t="n">
        <f aca="false">IF([2]terrains!I1746=0,[2]terrains!J1746,[2]terrains!I1746)</f>
        <v>1.1044785</v>
      </c>
      <c r="L1746" s="63" t="n">
        <v>1.5</v>
      </c>
      <c r="M1746" s="63" t="n">
        <v>1</v>
      </c>
      <c r="N1746" s="63" t="n">
        <v>3</v>
      </c>
      <c r="O1746" s="63" t="s">
        <v>151</v>
      </c>
      <c r="P1746" s="63" t="n">
        <v>1.5</v>
      </c>
      <c r="Q1746" s="63" t="n">
        <v>1.5</v>
      </c>
      <c r="R1746" s="63" t="n">
        <v>0</v>
      </c>
      <c r="S1746" s="63" t="n">
        <v>1</v>
      </c>
      <c r="T1746" s="63" t="n">
        <v>0</v>
      </c>
      <c r="U1746" s="63" t="n">
        <v>0</v>
      </c>
      <c r="V1746" s="63" t="n">
        <v>0</v>
      </c>
      <c r="W1746" s="63" t="n">
        <v>0</v>
      </c>
      <c r="X1746" s="63" t="n">
        <v>0</v>
      </c>
      <c r="Y1746" s="63" t="n">
        <f aca="false">IF([2]terrains!L1746&lt;=2.5,1,IF([2]terrains!L1746&lt;=4.5,2,IF([2]terrains!L1746&lt;=6.5,3,4)))</f>
        <v>1</v>
      </c>
      <c r="Z1746" s="63" t="n">
        <f aca="false"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1" t="n">
        <f aca="false">[2]terrains!Z1746*[2]terrains!F1746</f>
        <v>1556754.164352</v>
      </c>
    </row>
    <row r="1747" customFormat="false" ht="14.4" hidden="false" customHeight="false" outlineLevel="0" collapsed="false">
      <c r="A1747" s="132" t="n">
        <v>1746</v>
      </c>
      <c r="B1747" s="63" t="n">
        <v>295624.526</v>
      </c>
      <c r="C1747" s="63" t="n">
        <v>5032998.398</v>
      </c>
      <c r="D1747" s="63" t="s">
        <v>1295</v>
      </c>
      <c r="E1747" s="142" t="n">
        <v>2255.7</v>
      </c>
      <c r="F1747" s="139" t="n">
        <f aca="false">[2]terrains!E1747*10.76391</f>
        <v>24280.151787</v>
      </c>
      <c r="G1747" s="63" t="s">
        <v>824</v>
      </c>
      <c r="H1747" s="63" t="n">
        <v>0.5</v>
      </c>
      <c r="I1747" s="63" t="n">
        <v>3</v>
      </c>
      <c r="J1747" s="63" t="n">
        <f aca="false">IF([2]terrains!L1747=13.5,IF([2]terrains!X1747=1,12,9),-0.392532+1.267037*[2]terrains!L1747+0.472239*[2]terrains!X1747+0.58658*[2]terrains!W1747+0.089417*[2]terrains!V1747+0.531633*[2]terrains!U1747+0.337883*[2]terrains!T1747-0.403545*[2]terrains!S1747)</f>
        <v>3.005034</v>
      </c>
      <c r="K1747" s="140" t="n">
        <f aca="false">IF([2]terrains!I1747=0,[2]terrains!J1747,[2]terrains!I1747)</f>
        <v>3</v>
      </c>
      <c r="L1747" s="63" t="n">
        <v>3</v>
      </c>
      <c r="M1747" s="63" t="n">
        <v>2</v>
      </c>
      <c r="N1747" s="63" t="n">
        <v>6</v>
      </c>
      <c r="O1747" s="63" t="s">
        <v>151</v>
      </c>
      <c r="P1747" s="63" t="n">
        <v>2</v>
      </c>
      <c r="Q1747" s="63" t="n">
        <v>2</v>
      </c>
      <c r="R1747" s="63" t="n">
        <v>0</v>
      </c>
      <c r="S1747" s="63" t="n">
        <v>1</v>
      </c>
      <c r="T1747" s="63" t="n">
        <v>0</v>
      </c>
      <c r="U1747" s="63" t="n">
        <v>0</v>
      </c>
      <c r="V1747" s="63" t="n">
        <v>0</v>
      </c>
      <c r="W1747" s="63" t="n">
        <v>0</v>
      </c>
      <c r="X1747" s="63" t="n">
        <v>0</v>
      </c>
      <c r="Y1747" s="63" t="n">
        <f aca="false">IF([2]terrains!L1747&lt;=2.5,1,IF([2]terrains!L1747&lt;=4.5,2,IF([2]terrains!L1747&lt;=6.5,3,4)))</f>
        <v>2</v>
      </c>
      <c r="Z1747" s="63" t="n">
        <f aca="false"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1" t="n">
        <f aca="false">[2]terrains!Z1747*[2]terrains!F1747</f>
        <v>1553929.714368</v>
      </c>
    </row>
    <row r="1748" customFormat="false" ht="14.4" hidden="false" customHeight="false" outlineLevel="0" collapsed="false">
      <c r="A1748" s="132" t="n">
        <v>1747</v>
      </c>
      <c r="B1748" s="63" t="n">
        <v>294024.350655</v>
      </c>
      <c r="C1748" s="63" t="n">
        <v>5051633.31471</v>
      </c>
      <c r="D1748" s="63" t="s">
        <v>1296</v>
      </c>
      <c r="E1748" s="142" t="n">
        <v>2252.9</v>
      </c>
      <c r="F1748" s="139" t="n">
        <f aca="false">[2]terrains!E1748*10.76391</f>
        <v>24250.012839</v>
      </c>
      <c r="G1748" s="63" t="s">
        <v>1297</v>
      </c>
      <c r="H1748" s="63" t="n">
        <v>0</v>
      </c>
      <c r="I1748" s="63" t="n">
        <v>0</v>
      </c>
      <c r="J1748" s="63" t="n">
        <f aca="false">IF([2]terrains!L1748=13.5,IF([2]terrains!X1748=1,12,9),-0.392532+1.267037*[2]terrains!L1748+0.472239*[2]terrains!X1748+0.58658*[2]terrains!W1748+0.089417*[2]terrains!V1748+0.531633*[2]terrains!U1748+0.337883*[2]terrains!T1748-0.403545*[2]terrains!S1748)</f>
        <v>1.737997</v>
      </c>
      <c r="K1748" s="140" t="n">
        <f aca="false">IF([2]terrains!I1748=0,[2]terrains!J1748,[2]terrains!I1748)</f>
        <v>1.737997</v>
      </c>
      <c r="L1748" s="63" t="n">
        <v>2</v>
      </c>
      <c r="M1748" s="63" t="n">
        <v>1</v>
      </c>
      <c r="N1748" s="63" t="n">
        <v>3</v>
      </c>
      <c r="O1748" s="63" t="s">
        <v>151</v>
      </c>
      <c r="P1748" s="63" t="n">
        <v>2</v>
      </c>
      <c r="Q1748" s="63" t="n">
        <v>2</v>
      </c>
      <c r="R1748" s="63" t="n">
        <v>0</v>
      </c>
      <c r="S1748" s="63" t="n">
        <v>1</v>
      </c>
      <c r="T1748" s="63" t="n">
        <v>0</v>
      </c>
      <c r="U1748" s="63" t="n">
        <v>0</v>
      </c>
      <c r="V1748" s="63" t="n">
        <v>0</v>
      </c>
      <c r="W1748" s="63" t="n">
        <v>0</v>
      </c>
      <c r="X1748" s="63" t="n">
        <v>0</v>
      </c>
      <c r="Y1748" s="63" t="n">
        <f aca="false">IF([2]terrains!L1748&lt;=2.5,1,IF([2]terrains!L1748&lt;=4.5,2,IF([2]terrains!L1748&lt;=6.5,3,4)))</f>
        <v>1</v>
      </c>
      <c r="Z1748" s="63" t="n">
        <f aca="false"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1" t="n">
        <f aca="false">[2]terrains!Z1748*[2]terrains!F1748</f>
        <v>1552000.821696</v>
      </c>
    </row>
    <row r="1749" customFormat="false" ht="14.4" hidden="false" customHeight="false" outlineLevel="0" collapsed="false">
      <c r="A1749" s="132" t="n">
        <v>1748</v>
      </c>
      <c r="B1749" s="63" t="n">
        <v>292798.80353</v>
      </c>
      <c r="C1749" s="63" t="n">
        <v>5039503.99772</v>
      </c>
      <c r="D1749" s="63" t="s">
        <v>1298</v>
      </c>
      <c r="E1749" s="142" t="n">
        <v>2252.4</v>
      </c>
      <c r="F1749" s="139" t="n">
        <f aca="false">[2]terrains!E1749*10.76391</f>
        <v>24244.630884</v>
      </c>
      <c r="G1749" s="63" t="s">
        <v>259</v>
      </c>
      <c r="H1749" s="63" t="n">
        <v>1</v>
      </c>
      <c r="I1749" s="63" t="n">
        <v>6</v>
      </c>
      <c r="J1749" s="63" t="n">
        <f aca="false">IF([2]terrains!L1749=13.5,IF([2]terrains!X1749=1,12,9),-0.392532+1.267037*[2]terrains!L1749+0.472239*[2]terrains!X1749+0.58658*[2]terrains!W1749+0.089417*[2]terrains!V1749+0.531633*[2]terrains!U1749+0.337883*[2]terrains!T1749-0.403545*[2]terrains!S1749)</f>
        <v>5.013499</v>
      </c>
      <c r="K1749" s="140" t="n">
        <f aca="false">IF([2]terrains!I1749=0,[2]terrains!J1749,[2]terrains!I1749)</f>
        <v>6</v>
      </c>
      <c r="L1749" s="63" t="n">
        <v>4</v>
      </c>
      <c r="M1749" s="63" t="n">
        <v>2</v>
      </c>
      <c r="N1749" s="63" t="n">
        <v>12</v>
      </c>
      <c r="O1749" s="63" t="s">
        <v>152</v>
      </c>
      <c r="P1749" s="63" t="n">
        <v>2</v>
      </c>
      <c r="Q1749" s="63" t="n">
        <v>2.5</v>
      </c>
      <c r="R1749" s="63" t="n">
        <v>0</v>
      </c>
      <c r="S1749" s="63" t="n">
        <v>0</v>
      </c>
      <c r="T1749" s="63" t="n">
        <v>1</v>
      </c>
      <c r="U1749" s="63" t="n">
        <v>0</v>
      </c>
      <c r="V1749" s="63" t="n">
        <v>0</v>
      </c>
      <c r="W1749" s="63" t="n">
        <v>0</v>
      </c>
      <c r="X1749" s="63" t="n">
        <v>0</v>
      </c>
      <c r="Y1749" s="63" t="n">
        <f aca="false">IF([2]terrains!L1749&lt;=2.5,1,IF([2]terrains!L1749&lt;=4.5,2,IF([2]terrains!L1749&lt;=6.5,3,4)))</f>
        <v>2</v>
      </c>
      <c r="Z1749" s="63" t="n">
        <f aca="false"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1" t="n">
        <f aca="false">[2]terrains!Z1749*[2]terrains!F1749</f>
        <v>2521441.611936</v>
      </c>
    </row>
    <row r="1750" customFormat="false" ht="14.4" hidden="false" customHeight="false" outlineLevel="0" collapsed="false">
      <c r="A1750" s="132" t="n">
        <v>1749</v>
      </c>
      <c r="B1750" s="63" t="n">
        <v>299322.3737</v>
      </c>
      <c r="C1750" s="63" t="n">
        <v>5040594.957</v>
      </c>
      <c r="D1750" s="63" t="s">
        <v>1299</v>
      </c>
      <c r="E1750" s="142" t="n">
        <v>2251.7</v>
      </c>
      <c r="F1750" s="139" t="n">
        <f aca="false">[2]terrains!E1750*10.76391</f>
        <v>24237.096147</v>
      </c>
      <c r="G1750" s="63" t="s">
        <v>462</v>
      </c>
      <c r="H1750" s="63" t="n">
        <v>0</v>
      </c>
      <c r="I1750" s="63" t="n">
        <v>12</v>
      </c>
      <c r="J1750" s="63" t="n">
        <f aca="false"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40" t="n">
        <f aca="false">IF([2]terrains!I1750=0,[2]terrains!J1750,[2]terrains!I1750)</f>
        <v>12</v>
      </c>
      <c r="L1750" s="63" t="n">
        <v>13.5</v>
      </c>
      <c r="M1750" s="63" t="n">
        <v>0</v>
      </c>
      <c r="N1750" s="63" t="n">
        <v>0</v>
      </c>
      <c r="O1750" s="63" t="s">
        <v>156</v>
      </c>
      <c r="P1750" s="63" t="n">
        <v>0</v>
      </c>
      <c r="Q1750" s="63" t="n">
        <v>0</v>
      </c>
      <c r="R1750" s="63" t="n">
        <v>0</v>
      </c>
      <c r="S1750" s="63" t="n">
        <v>0</v>
      </c>
      <c r="T1750" s="63" t="n">
        <v>0</v>
      </c>
      <c r="U1750" s="63" t="n">
        <v>0</v>
      </c>
      <c r="V1750" s="63" t="n">
        <v>0</v>
      </c>
      <c r="W1750" s="63" t="n">
        <v>0</v>
      </c>
      <c r="X1750" s="63" t="n">
        <v>1</v>
      </c>
      <c r="Y1750" s="63" t="n">
        <f aca="false">IF([2]terrains!L1750&lt;=2.5,1,IF([2]terrains!L1750&lt;=4.5,2,IF([2]terrains!L1750&lt;=6.5,3,4)))</f>
        <v>4</v>
      </c>
      <c r="Z1750" s="63" t="n">
        <f aca="false"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1" t="n">
        <f aca="false">[2]terrains!Z1750*[2]terrains!F1750</f>
        <v>21716438.147712</v>
      </c>
    </row>
    <row r="1751" customFormat="false" ht="14.4" hidden="false" customHeight="false" outlineLevel="0" collapsed="false">
      <c r="A1751" s="132" t="n">
        <v>1750</v>
      </c>
      <c r="B1751" s="63" t="n">
        <v>282310.136195</v>
      </c>
      <c r="C1751" s="63" t="n">
        <v>5040584.13021</v>
      </c>
      <c r="D1751" s="63" t="s">
        <v>1300</v>
      </c>
      <c r="E1751" s="142" t="n">
        <v>2248.8</v>
      </c>
      <c r="F1751" s="139" t="n">
        <f aca="false">[2]terrains!E1751*10.76391</f>
        <v>24205.880808</v>
      </c>
      <c r="G1751" s="63" t="s">
        <v>400</v>
      </c>
      <c r="H1751" s="63" t="n">
        <v>0</v>
      </c>
      <c r="I1751" s="63" t="n">
        <v>0</v>
      </c>
      <c r="J1751" s="63" t="n">
        <f aca="false">IF([2]terrains!L1751=13.5,IF([2]terrains!X1751=1,12,9),-0.392532+1.267037*[2]terrains!L1751+0.472239*[2]terrains!X1751+0.58658*[2]terrains!W1751+0.089417*[2]terrains!V1751+0.531633*[2]terrains!U1751+0.337883*[2]terrains!T1751-0.403545*[2]terrains!S1751)</f>
        <v>2.7750605</v>
      </c>
      <c r="K1751" s="140" t="n">
        <f aca="false">IF([2]terrains!I1751=0,[2]terrains!J1751,[2]terrains!I1751)</f>
        <v>2.7750605</v>
      </c>
      <c r="L1751" s="63" t="n">
        <v>2.5</v>
      </c>
      <c r="M1751" s="63" t="n">
        <v>1</v>
      </c>
      <c r="N1751" s="63" t="n">
        <v>6</v>
      </c>
      <c r="O1751" s="63" t="s">
        <v>150</v>
      </c>
      <c r="P1751" s="63" t="n">
        <v>2</v>
      </c>
      <c r="Q1751" s="63" t="n">
        <v>1.5</v>
      </c>
      <c r="R1751" s="63" t="n">
        <v>1</v>
      </c>
      <c r="S1751" s="63" t="n">
        <v>0</v>
      </c>
      <c r="T1751" s="63" t="n">
        <v>0</v>
      </c>
      <c r="U1751" s="63" t="n">
        <v>0</v>
      </c>
      <c r="V1751" s="63" t="n">
        <v>0</v>
      </c>
      <c r="W1751" s="63" t="n">
        <v>0</v>
      </c>
      <c r="X1751" s="63" t="n">
        <v>0</v>
      </c>
      <c r="Y1751" s="63" t="n">
        <f aca="false">IF([2]terrains!L1751&lt;=2.5,1,IF([2]terrains!L1751&lt;=4.5,2,IF([2]terrains!L1751&lt;=6.5,3,4)))</f>
        <v>1</v>
      </c>
      <c r="Z1751" s="63" t="n">
        <f aca="false"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1" t="n">
        <f aca="false">[2]terrains!Z1751*[2]terrains!F1751</f>
        <v>847205.82828</v>
      </c>
    </row>
    <row r="1752" customFormat="false" ht="14.4" hidden="false" customHeight="false" outlineLevel="0" collapsed="false">
      <c r="A1752" s="132" t="n">
        <v>1751</v>
      </c>
      <c r="B1752" s="63" t="n">
        <v>274325.502045</v>
      </c>
      <c r="C1752" s="63" t="n">
        <v>5037096.21963</v>
      </c>
      <c r="D1752" s="63" t="s">
        <v>1301</v>
      </c>
      <c r="E1752" s="142" t="n">
        <v>2247.1</v>
      </c>
      <c r="F1752" s="139" t="n">
        <f aca="false">[2]terrains!E1752*10.76391</f>
        <v>24187.582161</v>
      </c>
      <c r="G1752" s="63" t="s">
        <v>164</v>
      </c>
      <c r="H1752" s="63" t="n">
        <v>0</v>
      </c>
      <c r="I1752" s="63" t="n">
        <v>0</v>
      </c>
      <c r="J1752" s="63" t="n">
        <f aca="false">IF([2]terrains!L1752=13.5,IF([2]terrains!X1752=1,12,9),-0.392532+1.267037*[2]terrains!L1752+0.472239*[2]terrains!X1752+0.58658*[2]terrains!W1752+0.089417*[2]terrains!V1752+0.531633*[2]terrains!U1752+0.337883*[2]terrains!T1752-0.403545*[2]terrains!S1752)</f>
        <v>0.874505</v>
      </c>
      <c r="K1752" s="140" t="n">
        <f aca="false">IF([2]terrains!I1752=0,[2]terrains!J1752,[2]terrains!I1752)</f>
        <v>0.874505</v>
      </c>
      <c r="L1752" s="63" t="n">
        <v>1</v>
      </c>
      <c r="M1752" s="63" t="n">
        <v>1</v>
      </c>
      <c r="N1752" s="63" t="n">
        <v>2</v>
      </c>
      <c r="O1752" s="63" t="s">
        <v>150</v>
      </c>
      <c r="P1752" s="63" t="n">
        <v>1</v>
      </c>
      <c r="Q1752" s="63" t="n">
        <v>1</v>
      </c>
      <c r="R1752" s="63" t="n">
        <v>1</v>
      </c>
      <c r="S1752" s="63" t="n">
        <v>0</v>
      </c>
      <c r="T1752" s="63" t="n">
        <v>0</v>
      </c>
      <c r="U1752" s="63" t="n">
        <v>0</v>
      </c>
      <c r="V1752" s="63" t="n">
        <v>0</v>
      </c>
      <c r="W1752" s="63" t="n">
        <v>0</v>
      </c>
      <c r="X1752" s="63" t="n">
        <v>0</v>
      </c>
      <c r="Y1752" s="63" t="n">
        <f aca="false">IF([2]terrains!L1752&lt;=2.5,1,IF([2]terrains!L1752&lt;=4.5,2,IF([2]terrains!L1752&lt;=6.5,3,4)))</f>
        <v>1</v>
      </c>
      <c r="Z1752" s="63" t="n">
        <f aca="false"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1" t="n">
        <f aca="false">[2]terrains!Z1752*[2]terrains!F1752</f>
        <v>846565.375635</v>
      </c>
    </row>
    <row r="1753" customFormat="false" ht="14.4" hidden="false" customHeight="false" outlineLevel="0" collapsed="false">
      <c r="A1753" s="132" t="n">
        <v>1752</v>
      </c>
      <c r="B1753" s="63" t="n">
        <v>299316.6009</v>
      </c>
      <c r="C1753" s="63" t="n">
        <v>5039325.55711</v>
      </c>
      <c r="D1753" s="63" t="s">
        <v>1302</v>
      </c>
      <c r="E1753" s="142" t="n">
        <v>2235.05</v>
      </c>
      <c r="F1753" s="139" t="n">
        <f aca="false">[2]terrains!E1753*10.76391</f>
        <v>24057.8770455</v>
      </c>
      <c r="G1753" s="63" t="s">
        <v>1303</v>
      </c>
      <c r="H1753" s="63" t="n">
        <v>0</v>
      </c>
      <c r="I1753" s="63" t="n">
        <v>3</v>
      </c>
      <c r="J1753" s="63" t="n">
        <f aca="false"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40" t="n">
        <f aca="false">IF([2]terrains!I1753=0,[2]terrains!J1753,[2]terrains!I1753)</f>
        <v>3</v>
      </c>
      <c r="L1753" s="63" t="n">
        <v>2.5</v>
      </c>
      <c r="M1753" s="63" t="n">
        <v>0</v>
      </c>
      <c r="N1753" s="63" t="n">
        <v>0</v>
      </c>
      <c r="O1753" s="63" t="s">
        <v>156</v>
      </c>
      <c r="P1753" s="63" t="n">
        <v>0</v>
      </c>
      <c r="Q1753" s="63" t="n">
        <v>0</v>
      </c>
      <c r="R1753" s="63" t="n">
        <v>0</v>
      </c>
      <c r="S1753" s="63" t="n">
        <v>0</v>
      </c>
      <c r="T1753" s="63" t="n">
        <v>0</v>
      </c>
      <c r="U1753" s="63" t="n">
        <v>0</v>
      </c>
      <c r="V1753" s="63" t="n">
        <v>0</v>
      </c>
      <c r="W1753" s="63" t="n">
        <v>0</v>
      </c>
      <c r="X1753" s="63" t="n">
        <v>1</v>
      </c>
      <c r="Y1753" s="63" t="n">
        <f aca="false">IF([2]terrains!L1753&lt;=2.5,1,IF([2]terrains!L1753&lt;=4.5,2,IF([2]terrains!L1753&lt;=6.5,3,4)))</f>
        <v>1</v>
      </c>
      <c r="Z1753" s="63" t="n">
        <f aca="false"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1" t="n">
        <f aca="false">[2]terrains!Z1753*[2]terrains!F1753</f>
        <v>4570996.638645</v>
      </c>
    </row>
    <row r="1754" customFormat="false" ht="14.4" hidden="false" customHeight="false" outlineLevel="0" collapsed="false">
      <c r="A1754" s="132" t="n">
        <v>1753</v>
      </c>
      <c r="B1754" s="63" t="n">
        <v>294140.546847</v>
      </c>
      <c r="C1754" s="63" t="n">
        <v>5048736.96426</v>
      </c>
      <c r="D1754" s="63" t="s">
        <v>1304</v>
      </c>
      <c r="E1754" s="142" t="n">
        <v>2229.7</v>
      </c>
      <c r="F1754" s="139" t="n">
        <f aca="false">[2]terrains!E1754*10.76391</f>
        <v>24000.290127</v>
      </c>
      <c r="G1754" s="63" t="s">
        <v>870</v>
      </c>
      <c r="H1754" s="63" t="n">
        <v>0</v>
      </c>
      <c r="I1754" s="63" t="n">
        <v>0</v>
      </c>
      <c r="J1754" s="63" t="n">
        <f aca="false">IF([2]terrains!L1754=13.5,IF([2]terrains!X1754=1,12,9),-0.392532+1.267037*[2]terrains!L1754+0.472239*[2]terrains!X1754+0.58658*[2]terrains!W1754+0.089417*[2]terrains!V1754+0.531633*[2]terrains!U1754+0.337883*[2]terrains!T1754-0.403545*[2]terrains!S1754)</f>
        <v>2.3715155</v>
      </c>
      <c r="K1754" s="140" t="n">
        <f aca="false">IF([2]terrains!I1754=0,[2]terrains!J1754,[2]terrains!I1754)</f>
        <v>2.3715155</v>
      </c>
      <c r="L1754" s="63" t="n">
        <v>2.5</v>
      </c>
      <c r="M1754" s="63" t="n">
        <v>1</v>
      </c>
      <c r="N1754" s="63" t="n">
        <v>6</v>
      </c>
      <c r="O1754" s="63" t="s">
        <v>151</v>
      </c>
      <c r="P1754" s="63" t="n">
        <v>2</v>
      </c>
      <c r="Q1754" s="63" t="n">
        <v>1.5</v>
      </c>
      <c r="R1754" s="63" t="n">
        <v>0</v>
      </c>
      <c r="S1754" s="63" t="n">
        <v>1</v>
      </c>
      <c r="T1754" s="63" t="n">
        <v>0</v>
      </c>
      <c r="U1754" s="63" t="n">
        <v>0</v>
      </c>
      <c r="V1754" s="63" t="n">
        <v>0</v>
      </c>
      <c r="W1754" s="63" t="n">
        <v>0</v>
      </c>
      <c r="X1754" s="63" t="n">
        <v>0</v>
      </c>
      <c r="Y1754" s="63" t="n">
        <f aca="false">IF([2]terrains!L1754&lt;=2.5,1,IF([2]terrains!L1754&lt;=4.5,2,IF([2]terrains!L1754&lt;=6.5,3,4)))</f>
        <v>1</v>
      </c>
      <c r="Z1754" s="63" t="n">
        <f aca="false"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1" t="n">
        <f aca="false">[2]terrains!Z1754*[2]terrains!F1754</f>
        <v>1536018.568128</v>
      </c>
    </row>
    <row r="1755" customFormat="false" ht="14.4" hidden="false" customHeight="false" outlineLevel="0" collapsed="false">
      <c r="A1755" s="132" t="n">
        <v>1754</v>
      </c>
      <c r="B1755" s="63" t="n">
        <v>295915.1749</v>
      </c>
      <c r="C1755" s="63" t="n">
        <v>5032353.705</v>
      </c>
      <c r="D1755" s="63" t="s">
        <v>1305</v>
      </c>
      <c r="E1755" s="142" t="n">
        <v>2222.9</v>
      </c>
      <c r="F1755" s="139" t="n">
        <f aca="false">[2]terrains!E1755*10.76391</f>
        <v>23927.095539</v>
      </c>
      <c r="G1755" s="63" t="s">
        <v>397</v>
      </c>
      <c r="H1755" s="63" t="n">
        <v>0</v>
      </c>
      <c r="I1755" s="63" t="n">
        <v>0</v>
      </c>
      <c r="J1755" s="63" t="n">
        <f aca="false">IF([2]terrains!L1755=13.5,IF([2]terrains!X1755=1,12,9),-0.392532+1.267037*[2]terrains!L1755+0.472239*[2]terrains!X1755+0.58658*[2]terrains!W1755+0.089417*[2]terrains!V1755+0.531633*[2]terrains!U1755+0.337883*[2]terrains!T1755-0.403545*[2]terrains!S1755)</f>
        <v>3.6385525</v>
      </c>
      <c r="K1755" s="140" t="n">
        <f aca="false">IF([2]terrains!I1755=0,[2]terrains!J1755,[2]terrains!I1755)</f>
        <v>3.6385525</v>
      </c>
      <c r="L1755" s="63" t="n">
        <v>3.5</v>
      </c>
      <c r="M1755" s="63" t="n">
        <v>1</v>
      </c>
      <c r="N1755" s="63" t="n">
        <v>12</v>
      </c>
      <c r="O1755" s="63" t="s">
        <v>151</v>
      </c>
      <c r="P1755" s="63" t="n">
        <v>2</v>
      </c>
      <c r="Q1755" s="63" t="n">
        <v>1.5</v>
      </c>
      <c r="R1755" s="63" t="n">
        <v>0</v>
      </c>
      <c r="S1755" s="63" t="n">
        <v>1</v>
      </c>
      <c r="T1755" s="63" t="n">
        <v>0</v>
      </c>
      <c r="U1755" s="63" t="n">
        <v>0</v>
      </c>
      <c r="V1755" s="63" t="n">
        <v>0</v>
      </c>
      <c r="W1755" s="63" t="n">
        <v>0</v>
      </c>
      <c r="X1755" s="63" t="n">
        <v>0</v>
      </c>
      <c r="Y1755" s="63" t="n">
        <f aca="false">IF([2]terrains!L1755&lt;=2.5,1,IF([2]terrains!L1755&lt;=4.5,2,IF([2]terrains!L1755&lt;=6.5,3,4)))</f>
        <v>2</v>
      </c>
      <c r="Z1755" s="63" t="n">
        <f aca="false"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1" t="n">
        <f aca="false">[2]terrains!Z1755*[2]terrains!F1755</f>
        <v>1531334.114496</v>
      </c>
    </row>
    <row r="1756" customFormat="false" ht="14.4" hidden="false" customHeight="false" outlineLevel="0" collapsed="false">
      <c r="A1756" s="132" t="n">
        <v>1755</v>
      </c>
      <c r="B1756" s="63" t="n">
        <v>304485.840525</v>
      </c>
      <c r="C1756" s="63" t="n">
        <v>5058865.38472</v>
      </c>
      <c r="D1756" s="63" t="s">
        <v>1306</v>
      </c>
      <c r="E1756" s="142" t="n">
        <v>2221.5</v>
      </c>
      <c r="F1756" s="139" t="n">
        <f aca="false">[2]terrains!E1756*10.76391</f>
        <v>23912.026065</v>
      </c>
      <c r="G1756" s="63" t="s">
        <v>613</v>
      </c>
      <c r="H1756" s="63" t="n">
        <v>1.1</v>
      </c>
      <c r="I1756" s="63" t="n">
        <v>4</v>
      </c>
      <c r="J1756" s="63" t="n">
        <f aca="false">IF([2]terrains!L1756=13.5,IF([2]terrains!X1756=1,12,9),-0.392532+1.267037*[2]terrains!L1756+0.472239*[2]terrains!X1756+0.58658*[2]terrains!W1756+0.089417*[2]terrains!V1756+0.531633*[2]terrains!U1756+0.337883*[2]terrains!T1756-0.403545*[2]terrains!S1756)</f>
        <v>3.408579</v>
      </c>
      <c r="K1756" s="140" t="n">
        <f aca="false">IF([2]terrains!I1756=0,[2]terrains!J1756,[2]terrains!I1756)</f>
        <v>4</v>
      </c>
      <c r="L1756" s="63" t="n">
        <v>3</v>
      </c>
      <c r="M1756" s="63" t="n">
        <v>4</v>
      </c>
      <c r="N1756" s="63" t="n">
        <v>6</v>
      </c>
      <c r="O1756" s="63" t="s">
        <v>150</v>
      </c>
      <c r="P1756" s="63" t="n">
        <v>2</v>
      </c>
      <c r="Q1756" s="63" t="n">
        <v>1.5</v>
      </c>
      <c r="R1756" s="63" t="n">
        <v>1</v>
      </c>
      <c r="S1756" s="63" t="n">
        <v>0</v>
      </c>
      <c r="T1756" s="63" t="n">
        <v>0</v>
      </c>
      <c r="U1756" s="63" t="n">
        <v>0</v>
      </c>
      <c r="V1756" s="63" t="n">
        <v>0</v>
      </c>
      <c r="W1756" s="63" t="n">
        <v>0</v>
      </c>
      <c r="X1756" s="63" t="n">
        <v>0</v>
      </c>
      <c r="Y1756" s="63" t="n">
        <f aca="false">IF([2]terrains!L1756&lt;=2.5,1,IF([2]terrains!L1756&lt;=4.5,2,IF([2]terrains!L1756&lt;=6.5,3,4)))</f>
        <v>2</v>
      </c>
      <c r="Z1756" s="63" t="n">
        <f aca="false"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1" t="n">
        <f aca="false">[2]terrains!Z1756*[2]terrains!F1756</f>
        <v>836920.912275</v>
      </c>
    </row>
    <row r="1757" customFormat="false" ht="14.4" hidden="false" customHeight="false" outlineLevel="0" collapsed="false">
      <c r="A1757" s="132" t="n">
        <v>1756</v>
      </c>
      <c r="B1757" s="63" t="n">
        <v>298328.9333</v>
      </c>
      <c r="C1757" s="63" t="n">
        <v>5041836.743</v>
      </c>
      <c r="D1757" s="63" t="s">
        <v>1307</v>
      </c>
      <c r="E1757" s="142" t="n">
        <v>2217</v>
      </c>
      <c r="F1757" s="139" t="n">
        <f aca="false">[2]terrains!E1757*10.76391</f>
        <v>23863.58847</v>
      </c>
      <c r="G1757" s="63" t="s">
        <v>207</v>
      </c>
      <c r="H1757" s="63" t="n">
        <v>0</v>
      </c>
      <c r="I1757" s="63" t="n">
        <v>0</v>
      </c>
      <c r="J1757" s="63" t="n">
        <f aca="false"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40" t="n">
        <f aca="false">IF([2]terrains!I1757=0,[2]terrains!J1757,[2]terrains!I1757)</f>
        <v>3.2472995</v>
      </c>
      <c r="L1757" s="63" t="n">
        <v>2.5</v>
      </c>
      <c r="M1757" s="63" t="n">
        <v>2</v>
      </c>
      <c r="N1757" s="63" t="n">
        <v>4</v>
      </c>
      <c r="O1757" s="63" t="s">
        <v>156</v>
      </c>
      <c r="P1757" s="63" t="n">
        <v>2</v>
      </c>
      <c r="Q1757" s="63" t="n">
        <v>2.5</v>
      </c>
      <c r="R1757" s="63" t="n">
        <v>0</v>
      </c>
      <c r="S1757" s="63" t="n">
        <v>0</v>
      </c>
      <c r="T1757" s="63" t="n">
        <v>0</v>
      </c>
      <c r="U1757" s="63" t="n">
        <v>0</v>
      </c>
      <c r="V1757" s="63" t="n">
        <v>0</v>
      </c>
      <c r="W1757" s="63" t="n">
        <v>0</v>
      </c>
      <c r="X1757" s="63" t="n">
        <v>1</v>
      </c>
      <c r="Y1757" s="63" t="n">
        <f aca="false">IF([2]terrains!L1757&lt;=2.5,1,IF([2]terrains!L1757&lt;=4.5,2,IF([2]terrains!L1757&lt;=6.5,3,4)))</f>
        <v>1</v>
      </c>
      <c r="Z1757" s="63" t="n">
        <f aca="false"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1" t="n">
        <f aca="false">[2]terrains!Z1757*[2]terrains!F1757</f>
        <v>4534081.8093</v>
      </c>
    </row>
    <row r="1758" customFormat="false" ht="14.4" hidden="false" customHeight="false" outlineLevel="0" collapsed="false">
      <c r="A1758" s="132" t="n">
        <v>1757</v>
      </c>
      <c r="B1758" s="63" t="n">
        <v>289647.1782</v>
      </c>
      <c r="C1758" s="63" t="n">
        <v>5041258.756</v>
      </c>
      <c r="D1758" s="63" t="s">
        <v>1308</v>
      </c>
      <c r="E1758" s="142" t="n">
        <v>2209.3</v>
      </c>
      <c r="F1758" s="139" t="n">
        <f aca="false">[2]terrains!E1758*10.76391</f>
        <v>23780.706363</v>
      </c>
      <c r="G1758" s="63" t="s">
        <v>546</v>
      </c>
      <c r="H1758" s="63" t="n">
        <v>0</v>
      </c>
      <c r="I1758" s="63" t="n">
        <v>0</v>
      </c>
      <c r="J1758" s="63" t="n">
        <f aca="false">IF([2]terrains!L1758=13.5,IF([2]terrains!X1758=1,12,9),-0.392532+1.267037*[2]terrains!L1758+0.472239*[2]terrains!X1758+0.58658*[2]terrains!W1758+0.089417*[2]terrains!V1758+0.531633*[2]terrains!U1758+0.337883*[2]terrains!T1758-0.403545*[2]terrains!S1758)</f>
        <v>3.746462</v>
      </c>
      <c r="K1758" s="140" t="n">
        <f aca="false">IF([2]terrains!I1758=0,[2]terrains!J1758,[2]terrains!I1758)</f>
        <v>3.746462</v>
      </c>
      <c r="L1758" s="63" t="n">
        <v>3</v>
      </c>
      <c r="M1758" s="63" t="n">
        <v>2</v>
      </c>
      <c r="N1758" s="63" t="n">
        <v>10</v>
      </c>
      <c r="O1758" s="63" t="s">
        <v>152</v>
      </c>
      <c r="P1758" s="63" t="n">
        <v>2</v>
      </c>
      <c r="Q1758" s="63" t="n">
        <v>1.5</v>
      </c>
      <c r="R1758" s="63" t="n">
        <v>0</v>
      </c>
      <c r="S1758" s="63" t="n">
        <v>0</v>
      </c>
      <c r="T1758" s="63" t="n">
        <v>1</v>
      </c>
      <c r="U1758" s="63" t="n">
        <v>0</v>
      </c>
      <c r="V1758" s="63" t="n">
        <v>0</v>
      </c>
      <c r="W1758" s="63" t="n">
        <v>0</v>
      </c>
      <c r="X1758" s="63" t="n">
        <v>0</v>
      </c>
      <c r="Y1758" s="63" t="n">
        <f aca="false">IF([2]terrains!L1758&lt;=2.5,1,IF([2]terrains!L1758&lt;=4.5,2,IF([2]terrains!L1758&lt;=6.5,3,4)))</f>
        <v>2</v>
      </c>
      <c r="Z1758" s="63" t="n">
        <f aca="false"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1" t="n">
        <f aca="false">[2]terrains!Z1758*[2]terrains!F1758</f>
        <v>2473193.461752</v>
      </c>
    </row>
    <row r="1759" customFormat="false" ht="14.4" hidden="false" customHeight="false" outlineLevel="0" collapsed="false">
      <c r="A1759" s="132" t="n">
        <v>1758</v>
      </c>
      <c r="B1759" s="63" t="n">
        <v>294153.069448</v>
      </c>
      <c r="C1759" s="63" t="n">
        <v>5032204.00682</v>
      </c>
      <c r="D1759" s="63" t="s">
        <v>1309</v>
      </c>
      <c r="E1759" s="142" t="n">
        <v>2205.2</v>
      </c>
      <c r="F1759" s="139" t="n">
        <f aca="false">[2]terrains!E1759*10.76391</f>
        <v>23736.574332</v>
      </c>
      <c r="G1759" s="63" t="s">
        <v>197</v>
      </c>
      <c r="H1759" s="63" t="n">
        <v>0</v>
      </c>
      <c r="I1759" s="63" t="n">
        <v>0</v>
      </c>
      <c r="J1759" s="63" t="n">
        <f aca="false">IF([2]terrains!L1759=13.5,IF([2]terrains!X1759=1,12,9),-0.392532+1.267037*[2]terrains!L1759+0.472239*[2]terrains!X1759+0.58658*[2]terrains!W1759+0.089417*[2]terrains!V1759+0.531633*[2]terrains!U1759+0.337883*[2]terrains!T1759-0.403545*[2]terrains!S1759)</f>
        <v>2.3715155</v>
      </c>
      <c r="K1759" s="140" t="n">
        <f aca="false">IF([2]terrains!I1759=0,[2]terrains!J1759,[2]terrains!I1759)</f>
        <v>2.3715155</v>
      </c>
      <c r="L1759" s="63" t="n">
        <v>2.5</v>
      </c>
      <c r="M1759" s="63" t="n">
        <v>1</v>
      </c>
      <c r="N1759" s="63" t="n">
        <v>5</v>
      </c>
      <c r="O1759" s="63" t="s">
        <v>151</v>
      </c>
      <c r="P1759" s="63" t="n">
        <v>2</v>
      </c>
      <c r="Q1759" s="63" t="n">
        <v>1.5</v>
      </c>
      <c r="R1759" s="63" t="n">
        <v>0</v>
      </c>
      <c r="S1759" s="63" t="n">
        <v>1</v>
      </c>
      <c r="T1759" s="63" t="n">
        <v>0</v>
      </c>
      <c r="U1759" s="63" t="n">
        <v>0</v>
      </c>
      <c r="V1759" s="63" t="n">
        <v>0</v>
      </c>
      <c r="W1759" s="63" t="n">
        <v>0</v>
      </c>
      <c r="X1759" s="63" t="n">
        <v>0</v>
      </c>
      <c r="Y1759" s="63" t="n">
        <f aca="false">IF([2]terrains!L1759&lt;=2.5,1,IF([2]terrains!L1759&lt;=4.5,2,IF([2]terrains!L1759&lt;=6.5,3,4)))</f>
        <v>1</v>
      </c>
      <c r="Z1759" s="63" t="n">
        <f aca="false"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1" t="n">
        <f aca="false">[2]terrains!Z1759*[2]terrains!F1759</f>
        <v>1519140.757248</v>
      </c>
    </row>
    <row r="1760" customFormat="false" ht="14.4" hidden="false" customHeight="false" outlineLevel="0" collapsed="false">
      <c r="A1760" s="132" t="n">
        <v>1759</v>
      </c>
      <c r="B1760" s="63" t="n">
        <v>295686.715573</v>
      </c>
      <c r="C1760" s="63" t="n">
        <v>5042540.82927</v>
      </c>
      <c r="D1760" s="63" t="s">
        <v>1310</v>
      </c>
      <c r="E1760" s="142" t="n">
        <v>2204.9</v>
      </c>
      <c r="F1760" s="139" t="n">
        <f aca="false">[2]terrains!E1760*10.76391</f>
        <v>23733.345159</v>
      </c>
      <c r="G1760" s="63" t="s">
        <v>239</v>
      </c>
      <c r="H1760" s="63" t="n">
        <v>0</v>
      </c>
      <c r="I1760" s="63" t="n">
        <v>0</v>
      </c>
      <c r="J1760" s="63" t="n">
        <f aca="false">IF([2]terrains!L1760=13.5,IF([2]terrains!X1760=1,12,9),-0.392532+1.267037*[2]terrains!L1760+0.472239*[2]terrains!X1760+0.58658*[2]terrains!W1760+0.089417*[2]terrains!V1760+0.531633*[2]terrains!U1760+0.337883*[2]terrains!T1760-0.403545*[2]terrains!S1760)</f>
        <v>3.995159</v>
      </c>
      <c r="K1760" s="140" t="n">
        <f aca="false">IF([2]terrains!I1760=0,[2]terrains!J1760,[2]terrains!I1760)</f>
        <v>3.995159</v>
      </c>
      <c r="L1760" s="63" t="n">
        <v>3</v>
      </c>
      <c r="M1760" s="63" t="n">
        <v>2</v>
      </c>
      <c r="N1760" s="63" t="n">
        <v>6</v>
      </c>
      <c r="O1760" s="63" t="s">
        <v>155</v>
      </c>
      <c r="P1760" s="63" t="n">
        <v>2</v>
      </c>
      <c r="Q1760" s="63" t="n">
        <v>2.5</v>
      </c>
      <c r="R1760" s="63" t="n">
        <v>0</v>
      </c>
      <c r="S1760" s="63" t="n">
        <v>0</v>
      </c>
      <c r="T1760" s="63" t="n">
        <v>0</v>
      </c>
      <c r="U1760" s="63" t="n">
        <v>0</v>
      </c>
      <c r="V1760" s="63" t="n">
        <v>0</v>
      </c>
      <c r="W1760" s="63" t="n">
        <v>1</v>
      </c>
      <c r="X1760" s="63" t="n">
        <v>0</v>
      </c>
      <c r="Y1760" s="63" t="n">
        <f aca="false">IF([2]terrains!L1760&lt;=2.5,1,IF([2]terrains!L1760&lt;=4.5,2,IF([2]terrains!L1760&lt;=6.5,3,4)))</f>
        <v>2</v>
      </c>
      <c r="Z1760" s="63" t="n">
        <f aca="false"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1" t="n">
        <f aca="false">[2]terrains!Z1760*[2]terrains!F1760</f>
        <v>5173869.244662</v>
      </c>
    </row>
    <row r="1761" customFormat="false" ht="14.4" hidden="false" customHeight="false" outlineLevel="0" collapsed="false">
      <c r="A1761" s="132" t="n">
        <v>1760</v>
      </c>
      <c r="B1761" s="63" t="n">
        <v>300388.277986</v>
      </c>
      <c r="C1761" s="63" t="n">
        <v>5039346.45455</v>
      </c>
      <c r="D1761" s="63" t="s">
        <v>1311</v>
      </c>
      <c r="E1761" s="142" t="n">
        <v>2202.6</v>
      </c>
      <c r="F1761" s="139" t="n">
        <f aca="false">[2]terrains!E1761*10.76391</f>
        <v>23708.588166</v>
      </c>
      <c r="G1761" s="63" t="s">
        <v>832</v>
      </c>
      <c r="H1761" s="63" t="n">
        <v>3</v>
      </c>
      <c r="I1761" s="63" t="n">
        <v>10.5</v>
      </c>
      <c r="J1761" s="63" t="n">
        <f aca="false">IF([2]terrains!L1761=13.5,IF([2]terrains!X1761=1,12,9),-0.392532+1.267037*[2]terrains!L1761+0.472239*[2]terrains!X1761+0.58658*[2]terrains!W1761+0.089417*[2]terrains!V1761+0.531633*[2]terrains!U1761+0.337883*[2]terrains!T1761-0.403545*[2]terrains!S1761)</f>
        <v>8.3154475</v>
      </c>
      <c r="K1761" s="140" t="n">
        <f aca="false">IF([2]terrains!I1761=0,[2]terrains!J1761,[2]terrains!I1761)</f>
        <v>10.5</v>
      </c>
      <c r="L1761" s="63" t="n">
        <v>6.5</v>
      </c>
      <c r="M1761" s="63" t="n">
        <v>3</v>
      </c>
      <c r="N1761" s="63" t="n">
        <v>23</v>
      </c>
      <c r="O1761" s="63" t="s">
        <v>156</v>
      </c>
      <c r="P1761" s="63" t="n">
        <v>2</v>
      </c>
      <c r="Q1761" s="63" t="n">
        <v>2</v>
      </c>
      <c r="R1761" s="63" t="n">
        <v>0</v>
      </c>
      <c r="S1761" s="63" t="n">
        <v>0</v>
      </c>
      <c r="T1761" s="63" t="n">
        <v>0</v>
      </c>
      <c r="U1761" s="63" t="n">
        <v>0</v>
      </c>
      <c r="V1761" s="63" t="n">
        <v>0</v>
      </c>
      <c r="W1761" s="63" t="n">
        <v>0</v>
      </c>
      <c r="X1761" s="63" t="n">
        <v>1</v>
      </c>
      <c r="Y1761" s="63" t="n">
        <f aca="false">IF([2]terrains!L1761&lt;=2.5,1,IF([2]terrains!L1761&lt;=4.5,2,IF([2]terrains!L1761&lt;=6.5,3,4)))</f>
        <v>3</v>
      </c>
      <c r="Z1761" s="63" t="n">
        <f aca="false"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1" t="n">
        <f aca="false">[2]terrains!Z1761*[2]terrains!F1761</f>
        <v>8463965.975262</v>
      </c>
    </row>
    <row r="1762" customFormat="false" ht="14.4" hidden="false" customHeight="false" outlineLevel="0" collapsed="false">
      <c r="A1762" s="132" t="n">
        <v>1761</v>
      </c>
      <c r="B1762" s="63" t="n">
        <v>300025.648467</v>
      </c>
      <c r="C1762" s="63" t="n">
        <v>5040000.00629</v>
      </c>
      <c r="D1762" s="63" t="s">
        <v>1312</v>
      </c>
      <c r="E1762" s="142" t="n">
        <v>2200.6</v>
      </c>
      <c r="F1762" s="139" t="n">
        <f aca="false">[2]terrains!E1762*10.76391</f>
        <v>23687.060346</v>
      </c>
      <c r="G1762" s="63" t="s">
        <v>462</v>
      </c>
      <c r="H1762" s="63" t="n">
        <v>0</v>
      </c>
      <c r="I1762" s="63" t="n">
        <v>12</v>
      </c>
      <c r="J1762" s="63" t="n">
        <f aca="false"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40" t="n">
        <f aca="false">IF([2]terrains!I1762=0,[2]terrains!J1762,[2]terrains!I1762)</f>
        <v>12</v>
      </c>
      <c r="L1762" s="63" t="n">
        <v>13.5</v>
      </c>
      <c r="M1762" s="63" t="n">
        <v>0</v>
      </c>
      <c r="N1762" s="63" t="n">
        <v>0</v>
      </c>
      <c r="O1762" s="63" t="s">
        <v>156</v>
      </c>
      <c r="P1762" s="63" t="n">
        <v>0</v>
      </c>
      <c r="Q1762" s="63" t="n">
        <v>0</v>
      </c>
      <c r="R1762" s="63" t="n">
        <v>0</v>
      </c>
      <c r="S1762" s="63" t="n">
        <v>0</v>
      </c>
      <c r="T1762" s="63" t="n">
        <v>0</v>
      </c>
      <c r="U1762" s="63" t="n">
        <v>0</v>
      </c>
      <c r="V1762" s="63" t="n">
        <v>0</v>
      </c>
      <c r="W1762" s="63" t="n">
        <v>0</v>
      </c>
      <c r="X1762" s="63" t="n">
        <v>1</v>
      </c>
      <c r="Y1762" s="63" t="n">
        <f aca="false">IF([2]terrains!L1762&lt;=2.5,1,IF([2]terrains!L1762&lt;=4.5,2,IF([2]terrains!L1762&lt;=6.5,3,4)))</f>
        <v>4</v>
      </c>
      <c r="Z1762" s="63" t="n">
        <f aca="false"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1" t="n">
        <f aca="false">[2]terrains!Z1762*[2]terrains!F1762</f>
        <v>21223606.070016</v>
      </c>
    </row>
    <row r="1763" customFormat="false" ht="14.4" hidden="false" customHeight="false" outlineLevel="0" collapsed="false">
      <c r="A1763" s="132" t="n">
        <v>1762</v>
      </c>
      <c r="B1763" s="63" t="n">
        <v>293836.478751</v>
      </c>
      <c r="C1763" s="63" t="n">
        <v>5050524.53717</v>
      </c>
      <c r="D1763" s="63" t="s">
        <v>1313</v>
      </c>
      <c r="E1763" s="142" t="n">
        <v>2199.1</v>
      </c>
      <c r="F1763" s="139" t="n">
        <f aca="false">[2]terrains!E1763*10.76391</f>
        <v>23670.914481</v>
      </c>
      <c r="G1763" s="63" t="s">
        <v>275</v>
      </c>
      <c r="H1763" s="63" t="n">
        <v>3</v>
      </c>
      <c r="I1763" s="63" t="n">
        <v>9</v>
      </c>
      <c r="J1763" s="63" t="n">
        <f aca="false">IF([2]terrains!L1763=13.5,IF([2]terrains!X1763=1,12,9),-0.392532+1.267037*[2]terrains!L1763+0.472239*[2]terrains!X1763+0.58658*[2]terrains!W1763+0.089417*[2]terrains!V1763+0.531633*[2]terrains!U1763+0.337883*[2]terrains!T1763-0.403545*[2]terrains!S1763)</f>
        <v>5.539108</v>
      </c>
      <c r="K1763" s="140" t="n">
        <f aca="false">IF([2]terrains!I1763=0,[2]terrains!J1763,[2]terrains!I1763)</f>
        <v>9</v>
      </c>
      <c r="L1763" s="63" t="n">
        <v>5</v>
      </c>
      <c r="M1763" s="63" t="n">
        <v>4</v>
      </c>
      <c r="N1763" s="63" t="n">
        <v>15</v>
      </c>
      <c r="O1763" s="63" t="s">
        <v>151</v>
      </c>
      <c r="P1763" s="63" t="n">
        <v>2</v>
      </c>
      <c r="Q1763" s="63" t="n">
        <v>2</v>
      </c>
      <c r="R1763" s="63" t="n">
        <v>0</v>
      </c>
      <c r="S1763" s="63" t="n">
        <v>1</v>
      </c>
      <c r="T1763" s="63" t="n">
        <v>0</v>
      </c>
      <c r="U1763" s="63" t="n">
        <v>0</v>
      </c>
      <c r="V1763" s="63" t="n">
        <v>0</v>
      </c>
      <c r="W1763" s="63" t="n">
        <v>0</v>
      </c>
      <c r="X1763" s="63" t="n">
        <v>0</v>
      </c>
      <c r="Y1763" s="63" t="n">
        <f aca="false">IF([2]terrains!L1763&lt;=2.5,1,IF([2]terrains!L1763&lt;=4.5,2,IF([2]terrains!L1763&lt;=6.5,3,4)))</f>
        <v>3</v>
      </c>
      <c r="Z1763" s="63" t="n">
        <f aca="false"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1" t="n">
        <f aca="false">[2]terrains!Z1763*[2]terrains!F1763</f>
        <v>1514938.526784</v>
      </c>
    </row>
    <row r="1764" customFormat="false" ht="14.4" hidden="false" customHeight="false" outlineLevel="0" collapsed="false">
      <c r="A1764" s="132" t="n">
        <v>1763</v>
      </c>
      <c r="B1764" s="63" t="n">
        <v>297378.595547</v>
      </c>
      <c r="C1764" s="63" t="n">
        <v>5037003.48731</v>
      </c>
      <c r="D1764" s="63" t="s">
        <v>1314</v>
      </c>
      <c r="E1764" s="142" t="n">
        <v>2196.6</v>
      </c>
      <c r="F1764" s="139" t="n">
        <f aca="false">[2]terrains!E1764*10.76391</f>
        <v>23644.004706</v>
      </c>
      <c r="G1764" s="63" t="s">
        <v>350</v>
      </c>
      <c r="H1764" s="63" t="n">
        <v>0</v>
      </c>
      <c r="I1764" s="63" t="n">
        <v>0</v>
      </c>
      <c r="J1764" s="63" t="n">
        <f aca="false">IF([2]terrains!L1764=13.5,IF([2]terrains!X1764=1,12,9),-0.392532+1.267037*[2]terrains!L1764+0.472239*[2]terrains!X1764+0.58658*[2]terrains!W1764+0.089417*[2]terrains!V1764+0.531633*[2]terrains!U1764+0.337883*[2]terrains!T1764-0.403545*[2]terrains!S1764)</f>
        <v>3.1129435</v>
      </c>
      <c r="K1764" s="140" t="n">
        <f aca="false">IF([2]terrains!I1764=0,[2]terrains!J1764,[2]terrains!I1764)</f>
        <v>3.1129435</v>
      </c>
      <c r="L1764" s="63" t="n">
        <v>2.5</v>
      </c>
      <c r="M1764" s="63" t="n">
        <v>2</v>
      </c>
      <c r="N1764" s="63" t="n">
        <v>4</v>
      </c>
      <c r="O1764" s="63" t="s">
        <v>152</v>
      </c>
      <c r="P1764" s="63" t="n">
        <v>2</v>
      </c>
      <c r="Q1764" s="63" t="n">
        <v>1.5</v>
      </c>
      <c r="R1764" s="63" t="n">
        <v>0</v>
      </c>
      <c r="S1764" s="63" t="n">
        <v>0</v>
      </c>
      <c r="T1764" s="63" t="n">
        <v>1</v>
      </c>
      <c r="U1764" s="63" t="n">
        <v>0</v>
      </c>
      <c r="V1764" s="63" t="n">
        <v>0</v>
      </c>
      <c r="W1764" s="63" t="n">
        <v>0</v>
      </c>
      <c r="X1764" s="63" t="n">
        <v>0</v>
      </c>
      <c r="Y1764" s="63" t="n">
        <f aca="false">IF([2]terrains!L1764&lt;=2.5,1,IF([2]terrains!L1764&lt;=4.5,2,IF([2]terrains!L1764&lt;=6.5,3,4)))</f>
        <v>1</v>
      </c>
      <c r="Z1764" s="63" t="n">
        <f aca="false"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1" t="n">
        <f aca="false">[2]terrains!Z1764*[2]terrains!F1764</f>
        <v>2009740.40001</v>
      </c>
    </row>
    <row r="1765" customFormat="false" ht="14.4" hidden="false" customHeight="false" outlineLevel="0" collapsed="false">
      <c r="A1765" s="132" t="n">
        <v>1764</v>
      </c>
      <c r="B1765" s="63" t="n">
        <v>300654.4815</v>
      </c>
      <c r="C1765" s="63" t="n">
        <v>5038533.3</v>
      </c>
      <c r="D1765" s="63" t="s">
        <v>1315</v>
      </c>
      <c r="E1765" s="142" t="n">
        <v>2195.5</v>
      </c>
      <c r="F1765" s="139" t="n">
        <f aca="false">[2]terrains!E1765*10.76391</f>
        <v>23632.164405</v>
      </c>
      <c r="G1765" s="63" t="s">
        <v>188</v>
      </c>
      <c r="H1765" s="63" t="n">
        <v>0.5</v>
      </c>
      <c r="I1765" s="63" t="n">
        <v>3</v>
      </c>
      <c r="J1765" s="63" t="n">
        <f aca="false">IF([2]terrains!L1765=13.5,IF([2]terrains!X1765=1,12,9),-0.392532+1.267037*[2]terrains!L1765+0.472239*[2]terrains!X1765+0.58658*[2]terrains!W1765+0.089417*[2]terrains!V1765+0.531633*[2]terrains!U1765+0.337883*[2]terrains!T1765-0.403545*[2]terrains!S1765)</f>
        <v>3.1129435</v>
      </c>
      <c r="K1765" s="140" t="n">
        <f aca="false">IF([2]terrains!I1765=0,[2]terrains!J1765,[2]terrains!I1765)</f>
        <v>3</v>
      </c>
      <c r="L1765" s="63" t="n">
        <v>2.5</v>
      </c>
      <c r="M1765" s="63" t="n">
        <v>1</v>
      </c>
      <c r="N1765" s="63" t="n">
        <v>4</v>
      </c>
      <c r="O1765" s="63" t="s">
        <v>152</v>
      </c>
      <c r="P1765" s="63" t="n">
        <v>2</v>
      </c>
      <c r="Q1765" s="63" t="n">
        <v>2.5</v>
      </c>
      <c r="R1765" s="63" t="n">
        <v>0</v>
      </c>
      <c r="S1765" s="63" t="n">
        <v>0</v>
      </c>
      <c r="T1765" s="63" t="n">
        <v>1</v>
      </c>
      <c r="U1765" s="63" t="n">
        <v>0</v>
      </c>
      <c r="V1765" s="63" t="n">
        <v>0</v>
      </c>
      <c r="W1765" s="63" t="n">
        <v>0</v>
      </c>
      <c r="X1765" s="63" t="n">
        <v>0</v>
      </c>
      <c r="Y1765" s="63" t="n">
        <f aca="false">IF([2]terrains!L1765&lt;=2.5,1,IF([2]terrains!L1765&lt;=4.5,2,IF([2]terrains!L1765&lt;=6.5,3,4)))</f>
        <v>1</v>
      </c>
      <c r="Z1765" s="63" t="n">
        <f aca="false"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1" t="n">
        <f aca="false">[2]terrains!Z1765*[2]terrains!F1765</f>
        <v>2008733.974425</v>
      </c>
    </row>
    <row r="1766" customFormat="false" ht="14.4" hidden="false" customHeight="false" outlineLevel="0" collapsed="false">
      <c r="A1766" s="132" t="n">
        <v>1765</v>
      </c>
      <c r="B1766" s="63" t="n">
        <v>298868.9077</v>
      </c>
      <c r="C1766" s="63" t="n">
        <v>5040740.429</v>
      </c>
      <c r="D1766" s="63" t="s">
        <v>1316</v>
      </c>
      <c r="E1766" s="142" t="n">
        <v>2194.4</v>
      </c>
      <c r="F1766" s="139" t="n">
        <f aca="false">[2]terrains!E1766*10.76391</f>
        <v>23620.324104</v>
      </c>
      <c r="G1766" s="63" t="s">
        <v>207</v>
      </c>
      <c r="H1766" s="63" t="n">
        <v>0</v>
      </c>
      <c r="I1766" s="63" t="n">
        <v>0</v>
      </c>
      <c r="J1766" s="63" t="n">
        <f aca="false"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40" t="n">
        <f aca="false">IF([2]terrains!I1766=0,[2]terrains!J1766,[2]terrains!I1766)</f>
        <v>3.2472995</v>
      </c>
      <c r="L1766" s="63" t="n">
        <v>2.5</v>
      </c>
      <c r="M1766" s="63" t="n">
        <v>2</v>
      </c>
      <c r="N1766" s="63" t="n">
        <v>4</v>
      </c>
      <c r="O1766" s="63" t="s">
        <v>156</v>
      </c>
      <c r="P1766" s="63" t="n">
        <v>2</v>
      </c>
      <c r="Q1766" s="63" t="n">
        <v>2.5</v>
      </c>
      <c r="R1766" s="63" t="n">
        <v>0</v>
      </c>
      <c r="S1766" s="63" t="n">
        <v>0</v>
      </c>
      <c r="T1766" s="63" t="n">
        <v>0</v>
      </c>
      <c r="U1766" s="63" t="n">
        <v>0</v>
      </c>
      <c r="V1766" s="63" t="n">
        <v>0</v>
      </c>
      <c r="W1766" s="63" t="n">
        <v>0</v>
      </c>
      <c r="X1766" s="63" t="n">
        <v>1</v>
      </c>
      <c r="Y1766" s="63" t="n">
        <f aca="false">IF([2]terrains!L1766&lt;=2.5,1,IF([2]terrains!L1766&lt;=4.5,2,IF([2]terrains!L1766&lt;=6.5,3,4)))</f>
        <v>1</v>
      </c>
      <c r="Z1766" s="63" t="n">
        <f aca="false"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1" t="n">
        <f aca="false">[2]terrains!Z1766*[2]terrains!F1766</f>
        <v>4487861.57976</v>
      </c>
    </row>
    <row r="1767" customFormat="false" ht="14.4" hidden="false" customHeight="false" outlineLevel="0" collapsed="false">
      <c r="A1767" s="132" t="n">
        <v>1766</v>
      </c>
      <c r="B1767" s="63" t="n">
        <v>292518.045866</v>
      </c>
      <c r="C1767" s="63" t="n">
        <v>5039917.39385</v>
      </c>
      <c r="D1767" s="63" t="s">
        <v>1317</v>
      </c>
      <c r="E1767" s="142" t="n">
        <v>2194.4</v>
      </c>
      <c r="F1767" s="139" t="n">
        <f aca="false">[2]terrains!E1767*10.76391</f>
        <v>23620.324104</v>
      </c>
      <c r="G1767" s="63" t="s">
        <v>259</v>
      </c>
      <c r="H1767" s="63" t="n">
        <v>1</v>
      </c>
      <c r="I1767" s="63" t="n">
        <v>6</v>
      </c>
      <c r="J1767" s="63" t="n">
        <f aca="false">IF([2]terrains!L1767=13.5,IF([2]terrains!X1767=1,12,9),-0.392532+1.267037*[2]terrains!L1767+0.472239*[2]terrains!X1767+0.58658*[2]terrains!W1767+0.089417*[2]terrains!V1767+0.531633*[2]terrains!U1767+0.337883*[2]terrains!T1767-0.403545*[2]terrains!S1767)</f>
        <v>5.013499</v>
      </c>
      <c r="K1767" s="140" t="n">
        <f aca="false">IF([2]terrains!I1767=0,[2]terrains!J1767,[2]terrains!I1767)</f>
        <v>6</v>
      </c>
      <c r="L1767" s="63" t="n">
        <v>4</v>
      </c>
      <c r="M1767" s="63" t="n">
        <v>2</v>
      </c>
      <c r="N1767" s="63" t="n">
        <v>12</v>
      </c>
      <c r="O1767" s="63" t="s">
        <v>152</v>
      </c>
      <c r="P1767" s="63" t="n">
        <v>2</v>
      </c>
      <c r="Q1767" s="63" t="n">
        <v>2.5</v>
      </c>
      <c r="R1767" s="63" t="n">
        <v>0</v>
      </c>
      <c r="S1767" s="63" t="n">
        <v>0</v>
      </c>
      <c r="T1767" s="63" t="n">
        <v>1</v>
      </c>
      <c r="U1767" s="63" t="n">
        <v>0</v>
      </c>
      <c r="V1767" s="63" t="n">
        <v>0</v>
      </c>
      <c r="W1767" s="63" t="n">
        <v>0</v>
      </c>
      <c r="X1767" s="63" t="n">
        <v>0</v>
      </c>
      <c r="Y1767" s="63" t="n">
        <f aca="false">IF([2]terrains!L1767&lt;=2.5,1,IF([2]terrains!L1767&lt;=4.5,2,IF([2]terrains!L1767&lt;=6.5,3,4)))</f>
        <v>2</v>
      </c>
      <c r="Z1767" s="63" t="n">
        <f aca="false"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1" t="n">
        <f aca="false">[2]terrains!Z1767*[2]terrains!F1767</f>
        <v>2456513.706816</v>
      </c>
    </row>
    <row r="1768" customFormat="false" ht="14.4" hidden="false" customHeight="false" outlineLevel="0" collapsed="false">
      <c r="A1768" s="132" t="n">
        <v>1767</v>
      </c>
      <c r="B1768" s="63" t="n">
        <v>299029.770542</v>
      </c>
      <c r="C1768" s="63" t="n">
        <v>5039746.33635</v>
      </c>
      <c r="D1768" s="63" t="s">
        <v>1318</v>
      </c>
      <c r="E1768" s="142" t="n">
        <v>2186.6</v>
      </c>
      <c r="F1768" s="139" t="n">
        <f aca="false">[2]terrains!E1768*10.76391</f>
        <v>23536.365606</v>
      </c>
      <c r="G1768" s="63" t="s">
        <v>221</v>
      </c>
      <c r="H1768" s="63" t="n">
        <v>0</v>
      </c>
      <c r="I1768" s="63" t="n">
        <v>6</v>
      </c>
      <c r="J1768" s="63" t="n">
        <f aca="false">IF([2]terrains!L1768=13.5,IF([2]terrains!X1768=1,12,9),-0.392532+1.267037*[2]terrains!L1768+0.472239*[2]terrains!X1768+0.58658*[2]terrains!W1768+0.089417*[2]terrains!V1768+0.531633*[2]terrains!U1768+0.337883*[2]terrains!T1768-0.403545*[2]terrains!S1768)</f>
        <v>5.7813735</v>
      </c>
      <c r="K1768" s="140" t="n">
        <f aca="false">IF([2]terrains!I1768=0,[2]terrains!J1768,[2]terrains!I1768)</f>
        <v>6</v>
      </c>
      <c r="L1768" s="63" t="n">
        <v>4.5</v>
      </c>
      <c r="M1768" s="63" t="n">
        <v>0</v>
      </c>
      <c r="N1768" s="63" t="n">
        <v>0</v>
      </c>
      <c r="O1768" s="63" t="s">
        <v>156</v>
      </c>
      <c r="P1768" s="63" t="n">
        <v>0</v>
      </c>
      <c r="Q1768" s="63" t="n">
        <v>0</v>
      </c>
      <c r="R1768" s="63" t="n">
        <v>0</v>
      </c>
      <c r="S1768" s="63" t="n">
        <v>0</v>
      </c>
      <c r="T1768" s="63" t="n">
        <v>0</v>
      </c>
      <c r="U1768" s="63" t="n">
        <v>0</v>
      </c>
      <c r="V1768" s="63" t="n">
        <v>0</v>
      </c>
      <c r="W1768" s="63" t="n">
        <v>0</v>
      </c>
      <c r="X1768" s="63" t="n">
        <v>1</v>
      </c>
      <c r="Y1768" s="63" t="n">
        <f aca="false">IF([2]terrains!L1768&lt;=2.5,1,IF([2]terrains!L1768&lt;=4.5,2,IF([2]terrains!L1768&lt;=6.5,3,4)))</f>
        <v>2</v>
      </c>
      <c r="Z1768" s="63" t="n">
        <f aca="false"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1" t="n">
        <f aca="false">[2]terrains!Z1768*[2]terrains!F1768</f>
        <v>5695800.476652</v>
      </c>
    </row>
    <row r="1769" customFormat="false" ht="14.4" hidden="false" customHeight="false" outlineLevel="0" collapsed="false">
      <c r="A1769" s="132" t="n">
        <v>1768</v>
      </c>
      <c r="B1769" s="63" t="n">
        <v>304070.999382</v>
      </c>
      <c r="C1769" s="63" t="n">
        <v>5059297.86483</v>
      </c>
      <c r="D1769" s="63" t="s">
        <v>1319</v>
      </c>
      <c r="E1769" s="142" t="n">
        <v>2182</v>
      </c>
      <c r="F1769" s="139" t="n">
        <f aca="false">[2]terrains!E1769*10.76391</f>
        <v>23486.85162</v>
      </c>
      <c r="G1769" s="63" t="s">
        <v>329</v>
      </c>
      <c r="H1769" s="63" t="n">
        <v>0</v>
      </c>
      <c r="I1769" s="63" t="n">
        <v>0</v>
      </c>
      <c r="J1769" s="63" t="n">
        <f aca="false">IF([2]terrains!L1769=13.5,IF([2]terrains!X1769=1,12,9),-0.392532+1.267037*[2]terrains!L1769+0.472239*[2]terrains!X1769+0.58658*[2]terrains!W1769+0.089417*[2]terrains!V1769+0.531633*[2]terrains!U1769+0.337883*[2]terrains!T1769-0.403545*[2]terrains!S1769)</f>
        <v>2.141542</v>
      </c>
      <c r="K1769" s="140" t="n">
        <f aca="false">IF([2]terrains!I1769=0,[2]terrains!J1769,[2]terrains!I1769)</f>
        <v>2.141542</v>
      </c>
      <c r="L1769" s="63" t="n">
        <v>2</v>
      </c>
      <c r="M1769" s="63" t="n">
        <v>1</v>
      </c>
      <c r="N1769" s="63" t="n">
        <v>3</v>
      </c>
      <c r="O1769" s="63" t="s">
        <v>150</v>
      </c>
      <c r="P1769" s="63" t="n">
        <v>2</v>
      </c>
      <c r="Q1769" s="63" t="n">
        <v>1.5</v>
      </c>
      <c r="R1769" s="63" t="n">
        <v>1</v>
      </c>
      <c r="S1769" s="63" t="n">
        <v>0</v>
      </c>
      <c r="T1769" s="63" t="n">
        <v>0</v>
      </c>
      <c r="U1769" s="63" t="n">
        <v>0</v>
      </c>
      <c r="V1769" s="63" t="n">
        <v>0</v>
      </c>
      <c r="W1769" s="63" t="n">
        <v>0</v>
      </c>
      <c r="X1769" s="63" t="n">
        <v>0</v>
      </c>
      <c r="Y1769" s="63" t="n">
        <f aca="false">IF([2]terrains!L1769&lt;=2.5,1,IF([2]terrains!L1769&lt;=4.5,2,IF([2]terrains!L1769&lt;=6.5,3,4)))</f>
        <v>1</v>
      </c>
      <c r="Z1769" s="63" t="n">
        <f aca="false"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1" t="n">
        <f aca="false">[2]terrains!Z1769*[2]terrains!F1769</f>
        <v>822039.8067</v>
      </c>
    </row>
    <row r="1770" customFormat="false" ht="14.4" hidden="false" customHeight="false" outlineLevel="0" collapsed="false">
      <c r="A1770" s="132" t="n">
        <v>1769</v>
      </c>
      <c r="B1770" s="63" t="n">
        <v>279644.379291</v>
      </c>
      <c r="C1770" s="63" t="n">
        <v>5040967.85132</v>
      </c>
      <c r="D1770" s="63" t="s">
        <v>1320</v>
      </c>
      <c r="E1770" s="142" t="n">
        <v>2179.7</v>
      </c>
      <c r="F1770" s="139" t="n">
        <f aca="false">[2]terrains!E1770*10.76391</f>
        <v>23462.094627</v>
      </c>
      <c r="G1770" s="63" t="s">
        <v>338</v>
      </c>
      <c r="H1770" s="63" t="n">
        <v>0</v>
      </c>
      <c r="I1770" s="63" t="n">
        <v>0</v>
      </c>
      <c r="J1770" s="63" t="n">
        <f aca="false">IF([2]terrains!L1770=13.5,IF([2]terrains!X1770=1,12,9),-0.392532+1.267037*[2]terrains!L1770+0.472239*[2]terrains!X1770+0.58658*[2]terrains!W1770+0.089417*[2]terrains!V1770+0.531633*[2]terrains!U1770+0.337883*[2]terrains!T1770-0.403545*[2]terrains!S1770)</f>
        <v>3.408579</v>
      </c>
      <c r="K1770" s="140" t="n">
        <f aca="false">IF([2]terrains!I1770=0,[2]terrains!J1770,[2]terrains!I1770)</f>
        <v>3.408579</v>
      </c>
      <c r="L1770" s="63" t="n">
        <v>3</v>
      </c>
      <c r="M1770" s="63" t="n">
        <v>1</v>
      </c>
      <c r="N1770" s="63" t="n">
        <v>8</v>
      </c>
      <c r="O1770" s="63" t="s">
        <v>150</v>
      </c>
      <c r="P1770" s="63" t="n">
        <v>2</v>
      </c>
      <c r="Q1770" s="63" t="n">
        <v>1.5</v>
      </c>
      <c r="R1770" s="63" t="n">
        <v>1</v>
      </c>
      <c r="S1770" s="63" t="n">
        <v>0</v>
      </c>
      <c r="T1770" s="63" t="n">
        <v>0</v>
      </c>
      <c r="U1770" s="63" t="n">
        <v>0</v>
      </c>
      <c r="V1770" s="63" t="n">
        <v>0</v>
      </c>
      <c r="W1770" s="63" t="n">
        <v>0</v>
      </c>
      <c r="X1770" s="63" t="n">
        <v>0</v>
      </c>
      <c r="Y1770" s="63" t="n">
        <f aca="false">IF([2]terrains!L1770&lt;=2.5,1,IF([2]terrains!L1770&lt;=4.5,2,IF([2]terrains!L1770&lt;=6.5,3,4)))</f>
        <v>2</v>
      </c>
      <c r="Z1770" s="63" t="n">
        <f aca="false"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1" t="n">
        <f aca="false">[2]terrains!Z1770*[2]terrains!F1770</f>
        <v>821173.311945</v>
      </c>
    </row>
    <row r="1771" customFormat="false" ht="14.4" hidden="false" customHeight="false" outlineLevel="0" collapsed="false">
      <c r="A1771" s="132" t="n">
        <v>1770</v>
      </c>
      <c r="B1771" s="63" t="n">
        <v>300204.067297</v>
      </c>
      <c r="C1771" s="63" t="n">
        <v>5040891.90553</v>
      </c>
      <c r="D1771" s="63" t="s">
        <v>1321</v>
      </c>
      <c r="E1771" s="142" t="n">
        <v>2175.1</v>
      </c>
      <c r="F1771" s="139" t="n">
        <f aca="false">[2]terrains!E1771*10.76391</f>
        <v>23412.580641</v>
      </c>
      <c r="G1771" s="63" t="s">
        <v>595</v>
      </c>
      <c r="H1771" s="63" t="n">
        <v>0</v>
      </c>
      <c r="I1771" s="63" t="n">
        <v>6</v>
      </c>
      <c r="J1771" s="63" t="n">
        <f aca="false">IF([2]terrains!L1771=13.5,IF([2]terrains!X1771=1,12,9),-0.392532+1.267037*[2]terrains!L1771+0.472239*[2]terrains!X1771+0.58658*[2]terrains!W1771+0.089417*[2]terrains!V1771+0.531633*[2]terrains!U1771+0.337883*[2]terrains!T1771-0.403545*[2]terrains!S1771)</f>
        <v>5.7813735</v>
      </c>
      <c r="K1771" s="140" t="n">
        <f aca="false">IF([2]terrains!I1771=0,[2]terrains!J1771,[2]terrains!I1771)</f>
        <v>6</v>
      </c>
      <c r="L1771" s="63" t="n">
        <v>4.5</v>
      </c>
      <c r="M1771" s="63" t="n">
        <v>0</v>
      </c>
      <c r="N1771" s="63" t="n">
        <v>0</v>
      </c>
      <c r="O1771" s="63" t="s">
        <v>156</v>
      </c>
      <c r="P1771" s="63" t="n">
        <v>0</v>
      </c>
      <c r="Q1771" s="63" t="n">
        <v>0</v>
      </c>
      <c r="R1771" s="63" t="n">
        <v>0</v>
      </c>
      <c r="S1771" s="63" t="n">
        <v>0</v>
      </c>
      <c r="T1771" s="63" t="n">
        <v>0</v>
      </c>
      <c r="U1771" s="63" t="n">
        <v>0</v>
      </c>
      <c r="V1771" s="63" t="n">
        <v>0</v>
      </c>
      <c r="W1771" s="63" t="n">
        <v>0</v>
      </c>
      <c r="X1771" s="63" t="n">
        <v>1</v>
      </c>
      <c r="Y1771" s="63" t="n">
        <f aca="false">IF([2]terrains!L1771&lt;=2.5,1,IF([2]terrains!L1771&lt;=4.5,2,IF([2]terrains!L1771&lt;=6.5,3,4)))</f>
        <v>2</v>
      </c>
      <c r="Z1771" s="63" t="n">
        <f aca="false"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1" t="n">
        <f aca="false">[2]terrains!Z1771*[2]terrains!F1771</f>
        <v>5665844.515122</v>
      </c>
    </row>
    <row r="1772" customFormat="false" ht="14.4" hidden="false" customHeight="false" outlineLevel="0" collapsed="false">
      <c r="A1772" s="132" t="n">
        <v>1771</v>
      </c>
      <c r="B1772" s="63" t="n">
        <v>275299.8969</v>
      </c>
      <c r="C1772" s="63" t="n">
        <v>5036752.34</v>
      </c>
      <c r="D1772" s="63" t="s">
        <v>1322</v>
      </c>
      <c r="E1772" s="142" t="n">
        <v>2174</v>
      </c>
      <c r="F1772" s="139" t="n">
        <f aca="false">[2]terrains!E1772*10.76391</f>
        <v>23400.74034</v>
      </c>
      <c r="G1772" s="63" t="s">
        <v>684</v>
      </c>
      <c r="H1772" s="63" t="n">
        <v>0</v>
      </c>
      <c r="I1772" s="63" t="n">
        <v>0</v>
      </c>
      <c r="J1772" s="63" t="n">
        <f aca="false">IF([2]terrains!L1772=13.5,IF([2]terrains!X1772=1,12,9),-0.392532+1.267037*[2]terrains!L1772+0.472239*[2]terrains!X1772+0.58658*[2]terrains!W1772+0.089417*[2]terrains!V1772+0.531633*[2]terrains!U1772+0.337883*[2]terrains!T1772-0.403545*[2]terrains!S1772)</f>
        <v>2.141542</v>
      </c>
      <c r="K1772" s="140" t="n">
        <f aca="false">IF([2]terrains!I1772=0,[2]terrains!J1772,[2]terrains!I1772)</f>
        <v>2.141542</v>
      </c>
      <c r="L1772" s="63" t="n">
        <v>2</v>
      </c>
      <c r="M1772" s="63" t="n">
        <v>1</v>
      </c>
      <c r="N1772" s="63" t="n">
        <v>4</v>
      </c>
      <c r="O1772" s="63" t="s">
        <v>150</v>
      </c>
      <c r="P1772" s="63" t="n">
        <v>2</v>
      </c>
      <c r="Q1772" s="63" t="n">
        <v>1.5</v>
      </c>
      <c r="R1772" s="63" t="n">
        <v>1</v>
      </c>
      <c r="S1772" s="63" t="n">
        <v>0</v>
      </c>
      <c r="T1772" s="63" t="n">
        <v>0</v>
      </c>
      <c r="U1772" s="63" t="n">
        <v>0</v>
      </c>
      <c r="V1772" s="63" t="n">
        <v>0</v>
      </c>
      <c r="W1772" s="63" t="n">
        <v>0</v>
      </c>
      <c r="X1772" s="63" t="n">
        <v>0</v>
      </c>
      <c r="Y1772" s="63" t="n">
        <f aca="false">IF([2]terrains!L1772&lt;=2.5,1,IF([2]terrains!L1772&lt;=4.5,2,IF([2]terrains!L1772&lt;=6.5,3,4)))</f>
        <v>1</v>
      </c>
      <c r="Z1772" s="63" t="n">
        <f aca="false"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1" t="n">
        <f aca="false">[2]terrains!Z1772*[2]terrains!F1772</f>
        <v>819025.9119</v>
      </c>
    </row>
    <row r="1773" customFormat="false" ht="14.4" hidden="false" customHeight="false" outlineLevel="0" collapsed="false">
      <c r="A1773" s="132" t="n">
        <v>1772</v>
      </c>
      <c r="B1773" s="63" t="n">
        <v>298430.8724</v>
      </c>
      <c r="C1773" s="63" t="n">
        <v>5050604.213</v>
      </c>
      <c r="D1773" s="63" t="s">
        <v>1323</v>
      </c>
      <c r="E1773" s="142" t="n">
        <v>2169.3</v>
      </c>
      <c r="F1773" s="139" t="n">
        <f aca="false">[2]terrains!E1773*10.76391</f>
        <v>23350.149963</v>
      </c>
      <c r="G1773" s="63" t="s">
        <v>573</v>
      </c>
      <c r="H1773" s="63" t="n">
        <v>0.5</v>
      </c>
      <c r="I1773" s="63" t="n">
        <v>6</v>
      </c>
      <c r="J1773" s="63" t="n">
        <f aca="false">IF([2]terrains!L1773=13.5,IF([2]terrains!X1773=1,12,9),-0.392532+1.267037*[2]terrains!L1773+0.472239*[2]terrains!X1773+0.58658*[2]terrains!W1773+0.089417*[2]terrains!V1773+0.531633*[2]terrains!U1773+0.337883*[2]terrains!T1773-0.403545*[2]terrains!S1773)</f>
        <v>3.6385525</v>
      </c>
      <c r="K1773" s="140" t="n">
        <f aca="false">IF([2]terrains!I1773=0,[2]terrains!J1773,[2]terrains!I1773)</f>
        <v>6</v>
      </c>
      <c r="L1773" s="63" t="n">
        <v>3.5</v>
      </c>
      <c r="M1773" s="63" t="n">
        <v>2</v>
      </c>
      <c r="N1773" s="63" t="n">
        <v>8</v>
      </c>
      <c r="O1773" s="63" t="s">
        <v>151</v>
      </c>
      <c r="P1773" s="63" t="n">
        <v>2</v>
      </c>
      <c r="Q1773" s="63" t="n">
        <v>2.5</v>
      </c>
      <c r="R1773" s="63" t="n">
        <v>0</v>
      </c>
      <c r="S1773" s="63" t="n">
        <v>1</v>
      </c>
      <c r="T1773" s="63" t="n">
        <v>0</v>
      </c>
      <c r="U1773" s="63" t="n">
        <v>0</v>
      </c>
      <c r="V1773" s="63" t="n">
        <v>0</v>
      </c>
      <c r="W1773" s="63" t="n">
        <v>0</v>
      </c>
      <c r="X1773" s="63" t="n">
        <v>0</v>
      </c>
      <c r="Y1773" s="63" t="n">
        <f aca="false">IF([2]terrains!L1773&lt;=2.5,1,IF([2]terrains!L1773&lt;=4.5,2,IF([2]terrains!L1773&lt;=6.5,3,4)))</f>
        <v>2</v>
      </c>
      <c r="Z1773" s="63" t="n">
        <f aca="false"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1" t="n">
        <f aca="false">[2]terrains!Z1773*[2]terrains!F1773</f>
        <v>1494409.597632</v>
      </c>
    </row>
    <row r="1774" customFormat="false" ht="14.4" hidden="false" customHeight="false" outlineLevel="0" collapsed="false">
      <c r="A1774" s="132" t="n">
        <v>1773</v>
      </c>
      <c r="B1774" s="63" t="n">
        <v>299400.879229</v>
      </c>
      <c r="C1774" s="63" t="n">
        <v>5038493.9415</v>
      </c>
      <c r="D1774" s="63" t="s">
        <v>1324</v>
      </c>
      <c r="E1774" s="142" t="n">
        <v>2166.4</v>
      </c>
      <c r="F1774" s="139" t="n">
        <f aca="false">[2]terrains!E1774*10.76391</f>
        <v>23318.934624</v>
      </c>
      <c r="G1774" s="63" t="s">
        <v>284</v>
      </c>
      <c r="H1774" s="63" t="n">
        <v>2</v>
      </c>
      <c r="I1774" s="63" t="n">
        <v>6</v>
      </c>
      <c r="J1774" s="63" t="n">
        <f aca="false">IF([2]terrains!L1774=13.5,IF([2]terrains!X1774=1,12,9),-0.392532+1.267037*[2]terrains!L1774+0.472239*[2]terrains!X1774+0.58658*[2]terrains!W1774+0.089417*[2]terrains!V1774+0.531633*[2]terrains!U1774+0.337883*[2]terrains!T1774-0.403545*[2]terrains!S1774)</f>
        <v>3.880818</v>
      </c>
      <c r="K1774" s="140" t="n">
        <f aca="false">IF([2]terrains!I1774=0,[2]terrains!J1774,[2]terrains!I1774)</f>
        <v>6</v>
      </c>
      <c r="L1774" s="63" t="n">
        <v>3</v>
      </c>
      <c r="M1774" s="63" t="n">
        <v>2</v>
      </c>
      <c r="N1774" s="63" t="n">
        <v>8</v>
      </c>
      <c r="O1774" s="63" t="s">
        <v>156</v>
      </c>
      <c r="P1774" s="63" t="n">
        <v>2</v>
      </c>
      <c r="Q1774" s="63" t="n">
        <v>2</v>
      </c>
      <c r="R1774" s="63" t="n">
        <v>0</v>
      </c>
      <c r="S1774" s="63" t="n">
        <v>0</v>
      </c>
      <c r="T1774" s="63" t="n">
        <v>0</v>
      </c>
      <c r="U1774" s="63" t="n">
        <v>0</v>
      </c>
      <c r="V1774" s="63" t="n">
        <v>0</v>
      </c>
      <c r="W1774" s="63" t="n">
        <v>0</v>
      </c>
      <c r="X1774" s="63" t="n">
        <v>1</v>
      </c>
      <c r="Y1774" s="63" t="n">
        <f aca="false">IF([2]terrains!L1774&lt;=2.5,1,IF([2]terrains!L1774&lt;=4.5,2,IF([2]terrains!L1774&lt;=6.5,3,4)))</f>
        <v>2</v>
      </c>
      <c r="Z1774" s="63" t="n">
        <f aca="false"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1" t="n">
        <f aca="false">[2]terrains!Z1774*[2]terrains!F1774</f>
        <v>5643182.179008</v>
      </c>
    </row>
    <row r="1775" customFormat="false" ht="14.4" hidden="false" customHeight="false" outlineLevel="0" collapsed="false">
      <c r="A1775" s="132" t="n">
        <v>1774</v>
      </c>
      <c r="B1775" s="63" t="n">
        <v>299821.678441</v>
      </c>
      <c r="C1775" s="63" t="n">
        <v>5035820.29334</v>
      </c>
      <c r="D1775" s="63" t="s">
        <v>1325</v>
      </c>
      <c r="E1775" s="142" t="n">
        <v>2165.4</v>
      </c>
      <c r="F1775" s="139" t="n">
        <f aca="false">[2]terrains!E1775*10.76391</f>
        <v>23308.170714</v>
      </c>
      <c r="G1775" s="63" t="s">
        <v>1326</v>
      </c>
      <c r="H1775" s="63" t="n">
        <v>0</v>
      </c>
      <c r="I1775" s="63" t="n">
        <v>0</v>
      </c>
      <c r="J1775" s="63" t="n">
        <f aca="false">IF([2]terrains!L1775=13.5,IF([2]terrains!X1775=1,12,9),-0.392532+1.267037*[2]terrains!L1775+0.472239*[2]terrains!X1775+0.58658*[2]terrains!W1775+0.089417*[2]terrains!V1775+0.531633*[2]terrains!U1775+0.337883*[2]terrains!T1775-0.403545*[2]terrains!S1775)</f>
        <v>4.3799805</v>
      </c>
      <c r="K1775" s="140" t="n">
        <f aca="false">IF([2]terrains!I1775=0,[2]terrains!J1775,[2]terrains!I1775)</f>
        <v>4.3799805</v>
      </c>
      <c r="L1775" s="63" t="n">
        <v>3.5</v>
      </c>
      <c r="M1775" s="63" t="n">
        <v>2</v>
      </c>
      <c r="N1775" s="63" t="n">
        <v>6</v>
      </c>
      <c r="O1775" s="63" t="s">
        <v>152</v>
      </c>
      <c r="P1775" s="63" t="n">
        <v>3</v>
      </c>
      <c r="Q1775" s="63" t="n">
        <v>2.5</v>
      </c>
      <c r="R1775" s="63" t="n">
        <v>0</v>
      </c>
      <c r="S1775" s="63" t="n">
        <v>0</v>
      </c>
      <c r="T1775" s="63" t="n">
        <v>1</v>
      </c>
      <c r="U1775" s="63" t="n">
        <v>0</v>
      </c>
      <c r="V1775" s="63" t="n">
        <v>0</v>
      </c>
      <c r="W1775" s="63" t="n">
        <v>0</v>
      </c>
      <c r="X1775" s="63" t="n">
        <v>0</v>
      </c>
      <c r="Y1775" s="63" t="n">
        <f aca="false">IF([2]terrains!L1775&lt;=2.5,1,IF([2]terrains!L1775&lt;=4.5,2,IF([2]terrains!L1775&lt;=6.5,3,4)))</f>
        <v>2</v>
      </c>
      <c r="Z1775" s="63" t="n">
        <f aca="false"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1" t="n">
        <f aca="false">[2]terrains!Z1775*[2]terrains!F1775</f>
        <v>2424049.754256</v>
      </c>
    </row>
    <row r="1776" customFormat="false" ht="14.4" hidden="false" customHeight="false" outlineLevel="0" collapsed="false">
      <c r="A1776" s="132" t="n">
        <v>1775</v>
      </c>
      <c r="B1776" s="63" t="n">
        <v>301067.065543</v>
      </c>
      <c r="C1776" s="63" t="n">
        <v>5047852.15939</v>
      </c>
      <c r="D1776" s="63" t="s">
        <v>1327</v>
      </c>
      <c r="E1776" s="142" t="n">
        <v>2164.6</v>
      </c>
      <c r="F1776" s="139" t="n">
        <f aca="false">[2]terrains!E1776*10.76391</f>
        <v>23299.559586</v>
      </c>
      <c r="G1776" s="63" t="s">
        <v>280</v>
      </c>
      <c r="H1776" s="63" t="n">
        <v>0</v>
      </c>
      <c r="I1776" s="63" t="n">
        <v>6</v>
      </c>
      <c r="J1776" s="63" t="n">
        <f aca="false">IF([2]terrains!L1776=13.5,IF([2]terrains!X1776=1,12,9),-0.392532+1.267037*[2]terrains!L1776+0.472239*[2]terrains!X1776+0.58658*[2]terrains!W1776+0.089417*[2]terrains!V1776+0.531633*[2]terrains!U1776+0.337883*[2]terrains!T1776-0.403545*[2]terrains!S1776)</f>
        <v>5.013499</v>
      </c>
      <c r="K1776" s="140" t="n">
        <f aca="false">IF([2]terrains!I1776=0,[2]terrains!J1776,[2]terrains!I1776)</f>
        <v>6</v>
      </c>
      <c r="L1776" s="63" t="n">
        <v>4</v>
      </c>
      <c r="M1776" s="63" t="n">
        <v>2</v>
      </c>
      <c r="N1776" s="63" t="n">
        <v>12</v>
      </c>
      <c r="O1776" s="63" t="s">
        <v>152</v>
      </c>
      <c r="P1776" s="63" t="n">
        <v>2</v>
      </c>
      <c r="Q1776" s="63" t="n">
        <v>2.5</v>
      </c>
      <c r="R1776" s="63" t="n">
        <v>0</v>
      </c>
      <c r="S1776" s="63" t="n">
        <v>0</v>
      </c>
      <c r="T1776" s="63" t="n">
        <v>1</v>
      </c>
      <c r="U1776" s="63" t="n">
        <v>0</v>
      </c>
      <c r="V1776" s="63" t="n">
        <v>0</v>
      </c>
      <c r="W1776" s="63" t="n">
        <v>0</v>
      </c>
      <c r="X1776" s="63" t="n">
        <v>0</v>
      </c>
      <c r="Y1776" s="63" t="n">
        <f aca="false">IF([2]terrains!L1776&lt;=2.5,1,IF([2]terrains!L1776&lt;=4.5,2,IF([2]terrains!L1776&lt;=6.5,3,4)))</f>
        <v>2</v>
      </c>
      <c r="Z1776" s="63" t="n">
        <f aca="false"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1" t="n">
        <f aca="false">[2]terrains!Z1776*[2]terrains!F1776</f>
        <v>2423154.196944</v>
      </c>
    </row>
    <row r="1777" customFormat="false" ht="14.4" hidden="false" customHeight="false" outlineLevel="0" collapsed="false">
      <c r="A1777" s="132" t="n">
        <v>1776</v>
      </c>
      <c r="B1777" s="63" t="n">
        <v>299999.0472</v>
      </c>
      <c r="C1777" s="63" t="n">
        <v>5049553.353</v>
      </c>
      <c r="D1777" s="63" t="s">
        <v>1328</v>
      </c>
      <c r="E1777" s="142" t="n">
        <v>2163.3</v>
      </c>
      <c r="F1777" s="139" t="n">
        <f aca="false">[2]terrains!E1777*10.76391</f>
        <v>23285.566503</v>
      </c>
      <c r="G1777" s="63" t="s">
        <v>178</v>
      </c>
      <c r="H1777" s="63" t="n">
        <v>0</v>
      </c>
      <c r="I1777" s="63" t="n">
        <v>0</v>
      </c>
      <c r="J1777" s="63" t="n">
        <f aca="false">IF([2]terrains!L1777=13.5,IF([2]terrains!X1777=1,12,9),-0.392532+1.267037*[2]terrains!L1777+0.472239*[2]terrains!X1777+0.58658*[2]terrains!W1777+0.089417*[2]terrains!V1777+0.531633*[2]terrains!U1777+0.337883*[2]terrains!T1777-0.403545*[2]terrains!S1777)</f>
        <v>1.737997</v>
      </c>
      <c r="K1777" s="140" t="n">
        <f aca="false">IF([2]terrains!I1777=0,[2]terrains!J1777,[2]terrains!I1777)</f>
        <v>1.737997</v>
      </c>
      <c r="L1777" s="63" t="n">
        <v>2</v>
      </c>
      <c r="M1777" s="63" t="n">
        <v>1</v>
      </c>
      <c r="N1777" s="63" t="n">
        <v>3</v>
      </c>
      <c r="O1777" s="63" t="s">
        <v>151</v>
      </c>
      <c r="P1777" s="63" t="n">
        <v>2</v>
      </c>
      <c r="Q1777" s="63" t="n">
        <v>2</v>
      </c>
      <c r="R1777" s="63" t="n">
        <v>0</v>
      </c>
      <c r="S1777" s="63" t="n">
        <v>1</v>
      </c>
      <c r="T1777" s="63" t="n">
        <v>0</v>
      </c>
      <c r="U1777" s="63" t="n">
        <v>0</v>
      </c>
      <c r="V1777" s="63" t="n">
        <v>0</v>
      </c>
      <c r="W1777" s="63" t="n">
        <v>0</v>
      </c>
      <c r="X1777" s="63" t="n">
        <v>0</v>
      </c>
      <c r="Y1777" s="63" t="n">
        <f aca="false">IF([2]terrains!L1777&lt;=2.5,1,IF([2]terrains!L1777&lt;=4.5,2,IF([2]terrains!L1777&lt;=6.5,3,4)))</f>
        <v>1</v>
      </c>
      <c r="Z1777" s="63" t="n">
        <f aca="false"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1" t="n">
        <f aca="false">[2]terrains!Z1777*[2]terrains!F1777</f>
        <v>1490276.256192</v>
      </c>
    </row>
    <row r="1778" customFormat="false" ht="14.4" hidden="false" customHeight="false" outlineLevel="0" collapsed="false">
      <c r="A1778" s="132" t="n">
        <v>1777</v>
      </c>
      <c r="B1778" s="63" t="n">
        <v>287369.413905</v>
      </c>
      <c r="C1778" s="63" t="n">
        <v>5041930.76853</v>
      </c>
      <c r="D1778" s="63" t="s">
        <v>1329</v>
      </c>
      <c r="E1778" s="142" t="n">
        <v>2162.5</v>
      </c>
      <c r="F1778" s="139" t="n">
        <f aca="false">[2]terrains!E1778*10.76391</f>
        <v>23276.955375</v>
      </c>
      <c r="G1778" s="63" t="s">
        <v>627</v>
      </c>
      <c r="H1778" s="63" t="n">
        <v>0</v>
      </c>
      <c r="I1778" s="63" t="n">
        <v>0</v>
      </c>
      <c r="J1778" s="63" t="n">
        <f aca="false">IF([2]terrains!L1778=13.5,IF([2]terrains!X1778=1,12,9),-0.392532+1.267037*[2]terrains!L1778+0.472239*[2]terrains!X1778+0.58658*[2]terrains!W1778+0.089417*[2]terrains!V1778+0.531633*[2]terrains!U1778+0.337883*[2]terrains!T1778-0.403545*[2]terrains!S1778)</f>
        <v>1.737997</v>
      </c>
      <c r="K1778" s="140" t="n">
        <f aca="false">IF([2]terrains!I1778=0,[2]terrains!J1778,[2]terrains!I1778)</f>
        <v>1.737997</v>
      </c>
      <c r="L1778" s="63" t="n">
        <v>2</v>
      </c>
      <c r="M1778" s="63" t="n">
        <v>1</v>
      </c>
      <c r="N1778" s="63" t="n">
        <v>2</v>
      </c>
      <c r="O1778" s="63" t="s">
        <v>151</v>
      </c>
      <c r="P1778" s="63" t="n">
        <v>2</v>
      </c>
      <c r="Q1778" s="63" t="n">
        <v>2</v>
      </c>
      <c r="R1778" s="63" t="n">
        <v>0</v>
      </c>
      <c r="S1778" s="63" t="n">
        <v>1</v>
      </c>
      <c r="T1778" s="63" t="n">
        <v>0</v>
      </c>
      <c r="U1778" s="63" t="n">
        <v>0</v>
      </c>
      <c r="V1778" s="63" t="n">
        <v>0</v>
      </c>
      <c r="W1778" s="63" t="n">
        <v>0</v>
      </c>
      <c r="X1778" s="63" t="n">
        <v>0</v>
      </c>
      <c r="Y1778" s="63" t="n">
        <f aca="false">IF([2]terrains!L1778&lt;=2.5,1,IF([2]terrains!L1778&lt;=4.5,2,IF([2]terrains!L1778&lt;=6.5,3,4)))</f>
        <v>1</v>
      </c>
      <c r="Z1778" s="63" t="n">
        <f aca="false"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1" t="n">
        <f aca="false">[2]terrains!Z1778*[2]terrains!F1778</f>
        <v>1489725.144</v>
      </c>
    </row>
    <row r="1779" customFormat="false" ht="14.4" hidden="false" customHeight="false" outlineLevel="0" collapsed="false">
      <c r="A1779" s="132" t="n">
        <v>1778</v>
      </c>
      <c r="B1779" s="63" t="n">
        <v>293968.479185</v>
      </c>
      <c r="C1779" s="63" t="n">
        <v>5040777.02004</v>
      </c>
      <c r="D1779" s="63" t="s">
        <v>1330</v>
      </c>
      <c r="E1779" s="142" t="n">
        <v>2162.4</v>
      </c>
      <c r="F1779" s="139" t="n">
        <f aca="false">[2]terrains!E1779*10.76391</f>
        <v>23275.878984</v>
      </c>
      <c r="G1779" s="63" t="s">
        <v>674</v>
      </c>
      <c r="H1779" s="63" t="n">
        <v>0</v>
      </c>
      <c r="I1779" s="63" t="n">
        <v>0</v>
      </c>
      <c r="J1779" s="63" t="n">
        <f aca="false">IF([2]terrains!L1779=13.5,IF([2]terrains!X1779=1,12,9),-0.392532+1.267037*[2]terrains!L1779+0.472239*[2]terrains!X1779+0.58658*[2]terrains!W1779+0.089417*[2]terrains!V1779+0.531633*[2]terrains!U1779+0.337883*[2]terrains!T1779-0.403545*[2]terrains!S1779)</f>
        <v>3.1129435</v>
      </c>
      <c r="K1779" s="140" t="n">
        <f aca="false">IF([2]terrains!I1779=0,[2]terrains!J1779,[2]terrains!I1779)</f>
        <v>3.1129435</v>
      </c>
      <c r="L1779" s="63" t="n">
        <v>2.5</v>
      </c>
      <c r="M1779" s="63" t="n">
        <v>2</v>
      </c>
      <c r="N1779" s="63" t="n">
        <v>6</v>
      </c>
      <c r="O1779" s="63" t="s">
        <v>152</v>
      </c>
      <c r="P1779" s="63" t="n">
        <v>1</v>
      </c>
      <c r="Q1779" s="63" t="n">
        <v>1.5</v>
      </c>
      <c r="R1779" s="63" t="n">
        <v>0</v>
      </c>
      <c r="S1779" s="63" t="n">
        <v>0</v>
      </c>
      <c r="T1779" s="63" t="n">
        <v>1</v>
      </c>
      <c r="U1779" s="63" t="n">
        <v>0</v>
      </c>
      <c r="V1779" s="63" t="n">
        <v>0</v>
      </c>
      <c r="W1779" s="63" t="n">
        <v>0</v>
      </c>
      <c r="X1779" s="63" t="n">
        <v>0</v>
      </c>
      <c r="Y1779" s="63" t="n">
        <f aca="false">IF([2]terrains!L1779&lt;=2.5,1,IF([2]terrains!L1779&lt;=4.5,2,IF([2]terrains!L1779&lt;=6.5,3,4)))</f>
        <v>1</v>
      </c>
      <c r="Z1779" s="63" t="n">
        <f aca="false"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1" t="n">
        <f aca="false">[2]terrains!Z1779*[2]terrains!F1779</f>
        <v>1978449.71364</v>
      </c>
    </row>
    <row r="1780" customFormat="false" ht="14.4" hidden="false" customHeight="false" outlineLevel="0" collapsed="false">
      <c r="A1780" s="132" t="n">
        <v>1779</v>
      </c>
      <c r="B1780" s="63" t="n">
        <v>297351.607837</v>
      </c>
      <c r="C1780" s="63" t="n">
        <v>5048631.07005</v>
      </c>
      <c r="D1780" s="63" t="s">
        <v>1331</v>
      </c>
      <c r="E1780" s="142" t="n">
        <v>2159.4</v>
      </c>
      <c r="F1780" s="139" t="n">
        <f aca="false">[2]terrains!E1780*10.76391</f>
        <v>23243.587254</v>
      </c>
      <c r="G1780" s="63" t="s">
        <v>660</v>
      </c>
      <c r="H1780" s="63" t="n">
        <v>0.6</v>
      </c>
      <c r="I1780" s="63" t="n">
        <v>5</v>
      </c>
      <c r="J1780" s="63" t="n">
        <f aca="false">IF([2]terrains!L1780=13.5,IF([2]terrains!X1780=1,12,9),-0.392532+1.267037*[2]terrains!L1780+0.472239*[2]terrains!X1780+0.58658*[2]terrains!W1780+0.089417*[2]terrains!V1780+0.531633*[2]terrains!U1780+0.337883*[2]terrains!T1780-0.403545*[2]terrains!S1780)</f>
        <v>4.9055895</v>
      </c>
      <c r="K1780" s="140" t="n">
        <f aca="false">IF([2]terrains!I1780=0,[2]terrains!J1780,[2]terrains!I1780)</f>
        <v>5</v>
      </c>
      <c r="L1780" s="63" t="n">
        <v>4.5</v>
      </c>
      <c r="M1780" s="63" t="n">
        <v>2</v>
      </c>
      <c r="N1780" s="63" t="n">
        <v>14</v>
      </c>
      <c r="O1780" s="63" t="s">
        <v>151</v>
      </c>
      <c r="P1780" s="63" t="n">
        <v>2</v>
      </c>
      <c r="Q1780" s="63" t="n">
        <v>2.5</v>
      </c>
      <c r="R1780" s="63" t="n">
        <v>0</v>
      </c>
      <c r="S1780" s="63" t="n">
        <v>1</v>
      </c>
      <c r="T1780" s="63" t="n">
        <v>0</v>
      </c>
      <c r="U1780" s="63" t="n">
        <v>0</v>
      </c>
      <c r="V1780" s="63" t="n">
        <v>0</v>
      </c>
      <c r="W1780" s="63" t="n">
        <v>0</v>
      </c>
      <c r="X1780" s="63" t="n">
        <v>0</v>
      </c>
      <c r="Y1780" s="63" t="n">
        <f aca="false">IF([2]terrains!L1780&lt;=2.5,1,IF([2]terrains!L1780&lt;=4.5,2,IF([2]terrains!L1780&lt;=6.5,3,4)))</f>
        <v>2</v>
      </c>
      <c r="Z1780" s="63" t="n">
        <f aca="false"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1" t="n">
        <f aca="false">[2]terrains!Z1780*[2]terrains!F1780</f>
        <v>1487589.584256</v>
      </c>
    </row>
    <row r="1781" customFormat="false" ht="14.4" hidden="false" customHeight="false" outlineLevel="0" collapsed="false">
      <c r="A1781" s="132" t="n">
        <v>1780</v>
      </c>
      <c r="B1781" s="63" t="n">
        <v>282354.5739</v>
      </c>
      <c r="C1781" s="63" t="n">
        <v>5040570.267</v>
      </c>
      <c r="D1781" s="63" t="s">
        <v>1332</v>
      </c>
      <c r="E1781" s="142" t="n">
        <v>2156.6</v>
      </c>
      <c r="F1781" s="139" t="n">
        <f aca="false">[2]terrains!E1781*10.76391</f>
        <v>23213.448306</v>
      </c>
      <c r="G1781" s="63" t="s">
        <v>400</v>
      </c>
      <c r="H1781" s="63" t="n">
        <v>0</v>
      </c>
      <c r="I1781" s="63" t="n">
        <v>0</v>
      </c>
      <c r="J1781" s="63" t="n">
        <f aca="false">IF([2]terrains!L1781=13.5,IF([2]terrains!X1781=1,12,9),-0.392532+1.267037*[2]terrains!L1781+0.472239*[2]terrains!X1781+0.58658*[2]terrains!W1781+0.089417*[2]terrains!V1781+0.531633*[2]terrains!U1781+0.337883*[2]terrains!T1781-0.403545*[2]terrains!S1781)</f>
        <v>2.7750605</v>
      </c>
      <c r="K1781" s="140" t="n">
        <f aca="false">IF([2]terrains!I1781=0,[2]terrains!J1781,[2]terrains!I1781)</f>
        <v>2.7750605</v>
      </c>
      <c r="L1781" s="63" t="n">
        <v>2.5</v>
      </c>
      <c r="M1781" s="63" t="n">
        <v>1</v>
      </c>
      <c r="N1781" s="63" t="n">
        <v>6</v>
      </c>
      <c r="O1781" s="63" t="s">
        <v>150</v>
      </c>
      <c r="P1781" s="63" t="n">
        <v>2</v>
      </c>
      <c r="Q1781" s="63" t="n">
        <v>1.5</v>
      </c>
      <c r="R1781" s="63" t="n">
        <v>1</v>
      </c>
      <c r="S1781" s="63" t="n">
        <v>0</v>
      </c>
      <c r="T1781" s="63" t="n">
        <v>0</v>
      </c>
      <c r="U1781" s="63" t="n">
        <v>0</v>
      </c>
      <c r="V1781" s="63" t="n">
        <v>0</v>
      </c>
      <c r="W1781" s="63" t="n">
        <v>0</v>
      </c>
      <c r="X1781" s="63" t="n">
        <v>0</v>
      </c>
      <c r="Y1781" s="63" t="n">
        <f aca="false">IF([2]terrains!L1781&lt;=2.5,1,IF([2]terrains!L1781&lt;=4.5,2,IF([2]terrains!L1781&lt;=6.5,3,4)))</f>
        <v>1</v>
      </c>
      <c r="Z1781" s="63" t="n">
        <f aca="false"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1" t="n">
        <f aca="false">[2]terrains!Z1781*[2]terrains!F1781</f>
        <v>812470.69071</v>
      </c>
    </row>
    <row r="1782" customFormat="false" ht="14.4" hidden="false" customHeight="false" outlineLevel="0" collapsed="false">
      <c r="A1782" s="132" t="n">
        <v>1781</v>
      </c>
      <c r="B1782" s="63" t="n">
        <v>299593.666962</v>
      </c>
      <c r="C1782" s="63" t="n">
        <v>5038693.10254</v>
      </c>
      <c r="D1782" s="63" t="s">
        <v>1333</v>
      </c>
      <c r="E1782" s="142" t="n">
        <v>2153.8</v>
      </c>
      <c r="F1782" s="139" t="n">
        <f aca="false">[2]terrains!E1782*10.76391</f>
        <v>23183.309358</v>
      </c>
      <c r="G1782" s="63" t="s">
        <v>284</v>
      </c>
      <c r="H1782" s="63" t="n">
        <v>2</v>
      </c>
      <c r="I1782" s="63" t="n">
        <v>6</v>
      </c>
      <c r="J1782" s="63" t="n">
        <f aca="false">IF([2]terrains!L1782=13.5,IF([2]terrains!X1782=1,12,9),-0.392532+1.267037*[2]terrains!L1782+0.472239*[2]terrains!X1782+0.58658*[2]terrains!W1782+0.089417*[2]terrains!V1782+0.531633*[2]terrains!U1782+0.337883*[2]terrains!T1782-0.403545*[2]terrains!S1782)</f>
        <v>3.880818</v>
      </c>
      <c r="K1782" s="140" t="n">
        <f aca="false">IF([2]terrains!I1782=0,[2]terrains!J1782,[2]terrains!I1782)</f>
        <v>6</v>
      </c>
      <c r="L1782" s="63" t="n">
        <v>3</v>
      </c>
      <c r="M1782" s="63" t="n">
        <v>2</v>
      </c>
      <c r="N1782" s="63" t="n">
        <v>8</v>
      </c>
      <c r="O1782" s="63" t="s">
        <v>156</v>
      </c>
      <c r="P1782" s="63" t="n">
        <v>2</v>
      </c>
      <c r="Q1782" s="63" t="n">
        <v>2</v>
      </c>
      <c r="R1782" s="63" t="n">
        <v>0</v>
      </c>
      <c r="S1782" s="63" t="n">
        <v>0</v>
      </c>
      <c r="T1782" s="63" t="n">
        <v>0</v>
      </c>
      <c r="U1782" s="63" t="n">
        <v>0</v>
      </c>
      <c r="V1782" s="63" t="n">
        <v>0</v>
      </c>
      <c r="W1782" s="63" t="n">
        <v>0</v>
      </c>
      <c r="X1782" s="63" t="n">
        <v>1</v>
      </c>
      <c r="Y1782" s="63" t="n">
        <f aca="false">IF([2]terrains!L1782&lt;=2.5,1,IF([2]terrains!L1782&lt;=4.5,2,IF([2]terrains!L1782&lt;=6.5,3,4)))</f>
        <v>2</v>
      </c>
      <c r="Z1782" s="63" t="n">
        <f aca="false"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1" t="n">
        <f aca="false">[2]terrains!Z1782*[2]terrains!F1782</f>
        <v>5610360.864636</v>
      </c>
    </row>
    <row r="1783" customFormat="false" ht="14.4" hidden="false" customHeight="false" outlineLevel="0" collapsed="false">
      <c r="A1783" s="132" t="n">
        <v>1782</v>
      </c>
      <c r="B1783" s="63" t="n">
        <v>296437.4993</v>
      </c>
      <c r="C1783" s="63" t="n">
        <v>5041957.031</v>
      </c>
      <c r="D1783" s="63" t="s">
        <v>1334</v>
      </c>
      <c r="E1783" s="142" t="n">
        <v>2152.5</v>
      </c>
      <c r="F1783" s="139" t="n">
        <f aca="false">[2]terrains!E1783*10.76391</f>
        <v>23169.316275</v>
      </c>
      <c r="G1783" s="63" t="s">
        <v>199</v>
      </c>
      <c r="H1783" s="63" t="n">
        <v>0</v>
      </c>
      <c r="I1783" s="63" t="n">
        <v>0</v>
      </c>
      <c r="J1783" s="63" t="n">
        <f aca="false">IF([2]terrains!L1783=13.5,IF([2]terrains!X1783=1,12,9),-0.392532+1.267037*[2]terrains!L1783+0.472239*[2]terrains!X1783+0.58658*[2]terrains!W1783+0.089417*[2]terrains!V1783+0.531633*[2]terrains!U1783+0.337883*[2]terrains!T1783-0.403545*[2]terrains!S1783)</f>
        <v>2.728122</v>
      </c>
      <c r="K1783" s="140" t="n">
        <f aca="false">IF([2]terrains!I1783=0,[2]terrains!J1783,[2]terrains!I1783)</f>
        <v>2.728122</v>
      </c>
      <c r="L1783" s="63" t="n">
        <v>2</v>
      </c>
      <c r="M1783" s="63" t="n">
        <v>1</v>
      </c>
      <c r="N1783" s="63" t="n">
        <v>3</v>
      </c>
      <c r="O1783" s="63" t="s">
        <v>155</v>
      </c>
      <c r="P1783" s="63" t="n">
        <v>2</v>
      </c>
      <c r="Q1783" s="63" t="n">
        <v>2</v>
      </c>
      <c r="R1783" s="63" t="n">
        <v>0</v>
      </c>
      <c r="S1783" s="63" t="n">
        <v>0</v>
      </c>
      <c r="T1783" s="63" t="n">
        <v>0</v>
      </c>
      <c r="U1783" s="63" t="n">
        <v>0</v>
      </c>
      <c r="V1783" s="63" t="n">
        <v>0</v>
      </c>
      <c r="W1783" s="63" t="n">
        <v>1</v>
      </c>
      <c r="X1783" s="63" t="n">
        <v>0</v>
      </c>
      <c r="Y1783" s="63" t="n">
        <f aca="false">IF([2]terrains!L1783&lt;=2.5,1,IF([2]terrains!L1783&lt;=4.5,2,IF([2]terrains!L1783&lt;=6.5,3,4)))</f>
        <v>1</v>
      </c>
      <c r="Z1783" s="63" t="n">
        <f aca="false"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1" t="n">
        <f aca="false">[2]terrains!Z1783*[2]terrains!F1783</f>
        <v>4124138.29695</v>
      </c>
    </row>
    <row r="1784" customFormat="false" ht="14.4" hidden="false" customHeight="false" outlineLevel="0" collapsed="false">
      <c r="A1784" s="132" t="n">
        <v>1783</v>
      </c>
      <c r="B1784" s="63" t="n">
        <v>299622.998238</v>
      </c>
      <c r="C1784" s="63" t="n">
        <v>5038614.33663</v>
      </c>
      <c r="D1784" s="63" t="s">
        <v>1335</v>
      </c>
      <c r="E1784" s="142" t="n">
        <v>2151.8</v>
      </c>
      <c r="F1784" s="139" t="n">
        <f aca="false">[2]terrains!E1784*10.76391</f>
        <v>23161.781538</v>
      </c>
      <c r="G1784" s="63" t="s">
        <v>284</v>
      </c>
      <c r="H1784" s="63" t="n">
        <v>2</v>
      </c>
      <c r="I1784" s="63" t="n">
        <v>6</v>
      </c>
      <c r="J1784" s="63" t="n">
        <f aca="false">IF([2]terrains!L1784=13.5,IF([2]terrains!X1784=1,12,9),-0.392532+1.267037*[2]terrains!L1784+0.472239*[2]terrains!X1784+0.58658*[2]terrains!W1784+0.089417*[2]terrains!V1784+0.531633*[2]terrains!U1784+0.337883*[2]terrains!T1784-0.403545*[2]terrains!S1784)</f>
        <v>3.880818</v>
      </c>
      <c r="K1784" s="140" t="n">
        <f aca="false">IF([2]terrains!I1784=0,[2]terrains!J1784,[2]terrains!I1784)</f>
        <v>6</v>
      </c>
      <c r="L1784" s="63" t="n">
        <v>3</v>
      </c>
      <c r="M1784" s="63" t="n">
        <v>2</v>
      </c>
      <c r="N1784" s="63" t="n">
        <v>8</v>
      </c>
      <c r="O1784" s="63" t="s">
        <v>156</v>
      </c>
      <c r="P1784" s="63" t="n">
        <v>2</v>
      </c>
      <c r="Q1784" s="63" t="n">
        <v>2</v>
      </c>
      <c r="R1784" s="63" t="n">
        <v>0</v>
      </c>
      <c r="S1784" s="63" t="n">
        <v>0</v>
      </c>
      <c r="T1784" s="63" t="n">
        <v>0</v>
      </c>
      <c r="U1784" s="63" t="n">
        <v>0</v>
      </c>
      <c r="V1784" s="63" t="n">
        <v>0</v>
      </c>
      <c r="W1784" s="63" t="n">
        <v>0</v>
      </c>
      <c r="X1784" s="63" t="n">
        <v>1</v>
      </c>
      <c r="Y1784" s="63" t="n">
        <f aca="false">IF([2]terrains!L1784&lt;=2.5,1,IF([2]terrains!L1784&lt;=4.5,2,IF([2]terrains!L1784&lt;=6.5,3,4)))</f>
        <v>2</v>
      </c>
      <c r="Z1784" s="63" t="n">
        <f aca="false"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1" t="n">
        <f aca="false">[2]terrains!Z1784*[2]terrains!F1784</f>
        <v>5605151.132196</v>
      </c>
    </row>
    <row r="1785" customFormat="false" ht="14.4" hidden="false" customHeight="false" outlineLevel="0" collapsed="false">
      <c r="A1785" s="132" t="n">
        <v>1784</v>
      </c>
      <c r="B1785" s="63" t="n">
        <v>295365.802269</v>
      </c>
      <c r="C1785" s="63" t="n">
        <v>5043783.53311</v>
      </c>
      <c r="D1785" s="63" t="s">
        <v>1336</v>
      </c>
      <c r="E1785" s="142" t="n">
        <v>2151.5</v>
      </c>
      <c r="F1785" s="139" t="n">
        <f aca="false">[2]terrains!E1785*10.76391</f>
        <v>23158.552365</v>
      </c>
      <c r="G1785" s="63" t="s">
        <v>523</v>
      </c>
      <c r="H1785" s="63" t="n">
        <v>1</v>
      </c>
      <c r="I1785" s="63" t="n">
        <v>4.5</v>
      </c>
      <c r="J1785" s="63" t="n">
        <f aca="false">IF([2]terrains!L1785=13.5,IF([2]terrains!X1785=1,12,9),-0.392532+1.267037*[2]terrains!L1785+0.472239*[2]terrains!X1785+0.58658*[2]terrains!W1785+0.089417*[2]terrains!V1785+0.531633*[2]terrains!U1785+0.337883*[2]terrains!T1785-0.403545*[2]terrains!S1785)</f>
        <v>3.940212</v>
      </c>
      <c r="K1785" s="140" t="n">
        <f aca="false">IF([2]terrains!I1785=0,[2]terrains!J1785,[2]terrains!I1785)</f>
        <v>4.5</v>
      </c>
      <c r="L1785" s="63" t="n">
        <v>3</v>
      </c>
      <c r="M1785" s="63" t="n">
        <v>3</v>
      </c>
      <c r="N1785" s="63" t="n">
        <v>6</v>
      </c>
      <c r="O1785" s="63" t="s">
        <v>153</v>
      </c>
      <c r="P1785" s="63" t="n">
        <v>2</v>
      </c>
      <c r="Q1785" s="63" t="n">
        <v>2.5</v>
      </c>
      <c r="R1785" s="63" t="n">
        <v>0</v>
      </c>
      <c r="S1785" s="63" t="n">
        <v>0</v>
      </c>
      <c r="T1785" s="63" t="n">
        <v>0</v>
      </c>
      <c r="U1785" s="63" t="n">
        <v>1</v>
      </c>
      <c r="V1785" s="63" t="n">
        <v>0</v>
      </c>
      <c r="W1785" s="63" t="n">
        <v>0</v>
      </c>
      <c r="X1785" s="63" t="n">
        <v>0</v>
      </c>
      <c r="Y1785" s="63" t="n">
        <f aca="false">IF([2]terrains!L1785&lt;=2.5,1,IF([2]terrains!L1785&lt;=4.5,2,IF([2]terrains!L1785&lt;=6.5,3,4)))</f>
        <v>2</v>
      </c>
      <c r="Z1785" s="63" t="n">
        <f aca="false"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1" t="n">
        <f aca="false">[2]terrains!Z1785*[2]terrains!F1785</f>
        <v>3520099.95948</v>
      </c>
    </row>
    <row r="1786" customFormat="false" ht="14.4" hidden="false" customHeight="false" outlineLevel="0" collapsed="false">
      <c r="A1786" s="132" t="n">
        <v>1785</v>
      </c>
      <c r="B1786" s="63" t="n">
        <v>288811.692338</v>
      </c>
      <c r="C1786" s="63" t="n">
        <v>5042383.56438</v>
      </c>
      <c r="D1786" s="63" t="s">
        <v>1337</v>
      </c>
      <c r="E1786" s="142" t="n">
        <v>2147.5</v>
      </c>
      <c r="F1786" s="139" t="n">
        <f aca="false">[2]terrains!E1786*10.76391</f>
        <v>23115.496725</v>
      </c>
      <c r="G1786" s="63" t="s">
        <v>235</v>
      </c>
      <c r="H1786" s="63" t="n">
        <v>1</v>
      </c>
      <c r="I1786" s="63" t="n">
        <v>6</v>
      </c>
      <c r="J1786" s="63" t="n">
        <f aca="false">IF([2]terrains!L1786=13.5,IF([2]terrains!X1786=1,12,9),-0.392532+1.267037*[2]terrains!L1786+0.472239*[2]terrains!X1786+0.58658*[2]terrains!W1786+0.089417*[2]terrains!V1786+0.531633*[2]terrains!U1786+0.337883*[2]terrains!T1786-0.403545*[2]terrains!S1786)</f>
        <v>4.9055895</v>
      </c>
      <c r="K1786" s="140" t="n">
        <f aca="false">IF([2]terrains!I1786=0,[2]terrains!J1786,[2]terrains!I1786)</f>
        <v>6</v>
      </c>
      <c r="L1786" s="63" t="n">
        <v>4.5</v>
      </c>
      <c r="M1786" s="63" t="n">
        <v>2</v>
      </c>
      <c r="N1786" s="63" t="n">
        <v>15</v>
      </c>
      <c r="O1786" s="63" t="s">
        <v>151</v>
      </c>
      <c r="P1786" s="63" t="n">
        <v>2</v>
      </c>
      <c r="Q1786" s="63" t="n">
        <v>2.5</v>
      </c>
      <c r="R1786" s="63" t="n">
        <v>0</v>
      </c>
      <c r="S1786" s="63" t="n">
        <v>1</v>
      </c>
      <c r="T1786" s="63" t="n">
        <v>0</v>
      </c>
      <c r="U1786" s="63" t="n">
        <v>0</v>
      </c>
      <c r="V1786" s="63" t="n">
        <v>0</v>
      </c>
      <c r="W1786" s="63" t="n">
        <v>0</v>
      </c>
      <c r="X1786" s="63" t="n">
        <v>0</v>
      </c>
      <c r="Y1786" s="63" t="n">
        <f aca="false">IF([2]terrains!L1786&lt;=2.5,1,IF([2]terrains!L1786&lt;=4.5,2,IF([2]terrains!L1786&lt;=6.5,3,4)))</f>
        <v>2</v>
      </c>
      <c r="Z1786" s="63" t="n">
        <f aca="false"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1" t="n">
        <f aca="false">[2]terrains!Z1786*[2]terrains!F1786</f>
        <v>1479391.7904</v>
      </c>
    </row>
    <row r="1787" customFormat="false" ht="14.4" hidden="false" customHeight="false" outlineLevel="0" collapsed="false">
      <c r="A1787" s="132" t="n">
        <v>1786</v>
      </c>
      <c r="B1787" s="63" t="n">
        <v>293024.421139</v>
      </c>
      <c r="C1787" s="63" t="n">
        <v>5039680.08893</v>
      </c>
      <c r="D1787" s="63" t="s">
        <v>1338</v>
      </c>
      <c r="E1787" s="142" t="n">
        <v>2139.2</v>
      </c>
      <c r="F1787" s="139" t="n">
        <f aca="false">[2]terrains!E1787*10.76391</f>
        <v>23026.156272</v>
      </c>
      <c r="G1787" s="63" t="s">
        <v>259</v>
      </c>
      <c r="H1787" s="63" t="n">
        <v>1</v>
      </c>
      <c r="I1787" s="63" t="n">
        <v>6</v>
      </c>
      <c r="J1787" s="63" t="n">
        <f aca="false">IF([2]terrains!L1787=13.5,IF([2]terrains!X1787=1,12,9),-0.392532+1.267037*[2]terrains!L1787+0.472239*[2]terrains!X1787+0.58658*[2]terrains!W1787+0.089417*[2]terrains!V1787+0.531633*[2]terrains!U1787+0.337883*[2]terrains!T1787-0.403545*[2]terrains!S1787)</f>
        <v>5.013499</v>
      </c>
      <c r="K1787" s="140" t="n">
        <f aca="false">IF([2]terrains!I1787=0,[2]terrains!J1787,[2]terrains!I1787)</f>
        <v>6</v>
      </c>
      <c r="L1787" s="63" t="n">
        <v>4</v>
      </c>
      <c r="M1787" s="63" t="n">
        <v>2</v>
      </c>
      <c r="N1787" s="63" t="n">
        <v>12</v>
      </c>
      <c r="O1787" s="63" t="s">
        <v>152</v>
      </c>
      <c r="P1787" s="63" t="n">
        <v>2</v>
      </c>
      <c r="Q1787" s="63" t="n">
        <v>2.5</v>
      </c>
      <c r="R1787" s="63" t="n">
        <v>0</v>
      </c>
      <c r="S1787" s="63" t="n">
        <v>0</v>
      </c>
      <c r="T1787" s="63" t="n">
        <v>1</v>
      </c>
      <c r="U1787" s="63" t="n">
        <v>0</v>
      </c>
      <c r="V1787" s="63" t="n">
        <v>0</v>
      </c>
      <c r="W1787" s="63" t="n">
        <v>0</v>
      </c>
      <c r="X1787" s="63" t="n">
        <v>0</v>
      </c>
      <c r="Y1787" s="63" t="n">
        <f aca="false">IF([2]terrains!L1787&lt;=2.5,1,IF([2]terrains!L1787&lt;=4.5,2,IF([2]terrains!L1787&lt;=6.5,3,4)))</f>
        <v>2</v>
      </c>
      <c r="Z1787" s="63" t="n">
        <f aca="false"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1" t="n">
        <f aca="false">[2]terrains!Z1787*[2]terrains!F1787</f>
        <v>2394720.252288</v>
      </c>
    </row>
    <row r="1788" customFormat="false" ht="14.4" hidden="false" customHeight="false" outlineLevel="0" collapsed="false">
      <c r="A1788" s="132" t="n">
        <v>1787</v>
      </c>
      <c r="B1788" s="63" t="n">
        <v>295738.420564</v>
      </c>
      <c r="C1788" s="63" t="n">
        <v>5036094.85016</v>
      </c>
      <c r="D1788" s="63" t="s">
        <v>1339</v>
      </c>
      <c r="E1788" s="142" t="n">
        <v>2136.8</v>
      </c>
      <c r="F1788" s="139" t="n">
        <f aca="false">[2]terrains!E1788*10.76391</f>
        <v>23000.322888</v>
      </c>
      <c r="G1788" s="63" t="s">
        <v>184</v>
      </c>
      <c r="H1788" s="63" t="n">
        <v>0</v>
      </c>
      <c r="I1788" s="63" t="n">
        <v>0</v>
      </c>
      <c r="J1788" s="63" t="n">
        <f aca="false"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40" t="n">
        <f aca="false">IF([2]terrains!I1788=0,[2]terrains!J1788,[2]terrains!I1788)</f>
        <v>2.479425</v>
      </c>
      <c r="L1788" s="63" t="n">
        <v>2</v>
      </c>
      <c r="M1788" s="63" t="n">
        <v>2</v>
      </c>
      <c r="N1788" s="63" t="n">
        <v>3</v>
      </c>
      <c r="O1788" s="63" t="s">
        <v>152</v>
      </c>
      <c r="P1788" s="63" t="n">
        <v>2</v>
      </c>
      <c r="Q1788" s="63" t="n">
        <v>2</v>
      </c>
      <c r="R1788" s="63" t="n">
        <v>0</v>
      </c>
      <c r="S1788" s="63" t="n">
        <v>0</v>
      </c>
      <c r="T1788" s="63" t="n">
        <v>1</v>
      </c>
      <c r="U1788" s="63" t="n">
        <v>0</v>
      </c>
      <c r="V1788" s="63" t="n">
        <v>0</v>
      </c>
      <c r="W1788" s="63" t="n">
        <v>0</v>
      </c>
      <c r="X1788" s="63" t="n">
        <v>0</v>
      </c>
      <c r="Y1788" s="63" t="n">
        <f aca="false">IF([2]terrains!L1788&lt;=2.5,1,IF([2]terrains!L1788&lt;=4.5,2,IF([2]terrains!L1788&lt;=6.5,3,4)))</f>
        <v>1</v>
      </c>
      <c r="Z1788" s="63" t="n">
        <f aca="false"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1" t="n">
        <f aca="false">[2]terrains!Z1788*[2]terrains!F1788</f>
        <v>1955027.44548</v>
      </c>
    </row>
    <row r="1789" customFormat="false" ht="14.4" hidden="false" customHeight="false" outlineLevel="0" collapsed="false">
      <c r="A1789" s="132" t="n">
        <v>1788</v>
      </c>
      <c r="B1789" s="63" t="n">
        <v>295025.5924</v>
      </c>
      <c r="C1789" s="63" t="n">
        <v>5035737.919</v>
      </c>
      <c r="D1789" s="63" t="s">
        <v>1340</v>
      </c>
      <c r="E1789" s="142" t="n">
        <v>2132.4</v>
      </c>
      <c r="F1789" s="139" t="n">
        <f aca="false">[2]terrains!E1789*10.76391</f>
        <v>22952.961684</v>
      </c>
      <c r="G1789" s="63" t="s">
        <v>485</v>
      </c>
      <c r="H1789" s="63" t="n">
        <v>0</v>
      </c>
      <c r="I1789" s="63" t="n">
        <v>0</v>
      </c>
      <c r="J1789" s="63" t="n">
        <f aca="false">IF([2]terrains!L1789=13.5,IF([2]terrains!X1789=1,12,9),-0.392532+1.267037*[2]terrains!L1789+0.472239*[2]terrains!X1789+0.58658*[2]terrains!W1789+0.089417*[2]terrains!V1789+0.531633*[2]terrains!U1789+0.337883*[2]terrains!T1789-0.403545*[2]terrains!S1789)</f>
        <v>1.737997</v>
      </c>
      <c r="K1789" s="140" t="n">
        <f aca="false">IF([2]terrains!I1789=0,[2]terrains!J1789,[2]terrains!I1789)</f>
        <v>1.737997</v>
      </c>
      <c r="L1789" s="63" t="n">
        <v>2</v>
      </c>
      <c r="M1789" s="63" t="n">
        <v>1</v>
      </c>
      <c r="N1789" s="63" t="n">
        <v>4</v>
      </c>
      <c r="O1789" s="63" t="s">
        <v>151</v>
      </c>
      <c r="P1789" s="63" t="n">
        <v>2</v>
      </c>
      <c r="Q1789" s="63" t="n">
        <v>1.5</v>
      </c>
      <c r="R1789" s="63" t="n">
        <v>0</v>
      </c>
      <c r="S1789" s="63" t="n">
        <v>1</v>
      </c>
      <c r="T1789" s="63" t="n">
        <v>0</v>
      </c>
      <c r="U1789" s="63" t="n">
        <v>0</v>
      </c>
      <c r="V1789" s="63" t="n">
        <v>0</v>
      </c>
      <c r="W1789" s="63" t="n">
        <v>0</v>
      </c>
      <c r="X1789" s="63" t="n">
        <v>0</v>
      </c>
      <c r="Y1789" s="63" t="n">
        <f aca="false">IF([2]terrains!L1789&lt;=2.5,1,IF([2]terrains!L1789&lt;=4.5,2,IF([2]terrains!L1789&lt;=6.5,3,4)))</f>
        <v>1</v>
      </c>
      <c r="Z1789" s="63" t="n">
        <f aca="false"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1" t="n">
        <f aca="false">[2]terrains!Z1789*[2]terrains!F1789</f>
        <v>1468989.547776</v>
      </c>
    </row>
    <row r="1790" customFormat="false" ht="14.4" hidden="false" customHeight="false" outlineLevel="0" collapsed="false">
      <c r="A1790" s="132" t="n">
        <v>1789</v>
      </c>
      <c r="B1790" s="63" t="n">
        <v>280628.824701</v>
      </c>
      <c r="C1790" s="63" t="n">
        <v>5041230.92154</v>
      </c>
      <c r="D1790" s="63" t="s">
        <v>1341</v>
      </c>
      <c r="E1790" s="142" t="n">
        <v>2131.7</v>
      </c>
      <c r="F1790" s="139" t="n">
        <f aca="false">[2]terrains!E1790*10.76391</f>
        <v>22945.426947</v>
      </c>
      <c r="G1790" s="63" t="s">
        <v>447</v>
      </c>
      <c r="H1790" s="63" t="n">
        <v>0</v>
      </c>
      <c r="I1790" s="63" t="n">
        <v>0</v>
      </c>
      <c r="J1790" s="63" t="n">
        <f aca="false">IF([2]terrains!L1790=13.5,IF([2]terrains!X1790=1,12,9),-0.392532+1.267037*[2]terrains!L1790+0.472239*[2]terrains!X1790+0.58658*[2]terrains!W1790+0.089417*[2]terrains!V1790+0.531633*[2]terrains!U1790+0.337883*[2]terrains!T1790-0.403545*[2]terrains!S1790)</f>
        <v>3.408579</v>
      </c>
      <c r="K1790" s="140" t="n">
        <f aca="false">IF([2]terrains!I1790=0,[2]terrains!J1790,[2]terrains!I1790)</f>
        <v>3.408579</v>
      </c>
      <c r="L1790" s="63" t="n">
        <v>3</v>
      </c>
      <c r="M1790" s="63" t="n">
        <v>1</v>
      </c>
      <c r="N1790" s="63" t="n">
        <v>10</v>
      </c>
      <c r="O1790" s="63" t="s">
        <v>150</v>
      </c>
      <c r="P1790" s="63" t="n">
        <v>1.5</v>
      </c>
      <c r="Q1790" s="63" t="n">
        <v>1.5</v>
      </c>
      <c r="R1790" s="63" t="n">
        <v>1</v>
      </c>
      <c r="S1790" s="63" t="n">
        <v>0</v>
      </c>
      <c r="T1790" s="63" t="n">
        <v>0</v>
      </c>
      <c r="U1790" s="63" t="n">
        <v>0</v>
      </c>
      <c r="V1790" s="63" t="n">
        <v>0</v>
      </c>
      <c r="W1790" s="63" t="n">
        <v>0</v>
      </c>
      <c r="X1790" s="63" t="n">
        <v>0</v>
      </c>
      <c r="Y1790" s="63" t="n">
        <f aca="false">IF([2]terrains!L1790&lt;=2.5,1,IF([2]terrains!L1790&lt;=4.5,2,IF([2]terrains!L1790&lt;=6.5,3,4)))</f>
        <v>2</v>
      </c>
      <c r="Z1790" s="63" t="n">
        <f aca="false"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1" t="n">
        <f aca="false">[2]terrains!Z1790*[2]terrains!F1790</f>
        <v>803089.943145</v>
      </c>
    </row>
    <row r="1791" customFormat="false" ht="14.4" hidden="false" customHeight="false" outlineLevel="0" collapsed="false">
      <c r="A1791" s="132" t="n">
        <v>1790</v>
      </c>
      <c r="B1791" s="63" t="n">
        <v>279065.8264</v>
      </c>
      <c r="C1791" s="63" t="n">
        <v>5041575.662</v>
      </c>
      <c r="D1791" s="63" t="s">
        <v>1342</v>
      </c>
      <c r="E1791" s="142" t="n">
        <v>2128.8</v>
      </c>
      <c r="F1791" s="139" t="n">
        <f aca="false">[2]terrains!E1791*10.76391</f>
        <v>22914.211608</v>
      </c>
      <c r="G1791" s="63" t="s">
        <v>237</v>
      </c>
      <c r="H1791" s="63" t="n">
        <v>0.2</v>
      </c>
      <c r="I1791" s="63" t="n">
        <v>3</v>
      </c>
      <c r="J1791" s="63" t="n">
        <f aca="false">IF([2]terrains!L1791=13.5,IF([2]terrains!X1791=1,12,9),-0.392532+1.267037*[2]terrains!L1791+0.472239*[2]terrains!X1791+0.58658*[2]terrains!W1791+0.089417*[2]terrains!V1791+0.531633*[2]terrains!U1791+0.337883*[2]terrains!T1791-0.403545*[2]terrains!S1791)</f>
        <v>4.0420975</v>
      </c>
      <c r="K1791" s="140" t="n">
        <f aca="false">IF([2]terrains!I1791=0,[2]terrains!J1791,[2]terrains!I1791)</f>
        <v>3</v>
      </c>
      <c r="L1791" s="63" t="n">
        <v>3.5</v>
      </c>
      <c r="M1791" s="63" t="n">
        <v>1</v>
      </c>
      <c r="N1791" s="63" t="n">
        <v>10</v>
      </c>
      <c r="O1791" s="63" t="s">
        <v>150</v>
      </c>
      <c r="P1791" s="63" t="n">
        <v>2</v>
      </c>
      <c r="Q1791" s="63" t="n">
        <v>1.5</v>
      </c>
      <c r="R1791" s="63" t="n">
        <v>1</v>
      </c>
      <c r="S1791" s="63" t="n">
        <v>0</v>
      </c>
      <c r="T1791" s="63" t="n">
        <v>0</v>
      </c>
      <c r="U1791" s="63" t="n">
        <v>0</v>
      </c>
      <c r="V1791" s="63" t="n">
        <v>0</v>
      </c>
      <c r="W1791" s="63" t="n">
        <v>0</v>
      </c>
      <c r="X1791" s="63" t="n">
        <v>0</v>
      </c>
      <c r="Y1791" s="63" t="n">
        <f aca="false">IF([2]terrains!L1791&lt;=2.5,1,IF([2]terrains!L1791&lt;=4.5,2,IF([2]terrains!L1791&lt;=6.5,3,4)))</f>
        <v>2</v>
      </c>
      <c r="Z1791" s="63" t="n">
        <f aca="false"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1" t="n">
        <f aca="false">[2]terrains!Z1791*[2]terrains!F1791</f>
        <v>801997.40628</v>
      </c>
    </row>
    <row r="1792" customFormat="false" ht="14.4" hidden="false" customHeight="false" outlineLevel="0" collapsed="false">
      <c r="A1792" s="132" t="n">
        <v>1791</v>
      </c>
      <c r="B1792" s="63" t="n">
        <v>279617.723522</v>
      </c>
      <c r="C1792" s="63" t="n">
        <v>5041016.57467</v>
      </c>
      <c r="D1792" s="63" t="s">
        <v>1343</v>
      </c>
      <c r="E1792" s="142" t="n">
        <v>2126.4</v>
      </c>
      <c r="F1792" s="139" t="n">
        <f aca="false">[2]terrains!E1792*10.76391</f>
        <v>22888.378224</v>
      </c>
      <c r="G1792" s="63" t="s">
        <v>338</v>
      </c>
      <c r="H1792" s="63" t="n">
        <v>0</v>
      </c>
      <c r="I1792" s="63" t="n">
        <v>0</v>
      </c>
      <c r="J1792" s="63" t="n">
        <f aca="false">IF([2]terrains!L1792=13.5,IF([2]terrains!X1792=1,12,9),-0.392532+1.267037*[2]terrains!L1792+0.472239*[2]terrains!X1792+0.58658*[2]terrains!W1792+0.089417*[2]terrains!V1792+0.531633*[2]terrains!U1792+0.337883*[2]terrains!T1792-0.403545*[2]terrains!S1792)</f>
        <v>3.408579</v>
      </c>
      <c r="K1792" s="140" t="n">
        <f aca="false">IF([2]terrains!I1792=0,[2]terrains!J1792,[2]terrains!I1792)</f>
        <v>3.408579</v>
      </c>
      <c r="L1792" s="63" t="n">
        <v>3</v>
      </c>
      <c r="M1792" s="63" t="n">
        <v>1</v>
      </c>
      <c r="N1792" s="63" t="n">
        <v>8</v>
      </c>
      <c r="O1792" s="63" t="s">
        <v>150</v>
      </c>
      <c r="P1792" s="63" t="n">
        <v>2</v>
      </c>
      <c r="Q1792" s="63" t="n">
        <v>1.5</v>
      </c>
      <c r="R1792" s="63" t="n">
        <v>1</v>
      </c>
      <c r="S1792" s="63" t="n">
        <v>0</v>
      </c>
      <c r="T1792" s="63" t="n">
        <v>0</v>
      </c>
      <c r="U1792" s="63" t="n">
        <v>0</v>
      </c>
      <c r="V1792" s="63" t="n">
        <v>0</v>
      </c>
      <c r="W1792" s="63" t="n">
        <v>0</v>
      </c>
      <c r="X1792" s="63" t="n">
        <v>0</v>
      </c>
      <c r="Y1792" s="63" t="n">
        <f aca="false">IF([2]terrains!L1792&lt;=2.5,1,IF([2]terrains!L1792&lt;=4.5,2,IF([2]terrains!L1792&lt;=6.5,3,4)))</f>
        <v>2</v>
      </c>
      <c r="Z1792" s="63" t="n">
        <f aca="false"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1" t="n">
        <f aca="false">[2]terrains!Z1792*[2]terrains!F1792</f>
        <v>801093.23784</v>
      </c>
    </row>
    <row r="1793" customFormat="false" ht="14.4" hidden="false" customHeight="false" outlineLevel="0" collapsed="false">
      <c r="A1793" s="132" t="n">
        <v>1792</v>
      </c>
      <c r="B1793" s="63" t="n">
        <v>294734.3689</v>
      </c>
      <c r="C1793" s="63" t="n">
        <v>5052878.223</v>
      </c>
      <c r="D1793" s="63" t="s">
        <v>1344</v>
      </c>
      <c r="E1793" s="142" t="n">
        <v>2120.7</v>
      </c>
      <c r="F1793" s="139" t="n">
        <f aca="false">[2]terrains!E1793*10.76391</f>
        <v>22827.023937</v>
      </c>
      <c r="G1793" s="63" t="s">
        <v>1297</v>
      </c>
      <c r="H1793" s="63" t="n">
        <v>0</v>
      </c>
      <c r="I1793" s="63" t="n">
        <v>0</v>
      </c>
      <c r="J1793" s="63" t="n">
        <f aca="false">IF([2]terrains!L1793=13.5,IF([2]terrains!X1793=1,12,9),-0.392532+1.267037*[2]terrains!L1793+0.472239*[2]terrains!X1793+0.58658*[2]terrains!W1793+0.089417*[2]terrains!V1793+0.531633*[2]terrains!U1793+0.337883*[2]terrains!T1793-0.403545*[2]terrains!S1793)</f>
        <v>1.737997</v>
      </c>
      <c r="K1793" s="140" t="n">
        <f aca="false">IF([2]terrains!I1793=0,[2]terrains!J1793,[2]terrains!I1793)</f>
        <v>1.737997</v>
      </c>
      <c r="L1793" s="63" t="n">
        <v>2</v>
      </c>
      <c r="M1793" s="63" t="n">
        <v>1</v>
      </c>
      <c r="N1793" s="63" t="n">
        <v>3</v>
      </c>
      <c r="O1793" s="63" t="s">
        <v>151</v>
      </c>
      <c r="P1793" s="63" t="n">
        <v>2</v>
      </c>
      <c r="Q1793" s="63" t="n">
        <v>2</v>
      </c>
      <c r="R1793" s="63" t="n">
        <v>0</v>
      </c>
      <c r="S1793" s="63" t="n">
        <v>1</v>
      </c>
      <c r="T1793" s="63" t="n">
        <v>0</v>
      </c>
      <c r="U1793" s="63" t="n">
        <v>0</v>
      </c>
      <c r="V1793" s="63" t="n">
        <v>0</v>
      </c>
      <c r="W1793" s="63" t="n">
        <v>0</v>
      </c>
      <c r="X1793" s="63" t="n">
        <v>0</v>
      </c>
      <c r="Y1793" s="63" t="n">
        <f aca="false">IF([2]terrains!L1793&lt;=2.5,1,IF([2]terrains!L1793&lt;=4.5,2,IF([2]terrains!L1793&lt;=6.5,3,4)))</f>
        <v>1</v>
      </c>
      <c r="Z1793" s="63" t="n">
        <f aca="false"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1" t="n">
        <f aca="false">[2]terrains!Z1793*[2]terrains!F1793</f>
        <v>1460929.531968</v>
      </c>
    </row>
    <row r="1794" customFormat="false" ht="14.4" hidden="false" customHeight="false" outlineLevel="0" collapsed="false">
      <c r="A1794" s="132" t="n">
        <v>1793</v>
      </c>
      <c r="B1794" s="63" t="n">
        <v>293017.125242</v>
      </c>
      <c r="C1794" s="63" t="n">
        <v>5039755.89348</v>
      </c>
      <c r="D1794" s="63" t="s">
        <v>1345</v>
      </c>
      <c r="E1794" s="142" t="n">
        <v>2114.2</v>
      </c>
      <c r="F1794" s="139" t="n">
        <f aca="false">[2]terrains!E1794*10.76391</f>
        <v>22757.058522</v>
      </c>
      <c r="G1794" s="63" t="s">
        <v>259</v>
      </c>
      <c r="H1794" s="63" t="n">
        <v>1</v>
      </c>
      <c r="I1794" s="63" t="n">
        <v>6</v>
      </c>
      <c r="J1794" s="63" t="n">
        <f aca="false">IF([2]terrains!L1794=13.5,IF([2]terrains!X1794=1,12,9),-0.392532+1.267037*[2]terrains!L1794+0.472239*[2]terrains!X1794+0.58658*[2]terrains!W1794+0.089417*[2]terrains!V1794+0.531633*[2]terrains!U1794+0.337883*[2]terrains!T1794-0.403545*[2]terrains!S1794)</f>
        <v>5.013499</v>
      </c>
      <c r="K1794" s="140" t="n">
        <f aca="false">IF([2]terrains!I1794=0,[2]terrains!J1794,[2]terrains!I1794)</f>
        <v>6</v>
      </c>
      <c r="L1794" s="63" t="n">
        <v>4</v>
      </c>
      <c r="M1794" s="63" t="n">
        <v>2</v>
      </c>
      <c r="N1794" s="63" t="n">
        <v>12</v>
      </c>
      <c r="O1794" s="63" t="s">
        <v>152</v>
      </c>
      <c r="P1794" s="63" t="n">
        <v>2</v>
      </c>
      <c r="Q1794" s="63" t="n">
        <v>2.5</v>
      </c>
      <c r="R1794" s="63" t="n">
        <v>0</v>
      </c>
      <c r="S1794" s="63" t="n">
        <v>0</v>
      </c>
      <c r="T1794" s="63" t="n">
        <v>1</v>
      </c>
      <c r="U1794" s="63" t="n">
        <v>0</v>
      </c>
      <c r="V1794" s="63" t="n">
        <v>0</v>
      </c>
      <c r="W1794" s="63" t="n">
        <v>0</v>
      </c>
      <c r="X1794" s="63" t="n">
        <v>0</v>
      </c>
      <c r="Y1794" s="63" t="n">
        <f aca="false">IF([2]terrains!L1794&lt;=2.5,1,IF([2]terrains!L1794&lt;=4.5,2,IF([2]terrains!L1794&lt;=6.5,3,4)))</f>
        <v>2</v>
      </c>
      <c r="Z1794" s="63" t="n">
        <f aca="false"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1" t="n">
        <f aca="false">[2]terrains!Z1794*[2]terrains!F1794</f>
        <v>2366734.086288</v>
      </c>
    </row>
    <row r="1795" customFormat="false" ht="14.4" hidden="false" customHeight="false" outlineLevel="0" collapsed="false">
      <c r="A1795" s="132" t="n">
        <v>1794</v>
      </c>
      <c r="B1795" s="63" t="n">
        <v>294671.3185</v>
      </c>
      <c r="C1795" s="63" t="n">
        <v>5032607.739</v>
      </c>
      <c r="D1795" s="63" t="s">
        <v>1346</v>
      </c>
      <c r="E1795" s="142" t="n">
        <v>2113.5</v>
      </c>
      <c r="F1795" s="139" t="n">
        <f aca="false">[2]terrains!E1795*10.76391</f>
        <v>22749.523785</v>
      </c>
      <c r="G1795" s="63" t="s">
        <v>197</v>
      </c>
      <c r="H1795" s="63" t="n">
        <v>0</v>
      </c>
      <c r="I1795" s="63" t="n">
        <v>0</v>
      </c>
      <c r="J1795" s="63" t="n">
        <f aca="false">IF([2]terrains!L1795=13.5,IF([2]terrains!X1795=1,12,9),-0.392532+1.267037*[2]terrains!L1795+0.472239*[2]terrains!X1795+0.58658*[2]terrains!W1795+0.089417*[2]terrains!V1795+0.531633*[2]terrains!U1795+0.337883*[2]terrains!T1795-0.403545*[2]terrains!S1795)</f>
        <v>2.3715155</v>
      </c>
      <c r="K1795" s="140" t="n">
        <f aca="false">IF([2]terrains!I1795=0,[2]terrains!J1795,[2]terrains!I1795)</f>
        <v>2.3715155</v>
      </c>
      <c r="L1795" s="63" t="n">
        <v>2.5</v>
      </c>
      <c r="M1795" s="63" t="n">
        <v>1</v>
      </c>
      <c r="N1795" s="63" t="n">
        <v>5</v>
      </c>
      <c r="O1795" s="63" t="s">
        <v>151</v>
      </c>
      <c r="P1795" s="63" t="n">
        <v>2</v>
      </c>
      <c r="Q1795" s="63" t="n">
        <v>1.5</v>
      </c>
      <c r="R1795" s="63" t="n">
        <v>0</v>
      </c>
      <c r="S1795" s="63" t="n">
        <v>1</v>
      </c>
      <c r="T1795" s="63" t="n">
        <v>0</v>
      </c>
      <c r="U1795" s="63" t="n">
        <v>0</v>
      </c>
      <c r="V1795" s="63" t="n">
        <v>0</v>
      </c>
      <c r="W1795" s="63" t="n">
        <v>0</v>
      </c>
      <c r="X1795" s="63" t="n">
        <v>0</v>
      </c>
      <c r="Y1795" s="63" t="n">
        <f aca="false">IF([2]terrains!L1795&lt;=2.5,1,IF([2]terrains!L1795&lt;=4.5,2,IF([2]terrains!L1795&lt;=6.5,3,4)))</f>
        <v>1</v>
      </c>
      <c r="Z1795" s="63" t="n">
        <f aca="false"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1" t="n">
        <f aca="false">[2]terrains!Z1795*[2]terrains!F1795</f>
        <v>1455969.52224</v>
      </c>
    </row>
    <row r="1796" customFormat="false" ht="14.4" hidden="false" customHeight="false" outlineLevel="0" collapsed="false">
      <c r="A1796" s="132" t="n">
        <v>1795</v>
      </c>
      <c r="B1796" s="63" t="n">
        <v>282704.5682</v>
      </c>
      <c r="C1796" s="63" t="n">
        <v>5040461.117</v>
      </c>
      <c r="D1796" s="63" t="s">
        <v>1347</v>
      </c>
      <c r="E1796" s="142" t="n">
        <v>2113.5</v>
      </c>
      <c r="F1796" s="139" t="n">
        <f aca="false">[2]terrains!E1796*10.76391</f>
        <v>22749.523785</v>
      </c>
      <c r="G1796" s="63" t="s">
        <v>400</v>
      </c>
      <c r="H1796" s="63" t="n">
        <v>0</v>
      </c>
      <c r="I1796" s="63" t="n">
        <v>0</v>
      </c>
      <c r="J1796" s="63" t="n">
        <f aca="false">IF([2]terrains!L1796=13.5,IF([2]terrains!X1796=1,12,9),-0.392532+1.267037*[2]terrains!L1796+0.472239*[2]terrains!X1796+0.58658*[2]terrains!W1796+0.089417*[2]terrains!V1796+0.531633*[2]terrains!U1796+0.337883*[2]terrains!T1796-0.403545*[2]terrains!S1796)</f>
        <v>2.7750605</v>
      </c>
      <c r="K1796" s="140" t="n">
        <f aca="false">IF([2]terrains!I1796=0,[2]terrains!J1796,[2]terrains!I1796)</f>
        <v>2.7750605</v>
      </c>
      <c r="L1796" s="63" t="n">
        <v>2.5</v>
      </c>
      <c r="M1796" s="63" t="n">
        <v>1</v>
      </c>
      <c r="N1796" s="63" t="n">
        <v>6</v>
      </c>
      <c r="O1796" s="63" t="s">
        <v>150</v>
      </c>
      <c r="P1796" s="63" t="n">
        <v>2</v>
      </c>
      <c r="Q1796" s="63" t="n">
        <v>1.5</v>
      </c>
      <c r="R1796" s="63" t="n">
        <v>1</v>
      </c>
      <c r="S1796" s="63" t="n">
        <v>0</v>
      </c>
      <c r="T1796" s="63" t="n">
        <v>0</v>
      </c>
      <c r="U1796" s="63" t="n">
        <v>0</v>
      </c>
      <c r="V1796" s="63" t="n">
        <v>0</v>
      </c>
      <c r="W1796" s="63" t="n">
        <v>0</v>
      </c>
      <c r="X1796" s="63" t="n">
        <v>0</v>
      </c>
      <c r="Y1796" s="63" t="n">
        <f aca="false">IF([2]terrains!L1796&lt;=2.5,1,IF([2]terrains!L1796&lt;=4.5,2,IF([2]terrains!L1796&lt;=6.5,3,4)))</f>
        <v>1</v>
      </c>
      <c r="Z1796" s="63" t="n">
        <f aca="false"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1" t="n">
        <f aca="false">[2]terrains!Z1796*[2]terrains!F1796</f>
        <v>796233.332475</v>
      </c>
    </row>
    <row r="1797" customFormat="false" ht="14.4" hidden="false" customHeight="false" outlineLevel="0" collapsed="false">
      <c r="A1797" s="132" t="n">
        <v>1796</v>
      </c>
      <c r="B1797" s="63" t="n">
        <v>300519.752902</v>
      </c>
      <c r="C1797" s="63" t="n">
        <v>5039825.60142</v>
      </c>
      <c r="D1797" s="63" t="s">
        <v>1348</v>
      </c>
      <c r="E1797" s="142" t="n">
        <v>2112</v>
      </c>
      <c r="F1797" s="139" t="n">
        <f aca="false">[2]terrains!E1797*10.76391</f>
        <v>22733.37792</v>
      </c>
      <c r="G1797" s="63" t="s">
        <v>221</v>
      </c>
      <c r="H1797" s="63" t="n">
        <v>0</v>
      </c>
      <c r="I1797" s="63" t="n">
        <v>6</v>
      </c>
      <c r="J1797" s="63" t="n">
        <f aca="false">IF([2]terrains!L1797=13.5,IF([2]terrains!X1797=1,12,9),-0.392532+1.267037*[2]terrains!L1797+0.472239*[2]terrains!X1797+0.58658*[2]terrains!W1797+0.089417*[2]terrains!V1797+0.531633*[2]terrains!U1797+0.337883*[2]terrains!T1797-0.403545*[2]terrains!S1797)</f>
        <v>5.7813735</v>
      </c>
      <c r="K1797" s="140" t="n">
        <f aca="false">IF([2]terrains!I1797=0,[2]terrains!J1797,[2]terrains!I1797)</f>
        <v>6</v>
      </c>
      <c r="L1797" s="63" t="n">
        <v>4.5</v>
      </c>
      <c r="M1797" s="63" t="n">
        <v>0</v>
      </c>
      <c r="N1797" s="63" t="n">
        <v>0</v>
      </c>
      <c r="O1797" s="63" t="s">
        <v>156</v>
      </c>
      <c r="P1797" s="63" t="n">
        <v>0</v>
      </c>
      <c r="Q1797" s="63" t="n">
        <v>0</v>
      </c>
      <c r="R1797" s="63" t="n">
        <v>0</v>
      </c>
      <c r="S1797" s="63" t="n">
        <v>0</v>
      </c>
      <c r="T1797" s="63" t="n">
        <v>0</v>
      </c>
      <c r="U1797" s="63" t="n">
        <v>0</v>
      </c>
      <c r="V1797" s="63" t="n">
        <v>0</v>
      </c>
      <c r="W1797" s="63" t="n">
        <v>0</v>
      </c>
      <c r="X1797" s="63" t="n">
        <v>1</v>
      </c>
      <c r="Y1797" s="63" t="n">
        <f aca="false">IF([2]terrains!L1797&lt;=2.5,1,IF([2]terrains!L1797&lt;=4.5,2,IF([2]terrains!L1797&lt;=6.5,3,4)))</f>
        <v>2</v>
      </c>
      <c r="Z1797" s="63" t="n">
        <f aca="false"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1" t="n">
        <f aca="false">[2]terrains!Z1797*[2]terrains!F1797</f>
        <v>5501477.45664</v>
      </c>
    </row>
    <row r="1798" customFormat="false" ht="14.4" hidden="false" customHeight="false" outlineLevel="0" collapsed="false">
      <c r="A1798" s="132" t="n">
        <v>1797</v>
      </c>
      <c r="B1798" s="63" t="n">
        <v>299939.811995</v>
      </c>
      <c r="C1798" s="63" t="n">
        <v>5038184.78953</v>
      </c>
      <c r="D1798" s="63" t="s">
        <v>1349</v>
      </c>
      <c r="E1798" s="142" t="n">
        <v>2107</v>
      </c>
      <c r="F1798" s="139" t="n">
        <f aca="false">[2]terrains!E1798*10.76391</f>
        <v>22679.55837</v>
      </c>
      <c r="G1798" s="63" t="s">
        <v>505</v>
      </c>
      <c r="H1798" s="63" t="n">
        <v>0</v>
      </c>
      <c r="I1798" s="63" t="n">
        <v>0</v>
      </c>
      <c r="J1798" s="63" t="n">
        <f aca="false"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40" t="n">
        <f aca="false">IF([2]terrains!I1798=0,[2]terrains!J1798,[2]terrains!I1798)</f>
        <v>2.8644775</v>
      </c>
      <c r="L1798" s="63" t="n">
        <v>2.5</v>
      </c>
      <c r="M1798" s="63" t="n">
        <v>1</v>
      </c>
      <c r="N1798" s="63" t="n">
        <v>4</v>
      </c>
      <c r="O1798" s="63" t="s">
        <v>154</v>
      </c>
      <c r="P1798" s="63" t="n">
        <v>2</v>
      </c>
      <c r="Q1798" s="63" t="n">
        <v>2</v>
      </c>
      <c r="R1798" s="63" t="n">
        <v>0</v>
      </c>
      <c r="S1798" s="63" t="n">
        <v>0</v>
      </c>
      <c r="T1798" s="63" t="n">
        <v>0</v>
      </c>
      <c r="U1798" s="63" t="n">
        <v>0</v>
      </c>
      <c r="V1798" s="63" t="n">
        <v>1</v>
      </c>
      <c r="W1798" s="63" t="n">
        <v>0</v>
      </c>
      <c r="X1798" s="63" t="n">
        <v>0</v>
      </c>
      <c r="Y1798" s="63" t="n">
        <f aca="false">IF([2]terrains!L1798&lt;=2.5,1,IF([2]terrains!L1798&lt;=4.5,2,IF([2]terrains!L1798&lt;=6.5,3,4)))</f>
        <v>1</v>
      </c>
      <c r="Z1798" s="63" t="n">
        <f aca="false"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1" t="n">
        <f aca="false">[2]terrains!Z1798*[2]terrains!F1798</f>
        <v>3311215.52202</v>
      </c>
    </row>
    <row r="1799" customFormat="false" ht="14.4" hidden="false" customHeight="false" outlineLevel="0" collapsed="false">
      <c r="A1799" s="132" t="n">
        <v>1798</v>
      </c>
      <c r="B1799" s="63" t="n">
        <v>290914.446992</v>
      </c>
      <c r="C1799" s="63" t="n">
        <v>5039888.26597</v>
      </c>
      <c r="D1799" s="63" t="s">
        <v>1350</v>
      </c>
      <c r="E1799" s="142" t="n">
        <v>2103.8</v>
      </c>
      <c r="F1799" s="139" t="n">
        <f aca="false">[2]terrains!E1799*10.76391</f>
        <v>22645.113858</v>
      </c>
      <c r="G1799" s="63" t="s">
        <v>247</v>
      </c>
      <c r="H1799" s="63" t="n">
        <v>0</v>
      </c>
      <c r="I1799" s="63" t="n">
        <v>3</v>
      </c>
      <c r="J1799" s="63" t="n">
        <f aca="false">IF([2]terrains!L1799=13.5,IF([2]terrains!X1799=1,12,9),-0.392532+1.267037*[2]terrains!L1799+0.472239*[2]terrains!X1799+0.58658*[2]terrains!W1799+0.089417*[2]terrains!V1799+0.531633*[2]terrains!U1799+0.337883*[2]terrains!T1799-0.403545*[2]terrains!S1799)</f>
        <v>4.272071</v>
      </c>
      <c r="K1799" s="140" t="n">
        <f aca="false">IF([2]terrains!I1799=0,[2]terrains!J1799,[2]terrains!I1799)</f>
        <v>3</v>
      </c>
      <c r="L1799" s="63" t="n">
        <v>4</v>
      </c>
      <c r="M1799" s="63" t="n">
        <v>2</v>
      </c>
      <c r="N1799" s="63" t="n">
        <v>99</v>
      </c>
      <c r="O1799" s="63" t="s">
        <v>151</v>
      </c>
      <c r="P1799" s="63" t="n">
        <v>2</v>
      </c>
      <c r="Q1799" s="63" t="n">
        <v>2.5</v>
      </c>
      <c r="R1799" s="63" t="n">
        <v>0</v>
      </c>
      <c r="S1799" s="63" t="n">
        <v>1</v>
      </c>
      <c r="T1799" s="63" t="n">
        <v>0</v>
      </c>
      <c r="U1799" s="63" t="n">
        <v>0</v>
      </c>
      <c r="V1799" s="63" t="n">
        <v>0</v>
      </c>
      <c r="W1799" s="63" t="n">
        <v>0</v>
      </c>
      <c r="X1799" s="63" t="n">
        <v>0</v>
      </c>
      <c r="Y1799" s="63" t="n">
        <f aca="false">IF([2]terrains!L1799&lt;=2.5,1,IF([2]terrains!L1799&lt;=4.5,2,IF([2]terrains!L1799&lt;=6.5,3,4)))</f>
        <v>2</v>
      </c>
      <c r="Z1799" s="63" t="n">
        <f aca="false"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1" t="n">
        <f aca="false">[2]terrains!Z1799*[2]terrains!F1799</f>
        <v>1449287.286912</v>
      </c>
    </row>
    <row r="1800" customFormat="false" ht="14.4" hidden="false" customHeight="false" outlineLevel="0" collapsed="false">
      <c r="A1800" s="132" t="n">
        <v>1799</v>
      </c>
      <c r="B1800" s="63" t="n">
        <v>296565.6837</v>
      </c>
      <c r="C1800" s="63" t="n">
        <v>5046860.475</v>
      </c>
      <c r="D1800" s="63" t="s">
        <v>1351</v>
      </c>
      <c r="E1800" s="142" t="n">
        <v>2103.7</v>
      </c>
      <c r="F1800" s="139" t="n">
        <f aca="false">[2]terrains!E1800*10.76391</f>
        <v>22644.037467</v>
      </c>
      <c r="G1800" s="63" t="s">
        <v>1352</v>
      </c>
      <c r="H1800" s="63" t="n">
        <v>0</v>
      </c>
      <c r="I1800" s="63" t="n">
        <v>0</v>
      </c>
      <c r="J1800" s="63" t="n">
        <f aca="false">IF([2]terrains!L1800=13.5,IF([2]terrains!X1800=1,12,9),-0.392532+1.267037*[2]terrains!L1800+0.472239*[2]terrains!X1800+0.58658*[2]terrains!W1800+0.089417*[2]terrains!V1800+0.531633*[2]terrains!U1800+0.337883*[2]terrains!T1800-0.403545*[2]terrains!S1800)</f>
        <v>3.005034</v>
      </c>
      <c r="K1800" s="140" t="n">
        <f aca="false">IF([2]terrains!I1800=0,[2]terrains!J1800,[2]terrains!I1800)</f>
        <v>3.005034</v>
      </c>
      <c r="L1800" s="63" t="n">
        <v>3</v>
      </c>
      <c r="M1800" s="63" t="n">
        <v>2</v>
      </c>
      <c r="N1800" s="63" t="n">
        <v>6</v>
      </c>
      <c r="O1800" s="63" t="s">
        <v>151</v>
      </c>
      <c r="P1800" s="63" t="n">
        <v>2</v>
      </c>
      <c r="Q1800" s="63" t="n">
        <v>2.5</v>
      </c>
      <c r="R1800" s="63" t="n">
        <v>0</v>
      </c>
      <c r="S1800" s="63" t="n">
        <v>1</v>
      </c>
      <c r="T1800" s="63" t="n">
        <v>0</v>
      </c>
      <c r="U1800" s="63" t="n">
        <v>0</v>
      </c>
      <c r="V1800" s="63" t="n">
        <v>0</v>
      </c>
      <c r="W1800" s="63" t="n">
        <v>0</v>
      </c>
      <c r="X1800" s="63" t="n">
        <v>0</v>
      </c>
      <c r="Y1800" s="63" t="n">
        <f aca="false">IF([2]terrains!L1800&lt;=2.5,1,IF([2]terrains!L1800&lt;=4.5,2,IF([2]terrains!L1800&lt;=6.5,3,4)))</f>
        <v>2</v>
      </c>
      <c r="Z1800" s="63" t="n">
        <f aca="false"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1" t="n">
        <f aca="false">[2]terrains!Z1800*[2]terrains!F1800</f>
        <v>1449218.397888</v>
      </c>
    </row>
    <row r="1801" customFormat="false" ht="14.4" hidden="false" customHeight="false" outlineLevel="0" collapsed="false">
      <c r="A1801" s="132" t="n">
        <v>1800</v>
      </c>
      <c r="B1801" s="63" t="n">
        <v>296077.903</v>
      </c>
      <c r="C1801" s="63" t="n">
        <v>5036151.666</v>
      </c>
      <c r="D1801" s="63" t="s">
        <v>1353</v>
      </c>
      <c r="E1801" s="142" t="n">
        <v>2102.9</v>
      </c>
      <c r="F1801" s="139" t="n">
        <f aca="false">[2]terrains!E1801*10.76391</f>
        <v>22635.426339</v>
      </c>
      <c r="G1801" s="63" t="s">
        <v>485</v>
      </c>
      <c r="H1801" s="63" t="n">
        <v>0</v>
      </c>
      <c r="I1801" s="63" t="n">
        <v>0</v>
      </c>
      <c r="J1801" s="63" t="n">
        <f aca="false"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40" t="n">
        <f aca="false">IF([2]terrains!I1801=0,[2]terrains!J1801,[2]terrains!I1801)</f>
        <v>2.479425</v>
      </c>
      <c r="L1801" s="63" t="n">
        <v>2</v>
      </c>
      <c r="M1801" s="63" t="n">
        <v>1</v>
      </c>
      <c r="N1801" s="63" t="n">
        <v>4</v>
      </c>
      <c r="O1801" s="63" t="s">
        <v>152</v>
      </c>
      <c r="P1801" s="63" t="n">
        <v>2</v>
      </c>
      <c r="Q1801" s="63" t="n">
        <v>1.5</v>
      </c>
      <c r="R1801" s="63" t="n">
        <v>0</v>
      </c>
      <c r="S1801" s="63" t="n">
        <v>0</v>
      </c>
      <c r="T1801" s="63" t="n">
        <v>1</v>
      </c>
      <c r="U1801" s="63" t="n">
        <v>0</v>
      </c>
      <c r="V1801" s="63" t="n">
        <v>0</v>
      </c>
      <c r="W1801" s="63" t="n">
        <v>0</v>
      </c>
      <c r="X1801" s="63" t="n">
        <v>0</v>
      </c>
      <c r="Y1801" s="63" t="n">
        <f aca="false">IF([2]terrains!L1801&lt;=2.5,1,IF([2]terrains!L1801&lt;=4.5,2,IF([2]terrains!L1801&lt;=6.5,3,4)))</f>
        <v>1</v>
      </c>
      <c r="Z1801" s="63" t="n">
        <f aca="false"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1" t="n">
        <f aca="false">[2]terrains!Z1801*[2]terrains!F1801</f>
        <v>1924011.238815</v>
      </c>
    </row>
    <row r="1802" customFormat="false" ht="14.4" hidden="false" customHeight="false" outlineLevel="0" collapsed="false">
      <c r="A1802" s="132" t="n">
        <v>1801</v>
      </c>
      <c r="B1802" s="63" t="n">
        <v>300348.891284</v>
      </c>
      <c r="C1802" s="63" t="n">
        <v>5050565.37498</v>
      </c>
      <c r="D1802" s="63" t="s">
        <v>1354</v>
      </c>
      <c r="E1802" s="142" t="n">
        <v>2102.21</v>
      </c>
      <c r="F1802" s="139" t="n">
        <f aca="false">[2]terrains!E1802*10.76391</f>
        <v>22627.9992411</v>
      </c>
      <c r="G1802" s="63" t="s">
        <v>1031</v>
      </c>
      <c r="H1802" s="63" t="n">
        <v>0</v>
      </c>
      <c r="I1802" s="63" t="n">
        <v>0</v>
      </c>
      <c r="J1802" s="63" t="n">
        <f aca="false">IF([2]terrains!L1802=13.5,IF([2]terrains!X1802=1,12,9),-0.392532+1.267037*[2]terrains!L1802+0.472239*[2]terrains!X1802+0.58658*[2]terrains!W1802+0.089417*[2]terrains!V1802+0.531633*[2]terrains!U1802+0.337883*[2]terrains!T1802-0.403545*[2]terrains!S1802)</f>
        <v>3.005034</v>
      </c>
      <c r="K1802" s="140" t="n">
        <f aca="false">IF([2]terrains!I1802=0,[2]terrains!J1802,[2]terrains!I1802)</f>
        <v>3.005034</v>
      </c>
      <c r="L1802" s="63" t="n">
        <v>3</v>
      </c>
      <c r="M1802" s="63" t="n">
        <v>2</v>
      </c>
      <c r="N1802" s="63" t="n">
        <v>8</v>
      </c>
      <c r="O1802" s="63" t="s">
        <v>151</v>
      </c>
      <c r="P1802" s="63" t="n">
        <v>2</v>
      </c>
      <c r="Q1802" s="63" t="n">
        <v>2</v>
      </c>
      <c r="R1802" s="63" t="n">
        <v>0</v>
      </c>
      <c r="S1802" s="63" t="n">
        <v>1</v>
      </c>
      <c r="T1802" s="63" t="n">
        <v>0</v>
      </c>
      <c r="U1802" s="63" t="n">
        <v>0</v>
      </c>
      <c r="V1802" s="63" t="n">
        <v>0</v>
      </c>
      <c r="W1802" s="63" t="n">
        <v>0</v>
      </c>
      <c r="X1802" s="63" t="n">
        <v>0</v>
      </c>
      <c r="Y1802" s="63" t="n">
        <f aca="false">IF([2]terrains!L1802&lt;=2.5,1,IF([2]terrains!L1802&lt;=4.5,2,IF([2]terrains!L1802&lt;=6.5,3,4)))</f>
        <v>2</v>
      </c>
      <c r="Z1802" s="63" t="n">
        <f aca="false"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1" t="n">
        <f aca="false">[2]terrains!Z1802*[2]terrains!F1802</f>
        <v>1448191.9514304</v>
      </c>
    </row>
    <row r="1803" customFormat="false" ht="14.4" hidden="false" customHeight="false" outlineLevel="0" collapsed="false">
      <c r="A1803" s="132" t="n">
        <v>1802</v>
      </c>
      <c r="B1803" s="63" t="n">
        <v>290643.2575</v>
      </c>
      <c r="C1803" s="63" t="n">
        <v>5033262.989</v>
      </c>
      <c r="D1803" s="63" t="s">
        <v>1355</v>
      </c>
      <c r="E1803" s="142" t="n">
        <v>2099.6</v>
      </c>
      <c r="F1803" s="139" t="n">
        <f aca="false">[2]terrains!E1803*10.76391</f>
        <v>22599.905436</v>
      </c>
      <c r="G1803" s="63" t="s">
        <v>249</v>
      </c>
      <c r="H1803" s="63" t="n">
        <v>0.2</v>
      </c>
      <c r="I1803" s="63" t="n">
        <v>4.8</v>
      </c>
      <c r="J1803" s="63" t="n">
        <f aca="false">IF([2]terrains!L1803=13.5,IF([2]terrains!X1803=1,12,9),-0.392532+1.267037*[2]terrains!L1803+0.472239*[2]terrains!X1803+0.58658*[2]terrains!W1803+0.089417*[2]terrains!V1803+0.531633*[2]terrains!U1803+0.337883*[2]terrains!T1803-0.403545*[2]terrains!S1803)</f>
        <v>3.005034</v>
      </c>
      <c r="K1803" s="140" t="n">
        <f aca="false">IF([2]terrains!I1803=0,[2]terrains!J1803,[2]terrains!I1803)</f>
        <v>4.8</v>
      </c>
      <c r="L1803" s="63" t="n">
        <v>3</v>
      </c>
      <c r="M1803" s="63" t="n">
        <v>2</v>
      </c>
      <c r="N1803" s="63" t="n">
        <v>6</v>
      </c>
      <c r="O1803" s="63" t="s">
        <v>151</v>
      </c>
      <c r="P1803" s="63" t="n">
        <v>2</v>
      </c>
      <c r="Q1803" s="63" t="n">
        <v>2</v>
      </c>
      <c r="R1803" s="63" t="n">
        <v>0</v>
      </c>
      <c r="S1803" s="63" t="n">
        <v>1</v>
      </c>
      <c r="T1803" s="63" t="n">
        <v>0</v>
      </c>
      <c r="U1803" s="63" t="n">
        <v>0</v>
      </c>
      <c r="V1803" s="63" t="n">
        <v>0</v>
      </c>
      <c r="W1803" s="63" t="n">
        <v>0</v>
      </c>
      <c r="X1803" s="63" t="n">
        <v>0</v>
      </c>
      <c r="Y1803" s="63" t="n">
        <f aca="false">IF([2]terrains!L1803&lt;=2.5,1,IF([2]terrains!L1803&lt;=4.5,2,IF([2]terrains!L1803&lt;=6.5,3,4)))</f>
        <v>2</v>
      </c>
      <c r="Z1803" s="63" t="n">
        <f aca="false"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1" t="n">
        <f aca="false">[2]terrains!Z1803*[2]terrains!F1803</f>
        <v>1446393.947904</v>
      </c>
    </row>
    <row r="1804" customFormat="false" ht="14.4" hidden="false" customHeight="false" outlineLevel="0" collapsed="false">
      <c r="A1804" s="132" t="n">
        <v>1803</v>
      </c>
      <c r="B1804" s="63" t="n">
        <v>279814.9814</v>
      </c>
      <c r="C1804" s="63" t="n">
        <v>5041122.909</v>
      </c>
      <c r="D1804" s="63" t="s">
        <v>1356</v>
      </c>
      <c r="E1804" s="142" t="n">
        <v>2099.2</v>
      </c>
      <c r="F1804" s="139" t="n">
        <f aca="false">[2]terrains!E1804*10.76391</f>
        <v>22595.599872</v>
      </c>
      <c r="G1804" s="63" t="s">
        <v>338</v>
      </c>
      <c r="H1804" s="63" t="n">
        <v>0</v>
      </c>
      <c r="I1804" s="63" t="n">
        <v>0</v>
      </c>
      <c r="J1804" s="63" t="n">
        <f aca="false">IF([2]terrains!L1804=13.5,IF([2]terrains!X1804=1,12,9),-0.392532+1.267037*[2]terrains!L1804+0.472239*[2]terrains!X1804+0.58658*[2]terrains!W1804+0.089417*[2]terrains!V1804+0.531633*[2]terrains!U1804+0.337883*[2]terrains!T1804-0.403545*[2]terrains!S1804)</f>
        <v>3.408579</v>
      </c>
      <c r="K1804" s="140" t="n">
        <f aca="false">IF([2]terrains!I1804=0,[2]terrains!J1804,[2]terrains!I1804)</f>
        <v>3.408579</v>
      </c>
      <c r="L1804" s="63" t="n">
        <v>3</v>
      </c>
      <c r="M1804" s="63" t="n">
        <v>1</v>
      </c>
      <c r="N1804" s="63" t="n">
        <v>8</v>
      </c>
      <c r="O1804" s="63" t="s">
        <v>150</v>
      </c>
      <c r="P1804" s="63" t="n">
        <v>2</v>
      </c>
      <c r="Q1804" s="63" t="n">
        <v>1.5</v>
      </c>
      <c r="R1804" s="63" t="n">
        <v>1</v>
      </c>
      <c r="S1804" s="63" t="n">
        <v>0</v>
      </c>
      <c r="T1804" s="63" t="n">
        <v>0</v>
      </c>
      <c r="U1804" s="63" t="n">
        <v>0</v>
      </c>
      <c r="V1804" s="63" t="n">
        <v>0</v>
      </c>
      <c r="W1804" s="63" t="n">
        <v>0</v>
      </c>
      <c r="X1804" s="63" t="n">
        <v>0</v>
      </c>
      <c r="Y1804" s="63" t="n">
        <f aca="false">IF([2]terrains!L1804&lt;=2.5,1,IF([2]terrains!L1804&lt;=4.5,2,IF([2]terrains!L1804&lt;=6.5,3,4)))</f>
        <v>2</v>
      </c>
      <c r="Z1804" s="63" t="n">
        <f aca="false"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1" t="n">
        <f aca="false">[2]terrains!Z1804*[2]terrains!F1804</f>
        <v>790845.99552</v>
      </c>
    </row>
    <row r="1805" customFormat="false" ht="14.4" hidden="false" customHeight="false" outlineLevel="0" collapsed="false">
      <c r="A1805" s="132" t="n">
        <v>1804</v>
      </c>
      <c r="B1805" s="63" t="n">
        <v>298188.234666</v>
      </c>
      <c r="C1805" s="63" t="n">
        <v>5044149.43353</v>
      </c>
      <c r="D1805" s="63" t="s">
        <v>1357</v>
      </c>
      <c r="E1805" s="142" t="n">
        <v>2097.1</v>
      </c>
      <c r="F1805" s="139" t="n">
        <f aca="false">[2]terrains!E1805*10.76391</f>
        <v>22572.995661</v>
      </c>
      <c r="G1805" s="63" t="s">
        <v>207</v>
      </c>
      <c r="H1805" s="63" t="n">
        <v>0</v>
      </c>
      <c r="I1805" s="63" t="n">
        <v>0</v>
      </c>
      <c r="J1805" s="63" t="n">
        <f aca="false"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40" t="n">
        <f aca="false">IF([2]terrains!I1805=0,[2]terrains!J1805,[2]terrains!I1805)</f>
        <v>2.8644775</v>
      </c>
      <c r="L1805" s="63" t="n">
        <v>2.5</v>
      </c>
      <c r="M1805" s="63" t="n">
        <v>2</v>
      </c>
      <c r="N1805" s="63" t="n">
        <v>4</v>
      </c>
      <c r="O1805" s="63" t="s">
        <v>154</v>
      </c>
      <c r="P1805" s="63" t="n">
        <v>2</v>
      </c>
      <c r="Q1805" s="63" t="n">
        <v>2.5</v>
      </c>
      <c r="R1805" s="63" t="n">
        <v>0</v>
      </c>
      <c r="S1805" s="63" t="n">
        <v>0</v>
      </c>
      <c r="T1805" s="63" t="n">
        <v>0</v>
      </c>
      <c r="U1805" s="63" t="n">
        <v>0</v>
      </c>
      <c r="V1805" s="63" t="n">
        <v>1</v>
      </c>
      <c r="W1805" s="63" t="n">
        <v>0</v>
      </c>
      <c r="X1805" s="63" t="n">
        <v>0</v>
      </c>
      <c r="Y1805" s="63" t="n">
        <f aca="false">IF([2]terrains!L1805&lt;=2.5,1,IF([2]terrains!L1805&lt;=4.5,2,IF([2]terrains!L1805&lt;=6.5,3,4)))</f>
        <v>1</v>
      </c>
      <c r="Z1805" s="63" t="n">
        <f aca="false"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1" t="n">
        <f aca="false">[2]terrains!Z1805*[2]terrains!F1805</f>
        <v>3295657.366506</v>
      </c>
    </row>
    <row r="1806" customFormat="false" ht="14.4" hidden="false" customHeight="false" outlineLevel="0" collapsed="false">
      <c r="A1806" s="132" t="n">
        <v>1805</v>
      </c>
      <c r="B1806" s="63" t="n">
        <v>288840.1612</v>
      </c>
      <c r="C1806" s="63" t="n">
        <v>5042223.352</v>
      </c>
      <c r="D1806" s="63" t="s">
        <v>1358</v>
      </c>
      <c r="E1806" s="142" t="n">
        <v>2095.3</v>
      </c>
      <c r="F1806" s="139" t="n">
        <f aca="false">[2]terrains!E1806*10.76391</f>
        <v>22553.620623</v>
      </c>
      <c r="G1806" s="63" t="s">
        <v>235</v>
      </c>
      <c r="H1806" s="63" t="n">
        <v>1</v>
      </c>
      <c r="I1806" s="63" t="n">
        <v>6</v>
      </c>
      <c r="J1806" s="63" t="n">
        <f aca="false">IF([2]terrains!L1806=13.5,IF([2]terrains!X1806=1,12,9),-0.392532+1.267037*[2]terrains!L1806+0.472239*[2]terrains!X1806+0.58658*[2]terrains!W1806+0.089417*[2]terrains!V1806+0.531633*[2]terrains!U1806+0.337883*[2]terrains!T1806-0.403545*[2]terrains!S1806)</f>
        <v>5.6470175</v>
      </c>
      <c r="K1806" s="140" t="n">
        <f aca="false">IF([2]terrains!I1806=0,[2]terrains!J1806,[2]terrains!I1806)</f>
        <v>6</v>
      </c>
      <c r="L1806" s="63" t="n">
        <v>4.5</v>
      </c>
      <c r="M1806" s="63" t="n">
        <v>2</v>
      </c>
      <c r="N1806" s="63" t="n">
        <v>15</v>
      </c>
      <c r="O1806" s="63" t="s">
        <v>152</v>
      </c>
      <c r="P1806" s="63" t="n">
        <v>2</v>
      </c>
      <c r="Q1806" s="63" t="n">
        <v>2.5</v>
      </c>
      <c r="R1806" s="63" t="n">
        <v>0</v>
      </c>
      <c r="S1806" s="63" t="n">
        <v>0</v>
      </c>
      <c r="T1806" s="63" t="n">
        <v>1</v>
      </c>
      <c r="U1806" s="63" t="n">
        <v>0</v>
      </c>
      <c r="V1806" s="63" t="n">
        <v>0</v>
      </c>
      <c r="W1806" s="63" t="n">
        <v>0</v>
      </c>
      <c r="X1806" s="63" t="n">
        <v>0</v>
      </c>
      <c r="Y1806" s="63" t="n">
        <f aca="false">IF([2]terrains!L1806&lt;=2.5,1,IF([2]terrains!L1806&lt;=4.5,2,IF([2]terrains!L1806&lt;=6.5,3,4)))</f>
        <v>2</v>
      </c>
      <c r="Z1806" s="63" t="n">
        <f aca="false"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1" t="n">
        <f aca="false">[2]terrains!Z1806*[2]terrains!F1806</f>
        <v>2345576.544792</v>
      </c>
    </row>
    <row r="1807" customFormat="false" ht="14.4" hidden="false" customHeight="false" outlineLevel="0" collapsed="false">
      <c r="A1807" s="132" t="n">
        <v>1806</v>
      </c>
      <c r="B1807" s="63" t="n">
        <v>296098.7669</v>
      </c>
      <c r="C1807" s="63" t="n">
        <v>5036163.987</v>
      </c>
      <c r="D1807" s="63" t="s">
        <v>1359</v>
      </c>
      <c r="E1807" s="142" t="n">
        <v>2094.6</v>
      </c>
      <c r="F1807" s="139" t="n">
        <f aca="false">[2]terrains!E1807*10.76391</f>
        <v>22546.085886</v>
      </c>
      <c r="G1807" s="63" t="s">
        <v>485</v>
      </c>
      <c r="H1807" s="63" t="n">
        <v>0</v>
      </c>
      <c r="I1807" s="63" t="n">
        <v>0</v>
      </c>
      <c r="J1807" s="63" t="n">
        <f aca="false"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40" t="n">
        <f aca="false">IF([2]terrains!I1807=0,[2]terrains!J1807,[2]terrains!I1807)</f>
        <v>2.479425</v>
      </c>
      <c r="L1807" s="63" t="n">
        <v>2</v>
      </c>
      <c r="M1807" s="63" t="n">
        <v>1</v>
      </c>
      <c r="N1807" s="63" t="n">
        <v>4</v>
      </c>
      <c r="O1807" s="63" t="s">
        <v>152</v>
      </c>
      <c r="P1807" s="63" t="n">
        <v>2</v>
      </c>
      <c r="Q1807" s="63" t="n">
        <v>1.5</v>
      </c>
      <c r="R1807" s="63" t="n">
        <v>0</v>
      </c>
      <c r="S1807" s="63" t="n">
        <v>0</v>
      </c>
      <c r="T1807" s="63" t="n">
        <v>1</v>
      </c>
      <c r="U1807" s="63" t="n">
        <v>0</v>
      </c>
      <c r="V1807" s="63" t="n">
        <v>0</v>
      </c>
      <c r="W1807" s="63" t="n">
        <v>0</v>
      </c>
      <c r="X1807" s="63" t="n">
        <v>0</v>
      </c>
      <c r="Y1807" s="63" t="n">
        <f aca="false">IF([2]terrains!L1807&lt;=2.5,1,IF([2]terrains!L1807&lt;=4.5,2,IF([2]terrains!L1807&lt;=6.5,3,4)))</f>
        <v>1</v>
      </c>
      <c r="Z1807" s="63" t="n">
        <f aca="false"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1" t="n">
        <f aca="false">[2]terrains!Z1807*[2]terrains!F1807</f>
        <v>1916417.30031</v>
      </c>
    </row>
    <row r="1808" customFormat="false" ht="14.4" hidden="false" customHeight="false" outlineLevel="0" collapsed="false">
      <c r="A1808" s="132" t="n">
        <v>1807</v>
      </c>
      <c r="B1808" s="63" t="n">
        <v>295246.6253</v>
      </c>
      <c r="C1808" s="63" t="n">
        <v>5033234.412</v>
      </c>
      <c r="D1808" s="63" t="s">
        <v>1360</v>
      </c>
      <c r="E1808" s="142" t="n">
        <v>2092.2</v>
      </c>
      <c r="F1808" s="139" t="n">
        <f aca="false">[2]terrains!E1808*10.76391</f>
        <v>22520.252502</v>
      </c>
      <c r="G1808" s="63" t="s">
        <v>197</v>
      </c>
      <c r="H1808" s="63" t="n">
        <v>0</v>
      </c>
      <c r="I1808" s="63" t="n">
        <v>0</v>
      </c>
      <c r="J1808" s="63" t="n">
        <f aca="false">IF([2]terrains!L1808=13.5,IF([2]terrains!X1808=1,12,9),-0.392532+1.267037*[2]terrains!L1808+0.472239*[2]terrains!X1808+0.58658*[2]terrains!W1808+0.089417*[2]terrains!V1808+0.531633*[2]terrains!U1808+0.337883*[2]terrains!T1808-0.403545*[2]terrains!S1808)</f>
        <v>2.3715155</v>
      </c>
      <c r="K1808" s="140" t="n">
        <f aca="false">IF([2]terrains!I1808=0,[2]terrains!J1808,[2]terrains!I1808)</f>
        <v>2.3715155</v>
      </c>
      <c r="L1808" s="63" t="n">
        <v>2.5</v>
      </c>
      <c r="M1808" s="63" t="n">
        <v>1</v>
      </c>
      <c r="N1808" s="63" t="n">
        <v>5</v>
      </c>
      <c r="O1808" s="63" t="s">
        <v>151</v>
      </c>
      <c r="P1808" s="63" t="n">
        <v>2</v>
      </c>
      <c r="Q1808" s="63" t="n">
        <v>1.5</v>
      </c>
      <c r="R1808" s="63" t="n">
        <v>0</v>
      </c>
      <c r="S1808" s="63" t="n">
        <v>1</v>
      </c>
      <c r="T1808" s="63" t="n">
        <v>0</v>
      </c>
      <c r="U1808" s="63" t="n">
        <v>0</v>
      </c>
      <c r="V1808" s="63" t="n">
        <v>0</v>
      </c>
      <c r="W1808" s="63" t="n">
        <v>0</v>
      </c>
      <c r="X1808" s="63" t="n">
        <v>0</v>
      </c>
      <c r="Y1808" s="63" t="n">
        <f aca="false">IF([2]terrains!L1808&lt;=2.5,1,IF([2]terrains!L1808&lt;=4.5,2,IF([2]terrains!L1808&lt;=6.5,3,4)))</f>
        <v>1</v>
      </c>
      <c r="Z1808" s="63" t="n">
        <f aca="false"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1" t="n">
        <f aca="false">[2]terrains!Z1808*[2]terrains!F1808</f>
        <v>1441296.160128</v>
      </c>
    </row>
    <row r="1809" customFormat="false" ht="14.4" hidden="false" customHeight="false" outlineLevel="0" collapsed="false">
      <c r="A1809" s="132" t="n">
        <v>1808</v>
      </c>
      <c r="B1809" s="63" t="n">
        <v>297009.5184</v>
      </c>
      <c r="C1809" s="63" t="n">
        <v>5039467.082</v>
      </c>
      <c r="D1809" s="63" t="s">
        <v>1361</v>
      </c>
      <c r="E1809" s="142" t="n">
        <v>2091.2</v>
      </c>
      <c r="F1809" s="139" t="n">
        <f aca="false">[2]terrains!E1809*10.76391</f>
        <v>22509.488592</v>
      </c>
      <c r="G1809" s="63" t="s">
        <v>1139</v>
      </c>
      <c r="H1809" s="63" t="n">
        <v>0</v>
      </c>
      <c r="I1809" s="63" t="n">
        <v>2</v>
      </c>
      <c r="J1809" s="63" t="n">
        <f aca="false">IF([2]terrains!L1809=13.5,IF([2]terrains!X1809=1,12,9),-0.392532+1.267037*[2]terrains!L1809+0.472239*[2]terrains!X1809+0.58658*[2]terrains!W1809+0.089417*[2]terrains!V1809+0.531633*[2]terrains!U1809+0.337883*[2]terrains!T1809-0.403545*[2]terrains!S1809)</f>
        <v>2.613781</v>
      </c>
      <c r="K1809" s="140" t="n">
        <f aca="false">IF([2]terrains!I1809=0,[2]terrains!J1809,[2]terrains!I1809)</f>
        <v>2</v>
      </c>
      <c r="L1809" s="63" t="n">
        <v>2</v>
      </c>
      <c r="M1809" s="63" t="n">
        <v>0</v>
      </c>
      <c r="N1809" s="63" t="n">
        <v>0</v>
      </c>
      <c r="O1809" s="63" t="s">
        <v>156</v>
      </c>
      <c r="P1809" s="63" t="n">
        <v>0</v>
      </c>
      <c r="Q1809" s="63" t="n">
        <v>0</v>
      </c>
      <c r="R1809" s="63" t="n">
        <v>0</v>
      </c>
      <c r="S1809" s="63" t="n">
        <v>0</v>
      </c>
      <c r="T1809" s="63" t="n">
        <v>0</v>
      </c>
      <c r="U1809" s="63" t="n">
        <v>0</v>
      </c>
      <c r="V1809" s="63" t="n">
        <v>0</v>
      </c>
      <c r="W1809" s="63" t="n">
        <v>0</v>
      </c>
      <c r="X1809" s="63" t="n">
        <v>1</v>
      </c>
      <c r="Y1809" s="63" t="n">
        <f aca="false">IF([2]terrains!L1809&lt;=2.5,1,IF([2]terrains!L1809&lt;=4.5,2,IF([2]terrains!L1809&lt;=6.5,3,4)))</f>
        <v>1</v>
      </c>
      <c r="Z1809" s="63" t="n">
        <f aca="false"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1" t="n">
        <f aca="false">[2]terrains!Z1809*[2]terrains!F1809</f>
        <v>4276802.83248</v>
      </c>
    </row>
    <row r="1810" customFormat="false" ht="14.4" hidden="false" customHeight="false" outlineLevel="0" collapsed="false">
      <c r="A1810" s="132" t="n">
        <v>1809</v>
      </c>
      <c r="B1810" s="63" t="n">
        <v>294893.2361</v>
      </c>
      <c r="C1810" s="63" t="n">
        <v>5032976.223</v>
      </c>
      <c r="D1810" s="63" t="s">
        <v>1362</v>
      </c>
      <c r="E1810" s="142" t="n">
        <v>2090.4</v>
      </c>
      <c r="F1810" s="139" t="n">
        <f aca="false">[2]terrains!E1810*10.76391</f>
        <v>22500.877464</v>
      </c>
      <c r="G1810" s="63" t="s">
        <v>197</v>
      </c>
      <c r="H1810" s="63" t="n">
        <v>0</v>
      </c>
      <c r="I1810" s="63" t="n">
        <v>0</v>
      </c>
      <c r="J1810" s="63" t="n">
        <f aca="false">IF([2]terrains!L1810=13.5,IF([2]terrains!X1810=1,12,9),-0.392532+1.267037*[2]terrains!L1810+0.472239*[2]terrains!X1810+0.58658*[2]terrains!W1810+0.089417*[2]terrains!V1810+0.531633*[2]terrains!U1810+0.337883*[2]terrains!T1810-0.403545*[2]terrains!S1810)</f>
        <v>2.3715155</v>
      </c>
      <c r="K1810" s="140" t="n">
        <f aca="false">IF([2]terrains!I1810=0,[2]terrains!J1810,[2]terrains!I1810)</f>
        <v>2.3715155</v>
      </c>
      <c r="L1810" s="63" t="n">
        <v>2.5</v>
      </c>
      <c r="M1810" s="63" t="n">
        <v>1</v>
      </c>
      <c r="N1810" s="63" t="n">
        <v>5</v>
      </c>
      <c r="O1810" s="63" t="s">
        <v>151</v>
      </c>
      <c r="P1810" s="63" t="n">
        <v>2</v>
      </c>
      <c r="Q1810" s="63" t="n">
        <v>1.5</v>
      </c>
      <c r="R1810" s="63" t="n">
        <v>0</v>
      </c>
      <c r="S1810" s="63" t="n">
        <v>1</v>
      </c>
      <c r="T1810" s="63" t="n">
        <v>0</v>
      </c>
      <c r="U1810" s="63" t="n">
        <v>0</v>
      </c>
      <c r="V1810" s="63" t="n">
        <v>0</v>
      </c>
      <c r="W1810" s="63" t="n">
        <v>0</v>
      </c>
      <c r="X1810" s="63" t="n">
        <v>0</v>
      </c>
      <c r="Y1810" s="63" t="n">
        <f aca="false">IF([2]terrains!L1810&lt;=2.5,1,IF([2]terrains!L1810&lt;=4.5,2,IF([2]terrains!L1810&lt;=6.5,3,4)))</f>
        <v>1</v>
      </c>
      <c r="Z1810" s="63" t="n">
        <f aca="false"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1" t="n">
        <f aca="false">[2]terrains!Z1810*[2]terrains!F1810</f>
        <v>1440056.157696</v>
      </c>
    </row>
    <row r="1811" customFormat="false" ht="14.4" hidden="false" customHeight="false" outlineLevel="0" collapsed="false">
      <c r="A1811" s="132" t="n">
        <v>1810</v>
      </c>
      <c r="B1811" s="63" t="n">
        <v>275704.1564</v>
      </c>
      <c r="C1811" s="63" t="n">
        <v>5036169.923</v>
      </c>
      <c r="D1811" s="63" t="s">
        <v>1363</v>
      </c>
      <c r="E1811" s="142" t="n">
        <v>2090.32</v>
      </c>
      <c r="F1811" s="139" t="n">
        <f aca="false">[2]terrains!E1811*10.76391</f>
        <v>22500.0163512</v>
      </c>
      <c r="G1811" s="63" t="s">
        <v>684</v>
      </c>
      <c r="H1811" s="63" t="n">
        <v>0</v>
      </c>
      <c r="I1811" s="63" t="n">
        <v>0</v>
      </c>
      <c r="J1811" s="63" t="n">
        <f aca="false">IF([2]terrains!L1811=13.5,IF([2]terrains!X1811=1,12,9),-0.392532+1.267037*[2]terrains!L1811+0.472239*[2]terrains!X1811+0.58658*[2]terrains!W1811+0.089417*[2]terrains!V1811+0.531633*[2]terrains!U1811+0.337883*[2]terrains!T1811-0.403545*[2]terrains!S1811)</f>
        <v>2.141542</v>
      </c>
      <c r="K1811" s="140" t="n">
        <f aca="false">IF([2]terrains!I1811=0,[2]terrains!J1811,[2]terrains!I1811)</f>
        <v>2.141542</v>
      </c>
      <c r="L1811" s="63" t="n">
        <v>2</v>
      </c>
      <c r="M1811" s="63" t="n">
        <v>1</v>
      </c>
      <c r="N1811" s="63" t="n">
        <v>4</v>
      </c>
      <c r="O1811" s="63" t="s">
        <v>150</v>
      </c>
      <c r="P1811" s="63" t="n">
        <v>2</v>
      </c>
      <c r="Q1811" s="63" t="n">
        <v>1.5</v>
      </c>
      <c r="R1811" s="63" t="n">
        <v>1</v>
      </c>
      <c r="S1811" s="63" t="n">
        <v>0</v>
      </c>
      <c r="T1811" s="63" t="n">
        <v>0</v>
      </c>
      <c r="U1811" s="63" t="n">
        <v>0</v>
      </c>
      <c r="V1811" s="63" t="n">
        <v>0</v>
      </c>
      <c r="W1811" s="63" t="n">
        <v>0</v>
      </c>
      <c r="X1811" s="63" t="n">
        <v>0</v>
      </c>
      <c r="Y1811" s="63" t="n">
        <f aca="false">IF([2]terrains!L1811&lt;=2.5,1,IF([2]terrains!L1811&lt;=4.5,2,IF([2]terrains!L1811&lt;=6.5,3,4)))</f>
        <v>1</v>
      </c>
      <c r="Z1811" s="63" t="n">
        <f aca="false"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1" t="n">
        <f aca="false">[2]terrains!Z1811*[2]terrains!F1811</f>
        <v>787500.572292</v>
      </c>
    </row>
    <row r="1812" customFormat="false" ht="14.4" hidden="false" customHeight="false" outlineLevel="0" collapsed="false">
      <c r="A1812" s="132" t="n">
        <v>1811</v>
      </c>
      <c r="B1812" s="63" t="n">
        <v>272891.143669</v>
      </c>
      <c r="C1812" s="63" t="n">
        <v>5039919.85716</v>
      </c>
      <c r="D1812" s="63" t="s">
        <v>1364</v>
      </c>
      <c r="E1812" s="142" t="n">
        <v>2090.3</v>
      </c>
      <c r="F1812" s="139" t="n">
        <f aca="false">[2]terrains!E1812*10.76391</f>
        <v>22499.801073</v>
      </c>
      <c r="G1812" s="63" t="s">
        <v>182</v>
      </c>
      <c r="H1812" s="63" t="n">
        <v>0</v>
      </c>
      <c r="I1812" s="63" t="n">
        <v>0</v>
      </c>
      <c r="J1812" s="63" t="n">
        <f aca="false">IF([2]terrains!L1812=13.5,IF([2]terrains!X1812=1,12,9),-0.392532+1.267037*[2]terrains!L1812+0.472239*[2]terrains!X1812+0.58658*[2]terrains!W1812+0.089417*[2]terrains!V1812+0.531633*[2]terrains!U1812+0.337883*[2]terrains!T1812-0.403545*[2]terrains!S1812)</f>
        <v>1.5080235</v>
      </c>
      <c r="K1812" s="140" t="n">
        <f aca="false">IF([2]terrains!I1812=0,[2]terrains!J1812,[2]terrains!I1812)</f>
        <v>1.5080235</v>
      </c>
      <c r="L1812" s="63" t="n">
        <v>1.5</v>
      </c>
      <c r="M1812" s="63" t="n">
        <v>1</v>
      </c>
      <c r="N1812" s="63" t="n">
        <v>2</v>
      </c>
      <c r="O1812" s="63" t="s">
        <v>150</v>
      </c>
      <c r="P1812" s="63" t="n">
        <v>1.5</v>
      </c>
      <c r="Q1812" s="63" t="n">
        <v>1.5</v>
      </c>
      <c r="R1812" s="63" t="n">
        <v>1</v>
      </c>
      <c r="S1812" s="63" t="n">
        <v>0</v>
      </c>
      <c r="T1812" s="63" t="n">
        <v>0</v>
      </c>
      <c r="U1812" s="63" t="n">
        <v>0</v>
      </c>
      <c r="V1812" s="63" t="n">
        <v>0</v>
      </c>
      <c r="W1812" s="63" t="n">
        <v>0</v>
      </c>
      <c r="X1812" s="63" t="n">
        <v>0</v>
      </c>
      <c r="Y1812" s="63" t="n">
        <f aca="false">IF([2]terrains!L1812&lt;=2.5,1,IF([2]terrains!L1812&lt;=4.5,2,IF([2]terrains!L1812&lt;=6.5,3,4)))</f>
        <v>1</v>
      </c>
      <c r="Z1812" s="63" t="n">
        <f aca="false"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1" t="n">
        <f aca="false">[2]terrains!Z1812*[2]terrains!F1812</f>
        <v>787493.037555</v>
      </c>
    </row>
    <row r="1813" customFormat="false" ht="14.4" hidden="false" customHeight="false" outlineLevel="0" collapsed="false">
      <c r="A1813" s="132" t="n">
        <v>1812</v>
      </c>
      <c r="B1813" s="63" t="n">
        <v>293768.454793</v>
      </c>
      <c r="C1813" s="63" t="n">
        <v>5031492.24023</v>
      </c>
      <c r="D1813" s="63" t="s">
        <v>1365</v>
      </c>
      <c r="E1813" s="142" t="n">
        <v>2090.3</v>
      </c>
      <c r="F1813" s="139" t="n">
        <f aca="false">[2]terrains!E1813*10.76391</f>
        <v>22499.801073</v>
      </c>
      <c r="G1813" s="63" t="s">
        <v>668</v>
      </c>
      <c r="H1813" s="63" t="n">
        <v>0</v>
      </c>
      <c r="I1813" s="63" t="n">
        <v>0</v>
      </c>
      <c r="J1813" s="63" t="n">
        <f aca="false">IF([2]terrains!L1813=13.5,IF([2]terrains!X1813=1,12,9),-0.392532+1.267037*[2]terrains!L1813+0.472239*[2]terrains!X1813+0.58658*[2]terrains!W1813+0.089417*[2]terrains!V1813+0.531633*[2]terrains!U1813+0.337883*[2]terrains!T1813-0.403545*[2]terrains!S1813)</f>
        <v>1.737997</v>
      </c>
      <c r="K1813" s="140" t="n">
        <f aca="false">IF([2]terrains!I1813=0,[2]terrains!J1813,[2]terrains!I1813)</f>
        <v>1.737997</v>
      </c>
      <c r="L1813" s="63" t="n">
        <v>2</v>
      </c>
      <c r="M1813" s="63" t="n">
        <v>1</v>
      </c>
      <c r="N1813" s="63" t="n">
        <v>3</v>
      </c>
      <c r="O1813" s="63" t="s">
        <v>151</v>
      </c>
      <c r="P1813" s="63" t="n">
        <v>2</v>
      </c>
      <c r="Q1813" s="63" t="n">
        <v>1.5</v>
      </c>
      <c r="R1813" s="63" t="n">
        <v>0</v>
      </c>
      <c r="S1813" s="63" t="n">
        <v>1</v>
      </c>
      <c r="T1813" s="63" t="n">
        <v>0</v>
      </c>
      <c r="U1813" s="63" t="n">
        <v>0</v>
      </c>
      <c r="V1813" s="63" t="n">
        <v>0</v>
      </c>
      <c r="W1813" s="63" t="n">
        <v>0</v>
      </c>
      <c r="X1813" s="63" t="n">
        <v>0</v>
      </c>
      <c r="Y1813" s="63" t="n">
        <f aca="false">IF([2]terrains!L1813&lt;=2.5,1,IF([2]terrains!L1813&lt;=4.5,2,IF([2]terrains!L1813&lt;=6.5,3,4)))</f>
        <v>1</v>
      </c>
      <c r="Z1813" s="63" t="n">
        <f aca="false"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1" t="n">
        <f aca="false">[2]terrains!Z1813*[2]terrains!F1813</f>
        <v>1439987.268672</v>
      </c>
    </row>
    <row r="1814" customFormat="false" ht="14.4" hidden="false" customHeight="false" outlineLevel="0" collapsed="false">
      <c r="A1814" s="132" t="n">
        <v>1813</v>
      </c>
      <c r="B1814" s="63" t="n">
        <v>294253.093</v>
      </c>
      <c r="C1814" s="63" t="n">
        <v>5044422.239</v>
      </c>
      <c r="D1814" s="63" t="s">
        <v>1366</v>
      </c>
      <c r="E1814" s="142" t="n">
        <v>2090.3</v>
      </c>
      <c r="F1814" s="139" t="n">
        <f aca="false">[2]terrains!E1814*10.76391</f>
        <v>22499.801073</v>
      </c>
      <c r="G1814" s="63" t="s">
        <v>1367</v>
      </c>
      <c r="H1814" s="63" t="n">
        <v>0</v>
      </c>
      <c r="I1814" s="63" t="n">
        <v>0</v>
      </c>
      <c r="J1814" s="63" t="n">
        <f aca="false">IF([2]terrains!L1814=13.5,IF([2]terrains!X1814=1,12,9),-0.392532+1.267037*[2]terrains!L1814+0.472239*[2]terrains!X1814+0.58658*[2]terrains!W1814+0.089417*[2]terrains!V1814+0.531633*[2]terrains!U1814+0.337883*[2]terrains!T1814-0.403545*[2]terrains!S1814)</f>
        <v>3.3066935</v>
      </c>
      <c r="K1814" s="140" t="n">
        <f aca="false">IF([2]terrains!I1814=0,[2]terrains!J1814,[2]terrains!I1814)</f>
        <v>3.3066935</v>
      </c>
      <c r="L1814" s="63" t="n">
        <v>2.5</v>
      </c>
      <c r="M1814" s="63" t="n">
        <v>2</v>
      </c>
      <c r="N1814" s="63" t="n">
        <v>4</v>
      </c>
      <c r="O1814" s="63" t="s">
        <v>153</v>
      </c>
      <c r="P1814" s="63" t="n">
        <v>2</v>
      </c>
      <c r="Q1814" s="63" t="n">
        <v>2</v>
      </c>
      <c r="R1814" s="63" t="n">
        <v>0</v>
      </c>
      <c r="S1814" s="63" t="n">
        <v>0</v>
      </c>
      <c r="T1814" s="63" t="n">
        <v>0</v>
      </c>
      <c r="U1814" s="63" t="n">
        <v>1</v>
      </c>
      <c r="V1814" s="63" t="n">
        <v>0</v>
      </c>
      <c r="W1814" s="63" t="n">
        <v>0</v>
      </c>
      <c r="X1814" s="63" t="n">
        <v>0</v>
      </c>
      <c r="Y1814" s="63" t="n">
        <f aca="false">IF([2]terrains!L1814&lt;=2.5,1,IF([2]terrains!L1814&lt;=4.5,2,IF([2]terrains!L1814&lt;=6.5,3,4)))</f>
        <v>1</v>
      </c>
      <c r="Z1814" s="63" t="n">
        <f aca="false"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1" t="n">
        <f aca="false">[2]terrains!Z1814*[2]terrains!F1814</f>
        <v>2789975.333052</v>
      </c>
    </row>
    <row r="1815" customFormat="false" ht="14.4" hidden="false" customHeight="false" outlineLevel="0" collapsed="false">
      <c r="A1815" s="132" t="n">
        <v>1814</v>
      </c>
      <c r="B1815" s="63" t="n">
        <v>294972.146866</v>
      </c>
      <c r="C1815" s="63" t="n">
        <v>5033003.80568</v>
      </c>
      <c r="D1815" s="63" t="s">
        <v>1368</v>
      </c>
      <c r="E1815" s="142" t="n">
        <v>2090.3</v>
      </c>
      <c r="F1815" s="139" t="n">
        <f aca="false">[2]terrains!E1815*10.76391</f>
        <v>22499.801073</v>
      </c>
      <c r="G1815" s="63" t="s">
        <v>197</v>
      </c>
      <c r="H1815" s="63" t="n">
        <v>0</v>
      </c>
      <c r="I1815" s="63" t="n">
        <v>0</v>
      </c>
      <c r="J1815" s="63" t="n">
        <f aca="false">IF([2]terrains!L1815=13.5,IF([2]terrains!X1815=1,12,9),-0.392532+1.267037*[2]terrains!L1815+0.472239*[2]terrains!X1815+0.58658*[2]terrains!W1815+0.089417*[2]terrains!V1815+0.531633*[2]terrains!U1815+0.337883*[2]terrains!T1815-0.403545*[2]terrains!S1815)</f>
        <v>2.3715155</v>
      </c>
      <c r="K1815" s="140" t="n">
        <f aca="false">IF([2]terrains!I1815=0,[2]terrains!J1815,[2]terrains!I1815)</f>
        <v>2.3715155</v>
      </c>
      <c r="L1815" s="63" t="n">
        <v>2.5</v>
      </c>
      <c r="M1815" s="63" t="n">
        <v>1</v>
      </c>
      <c r="N1815" s="63" t="n">
        <v>5</v>
      </c>
      <c r="O1815" s="63" t="s">
        <v>151</v>
      </c>
      <c r="P1815" s="63" t="n">
        <v>2</v>
      </c>
      <c r="Q1815" s="63" t="n">
        <v>1.5</v>
      </c>
      <c r="R1815" s="63" t="n">
        <v>0</v>
      </c>
      <c r="S1815" s="63" t="n">
        <v>1</v>
      </c>
      <c r="T1815" s="63" t="n">
        <v>0</v>
      </c>
      <c r="U1815" s="63" t="n">
        <v>0</v>
      </c>
      <c r="V1815" s="63" t="n">
        <v>0</v>
      </c>
      <c r="W1815" s="63" t="n">
        <v>0</v>
      </c>
      <c r="X1815" s="63" t="n">
        <v>0</v>
      </c>
      <c r="Y1815" s="63" t="n">
        <f aca="false">IF([2]terrains!L1815&lt;=2.5,1,IF([2]terrains!L1815&lt;=4.5,2,IF([2]terrains!L1815&lt;=6.5,3,4)))</f>
        <v>1</v>
      </c>
      <c r="Z1815" s="63" t="n">
        <f aca="false"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1" t="n">
        <f aca="false">[2]terrains!Z1815*[2]terrains!F1815</f>
        <v>1439987.268672</v>
      </c>
    </row>
    <row r="1816" customFormat="false" ht="14.4" hidden="false" customHeight="false" outlineLevel="0" collapsed="false">
      <c r="A1816" s="132" t="n">
        <v>1815</v>
      </c>
      <c r="B1816" s="63" t="n">
        <v>297694.289369</v>
      </c>
      <c r="C1816" s="63" t="n">
        <v>5047510.84184</v>
      </c>
      <c r="D1816" s="63" t="s">
        <v>1369</v>
      </c>
      <c r="E1816" s="142" t="n">
        <v>2090.3</v>
      </c>
      <c r="F1816" s="139" t="n">
        <f aca="false">[2]terrains!E1816*10.76391</f>
        <v>22499.801073</v>
      </c>
      <c r="G1816" s="63" t="s">
        <v>1370</v>
      </c>
      <c r="H1816" s="63" t="n">
        <v>0</v>
      </c>
      <c r="I1816" s="63" t="n">
        <v>0</v>
      </c>
      <c r="J1816" s="63" t="n">
        <f aca="false">IF([2]terrains!L1816=13.5,IF([2]terrains!X1816=1,12,9),-0.392532+1.267037*[2]terrains!L1816+0.472239*[2]terrains!X1816+0.58658*[2]terrains!W1816+0.089417*[2]terrains!V1816+0.531633*[2]terrains!U1816+0.337883*[2]terrains!T1816-0.403545*[2]terrains!S1816)</f>
        <v>3.005034</v>
      </c>
      <c r="K1816" s="140" t="n">
        <f aca="false">IF([2]terrains!I1816=0,[2]terrains!J1816,[2]terrains!I1816)</f>
        <v>3.005034</v>
      </c>
      <c r="L1816" s="63" t="n">
        <v>3</v>
      </c>
      <c r="M1816" s="63" t="n">
        <v>2</v>
      </c>
      <c r="N1816" s="63" t="n">
        <v>6</v>
      </c>
      <c r="O1816" s="63" t="s">
        <v>151</v>
      </c>
      <c r="P1816" s="63" t="n">
        <v>2</v>
      </c>
      <c r="Q1816" s="63" t="n">
        <v>2.5</v>
      </c>
      <c r="R1816" s="63" t="n">
        <v>0</v>
      </c>
      <c r="S1816" s="63" t="n">
        <v>1</v>
      </c>
      <c r="T1816" s="63" t="n">
        <v>0</v>
      </c>
      <c r="U1816" s="63" t="n">
        <v>0</v>
      </c>
      <c r="V1816" s="63" t="n">
        <v>0</v>
      </c>
      <c r="W1816" s="63" t="n">
        <v>0</v>
      </c>
      <c r="X1816" s="63" t="n">
        <v>0</v>
      </c>
      <c r="Y1816" s="63" t="n">
        <f aca="false">IF([2]terrains!L1816&lt;=2.5,1,IF([2]terrains!L1816&lt;=4.5,2,IF([2]terrains!L1816&lt;=6.5,3,4)))</f>
        <v>2</v>
      </c>
      <c r="Z1816" s="63" t="n">
        <f aca="false"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1" t="n">
        <f aca="false">[2]terrains!Z1816*[2]terrains!F1816</f>
        <v>1439987.268672</v>
      </c>
    </row>
    <row r="1817" customFormat="false" ht="14.4" hidden="false" customHeight="false" outlineLevel="0" collapsed="false">
      <c r="A1817" s="132" t="n">
        <v>1816</v>
      </c>
      <c r="B1817" s="63" t="n">
        <v>298528.0529</v>
      </c>
      <c r="C1817" s="63" t="n">
        <v>5044820.135</v>
      </c>
      <c r="D1817" s="63" t="s">
        <v>1371</v>
      </c>
      <c r="E1817" s="142" t="n">
        <v>2090.1</v>
      </c>
      <c r="F1817" s="139" t="n">
        <f aca="false">[2]terrains!E1817*10.76391</f>
        <v>22497.648291</v>
      </c>
      <c r="G1817" s="63" t="s">
        <v>195</v>
      </c>
      <c r="H1817" s="63" t="n">
        <v>0</v>
      </c>
      <c r="I1817" s="63" t="n">
        <v>0</v>
      </c>
      <c r="J1817" s="63" t="n">
        <f aca="false">IF([2]terrains!L1817=13.5,IF([2]terrains!X1817=1,12,9),-0.392532+1.267037*[2]terrains!L1817+0.472239*[2]terrains!X1817+0.58658*[2]terrains!W1817+0.089417*[2]terrains!V1817+0.531633*[2]terrains!U1817+0.337883*[2]terrains!T1817-0.403545*[2]terrains!S1817)</f>
        <v>3.746462</v>
      </c>
      <c r="K1817" s="140" t="n">
        <f aca="false">IF([2]terrains!I1817=0,[2]terrains!J1817,[2]terrains!I1817)</f>
        <v>3.746462</v>
      </c>
      <c r="L1817" s="63" t="n">
        <v>3</v>
      </c>
      <c r="M1817" s="63" t="n">
        <v>2</v>
      </c>
      <c r="N1817" s="63" t="n">
        <v>6</v>
      </c>
      <c r="O1817" s="63" t="s">
        <v>152</v>
      </c>
      <c r="P1817" s="63" t="n">
        <v>2</v>
      </c>
      <c r="Q1817" s="63" t="n">
        <v>2.5</v>
      </c>
      <c r="R1817" s="63" t="n">
        <v>0</v>
      </c>
      <c r="S1817" s="63" t="n">
        <v>0</v>
      </c>
      <c r="T1817" s="63" t="n">
        <v>1</v>
      </c>
      <c r="U1817" s="63" t="n">
        <v>0</v>
      </c>
      <c r="V1817" s="63" t="n">
        <v>0</v>
      </c>
      <c r="W1817" s="63" t="n">
        <v>0</v>
      </c>
      <c r="X1817" s="63" t="n">
        <v>0</v>
      </c>
      <c r="Y1817" s="63" t="n">
        <f aca="false">IF([2]terrains!L1817&lt;=2.5,1,IF([2]terrains!L1817&lt;=4.5,2,IF([2]terrains!L1817&lt;=6.5,3,4)))</f>
        <v>2</v>
      </c>
      <c r="Z1817" s="63" t="n">
        <f aca="false"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1" t="n">
        <f aca="false">[2]terrains!Z1817*[2]terrains!F1817</f>
        <v>2339755.422264</v>
      </c>
    </row>
    <row r="1818" customFormat="false" ht="14.4" hidden="false" customHeight="false" outlineLevel="0" collapsed="false">
      <c r="A1818" s="132" t="n">
        <v>1817</v>
      </c>
      <c r="B1818" s="63" t="n">
        <v>295042.887419</v>
      </c>
      <c r="C1818" s="63" t="n">
        <v>5032965.78426</v>
      </c>
      <c r="D1818" s="63" t="s">
        <v>1372</v>
      </c>
      <c r="E1818" s="142" t="n">
        <v>2088.7</v>
      </c>
      <c r="F1818" s="139" t="n">
        <f aca="false">[2]terrains!E1818*10.76391</f>
        <v>22482.578817</v>
      </c>
      <c r="G1818" s="63" t="s">
        <v>197</v>
      </c>
      <c r="H1818" s="63" t="n">
        <v>0</v>
      </c>
      <c r="I1818" s="63" t="n">
        <v>0</v>
      </c>
      <c r="J1818" s="63" t="n">
        <f aca="false">IF([2]terrains!L1818=13.5,IF([2]terrains!X1818=1,12,9),-0.392532+1.267037*[2]terrains!L1818+0.472239*[2]terrains!X1818+0.58658*[2]terrains!W1818+0.089417*[2]terrains!V1818+0.531633*[2]terrains!U1818+0.337883*[2]terrains!T1818-0.403545*[2]terrains!S1818)</f>
        <v>2.3715155</v>
      </c>
      <c r="K1818" s="140" t="n">
        <f aca="false">IF([2]terrains!I1818=0,[2]terrains!J1818,[2]terrains!I1818)</f>
        <v>2.3715155</v>
      </c>
      <c r="L1818" s="63" t="n">
        <v>2.5</v>
      </c>
      <c r="M1818" s="63" t="n">
        <v>1</v>
      </c>
      <c r="N1818" s="63" t="n">
        <v>5</v>
      </c>
      <c r="O1818" s="63" t="s">
        <v>151</v>
      </c>
      <c r="P1818" s="63" t="n">
        <v>2</v>
      </c>
      <c r="Q1818" s="63" t="n">
        <v>1.5</v>
      </c>
      <c r="R1818" s="63" t="n">
        <v>0</v>
      </c>
      <c r="S1818" s="63" t="n">
        <v>1</v>
      </c>
      <c r="T1818" s="63" t="n">
        <v>0</v>
      </c>
      <c r="U1818" s="63" t="n">
        <v>0</v>
      </c>
      <c r="V1818" s="63" t="n">
        <v>0</v>
      </c>
      <c r="W1818" s="63" t="n">
        <v>0</v>
      </c>
      <c r="X1818" s="63" t="n">
        <v>0</v>
      </c>
      <c r="Y1818" s="63" t="n">
        <f aca="false">IF([2]terrains!L1818&lt;=2.5,1,IF([2]terrains!L1818&lt;=4.5,2,IF([2]terrains!L1818&lt;=6.5,3,4)))</f>
        <v>1</v>
      </c>
      <c r="Z1818" s="63" t="n">
        <f aca="false"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1" t="n">
        <f aca="false">[2]terrains!Z1818*[2]terrains!F1818</f>
        <v>1438885.044288</v>
      </c>
    </row>
    <row r="1819" customFormat="false" ht="14.4" hidden="false" customHeight="false" outlineLevel="0" collapsed="false">
      <c r="A1819" s="132" t="n">
        <v>1818</v>
      </c>
      <c r="B1819" s="63" t="n">
        <v>296083.3646</v>
      </c>
      <c r="C1819" s="63" t="n">
        <v>5051137.187</v>
      </c>
      <c r="D1819" s="63" t="s">
        <v>1373</v>
      </c>
      <c r="E1819" s="142" t="n">
        <v>2087.8</v>
      </c>
      <c r="F1819" s="139" t="n">
        <f aca="false">[2]terrains!E1819*10.76391</f>
        <v>22472.891298</v>
      </c>
      <c r="G1819" s="63" t="s">
        <v>323</v>
      </c>
      <c r="H1819" s="63" t="n">
        <v>0</v>
      </c>
      <c r="I1819" s="63" t="n">
        <v>0</v>
      </c>
      <c r="J1819" s="63" t="n">
        <f aca="false">IF([2]terrains!L1819=13.5,IF([2]terrains!X1819=1,12,9),-0.392532+1.267037*[2]terrains!L1819+0.472239*[2]terrains!X1819+0.58658*[2]terrains!W1819+0.089417*[2]terrains!V1819+0.531633*[2]terrains!U1819+0.337883*[2]terrains!T1819-0.403545*[2]terrains!S1819)</f>
        <v>1.1044785</v>
      </c>
      <c r="K1819" s="140" t="n">
        <f aca="false">IF([2]terrains!I1819=0,[2]terrains!J1819,[2]terrains!I1819)</f>
        <v>1.1044785</v>
      </c>
      <c r="L1819" s="63" t="n">
        <v>1.5</v>
      </c>
      <c r="M1819" s="63" t="n">
        <v>1</v>
      </c>
      <c r="N1819" s="63" t="n">
        <v>3</v>
      </c>
      <c r="O1819" s="63" t="s">
        <v>151</v>
      </c>
      <c r="P1819" s="63" t="n">
        <v>1.5</v>
      </c>
      <c r="Q1819" s="63" t="n">
        <v>1.5</v>
      </c>
      <c r="R1819" s="63" t="n">
        <v>0</v>
      </c>
      <c r="S1819" s="63" t="n">
        <v>1</v>
      </c>
      <c r="T1819" s="63" t="n">
        <v>0</v>
      </c>
      <c r="U1819" s="63" t="n">
        <v>0</v>
      </c>
      <c r="V1819" s="63" t="n">
        <v>0</v>
      </c>
      <c r="W1819" s="63" t="n">
        <v>0</v>
      </c>
      <c r="X1819" s="63" t="n">
        <v>0</v>
      </c>
      <c r="Y1819" s="63" t="n">
        <f aca="false">IF([2]terrains!L1819&lt;=2.5,1,IF([2]terrains!L1819&lt;=4.5,2,IF([2]terrains!L1819&lt;=6.5,3,4)))</f>
        <v>1</v>
      </c>
      <c r="Z1819" s="63" t="n">
        <f aca="false"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1" t="n">
        <f aca="false">[2]terrains!Z1819*[2]terrains!F1819</f>
        <v>1438265.043072</v>
      </c>
    </row>
    <row r="1820" customFormat="false" ht="14.4" hidden="false" customHeight="false" outlineLevel="0" collapsed="false">
      <c r="A1820" s="132" t="n">
        <v>1819</v>
      </c>
      <c r="B1820" s="63" t="n">
        <v>305332.3526</v>
      </c>
      <c r="C1820" s="63" t="n">
        <v>5055579.64</v>
      </c>
      <c r="D1820" s="63" t="s">
        <v>1374</v>
      </c>
      <c r="E1820" s="142" t="n">
        <v>2087.4</v>
      </c>
      <c r="F1820" s="139" t="n">
        <f aca="false">[2]terrains!E1820*10.76391</f>
        <v>22468.585734</v>
      </c>
      <c r="G1820" s="63" t="s">
        <v>329</v>
      </c>
      <c r="H1820" s="63" t="n">
        <v>0</v>
      </c>
      <c r="I1820" s="63" t="n">
        <v>0</v>
      </c>
      <c r="J1820" s="63" t="n">
        <f aca="false">IF([2]terrains!L1820=13.5,IF([2]terrains!X1820=1,12,9),-0.392532+1.267037*[2]terrains!L1820+0.472239*[2]terrains!X1820+0.58658*[2]terrains!W1820+0.089417*[2]terrains!V1820+0.531633*[2]terrains!U1820+0.337883*[2]terrains!T1820-0.403545*[2]terrains!S1820)</f>
        <v>2.141542</v>
      </c>
      <c r="K1820" s="140" t="n">
        <f aca="false">IF([2]terrains!I1820=0,[2]terrains!J1820,[2]terrains!I1820)</f>
        <v>2.141542</v>
      </c>
      <c r="L1820" s="63" t="n">
        <v>2</v>
      </c>
      <c r="M1820" s="63" t="n">
        <v>1</v>
      </c>
      <c r="N1820" s="63" t="n">
        <v>3</v>
      </c>
      <c r="O1820" s="63" t="s">
        <v>150</v>
      </c>
      <c r="P1820" s="63" t="n">
        <v>2</v>
      </c>
      <c r="Q1820" s="63" t="n">
        <v>1.5</v>
      </c>
      <c r="R1820" s="63" t="n">
        <v>1</v>
      </c>
      <c r="S1820" s="63" t="n">
        <v>0</v>
      </c>
      <c r="T1820" s="63" t="n">
        <v>0</v>
      </c>
      <c r="U1820" s="63" t="n">
        <v>0</v>
      </c>
      <c r="V1820" s="63" t="n">
        <v>0</v>
      </c>
      <c r="W1820" s="63" t="n">
        <v>0</v>
      </c>
      <c r="X1820" s="63" t="n">
        <v>0</v>
      </c>
      <c r="Y1820" s="63" t="n">
        <f aca="false">IF([2]terrains!L1820&lt;=2.5,1,IF([2]terrains!L1820&lt;=4.5,2,IF([2]terrains!L1820&lt;=6.5,3,4)))</f>
        <v>1</v>
      </c>
      <c r="Z1820" s="63" t="n">
        <f aca="false"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1" t="n">
        <f aca="false">[2]terrains!Z1820*[2]terrains!F1820</f>
        <v>786400.50069</v>
      </c>
    </row>
    <row r="1821" customFormat="false" ht="14.4" hidden="false" customHeight="false" outlineLevel="0" collapsed="false">
      <c r="A1821" s="132" t="n">
        <v>1820</v>
      </c>
      <c r="B1821" s="63" t="n">
        <v>295788.120656</v>
      </c>
      <c r="C1821" s="63" t="n">
        <v>5036023.03146</v>
      </c>
      <c r="D1821" s="63" t="s">
        <v>1375</v>
      </c>
      <c r="E1821" s="142" t="n">
        <v>2085.5</v>
      </c>
      <c r="F1821" s="139" t="n">
        <f aca="false">[2]terrains!E1821*10.76391</f>
        <v>22448.134305</v>
      </c>
      <c r="G1821" s="63" t="s">
        <v>485</v>
      </c>
      <c r="H1821" s="63" t="n">
        <v>0</v>
      </c>
      <c r="I1821" s="63" t="n">
        <v>0</v>
      </c>
      <c r="J1821" s="63" t="n">
        <f aca="false"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40" t="n">
        <f aca="false">IF([2]terrains!I1821=0,[2]terrains!J1821,[2]terrains!I1821)</f>
        <v>2.479425</v>
      </c>
      <c r="L1821" s="63" t="n">
        <v>2</v>
      </c>
      <c r="M1821" s="63" t="n">
        <v>1</v>
      </c>
      <c r="N1821" s="63" t="n">
        <v>4</v>
      </c>
      <c r="O1821" s="63" t="s">
        <v>152</v>
      </c>
      <c r="P1821" s="63" t="n">
        <v>2</v>
      </c>
      <c r="Q1821" s="63" t="n">
        <v>1.5</v>
      </c>
      <c r="R1821" s="63" t="n">
        <v>0</v>
      </c>
      <c r="S1821" s="63" t="n">
        <v>0</v>
      </c>
      <c r="T1821" s="63" t="n">
        <v>1</v>
      </c>
      <c r="U1821" s="63" t="n">
        <v>0</v>
      </c>
      <c r="V1821" s="63" t="n">
        <v>0</v>
      </c>
      <c r="W1821" s="63" t="n">
        <v>0</v>
      </c>
      <c r="X1821" s="63" t="n">
        <v>0</v>
      </c>
      <c r="Y1821" s="63" t="n">
        <f aca="false">IF([2]terrains!L1821&lt;=2.5,1,IF([2]terrains!L1821&lt;=4.5,2,IF([2]terrains!L1821&lt;=6.5,3,4)))</f>
        <v>1</v>
      </c>
      <c r="Z1821" s="63" t="n">
        <f aca="false"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1" t="n">
        <f aca="false">[2]terrains!Z1821*[2]terrains!F1821</f>
        <v>1908091.415925</v>
      </c>
    </row>
    <row r="1822" customFormat="false" ht="14.4" hidden="false" customHeight="false" outlineLevel="0" collapsed="false">
      <c r="A1822" s="132" t="n">
        <v>1821</v>
      </c>
      <c r="B1822" s="63" t="n">
        <v>299559.511607</v>
      </c>
      <c r="C1822" s="63" t="n">
        <v>5037224.26633</v>
      </c>
      <c r="D1822" s="63" t="s">
        <v>1376</v>
      </c>
      <c r="E1822" s="142" t="n">
        <v>2085.1</v>
      </c>
      <c r="F1822" s="139" t="n">
        <f aca="false">[2]terrains!E1822*10.76391</f>
        <v>22443.828741</v>
      </c>
      <c r="G1822" s="63" t="s">
        <v>505</v>
      </c>
      <c r="H1822" s="63" t="n">
        <v>0</v>
      </c>
      <c r="I1822" s="63" t="n">
        <v>0</v>
      </c>
      <c r="J1822" s="63" t="n">
        <f aca="false">IF([2]terrains!L1822=13.5,IF([2]terrains!X1822=1,12,9),-0.392532+1.267037*[2]terrains!L1822+0.472239*[2]terrains!X1822+0.58658*[2]terrains!W1822+0.089417*[2]terrains!V1822+0.531633*[2]terrains!U1822+0.337883*[2]terrains!T1822-0.403545*[2]terrains!S1822)</f>
        <v>3.1129435</v>
      </c>
      <c r="K1822" s="140" t="n">
        <f aca="false">IF([2]terrains!I1822=0,[2]terrains!J1822,[2]terrains!I1822)</f>
        <v>3.1129435</v>
      </c>
      <c r="L1822" s="63" t="n">
        <v>2.5</v>
      </c>
      <c r="M1822" s="63" t="n">
        <v>1</v>
      </c>
      <c r="N1822" s="63" t="n">
        <v>4</v>
      </c>
      <c r="O1822" s="63" t="s">
        <v>152</v>
      </c>
      <c r="P1822" s="63" t="n">
        <v>2</v>
      </c>
      <c r="Q1822" s="63" t="n">
        <v>2</v>
      </c>
      <c r="R1822" s="63" t="n">
        <v>0</v>
      </c>
      <c r="S1822" s="63" t="n">
        <v>0</v>
      </c>
      <c r="T1822" s="63" t="n">
        <v>1</v>
      </c>
      <c r="U1822" s="63" t="n">
        <v>0</v>
      </c>
      <c r="V1822" s="63" t="n">
        <v>0</v>
      </c>
      <c r="W1822" s="63" t="n">
        <v>0</v>
      </c>
      <c r="X1822" s="63" t="n">
        <v>0</v>
      </c>
      <c r="Y1822" s="63" t="n">
        <f aca="false">IF([2]terrains!L1822&lt;=2.5,1,IF([2]terrains!L1822&lt;=4.5,2,IF([2]terrains!L1822&lt;=6.5,3,4)))</f>
        <v>1</v>
      </c>
      <c r="Z1822" s="63" t="n">
        <f aca="false"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1" t="n">
        <f aca="false">[2]terrains!Z1822*[2]terrains!F1822</f>
        <v>1907725.442985</v>
      </c>
    </row>
    <row r="1823" customFormat="false" ht="14.4" hidden="false" customHeight="false" outlineLevel="0" collapsed="false">
      <c r="A1823" s="132" t="n">
        <v>1822</v>
      </c>
      <c r="B1823" s="63" t="n">
        <v>301231.390756</v>
      </c>
      <c r="C1823" s="63" t="n">
        <v>5048805.00909</v>
      </c>
      <c r="D1823" s="63" t="s">
        <v>1377</v>
      </c>
      <c r="E1823" s="142" t="n">
        <v>2079.2</v>
      </c>
      <c r="F1823" s="139" t="n">
        <f aca="false">[2]terrains!E1823*10.76391</f>
        <v>22380.321672</v>
      </c>
      <c r="G1823" s="63" t="s">
        <v>280</v>
      </c>
      <c r="H1823" s="63" t="n">
        <v>0</v>
      </c>
      <c r="I1823" s="63" t="n">
        <v>6</v>
      </c>
      <c r="J1823" s="63" t="n">
        <f aca="false">IF([2]terrains!L1823=13.5,IF([2]terrains!X1823=1,12,9),-0.392532+1.267037*[2]terrains!L1823+0.472239*[2]terrains!X1823+0.58658*[2]terrains!W1823+0.089417*[2]terrains!V1823+0.531633*[2]terrains!U1823+0.337883*[2]terrains!T1823-0.403545*[2]terrains!S1823)</f>
        <v>4.272071</v>
      </c>
      <c r="K1823" s="140" t="n">
        <f aca="false">IF([2]terrains!I1823=0,[2]terrains!J1823,[2]terrains!I1823)</f>
        <v>6</v>
      </c>
      <c r="L1823" s="63" t="n">
        <v>4</v>
      </c>
      <c r="M1823" s="63" t="n">
        <v>2</v>
      </c>
      <c r="N1823" s="63" t="n">
        <v>12</v>
      </c>
      <c r="O1823" s="63" t="s">
        <v>151</v>
      </c>
      <c r="P1823" s="63" t="n">
        <v>2</v>
      </c>
      <c r="Q1823" s="63" t="n">
        <v>2.5</v>
      </c>
      <c r="R1823" s="63" t="n">
        <v>0</v>
      </c>
      <c r="S1823" s="63" t="n">
        <v>1</v>
      </c>
      <c r="T1823" s="63" t="n">
        <v>0</v>
      </c>
      <c r="U1823" s="63" t="n">
        <v>0</v>
      </c>
      <c r="V1823" s="63" t="n">
        <v>0</v>
      </c>
      <c r="W1823" s="63" t="n">
        <v>0</v>
      </c>
      <c r="X1823" s="63" t="n">
        <v>0</v>
      </c>
      <c r="Y1823" s="63" t="n">
        <f aca="false">IF([2]terrains!L1823&lt;=2.5,1,IF([2]terrains!L1823&lt;=4.5,2,IF([2]terrains!L1823&lt;=6.5,3,4)))</f>
        <v>2</v>
      </c>
      <c r="Z1823" s="63" t="n">
        <f aca="false"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1" t="n">
        <f aca="false">[2]terrains!Z1823*[2]terrains!F1823</f>
        <v>1432340.587008</v>
      </c>
    </row>
    <row r="1824" customFormat="false" ht="14.4" hidden="false" customHeight="false" outlineLevel="0" collapsed="false">
      <c r="A1824" s="132" t="n">
        <v>1823</v>
      </c>
      <c r="B1824" s="63" t="n">
        <v>293129.757532</v>
      </c>
      <c r="C1824" s="63" t="n">
        <v>5039482.13723</v>
      </c>
      <c r="D1824" s="63" t="s">
        <v>1378</v>
      </c>
      <c r="E1824" s="142" t="n">
        <v>2074.9</v>
      </c>
      <c r="F1824" s="139" t="n">
        <f aca="false">[2]terrains!E1824*10.76391</f>
        <v>22334.036859</v>
      </c>
      <c r="G1824" s="63" t="s">
        <v>259</v>
      </c>
      <c r="H1824" s="63" t="n">
        <v>1</v>
      </c>
      <c r="I1824" s="63" t="n">
        <v>6</v>
      </c>
      <c r="J1824" s="63" t="n">
        <f aca="false">IF([2]terrains!L1824=13.5,IF([2]terrains!X1824=1,12,9),-0.392532+1.267037*[2]terrains!L1824+0.472239*[2]terrains!X1824+0.58658*[2]terrains!W1824+0.089417*[2]terrains!V1824+0.531633*[2]terrains!U1824+0.337883*[2]terrains!T1824-0.403545*[2]terrains!S1824)</f>
        <v>5.013499</v>
      </c>
      <c r="K1824" s="140" t="n">
        <f aca="false">IF([2]terrains!I1824=0,[2]terrains!J1824,[2]terrains!I1824)</f>
        <v>6</v>
      </c>
      <c r="L1824" s="63" t="n">
        <v>4</v>
      </c>
      <c r="M1824" s="63" t="n">
        <v>2</v>
      </c>
      <c r="N1824" s="63" t="n">
        <v>12</v>
      </c>
      <c r="O1824" s="63" t="s">
        <v>152</v>
      </c>
      <c r="P1824" s="63" t="n">
        <v>2</v>
      </c>
      <c r="Q1824" s="63" t="n">
        <v>2.5</v>
      </c>
      <c r="R1824" s="63" t="n">
        <v>0</v>
      </c>
      <c r="S1824" s="63" t="n">
        <v>0</v>
      </c>
      <c r="T1824" s="63" t="n">
        <v>1</v>
      </c>
      <c r="U1824" s="63" t="n">
        <v>0</v>
      </c>
      <c r="V1824" s="63" t="n">
        <v>0</v>
      </c>
      <c r="W1824" s="63" t="n">
        <v>0</v>
      </c>
      <c r="X1824" s="63" t="n">
        <v>0</v>
      </c>
      <c r="Y1824" s="63" t="n">
        <f aca="false">IF([2]terrains!L1824&lt;=2.5,1,IF([2]terrains!L1824&lt;=4.5,2,IF([2]terrains!L1824&lt;=6.5,3,4)))</f>
        <v>2</v>
      </c>
      <c r="Z1824" s="63" t="n">
        <f aca="false"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1" t="n">
        <f aca="false">[2]terrains!Z1824*[2]terrains!F1824</f>
        <v>2322739.833336</v>
      </c>
    </row>
    <row r="1825" customFormat="false" ht="14.4" hidden="false" customHeight="false" outlineLevel="0" collapsed="false">
      <c r="A1825" s="132" t="n">
        <v>1824</v>
      </c>
      <c r="B1825" s="63" t="n">
        <v>300262.648068</v>
      </c>
      <c r="C1825" s="63" t="n">
        <v>5039896.05261</v>
      </c>
      <c r="D1825" s="63" t="s">
        <v>1379</v>
      </c>
      <c r="E1825" s="142" t="n">
        <v>2074.4</v>
      </c>
      <c r="F1825" s="139" t="n">
        <f aca="false">[2]terrains!E1825*10.76391</f>
        <v>22328.654904</v>
      </c>
      <c r="G1825" s="63" t="s">
        <v>221</v>
      </c>
      <c r="H1825" s="63" t="n">
        <v>0</v>
      </c>
      <c r="I1825" s="63" t="n">
        <v>6</v>
      </c>
      <c r="J1825" s="63" t="n">
        <f aca="false">IF([2]terrains!L1825=13.5,IF([2]terrains!X1825=1,12,9),-0.392532+1.267037*[2]terrains!L1825+0.472239*[2]terrains!X1825+0.58658*[2]terrains!W1825+0.089417*[2]terrains!V1825+0.531633*[2]terrains!U1825+0.337883*[2]terrains!T1825-0.403545*[2]terrains!S1825)</f>
        <v>5.7813735</v>
      </c>
      <c r="K1825" s="140" t="n">
        <f aca="false">IF([2]terrains!I1825=0,[2]terrains!J1825,[2]terrains!I1825)</f>
        <v>6</v>
      </c>
      <c r="L1825" s="63" t="n">
        <v>4.5</v>
      </c>
      <c r="M1825" s="63" t="n">
        <v>0</v>
      </c>
      <c r="N1825" s="63" t="n">
        <v>0</v>
      </c>
      <c r="O1825" s="63" t="s">
        <v>156</v>
      </c>
      <c r="P1825" s="63" t="n">
        <v>0</v>
      </c>
      <c r="Q1825" s="63" t="n">
        <v>0</v>
      </c>
      <c r="R1825" s="63" t="n">
        <v>0</v>
      </c>
      <c r="S1825" s="63" t="n">
        <v>0</v>
      </c>
      <c r="T1825" s="63" t="n">
        <v>0</v>
      </c>
      <c r="U1825" s="63" t="n">
        <v>0</v>
      </c>
      <c r="V1825" s="63" t="n">
        <v>0</v>
      </c>
      <c r="W1825" s="63" t="n">
        <v>0</v>
      </c>
      <c r="X1825" s="63" t="n">
        <v>1</v>
      </c>
      <c r="Y1825" s="63" t="n">
        <f aca="false">IF([2]terrains!L1825&lt;=2.5,1,IF([2]terrains!L1825&lt;=4.5,2,IF([2]terrains!L1825&lt;=6.5,3,4)))</f>
        <v>2</v>
      </c>
      <c r="Z1825" s="63" t="n">
        <f aca="false"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1" t="n">
        <f aca="false">[2]terrains!Z1825*[2]terrains!F1825</f>
        <v>5403534.486768</v>
      </c>
    </row>
    <row r="1826" customFormat="false" ht="14.4" hidden="false" customHeight="false" outlineLevel="0" collapsed="false">
      <c r="A1826" s="132" t="n">
        <v>1825</v>
      </c>
      <c r="B1826" s="63" t="n">
        <v>288299.631393</v>
      </c>
      <c r="C1826" s="63" t="n">
        <v>5042701.65335</v>
      </c>
      <c r="D1826" s="63" t="s">
        <v>1380</v>
      </c>
      <c r="E1826" s="142" t="n">
        <v>2071.7</v>
      </c>
      <c r="F1826" s="139" t="n">
        <f aca="false">[2]terrains!E1826*10.76391</f>
        <v>22299.592347</v>
      </c>
      <c r="G1826" s="63" t="s">
        <v>235</v>
      </c>
      <c r="H1826" s="63" t="n">
        <v>1</v>
      </c>
      <c r="I1826" s="63" t="n">
        <v>6</v>
      </c>
      <c r="J1826" s="63" t="n">
        <f aca="false">IF([2]terrains!L1826=13.5,IF([2]terrains!X1826=1,12,9),-0.392532+1.267037*[2]terrains!L1826+0.472239*[2]terrains!X1826+0.58658*[2]terrains!W1826+0.089417*[2]terrains!V1826+0.531633*[2]terrains!U1826+0.337883*[2]terrains!T1826-0.403545*[2]terrains!S1826)</f>
        <v>4.9055895</v>
      </c>
      <c r="K1826" s="140" t="n">
        <f aca="false">IF([2]terrains!I1826=0,[2]terrains!J1826,[2]terrains!I1826)</f>
        <v>6</v>
      </c>
      <c r="L1826" s="63" t="n">
        <v>4.5</v>
      </c>
      <c r="M1826" s="63" t="n">
        <v>2</v>
      </c>
      <c r="N1826" s="63" t="n">
        <v>15</v>
      </c>
      <c r="O1826" s="63" t="s">
        <v>151</v>
      </c>
      <c r="P1826" s="63" t="n">
        <v>2</v>
      </c>
      <c r="Q1826" s="63" t="n">
        <v>2.5</v>
      </c>
      <c r="R1826" s="63" t="n">
        <v>0</v>
      </c>
      <c r="S1826" s="63" t="n">
        <v>1</v>
      </c>
      <c r="T1826" s="63" t="n">
        <v>0</v>
      </c>
      <c r="U1826" s="63" t="n">
        <v>0</v>
      </c>
      <c r="V1826" s="63" t="n">
        <v>0</v>
      </c>
      <c r="W1826" s="63" t="n">
        <v>0</v>
      </c>
      <c r="X1826" s="63" t="n">
        <v>0</v>
      </c>
      <c r="Y1826" s="63" t="n">
        <f aca="false">IF([2]terrains!L1826&lt;=2.5,1,IF([2]terrains!L1826&lt;=4.5,2,IF([2]terrains!L1826&lt;=6.5,3,4)))</f>
        <v>2</v>
      </c>
      <c r="Z1826" s="63" t="n">
        <f aca="false"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1" t="n">
        <f aca="false">[2]terrains!Z1826*[2]terrains!F1826</f>
        <v>1427173.910208</v>
      </c>
    </row>
    <row r="1827" customFormat="false" ht="14.4" hidden="false" customHeight="false" outlineLevel="0" collapsed="false">
      <c r="A1827" s="132" t="n">
        <v>1826</v>
      </c>
      <c r="B1827" s="63" t="n">
        <v>292365.592753</v>
      </c>
      <c r="C1827" s="63" t="n">
        <v>5039895.31815</v>
      </c>
      <c r="D1827" s="63" t="s">
        <v>1381</v>
      </c>
      <c r="E1827" s="142" t="n">
        <v>2061.2</v>
      </c>
      <c r="F1827" s="139" t="n">
        <f aca="false">[2]terrains!E1827*10.76391</f>
        <v>22186.571292</v>
      </c>
      <c r="G1827" s="63" t="s">
        <v>259</v>
      </c>
      <c r="H1827" s="63" t="n">
        <v>1</v>
      </c>
      <c r="I1827" s="63" t="n">
        <v>6</v>
      </c>
      <c r="J1827" s="63" t="n">
        <f aca="false">IF([2]terrains!L1827=13.5,IF([2]terrains!X1827=1,12,9),-0.392532+1.267037*[2]terrains!L1827+0.472239*[2]terrains!X1827+0.58658*[2]terrains!W1827+0.089417*[2]terrains!V1827+0.531633*[2]terrains!U1827+0.337883*[2]terrains!T1827-0.403545*[2]terrains!S1827)</f>
        <v>5.013499</v>
      </c>
      <c r="K1827" s="140" t="n">
        <f aca="false">IF([2]terrains!I1827=0,[2]terrains!J1827,[2]terrains!I1827)</f>
        <v>6</v>
      </c>
      <c r="L1827" s="63" t="n">
        <v>4</v>
      </c>
      <c r="M1827" s="63" t="n">
        <v>2</v>
      </c>
      <c r="N1827" s="63" t="n">
        <v>12</v>
      </c>
      <c r="O1827" s="63" t="s">
        <v>152</v>
      </c>
      <c r="P1827" s="63" t="n">
        <v>2</v>
      </c>
      <c r="Q1827" s="63" t="n">
        <v>2.5</v>
      </c>
      <c r="R1827" s="63" t="n">
        <v>0</v>
      </c>
      <c r="S1827" s="63" t="n">
        <v>0</v>
      </c>
      <c r="T1827" s="63" t="n">
        <v>1</v>
      </c>
      <c r="U1827" s="63" t="n">
        <v>0</v>
      </c>
      <c r="V1827" s="63" t="n">
        <v>0</v>
      </c>
      <c r="W1827" s="63" t="n">
        <v>0</v>
      </c>
      <c r="X1827" s="63" t="n">
        <v>0</v>
      </c>
      <c r="Y1827" s="63" t="n">
        <f aca="false">IF([2]terrains!L1827&lt;=2.5,1,IF([2]terrains!L1827&lt;=4.5,2,IF([2]terrains!L1827&lt;=6.5,3,4)))</f>
        <v>2</v>
      </c>
      <c r="Z1827" s="63" t="n">
        <f aca="false"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1" t="n">
        <f aca="false">[2]terrains!Z1827*[2]terrains!F1827</f>
        <v>2307403.414368</v>
      </c>
    </row>
    <row r="1828" customFormat="false" ht="14.4" hidden="false" customHeight="false" outlineLevel="0" collapsed="false">
      <c r="A1828" s="132" t="n">
        <v>1827</v>
      </c>
      <c r="B1828" s="63" t="n">
        <v>299825.150153</v>
      </c>
      <c r="C1828" s="63" t="n">
        <v>5040650.00417</v>
      </c>
      <c r="D1828" s="63" t="s">
        <v>1382</v>
      </c>
      <c r="E1828" s="142" t="n">
        <v>2059.8</v>
      </c>
      <c r="F1828" s="139" t="n">
        <f aca="false">[2]terrains!E1828*10.76391</f>
        <v>22171.501818</v>
      </c>
      <c r="G1828" s="63" t="s">
        <v>462</v>
      </c>
      <c r="H1828" s="63" t="n">
        <v>0</v>
      </c>
      <c r="I1828" s="63" t="n">
        <v>12</v>
      </c>
      <c r="J1828" s="63" t="n">
        <f aca="false"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40" t="n">
        <f aca="false">IF([2]terrains!I1828=0,[2]terrains!J1828,[2]terrains!I1828)</f>
        <v>12</v>
      </c>
      <c r="L1828" s="63" t="n">
        <v>13.5</v>
      </c>
      <c r="M1828" s="63" t="n">
        <v>0</v>
      </c>
      <c r="N1828" s="63" t="n">
        <v>0</v>
      </c>
      <c r="O1828" s="63" t="s">
        <v>156</v>
      </c>
      <c r="P1828" s="63" t="n">
        <v>0</v>
      </c>
      <c r="Q1828" s="63" t="n">
        <v>0</v>
      </c>
      <c r="R1828" s="63" t="n">
        <v>0</v>
      </c>
      <c r="S1828" s="63" t="n">
        <v>0</v>
      </c>
      <c r="T1828" s="63" t="n">
        <v>0</v>
      </c>
      <c r="U1828" s="63" t="n">
        <v>0</v>
      </c>
      <c r="V1828" s="63" t="n">
        <v>0</v>
      </c>
      <c r="W1828" s="63" t="n">
        <v>0</v>
      </c>
      <c r="X1828" s="63" t="n">
        <v>1</v>
      </c>
      <c r="Y1828" s="63" t="n">
        <f aca="false">IF([2]terrains!L1828&lt;=2.5,1,IF([2]terrains!L1828&lt;=4.5,2,IF([2]terrains!L1828&lt;=6.5,3,4)))</f>
        <v>4</v>
      </c>
      <c r="Z1828" s="63" t="n">
        <f aca="false"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1" t="n">
        <f aca="false">[2]terrains!Z1828*[2]terrains!F1828</f>
        <v>19865665.628928</v>
      </c>
    </row>
    <row r="1829" customFormat="false" ht="14.4" hidden="false" customHeight="false" outlineLevel="0" collapsed="false">
      <c r="A1829" s="132" t="n">
        <v>1828</v>
      </c>
      <c r="B1829" s="63" t="n">
        <v>298490.2457</v>
      </c>
      <c r="C1829" s="63" t="n">
        <v>5041922.124</v>
      </c>
      <c r="D1829" s="63" t="s">
        <v>1383</v>
      </c>
      <c r="E1829" s="142" t="n">
        <v>2059.7</v>
      </c>
      <c r="F1829" s="139" t="n">
        <f aca="false">[2]terrains!E1829*10.76391</f>
        <v>22170.425427</v>
      </c>
      <c r="G1829" s="63" t="s">
        <v>1384</v>
      </c>
      <c r="H1829" s="63" t="n">
        <v>1</v>
      </c>
      <c r="I1829" s="63" t="n">
        <v>4</v>
      </c>
      <c r="J1829" s="63" t="n">
        <f aca="false">IF([2]terrains!L1829=13.5,IF([2]terrains!X1829=1,12,9),-0.392532+1.267037*[2]terrains!L1829+0.472239*[2]terrains!X1829+0.58658*[2]terrains!W1829+0.089417*[2]terrains!V1829+0.531633*[2]terrains!U1829+0.337883*[2]terrains!T1829-0.403545*[2]terrains!S1829)</f>
        <v>3.995159</v>
      </c>
      <c r="K1829" s="140" t="n">
        <f aca="false">IF([2]terrains!I1829=0,[2]terrains!J1829,[2]terrains!I1829)</f>
        <v>4</v>
      </c>
      <c r="L1829" s="63" t="n">
        <v>3</v>
      </c>
      <c r="M1829" s="63" t="n">
        <v>2</v>
      </c>
      <c r="N1829" s="63" t="n">
        <v>4</v>
      </c>
      <c r="O1829" s="63" t="s">
        <v>155</v>
      </c>
      <c r="P1829" s="63" t="n">
        <v>3</v>
      </c>
      <c r="Q1829" s="63" t="n">
        <v>2.5</v>
      </c>
      <c r="R1829" s="63" t="n">
        <v>0</v>
      </c>
      <c r="S1829" s="63" t="n">
        <v>0</v>
      </c>
      <c r="T1829" s="63" t="n">
        <v>0</v>
      </c>
      <c r="U1829" s="63" t="n">
        <v>0</v>
      </c>
      <c r="V1829" s="63" t="n">
        <v>0</v>
      </c>
      <c r="W1829" s="63" t="n">
        <v>1</v>
      </c>
      <c r="X1829" s="63" t="n">
        <v>0</v>
      </c>
      <c r="Y1829" s="63" t="n">
        <f aca="false">IF([2]terrains!L1829&lt;=2.5,1,IF([2]terrains!L1829&lt;=4.5,2,IF([2]terrains!L1829&lt;=6.5,3,4)))</f>
        <v>2</v>
      </c>
      <c r="Z1829" s="63" t="n">
        <f aca="false"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1" t="n">
        <f aca="false">[2]terrains!Z1829*[2]terrains!F1829</f>
        <v>4833152.743086</v>
      </c>
    </row>
    <row r="1830" customFormat="false" ht="14.4" hidden="false" customHeight="false" outlineLevel="0" collapsed="false">
      <c r="A1830" s="132" t="n">
        <v>1829</v>
      </c>
      <c r="B1830" s="63" t="n">
        <v>291450.7115</v>
      </c>
      <c r="C1830" s="63" t="n">
        <v>5046183.644</v>
      </c>
      <c r="D1830" s="63" t="s">
        <v>1385</v>
      </c>
      <c r="E1830" s="142" t="n">
        <v>2059.6</v>
      </c>
      <c r="F1830" s="139" t="n">
        <f aca="false">[2]terrains!E1830*10.76391</f>
        <v>22169.349036</v>
      </c>
      <c r="G1830" s="63" t="s">
        <v>1386</v>
      </c>
      <c r="H1830" s="63" t="n">
        <v>2</v>
      </c>
      <c r="I1830" s="63" t="n">
        <v>6</v>
      </c>
      <c r="J1830" s="63" t="n">
        <f aca="false">IF([2]terrains!L1830=13.5,IF([2]terrains!X1830=1,12,9),-0.392532+1.267037*[2]terrains!L1830+0.472239*[2]terrains!X1830+0.58658*[2]terrains!W1830+0.089417*[2]terrains!V1830+0.531633*[2]terrains!U1830+0.337883*[2]terrains!T1830-0.403545*[2]terrains!S1830)</f>
        <v>4.3799805</v>
      </c>
      <c r="K1830" s="140" t="n">
        <f aca="false">IF([2]terrains!I1830=0,[2]terrains!J1830,[2]terrains!I1830)</f>
        <v>6</v>
      </c>
      <c r="L1830" s="63" t="n">
        <v>3.5</v>
      </c>
      <c r="M1830" s="63" t="n">
        <v>3</v>
      </c>
      <c r="N1830" s="63" t="n">
        <v>8</v>
      </c>
      <c r="O1830" s="63" t="s">
        <v>152</v>
      </c>
      <c r="P1830" s="63" t="n">
        <v>1</v>
      </c>
      <c r="Q1830" s="63" t="n">
        <v>2.5</v>
      </c>
      <c r="R1830" s="63" t="n">
        <v>0</v>
      </c>
      <c r="S1830" s="63" t="n">
        <v>0</v>
      </c>
      <c r="T1830" s="63" t="n">
        <v>1</v>
      </c>
      <c r="U1830" s="63" t="n">
        <v>0</v>
      </c>
      <c r="V1830" s="63" t="n">
        <v>0</v>
      </c>
      <c r="W1830" s="63" t="n">
        <v>0</v>
      </c>
      <c r="X1830" s="63" t="n">
        <v>0</v>
      </c>
      <c r="Y1830" s="63" t="n">
        <f aca="false">IF([2]terrains!L1830&lt;=2.5,1,IF([2]terrains!L1830&lt;=4.5,2,IF([2]terrains!L1830&lt;=6.5,3,4)))</f>
        <v>2</v>
      </c>
      <c r="Z1830" s="63" t="n">
        <f aca="false"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1" t="n">
        <f aca="false">[2]terrains!Z1830*[2]terrains!F1830</f>
        <v>2305612.299744</v>
      </c>
    </row>
    <row r="1831" customFormat="false" ht="14.4" hidden="false" customHeight="false" outlineLevel="0" collapsed="false">
      <c r="A1831" s="132" t="n">
        <v>1830</v>
      </c>
      <c r="B1831" s="63" t="n">
        <v>301619.4426</v>
      </c>
      <c r="C1831" s="63" t="n">
        <v>5049873.978</v>
      </c>
      <c r="D1831" s="63" t="s">
        <v>1387</v>
      </c>
      <c r="E1831" s="142" t="n">
        <v>2059.1</v>
      </c>
      <c r="F1831" s="139" t="n">
        <f aca="false">[2]terrains!E1831*10.76391</f>
        <v>22163.967081</v>
      </c>
      <c r="G1831" s="63" t="s">
        <v>280</v>
      </c>
      <c r="H1831" s="63" t="n">
        <v>0</v>
      </c>
      <c r="I1831" s="63" t="n">
        <v>6</v>
      </c>
      <c r="J1831" s="63" t="n">
        <f aca="false">IF([2]terrains!L1831=13.5,IF([2]terrains!X1831=1,12,9),-0.392532+1.267037*[2]terrains!L1831+0.472239*[2]terrains!X1831+0.58658*[2]terrains!W1831+0.089417*[2]terrains!V1831+0.531633*[2]terrains!U1831+0.337883*[2]terrains!T1831-0.403545*[2]terrains!S1831)</f>
        <v>4.272071</v>
      </c>
      <c r="K1831" s="140" t="n">
        <f aca="false">IF([2]terrains!I1831=0,[2]terrains!J1831,[2]terrains!I1831)</f>
        <v>6</v>
      </c>
      <c r="L1831" s="63" t="n">
        <v>4</v>
      </c>
      <c r="M1831" s="63" t="n">
        <v>2</v>
      </c>
      <c r="N1831" s="63" t="n">
        <v>12</v>
      </c>
      <c r="O1831" s="63" t="s">
        <v>151</v>
      </c>
      <c r="P1831" s="63" t="n">
        <v>2</v>
      </c>
      <c r="Q1831" s="63" t="n">
        <v>2.5</v>
      </c>
      <c r="R1831" s="63" t="n">
        <v>0</v>
      </c>
      <c r="S1831" s="63" t="n">
        <v>1</v>
      </c>
      <c r="T1831" s="63" t="n">
        <v>0</v>
      </c>
      <c r="U1831" s="63" t="n">
        <v>0</v>
      </c>
      <c r="V1831" s="63" t="n">
        <v>0</v>
      </c>
      <c r="W1831" s="63" t="n">
        <v>0</v>
      </c>
      <c r="X1831" s="63" t="n">
        <v>0</v>
      </c>
      <c r="Y1831" s="63" t="n">
        <f aca="false">IF([2]terrains!L1831&lt;=2.5,1,IF([2]terrains!L1831&lt;=4.5,2,IF([2]terrains!L1831&lt;=6.5,3,4)))</f>
        <v>2</v>
      </c>
      <c r="Z1831" s="63" t="n">
        <f aca="false"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1" t="n">
        <f aca="false">[2]terrains!Z1831*[2]terrains!F1831</f>
        <v>1418493.893184</v>
      </c>
    </row>
    <row r="1832" customFormat="false" ht="14.4" hidden="false" customHeight="false" outlineLevel="0" collapsed="false">
      <c r="A1832" s="132" t="n">
        <v>1831</v>
      </c>
      <c r="B1832" s="63" t="n">
        <v>273223.145408</v>
      </c>
      <c r="C1832" s="63" t="n">
        <v>5040853.33432</v>
      </c>
      <c r="D1832" s="63" t="s">
        <v>1388</v>
      </c>
      <c r="E1832" s="142" t="n">
        <v>2058.2</v>
      </c>
      <c r="F1832" s="139" t="n">
        <f aca="false">[2]terrains!E1832*10.76391</f>
        <v>22154.279562</v>
      </c>
      <c r="G1832" s="63" t="s">
        <v>182</v>
      </c>
      <c r="H1832" s="63" t="n">
        <v>0</v>
      </c>
      <c r="I1832" s="63" t="n">
        <v>0</v>
      </c>
      <c r="J1832" s="63" t="n">
        <f aca="false">IF([2]terrains!L1832=13.5,IF([2]terrains!X1832=1,12,9),-0.392532+1.267037*[2]terrains!L1832+0.472239*[2]terrains!X1832+0.58658*[2]terrains!W1832+0.089417*[2]terrains!V1832+0.531633*[2]terrains!U1832+0.337883*[2]terrains!T1832-0.403545*[2]terrains!S1832)</f>
        <v>1.5080235</v>
      </c>
      <c r="K1832" s="140" t="n">
        <f aca="false">IF([2]terrains!I1832=0,[2]terrains!J1832,[2]terrains!I1832)</f>
        <v>1.5080235</v>
      </c>
      <c r="L1832" s="63" t="n">
        <v>1.5</v>
      </c>
      <c r="M1832" s="63" t="n">
        <v>1</v>
      </c>
      <c r="N1832" s="63" t="n">
        <v>2</v>
      </c>
      <c r="O1832" s="63" t="s">
        <v>150</v>
      </c>
      <c r="P1832" s="63" t="n">
        <v>1.5</v>
      </c>
      <c r="Q1832" s="63" t="n">
        <v>1.5</v>
      </c>
      <c r="R1832" s="63" t="n">
        <v>1</v>
      </c>
      <c r="S1832" s="63" t="n">
        <v>0</v>
      </c>
      <c r="T1832" s="63" t="n">
        <v>0</v>
      </c>
      <c r="U1832" s="63" t="n">
        <v>0</v>
      </c>
      <c r="V1832" s="63" t="n">
        <v>0</v>
      </c>
      <c r="W1832" s="63" t="n">
        <v>0</v>
      </c>
      <c r="X1832" s="63" t="n">
        <v>0</v>
      </c>
      <c r="Y1832" s="63" t="n">
        <f aca="false">IF([2]terrains!L1832&lt;=2.5,1,IF([2]terrains!L1832&lt;=4.5,2,IF([2]terrains!L1832&lt;=6.5,3,4)))</f>
        <v>1</v>
      </c>
      <c r="Z1832" s="63" t="n">
        <f aca="false"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1" t="n">
        <f aca="false">[2]terrains!Z1832*[2]terrains!F1832</f>
        <v>775399.78467</v>
      </c>
    </row>
    <row r="1833" customFormat="false" ht="14.4" hidden="false" customHeight="false" outlineLevel="0" collapsed="false">
      <c r="A1833" s="132" t="n">
        <v>1832</v>
      </c>
      <c r="B1833" s="63" t="n">
        <v>301487.04648</v>
      </c>
      <c r="C1833" s="63" t="n">
        <v>5057733.9512</v>
      </c>
      <c r="D1833" s="63" t="s">
        <v>1389</v>
      </c>
      <c r="E1833" s="142" t="n">
        <v>2055</v>
      </c>
      <c r="F1833" s="139" t="n">
        <f aca="false">[2]terrains!E1833*10.76391</f>
        <v>22119.83505</v>
      </c>
      <c r="G1833" s="63" t="s">
        <v>329</v>
      </c>
      <c r="H1833" s="63" t="n">
        <v>0</v>
      </c>
      <c r="I1833" s="63" t="n">
        <v>0</v>
      </c>
      <c r="J1833" s="63" t="n">
        <f aca="false">IF([2]terrains!L1833=13.5,IF([2]terrains!X1833=1,12,9),-0.392532+1.267037*[2]terrains!L1833+0.472239*[2]terrains!X1833+0.58658*[2]terrains!W1833+0.089417*[2]terrains!V1833+0.531633*[2]terrains!U1833+0.337883*[2]terrains!T1833-0.403545*[2]terrains!S1833)</f>
        <v>2.141542</v>
      </c>
      <c r="K1833" s="140" t="n">
        <f aca="false">IF([2]terrains!I1833=0,[2]terrains!J1833,[2]terrains!I1833)</f>
        <v>2.141542</v>
      </c>
      <c r="L1833" s="63" t="n">
        <v>2</v>
      </c>
      <c r="M1833" s="63" t="n">
        <v>1</v>
      </c>
      <c r="N1833" s="63" t="n">
        <v>3</v>
      </c>
      <c r="O1833" s="63" t="s">
        <v>150</v>
      </c>
      <c r="P1833" s="63" t="n">
        <v>2</v>
      </c>
      <c r="Q1833" s="63" t="n">
        <v>1.5</v>
      </c>
      <c r="R1833" s="63" t="n">
        <v>1</v>
      </c>
      <c r="S1833" s="63" t="n">
        <v>0</v>
      </c>
      <c r="T1833" s="63" t="n">
        <v>0</v>
      </c>
      <c r="U1833" s="63" t="n">
        <v>0</v>
      </c>
      <c r="V1833" s="63" t="n">
        <v>0</v>
      </c>
      <c r="W1833" s="63" t="n">
        <v>0</v>
      </c>
      <c r="X1833" s="63" t="n">
        <v>0</v>
      </c>
      <c r="Y1833" s="63" t="n">
        <f aca="false">IF([2]terrains!L1833&lt;=2.5,1,IF([2]terrains!L1833&lt;=4.5,2,IF([2]terrains!L1833&lt;=6.5,3,4)))</f>
        <v>1</v>
      </c>
      <c r="Z1833" s="63" t="n">
        <f aca="false"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1" t="n">
        <f aca="false">[2]terrains!Z1833*[2]terrains!F1833</f>
        <v>774194.22675</v>
      </c>
    </row>
    <row r="1834" customFormat="false" ht="14.4" hidden="false" customHeight="false" outlineLevel="0" collapsed="false">
      <c r="A1834" s="132" t="n">
        <v>1833</v>
      </c>
      <c r="B1834" s="63" t="n">
        <v>280521.8647</v>
      </c>
      <c r="C1834" s="63" t="n">
        <v>5041290.11898</v>
      </c>
      <c r="D1834" s="63" t="s">
        <v>1390</v>
      </c>
      <c r="E1834" s="142" t="n">
        <v>2054.7</v>
      </c>
      <c r="F1834" s="139" t="n">
        <f aca="false">[2]terrains!E1834*10.76391</f>
        <v>22116.605877</v>
      </c>
      <c r="G1834" s="63" t="s">
        <v>447</v>
      </c>
      <c r="H1834" s="63" t="n">
        <v>0</v>
      </c>
      <c r="I1834" s="63" t="n">
        <v>0</v>
      </c>
      <c r="J1834" s="63" t="n">
        <f aca="false">IF([2]terrains!L1834=13.5,IF([2]terrains!X1834=1,12,9),-0.392532+1.267037*[2]terrains!L1834+0.472239*[2]terrains!X1834+0.58658*[2]terrains!W1834+0.089417*[2]terrains!V1834+0.531633*[2]terrains!U1834+0.337883*[2]terrains!T1834-0.403545*[2]terrains!S1834)</f>
        <v>3.408579</v>
      </c>
      <c r="K1834" s="140" t="n">
        <f aca="false">IF([2]terrains!I1834=0,[2]terrains!J1834,[2]terrains!I1834)</f>
        <v>3.408579</v>
      </c>
      <c r="L1834" s="63" t="n">
        <v>3</v>
      </c>
      <c r="M1834" s="63" t="n">
        <v>1</v>
      </c>
      <c r="N1834" s="63" t="n">
        <v>10</v>
      </c>
      <c r="O1834" s="63" t="s">
        <v>150</v>
      </c>
      <c r="P1834" s="63" t="n">
        <v>1.5</v>
      </c>
      <c r="Q1834" s="63" t="n">
        <v>1.5</v>
      </c>
      <c r="R1834" s="63" t="n">
        <v>1</v>
      </c>
      <c r="S1834" s="63" t="n">
        <v>0</v>
      </c>
      <c r="T1834" s="63" t="n">
        <v>0</v>
      </c>
      <c r="U1834" s="63" t="n">
        <v>0</v>
      </c>
      <c r="V1834" s="63" t="n">
        <v>0</v>
      </c>
      <c r="W1834" s="63" t="n">
        <v>0</v>
      </c>
      <c r="X1834" s="63" t="n">
        <v>0</v>
      </c>
      <c r="Y1834" s="63" t="n">
        <f aca="false">IF([2]terrains!L1834&lt;=2.5,1,IF([2]terrains!L1834&lt;=4.5,2,IF([2]terrains!L1834&lt;=6.5,3,4)))</f>
        <v>2</v>
      </c>
      <c r="Z1834" s="63" t="n">
        <f aca="false"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1" t="n">
        <f aca="false">[2]terrains!Z1834*[2]terrains!F1834</f>
        <v>774081.205695</v>
      </c>
    </row>
    <row r="1835" customFormat="false" ht="14.4" hidden="false" customHeight="false" outlineLevel="0" collapsed="false">
      <c r="A1835" s="132" t="n">
        <v>1834</v>
      </c>
      <c r="B1835" s="63" t="n">
        <v>294336.0351</v>
      </c>
      <c r="C1835" s="63" t="n">
        <v>5050047.515</v>
      </c>
      <c r="D1835" s="63" t="s">
        <v>1391</v>
      </c>
      <c r="E1835" s="142" t="n">
        <v>2054.5</v>
      </c>
      <c r="F1835" s="139" t="n">
        <f aca="false">[2]terrains!E1835*10.76391</f>
        <v>22114.453095</v>
      </c>
      <c r="G1835" s="63" t="s">
        <v>1297</v>
      </c>
      <c r="H1835" s="63" t="n">
        <v>0</v>
      </c>
      <c r="I1835" s="63" t="n">
        <v>0</v>
      </c>
      <c r="J1835" s="63" t="n">
        <f aca="false">IF([2]terrains!L1835=13.5,IF([2]terrains!X1835=1,12,9),-0.392532+1.267037*[2]terrains!L1835+0.472239*[2]terrains!X1835+0.58658*[2]terrains!W1835+0.089417*[2]terrains!V1835+0.531633*[2]terrains!U1835+0.337883*[2]terrains!T1835-0.403545*[2]terrains!S1835)</f>
        <v>1.737997</v>
      </c>
      <c r="K1835" s="140" t="n">
        <f aca="false">IF([2]terrains!I1835=0,[2]terrains!J1835,[2]terrains!I1835)</f>
        <v>1.737997</v>
      </c>
      <c r="L1835" s="63" t="n">
        <v>2</v>
      </c>
      <c r="M1835" s="63" t="n">
        <v>1</v>
      </c>
      <c r="N1835" s="63" t="n">
        <v>3</v>
      </c>
      <c r="O1835" s="63" t="s">
        <v>151</v>
      </c>
      <c r="P1835" s="63" t="n">
        <v>2</v>
      </c>
      <c r="Q1835" s="63" t="n">
        <v>2</v>
      </c>
      <c r="R1835" s="63" t="n">
        <v>0</v>
      </c>
      <c r="S1835" s="63" t="n">
        <v>1</v>
      </c>
      <c r="T1835" s="63" t="n">
        <v>0</v>
      </c>
      <c r="U1835" s="63" t="n">
        <v>0</v>
      </c>
      <c r="V1835" s="63" t="n">
        <v>0</v>
      </c>
      <c r="W1835" s="63" t="n">
        <v>0</v>
      </c>
      <c r="X1835" s="63" t="n">
        <v>0</v>
      </c>
      <c r="Y1835" s="63" t="n">
        <f aca="false">IF([2]terrains!L1835&lt;=2.5,1,IF([2]terrains!L1835&lt;=4.5,2,IF([2]terrains!L1835&lt;=6.5,3,4)))</f>
        <v>1</v>
      </c>
      <c r="Z1835" s="63" t="n">
        <f aca="false"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1" t="n">
        <f aca="false">[2]terrains!Z1835*[2]terrains!F1835</f>
        <v>1415324.99808</v>
      </c>
    </row>
    <row r="1836" customFormat="false" ht="14.4" hidden="false" customHeight="false" outlineLevel="0" collapsed="false">
      <c r="A1836" s="132" t="n">
        <v>1835</v>
      </c>
      <c r="B1836" s="63" t="n">
        <v>290568.29493</v>
      </c>
      <c r="C1836" s="63" t="n">
        <v>5033544.19795</v>
      </c>
      <c r="D1836" s="63" t="s">
        <v>1392</v>
      </c>
      <c r="E1836" s="142" t="n">
        <v>2053.2</v>
      </c>
      <c r="F1836" s="139" t="n">
        <f aca="false">[2]terrains!E1836*10.76391</f>
        <v>22100.460012</v>
      </c>
      <c r="G1836" s="63" t="s">
        <v>193</v>
      </c>
      <c r="H1836" s="63" t="n">
        <v>0</v>
      </c>
      <c r="I1836" s="63" t="n">
        <v>0</v>
      </c>
      <c r="J1836" s="63" t="n">
        <f aca="false">IF([2]terrains!L1836=13.5,IF([2]terrains!X1836=1,12,9),-0.392532+1.267037*[2]terrains!L1836+0.472239*[2]terrains!X1836+0.58658*[2]terrains!W1836+0.089417*[2]terrains!V1836+0.531633*[2]terrains!U1836+0.337883*[2]terrains!T1836-0.403545*[2]terrains!S1836)</f>
        <v>1.737997</v>
      </c>
      <c r="K1836" s="140" t="n">
        <f aca="false">IF([2]terrains!I1836=0,[2]terrains!J1836,[2]terrains!I1836)</f>
        <v>1.737997</v>
      </c>
      <c r="L1836" s="63" t="n">
        <v>2</v>
      </c>
      <c r="M1836" s="63" t="n">
        <v>1</v>
      </c>
      <c r="N1836" s="63" t="n">
        <v>4</v>
      </c>
      <c r="O1836" s="63" t="s">
        <v>151</v>
      </c>
      <c r="P1836" s="63" t="n">
        <v>2</v>
      </c>
      <c r="Q1836" s="63" t="n">
        <v>2</v>
      </c>
      <c r="R1836" s="63" t="n">
        <v>0</v>
      </c>
      <c r="S1836" s="63" t="n">
        <v>1</v>
      </c>
      <c r="T1836" s="63" t="n">
        <v>0</v>
      </c>
      <c r="U1836" s="63" t="n">
        <v>0</v>
      </c>
      <c r="V1836" s="63" t="n">
        <v>0</v>
      </c>
      <c r="W1836" s="63" t="n">
        <v>0</v>
      </c>
      <c r="X1836" s="63" t="n">
        <v>0</v>
      </c>
      <c r="Y1836" s="63" t="n">
        <f aca="false">IF([2]terrains!L1836&lt;=2.5,1,IF([2]terrains!L1836&lt;=4.5,2,IF([2]terrains!L1836&lt;=6.5,3,4)))</f>
        <v>1</v>
      </c>
      <c r="Z1836" s="63" t="n">
        <f aca="false"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1" t="n">
        <f aca="false">[2]terrains!Z1836*[2]terrains!F1836</f>
        <v>1414429.440768</v>
      </c>
    </row>
    <row r="1837" customFormat="false" ht="14.4" hidden="false" customHeight="false" outlineLevel="0" collapsed="false">
      <c r="A1837" s="132" t="n">
        <v>1836</v>
      </c>
      <c r="B1837" s="63" t="n">
        <v>292857.5631</v>
      </c>
      <c r="C1837" s="63" t="n">
        <v>5045055.092</v>
      </c>
      <c r="D1837" s="63" t="s">
        <v>1393</v>
      </c>
      <c r="E1837" s="142" t="n">
        <v>2051.5</v>
      </c>
      <c r="F1837" s="139" t="n">
        <f aca="false">[2]terrains!E1837*10.76391</f>
        <v>22082.161365</v>
      </c>
      <c r="G1837" s="63" t="s">
        <v>562</v>
      </c>
      <c r="H1837" s="63" t="n">
        <v>0</v>
      </c>
      <c r="I1837" s="63" t="n">
        <v>3</v>
      </c>
      <c r="J1837" s="63" t="n">
        <f aca="false">IF([2]terrains!L1837=13.5,IF([2]terrains!X1837=1,12,9),-0.392532+1.267037*[2]terrains!L1837+0.472239*[2]terrains!X1837+0.58658*[2]terrains!W1837+0.089417*[2]terrains!V1837+0.531633*[2]terrains!U1837+0.337883*[2]terrains!T1837-0.403545*[2]terrains!S1837)</f>
        <v>3.746462</v>
      </c>
      <c r="K1837" s="140" t="n">
        <f aca="false">IF([2]terrains!I1837=0,[2]terrains!J1837,[2]terrains!I1837)</f>
        <v>3</v>
      </c>
      <c r="L1837" s="63" t="n">
        <v>3</v>
      </c>
      <c r="M1837" s="63" t="n">
        <v>2</v>
      </c>
      <c r="N1837" s="63" t="n">
        <v>6</v>
      </c>
      <c r="O1837" s="63" t="s">
        <v>152</v>
      </c>
      <c r="P1837" s="63" t="n">
        <v>2</v>
      </c>
      <c r="Q1837" s="63" t="n">
        <v>2.5</v>
      </c>
      <c r="R1837" s="63" t="n">
        <v>0</v>
      </c>
      <c r="S1837" s="63" t="n">
        <v>0</v>
      </c>
      <c r="T1837" s="63" t="n">
        <v>1</v>
      </c>
      <c r="U1837" s="63" t="n">
        <v>0</v>
      </c>
      <c r="V1837" s="63" t="n">
        <v>0</v>
      </c>
      <c r="W1837" s="63" t="n">
        <v>0</v>
      </c>
      <c r="X1837" s="63" t="n">
        <v>0</v>
      </c>
      <c r="Y1837" s="63" t="n">
        <f aca="false">IF([2]terrains!L1837&lt;=2.5,1,IF([2]terrains!L1837&lt;=4.5,2,IF([2]terrains!L1837&lt;=6.5,3,4)))</f>
        <v>2</v>
      </c>
      <c r="Z1837" s="63" t="n">
        <f aca="false"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1" t="n">
        <f aca="false">[2]terrains!Z1837*[2]terrains!F1837</f>
        <v>2296544.78196</v>
      </c>
    </row>
    <row r="1838" customFormat="false" ht="14.4" hidden="false" customHeight="false" outlineLevel="0" collapsed="false">
      <c r="A1838" s="132" t="n">
        <v>1837</v>
      </c>
      <c r="B1838" s="63" t="n">
        <v>296229.43682</v>
      </c>
      <c r="C1838" s="63" t="n">
        <v>5032436.35528</v>
      </c>
      <c r="D1838" s="63" t="s">
        <v>1394</v>
      </c>
      <c r="E1838" s="142" t="n">
        <v>2051.1</v>
      </c>
      <c r="F1838" s="139" t="n">
        <f aca="false">[2]terrains!E1838*10.76391</f>
        <v>22077.855801</v>
      </c>
      <c r="G1838" s="63" t="s">
        <v>668</v>
      </c>
      <c r="H1838" s="63" t="n">
        <v>0</v>
      </c>
      <c r="I1838" s="63" t="n">
        <v>0</v>
      </c>
      <c r="J1838" s="63" t="n">
        <f aca="false">IF([2]terrains!L1838=13.5,IF([2]terrains!X1838=1,12,9),-0.392532+1.267037*[2]terrains!L1838+0.472239*[2]terrains!X1838+0.58658*[2]terrains!W1838+0.089417*[2]terrains!V1838+0.531633*[2]terrains!U1838+0.337883*[2]terrains!T1838-0.403545*[2]terrains!S1838)</f>
        <v>1.737997</v>
      </c>
      <c r="K1838" s="140" t="n">
        <f aca="false">IF([2]terrains!I1838=0,[2]terrains!J1838,[2]terrains!I1838)</f>
        <v>1.737997</v>
      </c>
      <c r="L1838" s="63" t="n">
        <v>2</v>
      </c>
      <c r="M1838" s="63" t="n">
        <v>1</v>
      </c>
      <c r="N1838" s="63" t="n">
        <v>3</v>
      </c>
      <c r="O1838" s="63" t="s">
        <v>151</v>
      </c>
      <c r="P1838" s="63" t="n">
        <v>2</v>
      </c>
      <c r="Q1838" s="63" t="n">
        <v>1.5</v>
      </c>
      <c r="R1838" s="63" t="n">
        <v>0</v>
      </c>
      <c r="S1838" s="63" t="n">
        <v>1</v>
      </c>
      <c r="T1838" s="63" t="n">
        <v>0</v>
      </c>
      <c r="U1838" s="63" t="n">
        <v>0</v>
      </c>
      <c r="V1838" s="63" t="n">
        <v>0</v>
      </c>
      <c r="W1838" s="63" t="n">
        <v>0</v>
      </c>
      <c r="X1838" s="63" t="n">
        <v>0</v>
      </c>
      <c r="Y1838" s="63" t="n">
        <f aca="false">IF([2]terrains!L1838&lt;=2.5,1,IF([2]terrains!L1838&lt;=4.5,2,IF([2]terrains!L1838&lt;=6.5,3,4)))</f>
        <v>1</v>
      </c>
      <c r="Z1838" s="63" t="n">
        <f aca="false"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1" t="n">
        <f aca="false">[2]terrains!Z1838*[2]terrains!F1838</f>
        <v>1412982.771264</v>
      </c>
    </row>
    <row r="1839" customFormat="false" ht="14.4" hidden="false" customHeight="false" outlineLevel="0" collapsed="false">
      <c r="A1839" s="132" t="n">
        <v>1838</v>
      </c>
      <c r="B1839" s="63" t="n">
        <v>300531.200571</v>
      </c>
      <c r="C1839" s="63" t="n">
        <v>5041934.79701</v>
      </c>
      <c r="D1839" s="63" t="s">
        <v>1395</v>
      </c>
      <c r="E1839" s="142" t="n">
        <v>2051.1</v>
      </c>
      <c r="F1839" s="139" t="n">
        <f aca="false">[2]terrains!E1839*10.76391</f>
        <v>22077.855801</v>
      </c>
      <c r="G1839" s="63" t="s">
        <v>527</v>
      </c>
      <c r="H1839" s="63" t="n">
        <v>0</v>
      </c>
      <c r="I1839" s="63" t="n">
        <v>9</v>
      </c>
      <c r="J1839" s="63" t="n">
        <f aca="false">IF([2]terrains!L1839=13.5,IF([2]terrains!X1839=1,12,9),-0.392532+1.267037*[2]terrains!L1839+0.472239*[2]terrains!X1839+0.58658*[2]terrains!W1839+0.089417*[2]terrains!V1839+0.531633*[2]terrains!U1839+0.337883*[2]terrains!T1839-0.403545*[2]terrains!S1839)</f>
        <v>7.299107</v>
      </c>
      <c r="K1839" s="140" t="n">
        <f aca="false">IF([2]terrains!I1839=0,[2]terrains!J1839,[2]terrains!I1839)</f>
        <v>9</v>
      </c>
      <c r="L1839" s="63" t="n">
        <v>6</v>
      </c>
      <c r="M1839" s="63" t="n">
        <v>0</v>
      </c>
      <c r="N1839" s="63" t="n">
        <v>0</v>
      </c>
      <c r="O1839" s="63" t="s">
        <v>154</v>
      </c>
      <c r="P1839" s="63" t="n">
        <v>0</v>
      </c>
      <c r="Q1839" s="63" t="n">
        <v>0</v>
      </c>
      <c r="R1839" s="63" t="n">
        <v>0</v>
      </c>
      <c r="S1839" s="63" t="n">
        <v>0</v>
      </c>
      <c r="T1839" s="63" t="n">
        <v>0</v>
      </c>
      <c r="U1839" s="63" t="n">
        <v>0</v>
      </c>
      <c r="V1839" s="63" t="n">
        <v>1</v>
      </c>
      <c r="W1839" s="63" t="n">
        <v>0</v>
      </c>
      <c r="X1839" s="63" t="n">
        <v>0</v>
      </c>
      <c r="Y1839" s="63" t="n">
        <f aca="false">IF([2]terrains!L1839&lt;=2.5,1,IF([2]terrains!L1839&lt;=4.5,2,IF([2]terrains!L1839&lt;=6.5,3,4)))</f>
        <v>3</v>
      </c>
      <c r="Z1839" s="63" t="n">
        <f aca="false"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1" t="n">
        <f aca="false">[2]terrains!Z1839*[2]terrains!F1839</f>
        <v>5806476.075663</v>
      </c>
    </row>
    <row r="1840" customFormat="false" ht="14.4" hidden="false" customHeight="false" outlineLevel="0" collapsed="false">
      <c r="A1840" s="132" t="n">
        <v>1839</v>
      </c>
      <c r="B1840" s="63" t="n">
        <v>294999.9689</v>
      </c>
      <c r="C1840" s="63" t="n">
        <v>5032911.15</v>
      </c>
      <c r="D1840" s="63" t="s">
        <v>1396</v>
      </c>
      <c r="E1840" s="142" t="n">
        <v>2043.9</v>
      </c>
      <c r="F1840" s="139" t="n">
        <f aca="false">[2]terrains!E1840*10.76391</f>
        <v>22000.355649</v>
      </c>
      <c r="G1840" s="63" t="s">
        <v>197</v>
      </c>
      <c r="H1840" s="63" t="n">
        <v>0</v>
      </c>
      <c r="I1840" s="63" t="n">
        <v>0</v>
      </c>
      <c r="J1840" s="63" t="n">
        <f aca="false">IF([2]terrains!L1840=13.5,IF([2]terrains!X1840=1,12,9),-0.392532+1.267037*[2]terrains!L1840+0.472239*[2]terrains!X1840+0.58658*[2]terrains!W1840+0.089417*[2]terrains!V1840+0.531633*[2]terrains!U1840+0.337883*[2]terrains!T1840-0.403545*[2]terrains!S1840)</f>
        <v>2.3715155</v>
      </c>
      <c r="K1840" s="140" t="n">
        <f aca="false">IF([2]terrains!I1840=0,[2]terrains!J1840,[2]terrains!I1840)</f>
        <v>2.3715155</v>
      </c>
      <c r="L1840" s="63" t="n">
        <v>2.5</v>
      </c>
      <c r="M1840" s="63" t="n">
        <v>1</v>
      </c>
      <c r="N1840" s="63" t="n">
        <v>5</v>
      </c>
      <c r="O1840" s="63" t="s">
        <v>151</v>
      </c>
      <c r="P1840" s="63" t="n">
        <v>2</v>
      </c>
      <c r="Q1840" s="63" t="n">
        <v>1.5</v>
      </c>
      <c r="R1840" s="63" t="n">
        <v>0</v>
      </c>
      <c r="S1840" s="63" t="n">
        <v>1</v>
      </c>
      <c r="T1840" s="63" t="n">
        <v>0</v>
      </c>
      <c r="U1840" s="63" t="n">
        <v>0</v>
      </c>
      <c r="V1840" s="63" t="n">
        <v>0</v>
      </c>
      <c r="W1840" s="63" t="n">
        <v>0</v>
      </c>
      <c r="X1840" s="63" t="n">
        <v>0</v>
      </c>
      <c r="Y1840" s="63" t="n">
        <f aca="false">IF([2]terrains!L1840&lt;=2.5,1,IF([2]terrains!L1840&lt;=4.5,2,IF([2]terrains!L1840&lt;=6.5,3,4)))</f>
        <v>1</v>
      </c>
      <c r="Z1840" s="63" t="n">
        <f aca="false"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1" t="n">
        <f aca="false">[2]terrains!Z1840*[2]terrains!F1840</f>
        <v>1408022.761536</v>
      </c>
    </row>
    <row r="1841" customFormat="false" ht="14.4" hidden="false" customHeight="false" outlineLevel="0" collapsed="false">
      <c r="A1841" s="132" t="n">
        <v>1840</v>
      </c>
      <c r="B1841" s="63" t="n">
        <v>304003.267588</v>
      </c>
      <c r="C1841" s="63" t="n">
        <v>5059279.31125</v>
      </c>
      <c r="D1841" s="63" t="s">
        <v>1397</v>
      </c>
      <c r="E1841" s="142" t="n">
        <v>2038.2</v>
      </c>
      <c r="F1841" s="139" t="n">
        <f aca="false">[2]terrains!E1841*10.76391</f>
        <v>21939.001362</v>
      </c>
      <c r="G1841" s="63" t="s">
        <v>329</v>
      </c>
      <c r="H1841" s="63" t="n">
        <v>0</v>
      </c>
      <c r="I1841" s="63" t="n">
        <v>0</v>
      </c>
      <c r="J1841" s="63" t="n">
        <f aca="false">IF([2]terrains!L1841=13.5,IF([2]terrains!X1841=1,12,9),-0.392532+1.267037*[2]terrains!L1841+0.472239*[2]terrains!X1841+0.58658*[2]terrains!W1841+0.089417*[2]terrains!V1841+0.531633*[2]terrains!U1841+0.337883*[2]terrains!T1841-0.403545*[2]terrains!S1841)</f>
        <v>2.141542</v>
      </c>
      <c r="K1841" s="140" t="n">
        <f aca="false">IF([2]terrains!I1841=0,[2]terrains!J1841,[2]terrains!I1841)</f>
        <v>2.141542</v>
      </c>
      <c r="L1841" s="63" t="n">
        <v>2</v>
      </c>
      <c r="M1841" s="63" t="n">
        <v>1</v>
      </c>
      <c r="N1841" s="63" t="n">
        <v>3</v>
      </c>
      <c r="O1841" s="63" t="s">
        <v>150</v>
      </c>
      <c r="P1841" s="63" t="n">
        <v>2</v>
      </c>
      <c r="Q1841" s="63" t="n">
        <v>1.5</v>
      </c>
      <c r="R1841" s="63" t="n">
        <v>1</v>
      </c>
      <c r="S1841" s="63" t="n">
        <v>0</v>
      </c>
      <c r="T1841" s="63" t="n">
        <v>0</v>
      </c>
      <c r="U1841" s="63" t="n">
        <v>0</v>
      </c>
      <c r="V1841" s="63" t="n">
        <v>0</v>
      </c>
      <c r="W1841" s="63" t="n">
        <v>0</v>
      </c>
      <c r="X1841" s="63" t="n">
        <v>0</v>
      </c>
      <c r="Y1841" s="63" t="n">
        <f aca="false">IF([2]terrains!L1841&lt;=2.5,1,IF([2]terrains!L1841&lt;=4.5,2,IF([2]terrains!L1841&lt;=6.5,3,4)))</f>
        <v>1</v>
      </c>
      <c r="Z1841" s="63" t="n">
        <f aca="false"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1" t="n">
        <f aca="false">[2]terrains!Z1841*[2]terrains!F1841</f>
        <v>767865.04767</v>
      </c>
    </row>
    <row r="1842" customFormat="false" ht="14.4" hidden="false" customHeight="false" outlineLevel="0" collapsed="false">
      <c r="A1842" s="132" t="n">
        <v>1841</v>
      </c>
      <c r="B1842" s="63" t="n">
        <v>292966.747282</v>
      </c>
      <c r="C1842" s="63" t="n">
        <v>5039817.56948</v>
      </c>
      <c r="D1842" s="63" t="s">
        <v>1398</v>
      </c>
      <c r="E1842" s="142" t="n">
        <v>2035.9</v>
      </c>
      <c r="F1842" s="139" t="n">
        <f aca="false">[2]terrains!E1842*10.76391</f>
        <v>21914.244369</v>
      </c>
      <c r="G1842" s="63" t="s">
        <v>259</v>
      </c>
      <c r="H1842" s="63" t="n">
        <v>1</v>
      </c>
      <c r="I1842" s="63" t="n">
        <v>6</v>
      </c>
      <c r="J1842" s="63" t="n">
        <f aca="false">IF([2]terrains!L1842=13.5,IF([2]terrains!X1842=1,12,9),-0.392532+1.267037*[2]terrains!L1842+0.472239*[2]terrains!X1842+0.58658*[2]terrains!W1842+0.089417*[2]terrains!V1842+0.531633*[2]terrains!U1842+0.337883*[2]terrains!T1842-0.403545*[2]terrains!S1842)</f>
        <v>5.013499</v>
      </c>
      <c r="K1842" s="140" t="n">
        <f aca="false">IF([2]terrains!I1842=0,[2]terrains!J1842,[2]terrains!I1842)</f>
        <v>6</v>
      </c>
      <c r="L1842" s="63" t="n">
        <v>4</v>
      </c>
      <c r="M1842" s="63" t="n">
        <v>2</v>
      </c>
      <c r="N1842" s="63" t="n">
        <v>12</v>
      </c>
      <c r="O1842" s="63" t="s">
        <v>152</v>
      </c>
      <c r="P1842" s="63" t="n">
        <v>2</v>
      </c>
      <c r="Q1842" s="63" t="n">
        <v>2.5</v>
      </c>
      <c r="R1842" s="63" t="n">
        <v>0</v>
      </c>
      <c r="S1842" s="63" t="n">
        <v>0</v>
      </c>
      <c r="T1842" s="63" t="n">
        <v>1</v>
      </c>
      <c r="U1842" s="63" t="n">
        <v>0</v>
      </c>
      <c r="V1842" s="63" t="n">
        <v>0</v>
      </c>
      <c r="W1842" s="63" t="n">
        <v>0</v>
      </c>
      <c r="X1842" s="63" t="n">
        <v>0</v>
      </c>
      <c r="Y1842" s="63" t="n">
        <f aca="false">IF([2]terrains!L1842&lt;=2.5,1,IF([2]terrains!L1842&lt;=4.5,2,IF([2]terrains!L1842&lt;=6.5,3,4)))</f>
        <v>2</v>
      </c>
      <c r="Z1842" s="63" t="n">
        <f aca="false"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1" t="n">
        <f aca="false">[2]terrains!Z1842*[2]terrains!F1842</f>
        <v>2279081.414376</v>
      </c>
    </row>
    <row r="1843" customFormat="false" ht="14.4" hidden="false" customHeight="false" outlineLevel="0" collapsed="false">
      <c r="A1843" s="132" t="n">
        <v>1842</v>
      </c>
      <c r="B1843" s="63" t="n">
        <v>298517.21414</v>
      </c>
      <c r="C1843" s="63" t="n">
        <v>5044941.1175</v>
      </c>
      <c r="D1843" s="63" t="s">
        <v>1399</v>
      </c>
      <c r="E1843" s="142" t="n">
        <v>2030.8</v>
      </c>
      <c r="F1843" s="139" t="n">
        <f aca="false">[2]terrains!E1843*10.76391</f>
        <v>21859.348428</v>
      </c>
      <c r="G1843" s="63" t="s">
        <v>195</v>
      </c>
      <c r="H1843" s="63" t="n">
        <v>0</v>
      </c>
      <c r="I1843" s="63" t="n">
        <v>0</v>
      </c>
      <c r="J1843" s="63" t="n">
        <f aca="false">IF([2]terrains!L1843=13.5,IF([2]terrains!X1843=1,12,9),-0.392532+1.267037*[2]terrains!L1843+0.472239*[2]terrains!X1843+0.58658*[2]terrains!W1843+0.089417*[2]terrains!V1843+0.531633*[2]terrains!U1843+0.337883*[2]terrains!T1843-0.403545*[2]terrains!S1843)</f>
        <v>3.746462</v>
      </c>
      <c r="K1843" s="140" t="n">
        <f aca="false">IF([2]terrains!I1843=0,[2]terrains!J1843,[2]terrains!I1843)</f>
        <v>3.746462</v>
      </c>
      <c r="L1843" s="63" t="n">
        <v>3</v>
      </c>
      <c r="M1843" s="63" t="n">
        <v>2</v>
      </c>
      <c r="N1843" s="63" t="n">
        <v>6</v>
      </c>
      <c r="O1843" s="63" t="s">
        <v>152</v>
      </c>
      <c r="P1843" s="63" t="n">
        <v>2</v>
      </c>
      <c r="Q1843" s="63" t="n">
        <v>2.5</v>
      </c>
      <c r="R1843" s="63" t="n">
        <v>0</v>
      </c>
      <c r="S1843" s="63" t="n">
        <v>0</v>
      </c>
      <c r="T1843" s="63" t="n">
        <v>1</v>
      </c>
      <c r="U1843" s="63" t="n">
        <v>0</v>
      </c>
      <c r="V1843" s="63" t="n">
        <v>0</v>
      </c>
      <c r="W1843" s="63" t="n">
        <v>0</v>
      </c>
      <c r="X1843" s="63" t="n">
        <v>0</v>
      </c>
      <c r="Y1843" s="63" t="n">
        <f aca="false">IF([2]terrains!L1843&lt;=2.5,1,IF([2]terrains!L1843&lt;=4.5,2,IF([2]terrains!L1843&lt;=6.5,3,4)))</f>
        <v>2</v>
      </c>
      <c r="Z1843" s="63" t="n">
        <f aca="false"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1" t="n">
        <f aca="false">[2]terrains!Z1843*[2]terrains!F1843</f>
        <v>2273372.236512</v>
      </c>
    </row>
    <row r="1844" customFormat="false" ht="14.4" hidden="false" customHeight="false" outlineLevel="0" collapsed="false">
      <c r="A1844" s="132" t="n">
        <v>1843</v>
      </c>
      <c r="B1844" s="63" t="n">
        <v>274741.941423</v>
      </c>
      <c r="C1844" s="63" t="n">
        <v>5037641.81628</v>
      </c>
      <c r="D1844" s="63" t="s">
        <v>1400</v>
      </c>
      <c r="E1844" s="142" t="n">
        <v>2028.8</v>
      </c>
      <c r="F1844" s="139" t="n">
        <f aca="false">[2]terrains!E1844*10.76391</f>
        <v>21837.820608</v>
      </c>
      <c r="G1844" s="63" t="s">
        <v>182</v>
      </c>
      <c r="H1844" s="63" t="n">
        <v>0</v>
      </c>
      <c r="I1844" s="63" t="n">
        <v>0</v>
      </c>
      <c r="J1844" s="63" t="n">
        <f aca="false">IF([2]terrains!L1844=13.5,IF([2]terrains!X1844=1,12,9),-0.392532+1.267037*[2]terrains!L1844+0.472239*[2]terrains!X1844+0.58658*[2]terrains!W1844+0.089417*[2]terrains!V1844+0.531633*[2]terrains!U1844+0.337883*[2]terrains!T1844-0.403545*[2]terrains!S1844)</f>
        <v>1.5080235</v>
      </c>
      <c r="K1844" s="140" t="n">
        <f aca="false">IF([2]terrains!I1844=0,[2]terrains!J1844,[2]terrains!I1844)</f>
        <v>1.5080235</v>
      </c>
      <c r="L1844" s="63" t="n">
        <v>1.5</v>
      </c>
      <c r="M1844" s="63" t="n">
        <v>1</v>
      </c>
      <c r="N1844" s="63" t="n">
        <v>2</v>
      </c>
      <c r="O1844" s="63" t="s">
        <v>150</v>
      </c>
      <c r="P1844" s="63" t="n">
        <v>1.5</v>
      </c>
      <c r="Q1844" s="63" t="n">
        <v>1.5</v>
      </c>
      <c r="R1844" s="63" t="n">
        <v>1</v>
      </c>
      <c r="S1844" s="63" t="n">
        <v>0</v>
      </c>
      <c r="T1844" s="63" t="n">
        <v>0</v>
      </c>
      <c r="U1844" s="63" t="n">
        <v>0</v>
      </c>
      <c r="V1844" s="63" t="n">
        <v>0</v>
      </c>
      <c r="W1844" s="63" t="n">
        <v>0</v>
      </c>
      <c r="X1844" s="63" t="n">
        <v>0</v>
      </c>
      <c r="Y1844" s="63" t="n">
        <f aca="false">IF([2]terrains!L1844&lt;=2.5,1,IF([2]terrains!L1844&lt;=4.5,2,IF([2]terrains!L1844&lt;=6.5,3,4)))</f>
        <v>1</v>
      </c>
      <c r="Z1844" s="63" t="n">
        <f aca="false"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1" t="n">
        <f aca="false">[2]terrains!Z1844*[2]terrains!F1844</f>
        <v>764323.72128</v>
      </c>
    </row>
    <row r="1845" customFormat="false" ht="14.4" hidden="false" customHeight="false" outlineLevel="0" collapsed="false">
      <c r="A1845" s="132" t="n">
        <v>1844</v>
      </c>
      <c r="B1845" s="63" t="n">
        <v>300380.185877</v>
      </c>
      <c r="C1845" s="63" t="n">
        <v>5040645.9698</v>
      </c>
      <c r="D1845" s="63" t="s">
        <v>1401</v>
      </c>
      <c r="E1845" s="142" t="n">
        <v>2023.8</v>
      </c>
      <c r="F1845" s="139" t="n">
        <f aca="false">[2]terrains!E1845*10.76391</f>
        <v>21784.001058</v>
      </c>
      <c r="G1845" s="63" t="s">
        <v>221</v>
      </c>
      <c r="H1845" s="63" t="n">
        <v>0</v>
      </c>
      <c r="I1845" s="63" t="n">
        <v>6</v>
      </c>
      <c r="J1845" s="63" t="n">
        <f aca="false">IF([2]terrains!L1845=13.5,IF([2]terrains!X1845=1,12,9),-0.392532+1.267037*[2]terrains!L1845+0.472239*[2]terrains!X1845+0.58658*[2]terrains!W1845+0.089417*[2]terrains!V1845+0.531633*[2]terrains!U1845+0.337883*[2]terrains!T1845-0.403545*[2]terrains!S1845)</f>
        <v>5.7813735</v>
      </c>
      <c r="K1845" s="140" t="n">
        <f aca="false">IF([2]terrains!I1845=0,[2]terrains!J1845,[2]terrains!I1845)</f>
        <v>6</v>
      </c>
      <c r="L1845" s="63" t="n">
        <v>4.5</v>
      </c>
      <c r="M1845" s="63" t="n">
        <v>0</v>
      </c>
      <c r="N1845" s="63" t="n">
        <v>0</v>
      </c>
      <c r="O1845" s="63" t="s">
        <v>156</v>
      </c>
      <c r="P1845" s="63" t="n">
        <v>0</v>
      </c>
      <c r="Q1845" s="63" t="n">
        <v>0</v>
      </c>
      <c r="R1845" s="63" t="n">
        <v>0</v>
      </c>
      <c r="S1845" s="63" t="n">
        <v>0</v>
      </c>
      <c r="T1845" s="63" t="n">
        <v>0</v>
      </c>
      <c r="U1845" s="63" t="n">
        <v>0</v>
      </c>
      <c r="V1845" s="63" t="n">
        <v>0</v>
      </c>
      <c r="W1845" s="63" t="n">
        <v>0</v>
      </c>
      <c r="X1845" s="63" t="n">
        <v>1</v>
      </c>
      <c r="Y1845" s="63" t="n">
        <f aca="false">IF([2]terrains!L1845&lt;=2.5,1,IF([2]terrains!L1845&lt;=4.5,2,IF([2]terrains!L1845&lt;=6.5,3,4)))</f>
        <v>2</v>
      </c>
      <c r="Z1845" s="63" t="n">
        <f aca="false"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1" t="n">
        <f aca="false">[2]terrains!Z1845*[2]terrains!F1845</f>
        <v>5271728.256036</v>
      </c>
    </row>
    <row r="1846" customFormat="false" ht="14.4" hidden="false" customHeight="false" outlineLevel="0" collapsed="false">
      <c r="A1846" s="132" t="n">
        <v>1845</v>
      </c>
      <c r="B1846" s="63" t="n">
        <v>288447.836797</v>
      </c>
      <c r="C1846" s="63" t="n">
        <v>5042690.13857</v>
      </c>
      <c r="D1846" s="63" t="s">
        <v>1402</v>
      </c>
      <c r="E1846" s="142" t="n">
        <v>2023.2</v>
      </c>
      <c r="F1846" s="139" t="n">
        <f aca="false">[2]terrains!E1846*10.76391</f>
        <v>21777.542712</v>
      </c>
      <c r="G1846" s="63" t="s">
        <v>785</v>
      </c>
      <c r="H1846" s="63" t="n">
        <v>0</v>
      </c>
      <c r="I1846" s="63" t="n">
        <v>0</v>
      </c>
      <c r="J1846" s="63" t="n">
        <f aca="false">IF([2]terrains!L1846=13.5,IF([2]terrains!X1846=1,12,9),-0.392532+1.267037*[2]terrains!L1846+0.472239*[2]terrains!X1846+0.58658*[2]terrains!W1846+0.089417*[2]terrains!V1846+0.531633*[2]terrains!U1846+0.337883*[2]terrains!T1846-0.403545*[2]terrains!S1846)</f>
        <v>3.005034</v>
      </c>
      <c r="K1846" s="140" t="n">
        <f aca="false">IF([2]terrains!I1846=0,[2]terrains!J1846,[2]terrains!I1846)</f>
        <v>3.005034</v>
      </c>
      <c r="L1846" s="63" t="n">
        <v>3</v>
      </c>
      <c r="M1846" s="63" t="n">
        <v>3</v>
      </c>
      <c r="N1846" s="63" t="n">
        <v>4</v>
      </c>
      <c r="O1846" s="63" t="s">
        <v>151</v>
      </c>
      <c r="P1846" s="63" t="n">
        <v>1.5</v>
      </c>
      <c r="Q1846" s="63" t="n">
        <v>2.5</v>
      </c>
      <c r="R1846" s="63" t="n">
        <v>0</v>
      </c>
      <c r="S1846" s="63" t="n">
        <v>1</v>
      </c>
      <c r="T1846" s="63" t="n">
        <v>0</v>
      </c>
      <c r="U1846" s="63" t="n">
        <v>0</v>
      </c>
      <c r="V1846" s="63" t="n">
        <v>0</v>
      </c>
      <c r="W1846" s="63" t="n">
        <v>0</v>
      </c>
      <c r="X1846" s="63" t="n">
        <v>0</v>
      </c>
      <c r="Y1846" s="63" t="n">
        <f aca="false">IF([2]terrains!L1846&lt;=2.5,1,IF([2]terrains!L1846&lt;=4.5,2,IF([2]terrains!L1846&lt;=6.5,3,4)))</f>
        <v>2</v>
      </c>
      <c r="Z1846" s="63" t="n">
        <f aca="false"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1" t="n">
        <f aca="false">[2]terrains!Z1846*[2]terrains!F1846</f>
        <v>1393762.733568</v>
      </c>
    </row>
    <row r="1847" customFormat="false" ht="14.4" hidden="false" customHeight="false" outlineLevel="0" collapsed="false">
      <c r="A1847" s="132" t="n">
        <v>1846</v>
      </c>
      <c r="B1847" s="63" t="n">
        <v>299489.456625</v>
      </c>
      <c r="C1847" s="63" t="n">
        <v>5038560.7057</v>
      </c>
      <c r="D1847" s="63" t="s">
        <v>1403</v>
      </c>
      <c r="E1847" s="142" t="n">
        <v>2022.7</v>
      </c>
      <c r="F1847" s="139" t="n">
        <f aca="false">[2]terrains!E1847*10.76391</f>
        <v>21772.160757</v>
      </c>
      <c r="G1847" s="63" t="s">
        <v>284</v>
      </c>
      <c r="H1847" s="63" t="n">
        <v>2</v>
      </c>
      <c r="I1847" s="63" t="n">
        <v>6</v>
      </c>
      <c r="J1847" s="63" t="n">
        <f aca="false">IF([2]terrains!L1847=13.5,IF([2]terrains!X1847=1,12,9),-0.392532+1.267037*[2]terrains!L1847+0.472239*[2]terrains!X1847+0.58658*[2]terrains!W1847+0.089417*[2]terrains!V1847+0.531633*[2]terrains!U1847+0.337883*[2]terrains!T1847-0.403545*[2]terrains!S1847)</f>
        <v>3.880818</v>
      </c>
      <c r="K1847" s="140" t="n">
        <f aca="false">IF([2]terrains!I1847=0,[2]terrains!J1847,[2]terrains!I1847)</f>
        <v>6</v>
      </c>
      <c r="L1847" s="63" t="n">
        <v>3</v>
      </c>
      <c r="M1847" s="63" t="n">
        <v>2</v>
      </c>
      <c r="N1847" s="63" t="n">
        <v>8</v>
      </c>
      <c r="O1847" s="63" t="s">
        <v>156</v>
      </c>
      <c r="P1847" s="63" t="n">
        <v>2</v>
      </c>
      <c r="Q1847" s="63" t="n">
        <v>2</v>
      </c>
      <c r="R1847" s="63" t="n">
        <v>0</v>
      </c>
      <c r="S1847" s="63" t="n">
        <v>0</v>
      </c>
      <c r="T1847" s="63" t="n">
        <v>0</v>
      </c>
      <c r="U1847" s="63" t="n">
        <v>0</v>
      </c>
      <c r="V1847" s="63" t="n">
        <v>0</v>
      </c>
      <c r="W1847" s="63" t="n">
        <v>0</v>
      </c>
      <c r="X1847" s="63" t="n">
        <v>1</v>
      </c>
      <c r="Y1847" s="63" t="n">
        <f aca="false">IF([2]terrains!L1847&lt;=2.5,1,IF([2]terrains!L1847&lt;=4.5,2,IF([2]terrains!L1847&lt;=6.5,3,4)))</f>
        <v>2</v>
      </c>
      <c r="Z1847" s="63" t="n">
        <f aca="false"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1" t="n">
        <f aca="false">[2]terrains!Z1847*[2]terrains!F1847</f>
        <v>5268862.903194</v>
      </c>
    </row>
    <row r="1848" customFormat="false" ht="14.4" hidden="false" customHeight="false" outlineLevel="0" collapsed="false">
      <c r="A1848" s="132" t="n">
        <v>1847</v>
      </c>
      <c r="B1848" s="63" t="n">
        <v>298258.6536</v>
      </c>
      <c r="C1848" s="63" t="n">
        <v>5045012.867</v>
      </c>
      <c r="D1848" s="63" t="s">
        <v>1404</v>
      </c>
      <c r="E1848" s="142" t="n">
        <v>2022.7</v>
      </c>
      <c r="F1848" s="139" t="n">
        <f aca="false">[2]terrains!E1848*10.76391</f>
        <v>21772.160757</v>
      </c>
      <c r="G1848" s="63" t="s">
        <v>195</v>
      </c>
      <c r="H1848" s="63" t="n">
        <v>0</v>
      </c>
      <c r="I1848" s="63" t="n">
        <v>0</v>
      </c>
      <c r="J1848" s="63" t="n">
        <f aca="false">IF([2]terrains!L1848=13.5,IF([2]terrains!X1848=1,12,9),-0.392532+1.267037*[2]terrains!L1848+0.472239*[2]terrains!X1848+0.58658*[2]terrains!W1848+0.089417*[2]terrains!V1848+0.531633*[2]terrains!U1848+0.337883*[2]terrains!T1848-0.403545*[2]terrains!S1848)</f>
        <v>3.746462</v>
      </c>
      <c r="K1848" s="140" t="n">
        <f aca="false">IF([2]terrains!I1848=0,[2]terrains!J1848,[2]terrains!I1848)</f>
        <v>3.746462</v>
      </c>
      <c r="L1848" s="63" t="n">
        <v>3</v>
      </c>
      <c r="M1848" s="63" t="n">
        <v>2</v>
      </c>
      <c r="N1848" s="63" t="n">
        <v>6</v>
      </c>
      <c r="O1848" s="63" t="s">
        <v>152</v>
      </c>
      <c r="P1848" s="63" t="n">
        <v>2</v>
      </c>
      <c r="Q1848" s="63" t="n">
        <v>2.5</v>
      </c>
      <c r="R1848" s="63" t="n">
        <v>0</v>
      </c>
      <c r="S1848" s="63" t="n">
        <v>0</v>
      </c>
      <c r="T1848" s="63" t="n">
        <v>1</v>
      </c>
      <c r="U1848" s="63" t="n">
        <v>0</v>
      </c>
      <c r="V1848" s="63" t="n">
        <v>0</v>
      </c>
      <c r="W1848" s="63" t="n">
        <v>0</v>
      </c>
      <c r="X1848" s="63" t="n">
        <v>0</v>
      </c>
      <c r="Y1848" s="63" t="n">
        <f aca="false">IF([2]terrains!L1848&lt;=2.5,1,IF([2]terrains!L1848&lt;=4.5,2,IF([2]terrains!L1848&lt;=6.5,3,4)))</f>
        <v>2</v>
      </c>
      <c r="Z1848" s="63" t="n">
        <f aca="false"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1" t="n">
        <f aca="false">[2]terrains!Z1848*[2]terrains!F1848</f>
        <v>2264304.718728</v>
      </c>
    </row>
    <row r="1849" customFormat="false" ht="14.4" hidden="false" customHeight="false" outlineLevel="0" collapsed="false">
      <c r="A1849" s="132" t="n">
        <v>1848</v>
      </c>
      <c r="B1849" s="63" t="n">
        <v>290570.177454</v>
      </c>
      <c r="C1849" s="63" t="n">
        <v>5033373.25558</v>
      </c>
      <c r="D1849" s="63" t="s">
        <v>1405</v>
      </c>
      <c r="E1849" s="142" t="n">
        <v>2018.5</v>
      </c>
      <c r="F1849" s="139" t="n">
        <f aca="false">[2]terrains!E1849*10.76391</f>
        <v>21726.952335</v>
      </c>
      <c r="G1849" s="63" t="s">
        <v>193</v>
      </c>
      <c r="H1849" s="63" t="n">
        <v>0</v>
      </c>
      <c r="I1849" s="63" t="n">
        <v>0</v>
      </c>
      <c r="J1849" s="63" t="n">
        <f aca="false">IF([2]terrains!L1849=13.5,IF([2]terrains!X1849=1,12,9),-0.392532+1.267037*[2]terrains!L1849+0.472239*[2]terrains!X1849+0.58658*[2]terrains!W1849+0.089417*[2]terrains!V1849+0.531633*[2]terrains!U1849+0.337883*[2]terrains!T1849-0.403545*[2]terrains!S1849)</f>
        <v>1.737997</v>
      </c>
      <c r="K1849" s="140" t="n">
        <f aca="false">IF([2]terrains!I1849=0,[2]terrains!J1849,[2]terrains!I1849)</f>
        <v>1.737997</v>
      </c>
      <c r="L1849" s="63" t="n">
        <v>2</v>
      </c>
      <c r="M1849" s="63" t="n">
        <v>1</v>
      </c>
      <c r="N1849" s="63" t="n">
        <v>4</v>
      </c>
      <c r="O1849" s="63" t="s">
        <v>151</v>
      </c>
      <c r="P1849" s="63" t="n">
        <v>2</v>
      </c>
      <c r="Q1849" s="63" t="n">
        <v>2</v>
      </c>
      <c r="R1849" s="63" t="n">
        <v>0</v>
      </c>
      <c r="S1849" s="63" t="n">
        <v>1</v>
      </c>
      <c r="T1849" s="63" t="n">
        <v>0</v>
      </c>
      <c r="U1849" s="63" t="n">
        <v>0</v>
      </c>
      <c r="V1849" s="63" t="n">
        <v>0</v>
      </c>
      <c r="W1849" s="63" t="n">
        <v>0</v>
      </c>
      <c r="X1849" s="63" t="n">
        <v>0</v>
      </c>
      <c r="Y1849" s="63" t="n">
        <f aca="false">IF([2]terrains!L1849&lt;=2.5,1,IF([2]terrains!L1849&lt;=4.5,2,IF([2]terrains!L1849&lt;=6.5,3,4)))</f>
        <v>1</v>
      </c>
      <c r="Z1849" s="63" t="n">
        <f aca="false"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1" t="n">
        <f aca="false">[2]terrains!Z1849*[2]terrains!F1849</f>
        <v>1390524.94944</v>
      </c>
    </row>
    <row r="1850" customFormat="false" ht="14.4" hidden="false" customHeight="false" outlineLevel="0" collapsed="false">
      <c r="A1850" s="132" t="n">
        <v>1849</v>
      </c>
      <c r="B1850" s="63" t="n">
        <v>294092.4862</v>
      </c>
      <c r="C1850" s="63" t="n">
        <v>5032176.219</v>
      </c>
      <c r="D1850" s="63" t="s">
        <v>1406</v>
      </c>
      <c r="E1850" s="142" t="n">
        <v>2017.9</v>
      </c>
      <c r="F1850" s="139" t="n">
        <f aca="false">[2]terrains!E1850*10.76391</f>
        <v>21720.493989</v>
      </c>
      <c r="G1850" s="63" t="s">
        <v>197</v>
      </c>
      <c r="H1850" s="63" t="n">
        <v>0</v>
      </c>
      <c r="I1850" s="63" t="n">
        <v>0</v>
      </c>
      <c r="J1850" s="63" t="n">
        <f aca="false">IF([2]terrains!L1850=13.5,IF([2]terrains!X1850=1,12,9),-0.392532+1.267037*[2]terrains!L1850+0.472239*[2]terrains!X1850+0.58658*[2]terrains!W1850+0.089417*[2]terrains!V1850+0.531633*[2]terrains!U1850+0.337883*[2]terrains!T1850-0.403545*[2]terrains!S1850)</f>
        <v>2.3715155</v>
      </c>
      <c r="K1850" s="140" t="n">
        <f aca="false">IF([2]terrains!I1850=0,[2]terrains!J1850,[2]terrains!I1850)</f>
        <v>2.3715155</v>
      </c>
      <c r="L1850" s="63" t="n">
        <v>2.5</v>
      </c>
      <c r="M1850" s="63" t="n">
        <v>1</v>
      </c>
      <c r="N1850" s="63" t="n">
        <v>5</v>
      </c>
      <c r="O1850" s="63" t="s">
        <v>151</v>
      </c>
      <c r="P1850" s="63" t="n">
        <v>2</v>
      </c>
      <c r="Q1850" s="63" t="n">
        <v>1.5</v>
      </c>
      <c r="R1850" s="63" t="n">
        <v>0</v>
      </c>
      <c r="S1850" s="63" t="n">
        <v>1</v>
      </c>
      <c r="T1850" s="63" t="n">
        <v>0</v>
      </c>
      <c r="U1850" s="63" t="n">
        <v>0</v>
      </c>
      <c r="V1850" s="63" t="n">
        <v>0</v>
      </c>
      <c r="W1850" s="63" t="n">
        <v>0</v>
      </c>
      <c r="X1850" s="63" t="n">
        <v>0</v>
      </c>
      <c r="Y1850" s="63" t="n">
        <f aca="false">IF([2]terrains!L1850&lt;=2.5,1,IF([2]terrains!L1850&lt;=4.5,2,IF([2]terrains!L1850&lt;=6.5,3,4)))</f>
        <v>1</v>
      </c>
      <c r="Z1850" s="63" t="n">
        <f aca="false"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1" t="n">
        <f aca="false">[2]terrains!Z1850*[2]terrains!F1850</f>
        <v>1390111.615296</v>
      </c>
    </row>
    <row r="1851" customFormat="false" ht="14.4" hidden="false" customHeight="false" outlineLevel="0" collapsed="false">
      <c r="A1851" s="132" t="n">
        <v>1850</v>
      </c>
      <c r="B1851" s="63" t="n">
        <v>288125.162829</v>
      </c>
      <c r="C1851" s="63" t="n">
        <v>5042881.62962</v>
      </c>
      <c r="D1851" s="63" t="s">
        <v>1407</v>
      </c>
      <c r="E1851" s="142" t="n">
        <v>2014</v>
      </c>
      <c r="F1851" s="139" t="n">
        <f aca="false">[2]terrains!E1851*10.76391</f>
        <v>21678.51474</v>
      </c>
      <c r="G1851" s="63" t="s">
        <v>388</v>
      </c>
      <c r="H1851" s="63" t="n">
        <v>1</v>
      </c>
      <c r="I1851" s="63" t="n">
        <v>3</v>
      </c>
      <c r="J1851" s="63" t="n">
        <f aca="false">IF([2]terrains!L1851=13.5,IF([2]terrains!X1851=1,12,9),-0.392532+1.267037*[2]terrains!L1851+0.472239*[2]terrains!X1851+0.58658*[2]terrains!W1851+0.089417*[2]terrains!V1851+0.531633*[2]terrains!U1851+0.337883*[2]terrains!T1851-0.403545*[2]terrains!S1851)</f>
        <v>3.6385525</v>
      </c>
      <c r="K1851" s="140" t="n">
        <f aca="false">IF([2]terrains!I1851=0,[2]terrains!J1851,[2]terrains!I1851)</f>
        <v>3</v>
      </c>
      <c r="L1851" s="63" t="n">
        <v>3.5</v>
      </c>
      <c r="M1851" s="63" t="n">
        <v>3</v>
      </c>
      <c r="N1851" s="63" t="n">
        <v>6</v>
      </c>
      <c r="O1851" s="63" t="s">
        <v>151</v>
      </c>
      <c r="P1851" s="63" t="n">
        <v>2.5</v>
      </c>
      <c r="Q1851" s="63" t="n">
        <v>2.5</v>
      </c>
      <c r="R1851" s="63" t="n">
        <v>0</v>
      </c>
      <c r="S1851" s="63" t="n">
        <v>1</v>
      </c>
      <c r="T1851" s="63" t="n">
        <v>0</v>
      </c>
      <c r="U1851" s="63" t="n">
        <v>0</v>
      </c>
      <c r="V1851" s="63" t="n">
        <v>0</v>
      </c>
      <c r="W1851" s="63" t="n">
        <v>0</v>
      </c>
      <c r="X1851" s="63" t="n">
        <v>0</v>
      </c>
      <c r="Y1851" s="63" t="n">
        <f aca="false">IF([2]terrains!L1851&lt;=2.5,1,IF([2]terrains!L1851&lt;=4.5,2,IF([2]terrains!L1851&lt;=6.5,3,4)))</f>
        <v>2</v>
      </c>
      <c r="Z1851" s="63" t="n">
        <f aca="false"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1" t="n">
        <f aca="false">[2]terrains!Z1851*[2]terrains!F1851</f>
        <v>1387424.94336</v>
      </c>
    </row>
    <row r="1852" customFormat="false" ht="14.4" hidden="false" customHeight="false" outlineLevel="0" collapsed="false">
      <c r="A1852" s="132" t="n">
        <v>1851</v>
      </c>
      <c r="B1852" s="63" t="n">
        <v>305355.848915</v>
      </c>
      <c r="C1852" s="63" t="n">
        <v>5061771.13905</v>
      </c>
      <c r="D1852" s="63" t="s">
        <v>1408</v>
      </c>
      <c r="E1852" s="142" t="n">
        <v>2009.1</v>
      </c>
      <c r="F1852" s="139" t="n">
        <f aca="false">[2]terrains!E1852*10.76391</f>
        <v>21625.771581</v>
      </c>
      <c r="G1852" s="63" t="s">
        <v>412</v>
      </c>
      <c r="H1852" s="63" t="n">
        <v>0.2</v>
      </c>
      <c r="I1852" s="63" t="n">
        <v>3</v>
      </c>
      <c r="J1852" s="63" t="n">
        <f aca="false">IF([2]terrains!L1852=13.5,IF([2]terrains!X1852=1,12,9),-0.392532+1.267037*[2]terrains!L1852+0.472239*[2]terrains!X1852+0.58658*[2]terrains!W1852+0.089417*[2]terrains!V1852+0.531633*[2]terrains!U1852+0.337883*[2]terrains!T1852-0.403545*[2]terrains!S1852)</f>
        <v>3.408579</v>
      </c>
      <c r="K1852" s="140" t="n">
        <f aca="false">IF([2]terrains!I1852=0,[2]terrains!J1852,[2]terrains!I1852)</f>
        <v>3</v>
      </c>
      <c r="L1852" s="63" t="n">
        <v>3</v>
      </c>
      <c r="M1852" s="63" t="n">
        <v>3</v>
      </c>
      <c r="N1852" s="63" t="n">
        <v>6</v>
      </c>
      <c r="O1852" s="63" t="s">
        <v>150</v>
      </c>
      <c r="P1852" s="63" t="n">
        <v>2</v>
      </c>
      <c r="Q1852" s="63" t="n">
        <v>1.5</v>
      </c>
      <c r="R1852" s="63" t="n">
        <v>1</v>
      </c>
      <c r="S1852" s="63" t="n">
        <v>0</v>
      </c>
      <c r="T1852" s="63" t="n">
        <v>0</v>
      </c>
      <c r="U1852" s="63" t="n">
        <v>0</v>
      </c>
      <c r="V1852" s="63" t="n">
        <v>0</v>
      </c>
      <c r="W1852" s="63" t="n">
        <v>0</v>
      </c>
      <c r="X1852" s="63" t="n">
        <v>0</v>
      </c>
      <c r="Y1852" s="63" t="n">
        <f aca="false">IF([2]terrains!L1852&lt;=2.5,1,IF([2]terrains!L1852&lt;=4.5,2,IF([2]terrains!L1852&lt;=6.5,3,4)))</f>
        <v>2</v>
      </c>
      <c r="Z1852" s="63" t="n">
        <f aca="false"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1" t="n">
        <f aca="false">[2]terrains!Z1852*[2]terrains!F1852</f>
        <v>756902.005335</v>
      </c>
    </row>
    <row r="1853" customFormat="false" ht="14.4" hidden="false" customHeight="false" outlineLevel="0" collapsed="false">
      <c r="A1853" s="132" t="n">
        <v>1852</v>
      </c>
      <c r="B1853" s="63" t="n">
        <v>301712.678466</v>
      </c>
      <c r="C1853" s="63" t="n">
        <v>5046688.20034</v>
      </c>
      <c r="D1853" s="63" t="s">
        <v>1409</v>
      </c>
      <c r="E1853" s="142" t="n">
        <v>2008.7</v>
      </c>
      <c r="F1853" s="139" t="n">
        <f aca="false">[2]terrains!E1853*10.76391</f>
        <v>21621.466017</v>
      </c>
      <c r="G1853" s="63" t="s">
        <v>224</v>
      </c>
      <c r="H1853" s="63" t="n">
        <v>0</v>
      </c>
      <c r="I1853" s="63" t="n">
        <v>0</v>
      </c>
      <c r="J1853" s="63" t="n">
        <f aca="false">IF([2]terrains!L1853=13.5,IF([2]terrains!X1853=1,12,9),-0.392532+1.267037*[2]terrains!L1853+0.472239*[2]terrains!X1853+0.58658*[2]terrains!W1853+0.089417*[2]terrains!V1853+0.531633*[2]terrains!U1853+0.337883*[2]terrains!T1853-0.403545*[2]terrains!S1853)</f>
        <v>3.746462</v>
      </c>
      <c r="K1853" s="140" t="n">
        <f aca="false">IF([2]terrains!I1853=0,[2]terrains!J1853,[2]terrains!I1853)</f>
        <v>3.746462</v>
      </c>
      <c r="L1853" s="63" t="n">
        <v>3</v>
      </c>
      <c r="M1853" s="63" t="n">
        <v>2</v>
      </c>
      <c r="N1853" s="63" t="n">
        <v>6</v>
      </c>
      <c r="O1853" s="63" t="s">
        <v>152</v>
      </c>
      <c r="P1853" s="63" t="n">
        <v>2</v>
      </c>
      <c r="Q1853" s="63" t="n">
        <v>2</v>
      </c>
      <c r="R1853" s="63" t="n">
        <v>0</v>
      </c>
      <c r="S1853" s="63" t="n">
        <v>0</v>
      </c>
      <c r="T1853" s="63" t="n">
        <v>1</v>
      </c>
      <c r="U1853" s="63" t="n">
        <v>0</v>
      </c>
      <c r="V1853" s="63" t="n">
        <v>0</v>
      </c>
      <c r="W1853" s="63" t="n">
        <v>0</v>
      </c>
      <c r="X1853" s="63" t="n">
        <v>0</v>
      </c>
      <c r="Y1853" s="63" t="n">
        <f aca="false">IF([2]terrains!L1853&lt;=2.5,1,IF([2]terrains!L1853&lt;=4.5,2,IF([2]terrains!L1853&lt;=6.5,3,4)))</f>
        <v>2</v>
      </c>
      <c r="Z1853" s="63" t="n">
        <f aca="false"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1" t="n">
        <f aca="false">[2]terrains!Z1853*[2]terrains!F1853</f>
        <v>2248632.465768</v>
      </c>
    </row>
    <row r="1854" customFormat="false" ht="14.4" hidden="false" customHeight="false" outlineLevel="0" collapsed="false">
      <c r="A1854" s="132" t="n">
        <v>1853</v>
      </c>
      <c r="B1854" s="63" t="n">
        <v>300225.92217</v>
      </c>
      <c r="C1854" s="63" t="n">
        <v>5039028.84715</v>
      </c>
      <c r="D1854" s="63" t="s">
        <v>1410</v>
      </c>
      <c r="E1854" s="142" t="n">
        <v>2007.8</v>
      </c>
      <c r="F1854" s="139" t="n">
        <f aca="false">[2]terrains!E1854*10.76391</f>
        <v>21611.778498</v>
      </c>
      <c r="G1854" s="63" t="s">
        <v>1236</v>
      </c>
      <c r="H1854" s="63" t="n">
        <v>3</v>
      </c>
      <c r="I1854" s="63" t="n">
        <v>7.5</v>
      </c>
      <c r="J1854" s="63" t="n">
        <f aca="false">IF([2]terrains!L1854=13.5,IF([2]terrains!X1854=1,12,9),-0.392532+1.267037*[2]terrains!L1854+0.472239*[2]terrains!X1854+0.58658*[2]terrains!W1854+0.089417*[2]terrains!V1854+0.531633*[2]terrains!U1854+0.337883*[2]terrains!T1854-0.403545*[2]terrains!S1854)</f>
        <v>7.681929</v>
      </c>
      <c r="K1854" s="140" t="n">
        <f aca="false">IF([2]terrains!I1854=0,[2]terrains!J1854,[2]terrains!I1854)</f>
        <v>7.5</v>
      </c>
      <c r="L1854" s="63" t="n">
        <v>6</v>
      </c>
      <c r="M1854" s="63" t="n">
        <v>3</v>
      </c>
      <c r="N1854" s="63" t="n">
        <v>20</v>
      </c>
      <c r="O1854" s="63" t="s">
        <v>156</v>
      </c>
      <c r="P1854" s="63" t="n">
        <v>2</v>
      </c>
      <c r="Q1854" s="63" t="n">
        <v>2</v>
      </c>
      <c r="R1854" s="63" t="n">
        <v>0</v>
      </c>
      <c r="S1854" s="63" t="n">
        <v>0</v>
      </c>
      <c r="T1854" s="63" t="n">
        <v>0</v>
      </c>
      <c r="U1854" s="63" t="n">
        <v>0</v>
      </c>
      <c r="V1854" s="63" t="n">
        <v>0</v>
      </c>
      <c r="W1854" s="63" t="n">
        <v>0</v>
      </c>
      <c r="X1854" s="63" t="n">
        <v>1</v>
      </c>
      <c r="Y1854" s="63" t="n">
        <f aca="false">IF([2]terrains!L1854&lt;=2.5,1,IF([2]terrains!L1854&lt;=4.5,2,IF([2]terrains!L1854&lt;=6.5,3,4)))</f>
        <v>3</v>
      </c>
      <c r="Z1854" s="63" t="n">
        <f aca="false"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1" t="n">
        <f aca="false">[2]terrains!Z1854*[2]terrains!F1854</f>
        <v>7715404.923786</v>
      </c>
    </row>
    <row r="1855" customFormat="false" ht="14.4" hidden="false" customHeight="false" outlineLevel="0" collapsed="false">
      <c r="A1855" s="132" t="n">
        <v>1854</v>
      </c>
      <c r="B1855" s="63" t="n">
        <v>280904.254556</v>
      </c>
      <c r="C1855" s="63" t="n">
        <v>5041077.76306</v>
      </c>
      <c r="D1855" s="63" t="s">
        <v>1411</v>
      </c>
      <c r="E1855" s="142" t="n">
        <v>2002</v>
      </c>
      <c r="F1855" s="139" t="n">
        <f aca="false">[2]terrains!E1855*10.76391</f>
        <v>21549.34782</v>
      </c>
      <c r="G1855" s="63" t="s">
        <v>447</v>
      </c>
      <c r="H1855" s="63" t="n">
        <v>0</v>
      </c>
      <c r="I1855" s="63" t="n">
        <v>0</v>
      </c>
      <c r="J1855" s="63" t="n">
        <f aca="false">IF([2]terrains!L1855=13.5,IF([2]terrains!X1855=1,12,9),-0.392532+1.267037*[2]terrains!L1855+0.472239*[2]terrains!X1855+0.58658*[2]terrains!W1855+0.089417*[2]terrains!V1855+0.531633*[2]terrains!U1855+0.337883*[2]terrains!T1855-0.403545*[2]terrains!S1855)</f>
        <v>3.408579</v>
      </c>
      <c r="K1855" s="140" t="n">
        <f aca="false">IF([2]terrains!I1855=0,[2]terrains!J1855,[2]terrains!I1855)</f>
        <v>3.408579</v>
      </c>
      <c r="L1855" s="63" t="n">
        <v>3</v>
      </c>
      <c r="M1855" s="63" t="n">
        <v>1</v>
      </c>
      <c r="N1855" s="63" t="n">
        <v>10</v>
      </c>
      <c r="O1855" s="63" t="s">
        <v>150</v>
      </c>
      <c r="P1855" s="63" t="n">
        <v>1.5</v>
      </c>
      <c r="Q1855" s="63" t="n">
        <v>1.5</v>
      </c>
      <c r="R1855" s="63" t="n">
        <v>1</v>
      </c>
      <c r="S1855" s="63" t="n">
        <v>0</v>
      </c>
      <c r="T1855" s="63" t="n">
        <v>0</v>
      </c>
      <c r="U1855" s="63" t="n">
        <v>0</v>
      </c>
      <c r="V1855" s="63" t="n">
        <v>0</v>
      </c>
      <c r="W1855" s="63" t="n">
        <v>0</v>
      </c>
      <c r="X1855" s="63" t="n">
        <v>0</v>
      </c>
      <c r="Y1855" s="63" t="n">
        <f aca="false">IF([2]terrains!L1855&lt;=2.5,1,IF([2]terrains!L1855&lt;=4.5,2,IF([2]terrains!L1855&lt;=6.5,3,4)))</f>
        <v>2</v>
      </c>
      <c r="Z1855" s="63" t="n">
        <f aca="false"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1" t="n">
        <f aca="false">[2]terrains!Z1855*[2]terrains!F1855</f>
        <v>754227.1737</v>
      </c>
    </row>
    <row r="1856" customFormat="false" ht="14.4" hidden="false" customHeight="false" outlineLevel="0" collapsed="false">
      <c r="A1856" s="132" t="n">
        <v>1855</v>
      </c>
      <c r="B1856" s="63" t="n">
        <v>277314.7361</v>
      </c>
      <c r="C1856" s="63" t="n">
        <v>5039566.708</v>
      </c>
      <c r="D1856" s="63" t="s">
        <v>1412</v>
      </c>
      <c r="E1856" s="142" t="n">
        <v>2000.39</v>
      </c>
      <c r="F1856" s="139" t="n">
        <f aca="false">[2]terrains!E1856*10.76391</f>
        <v>21532.0179249</v>
      </c>
      <c r="G1856" s="63" t="s">
        <v>750</v>
      </c>
      <c r="H1856" s="63" t="n">
        <v>0.2</v>
      </c>
      <c r="I1856" s="63" t="n">
        <v>3</v>
      </c>
      <c r="J1856" s="63" t="n">
        <f aca="false">IF([2]terrains!L1856=13.5,IF([2]terrains!X1856=1,12,9),-0.392532+1.267037*[2]terrains!L1856+0.472239*[2]terrains!X1856+0.58658*[2]terrains!W1856+0.089417*[2]terrains!V1856+0.531633*[2]terrains!U1856+0.337883*[2]terrains!T1856-0.403545*[2]terrains!S1856)</f>
        <v>4.0420975</v>
      </c>
      <c r="K1856" s="140" t="n">
        <f aca="false">IF([2]terrains!I1856=0,[2]terrains!J1856,[2]terrains!I1856)</f>
        <v>3</v>
      </c>
      <c r="L1856" s="63" t="n">
        <v>3.5</v>
      </c>
      <c r="M1856" s="63" t="n">
        <v>1</v>
      </c>
      <c r="N1856" s="63" t="n">
        <v>12</v>
      </c>
      <c r="O1856" s="63" t="s">
        <v>150</v>
      </c>
      <c r="P1856" s="63" t="n">
        <v>2</v>
      </c>
      <c r="Q1856" s="63" t="n">
        <v>1.5</v>
      </c>
      <c r="R1856" s="63" t="n">
        <v>1</v>
      </c>
      <c r="S1856" s="63" t="n">
        <v>0</v>
      </c>
      <c r="T1856" s="63" t="n">
        <v>0</v>
      </c>
      <c r="U1856" s="63" t="n">
        <v>0</v>
      </c>
      <c r="V1856" s="63" t="n">
        <v>0</v>
      </c>
      <c r="W1856" s="63" t="n">
        <v>0</v>
      </c>
      <c r="X1856" s="63" t="n">
        <v>0</v>
      </c>
      <c r="Y1856" s="63" t="n">
        <f aca="false">IF([2]terrains!L1856&lt;=2.5,1,IF([2]terrains!L1856&lt;=4.5,2,IF([2]terrains!L1856&lt;=6.5,3,4)))</f>
        <v>2</v>
      </c>
      <c r="Z1856" s="63" t="n">
        <f aca="false"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1" t="n">
        <f aca="false">[2]terrains!Z1856*[2]terrains!F1856</f>
        <v>753620.6273715</v>
      </c>
    </row>
    <row r="1857" customFormat="false" ht="14.4" hidden="false" customHeight="false" outlineLevel="0" collapsed="false">
      <c r="A1857" s="132" t="n">
        <v>1856</v>
      </c>
      <c r="B1857" s="63" t="n">
        <v>287920.447535</v>
      </c>
      <c r="C1857" s="63" t="n">
        <v>5042816.92454</v>
      </c>
      <c r="D1857" s="63" t="s">
        <v>1413</v>
      </c>
      <c r="E1857" s="142" t="n">
        <v>1999.5</v>
      </c>
      <c r="F1857" s="139" t="n">
        <f aca="false">[2]terrains!E1857*10.76391</f>
        <v>21522.438045</v>
      </c>
      <c r="G1857" s="63" t="s">
        <v>388</v>
      </c>
      <c r="H1857" s="63" t="n">
        <v>1</v>
      </c>
      <c r="I1857" s="63" t="n">
        <v>3</v>
      </c>
      <c r="J1857" s="63" t="n">
        <f aca="false">IF([2]terrains!L1857=13.5,IF([2]terrains!X1857=1,12,9),-0.392532+1.267037*[2]terrains!L1857+0.472239*[2]terrains!X1857+0.58658*[2]terrains!W1857+0.089417*[2]terrains!V1857+0.531633*[2]terrains!U1857+0.337883*[2]terrains!T1857-0.403545*[2]terrains!S1857)</f>
        <v>3.6385525</v>
      </c>
      <c r="K1857" s="140" t="n">
        <f aca="false">IF([2]terrains!I1857=0,[2]terrains!J1857,[2]terrains!I1857)</f>
        <v>3</v>
      </c>
      <c r="L1857" s="63" t="n">
        <v>3.5</v>
      </c>
      <c r="M1857" s="63" t="n">
        <v>3</v>
      </c>
      <c r="N1857" s="63" t="n">
        <v>6</v>
      </c>
      <c r="O1857" s="63" t="s">
        <v>151</v>
      </c>
      <c r="P1857" s="63" t="n">
        <v>2.5</v>
      </c>
      <c r="Q1857" s="63" t="n">
        <v>2.5</v>
      </c>
      <c r="R1857" s="63" t="n">
        <v>0</v>
      </c>
      <c r="S1857" s="63" t="n">
        <v>1</v>
      </c>
      <c r="T1857" s="63" t="n">
        <v>0</v>
      </c>
      <c r="U1857" s="63" t="n">
        <v>0</v>
      </c>
      <c r="V1857" s="63" t="n">
        <v>0</v>
      </c>
      <c r="W1857" s="63" t="n">
        <v>0</v>
      </c>
      <c r="X1857" s="63" t="n">
        <v>0</v>
      </c>
      <c r="Y1857" s="63" t="n">
        <f aca="false">IF([2]terrains!L1857&lt;=2.5,1,IF([2]terrains!L1857&lt;=4.5,2,IF([2]terrains!L1857&lt;=6.5,3,4)))</f>
        <v>2</v>
      </c>
      <c r="Z1857" s="63" t="n">
        <f aca="false"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1" t="n">
        <f aca="false">[2]terrains!Z1857*[2]terrains!F1857</f>
        <v>1377436.03488</v>
      </c>
    </row>
    <row r="1858" customFormat="false" ht="14.4" hidden="false" customHeight="false" outlineLevel="0" collapsed="false">
      <c r="A1858" s="132" t="n">
        <v>1857</v>
      </c>
      <c r="B1858" s="63" t="n">
        <v>299425.2993</v>
      </c>
      <c r="C1858" s="63" t="n">
        <v>5038453.62843</v>
      </c>
      <c r="D1858" s="63" t="s">
        <v>1414</v>
      </c>
      <c r="E1858" s="142" t="n">
        <v>1990.2</v>
      </c>
      <c r="F1858" s="139" t="n">
        <f aca="false">[2]terrains!E1858*10.76391</f>
        <v>21422.333682</v>
      </c>
      <c r="G1858" s="63" t="s">
        <v>284</v>
      </c>
      <c r="H1858" s="63" t="n">
        <v>2</v>
      </c>
      <c r="I1858" s="63" t="n">
        <v>6</v>
      </c>
      <c r="J1858" s="63" t="n">
        <f aca="false">IF([2]terrains!L1858=13.5,IF([2]terrains!X1858=1,12,9),-0.392532+1.267037*[2]terrains!L1858+0.472239*[2]terrains!X1858+0.58658*[2]terrains!W1858+0.089417*[2]terrains!V1858+0.531633*[2]terrains!U1858+0.337883*[2]terrains!T1858-0.403545*[2]terrains!S1858)</f>
        <v>3.880818</v>
      </c>
      <c r="K1858" s="140" t="n">
        <f aca="false">IF([2]terrains!I1858=0,[2]terrains!J1858,[2]terrains!I1858)</f>
        <v>6</v>
      </c>
      <c r="L1858" s="63" t="n">
        <v>3</v>
      </c>
      <c r="M1858" s="63" t="n">
        <v>2</v>
      </c>
      <c r="N1858" s="63" t="n">
        <v>8</v>
      </c>
      <c r="O1858" s="63" t="s">
        <v>156</v>
      </c>
      <c r="P1858" s="63" t="n">
        <v>2</v>
      </c>
      <c r="Q1858" s="63" t="n">
        <v>2</v>
      </c>
      <c r="R1858" s="63" t="n">
        <v>0</v>
      </c>
      <c r="S1858" s="63" t="n">
        <v>0</v>
      </c>
      <c r="T1858" s="63" t="n">
        <v>0</v>
      </c>
      <c r="U1858" s="63" t="n">
        <v>0</v>
      </c>
      <c r="V1858" s="63" t="n">
        <v>0</v>
      </c>
      <c r="W1858" s="63" t="n">
        <v>0</v>
      </c>
      <c r="X1858" s="63" t="n">
        <v>1</v>
      </c>
      <c r="Y1858" s="63" t="n">
        <f aca="false">IF([2]terrains!L1858&lt;=2.5,1,IF([2]terrains!L1858&lt;=4.5,2,IF([2]terrains!L1858&lt;=6.5,3,4)))</f>
        <v>2</v>
      </c>
      <c r="Z1858" s="63" t="n">
        <f aca="false"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1" t="n">
        <f aca="false">[2]terrains!Z1858*[2]terrains!F1858</f>
        <v>5184204.751044</v>
      </c>
    </row>
    <row r="1859" customFormat="false" ht="14.4" hidden="false" customHeight="false" outlineLevel="0" collapsed="false">
      <c r="A1859" s="132" t="n">
        <v>1858</v>
      </c>
      <c r="B1859" s="63" t="n">
        <v>276343.8778</v>
      </c>
      <c r="C1859" s="63" t="n">
        <v>5037910.327</v>
      </c>
      <c r="D1859" s="63" t="s">
        <v>1415</v>
      </c>
      <c r="E1859" s="142" t="n">
        <v>1989.6</v>
      </c>
      <c r="F1859" s="139" t="n">
        <f aca="false">[2]terrains!E1859*10.76391</f>
        <v>21415.875336</v>
      </c>
      <c r="G1859" s="63" t="s">
        <v>166</v>
      </c>
      <c r="H1859" s="63" t="n">
        <v>0</v>
      </c>
      <c r="I1859" s="63" t="n">
        <v>0</v>
      </c>
      <c r="J1859" s="63" t="n">
        <f aca="false">IF([2]terrains!L1859=13.5,IF([2]terrains!X1859=1,12,9),-0.392532+1.267037*[2]terrains!L1859+0.472239*[2]terrains!X1859+0.58658*[2]terrains!W1859+0.089417*[2]terrains!V1859+0.531633*[2]terrains!U1859+0.337883*[2]terrains!T1859-0.403545*[2]terrains!S1859)</f>
        <v>2.141542</v>
      </c>
      <c r="K1859" s="140" t="n">
        <f aca="false">IF([2]terrains!I1859=0,[2]terrains!J1859,[2]terrains!I1859)</f>
        <v>2.141542</v>
      </c>
      <c r="L1859" s="63" t="n">
        <v>2</v>
      </c>
      <c r="M1859" s="63" t="n">
        <v>1</v>
      </c>
      <c r="N1859" s="63" t="n">
        <v>3</v>
      </c>
      <c r="O1859" s="63" t="s">
        <v>150</v>
      </c>
      <c r="P1859" s="63" t="n">
        <v>2</v>
      </c>
      <c r="Q1859" s="63" t="n">
        <v>1.5</v>
      </c>
      <c r="R1859" s="63" t="n">
        <v>1</v>
      </c>
      <c r="S1859" s="63" t="n">
        <v>0</v>
      </c>
      <c r="T1859" s="63" t="n">
        <v>0</v>
      </c>
      <c r="U1859" s="63" t="n">
        <v>0</v>
      </c>
      <c r="V1859" s="63" t="n">
        <v>0</v>
      </c>
      <c r="W1859" s="63" t="n">
        <v>0</v>
      </c>
      <c r="X1859" s="63" t="n">
        <v>0</v>
      </c>
      <c r="Y1859" s="63" t="n">
        <f aca="false">IF([2]terrains!L1859&lt;=2.5,1,IF([2]terrains!L1859&lt;=4.5,2,IF([2]terrains!L1859&lt;=6.5,3,4)))</f>
        <v>1</v>
      </c>
      <c r="Z1859" s="63" t="n">
        <f aca="false"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1" t="n">
        <f aca="false">[2]terrains!Z1859*[2]terrains!F1859</f>
        <v>749555.63676</v>
      </c>
    </row>
    <row r="1860" customFormat="false" ht="14.4" hidden="false" customHeight="false" outlineLevel="0" collapsed="false">
      <c r="A1860" s="132" t="n">
        <v>1859</v>
      </c>
      <c r="B1860" s="63" t="n">
        <v>300066.304323</v>
      </c>
      <c r="C1860" s="63" t="n">
        <v>5040980.83651</v>
      </c>
      <c r="D1860" s="63" t="s">
        <v>1416</v>
      </c>
      <c r="E1860" s="142" t="n">
        <v>1985.4</v>
      </c>
      <c r="F1860" s="139" t="n">
        <f aca="false">[2]terrains!E1860*10.76391</f>
        <v>21370.666914</v>
      </c>
      <c r="G1860" s="63" t="s">
        <v>221</v>
      </c>
      <c r="H1860" s="63" t="n">
        <v>0</v>
      </c>
      <c r="I1860" s="63" t="n">
        <v>6</v>
      </c>
      <c r="J1860" s="63" t="n">
        <f aca="false">IF([2]terrains!L1860=13.5,IF([2]terrains!X1860=1,12,9),-0.392532+1.267037*[2]terrains!L1860+0.472239*[2]terrains!X1860+0.58658*[2]terrains!W1860+0.089417*[2]terrains!V1860+0.531633*[2]terrains!U1860+0.337883*[2]terrains!T1860-0.403545*[2]terrains!S1860)</f>
        <v>5.7813735</v>
      </c>
      <c r="K1860" s="140" t="n">
        <f aca="false">IF([2]terrains!I1860=0,[2]terrains!J1860,[2]terrains!I1860)</f>
        <v>6</v>
      </c>
      <c r="L1860" s="63" t="n">
        <v>4.5</v>
      </c>
      <c r="M1860" s="63" t="n">
        <v>0</v>
      </c>
      <c r="N1860" s="63" t="n">
        <v>0</v>
      </c>
      <c r="O1860" s="63" t="s">
        <v>156</v>
      </c>
      <c r="P1860" s="63" t="n">
        <v>0</v>
      </c>
      <c r="Q1860" s="63" t="n">
        <v>0</v>
      </c>
      <c r="R1860" s="63" t="n">
        <v>0</v>
      </c>
      <c r="S1860" s="63" t="n">
        <v>0</v>
      </c>
      <c r="T1860" s="63" t="n">
        <v>0</v>
      </c>
      <c r="U1860" s="63" t="n">
        <v>0</v>
      </c>
      <c r="V1860" s="63" t="n">
        <v>0</v>
      </c>
      <c r="W1860" s="63" t="n">
        <v>0</v>
      </c>
      <c r="X1860" s="63" t="n">
        <v>1</v>
      </c>
      <c r="Y1860" s="63" t="n">
        <f aca="false">IF([2]terrains!L1860&lt;=2.5,1,IF([2]terrains!L1860&lt;=4.5,2,IF([2]terrains!L1860&lt;=6.5,3,4)))</f>
        <v>2</v>
      </c>
      <c r="Z1860" s="63" t="n">
        <f aca="false"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1" t="n">
        <f aca="false">[2]terrains!Z1860*[2]terrains!F1860</f>
        <v>5171701.393188</v>
      </c>
    </row>
    <row r="1861" customFormat="false" ht="14.4" hidden="false" customHeight="false" outlineLevel="0" collapsed="false">
      <c r="A1861" s="132" t="n">
        <v>1860</v>
      </c>
      <c r="B1861" s="63" t="n">
        <v>294801.6652</v>
      </c>
      <c r="C1861" s="63" t="n">
        <v>5038066.905</v>
      </c>
      <c r="D1861" s="63" t="s">
        <v>1417</v>
      </c>
      <c r="E1861" s="142" t="n">
        <v>1982.7</v>
      </c>
      <c r="F1861" s="139" t="n">
        <f aca="false">[2]terrains!E1861*10.76391</f>
        <v>21341.604357</v>
      </c>
      <c r="G1861" s="63" t="s">
        <v>721</v>
      </c>
      <c r="H1861" s="63" t="n">
        <v>0</v>
      </c>
      <c r="I1861" s="63" t="n">
        <v>0</v>
      </c>
      <c r="J1861" s="63" t="n">
        <f aca="false">IF([2]terrains!L1861=13.5,IF([2]terrains!X1861=1,12,9),-0.392532+1.267037*[2]terrains!L1861+0.472239*[2]terrains!X1861+0.58658*[2]terrains!W1861+0.089417*[2]terrains!V1861+0.531633*[2]terrains!U1861+0.337883*[2]terrains!T1861-0.403545*[2]terrains!S1861)</f>
        <v>3.1129435</v>
      </c>
      <c r="K1861" s="140" t="n">
        <f aca="false">IF([2]terrains!I1861=0,[2]terrains!J1861,[2]terrains!I1861)</f>
        <v>3.1129435</v>
      </c>
      <c r="L1861" s="63" t="n">
        <v>2.5</v>
      </c>
      <c r="M1861" s="63" t="n">
        <v>2</v>
      </c>
      <c r="N1861" s="63" t="n">
        <v>4</v>
      </c>
      <c r="O1861" s="63" t="s">
        <v>152</v>
      </c>
      <c r="P1861" s="63" t="n">
        <v>2</v>
      </c>
      <c r="Q1861" s="63" t="n">
        <v>2.5</v>
      </c>
      <c r="R1861" s="63" t="n">
        <v>0</v>
      </c>
      <c r="S1861" s="63" t="n">
        <v>0</v>
      </c>
      <c r="T1861" s="63" t="n">
        <v>1</v>
      </c>
      <c r="U1861" s="63" t="n">
        <v>0</v>
      </c>
      <c r="V1861" s="63" t="n">
        <v>0</v>
      </c>
      <c r="W1861" s="63" t="n">
        <v>0</v>
      </c>
      <c r="X1861" s="63" t="n">
        <v>0</v>
      </c>
      <c r="Y1861" s="63" t="n">
        <f aca="false">IF([2]terrains!L1861&lt;=2.5,1,IF([2]terrains!L1861&lt;=4.5,2,IF([2]terrains!L1861&lt;=6.5,3,4)))</f>
        <v>1</v>
      </c>
      <c r="Z1861" s="63" t="n">
        <f aca="false"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1" t="n">
        <f aca="false">[2]terrains!Z1861*[2]terrains!F1861</f>
        <v>1814036.370345</v>
      </c>
    </row>
    <row r="1862" customFormat="false" ht="14.4" hidden="false" customHeight="false" outlineLevel="0" collapsed="false">
      <c r="A1862" s="132" t="n">
        <v>1861</v>
      </c>
      <c r="B1862" s="63" t="n">
        <v>292137.652877</v>
      </c>
      <c r="C1862" s="63" t="n">
        <v>5040188.82457</v>
      </c>
      <c r="D1862" s="63" t="s">
        <v>1418</v>
      </c>
      <c r="E1862" s="142" t="n">
        <v>1980.8</v>
      </c>
      <c r="F1862" s="139" t="n">
        <f aca="false">[2]terrains!E1862*10.76391</f>
        <v>21321.152928</v>
      </c>
      <c r="G1862" s="63" t="s">
        <v>259</v>
      </c>
      <c r="H1862" s="63" t="n">
        <v>1</v>
      </c>
      <c r="I1862" s="63" t="n">
        <v>6</v>
      </c>
      <c r="J1862" s="63" t="n">
        <f aca="false">IF([2]terrains!L1862=13.5,IF([2]terrains!X1862=1,12,9),-0.392532+1.267037*[2]terrains!L1862+0.472239*[2]terrains!X1862+0.58658*[2]terrains!W1862+0.089417*[2]terrains!V1862+0.531633*[2]terrains!U1862+0.337883*[2]terrains!T1862-0.403545*[2]terrains!S1862)</f>
        <v>5.013499</v>
      </c>
      <c r="K1862" s="140" t="n">
        <f aca="false">IF([2]terrains!I1862=0,[2]terrains!J1862,[2]terrains!I1862)</f>
        <v>6</v>
      </c>
      <c r="L1862" s="63" t="n">
        <v>4</v>
      </c>
      <c r="M1862" s="63" t="n">
        <v>2</v>
      </c>
      <c r="N1862" s="63" t="n">
        <v>12</v>
      </c>
      <c r="O1862" s="63" t="s">
        <v>152</v>
      </c>
      <c r="P1862" s="63" t="n">
        <v>2</v>
      </c>
      <c r="Q1862" s="63" t="n">
        <v>2.5</v>
      </c>
      <c r="R1862" s="63" t="n">
        <v>0</v>
      </c>
      <c r="S1862" s="63" t="n">
        <v>0</v>
      </c>
      <c r="T1862" s="63" t="n">
        <v>1</v>
      </c>
      <c r="U1862" s="63" t="n">
        <v>0</v>
      </c>
      <c r="V1862" s="63" t="n">
        <v>0</v>
      </c>
      <c r="W1862" s="63" t="n">
        <v>0</v>
      </c>
      <c r="X1862" s="63" t="n">
        <v>0</v>
      </c>
      <c r="Y1862" s="63" t="n">
        <f aca="false">IF([2]terrains!L1862&lt;=2.5,1,IF([2]terrains!L1862&lt;=4.5,2,IF([2]terrains!L1862&lt;=6.5,3,4)))</f>
        <v>2</v>
      </c>
      <c r="Z1862" s="63" t="n">
        <f aca="false"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1" t="n">
        <f aca="false">[2]terrains!Z1862*[2]terrains!F1862</f>
        <v>2217399.904512</v>
      </c>
    </row>
    <row r="1863" customFormat="false" ht="14.4" hidden="false" customHeight="false" outlineLevel="0" collapsed="false">
      <c r="A1863" s="132" t="n">
        <v>1862</v>
      </c>
      <c r="B1863" s="63" t="n">
        <v>273663.584197</v>
      </c>
      <c r="C1863" s="63" t="n">
        <v>5041637.17178</v>
      </c>
      <c r="D1863" s="63" t="s">
        <v>1419</v>
      </c>
      <c r="E1863" s="142" t="n">
        <v>1979.7</v>
      </c>
      <c r="F1863" s="139" t="n">
        <f aca="false">[2]terrains!E1863*10.76391</f>
        <v>21309.312627</v>
      </c>
      <c r="G1863" s="63" t="s">
        <v>182</v>
      </c>
      <c r="H1863" s="63" t="n">
        <v>0</v>
      </c>
      <c r="I1863" s="63" t="n">
        <v>0</v>
      </c>
      <c r="J1863" s="63" t="n">
        <f aca="false">IF([2]terrains!L1863=13.5,IF([2]terrains!X1863=1,12,9),-0.392532+1.267037*[2]terrains!L1863+0.472239*[2]terrains!X1863+0.58658*[2]terrains!W1863+0.089417*[2]terrains!V1863+0.531633*[2]terrains!U1863+0.337883*[2]terrains!T1863-0.403545*[2]terrains!S1863)</f>
        <v>1.5080235</v>
      </c>
      <c r="K1863" s="140" t="n">
        <f aca="false">IF([2]terrains!I1863=0,[2]terrains!J1863,[2]terrains!I1863)</f>
        <v>1.5080235</v>
      </c>
      <c r="L1863" s="63" t="n">
        <v>1.5</v>
      </c>
      <c r="M1863" s="63" t="n">
        <v>1</v>
      </c>
      <c r="N1863" s="63" t="n">
        <v>2</v>
      </c>
      <c r="O1863" s="63" t="s">
        <v>150</v>
      </c>
      <c r="P1863" s="63" t="n">
        <v>1.5</v>
      </c>
      <c r="Q1863" s="63" t="n">
        <v>1.5</v>
      </c>
      <c r="R1863" s="63" t="n">
        <v>1</v>
      </c>
      <c r="S1863" s="63" t="n">
        <v>0</v>
      </c>
      <c r="T1863" s="63" t="n">
        <v>0</v>
      </c>
      <c r="U1863" s="63" t="n">
        <v>0</v>
      </c>
      <c r="V1863" s="63" t="n">
        <v>0</v>
      </c>
      <c r="W1863" s="63" t="n">
        <v>0</v>
      </c>
      <c r="X1863" s="63" t="n">
        <v>0</v>
      </c>
      <c r="Y1863" s="63" t="n">
        <f aca="false">IF([2]terrains!L1863&lt;=2.5,1,IF([2]terrains!L1863&lt;=4.5,2,IF([2]terrains!L1863&lt;=6.5,3,4)))</f>
        <v>1</v>
      </c>
      <c r="Z1863" s="63" t="n">
        <f aca="false"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1" t="n">
        <f aca="false">[2]terrains!Z1863*[2]terrains!F1863</f>
        <v>745825.941945</v>
      </c>
    </row>
    <row r="1864" customFormat="false" ht="14.4" hidden="false" customHeight="false" outlineLevel="0" collapsed="false">
      <c r="A1864" s="132" t="n">
        <v>1863</v>
      </c>
      <c r="B1864" s="63" t="n">
        <v>300095.9223</v>
      </c>
      <c r="C1864" s="63" t="n">
        <v>5052337.82</v>
      </c>
      <c r="D1864" s="63" t="s">
        <v>1420</v>
      </c>
      <c r="E1864" s="142" t="n">
        <v>1976.5</v>
      </c>
      <c r="F1864" s="139" t="n">
        <f aca="false">[2]terrains!E1864*10.76391</f>
        <v>21274.868115</v>
      </c>
      <c r="G1864" s="63" t="s">
        <v>615</v>
      </c>
      <c r="H1864" s="63" t="n">
        <v>0</v>
      </c>
      <c r="I1864" s="63" t="n">
        <v>0</v>
      </c>
      <c r="J1864" s="63" t="n">
        <f aca="false">IF([2]terrains!L1864=13.5,IF([2]terrains!X1864=1,12,9),-0.392532+1.267037*[2]terrains!L1864+0.472239*[2]terrains!X1864+0.58658*[2]terrains!W1864+0.089417*[2]terrains!V1864+0.531633*[2]terrains!U1864+0.337883*[2]terrains!T1864-0.403545*[2]terrains!S1864)</f>
        <v>1.1044785</v>
      </c>
      <c r="K1864" s="140" t="n">
        <f aca="false">IF([2]terrains!I1864=0,[2]terrains!J1864,[2]terrains!I1864)</f>
        <v>1.1044785</v>
      </c>
      <c r="L1864" s="63" t="n">
        <v>1.5</v>
      </c>
      <c r="M1864" s="63" t="n">
        <v>1</v>
      </c>
      <c r="N1864" s="63" t="n">
        <v>3</v>
      </c>
      <c r="O1864" s="63" t="s">
        <v>151</v>
      </c>
      <c r="P1864" s="63" t="n">
        <v>1</v>
      </c>
      <c r="Q1864" s="63" t="n">
        <v>2</v>
      </c>
      <c r="R1864" s="63" t="n">
        <v>0</v>
      </c>
      <c r="S1864" s="63" t="n">
        <v>1</v>
      </c>
      <c r="T1864" s="63" t="n">
        <v>0</v>
      </c>
      <c r="U1864" s="63" t="n">
        <v>0</v>
      </c>
      <c r="V1864" s="63" t="n">
        <v>0</v>
      </c>
      <c r="W1864" s="63" t="n">
        <v>0</v>
      </c>
      <c r="X1864" s="63" t="n">
        <v>0</v>
      </c>
      <c r="Y1864" s="63" t="n">
        <f aca="false">IF([2]terrains!L1864&lt;=2.5,1,IF([2]terrains!L1864&lt;=4.5,2,IF([2]terrains!L1864&lt;=6.5,3,4)))</f>
        <v>1</v>
      </c>
      <c r="Z1864" s="63" t="n">
        <f aca="false"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1" t="n">
        <f aca="false">[2]terrains!Z1864*[2]terrains!F1864</f>
        <v>1361591.55936</v>
      </c>
    </row>
    <row r="1865" customFormat="false" ht="14.4" hidden="false" customHeight="false" outlineLevel="0" collapsed="false">
      <c r="A1865" s="132" t="n">
        <v>1864</v>
      </c>
      <c r="B1865" s="63" t="n">
        <v>300294.356363</v>
      </c>
      <c r="C1865" s="63" t="n">
        <v>5035272.94518</v>
      </c>
      <c r="D1865" s="63" t="s">
        <v>1421</v>
      </c>
      <c r="E1865" s="142" t="n">
        <v>1975.2</v>
      </c>
      <c r="F1865" s="139" t="n">
        <f aca="false">[2]terrains!E1865*10.76391</f>
        <v>21260.875032</v>
      </c>
      <c r="G1865" s="63" t="s">
        <v>293</v>
      </c>
      <c r="H1865" s="63" t="n">
        <v>0.3</v>
      </c>
      <c r="I1865" s="63" t="n">
        <v>4</v>
      </c>
      <c r="J1865" s="63" t="n">
        <f aca="false">IF([2]terrains!L1865=13.5,IF([2]terrains!X1865=1,12,9),-0.392532+1.267037*[2]terrains!L1865+0.472239*[2]terrains!X1865+0.58658*[2]terrains!W1865+0.089417*[2]terrains!V1865+0.531633*[2]terrains!U1865+0.337883*[2]terrains!T1865-0.403545*[2]terrains!S1865)</f>
        <v>5.3985515</v>
      </c>
      <c r="K1865" s="140" t="n">
        <f aca="false">IF([2]terrains!I1865=0,[2]terrains!J1865,[2]terrains!I1865)</f>
        <v>4</v>
      </c>
      <c r="L1865" s="63" t="n">
        <v>4.5</v>
      </c>
      <c r="M1865" s="63" t="n">
        <v>2</v>
      </c>
      <c r="N1865" s="63" t="n">
        <v>0</v>
      </c>
      <c r="O1865" s="63" t="s">
        <v>154</v>
      </c>
      <c r="P1865" s="63" t="n">
        <v>2</v>
      </c>
      <c r="Q1865" s="63" t="n">
        <v>1.5</v>
      </c>
      <c r="R1865" s="63" t="n">
        <v>0</v>
      </c>
      <c r="S1865" s="63" t="n">
        <v>0</v>
      </c>
      <c r="T1865" s="63" t="n">
        <v>0</v>
      </c>
      <c r="U1865" s="63" t="n">
        <v>0</v>
      </c>
      <c r="V1865" s="63" t="n">
        <v>1</v>
      </c>
      <c r="W1865" s="63" t="n">
        <v>0</v>
      </c>
      <c r="X1865" s="63" t="n">
        <v>0</v>
      </c>
      <c r="Y1865" s="63" t="n">
        <f aca="false">IF([2]terrains!L1865&lt;=2.5,1,IF([2]terrains!L1865&lt;=4.5,2,IF([2]terrains!L1865&lt;=6.5,3,4)))</f>
        <v>2</v>
      </c>
      <c r="Z1865" s="63" t="n">
        <f aca="false"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1" t="n">
        <f aca="false">[2]terrains!Z1865*[2]terrains!F1865</f>
        <v>3784435.755696</v>
      </c>
    </row>
    <row r="1866" customFormat="false" ht="14.4" hidden="false" customHeight="false" outlineLevel="0" collapsed="false">
      <c r="A1866" s="132" t="n">
        <v>1865</v>
      </c>
      <c r="B1866" s="63" t="n">
        <v>299485.254146</v>
      </c>
      <c r="C1866" s="63" t="n">
        <v>5038665.09301</v>
      </c>
      <c r="D1866" s="63" t="s">
        <v>1422</v>
      </c>
      <c r="E1866" s="142" t="n">
        <v>1968.8</v>
      </c>
      <c r="F1866" s="139" t="n">
        <f aca="false">[2]terrains!E1866*10.76391</f>
        <v>21191.986008</v>
      </c>
      <c r="G1866" s="63" t="s">
        <v>284</v>
      </c>
      <c r="H1866" s="63" t="n">
        <v>2</v>
      </c>
      <c r="I1866" s="63" t="n">
        <v>6</v>
      </c>
      <c r="J1866" s="63" t="n">
        <f aca="false">IF([2]terrains!L1866=13.5,IF([2]terrains!X1866=1,12,9),-0.392532+1.267037*[2]terrains!L1866+0.472239*[2]terrains!X1866+0.58658*[2]terrains!W1866+0.089417*[2]terrains!V1866+0.531633*[2]terrains!U1866+0.337883*[2]terrains!T1866-0.403545*[2]terrains!S1866)</f>
        <v>3.880818</v>
      </c>
      <c r="K1866" s="140" t="n">
        <f aca="false">IF([2]terrains!I1866=0,[2]terrains!J1866,[2]terrains!I1866)</f>
        <v>6</v>
      </c>
      <c r="L1866" s="63" t="n">
        <v>3</v>
      </c>
      <c r="M1866" s="63" t="n">
        <v>2</v>
      </c>
      <c r="N1866" s="63" t="n">
        <v>8</v>
      </c>
      <c r="O1866" s="63" t="s">
        <v>156</v>
      </c>
      <c r="P1866" s="63" t="n">
        <v>2</v>
      </c>
      <c r="Q1866" s="63" t="n">
        <v>2</v>
      </c>
      <c r="R1866" s="63" t="n">
        <v>0</v>
      </c>
      <c r="S1866" s="63" t="n">
        <v>0</v>
      </c>
      <c r="T1866" s="63" t="n">
        <v>0</v>
      </c>
      <c r="U1866" s="63" t="n">
        <v>0</v>
      </c>
      <c r="V1866" s="63" t="n">
        <v>0</v>
      </c>
      <c r="W1866" s="63" t="n">
        <v>0</v>
      </c>
      <c r="X1866" s="63" t="n">
        <v>1</v>
      </c>
      <c r="Y1866" s="63" t="n">
        <f aca="false">IF([2]terrains!L1866&lt;=2.5,1,IF([2]terrains!L1866&lt;=4.5,2,IF([2]terrains!L1866&lt;=6.5,3,4)))</f>
        <v>2</v>
      </c>
      <c r="Z1866" s="63" t="n">
        <f aca="false"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1" t="n">
        <f aca="false">[2]terrains!Z1866*[2]terrains!F1866</f>
        <v>5128460.613936</v>
      </c>
    </row>
    <row r="1867" customFormat="false" ht="14.4" hidden="false" customHeight="false" outlineLevel="0" collapsed="false">
      <c r="A1867" s="132" t="n">
        <v>1866</v>
      </c>
      <c r="B1867" s="63" t="n">
        <v>296508.087323</v>
      </c>
      <c r="C1867" s="63" t="n">
        <v>5043787.97966</v>
      </c>
      <c r="D1867" s="63" t="s">
        <v>1423</v>
      </c>
      <c r="E1867" s="142" t="n">
        <v>1967</v>
      </c>
      <c r="F1867" s="139" t="n">
        <f aca="false">[2]terrains!E1867*10.76391</f>
        <v>21172.61097</v>
      </c>
      <c r="G1867" s="63" t="s">
        <v>966</v>
      </c>
      <c r="H1867" s="63" t="n">
        <v>0</v>
      </c>
      <c r="I1867" s="63" t="n">
        <v>0</v>
      </c>
      <c r="J1867" s="63" t="n">
        <f aca="false">IF([2]terrains!L1867=13.5,IF([2]terrains!X1867=1,12,9),-0.392532+1.267037*[2]terrains!L1867+0.472239*[2]terrains!X1867+0.58658*[2]terrains!W1867+0.089417*[2]terrains!V1867+0.531633*[2]terrains!U1867+0.337883*[2]terrains!T1867-0.403545*[2]terrains!S1867)</f>
        <v>3.3066935</v>
      </c>
      <c r="K1867" s="140" t="n">
        <f aca="false">IF([2]terrains!I1867=0,[2]terrains!J1867,[2]terrains!I1867)</f>
        <v>3.3066935</v>
      </c>
      <c r="L1867" s="63" t="n">
        <v>2.5</v>
      </c>
      <c r="M1867" s="63" t="n">
        <v>2</v>
      </c>
      <c r="N1867" s="63" t="n">
        <v>3</v>
      </c>
      <c r="O1867" s="63" t="s">
        <v>153</v>
      </c>
      <c r="P1867" s="63" t="n">
        <v>2</v>
      </c>
      <c r="Q1867" s="63" t="n">
        <v>2.5</v>
      </c>
      <c r="R1867" s="63" t="n">
        <v>0</v>
      </c>
      <c r="S1867" s="63" t="n">
        <v>0</v>
      </c>
      <c r="T1867" s="63" t="n">
        <v>0</v>
      </c>
      <c r="U1867" s="63" t="n">
        <v>1</v>
      </c>
      <c r="V1867" s="63" t="n">
        <v>0</v>
      </c>
      <c r="W1867" s="63" t="n">
        <v>0</v>
      </c>
      <c r="X1867" s="63" t="n">
        <v>0</v>
      </c>
      <c r="Y1867" s="63" t="n">
        <f aca="false">IF([2]terrains!L1867&lt;=2.5,1,IF([2]terrains!L1867&lt;=4.5,2,IF([2]terrains!L1867&lt;=6.5,3,4)))</f>
        <v>1</v>
      </c>
      <c r="Z1867" s="63" t="n">
        <f aca="false"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1" t="n">
        <f aca="false">[2]terrains!Z1867*[2]terrains!F1867</f>
        <v>2625403.76028</v>
      </c>
    </row>
    <row r="1868" customFormat="false" ht="14.4" hidden="false" customHeight="false" outlineLevel="0" collapsed="false">
      <c r="A1868" s="132" t="n">
        <v>1867</v>
      </c>
      <c r="B1868" s="63" t="n">
        <v>287715.985745</v>
      </c>
      <c r="C1868" s="63" t="n">
        <v>5043026.655</v>
      </c>
      <c r="D1868" s="63" t="s">
        <v>1424</v>
      </c>
      <c r="E1868" s="142" t="n">
        <v>1963.4</v>
      </c>
      <c r="F1868" s="139" t="n">
        <f aca="false">[2]terrains!E1868*10.76391</f>
        <v>21133.860894</v>
      </c>
      <c r="G1868" s="63" t="s">
        <v>388</v>
      </c>
      <c r="H1868" s="63" t="n">
        <v>1</v>
      </c>
      <c r="I1868" s="63" t="n">
        <v>3</v>
      </c>
      <c r="J1868" s="63" t="n">
        <f aca="false">IF([2]terrains!L1868=13.5,IF([2]terrains!X1868=1,12,9),-0.392532+1.267037*[2]terrains!L1868+0.472239*[2]terrains!X1868+0.58658*[2]terrains!W1868+0.089417*[2]terrains!V1868+0.531633*[2]terrains!U1868+0.337883*[2]terrains!T1868-0.403545*[2]terrains!S1868)</f>
        <v>3.6385525</v>
      </c>
      <c r="K1868" s="140" t="n">
        <f aca="false">IF([2]terrains!I1868=0,[2]terrains!J1868,[2]terrains!I1868)</f>
        <v>3</v>
      </c>
      <c r="L1868" s="63" t="n">
        <v>3.5</v>
      </c>
      <c r="M1868" s="63" t="n">
        <v>3</v>
      </c>
      <c r="N1868" s="63" t="n">
        <v>6</v>
      </c>
      <c r="O1868" s="63" t="s">
        <v>151</v>
      </c>
      <c r="P1868" s="63" t="n">
        <v>2.5</v>
      </c>
      <c r="Q1868" s="63" t="n">
        <v>2.5</v>
      </c>
      <c r="R1868" s="63" t="n">
        <v>0</v>
      </c>
      <c r="S1868" s="63" t="n">
        <v>1</v>
      </c>
      <c r="T1868" s="63" t="n">
        <v>0</v>
      </c>
      <c r="U1868" s="63" t="n">
        <v>0</v>
      </c>
      <c r="V1868" s="63" t="n">
        <v>0</v>
      </c>
      <c r="W1868" s="63" t="n">
        <v>0</v>
      </c>
      <c r="X1868" s="63" t="n">
        <v>0</v>
      </c>
      <c r="Y1868" s="63" t="n">
        <f aca="false">IF([2]terrains!L1868&lt;=2.5,1,IF([2]terrains!L1868&lt;=4.5,2,IF([2]terrains!L1868&lt;=6.5,3,4)))</f>
        <v>2</v>
      </c>
      <c r="Z1868" s="63" t="n">
        <f aca="false"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1" t="n">
        <f aca="false">[2]terrains!Z1868*[2]terrains!F1868</f>
        <v>1352567.097216</v>
      </c>
    </row>
    <row r="1869" customFormat="false" ht="14.4" hidden="false" customHeight="false" outlineLevel="0" collapsed="false">
      <c r="A1869" s="132" t="n">
        <v>1868</v>
      </c>
      <c r="B1869" s="63" t="n">
        <v>301625.328064</v>
      </c>
      <c r="C1869" s="63" t="n">
        <v>5049586.07917</v>
      </c>
      <c r="D1869" s="63" t="s">
        <v>1425</v>
      </c>
      <c r="E1869" s="142" t="n">
        <v>1962.9</v>
      </c>
      <c r="F1869" s="139" t="n">
        <f aca="false">[2]terrains!E1869*10.76391</f>
        <v>21128.478939</v>
      </c>
      <c r="G1869" s="63" t="s">
        <v>280</v>
      </c>
      <c r="H1869" s="63" t="n">
        <v>0</v>
      </c>
      <c r="I1869" s="63" t="n">
        <v>6</v>
      </c>
      <c r="J1869" s="63" t="n">
        <f aca="false">IF([2]terrains!L1869=13.5,IF([2]terrains!X1869=1,12,9),-0.392532+1.267037*[2]terrains!L1869+0.472239*[2]terrains!X1869+0.58658*[2]terrains!W1869+0.089417*[2]terrains!V1869+0.531633*[2]terrains!U1869+0.337883*[2]terrains!T1869-0.403545*[2]terrains!S1869)</f>
        <v>4.272071</v>
      </c>
      <c r="K1869" s="140" t="n">
        <f aca="false">IF([2]terrains!I1869=0,[2]terrains!J1869,[2]terrains!I1869)</f>
        <v>6</v>
      </c>
      <c r="L1869" s="63" t="n">
        <v>4</v>
      </c>
      <c r="M1869" s="63" t="n">
        <v>2</v>
      </c>
      <c r="N1869" s="63" t="n">
        <v>12</v>
      </c>
      <c r="O1869" s="63" t="s">
        <v>151</v>
      </c>
      <c r="P1869" s="63" t="n">
        <v>2</v>
      </c>
      <c r="Q1869" s="63" t="n">
        <v>2.5</v>
      </c>
      <c r="R1869" s="63" t="n">
        <v>0</v>
      </c>
      <c r="S1869" s="63" t="n">
        <v>1</v>
      </c>
      <c r="T1869" s="63" t="n">
        <v>0</v>
      </c>
      <c r="U1869" s="63" t="n">
        <v>0</v>
      </c>
      <c r="V1869" s="63" t="n">
        <v>0</v>
      </c>
      <c r="W1869" s="63" t="n">
        <v>0</v>
      </c>
      <c r="X1869" s="63" t="n">
        <v>0</v>
      </c>
      <c r="Y1869" s="63" t="n">
        <f aca="false">IF([2]terrains!L1869&lt;=2.5,1,IF([2]terrains!L1869&lt;=4.5,2,IF([2]terrains!L1869&lt;=6.5,3,4)))</f>
        <v>2</v>
      </c>
      <c r="Z1869" s="63" t="n">
        <f aca="false"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1" t="n">
        <f aca="false">[2]terrains!Z1869*[2]terrains!F1869</f>
        <v>1352222.652096</v>
      </c>
    </row>
    <row r="1870" customFormat="false" ht="14.4" hidden="false" customHeight="false" outlineLevel="0" collapsed="false">
      <c r="A1870" s="132" t="n">
        <v>1869</v>
      </c>
      <c r="B1870" s="63" t="n">
        <v>277638.958</v>
      </c>
      <c r="C1870" s="63" t="n">
        <v>5040171.28</v>
      </c>
      <c r="D1870" s="63" t="s">
        <v>1426</v>
      </c>
      <c r="E1870" s="142" t="n">
        <v>1961.9</v>
      </c>
      <c r="F1870" s="139" t="n">
        <f aca="false">[2]terrains!E1870*10.76391</f>
        <v>21117.715029</v>
      </c>
      <c r="G1870" s="63" t="s">
        <v>166</v>
      </c>
      <c r="H1870" s="63" t="n">
        <v>0</v>
      </c>
      <c r="I1870" s="63" t="n">
        <v>0</v>
      </c>
      <c r="J1870" s="63" t="n">
        <f aca="false">IF([2]terrains!L1870=13.5,IF([2]terrains!X1870=1,12,9),-0.392532+1.267037*[2]terrains!L1870+0.472239*[2]terrains!X1870+0.58658*[2]terrains!W1870+0.089417*[2]terrains!V1870+0.531633*[2]terrains!U1870+0.337883*[2]terrains!T1870-0.403545*[2]terrains!S1870)</f>
        <v>2.141542</v>
      </c>
      <c r="K1870" s="140" t="n">
        <f aca="false">IF([2]terrains!I1870=0,[2]terrains!J1870,[2]terrains!I1870)</f>
        <v>2.141542</v>
      </c>
      <c r="L1870" s="63" t="n">
        <v>2</v>
      </c>
      <c r="M1870" s="63" t="n">
        <v>1</v>
      </c>
      <c r="N1870" s="63" t="n">
        <v>3</v>
      </c>
      <c r="O1870" s="63" t="s">
        <v>150</v>
      </c>
      <c r="P1870" s="63" t="n">
        <v>2</v>
      </c>
      <c r="Q1870" s="63" t="n">
        <v>1.5</v>
      </c>
      <c r="R1870" s="63" t="n">
        <v>1</v>
      </c>
      <c r="S1870" s="63" t="n">
        <v>0</v>
      </c>
      <c r="T1870" s="63" t="n">
        <v>0</v>
      </c>
      <c r="U1870" s="63" t="n">
        <v>0</v>
      </c>
      <c r="V1870" s="63" t="n">
        <v>0</v>
      </c>
      <c r="W1870" s="63" t="n">
        <v>0</v>
      </c>
      <c r="X1870" s="63" t="n">
        <v>0</v>
      </c>
      <c r="Y1870" s="63" t="n">
        <f aca="false">IF([2]terrains!L1870&lt;=2.5,1,IF([2]terrains!L1870&lt;=4.5,2,IF([2]terrains!L1870&lt;=6.5,3,4)))</f>
        <v>1</v>
      </c>
      <c r="Z1870" s="63" t="n">
        <f aca="false"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1" t="n">
        <f aca="false">[2]terrains!Z1870*[2]terrains!F1870</f>
        <v>739120.026015</v>
      </c>
    </row>
    <row r="1871" customFormat="false" ht="14.4" hidden="false" customHeight="false" outlineLevel="0" collapsed="false">
      <c r="A1871" s="132" t="n">
        <v>1870</v>
      </c>
      <c r="B1871" s="63" t="n">
        <v>299141.111808</v>
      </c>
      <c r="C1871" s="63" t="n">
        <v>5055517.9313</v>
      </c>
      <c r="D1871" s="63" t="s">
        <v>1427</v>
      </c>
      <c r="E1871" s="142" t="n">
        <v>1961.4</v>
      </c>
      <c r="F1871" s="139" t="n">
        <f aca="false">[2]terrains!E1871*10.76391</f>
        <v>21112.333074</v>
      </c>
      <c r="G1871" s="63" t="s">
        <v>301</v>
      </c>
      <c r="H1871" s="63" t="n">
        <v>0</v>
      </c>
      <c r="I1871" s="63" t="n">
        <v>0</v>
      </c>
      <c r="J1871" s="63" t="n">
        <f aca="false">IF([2]terrains!L1871=13.5,IF([2]terrains!X1871=1,12,9),-0.392532+1.267037*[2]terrains!L1871+0.472239*[2]terrains!X1871+0.58658*[2]terrains!W1871+0.089417*[2]terrains!V1871+0.531633*[2]terrains!U1871+0.337883*[2]terrains!T1871-0.403545*[2]terrains!S1871)</f>
        <v>2.141542</v>
      </c>
      <c r="K1871" s="140" t="n">
        <f aca="false">IF([2]terrains!I1871=0,[2]terrains!J1871,[2]terrains!I1871)</f>
        <v>2.141542</v>
      </c>
      <c r="L1871" s="63" t="n">
        <v>2</v>
      </c>
      <c r="M1871" s="63" t="n">
        <v>2</v>
      </c>
      <c r="N1871" s="63" t="n">
        <v>3</v>
      </c>
      <c r="O1871" s="63" t="s">
        <v>150</v>
      </c>
      <c r="P1871" s="63" t="n">
        <v>2</v>
      </c>
      <c r="Q1871" s="63" t="n">
        <v>1.5</v>
      </c>
      <c r="R1871" s="63" t="n">
        <v>1</v>
      </c>
      <c r="S1871" s="63" t="n">
        <v>0</v>
      </c>
      <c r="T1871" s="63" t="n">
        <v>0</v>
      </c>
      <c r="U1871" s="63" t="n">
        <v>0</v>
      </c>
      <c r="V1871" s="63" t="n">
        <v>0</v>
      </c>
      <c r="W1871" s="63" t="n">
        <v>0</v>
      </c>
      <c r="X1871" s="63" t="n">
        <v>0</v>
      </c>
      <c r="Y1871" s="63" t="n">
        <f aca="false">IF([2]terrains!L1871&lt;=2.5,1,IF([2]terrains!L1871&lt;=4.5,2,IF([2]terrains!L1871&lt;=6.5,3,4)))</f>
        <v>1</v>
      </c>
      <c r="Z1871" s="63" t="n">
        <f aca="false"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1" t="n">
        <f aca="false">[2]terrains!Z1871*[2]terrains!F1871</f>
        <v>738931.65759</v>
      </c>
    </row>
    <row r="1872" customFormat="false" ht="14.4" hidden="false" customHeight="false" outlineLevel="0" collapsed="false">
      <c r="A1872" s="132" t="n">
        <v>1871</v>
      </c>
      <c r="B1872" s="63" t="n">
        <v>300495.412589</v>
      </c>
      <c r="C1872" s="63" t="n">
        <v>5039285.92896</v>
      </c>
      <c r="D1872" s="63" t="s">
        <v>1428</v>
      </c>
      <c r="E1872" s="142" t="n">
        <v>1960.1</v>
      </c>
      <c r="F1872" s="139" t="n">
        <f aca="false">[2]terrains!E1872*10.76391</f>
        <v>21098.339991</v>
      </c>
      <c r="G1872" s="63" t="s">
        <v>762</v>
      </c>
      <c r="H1872" s="63" t="n">
        <v>4.5</v>
      </c>
      <c r="I1872" s="63" t="n">
        <v>9</v>
      </c>
      <c r="J1872" s="63" t="n">
        <f aca="false">IF([2]terrains!L1872=13.5,IF([2]terrains!X1872=1,12,9),-0.392532+1.267037*[2]terrains!L1872+0.472239*[2]terrains!X1872+0.58658*[2]terrains!W1872+0.089417*[2]terrains!V1872+0.531633*[2]terrains!U1872+0.337883*[2]terrains!T1872-0.403545*[2]terrains!S1872)</f>
        <v>9.5824845</v>
      </c>
      <c r="K1872" s="140" t="n">
        <f aca="false">IF([2]terrains!I1872=0,[2]terrains!J1872,[2]terrains!I1872)</f>
        <v>9</v>
      </c>
      <c r="L1872" s="63" t="n">
        <v>7.5</v>
      </c>
      <c r="M1872" s="63" t="n">
        <v>5</v>
      </c>
      <c r="N1872" s="63" t="n">
        <v>27</v>
      </c>
      <c r="O1872" s="63" t="s">
        <v>156</v>
      </c>
      <c r="P1872" s="63" t="n">
        <v>2</v>
      </c>
      <c r="Q1872" s="63" t="n">
        <v>2</v>
      </c>
      <c r="R1872" s="63" t="n">
        <v>0</v>
      </c>
      <c r="S1872" s="63" t="n">
        <v>0</v>
      </c>
      <c r="T1872" s="63" t="n">
        <v>0</v>
      </c>
      <c r="U1872" s="63" t="n">
        <v>0</v>
      </c>
      <c r="V1872" s="63" t="n">
        <v>0</v>
      </c>
      <c r="W1872" s="63" t="n">
        <v>0</v>
      </c>
      <c r="X1872" s="63" t="n">
        <v>1</v>
      </c>
      <c r="Y1872" s="63" t="n">
        <f aca="false">IF([2]terrains!L1872&lt;=2.5,1,IF([2]terrains!L1872&lt;=4.5,2,IF([2]terrains!L1872&lt;=6.5,3,4)))</f>
        <v>4</v>
      </c>
      <c r="Z1872" s="63" t="n">
        <f aca="false"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1" t="n">
        <f aca="false">[2]terrains!Z1872*[2]terrains!F1872</f>
        <v>18904112.631936</v>
      </c>
    </row>
    <row r="1873" customFormat="false" ht="14.4" hidden="false" customHeight="false" outlineLevel="0" collapsed="false">
      <c r="A1873" s="132" t="n">
        <v>1872</v>
      </c>
      <c r="B1873" s="63" t="n">
        <v>295801.735021</v>
      </c>
      <c r="C1873" s="63" t="n">
        <v>5036153.32258</v>
      </c>
      <c r="D1873" s="63" t="s">
        <v>1429</v>
      </c>
      <c r="E1873" s="142" t="n">
        <v>1958.9</v>
      </c>
      <c r="F1873" s="139" t="n">
        <f aca="false">[2]terrains!E1873*10.76391</f>
        <v>21085.423299</v>
      </c>
      <c r="G1873" s="63" t="s">
        <v>184</v>
      </c>
      <c r="H1873" s="63" t="n">
        <v>0</v>
      </c>
      <c r="I1873" s="63" t="n">
        <v>0</v>
      </c>
      <c r="J1873" s="63" t="n">
        <f aca="false"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40" t="n">
        <f aca="false">IF([2]terrains!I1873=0,[2]terrains!J1873,[2]terrains!I1873)</f>
        <v>2.479425</v>
      </c>
      <c r="L1873" s="63" t="n">
        <v>2</v>
      </c>
      <c r="M1873" s="63" t="n">
        <v>2</v>
      </c>
      <c r="N1873" s="63" t="n">
        <v>3</v>
      </c>
      <c r="O1873" s="63" t="s">
        <v>152</v>
      </c>
      <c r="P1873" s="63" t="n">
        <v>2</v>
      </c>
      <c r="Q1873" s="63" t="n">
        <v>2</v>
      </c>
      <c r="R1873" s="63" t="n">
        <v>0</v>
      </c>
      <c r="S1873" s="63" t="n">
        <v>0</v>
      </c>
      <c r="T1873" s="63" t="n">
        <v>1</v>
      </c>
      <c r="U1873" s="63" t="n">
        <v>0</v>
      </c>
      <c r="V1873" s="63" t="n">
        <v>0</v>
      </c>
      <c r="W1873" s="63" t="n">
        <v>0</v>
      </c>
      <c r="X1873" s="63" t="n">
        <v>0</v>
      </c>
      <c r="Y1873" s="63" t="n">
        <f aca="false">IF([2]terrains!L1873&lt;=2.5,1,IF([2]terrains!L1873&lt;=4.5,2,IF([2]terrains!L1873&lt;=6.5,3,4)))</f>
        <v>1</v>
      </c>
      <c r="Z1873" s="63" t="n">
        <f aca="false"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1" t="n">
        <f aca="false">[2]terrains!Z1873*[2]terrains!F1873</f>
        <v>1792260.980415</v>
      </c>
    </row>
    <row r="1874" customFormat="false" ht="14.4" hidden="false" customHeight="false" outlineLevel="0" collapsed="false">
      <c r="A1874" s="132" t="n">
        <v>1873</v>
      </c>
      <c r="B1874" s="63" t="n">
        <v>295180.114001</v>
      </c>
      <c r="C1874" s="63" t="n">
        <v>5043648.26026</v>
      </c>
      <c r="D1874" s="63" t="s">
        <v>1430</v>
      </c>
      <c r="E1874" s="142" t="n">
        <v>1956.5</v>
      </c>
      <c r="F1874" s="139" t="n">
        <f aca="false">[2]terrains!E1874*10.76391</f>
        <v>21059.589915</v>
      </c>
      <c r="G1874" s="63" t="s">
        <v>523</v>
      </c>
      <c r="H1874" s="63" t="n">
        <v>1</v>
      </c>
      <c r="I1874" s="63" t="n">
        <v>4.5</v>
      </c>
      <c r="J1874" s="63" t="n">
        <f aca="false">IF([2]terrains!L1874=13.5,IF([2]terrains!X1874=1,12,9),-0.392532+1.267037*[2]terrains!L1874+0.472239*[2]terrains!X1874+0.58658*[2]terrains!W1874+0.089417*[2]terrains!V1874+0.531633*[2]terrains!U1874+0.337883*[2]terrains!T1874-0.403545*[2]terrains!S1874)</f>
        <v>3.940212</v>
      </c>
      <c r="K1874" s="140" t="n">
        <f aca="false">IF([2]terrains!I1874=0,[2]terrains!J1874,[2]terrains!I1874)</f>
        <v>4.5</v>
      </c>
      <c r="L1874" s="63" t="n">
        <v>3</v>
      </c>
      <c r="M1874" s="63" t="n">
        <v>3</v>
      </c>
      <c r="N1874" s="63" t="n">
        <v>6</v>
      </c>
      <c r="O1874" s="63" t="s">
        <v>153</v>
      </c>
      <c r="P1874" s="63" t="n">
        <v>2</v>
      </c>
      <c r="Q1874" s="63" t="n">
        <v>2.5</v>
      </c>
      <c r="R1874" s="63" t="n">
        <v>0</v>
      </c>
      <c r="S1874" s="63" t="n">
        <v>0</v>
      </c>
      <c r="T1874" s="63" t="n">
        <v>0</v>
      </c>
      <c r="U1874" s="63" t="n">
        <v>1</v>
      </c>
      <c r="V1874" s="63" t="n">
        <v>0</v>
      </c>
      <c r="W1874" s="63" t="n">
        <v>0</v>
      </c>
      <c r="X1874" s="63" t="n">
        <v>0</v>
      </c>
      <c r="Y1874" s="63" t="n">
        <f aca="false">IF([2]terrains!L1874&lt;=2.5,1,IF([2]terrains!L1874&lt;=4.5,2,IF([2]terrains!L1874&lt;=6.5,3,4)))</f>
        <v>2</v>
      </c>
      <c r="Z1874" s="63" t="n">
        <f aca="false"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1" t="n">
        <f aca="false">[2]terrains!Z1874*[2]terrains!F1874</f>
        <v>3201057.66708</v>
      </c>
    </row>
    <row r="1875" customFormat="false" ht="14.4" hidden="false" customHeight="false" outlineLevel="0" collapsed="false">
      <c r="A1875" s="132" t="n">
        <v>1874</v>
      </c>
      <c r="B1875" s="63" t="n">
        <v>296119.1045</v>
      </c>
      <c r="C1875" s="63" t="n">
        <v>5036405.713</v>
      </c>
      <c r="D1875" s="63" t="s">
        <v>1431</v>
      </c>
      <c r="E1875" s="142" t="n">
        <v>1954.3</v>
      </c>
      <c r="F1875" s="139" t="n">
        <f aca="false">[2]terrains!E1875*10.76391</f>
        <v>21035.909313</v>
      </c>
      <c r="G1875" s="63" t="s">
        <v>184</v>
      </c>
      <c r="H1875" s="63" t="n">
        <v>0</v>
      </c>
      <c r="I1875" s="63" t="n">
        <v>0</v>
      </c>
      <c r="J1875" s="63" t="n">
        <f aca="false"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40" t="n">
        <f aca="false">IF([2]terrains!I1875=0,[2]terrains!J1875,[2]terrains!I1875)</f>
        <v>2.479425</v>
      </c>
      <c r="L1875" s="63" t="n">
        <v>2</v>
      </c>
      <c r="M1875" s="63" t="n">
        <v>2</v>
      </c>
      <c r="N1875" s="63" t="n">
        <v>3</v>
      </c>
      <c r="O1875" s="63" t="s">
        <v>152</v>
      </c>
      <c r="P1875" s="63" t="n">
        <v>2</v>
      </c>
      <c r="Q1875" s="63" t="n">
        <v>2</v>
      </c>
      <c r="R1875" s="63" t="n">
        <v>0</v>
      </c>
      <c r="S1875" s="63" t="n">
        <v>0</v>
      </c>
      <c r="T1875" s="63" t="n">
        <v>1</v>
      </c>
      <c r="U1875" s="63" t="n">
        <v>0</v>
      </c>
      <c r="V1875" s="63" t="n">
        <v>0</v>
      </c>
      <c r="W1875" s="63" t="n">
        <v>0</v>
      </c>
      <c r="X1875" s="63" t="n">
        <v>0</v>
      </c>
      <c r="Y1875" s="63" t="n">
        <f aca="false">IF([2]terrains!L1875&lt;=2.5,1,IF([2]terrains!L1875&lt;=4.5,2,IF([2]terrains!L1875&lt;=6.5,3,4)))</f>
        <v>1</v>
      </c>
      <c r="Z1875" s="63" t="n">
        <f aca="false"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1" t="n">
        <f aca="false">[2]terrains!Z1875*[2]terrains!F1875</f>
        <v>1788052.291605</v>
      </c>
    </row>
    <row r="1876" customFormat="false" ht="14.4" hidden="false" customHeight="false" outlineLevel="0" collapsed="false">
      <c r="A1876" s="132" t="n">
        <v>1875</v>
      </c>
      <c r="B1876" s="63" t="n">
        <v>277066.3194</v>
      </c>
      <c r="C1876" s="63" t="n">
        <v>5039144.341</v>
      </c>
      <c r="D1876" s="63" t="s">
        <v>1432</v>
      </c>
      <c r="E1876" s="142" t="n">
        <v>1953</v>
      </c>
      <c r="F1876" s="139" t="n">
        <f aca="false">[2]terrains!E1876*10.76391</f>
        <v>21021.91623</v>
      </c>
      <c r="G1876" s="63" t="s">
        <v>750</v>
      </c>
      <c r="H1876" s="63" t="n">
        <v>0.2</v>
      </c>
      <c r="I1876" s="63" t="n">
        <v>3</v>
      </c>
      <c r="J1876" s="63" t="n">
        <f aca="false">IF([2]terrains!L1876=13.5,IF([2]terrains!X1876=1,12,9),-0.392532+1.267037*[2]terrains!L1876+0.472239*[2]terrains!X1876+0.58658*[2]terrains!W1876+0.089417*[2]terrains!V1876+0.531633*[2]terrains!U1876+0.337883*[2]terrains!T1876-0.403545*[2]terrains!S1876)</f>
        <v>4.0420975</v>
      </c>
      <c r="K1876" s="140" t="n">
        <f aca="false">IF([2]terrains!I1876=0,[2]terrains!J1876,[2]terrains!I1876)</f>
        <v>3</v>
      </c>
      <c r="L1876" s="63" t="n">
        <v>3.5</v>
      </c>
      <c r="M1876" s="63" t="n">
        <v>1</v>
      </c>
      <c r="N1876" s="63" t="n">
        <v>12</v>
      </c>
      <c r="O1876" s="63" t="s">
        <v>150</v>
      </c>
      <c r="P1876" s="63" t="n">
        <v>2</v>
      </c>
      <c r="Q1876" s="63" t="n">
        <v>1.5</v>
      </c>
      <c r="R1876" s="63" t="n">
        <v>1</v>
      </c>
      <c r="S1876" s="63" t="n">
        <v>0</v>
      </c>
      <c r="T1876" s="63" t="n">
        <v>0</v>
      </c>
      <c r="U1876" s="63" t="n">
        <v>0</v>
      </c>
      <c r="V1876" s="63" t="n">
        <v>0</v>
      </c>
      <c r="W1876" s="63" t="n">
        <v>0</v>
      </c>
      <c r="X1876" s="63" t="n">
        <v>0</v>
      </c>
      <c r="Y1876" s="63" t="n">
        <f aca="false">IF([2]terrains!L1876&lt;=2.5,1,IF([2]terrains!L1876&lt;=4.5,2,IF([2]terrains!L1876&lt;=6.5,3,4)))</f>
        <v>2</v>
      </c>
      <c r="Z1876" s="63" t="n">
        <f aca="false"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1" t="n">
        <f aca="false">[2]terrains!Z1876*[2]terrains!F1876</f>
        <v>735767.06805</v>
      </c>
    </row>
    <row r="1877" customFormat="false" ht="14.4" hidden="false" customHeight="false" outlineLevel="0" collapsed="false">
      <c r="A1877" s="132" t="n">
        <v>1876</v>
      </c>
      <c r="B1877" s="63" t="n">
        <v>292729.5892</v>
      </c>
      <c r="C1877" s="63" t="n">
        <v>5039951.164</v>
      </c>
      <c r="D1877" s="63" t="s">
        <v>1433</v>
      </c>
      <c r="E1877" s="142" t="n">
        <v>1952.5</v>
      </c>
      <c r="F1877" s="139" t="n">
        <f aca="false">[2]terrains!E1877*10.76391</f>
        <v>21016.534275</v>
      </c>
      <c r="G1877" s="63" t="s">
        <v>259</v>
      </c>
      <c r="H1877" s="63" t="n">
        <v>1</v>
      </c>
      <c r="I1877" s="63" t="n">
        <v>6</v>
      </c>
      <c r="J1877" s="63" t="n">
        <f aca="false">IF([2]terrains!L1877=13.5,IF([2]terrains!X1877=1,12,9),-0.392532+1.267037*[2]terrains!L1877+0.472239*[2]terrains!X1877+0.58658*[2]terrains!W1877+0.089417*[2]terrains!V1877+0.531633*[2]terrains!U1877+0.337883*[2]terrains!T1877-0.403545*[2]terrains!S1877)</f>
        <v>5.013499</v>
      </c>
      <c r="K1877" s="140" t="n">
        <f aca="false">IF([2]terrains!I1877=0,[2]terrains!J1877,[2]terrains!I1877)</f>
        <v>6</v>
      </c>
      <c r="L1877" s="63" t="n">
        <v>4</v>
      </c>
      <c r="M1877" s="63" t="n">
        <v>2</v>
      </c>
      <c r="N1877" s="63" t="n">
        <v>12</v>
      </c>
      <c r="O1877" s="63" t="s">
        <v>152</v>
      </c>
      <c r="P1877" s="63" t="n">
        <v>2</v>
      </c>
      <c r="Q1877" s="63" t="n">
        <v>2.5</v>
      </c>
      <c r="R1877" s="63" t="n">
        <v>0</v>
      </c>
      <c r="S1877" s="63" t="n">
        <v>0</v>
      </c>
      <c r="T1877" s="63" t="n">
        <v>1</v>
      </c>
      <c r="U1877" s="63" t="n">
        <v>0</v>
      </c>
      <c r="V1877" s="63" t="n">
        <v>0</v>
      </c>
      <c r="W1877" s="63" t="n">
        <v>0</v>
      </c>
      <c r="X1877" s="63" t="n">
        <v>0</v>
      </c>
      <c r="Y1877" s="63" t="n">
        <f aca="false">IF([2]terrains!L1877&lt;=2.5,1,IF([2]terrains!L1877&lt;=4.5,2,IF([2]terrains!L1877&lt;=6.5,3,4)))</f>
        <v>2</v>
      </c>
      <c r="Z1877" s="63" t="n">
        <f aca="false"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1" t="n">
        <f aca="false">[2]terrains!Z1877*[2]terrains!F1877</f>
        <v>2185719.5646</v>
      </c>
    </row>
    <row r="1878" customFormat="false" ht="14.4" hidden="false" customHeight="false" outlineLevel="0" collapsed="false">
      <c r="A1878" s="132" t="n">
        <v>1877</v>
      </c>
      <c r="B1878" s="63" t="n">
        <v>296314.4405</v>
      </c>
      <c r="C1878" s="63" t="n">
        <v>5050807.179</v>
      </c>
      <c r="D1878" s="63" t="s">
        <v>1434</v>
      </c>
      <c r="E1878" s="142" t="n">
        <v>1950.7</v>
      </c>
      <c r="F1878" s="139" t="n">
        <f aca="false">[2]terrains!E1878*10.76391</f>
        <v>20997.159237</v>
      </c>
      <c r="G1878" s="63" t="s">
        <v>323</v>
      </c>
      <c r="H1878" s="63" t="n">
        <v>0</v>
      </c>
      <c r="I1878" s="63" t="n">
        <v>0</v>
      </c>
      <c r="J1878" s="63" t="n">
        <f aca="false">IF([2]terrains!L1878=13.5,IF([2]terrains!X1878=1,12,9),-0.392532+1.267037*[2]terrains!L1878+0.472239*[2]terrains!X1878+0.58658*[2]terrains!W1878+0.089417*[2]terrains!V1878+0.531633*[2]terrains!U1878+0.337883*[2]terrains!T1878-0.403545*[2]terrains!S1878)</f>
        <v>1.1044785</v>
      </c>
      <c r="K1878" s="140" t="n">
        <f aca="false">IF([2]terrains!I1878=0,[2]terrains!J1878,[2]terrains!I1878)</f>
        <v>1.1044785</v>
      </c>
      <c r="L1878" s="63" t="n">
        <v>1.5</v>
      </c>
      <c r="M1878" s="63" t="n">
        <v>1</v>
      </c>
      <c r="N1878" s="63" t="n">
        <v>3</v>
      </c>
      <c r="O1878" s="63" t="s">
        <v>151</v>
      </c>
      <c r="P1878" s="63" t="n">
        <v>1.5</v>
      </c>
      <c r="Q1878" s="63" t="n">
        <v>1.5</v>
      </c>
      <c r="R1878" s="63" t="n">
        <v>0</v>
      </c>
      <c r="S1878" s="63" t="n">
        <v>1</v>
      </c>
      <c r="T1878" s="63" t="n">
        <v>0</v>
      </c>
      <c r="U1878" s="63" t="n">
        <v>0</v>
      </c>
      <c r="V1878" s="63" t="n">
        <v>0</v>
      </c>
      <c r="W1878" s="63" t="n">
        <v>0</v>
      </c>
      <c r="X1878" s="63" t="n">
        <v>0</v>
      </c>
      <c r="Y1878" s="63" t="n">
        <f aca="false">IF([2]terrains!L1878&lt;=2.5,1,IF([2]terrains!L1878&lt;=4.5,2,IF([2]terrains!L1878&lt;=6.5,3,4)))</f>
        <v>1</v>
      </c>
      <c r="Z1878" s="63" t="n">
        <f aca="false"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1" t="n">
        <f aca="false">[2]terrains!Z1878*[2]terrains!F1878</f>
        <v>1343818.191168</v>
      </c>
    </row>
    <row r="1879" customFormat="false" ht="14.4" hidden="false" customHeight="false" outlineLevel="0" collapsed="false">
      <c r="A1879" s="132" t="n">
        <v>1878</v>
      </c>
      <c r="B1879" s="63" t="n">
        <v>295711.699764</v>
      </c>
      <c r="C1879" s="63" t="n">
        <v>5050794.47513</v>
      </c>
      <c r="D1879" s="63" t="s">
        <v>1435</v>
      </c>
      <c r="E1879" s="142" t="n">
        <v>1950.1</v>
      </c>
      <c r="F1879" s="139" t="n">
        <f aca="false">[2]terrains!E1879*10.76391</f>
        <v>20990.700891</v>
      </c>
      <c r="G1879" s="63" t="s">
        <v>323</v>
      </c>
      <c r="H1879" s="63" t="n">
        <v>0</v>
      </c>
      <c r="I1879" s="63" t="n">
        <v>0</v>
      </c>
      <c r="J1879" s="63" t="n">
        <f aca="false">IF([2]terrains!L1879=13.5,IF([2]terrains!X1879=1,12,9),-0.392532+1.267037*[2]terrains!L1879+0.472239*[2]terrains!X1879+0.58658*[2]terrains!W1879+0.089417*[2]terrains!V1879+0.531633*[2]terrains!U1879+0.337883*[2]terrains!T1879-0.403545*[2]terrains!S1879)</f>
        <v>1.1044785</v>
      </c>
      <c r="K1879" s="140" t="n">
        <f aca="false">IF([2]terrains!I1879=0,[2]terrains!J1879,[2]terrains!I1879)</f>
        <v>1.1044785</v>
      </c>
      <c r="L1879" s="63" t="n">
        <v>1.5</v>
      </c>
      <c r="M1879" s="63" t="n">
        <v>1</v>
      </c>
      <c r="N1879" s="63" t="n">
        <v>3</v>
      </c>
      <c r="O1879" s="63" t="s">
        <v>151</v>
      </c>
      <c r="P1879" s="63" t="n">
        <v>1.5</v>
      </c>
      <c r="Q1879" s="63" t="n">
        <v>1.5</v>
      </c>
      <c r="R1879" s="63" t="n">
        <v>0</v>
      </c>
      <c r="S1879" s="63" t="n">
        <v>1</v>
      </c>
      <c r="T1879" s="63" t="n">
        <v>0</v>
      </c>
      <c r="U1879" s="63" t="n">
        <v>0</v>
      </c>
      <c r="V1879" s="63" t="n">
        <v>0</v>
      </c>
      <c r="W1879" s="63" t="n">
        <v>0</v>
      </c>
      <c r="X1879" s="63" t="n">
        <v>0</v>
      </c>
      <c r="Y1879" s="63" t="n">
        <f aca="false">IF([2]terrains!L1879&lt;=2.5,1,IF([2]terrains!L1879&lt;=4.5,2,IF([2]terrains!L1879&lt;=6.5,3,4)))</f>
        <v>1</v>
      </c>
      <c r="Z1879" s="63" t="n">
        <f aca="false"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1" t="n">
        <f aca="false">[2]terrains!Z1879*[2]terrains!F1879</f>
        <v>1343404.857024</v>
      </c>
    </row>
    <row r="1880" customFormat="false" ht="14.4" hidden="false" customHeight="false" outlineLevel="0" collapsed="false">
      <c r="A1880" s="132" t="n">
        <v>1879</v>
      </c>
      <c r="B1880" s="63" t="n">
        <v>291575.985934</v>
      </c>
      <c r="C1880" s="63" t="n">
        <v>5032718.95116</v>
      </c>
      <c r="D1880" s="63" t="s">
        <v>1436</v>
      </c>
      <c r="E1880" s="142" t="n">
        <v>1949.6</v>
      </c>
      <c r="F1880" s="139" t="n">
        <f aca="false">[2]terrains!E1880*10.76391</f>
        <v>20985.318936</v>
      </c>
      <c r="G1880" s="63" t="s">
        <v>168</v>
      </c>
      <c r="H1880" s="63" t="n">
        <v>0.2</v>
      </c>
      <c r="I1880" s="63" t="n">
        <v>5</v>
      </c>
      <c r="J1880" s="63" t="n">
        <f aca="false">IF([2]terrains!L1880=13.5,IF([2]terrains!X1880=1,12,9),-0.392532+1.267037*[2]terrains!L1880+0.472239*[2]terrains!X1880+0.58658*[2]terrains!W1880+0.089417*[2]terrains!V1880+0.531633*[2]terrains!U1880+0.337883*[2]terrains!T1880-0.403545*[2]terrains!S1880)</f>
        <v>2.3715155</v>
      </c>
      <c r="K1880" s="140" t="n">
        <f aca="false">IF([2]terrains!I1880=0,[2]terrains!J1880,[2]terrains!I1880)</f>
        <v>5</v>
      </c>
      <c r="L1880" s="63" t="n">
        <v>2.5</v>
      </c>
      <c r="M1880" s="63" t="n">
        <v>2</v>
      </c>
      <c r="N1880" s="63" t="n">
        <v>6</v>
      </c>
      <c r="O1880" s="63" t="s">
        <v>151</v>
      </c>
      <c r="P1880" s="63" t="n">
        <v>2</v>
      </c>
      <c r="Q1880" s="63" t="n">
        <v>1.5</v>
      </c>
      <c r="R1880" s="63" t="n">
        <v>0</v>
      </c>
      <c r="S1880" s="63" t="n">
        <v>1</v>
      </c>
      <c r="T1880" s="63" t="n">
        <v>0</v>
      </c>
      <c r="U1880" s="63" t="n">
        <v>0</v>
      </c>
      <c r="V1880" s="63" t="n">
        <v>0</v>
      </c>
      <c r="W1880" s="63" t="n">
        <v>0</v>
      </c>
      <c r="X1880" s="63" t="n">
        <v>0</v>
      </c>
      <c r="Y1880" s="63" t="n">
        <f aca="false">IF([2]terrains!L1880&lt;=2.5,1,IF([2]terrains!L1880&lt;=4.5,2,IF([2]terrains!L1880&lt;=6.5,3,4)))</f>
        <v>1</v>
      </c>
      <c r="Z1880" s="63" t="n">
        <f aca="false"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1" t="n">
        <f aca="false">[2]terrains!Z1880*[2]terrains!F1880</f>
        <v>1343060.411904</v>
      </c>
    </row>
    <row r="1881" customFormat="false" ht="14.4" hidden="false" customHeight="false" outlineLevel="0" collapsed="false">
      <c r="A1881" s="132" t="n">
        <v>1880</v>
      </c>
      <c r="B1881" s="63" t="n">
        <v>299705.318384</v>
      </c>
      <c r="C1881" s="63" t="n">
        <v>5039059.70574</v>
      </c>
      <c r="D1881" s="63" t="s">
        <v>1437</v>
      </c>
      <c r="E1881" s="142" t="n">
        <v>1945.9</v>
      </c>
      <c r="F1881" s="139" t="n">
        <f aca="false">[2]terrains!E1881*10.76391</f>
        <v>20945.492469</v>
      </c>
      <c r="G1881" s="63" t="s">
        <v>350</v>
      </c>
      <c r="H1881" s="63" t="n">
        <v>0</v>
      </c>
      <c r="I1881" s="63" t="n">
        <v>0</v>
      </c>
      <c r="J1881" s="63" t="n">
        <f aca="false"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40" t="n">
        <f aca="false">IF([2]terrains!I1881=0,[2]terrains!J1881,[2]terrains!I1881)</f>
        <v>3.2472995</v>
      </c>
      <c r="L1881" s="63" t="n">
        <v>2.5</v>
      </c>
      <c r="M1881" s="63" t="n">
        <v>2</v>
      </c>
      <c r="N1881" s="63" t="n">
        <v>4</v>
      </c>
      <c r="O1881" s="63" t="s">
        <v>156</v>
      </c>
      <c r="P1881" s="63" t="n">
        <v>2</v>
      </c>
      <c r="Q1881" s="63" t="n">
        <v>1.5</v>
      </c>
      <c r="R1881" s="63" t="n">
        <v>0</v>
      </c>
      <c r="S1881" s="63" t="n">
        <v>0</v>
      </c>
      <c r="T1881" s="63" t="n">
        <v>0</v>
      </c>
      <c r="U1881" s="63" t="n">
        <v>0</v>
      </c>
      <c r="V1881" s="63" t="n">
        <v>0</v>
      </c>
      <c r="W1881" s="63" t="n">
        <v>0</v>
      </c>
      <c r="X1881" s="63" t="n">
        <v>1</v>
      </c>
      <c r="Y1881" s="63" t="n">
        <f aca="false">IF([2]terrains!L1881&lt;=2.5,1,IF([2]terrains!L1881&lt;=4.5,2,IF([2]terrains!L1881&lt;=6.5,3,4)))</f>
        <v>1</v>
      </c>
      <c r="Z1881" s="63" t="n">
        <f aca="false"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1" t="n">
        <f aca="false">[2]terrains!Z1881*[2]terrains!F1881</f>
        <v>3979643.56911</v>
      </c>
    </row>
    <row r="1882" customFormat="false" ht="14.4" hidden="false" customHeight="false" outlineLevel="0" collapsed="false">
      <c r="A1882" s="132" t="n">
        <v>1881</v>
      </c>
      <c r="B1882" s="63" t="n">
        <v>288479.18389</v>
      </c>
      <c r="C1882" s="63" t="n">
        <v>5042474.35808</v>
      </c>
      <c r="D1882" s="63" t="s">
        <v>1438</v>
      </c>
      <c r="E1882" s="142" t="n">
        <v>1941</v>
      </c>
      <c r="F1882" s="139" t="n">
        <f aca="false">[2]terrains!E1882*10.76391</f>
        <v>20892.74931</v>
      </c>
      <c r="G1882" s="63" t="s">
        <v>235</v>
      </c>
      <c r="H1882" s="63" t="n">
        <v>1</v>
      </c>
      <c r="I1882" s="63" t="n">
        <v>6</v>
      </c>
      <c r="J1882" s="63" t="n">
        <f aca="false">IF([2]terrains!L1882=13.5,IF([2]terrains!X1882=1,12,9),-0.392532+1.267037*[2]terrains!L1882+0.472239*[2]terrains!X1882+0.58658*[2]terrains!W1882+0.089417*[2]terrains!V1882+0.531633*[2]terrains!U1882+0.337883*[2]terrains!T1882-0.403545*[2]terrains!S1882)</f>
        <v>5.6470175</v>
      </c>
      <c r="K1882" s="140" t="n">
        <f aca="false">IF([2]terrains!I1882=0,[2]terrains!J1882,[2]terrains!I1882)</f>
        <v>6</v>
      </c>
      <c r="L1882" s="63" t="n">
        <v>4.5</v>
      </c>
      <c r="M1882" s="63" t="n">
        <v>2</v>
      </c>
      <c r="N1882" s="63" t="n">
        <v>15</v>
      </c>
      <c r="O1882" s="63" t="s">
        <v>152</v>
      </c>
      <c r="P1882" s="63" t="n">
        <v>2</v>
      </c>
      <c r="Q1882" s="63" t="n">
        <v>2.5</v>
      </c>
      <c r="R1882" s="63" t="n">
        <v>0</v>
      </c>
      <c r="S1882" s="63" t="n">
        <v>0</v>
      </c>
      <c r="T1882" s="63" t="n">
        <v>1</v>
      </c>
      <c r="U1882" s="63" t="n">
        <v>0</v>
      </c>
      <c r="V1882" s="63" t="n">
        <v>0</v>
      </c>
      <c r="W1882" s="63" t="n">
        <v>0</v>
      </c>
      <c r="X1882" s="63" t="n">
        <v>0</v>
      </c>
      <c r="Y1882" s="63" t="n">
        <f aca="false">IF([2]terrains!L1882&lt;=2.5,1,IF([2]terrains!L1882&lt;=4.5,2,IF([2]terrains!L1882&lt;=6.5,3,4)))</f>
        <v>2</v>
      </c>
      <c r="Z1882" s="63" t="n">
        <f aca="false"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1" t="n">
        <f aca="false">[2]terrains!Z1882*[2]terrains!F1882</f>
        <v>2172845.92824</v>
      </c>
    </row>
    <row r="1883" customFormat="false" ht="14.4" hidden="false" customHeight="false" outlineLevel="0" collapsed="false">
      <c r="A1883" s="132" t="n">
        <v>1882</v>
      </c>
      <c r="B1883" s="63" t="n">
        <v>291691.58753</v>
      </c>
      <c r="C1883" s="63" t="n">
        <v>5040824.47887</v>
      </c>
      <c r="D1883" s="63" t="s">
        <v>1439</v>
      </c>
      <c r="E1883" s="142" t="n">
        <v>1939.5</v>
      </c>
      <c r="F1883" s="139" t="n">
        <f aca="false">[2]terrains!E1883*10.76391</f>
        <v>20876.603445</v>
      </c>
      <c r="G1883" s="63" t="s">
        <v>191</v>
      </c>
      <c r="H1883" s="63" t="n">
        <v>0</v>
      </c>
      <c r="I1883" s="63" t="n">
        <v>0</v>
      </c>
      <c r="J1883" s="63" t="n">
        <f aca="false">IF([2]terrains!L1883=13.5,IF([2]terrains!X1883=1,12,9),-0.392532+1.267037*[2]terrains!L1883+0.472239*[2]terrains!X1883+0.58658*[2]terrains!W1883+0.089417*[2]terrains!V1883+0.531633*[2]terrains!U1883+0.337883*[2]terrains!T1883-0.403545*[2]terrains!S1883)</f>
        <v>1.737997</v>
      </c>
      <c r="K1883" s="140" t="n">
        <f aca="false">IF([2]terrains!I1883=0,[2]terrains!J1883,[2]terrains!I1883)</f>
        <v>1.737997</v>
      </c>
      <c r="L1883" s="63" t="n">
        <v>2</v>
      </c>
      <c r="M1883" s="63" t="n">
        <v>1</v>
      </c>
      <c r="N1883" s="63" t="n">
        <v>4</v>
      </c>
      <c r="O1883" s="63" t="s">
        <v>151</v>
      </c>
      <c r="P1883" s="63" t="n">
        <v>2</v>
      </c>
      <c r="Q1883" s="63" t="n">
        <v>1.5</v>
      </c>
      <c r="R1883" s="63" t="n">
        <v>0</v>
      </c>
      <c r="S1883" s="63" t="n">
        <v>1</v>
      </c>
      <c r="T1883" s="63" t="n">
        <v>0</v>
      </c>
      <c r="U1883" s="63" t="n">
        <v>0</v>
      </c>
      <c r="V1883" s="63" t="n">
        <v>0</v>
      </c>
      <c r="W1883" s="63" t="n">
        <v>0</v>
      </c>
      <c r="X1883" s="63" t="n">
        <v>0</v>
      </c>
      <c r="Y1883" s="63" t="n">
        <f aca="false">IF([2]terrains!L1883&lt;=2.5,1,IF([2]terrains!L1883&lt;=4.5,2,IF([2]terrains!L1883&lt;=6.5,3,4)))</f>
        <v>1</v>
      </c>
      <c r="Z1883" s="63" t="n">
        <f aca="false"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1" t="n">
        <f aca="false">[2]terrains!Z1883*[2]terrains!F1883</f>
        <v>1336102.62048</v>
      </c>
    </row>
    <row r="1884" customFormat="false" ht="14.4" hidden="false" customHeight="false" outlineLevel="0" collapsed="false">
      <c r="A1884" s="132" t="n">
        <v>1883</v>
      </c>
      <c r="B1884" s="63" t="n">
        <v>300740.639936</v>
      </c>
      <c r="C1884" s="63" t="n">
        <v>5042639.22424</v>
      </c>
      <c r="D1884" s="63" t="s">
        <v>1440</v>
      </c>
      <c r="E1884" s="142" t="n">
        <v>1936.5</v>
      </c>
      <c r="F1884" s="139" t="n">
        <f aca="false">[2]terrains!E1884*10.76391</f>
        <v>20844.311715</v>
      </c>
      <c r="G1884" s="63" t="s">
        <v>221</v>
      </c>
      <c r="H1884" s="63" t="n">
        <v>0</v>
      </c>
      <c r="I1884" s="63" t="n">
        <v>6</v>
      </c>
      <c r="J1884" s="63" t="n">
        <f aca="false">IF([2]terrains!L1884=13.5,IF([2]terrains!X1884=1,12,9),-0.392532+1.267037*[2]terrains!L1884+0.472239*[2]terrains!X1884+0.58658*[2]terrains!W1884+0.089417*[2]terrains!V1884+0.531633*[2]terrains!U1884+0.337883*[2]terrains!T1884-0.403545*[2]terrains!S1884)</f>
        <v>5.3985515</v>
      </c>
      <c r="K1884" s="140" t="n">
        <f aca="false">IF([2]terrains!I1884=0,[2]terrains!J1884,[2]terrains!I1884)</f>
        <v>6</v>
      </c>
      <c r="L1884" s="63" t="n">
        <v>4.5</v>
      </c>
      <c r="M1884" s="63" t="n">
        <v>0</v>
      </c>
      <c r="N1884" s="63" t="n">
        <v>0</v>
      </c>
      <c r="O1884" s="63" t="s">
        <v>154</v>
      </c>
      <c r="P1884" s="63" t="n">
        <v>0</v>
      </c>
      <c r="Q1884" s="63" t="n">
        <v>0</v>
      </c>
      <c r="R1884" s="63" t="n">
        <v>0</v>
      </c>
      <c r="S1884" s="63" t="n">
        <v>0</v>
      </c>
      <c r="T1884" s="63" t="n">
        <v>0</v>
      </c>
      <c r="U1884" s="63" t="n">
        <v>0</v>
      </c>
      <c r="V1884" s="63" t="n">
        <v>1</v>
      </c>
      <c r="W1884" s="63" t="n">
        <v>0</v>
      </c>
      <c r="X1884" s="63" t="n">
        <v>0</v>
      </c>
      <c r="Y1884" s="63" t="n">
        <f aca="false">IF([2]terrains!L1884&lt;=2.5,1,IF([2]terrains!L1884&lt;=4.5,2,IF([2]terrains!L1884&lt;=6.5,3,4)))</f>
        <v>2</v>
      </c>
      <c r="Z1884" s="63" t="n">
        <f aca="false"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1" t="n">
        <f aca="false">[2]terrains!Z1884*[2]terrains!F1884</f>
        <v>3710287.48527</v>
      </c>
    </row>
    <row r="1885" customFormat="false" ht="14.4" hidden="false" customHeight="false" outlineLevel="0" collapsed="false">
      <c r="A1885" s="132" t="n">
        <v>1884</v>
      </c>
      <c r="B1885" s="63" t="n">
        <v>298842.38351</v>
      </c>
      <c r="C1885" s="63" t="n">
        <v>5036264.6579</v>
      </c>
      <c r="D1885" s="63" t="s">
        <v>1441</v>
      </c>
      <c r="E1885" s="142" t="n">
        <v>1931.5</v>
      </c>
      <c r="F1885" s="139" t="n">
        <f aca="false">[2]terrains!E1885*10.76391</f>
        <v>20790.492165</v>
      </c>
      <c r="G1885" s="63" t="s">
        <v>662</v>
      </c>
      <c r="H1885" s="63" t="n">
        <v>0.7</v>
      </c>
      <c r="I1885" s="63" t="n">
        <v>4</v>
      </c>
      <c r="J1885" s="63" t="n">
        <f aca="false">IF([2]terrains!L1885=13.5,IF([2]terrains!X1885=1,12,9),-0.392532+1.267037*[2]terrains!L1885+0.472239*[2]terrains!X1885+0.58658*[2]terrains!W1885+0.089417*[2]terrains!V1885+0.531633*[2]terrains!U1885+0.337883*[2]terrains!T1885-0.403545*[2]terrains!S1885)</f>
        <v>3.746462</v>
      </c>
      <c r="K1885" s="140" t="n">
        <f aca="false">IF([2]terrains!I1885=0,[2]terrains!J1885,[2]terrains!I1885)</f>
        <v>4</v>
      </c>
      <c r="L1885" s="63" t="n">
        <v>3</v>
      </c>
      <c r="M1885" s="63" t="n">
        <v>2</v>
      </c>
      <c r="N1885" s="63" t="n">
        <v>8</v>
      </c>
      <c r="O1885" s="63" t="s">
        <v>152</v>
      </c>
      <c r="P1885" s="63" t="n">
        <v>2</v>
      </c>
      <c r="Q1885" s="63" t="n">
        <v>2</v>
      </c>
      <c r="R1885" s="63" t="n">
        <v>0</v>
      </c>
      <c r="S1885" s="63" t="n">
        <v>0</v>
      </c>
      <c r="T1885" s="63" t="n">
        <v>1</v>
      </c>
      <c r="U1885" s="63" t="n">
        <v>0</v>
      </c>
      <c r="V1885" s="63" t="n">
        <v>0</v>
      </c>
      <c r="W1885" s="63" t="n">
        <v>0</v>
      </c>
      <c r="X1885" s="63" t="n">
        <v>0</v>
      </c>
      <c r="Y1885" s="63" t="n">
        <f aca="false">IF([2]terrains!L1885&lt;=2.5,1,IF([2]terrains!L1885&lt;=4.5,2,IF([2]terrains!L1885&lt;=6.5,3,4)))</f>
        <v>2</v>
      </c>
      <c r="Z1885" s="63" t="n">
        <f aca="false"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1" t="n">
        <f aca="false">[2]terrains!Z1885*[2]terrains!F1885</f>
        <v>2162211.18516</v>
      </c>
    </row>
    <row r="1886" customFormat="false" ht="14.4" hidden="false" customHeight="false" outlineLevel="0" collapsed="false">
      <c r="A1886" s="132" t="n">
        <v>1885</v>
      </c>
      <c r="B1886" s="63" t="n">
        <v>301683.533268</v>
      </c>
      <c r="C1886" s="63" t="n">
        <v>5049727.43606</v>
      </c>
      <c r="D1886" s="63" t="s">
        <v>1442</v>
      </c>
      <c r="E1886" s="142" t="n">
        <v>1927.4</v>
      </c>
      <c r="F1886" s="139" t="n">
        <f aca="false">[2]terrains!E1886*10.76391</f>
        <v>20746.360134</v>
      </c>
      <c r="G1886" s="63" t="s">
        <v>280</v>
      </c>
      <c r="H1886" s="63" t="n">
        <v>0</v>
      </c>
      <c r="I1886" s="63" t="n">
        <v>6</v>
      </c>
      <c r="J1886" s="63" t="n">
        <f aca="false">IF([2]terrains!L1886=13.5,IF([2]terrains!X1886=1,12,9),-0.392532+1.267037*[2]terrains!L1886+0.472239*[2]terrains!X1886+0.58658*[2]terrains!W1886+0.089417*[2]terrains!V1886+0.531633*[2]terrains!U1886+0.337883*[2]terrains!T1886-0.403545*[2]terrains!S1886)</f>
        <v>4.272071</v>
      </c>
      <c r="K1886" s="140" t="n">
        <f aca="false">IF([2]terrains!I1886=0,[2]terrains!J1886,[2]terrains!I1886)</f>
        <v>6</v>
      </c>
      <c r="L1886" s="63" t="n">
        <v>4</v>
      </c>
      <c r="M1886" s="63" t="n">
        <v>2</v>
      </c>
      <c r="N1886" s="63" t="n">
        <v>12</v>
      </c>
      <c r="O1886" s="63" t="s">
        <v>151</v>
      </c>
      <c r="P1886" s="63" t="n">
        <v>2</v>
      </c>
      <c r="Q1886" s="63" t="n">
        <v>2.5</v>
      </c>
      <c r="R1886" s="63" t="n">
        <v>0</v>
      </c>
      <c r="S1886" s="63" t="n">
        <v>1</v>
      </c>
      <c r="T1886" s="63" t="n">
        <v>0</v>
      </c>
      <c r="U1886" s="63" t="n">
        <v>0</v>
      </c>
      <c r="V1886" s="63" t="n">
        <v>0</v>
      </c>
      <c r="W1886" s="63" t="n">
        <v>0</v>
      </c>
      <c r="X1886" s="63" t="n">
        <v>0</v>
      </c>
      <c r="Y1886" s="63" t="n">
        <f aca="false">IF([2]terrains!L1886&lt;=2.5,1,IF([2]terrains!L1886&lt;=4.5,2,IF([2]terrains!L1886&lt;=6.5,3,4)))</f>
        <v>2</v>
      </c>
      <c r="Z1886" s="63" t="n">
        <f aca="false"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1" t="n">
        <f aca="false">[2]terrains!Z1886*[2]terrains!F1886</f>
        <v>1327767.048576</v>
      </c>
    </row>
    <row r="1887" customFormat="false" ht="14.4" hidden="false" customHeight="false" outlineLevel="0" collapsed="false">
      <c r="A1887" s="132" t="n">
        <v>1886</v>
      </c>
      <c r="B1887" s="63" t="n">
        <v>288489.285358</v>
      </c>
      <c r="C1887" s="63" t="n">
        <v>5042695.30956</v>
      </c>
      <c r="D1887" s="63" t="s">
        <v>1443</v>
      </c>
      <c r="E1887" s="142" t="n">
        <v>1923.5</v>
      </c>
      <c r="F1887" s="139" t="n">
        <f aca="false">[2]terrains!E1887*10.76391</f>
        <v>20704.380885</v>
      </c>
      <c r="G1887" s="63" t="s">
        <v>785</v>
      </c>
      <c r="H1887" s="63" t="n">
        <v>0</v>
      </c>
      <c r="I1887" s="63" t="n">
        <v>0</v>
      </c>
      <c r="J1887" s="63" t="n">
        <f aca="false">IF([2]terrains!L1887=13.5,IF([2]terrains!X1887=1,12,9),-0.392532+1.267037*[2]terrains!L1887+0.472239*[2]terrains!X1887+0.58658*[2]terrains!W1887+0.089417*[2]terrains!V1887+0.531633*[2]terrains!U1887+0.337883*[2]terrains!T1887-0.403545*[2]terrains!S1887)</f>
        <v>3.005034</v>
      </c>
      <c r="K1887" s="140" t="n">
        <f aca="false">IF([2]terrains!I1887=0,[2]terrains!J1887,[2]terrains!I1887)</f>
        <v>3.005034</v>
      </c>
      <c r="L1887" s="63" t="n">
        <v>3</v>
      </c>
      <c r="M1887" s="63" t="n">
        <v>3</v>
      </c>
      <c r="N1887" s="63" t="n">
        <v>4</v>
      </c>
      <c r="O1887" s="63" t="s">
        <v>151</v>
      </c>
      <c r="P1887" s="63" t="n">
        <v>1.5</v>
      </c>
      <c r="Q1887" s="63" t="n">
        <v>2.5</v>
      </c>
      <c r="R1887" s="63" t="n">
        <v>0</v>
      </c>
      <c r="S1887" s="63" t="n">
        <v>1</v>
      </c>
      <c r="T1887" s="63" t="n">
        <v>0</v>
      </c>
      <c r="U1887" s="63" t="n">
        <v>0</v>
      </c>
      <c r="V1887" s="63" t="n">
        <v>0</v>
      </c>
      <c r="W1887" s="63" t="n">
        <v>0</v>
      </c>
      <c r="X1887" s="63" t="n">
        <v>0</v>
      </c>
      <c r="Y1887" s="63" t="n">
        <f aca="false">IF([2]terrains!L1887&lt;=2.5,1,IF([2]terrains!L1887&lt;=4.5,2,IF([2]terrains!L1887&lt;=6.5,3,4)))</f>
        <v>2</v>
      </c>
      <c r="Z1887" s="63" t="n">
        <f aca="false"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1" t="n">
        <f aca="false">[2]terrains!Z1887*[2]terrains!F1887</f>
        <v>1325080.37664</v>
      </c>
    </row>
    <row r="1888" customFormat="false" ht="14.4" hidden="false" customHeight="false" outlineLevel="0" collapsed="false">
      <c r="A1888" s="132" t="n">
        <v>1887</v>
      </c>
      <c r="B1888" s="63" t="n">
        <v>300293.0045</v>
      </c>
      <c r="C1888" s="63" t="n">
        <v>5041949.513</v>
      </c>
      <c r="D1888" s="63" t="s">
        <v>1444</v>
      </c>
      <c r="E1888" s="142" t="n">
        <v>1923.2</v>
      </c>
      <c r="F1888" s="139" t="n">
        <f aca="false">[2]terrains!E1888*10.76391</f>
        <v>20701.151712</v>
      </c>
      <c r="G1888" s="63" t="s">
        <v>221</v>
      </c>
      <c r="H1888" s="63" t="n">
        <v>0</v>
      </c>
      <c r="I1888" s="63" t="n">
        <v>6</v>
      </c>
      <c r="J1888" s="63" t="n">
        <f aca="false">IF([2]terrains!L1888=13.5,IF([2]terrains!X1888=1,12,9),-0.392532+1.267037*[2]terrains!L1888+0.472239*[2]terrains!X1888+0.58658*[2]terrains!W1888+0.089417*[2]terrains!V1888+0.531633*[2]terrains!U1888+0.337883*[2]terrains!T1888-0.403545*[2]terrains!S1888)</f>
        <v>5.3985515</v>
      </c>
      <c r="K1888" s="140" t="n">
        <f aca="false">IF([2]terrains!I1888=0,[2]terrains!J1888,[2]terrains!I1888)</f>
        <v>6</v>
      </c>
      <c r="L1888" s="63" t="n">
        <v>4.5</v>
      </c>
      <c r="M1888" s="63" t="n">
        <v>0</v>
      </c>
      <c r="N1888" s="63" t="n">
        <v>0</v>
      </c>
      <c r="O1888" s="63" t="s">
        <v>154</v>
      </c>
      <c r="P1888" s="63" t="n">
        <v>0</v>
      </c>
      <c r="Q1888" s="63" t="n">
        <v>0</v>
      </c>
      <c r="R1888" s="63" t="n">
        <v>0</v>
      </c>
      <c r="S1888" s="63" t="n">
        <v>0</v>
      </c>
      <c r="T1888" s="63" t="n">
        <v>0</v>
      </c>
      <c r="U1888" s="63" t="n">
        <v>0</v>
      </c>
      <c r="V1888" s="63" t="n">
        <v>1</v>
      </c>
      <c r="W1888" s="63" t="n">
        <v>0</v>
      </c>
      <c r="X1888" s="63" t="n">
        <v>0</v>
      </c>
      <c r="Y1888" s="63" t="n">
        <f aca="false">IF([2]terrains!L1888&lt;=2.5,1,IF([2]terrains!L1888&lt;=4.5,2,IF([2]terrains!L1888&lt;=6.5,3,4)))</f>
        <v>2</v>
      </c>
      <c r="Z1888" s="63" t="n">
        <f aca="false"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1" t="n">
        <f aca="false">[2]terrains!Z1888*[2]terrains!F1888</f>
        <v>3684805.004736</v>
      </c>
    </row>
    <row r="1889" customFormat="false" ht="14.4" hidden="false" customHeight="false" outlineLevel="0" collapsed="false">
      <c r="A1889" s="132" t="n">
        <v>1888</v>
      </c>
      <c r="B1889" s="63" t="n">
        <v>301595.169935</v>
      </c>
      <c r="C1889" s="63" t="n">
        <v>5049514.45746</v>
      </c>
      <c r="D1889" s="63" t="s">
        <v>1445</v>
      </c>
      <c r="E1889" s="142" t="n">
        <v>1921.4</v>
      </c>
      <c r="F1889" s="139" t="n">
        <f aca="false">[2]terrains!E1889*10.76391</f>
        <v>20681.776674</v>
      </c>
      <c r="G1889" s="63" t="s">
        <v>280</v>
      </c>
      <c r="H1889" s="63" t="n">
        <v>0</v>
      </c>
      <c r="I1889" s="63" t="n">
        <v>6</v>
      </c>
      <c r="J1889" s="63" t="n">
        <f aca="false">IF([2]terrains!L1889=13.5,IF([2]terrains!X1889=1,12,9),-0.392532+1.267037*[2]terrains!L1889+0.472239*[2]terrains!X1889+0.58658*[2]terrains!W1889+0.089417*[2]terrains!V1889+0.531633*[2]terrains!U1889+0.337883*[2]terrains!T1889-0.403545*[2]terrains!S1889)</f>
        <v>4.272071</v>
      </c>
      <c r="K1889" s="140" t="n">
        <f aca="false">IF([2]terrains!I1889=0,[2]terrains!J1889,[2]terrains!I1889)</f>
        <v>6</v>
      </c>
      <c r="L1889" s="63" t="n">
        <v>4</v>
      </c>
      <c r="M1889" s="63" t="n">
        <v>2</v>
      </c>
      <c r="N1889" s="63" t="n">
        <v>12</v>
      </c>
      <c r="O1889" s="63" t="s">
        <v>151</v>
      </c>
      <c r="P1889" s="63" t="n">
        <v>2</v>
      </c>
      <c r="Q1889" s="63" t="n">
        <v>2.5</v>
      </c>
      <c r="R1889" s="63" t="n">
        <v>0</v>
      </c>
      <c r="S1889" s="63" t="n">
        <v>1</v>
      </c>
      <c r="T1889" s="63" t="n">
        <v>0</v>
      </c>
      <c r="U1889" s="63" t="n">
        <v>0</v>
      </c>
      <c r="V1889" s="63" t="n">
        <v>0</v>
      </c>
      <c r="W1889" s="63" t="n">
        <v>0</v>
      </c>
      <c r="X1889" s="63" t="n">
        <v>0</v>
      </c>
      <c r="Y1889" s="63" t="n">
        <f aca="false">IF([2]terrains!L1889&lt;=2.5,1,IF([2]terrains!L1889&lt;=4.5,2,IF([2]terrains!L1889&lt;=6.5,3,4)))</f>
        <v>2</v>
      </c>
      <c r="Z1889" s="63" t="n">
        <f aca="false"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1" t="n">
        <f aca="false">[2]terrains!Z1889*[2]terrains!F1889</f>
        <v>1323633.707136</v>
      </c>
    </row>
    <row r="1890" customFormat="false" ht="14.4" hidden="false" customHeight="false" outlineLevel="0" collapsed="false">
      <c r="A1890" s="132" t="n">
        <v>1889</v>
      </c>
      <c r="B1890" s="63" t="n">
        <v>273518.416767</v>
      </c>
      <c r="C1890" s="63" t="n">
        <v>5034294.15188</v>
      </c>
      <c r="D1890" s="63" t="s">
        <v>1446</v>
      </c>
      <c r="E1890" s="142" t="n">
        <v>1919.2</v>
      </c>
      <c r="F1890" s="139" t="n">
        <f aca="false">[2]terrains!E1890*10.76391</f>
        <v>20658.096072</v>
      </c>
      <c r="G1890" s="63" t="s">
        <v>237</v>
      </c>
      <c r="H1890" s="63" t="n">
        <v>0.2</v>
      </c>
      <c r="I1890" s="63" t="n">
        <v>3</v>
      </c>
      <c r="J1890" s="63" t="n">
        <f aca="false">IF([2]terrains!L1890=13.5,IF([2]terrains!X1890=1,12,9),-0.392532+1.267037*[2]terrains!L1890+0.472239*[2]terrains!X1890+0.58658*[2]terrains!W1890+0.089417*[2]terrains!V1890+0.531633*[2]terrains!U1890+0.337883*[2]terrains!T1890-0.403545*[2]terrains!S1890)</f>
        <v>4.0420975</v>
      </c>
      <c r="K1890" s="140" t="n">
        <f aca="false">IF([2]terrains!I1890=0,[2]terrains!J1890,[2]terrains!I1890)</f>
        <v>3</v>
      </c>
      <c r="L1890" s="63" t="n">
        <v>3.5</v>
      </c>
      <c r="M1890" s="63" t="n">
        <v>1</v>
      </c>
      <c r="N1890" s="63" t="n">
        <v>10</v>
      </c>
      <c r="O1890" s="63" t="s">
        <v>150</v>
      </c>
      <c r="P1890" s="63" t="n">
        <v>2</v>
      </c>
      <c r="Q1890" s="63" t="n">
        <v>1.5</v>
      </c>
      <c r="R1890" s="63" t="n">
        <v>1</v>
      </c>
      <c r="S1890" s="63" t="n">
        <v>0</v>
      </c>
      <c r="T1890" s="63" t="n">
        <v>0</v>
      </c>
      <c r="U1890" s="63" t="n">
        <v>0</v>
      </c>
      <c r="V1890" s="63" t="n">
        <v>0</v>
      </c>
      <c r="W1890" s="63" t="n">
        <v>0</v>
      </c>
      <c r="X1890" s="63" t="n">
        <v>0</v>
      </c>
      <c r="Y1890" s="63" t="n">
        <f aca="false">IF([2]terrains!L1890&lt;=2.5,1,IF([2]terrains!L1890&lt;=4.5,2,IF([2]terrains!L1890&lt;=6.5,3,4)))</f>
        <v>2</v>
      </c>
      <c r="Z1890" s="63" t="n">
        <f aca="false"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1" t="n">
        <f aca="false">[2]terrains!Z1890*[2]terrains!F1890</f>
        <v>723033.36252</v>
      </c>
    </row>
    <row r="1891" customFormat="false" ht="14.4" hidden="false" customHeight="false" outlineLevel="0" collapsed="false">
      <c r="A1891" s="132" t="n">
        <v>1890</v>
      </c>
      <c r="B1891" s="63" t="n">
        <v>276772.786651</v>
      </c>
      <c r="C1891" s="63" t="n">
        <v>5041363.52313</v>
      </c>
      <c r="D1891" s="63" t="s">
        <v>1447</v>
      </c>
      <c r="E1891" s="142" t="n">
        <v>1917.5</v>
      </c>
      <c r="F1891" s="139" t="n">
        <f aca="false">[2]terrains!E1891*10.76391</f>
        <v>20639.797425</v>
      </c>
      <c r="G1891" s="63" t="s">
        <v>182</v>
      </c>
      <c r="H1891" s="63" t="n">
        <v>0</v>
      </c>
      <c r="I1891" s="63" t="n">
        <v>0</v>
      </c>
      <c r="J1891" s="63" t="n">
        <f aca="false">IF([2]terrains!L1891=13.5,IF([2]terrains!X1891=1,12,9),-0.392532+1.267037*[2]terrains!L1891+0.472239*[2]terrains!X1891+0.58658*[2]terrains!W1891+0.089417*[2]terrains!V1891+0.531633*[2]terrains!U1891+0.337883*[2]terrains!T1891-0.403545*[2]terrains!S1891)</f>
        <v>1.5080235</v>
      </c>
      <c r="K1891" s="140" t="n">
        <f aca="false">IF([2]terrains!I1891=0,[2]terrains!J1891,[2]terrains!I1891)</f>
        <v>1.5080235</v>
      </c>
      <c r="L1891" s="63" t="n">
        <v>1.5</v>
      </c>
      <c r="M1891" s="63" t="n">
        <v>1</v>
      </c>
      <c r="N1891" s="63" t="n">
        <v>2</v>
      </c>
      <c r="O1891" s="63" t="s">
        <v>150</v>
      </c>
      <c r="P1891" s="63" t="n">
        <v>1.5</v>
      </c>
      <c r="Q1891" s="63" t="n">
        <v>1.5</v>
      </c>
      <c r="R1891" s="63" t="n">
        <v>1</v>
      </c>
      <c r="S1891" s="63" t="n">
        <v>0</v>
      </c>
      <c r="T1891" s="63" t="n">
        <v>0</v>
      </c>
      <c r="U1891" s="63" t="n">
        <v>0</v>
      </c>
      <c r="V1891" s="63" t="n">
        <v>0</v>
      </c>
      <c r="W1891" s="63" t="n">
        <v>0</v>
      </c>
      <c r="X1891" s="63" t="n">
        <v>0</v>
      </c>
      <c r="Y1891" s="63" t="n">
        <f aca="false">IF([2]terrains!L1891&lt;=2.5,1,IF([2]terrains!L1891&lt;=4.5,2,IF([2]terrains!L1891&lt;=6.5,3,4)))</f>
        <v>1</v>
      </c>
      <c r="Z1891" s="63" t="n">
        <f aca="false"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1" t="n">
        <f aca="false">[2]terrains!Z1891*[2]terrains!F1891</f>
        <v>722392.909875</v>
      </c>
    </row>
    <row r="1892" customFormat="false" ht="14.4" hidden="false" customHeight="false" outlineLevel="0" collapsed="false">
      <c r="A1892" s="132" t="n">
        <v>1891</v>
      </c>
      <c r="B1892" s="63" t="n">
        <v>295475.8121</v>
      </c>
      <c r="C1892" s="63" t="n">
        <v>5035833.601</v>
      </c>
      <c r="D1892" s="63" t="s">
        <v>1448</v>
      </c>
      <c r="E1892" s="142" t="n">
        <v>1915.6</v>
      </c>
      <c r="F1892" s="139" t="n">
        <f aca="false">[2]terrains!E1892*10.76391</f>
        <v>20619.345996</v>
      </c>
      <c r="G1892" s="63" t="s">
        <v>485</v>
      </c>
      <c r="H1892" s="63" t="n">
        <v>0</v>
      </c>
      <c r="I1892" s="63" t="n">
        <v>0</v>
      </c>
      <c r="J1892" s="63" t="n">
        <f aca="false"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40" t="n">
        <f aca="false">IF([2]terrains!I1892=0,[2]terrains!J1892,[2]terrains!I1892)</f>
        <v>2.479425</v>
      </c>
      <c r="L1892" s="63" t="n">
        <v>2</v>
      </c>
      <c r="M1892" s="63" t="n">
        <v>1</v>
      </c>
      <c r="N1892" s="63" t="n">
        <v>4</v>
      </c>
      <c r="O1892" s="63" t="s">
        <v>152</v>
      </c>
      <c r="P1892" s="63" t="n">
        <v>2</v>
      </c>
      <c r="Q1892" s="63" t="n">
        <v>1.5</v>
      </c>
      <c r="R1892" s="63" t="n">
        <v>0</v>
      </c>
      <c r="S1892" s="63" t="n">
        <v>0</v>
      </c>
      <c r="T1892" s="63" t="n">
        <v>1</v>
      </c>
      <c r="U1892" s="63" t="n">
        <v>0</v>
      </c>
      <c r="V1892" s="63" t="n">
        <v>0</v>
      </c>
      <c r="W1892" s="63" t="n">
        <v>0</v>
      </c>
      <c r="X1892" s="63" t="n">
        <v>0</v>
      </c>
      <c r="Y1892" s="63" t="n">
        <f aca="false">IF([2]terrains!L1892&lt;=2.5,1,IF([2]terrains!L1892&lt;=4.5,2,IF([2]terrains!L1892&lt;=6.5,3,4)))</f>
        <v>1</v>
      </c>
      <c r="Z1892" s="63" t="n">
        <f aca="false"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1" t="n">
        <f aca="false">[2]terrains!Z1892*[2]terrains!F1892</f>
        <v>1752644.40966</v>
      </c>
    </row>
    <row r="1893" customFormat="false" ht="14.4" hidden="false" customHeight="false" outlineLevel="0" collapsed="false">
      <c r="A1893" s="132" t="n">
        <v>1892</v>
      </c>
      <c r="B1893" s="63" t="n">
        <v>293548.0105</v>
      </c>
      <c r="C1893" s="63" t="n">
        <v>5038986.472</v>
      </c>
      <c r="D1893" s="63" t="s">
        <v>1449</v>
      </c>
      <c r="E1893" s="142" t="n">
        <v>1915.5</v>
      </c>
      <c r="F1893" s="139" t="n">
        <f aca="false">[2]terrains!E1893*10.76391</f>
        <v>20618.269605</v>
      </c>
      <c r="G1893" s="63" t="s">
        <v>961</v>
      </c>
      <c r="H1893" s="63" t="n">
        <v>0</v>
      </c>
      <c r="I1893" s="63" t="n">
        <v>0</v>
      </c>
      <c r="J1893" s="63" t="n">
        <f aca="false">IF([2]terrains!L1893=13.5,IF([2]terrains!X1893=1,12,9),-0.392532+1.267037*[2]terrains!L1893+0.472239*[2]terrains!X1893+0.58658*[2]terrains!W1893+0.089417*[2]terrains!V1893+0.531633*[2]terrains!U1893+0.337883*[2]terrains!T1893-0.403545*[2]terrains!S1893)</f>
        <v>3.746462</v>
      </c>
      <c r="K1893" s="140" t="n">
        <f aca="false">IF([2]terrains!I1893=0,[2]terrains!J1893,[2]terrains!I1893)</f>
        <v>3.746462</v>
      </c>
      <c r="L1893" s="63" t="n">
        <v>3</v>
      </c>
      <c r="M1893" s="63" t="n">
        <v>3</v>
      </c>
      <c r="N1893" s="63" t="n">
        <v>6</v>
      </c>
      <c r="O1893" s="63" t="s">
        <v>152</v>
      </c>
      <c r="P1893" s="63" t="n">
        <v>2</v>
      </c>
      <c r="Q1893" s="63" t="n">
        <v>2</v>
      </c>
      <c r="R1893" s="63" t="n">
        <v>0</v>
      </c>
      <c r="S1893" s="63" t="n">
        <v>0</v>
      </c>
      <c r="T1893" s="63" t="n">
        <v>1</v>
      </c>
      <c r="U1893" s="63" t="n">
        <v>0</v>
      </c>
      <c r="V1893" s="63" t="n">
        <v>0</v>
      </c>
      <c r="W1893" s="63" t="n">
        <v>0</v>
      </c>
      <c r="X1893" s="63" t="n">
        <v>0</v>
      </c>
      <c r="Y1893" s="63" t="n">
        <f aca="false">IF([2]terrains!L1893&lt;=2.5,1,IF([2]terrains!L1893&lt;=4.5,2,IF([2]terrains!L1893&lt;=6.5,3,4)))</f>
        <v>2</v>
      </c>
      <c r="Z1893" s="63" t="n">
        <f aca="false"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1" t="n">
        <f aca="false">[2]terrains!Z1893*[2]terrains!F1893</f>
        <v>2144300.03892</v>
      </c>
    </row>
    <row r="1894" customFormat="false" ht="14.4" hidden="false" customHeight="false" outlineLevel="0" collapsed="false">
      <c r="A1894" s="132" t="n">
        <v>1893</v>
      </c>
      <c r="B1894" s="63" t="n">
        <v>303899.5607</v>
      </c>
      <c r="C1894" s="63" t="n">
        <v>5056580.302</v>
      </c>
      <c r="D1894" s="63" t="s">
        <v>1450</v>
      </c>
      <c r="E1894" s="142" t="n">
        <v>1914.9</v>
      </c>
      <c r="F1894" s="139" t="n">
        <f aca="false">[2]terrains!E1894*10.76391</f>
        <v>20611.811259</v>
      </c>
      <c r="G1894" s="63" t="s">
        <v>329</v>
      </c>
      <c r="H1894" s="63" t="n">
        <v>0</v>
      </c>
      <c r="I1894" s="63" t="n">
        <v>0</v>
      </c>
      <c r="J1894" s="63" t="n">
        <f aca="false">IF([2]terrains!L1894=13.5,IF([2]terrains!X1894=1,12,9),-0.392532+1.267037*[2]terrains!L1894+0.472239*[2]terrains!X1894+0.58658*[2]terrains!W1894+0.089417*[2]terrains!V1894+0.531633*[2]terrains!U1894+0.337883*[2]terrains!T1894-0.403545*[2]terrains!S1894)</f>
        <v>2.141542</v>
      </c>
      <c r="K1894" s="140" t="n">
        <f aca="false">IF([2]terrains!I1894=0,[2]terrains!J1894,[2]terrains!I1894)</f>
        <v>2.141542</v>
      </c>
      <c r="L1894" s="63" t="n">
        <v>2</v>
      </c>
      <c r="M1894" s="63" t="n">
        <v>1</v>
      </c>
      <c r="N1894" s="63" t="n">
        <v>3</v>
      </c>
      <c r="O1894" s="63" t="s">
        <v>150</v>
      </c>
      <c r="P1894" s="63" t="n">
        <v>2</v>
      </c>
      <c r="Q1894" s="63" t="n">
        <v>1.5</v>
      </c>
      <c r="R1894" s="63" t="n">
        <v>1</v>
      </c>
      <c r="S1894" s="63" t="n">
        <v>0</v>
      </c>
      <c r="T1894" s="63" t="n">
        <v>0</v>
      </c>
      <c r="U1894" s="63" t="n">
        <v>0</v>
      </c>
      <c r="V1894" s="63" t="n">
        <v>0</v>
      </c>
      <c r="W1894" s="63" t="n">
        <v>0</v>
      </c>
      <c r="X1894" s="63" t="n">
        <v>0</v>
      </c>
      <c r="Y1894" s="63" t="n">
        <f aca="false">IF([2]terrains!L1894&lt;=2.5,1,IF([2]terrains!L1894&lt;=4.5,2,IF([2]terrains!L1894&lt;=6.5,3,4)))</f>
        <v>1</v>
      </c>
      <c r="Z1894" s="63" t="n">
        <f aca="false"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1" t="n">
        <f aca="false">[2]terrains!Z1894*[2]terrains!F1894</f>
        <v>721413.394065</v>
      </c>
    </row>
    <row r="1895" customFormat="false" ht="14.4" hidden="false" customHeight="false" outlineLevel="0" collapsed="false">
      <c r="A1895" s="132" t="n">
        <v>1894</v>
      </c>
      <c r="B1895" s="63" t="n">
        <v>295954.2428</v>
      </c>
      <c r="C1895" s="63" t="n">
        <v>5036113.94</v>
      </c>
      <c r="D1895" s="63" t="s">
        <v>1451</v>
      </c>
      <c r="E1895" s="142" t="n">
        <v>1913.8</v>
      </c>
      <c r="F1895" s="139" t="n">
        <f aca="false">[2]terrains!E1895*10.76391</f>
        <v>20599.970958</v>
      </c>
      <c r="G1895" s="63" t="s">
        <v>485</v>
      </c>
      <c r="H1895" s="63" t="n">
        <v>0</v>
      </c>
      <c r="I1895" s="63" t="n">
        <v>0</v>
      </c>
      <c r="J1895" s="63" t="n">
        <f aca="false"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40" t="n">
        <f aca="false">IF([2]terrains!I1895=0,[2]terrains!J1895,[2]terrains!I1895)</f>
        <v>2.479425</v>
      </c>
      <c r="L1895" s="63" t="n">
        <v>2</v>
      </c>
      <c r="M1895" s="63" t="n">
        <v>1</v>
      </c>
      <c r="N1895" s="63" t="n">
        <v>4</v>
      </c>
      <c r="O1895" s="63" t="s">
        <v>152</v>
      </c>
      <c r="P1895" s="63" t="n">
        <v>2</v>
      </c>
      <c r="Q1895" s="63" t="n">
        <v>1.5</v>
      </c>
      <c r="R1895" s="63" t="n">
        <v>0</v>
      </c>
      <c r="S1895" s="63" t="n">
        <v>0</v>
      </c>
      <c r="T1895" s="63" t="n">
        <v>1</v>
      </c>
      <c r="U1895" s="63" t="n">
        <v>0</v>
      </c>
      <c r="V1895" s="63" t="n">
        <v>0</v>
      </c>
      <c r="W1895" s="63" t="n">
        <v>0</v>
      </c>
      <c r="X1895" s="63" t="n">
        <v>0</v>
      </c>
      <c r="Y1895" s="63" t="n">
        <f aca="false">IF([2]terrains!L1895&lt;=2.5,1,IF([2]terrains!L1895&lt;=4.5,2,IF([2]terrains!L1895&lt;=6.5,3,4)))</f>
        <v>1</v>
      </c>
      <c r="Z1895" s="63" t="n">
        <f aca="false"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1" t="n">
        <f aca="false">[2]terrains!Z1895*[2]terrains!F1895</f>
        <v>1750997.53143</v>
      </c>
    </row>
    <row r="1896" customFormat="false" ht="14.4" hidden="false" customHeight="false" outlineLevel="0" collapsed="false">
      <c r="A1896" s="132" t="n">
        <v>1895</v>
      </c>
      <c r="B1896" s="63" t="n">
        <v>282893.8786</v>
      </c>
      <c r="C1896" s="63" t="n">
        <v>5040530.204</v>
      </c>
      <c r="D1896" s="63" t="s">
        <v>1452</v>
      </c>
      <c r="E1896" s="142" t="n">
        <v>1912.1</v>
      </c>
      <c r="F1896" s="139" t="n">
        <f aca="false">[2]terrains!E1896*10.76391</f>
        <v>20581.672311</v>
      </c>
      <c r="G1896" s="63" t="s">
        <v>400</v>
      </c>
      <c r="H1896" s="63" t="n">
        <v>0</v>
      </c>
      <c r="I1896" s="63" t="n">
        <v>0</v>
      </c>
      <c r="J1896" s="63" t="n">
        <f aca="false">IF([2]terrains!L1896=13.5,IF([2]terrains!X1896=1,12,9),-0.392532+1.267037*[2]terrains!L1896+0.472239*[2]terrains!X1896+0.58658*[2]terrains!W1896+0.089417*[2]terrains!V1896+0.531633*[2]terrains!U1896+0.337883*[2]terrains!T1896-0.403545*[2]terrains!S1896)</f>
        <v>2.7750605</v>
      </c>
      <c r="K1896" s="140" t="n">
        <f aca="false">IF([2]terrains!I1896=0,[2]terrains!J1896,[2]terrains!I1896)</f>
        <v>2.7750605</v>
      </c>
      <c r="L1896" s="63" t="n">
        <v>2.5</v>
      </c>
      <c r="M1896" s="63" t="n">
        <v>1</v>
      </c>
      <c r="N1896" s="63" t="n">
        <v>6</v>
      </c>
      <c r="O1896" s="63" t="s">
        <v>150</v>
      </c>
      <c r="P1896" s="63" t="n">
        <v>2</v>
      </c>
      <c r="Q1896" s="63" t="n">
        <v>1.5</v>
      </c>
      <c r="R1896" s="63" t="n">
        <v>1</v>
      </c>
      <c r="S1896" s="63" t="n">
        <v>0</v>
      </c>
      <c r="T1896" s="63" t="n">
        <v>0</v>
      </c>
      <c r="U1896" s="63" t="n">
        <v>0</v>
      </c>
      <c r="V1896" s="63" t="n">
        <v>0</v>
      </c>
      <c r="W1896" s="63" t="n">
        <v>0</v>
      </c>
      <c r="X1896" s="63" t="n">
        <v>0</v>
      </c>
      <c r="Y1896" s="63" t="n">
        <f aca="false">IF([2]terrains!L1896&lt;=2.5,1,IF([2]terrains!L1896&lt;=4.5,2,IF([2]terrains!L1896&lt;=6.5,3,4)))</f>
        <v>1</v>
      </c>
      <c r="Z1896" s="63" t="n">
        <f aca="false"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1" t="n">
        <f aca="false">[2]terrains!Z1896*[2]terrains!F1896</f>
        <v>720358.530885</v>
      </c>
    </row>
    <row r="1897" customFormat="false" ht="14.4" hidden="false" customHeight="false" outlineLevel="0" collapsed="false">
      <c r="A1897" s="132" t="n">
        <v>1896</v>
      </c>
      <c r="B1897" s="63" t="n">
        <v>296273.00862</v>
      </c>
      <c r="C1897" s="63" t="n">
        <v>5032392.04828</v>
      </c>
      <c r="D1897" s="63" t="s">
        <v>1453</v>
      </c>
      <c r="E1897" s="142" t="n">
        <v>1911.1</v>
      </c>
      <c r="F1897" s="139" t="n">
        <f aca="false">[2]terrains!E1897*10.76391</f>
        <v>20570.908401</v>
      </c>
      <c r="G1897" s="63" t="s">
        <v>668</v>
      </c>
      <c r="H1897" s="63" t="n">
        <v>0</v>
      </c>
      <c r="I1897" s="63" t="n">
        <v>0</v>
      </c>
      <c r="J1897" s="63" t="n">
        <f aca="false">IF([2]terrains!L1897=13.5,IF([2]terrains!X1897=1,12,9),-0.392532+1.267037*[2]terrains!L1897+0.472239*[2]terrains!X1897+0.58658*[2]terrains!W1897+0.089417*[2]terrains!V1897+0.531633*[2]terrains!U1897+0.337883*[2]terrains!T1897-0.403545*[2]terrains!S1897)</f>
        <v>1.737997</v>
      </c>
      <c r="K1897" s="140" t="n">
        <f aca="false">IF([2]terrains!I1897=0,[2]terrains!J1897,[2]terrains!I1897)</f>
        <v>1.737997</v>
      </c>
      <c r="L1897" s="63" t="n">
        <v>2</v>
      </c>
      <c r="M1897" s="63" t="n">
        <v>1</v>
      </c>
      <c r="N1897" s="63" t="n">
        <v>3</v>
      </c>
      <c r="O1897" s="63" t="s">
        <v>151</v>
      </c>
      <c r="P1897" s="63" t="n">
        <v>2</v>
      </c>
      <c r="Q1897" s="63" t="n">
        <v>1.5</v>
      </c>
      <c r="R1897" s="63" t="n">
        <v>0</v>
      </c>
      <c r="S1897" s="63" t="n">
        <v>1</v>
      </c>
      <c r="T1897" s="63" t="n">
        <v>0</v>
      </c>
      <c r="U1897" s="63" t="n">
        <v>0</v>
      </c>
      <c r="V1897" s="63" t="n">
        <v>0</v>
      </c>
      <c r="W1897" s="63" t="n">
        <v>0</v>
      </c>
      <c r="X1897" s="63" t="n">
        <v>0</v>
      </c>
      <c r="Y1897" s="63" t="n">
        <f aca="false">IF([2]terrains!L1897&lt;=2.5,1,IF([2]terrains!L1897&lt;=4.5,2,IF([2]terrains!L1897&lt;=6.5,3,4)))</f>
        <v>1</v>
      </c>
      <c r="Z1897" s="63" t="n">
        <f aca="false"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1" t="n">
        <f aca="false">[2]terrains!Z1897*[2]terrains!F1897</f>
        <v>1316538.137664</v>
      </c>
    </row>
    <row r="1898" customFormat="false" ht="14.4" hidden="false" customHeight="false" outlineLevel="0" collapsed="false">
      <c r="A1898" s="132" t="n">
        <v>1897</v>
      </c>
      <c r="B1898" s="63" t="n">
        <v>275605.4768</v>
      </c>
      <c r="C1898" s="63" t="n">
        <v>5037728.811</v>
      </c>
      <c r="D1898" s="63" t="s">
        <v>1454</v>
      </c>
      <c r="E1898" s="142" t="n">
        <v>1910.4</v>
      </c>
      <c r="F1898" s="139" t="n">
        <f aca="false">[2]terrains!E1898*10.76391</f>
        <v>20563.373664</v>
      </c>
      <c r="G1898" s="63" t="s">
        <v>334</v>
      </c>
      <c r="H1898" s="63" t="n">
        <v>0</v>
      </c>
      <c r="I1898" s="63" t="n">
        <v>0</v>
      </c>
      <c r="J1898" s="63" t="n">
        <f aca="false">IF([2]terrains!L1898=13.5,IF([2]terrains!X1898=1,12,9),-0.392532+1.267037*[2]terrains!L1898+0.472239*[2]terrains!X1898+0.58658*[2]terrains!W1898+0.089417*[2]terrains!V1898+0.531633*[2]terrains!U1898+0.337883*[2]terrains!T1898-0.403545*[2]terrains!S1898)</f>
        <v>2.141542</v>
      </c>
      <c r="K1898" s="140" t="n">
        <f aca="false">IF([2]terrains!I1898=0,[2]terrains!J1898,[2]terrains!I1898)</f>
        <v>2.141542</v>
      </c>
      <c r="L1898" s="63" t="n">
        <v>2</v>
      </c>
      <c r="M1898" s="63" t="n">
        <v>1</v>
      </c>
      <c r="N1898" s="63" t="n">
        <v>3</v>
      </c>
      <c r="O1898" s="63" t="s">
        <v>150</v>
      </c>
      <c r="P1898" s="63" t="n">
        <v>2</v>
      </c>
      <c r="Q1898" s="63" t="n">
        <v>1.5</v>
      </c>
      <c r="R1898" s="63" t="n">
        <v>1</v>
      </c>
      <c r="S1898" s="63" t="n">
        <v>0</v>
      </c>
      <c r="T1898" s="63" t="n">
        <v>0</v>
      </c>
      <c r="U1898" s="63" t="n">
        <v>0</v>
      </c>
      <c r="V1898" s="63" t="n">
        <v>0</v>
      </c>
      <c r="W1898" s="63" t="n">
        <v>0</v>
      </c>
      <c r="X1898" s="63" t="n">
        <v>0</v>
      </c>
      <c r="Y1898" s="63" t="n">
        <f aca="false">IF([2]terrains!L1898&lt;=2.5,1,IF([2]terrains!L1898&lt;=4.5,2,IF([2]terrains!L1898&lt;=6.5,3,4)))</f>
        <v>1</v>
      </c>
      <c r="Z1898" s="63" t="n">
        <f aca="false"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1" t="n">
        <f aca="false">[2]terrains!Z1898*[2]terrains!F1898</f>
        <v>719718.07824</v>
      </c>
    </row>
    <row r="1899" customFormat="false" ht="14.4" hidden="false" customHeight="false" outlineLevel="0" collapsed="false">
      <c r="A1899" s="132" t="n">
        <v>1898</v>
      </c>
      <c r="B1899" s="63" t="n">
        <v>299093.6024</v>
      </c>
      <c r="C1899" s="63" t="n">
        <v>5049183.76</v>
      </c>
      <c r="D1899" s="63" t="s">
        <v>1455</v>
      </c>
      <c r="E1899" s="142" t="n">
        <v>1907.2</v>
      </c>
      <c r="F1899" s="139" t="n">
        <f aca="false">[2]terrains!E1899*10.76391</f>
        <v>20528.929152</v>
      </c>
      <c r="G1899" s="63" t="s">
        <v>1114</v>
      </c>
      <c r="H1899" s="63" t="n">
        <v>0</v>
      </c>
      <c r="I1899" s="63" t="n">
        <v>0</v>
      </c>
      <c r="J1899" s="63" t="n">
        <f aca="false">IF([2]terrains!L1899=13.5,IF([2]terrains!X1899=1,12,9),-0.392532+1.267037*[2]terrains!L1899+0.472239*[2]terrains!X1899+0.58658*[2]terrains!W1899+0.089417*[2]terrains!V1899+0.531633*[2]terrains!U1899+0.337883*[2]terrains!T1899-0.403545*[2]terrains!S1899)</f>
        <v>1.737997</v>
      </c>
      <c r="K1899" s="140" t="n">
        <f aca="false">IF([2]terrains!I1899=0,[2]terrains!J1899,[2]terrains!I1899)</f>
        <v>1.737997</v>
      </c>
      <c r="L1899" s="63" t="n">
        <v>2</v>
      </c>
      <c r="M1899" s="63" t="n">
        <v>1</v>
      </c>
      <c r="N1899" s="63" t="n">
        <v>3</v>
      </c>
      <c r="O1899" s="63" t="s">
        <v>151</v>
      </c>
      <c r="P1899" s="63" t="n">
        <v>1.5</v>
      </c>
      <c r="Q1899" s="63" t="n">
        <v>2</v>
      </c>
      <c r="R1899" s="63" t="n">
        <v>0</v>
      </c>
      <c r="S1899" s="63" t="n">
        <v>1</v>
      </c>
      <c r="T1899" s="63" t="n">
        <v>0</v>
      </c>
      <c r="U1899" s="63" t="n">
        <v>0</v>
      </c>
      <c r="V1899" s="63" t="n">
        <v>0</v>
      </c>
      <c r="W1899" s="63" t="n">
        <v>0</v>
      </c>
      <c r="X1899" s="63" t="n">
        <v>0</v>
      </c>
      <c r="Y1899" s="63" t="n">
        <f aca="false">IF([2]terrains!L1899&lt;=2.5,1,IF([2]terrains!L1899&lt;=4.5,2,IF([2]terrains!L1899&lt;=6.5,3,4)))</f>
        <v>1</v>
      </c>
      <c r="Z1899" s="63" t="n">
        <f aca="false"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1" t="n">
        <f aca="false">[2]terrains!Z1899*[2]terrains!F1899</f>
        <v>1313851.465728</v>
      </c>
    </row>
    <row r="1900" customFormat="false" ht="14.4" hidden="false" customHeight="false" outlineLevel="0" collapsed="false">
      <c r="A1900" s="132" t="n">
        <v>1899</v>
      </c>
      <c r="B1900" s="63" t="n">
        <v>294364.599177</v>
      </c>
      <c r="C1900" s="63" t="n">
        <v>5049680.78923</v>
      </c>
      <c r="D1900" s="63" t="s">
        <v>1456</v>
      </c>
      <c r="E1900" s="142" t="n">
        <v>1902.7</v>
      </c>
      <c r="F1900" s="139" t="n">
        <f aca="false">[2]terrains!E1900*10.76391</f>
        <v>20480.491557</v>
      </c>
      <c r="G1900" s="63" t="s">
        <v>275</v>
      </c>
      <c r="H1900" s="63" t="n">
        <v>3</v>
      </c>
      <c r="I1900" s="63" t="n">
        <v>9</v>
      </c>
      <c r="J1900" s="63" t="n">
        <f aca="false">IF([2]terrains!L1900=13.5,IF([2]terrains!X1900=1,12,9),-0.392532+1.267037*[2]terrains!L1900+0.472239*[2]terrains!X1900+0.58658*[2]terrains!W1900+0.089417*[2]terrains!V1900+0.531633*[2]terrains!U1900+0.337883*[2]terrains!T1900-0.403545*[2]terrains!S1900)</f>
        <v>5.539108</v>
      </c>
      <c r="K1900" s="140" t="n">
        <f aca="false">IF([2]terrains!I1900=0,[2]terrains!J1900,[2]terrains!I1900)</f>
        <v>9</v>
      </c>
      <c r="L1900" s="63" t="n">
        <v>5</v>
      </c>
      <c r="M1900" s="63" t="n">
        <v>4</v>
      </c>
      <c r="N1900" s="63" t="n">
        <v>15</v>
      </c>
      <c r="O1900" s="63" t="s">
        <v>151</v>
      </c>
      <c r="P1900" s="63" t="n">
        <v>2</v>
      </c>
      <c r="Q1900" s="63" t="n">
        <v>2</v>
      </c>
      <c r="R1900" s="63" t="n">
        <v>0</v>
      </c>
      <c r="S1900" s="63" t="n">
        <v>1</v>
      </c>
      <c r="T1900" s="63" t="n">
        <v>0</v>
      </c>
      <c r="U1900" s="63" t="n">
        <v>0</v>
      </c>
      <c r="V1900" s="63" t="n">
        <v>0</v>
      </c>
      <c r="W1900" s="63" t="n">
        <v>0</v>
      </c>
      <c r="X1900" s="63" t="n">
        <v>0</v>
      </c>
      <c r="Y1900" s="63" t="n">
        <f aca="false">IF([2]terrains!L1900&lt;=2.5,1,IF([2]terrains!L1900&lt;=4.5,2,IF([2]terrains!L1900&lt;=6.5,3,4)))</f>
        <v>3</v>
      </c>
      <c r="Z1900" s="63" t="n">
        <f aca="false"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1" t="n">
        <f aca="false">[2]terrains!Z1900*[2]terrains!F1900</f>
        <v>1310751.459648</v>
      </c>
    </row>
    <row r="1901" customFormat="false" ht="14.4" hidden="false" customHeight="false" outlineLevel="0" collapsed="false">
      <c r="A1901" s="132" t="n">
        <v>1900</v>
      </c>
      <c r="B1901" s="63" t="n">
        <v>282954.5893</v>
      </c>
      <c r="C1901" s="63" t="n">
        <v>5040549.574</v>
      </c>
      <c r="D1901" s="63" t="s">
        <v>1457</v>
      </c>
      <c r="E1901" s="142" t="n">
        <v>1900.8</v>
      </c>
      <c r="F1901" s="139" t="n">
        <f aca="false">[2]terrains!E1901*10.76391</f>
        <v>20460.040128</v>
      </c>
      <c r="G1901" s="63" t="s">
        <v>400</v>
      </c>
      <c r="H1901" s="63" t="n">
        <v>0</v>
      </c>
      <c r="I1901" s="63" t="n">
        <v>0</v>
      </c>
      <c r="J1901" s="63" t="n">
        <f aca="false">IF([2]terrains!L1901=13.5,IF([2]terrains!X1901=1,12,9),-0.392532+1.267037*[2]terrains!L1901+0.472239*[2]terrains!X1901+0.58658*[2]terrains!W1901+0.089417*[2]terrains!V1901+0.531633*[2]terrains!U1901+0.337883*[2]terrains!T1901-0.403545*[2]terrains!S1901)</f>
        <v>2.7750605</v>
      </c>
      <c r="K1901" s="140" t="n">
        <f aca="false">IF([2]terrains!I1901=0,[2]terrains!J1901,[2]terrains!I1901)</f>
        <v>2.7750605</v>
      </c>
      <c r="L1901" s="63" t="n">
        <v>2.5</v>
      </c>
      <c r="M1901" s="63" t="n">
        <v>1</v>
      </c>
      <c r="N1901" s="63" t="n">
        <v>6</v>
      </c>
      <c r="O1901" s="63" t="s">
        <v>150</v>
      </c>
      <c r="P1901" s="63" t="n">
        <v>2</v>
      </c>
      <c r="Q1901" s="63" t="n">
        <v>1.5</v>
      </c>
      <c r="R1901" s="63" t="n">
        <v>1</v>
      </c>
      <c r="S1901" s="63" t="n">
        <v>0</v>
      </c>
      <c r="T1901" s="63" t="n">
        <v>0</v>
      </c>
      <c r="U1901" s="63" t="n">
        <v>0</v>
      </c>
      <c r="V1901" s="63" t="n">
        <v>0</v>
      </c>
      <c r="W1901" s="63" t="n">
        <v>0</v>
      </c>
      <c r="X1901" s="63" t="n">
        <v>0</v>
      </c>
      <c r="Y1901" s="63" t="n">
        <f aca="false">IF([2]terrains!L1901&lt;=2.5,1,IF([2]terrains!L1901&lt;=4.5,2,IF([2]terrains!L1901&lt;=6.5,3,4)))</f>
        <v>1</v>
      </c>
      <c r="Z1901" s="63" t="n">
        <f aca="false"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1" t="n">
        <f aca="false">[2]terrains!Z1901*[2]terrains!F1901</f>
        <v>716101.40448</v>
      </c>
    </row>
    <row r="1902" customFormat="false" ht="14.4" hidden="false" customHeight="false" outlineLevel="0" collapsed="false">
      <c r="A1902" s="132" t="n">
        <v>1901</v>
      </c>
      <c r="B1902" s="63" t="n">
        <v>296236.119093</v>
      </c>
      <c r="C1902" s="63" t="n">
        <v>5032337.04555</v>
      </c>
      <c r="D1902" s="63" t="s">
        <v>1458</v>
      </c>
      <c r="E1902" s="142" t="n">
        <v>1900.7</v>
      </c>
      <c r="F1902" s="139" t="n">
        <f aca="false">[2]terrains!E1902*10.76391</f>
        <v>20458.963737</v>
      </c>
      <c r="G1902" s="63" t="s">
        <v>668</v>
      </c>
      <c r="H1902" s="63" t="n">
        <v>0</v>
      </c>
      <c r="I1902" s="63" t="n">
        <v>0</v>
      </c>
      <c r="J1902" s="63" t="n">
        <f aca="false">IF([2]terrains!L1902=13.5,IF([2]terrains!X1902=1,12,9),-0.392532+1.267037*[2]terrains!L1902+0.472239*[2]terrains!X1902+0.58658*[2]terrains!W1902+0.089417*[2]terrains!V1902+0.531633*[2]terrains!U1902+0.337883*[2]terrains!T1902-0.403545*[2]terrains!S1902)</f>
        <v>1.737997</v>
      </c>
      <c r="K1902" s="140" t="n">
        <f aca="false">IF([2]terrains!I1902=0,[2]terrains!J1902,[2]terrains!I1902)</f>
        <v>1.737997</v>
      </c>
      <c r="L1902" s="63" t="n">
        <v>2</v>
      </c>
      <c r="M1902" s="63" t="n">
        <v>1</v>
      </c>
      <c r="N1902" s="63" t="n">
        <v>3</v>
      </c>
      <c r="O1902" s="63" t="s">
        <v>151</v>
      </c>
      <c r="P1902" s="63" t="n">
        <v>2</v>
      </c>
      <c r="Q1902" s="63" t="n">
        <v>1.5</v>
      </c>
      <c r="R1902" s="63" t="n">
        <v>0</v>
      </c>
      <c r="S1902" s="63" t="n">
        <v>1</v>
      </c>
      <c r="T1902" s="63" t="n">
        <v>0</v>
      </c>
      <c r="U1902" s="63" t="n">
        <v>0</v>
      </c>
      <c r="V1902" s="63" t="n">
        <v>0</v>
      </c>
      <c r="W1902" s="63" t="n">
        <v>0</v>
      </c>
      <c r="X1902" s="63" t="n">
        <v>0</v>
      </c>
      <c r="Y1902" s="63" t="n">
        <f aca="false">IF([2]terrains!L1902&lt;=2.5,1,IF([2]terrains!L1902&lt;=4.5,2,IF([2]terrains!L1902&lt;=6.5,3,4)))</f>
        <v>1</v>
      </c>
      <c r="Z1902" s="63" t="n">
        <f aca="false"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1" t="n">
        <f aca="false">[2]terrains!Z1902*[2]terrains!F1902</f>
        <v>1309373.679168</v>
      </c>
    </row>
    <row r="1903" customFormat="false" ht="14.4" hidden="false" customHeight="false" outlineLevel="0" collapsed="false">
      <c r="A1903" s="132" t="n">
        <v>1902</v>
      </c>
      <c r="B1903" s="63" t="n">
        <v>294535.119</v>
      </c>
      <c r="C1903" s="63" t="n">
        <v>5052653.345</v>
      </c>
      <c r="D1903" s="63" t="s">
        <v>1459</v>
      </c>
      <c r="E1903" s="142" t="n">
        <v>1899.94</v>
      </c>
      <c r="F1903" s="139" t="n">
        <f aca="false">[2]terrains!E1903*10.76391</f>
        <v>20450.7831654</v>
      </c>
      <c r="G1903" s="63" t="s">
        <v>1297</v>
      </c>
      <c r="H1903" s="63" t="n">
        <v>0</v>
      </c>
      <c r="I1903" s="63" t="n">
        <v>0</v>
      </c>
      <c r="J1903" s="63" t="n">
        <f aca="false">IF([2]terrains!L1903=13.5,IF([2]terrains!X1903=1,12,9),-0.392532+1.267037*[2]terrains!L1903+0.472239*[2]terrains!X1903+0.58658*[2]terrains!W1903+0.089417*[2]terrains!V1903+0.531633*[2]terrains!U1903+0.337883*[2]terrains!T1903-0.403545*[2]terrains!S1903)</f>
        <v>1.737997</v>
      </c>
      <c r="K1903" s="140" t="n">
        <f aca="false">IF([2]terrains!I1903=0,[2]terrains!J1903,[2]terrains!I1903)</f>
        <v>1.737997</v>
      </c>
      <c r="L1903" s="63" t="n">
        <v>2</v>
      </c>
      <c r="M1903" s="63" t="n">
        <v>1</v>
      </c>
      <c r="N1903" s="63" t="n">
        <v>3</v>
      </c>
      <c r="O1903" s="63" t="s">
        <v>151</v>
      </c>
      <c r="P1903" s="63" t="n">
        <v>2</v>
      </c>
      <c r="Q1903" s="63" t="n">
        <v>2</v>
      </c>
      <c r="R1903" s="63" t="n">
        <v>0</v>
      </c>
      <c r="S1903" s="63" t="n">
        <v>1</v>
      </c>
      <c r="T1903" s="63" t="n">
        <v>0</v>
      </c>
      <c r="U1903" s="63" t="n">
        <v>0</v>
      </c>
      <c r="V1903" s="63" t="n">
        <v>0</v>
      </c>
      <c r="W1903" s="63" t="n">
        <v>0</v>
      </c>
      <c r="X1903" s="63" t="n">
        <v>0</v>
      </c>
      <c r="Y1903" s="63" t="n">
        <f aca="false">IF([2]terrains!L1903&lt;=2.5,1,IF([2]terrains!L1903&lt;=4.5,2,IF([2]terrains!L1903&lt;=6.5,3,4)))</f>
        <v>1</v>
      </c>
      <c r="Z1903" s="63" t="n">
        <f aca="false"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1" t="n">
        <f aca="false">[2]terrains!Z1903*[2]terrains!F1903</f>
        <v>1308850.1225856</v>
      </c>
    </row>
    <row r="1904" customFormat="false" ht="14.4" hidden="false" customHeight="false" outlineLevel="0" collapsed="false">
      <c r="A1904" s="132" t="n">
        <v>1903</v>
      </c>
      <c r="B1904" s="63" t="n">
        <v>276176.731223</v>
      </c>
      <c r="C1904" s="63" t="n">
        <v>5039150.39723</v>
      </c>
      <c r="D1904" s="63" t="s">
        <v>1460</v>
      </c>
      <c r="E1904" s="142" t="n">
        <v>1899</v>
      </c>
      <c r="F1904" s="139" t="n">
        <f aca="false">[2]terrains!E1904*10.76391</f>
        <v>20440.66509</v>
      </c>
      <c r="G1904" s="63" t="s">
        <v>182</v>
      </c>
      <c r="H1904" s="63" t="n">
        <v>0</v>
      </c>
      <c r="I1904" s="63" t="n">
        <v>0</v>
      </c>
      <c r="J1904" s="63" t="n">
        <f aca="false">IF([2]terrains!L1904=13.5,IF([2]terrains!X1904=1,12,9),-0.392532+1.267037*[2]terrains!L1904+0.472239*[2]terrains!X1904+0.58658*[2]terrains!W1904+0.089417*[2]terrains!V1904+0.531633*[2]terrains!U1904+0.337883*[2]terrains!T1904-0.403545*[2]terrains!S1904)</f>
        <v>1.5080235</v>
      </c>
      <c r="K1904" s="140" t="n">
        <f aca="false">IF([2]terrains!I1904=0,[2]terrains!J1904,[2]terrains!I1904)</f>
        <v>1.5080235</v>
      </c>
      <c r="L1904" s="63" t="n">
        <v>1.5</v>
      </c>
      <c r="M1904" s="63" t="n">
        <v>1</v>
      </c>
      <c r="N1904" s="63" t="n">
        <v>2</v>
      </c>
      <c r="O1904" s="63" t="s">
        <v>150</v>
      </c>
      <c r="P1904" s="63" t="n">
        <v>1.5</v>
      </c>
      <c r="Q1904" s="63" t="n">
        <v>1.5</v>
      </c>
      <c r="R1904" s="63" t="n">
        <v>1</v>
      </c>
      <c r="S1904" s="63" t="n">
        <v>0</v>
      </c>
      <c r="T1904" s="63" t="n">
        <v>0</v>
      </c>
      <c r="U1904" s="63" t="n">
        <v>0</v>
      </c>
      <c r="V1904" s="63" t="n">
        <v>0</v>
      </c>
      <c r="W1904" s="63" t="n">
        <v>0</v>
      </c>
      <c r="X1904" s="63" t="n">
        <v>0</v>
      </c>
      <c r="Y1904" s="63" t="n">
        <f aca="false">IF([2]terrains!L1904&lt;=2.5,1,IF([2]terrains!L1904&lt;=4.5,2,IF([2]terrains!L1904&lt;=6.5,3,4)))</f>
        <v>1</v>
      </c>
      <c r="Z1904" s="63" t="n">
        <f aca="false"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1" t="n">
        <f aca="false">[2]terrains!Z1904*[2]terrains!F1904</f>
        <v>715423.27815</v>
      </c>
    </row>
    <row r="1905" customFormat="false" ht="14.4" hidden="false" customHeight="false" outlineLevel="0" collapsed="false">
      <c r="A1905" s="132" t="n">
        <v>1904</v>
      </c>
      <c r="B1905" s="63" t="n">
        <v>275282.906163</v>
      </c>
      <c r="C1905" s="63" t="n">
        <v>5040752.1116</v>
      </c>
      <c r="D1905" s="63" t="s">
        <v>1461</v>
      </c>
      <c r="E1905" s="142" t="n">
        <v>1897.8</v>
      </c>
      <c r="F1905" s="139" t="n">
        <f aca="false">[2]terrains!E1905*10.76391</f>
        <v>20427.748398</v>
      </c>
      <c r="G1905" s="63" t="s">
        <v>171</v>
      </c>
      <c r="H1905" s="63" t="n">
        <v>0.2</v>
      </c>
      <c r="I1905" s="63" t="n">
        <v>1</v>
      </c>
      <c r="J1905" s="63" t="n">
        <f aca="false">IF([2]terrains!L1905=13.5,IF([2]terrains!X1905=1,12,9),-0.392532+1.267037*[2]terrains!L1905+0.472239*[2]terrains!X1905+0.58658*[2]terrains!W1905+0.089417*[2]terrains!V1905+0.531633*[2]terrains!U1905+0.337883*[2]terrains!T1905-0.403545*[2]terrains!S1905)</f>
        <v>1.5080235</v>
      </c>
      <c r="K1905" s="140" t="n">
        <f aca="false">IF([2]terrains!I1905=0,[2]terrains!J1905,[2]terrains!I1905)</f>
        <v>1</v>
      </c>
      <c r="L1905" s="63" t="n">
        <v>1.5</v>
      </c>
      <c r="M1905" s="63" t="n">
        <v>1</v>
      </c>
      <c r="N1905" s="63" t="n">
        <v>2</v>
      </c>
      <c r="O1905" s="63" t="s">
        <v>150</v>
      </c>
      <c r="P1905" s="63" t="n">
        <v>1</v>
      </c>
      <c r="Q1905" s="63" t="n">
        <v>1.5</v>
      </c>
      <c r="R1905" s="63" t="n">
        <v>1</v>
      </c>
      <c r="S1905" s="63" t="n">
        <v>0</v>
      </c>
      <c r="T1905" s="63" t="n">
        <v>0</v>
      </c>
      <c r="U1905" s="63" t="n">
        <v>0</v>
      </c>
      <c r="V1905" s="63" t="n">
        <v>0</v>
      </c>
      <c r="W1905" s="63" t="n">
        <v>0</v>
      </c>
      <c r="X1905" s="63" t="n">
        <v>0</v>
      </c>
      <c r="Y1905" s="63" t="n">
        <f aca="false">IF([2]terrains!L1905&lt;=2.5,1,IF([2]terrains!L1905&lt;=4.5,2,IF([2]terrains!L1905&lt;=6.5,3,4)))</f>
        <v>1</v>
      </c>
      <c r="Z1905" s="63" t="n">
        <f aca="false"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1" t="n">
        <f aca="false">[2]terrains!Z1905*[2]terrains!F1905</f>
        <v>714971.19393</v>
      </c>
    </row>
    <row r="1906" customFormat="false" ht="14.4" hidden="false" customHeight="false" outlineLevel="0" collapsed="false">
      <c r="A1906" s="132" t="n">
        <v>1905</v>
      </c>
      <c r="B1906" s="63" t="n">
        <v>273439.391904</v>
      </c>
      <c r="C1906" s="63" t="n">
        <v>5034337.10368</v>
      </c>
      <c r="D1906" s="63" t="s">
        <v>1462</v>
      </c>
      <c r="E1906" s="142" t="n">
        <v>1895.7</v>
      </c>
      <c r="F1906" s="139" t="n">
        <f aca="false">[2]terrains!E1906*10.76391</f>
        <v>20405.144187</v>
      </c>
      <c r="G1906" s="63" t="s">
        <v>237</v>
      </c>
      <c r="H1906" s="63" t="n">
        <v>0.2</v>
      </c>
      <c r="I1906" s="63" t="n">
        <v>3</v>
      </c>
      <c r="J1906" s="63" t="n">
        <f aca="false">IF([2]terrains!L1906=13.5,IF([2]terrains!X1906=1,12,9),-0.392532+1.267037*[2]terrains!L1906+0.472239*[2]terrains!X1906+0.58658*[2]terrains!W1906+0.089417*[2]terrains!V1906+0.531633*[2]terrains!U1906+0.337883*[2]terrains!T1906-0.403545*[2]terrains!S1906)</f>
        <v>4.0420975</v>
      </c>
      <c r="K1906" s="140" t="n">
        <f aca="false">IF([2]terrains!I1906=0,[2]terrains!J1906,[2]terrains!I1906)</f>
        <v>3</v>
      </c>
      <c r="L1906" s="63" t="n">
        <v>3.5</v>
      </c>
      <c r="M1906" s="63" t="n">
        <v>1</v>
      </c>
      <c r="N1906" s="63" t="n">
        <v>10</v>
      </c>
      <c r="O1906" s="63" t="s">
        <v>150</v>
      </c>
      <c r="P1906" s="63" t="n">
        <v>2</v>
      </c>
      <c r="Q1906" s="63" t="n">
        <v>1.5</v>
      </c>
      <c r="R1906" s="63" t="n">
        <v>1</v>
      </c>
      <c r="S1906" s="63" t="n">
        <v>0</v>
      </c>
      <c r="T1906" s="63" t="n">
        <v>0</v>
      </c>
      <c r="U1906" s="63" t="n">
        <v>0</v>
      </c>
      <c r="V1906" s="63" t="n">
        <v>0</v>
      </c>
      <c r="W1906" s="63" t="n">
        <v>0</v>
      </c>
      <c r="X1906" s="63" t="n">
        <v>0</v>
      </c>
      <c r="Y1906" s="63" t="n">
        <f aca="false">IF([2]terrains!L1906&lt;=2.5,1,IF([2]terrains!L1906&lt;=4.5,2,IF([2]terrains!L1906&lt;=6.5,3,4)))</f>
        <v>2</v>
      </c>
      <c r="Z1906" s="63" t="n">
        <f aca="false"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1" t="n">
        <f aca="false">[2]terrains!Z1906*[2]terrains!F1906</f>
        <v>714180.046545</v>
      </c>
    </row>
    <row r="1907" customFormat="false" ht="14.4" hidden="false" customHeight="false" outlineLevel="0" collapsed="false">
      <c r="A1907" s="132" t="n">
        <v>1906</v>
      </c>
      <c r="B1907" s="63" t="n">
        <v>279402.654</v>
      </c>
      <c r="C1907" s="63" t="n">
        <v>5040897.195</v>
      </c>
      <c r="D1907" s="63" t="s">
        <v>1463</v>
      </c>
      <c r="E1907" s="142" t="n">
        <v>1894.2</v>
      </c>
      <c r="F1907" s="139" t="n">
        <f aca="false">[2]terrains!E1907*10.76391</f>
        <v>20388.998322</v>
      </c>
      <c r="G1907" s="63" t="s">
        <v>166</v>
      </c>
      <c r="H1907" s="63" t="n">
        <v>0</v>
      </c>
      <c r="I1907" s="63" t="n">
        <v>0</v>
      </c>
      <c r="J1907" s="63" t="n">
        <f aca="false">IF([2]terrains!L1907=13.5,IF([2]terrains!X1907=1,12,9),-0.392532+1.267037*[2]terrains!L1907+0.472239*[2]terrains!X1907+0.58658*[2]terrains!W1907+0.089417*[2]terrains!V1907+0.531633*[2]terrains!U1907+0.337883*[2]terrains!T1907-0.403545*[2]terrains!S1907)</f>
        <v>2.141542</v>
      </c>
      <c r="K1907" s="140" t="n">
        <f aca="false">IF([2]terrains!I1907=0,[2]terrains!J1907,[2]terrains!I1907)</f>
        <v>2.141542</v>
      </c>
      <c r="L1907" s="63" t="n">
        <v>2</v>
      </c>
      <c r="M1907" s="63" t="n">
        <v>1</v>
      </c>
      <c r="N1907" s="63" t="n">
        <v>3</v>
      </c>
      <c r="O1907" s="63" t="s">
        <v>150</v>
      </c>
      <c r="P1907" s="63" t="n">
        <v>2</v>
      </c>
      <c r="Q1907" s="63" t="n">
        <v>1.5</v>
      </c>
      <c r="R1907" s="63" t="n">
        <v>1</v>
      </c>
      <c r="S1907" s="63" t="n">
        <v>0</v>
      </c>
      <c r="T1907" s="63" t="n">
        <v>0</v>
      </c>
      <c r="U1907" s="63" t="n">
        <v>0</v>
      </c>
      <c r="V1907" s="63" t="n">
        <v>0</v>
      </c>
      <c r="W1907" s="63" t="n">
        <v>0</v>
      </c>
      <c r="X1907" s="63" t="n">
        <v>0</v>
      </c>
      <c r="Y1907" s="63" t="n">
        <f aca="false">IF([2]terrains!L1907&lt;=2.5,1,IF([2]terrains!L1907&lt;=4.5,2,IF([2]terrains!L1907&lt;=6.5,3,4)))</f>
        <v>1</v>
      </c>
      <c r="Z1907" s="63" t="n">
        <f aca="false"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1" t="n">
        <f aca="false">[2]terrains!Z1907*[2]terrains!F1907</f>
        <v>713614.94127</v>
      </c>
    </row>
    <row r="1908" customFormat="false" ht="14.4" hidden="false" customHeight="false" outlineLevel="0" collapsed="false">
      <c r="A1908" s="132" t="n">
        <v>1907</v>
      </c>
      <c r="B1908" s="63" t="n">
        <v>293042.568577</v>
      </c>
      <c r="C1908" s="63" t="n">
        <v>5039834.34067</v>
      </c>
      <c r="D1908" s="63" t="s">
        <v>1464</v>
      </c>
      <c r="E1908" s="142" t="n">
        <v>1893.6</v>
      </c>
      <c r="F1908" s="139" t="n">
        <f aca="false">[2]terrains!E1908*10.76391</f>
        <v>20382.539976</v>
      </c>
      <c r="G1908" s="63" t="s">
        <v>259</v>
      </c>
      <c r="H1908" s="63" t="n">
        <v>1</v>
      </c>
      <c r="I1908" s="63" t="n">
        <v>6</v>
      </c>
      <c r="J1908" s="63" t="n">
        <f aca="false">IF([2]terrains!L1908=13.5,IF([2]terrains!X1908=1,12,9),-0.392532+1.267037*[2]terrains!L1908+0.472239*[2]terrains!X1908+0.58658*[2]terrains!W1908+0.089417*[2]terrains!V1908+0.531633*[2]terrains!U1908+0.337883*[2]terrains!T1908-0.403545*[2]terrains!S1908)</f>
        <v>5.013499</v>
      </c>
      <c r="K1908" s="140" t="n">
        <f aca="false">IF([2]terrains!I1908=0,[2]terrains!J1908,[2]terrains!I1908)</f>
        <v>6</v>
      </c>
      <c r="L1908" s="63" t="n">
        <v>4</v>
      </c>
      <c r="M1908" s="63" t="n">
        <v>2</v>
      </c>
      <c r="N1908" s="63" t="n">
        <v>12</v>
      </c>
      <c r="O1908" s="63" t="s">
        <v>152</v>
      </c>
      <c r="P1908" s="63" t="n">
        <v>2</v>
      </c>
      <c r="Q1908" s="63" t="n">
        <v>2.5</v>
      </c>
      <c r="R1908" s="63" t="n">
        <v>0</v>
      </c>
      <c r="S1908" s="63" t="n">
        <v>0</v>
      </c>
      <c r="T1908" s="63" t="n">
        <v>1</v>
      </c>
      <c r="U1908" s="63" t="n">
        <v>0</v>
      </c>
      <c r="V1908" s="63" t="n">
        <v>0</v>
      </c>
      <c r="W1908" s="63" t="n">
        <v>0</v>
      </c>
      <c r="X1908" s="63" t="n">
        <v>0</v>
      </c>
      <c r="Y1908" s="63" t="n">
        <f aca="false">IF([2]terrains!L1908&lt;=2.5,1,IF([2]terrains!L1908&lt;=4.5,2,IF([2]terrains!L1908&lt;=6.5,3,4)))</f>
        <v>2</v>
      </c>
      <c r="Z1908" s="63" t="n">
        <f aca="false"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1" t="n">
        <f aca="false">[2]terrains!Z1908*[2]terrains!F1908</f>
        <v>2119784.157504</v>
      </c>
    </row>
    <row r="1909" customFormat="false" ht="14.4" hidden="false" customHeight="false" outlineLevel="0" collapsed="false">
      <c r="A1909" s="132" t="n">
        <v>1908</v>
      </c>
      <c r="B1909" s="63" t="n">
        <v>299414.414354</v>
      </c>
      <c r="C1909" s="63" t="n">
        <v>5044983.76108</v>
      </c>
      <c r="D1909" s="63" t="s">
        <v>1465</v>
      </c>
      <c r="E1909" s="142" t="n">
        <v>1891.9</v>
      </c>
      <c r="F1909" s="139" t="n">
        <f aca="false">[2]terrains!E1909*10.76391</f>
        <v>20364.241329</v>
      </c>
      <c r="G1909" s="63" t="s">
        <v>195</v>
      </c>
      <c r="H1909" s="63" t="n">
        <v>0</v>
      </c>
      <c r="I1909" s="63" t="n">
        <v>0</v>
      </c>
      <c r="J1909" s="63" t="n">
        <f aca="false">IF([2]terrains!L1909=13.5,IF([2]terrains!X1909=1,12,9),-0.392532+1.267037*[2]terrains!L1909+0.472239*[2]terrains!X1909+0.58658*[2]terrains!W1909+0.089417*[2]terrains!V1909+0.531633*[2]terrains!U1909+0.337883*[2]terrains!T1909-0.403545*[2]terrains!S1909)</f>
        <v>3.940212</v>
      </c>
      <c r="K1909" s="140" t="n">
        <f aca="false">IF([2]terrains!I1909=0,[2]terrains!J1909,[2]terrains!I1909)</f>
        <v>3.940212</v>
      </c>
      <c r="L1909" s="63" t="n">
        <v>3</v>
      </c>
      <c r="M1909" s="63" t="n">
        <v>2</v>
      </c>
      <c r="N1909" s="63" t="n">
        <v>6</v>
      </c>
      <c r="O1909" s="63" t="s">
        <v>153</v>
      </c>
      <c r="P1909" s="63" t="n">
        <v>2</v>
      </c>
      <c r="Q1909" s="63" t="n">
        <v>2.5</v>
      </c>
      <c r="R1909" s="63" t="n">
        <v>0</v>
      </c>
      <c r="S1909" s="63" t="n">
        <v>0</v>
      </c>
      <c r="T1909" s="63" t="n">
        <v>0</v>
      </c>
      <c r="U1909" s="63" t="n">
        <v>1</v>
      </c>
      <c r="V1909" s="63" t="n">
        <v>0</v>
      </c>
      <c r="W1909" s="63" t="n">
        <v>0</v>
      </c>
      <c r="X1909" s="63" t="n">
        <v>0</v>
      </c>
      <c r="Y1909" s="63" t="n">
        <f aca="false">IF([2]terrains!L1909&lt;=2.5,1,IF([2]terrains!L1909&lt;=4.5,2,IF([2]terrains!L1909&lt;=6.5,3,4)))</f>
        <v>2</v>
      </c>
      <c r="Z1909" s="63" t="n">
        <f aca="false"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1" t="n">
        <f aca="false">[2]terrains!Z1909*[2]terrains!F1909</f>
        <v>3095364.682008</v>
      </c>
    </row>
    <row r="1910" customFormat="false" ht="14.4" hidden="false" customHeight="false" outlineLevel="0" collapsed="false">
      <c r="A1910" s="132" t="n">
        <v>1909</v>
      </c>
      <c r="B1910" s="63" t="n">
        <v>294381.102275</v>
      </c>
      <c r="C1910" s="63" t="n">
        <v>5049631.20163</v>
      </c>
      <c r="D1910" s="63" t="s">
        <v>1466</v>
      </c>
      <c r="E1910" s="142" t="n">
        <v>1891</v>
      </c>
      <c r="F1910" s="139" t="n">
        <f aca="false">[2]terrains!E1910*10.76391</f>
        <v>20354.55381</v>
      </c>
      <c r="G1910" s="63" t="s">
        <v>275</v>
      </c>
      <c r="H1910" s="63" t="n">
        <v>3</v>
      </c>
      <c r="I1910" s="63" t="n">
        <v>9</v>
      </c>
      <c r="J1910" s="63" t="n">
        <f aca="false">IF([2]terrains!L1910=13.5,IF([2]terrains!X1910=1,12,9),-0.392532+1.267037*[2]terrains!L1910+0.472239*[2]terrains!X1910+0.58658*[2]terrains!W1910+0.089417*[2]terrains!V1910+0.531633*[2]terrains!U1910+0.337883*[2]terrains!T1910-0.403545*[2]terrains!S1910)</f>
        <v>5.539108</v>
      </c>
      <c r="K1910" s="140" t="n">
        <f aca="false">IF([2]terrains!I1910=0,[2]terrains!J1910,[2]terrains!I1910)</f>
        <v>9</v>
      </c>
      <c r="L1910" s="63" t="n">
        <v>5</v>
      </c>
      <c r="M1910" s="63" t="n">
        <v>4</v>
      </c>
      <c r="N1910" s="63" t="n">
        <v>15</v>
      </c>
      <c r="O1910" s="63" t="s">
        <v>151</v>
      </c>
      <c r="P1910" s="63" t="n">
        <v>2</v>
      </c>
      <c r="Q1910" s="63" t="n">
        <v>2</v>
      </c>
      <c r="R1910" s="63" t="n">
        <v>0</v>
      </c>
      <c r="S1910" s="63" t="n">
        <v>1</v>
      </c>
      <c r="T1910" s="63" t="n">
        <v>0</v>
      </c>
      <c r="U1910" s="63" t="n">
        <v>0</v>
      </c>
      <c r="V1910" s="63" t="n">
        <v>0</v>
      </c>
      <c r="W1910" s="63" t="n">
        <v>0</v>
      </c>
      <c r="X1910" s="63" t="n">
        <v>0</v>
      </c>
      <c r="Y1910" s="63" t="n">
        <f aca="false">IF([2]terrains!L1910&lt;=2.5,1,IF([2]terrains!L1910&lt;=4.5,2,IF([2]terrains!L1910&lt;=6.5,3,4)))</f>
        <v>3</v>
      </c>
      <c r="Z1910" s="63" t="n">
        <f aca="false"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1" t="n">
        <f aca="false">[2]terrains!Z1910*[2]terrains!F1910</f>
        <v>1302691.44384</v>
      </c>
    </row>
    <row r="1911" customFormat="false" ht="14.4" hidden="false" customHeight="false" outlineLevel="0" collapsed="false">
      <c r="A1911" s="132" t="n">
        <v>1910</v>
      </c>
      <c r="B1911" s="63" t="n">
        <v>298843.5504</v>
      </c>
      <c r="C1911" s="63" t="n">
        <v>5055657.725</v>
      </c>
      <c r="D1911" s="63" t="s">
        <v>1467</v>
      </c>
      <c r="E1911" s="142" t="n">
        <v>1890.9</v>
      </c>
      <c r="F1911" s="139" t="n">
        <f aca="false">[2]terrains!E1911*10.76391</f>
        <v>20353.477419</v>
      </c>
      <c r="G1911" s="63" t="s">
        <v>346</v>
      </c>
      <c r="H1911" s="63" t="n">
        <v>0</v>
      </c>
      <c r="I1911" s="63" t="n">
        <v>0</v>
      </c>
      <c r="J1911" s="63" t="n">
        <f aca="false">IF([2]terrains!L1911=13.5,IF([2]terrains!X1911=1,12,9),-0.392532+1.267037*[2]terrains!L1911+0.472239*[2]terrains!X1911+0.58658*[2]terrains!W1911+0.089417*[2]terrains!V1911+0.531633*[2]terrains!U1911+0.337883*[2]terrains!T1911-0.403545*[2]terrains!S1911)</f>
        <v>2.7750605</v>
      </c>
      <c r="K1911" s="140" t="n">
        <f aca="false">IF([2]terrains!I1911=0,[2]terrains!J1911,[2]terrains!I1911)</f>
        <v>2.7750605</v>
      </c>
      <c r="L1911" s="63" t="n">
        <v>2.5</v>
      </c>
      <c r="M1911" s="63" t="n">
        <v>2</v>
      </c>
      <c r="N1911" s="63" t="n">
        <v>4</v>
      </c>
      <c r="O1911" s="63" t="s">
        <v>150</v>
      </c>
      <c r="P1911" s="63" t="n">
        <v>2</v>
      </c>
      <c r="Q1911" s="63" t="n">
        <v>1.5</v>
      </c>
      <c r="R1911" s="63" t="n">
        <v>1</v>
      </c>
      <c r="S1911" s="63" t="n">
        <v>0</v>
      </c>
      <c r="T1911" s="63" t="n">
        <v>0</v>
      </c>
      <c r="U1911" s="63" t="n">
        <v>0</v>
      </c>
      <c r="V1911" s="63" t="n">
        <v>0</v>
      </c>
      <c r="W1911" s="63" t="n">
        <v>0</v>
      </c>
      <c r="X1911" s="63" t="n">
        <v>0</v>
      </c>
      <c r="Y1911" s="63" t="n">
        <f aca="false">IF([2]terrains!L1911&lt;=2.5,1,IF([2]terrains!L1911&lt;=4.5,2,IF([2]terrains!L1911&lt;=6.5,3,4)))</f>
        <v>1</v>
      </c>
      <c r="Z1911" s="63" t="n">
        <f aca="false"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1" t="n">
        <f aca="false">[2]terrains!Z1911*[2]terrains!F1911</f>
        <v>712371.709665</v>
      </c>
    </row>
    <row r="1912" customFormat="false" ht="14.4" hidden="false" customHeight="false" outlineLevel="0" collapsed="false">
      <c r="A1912" s="132" t="n">
        <v>1911</v>
      </c>
      <c r="B1912" s="63" t="n">
        <v>299417.9171</v>
      </c>
      <c r="C1912" s="63" t="n">
        <v>5045507.481</v>
      </c>
      <c r="D1912" s="63" t="s">
        <v>1468</v>
      </c>
      <c r="E1912" s="142" t="n">
        <v>1888.3</v>
      </c>
      <c r="F1912" s="139" t="n">
        <f aca="false">[2]terrains!E1912*10.76391</f>
        <v>20325.491253</v>
      </c>
      <c r="G1912" s="63" t="s">
        <v>966</v>
      </c>
      <c r="H1912" s="63" t="n">
        <v>0</v>
      </c>
      <c r="I1912" s="63" t="n">
        <v>0</v>
      </c>
      <c r="J1912" s="63" t="n">
        <f aca="false">IF([2]terrains!L1912=13.5,IF([2]terrains!X1912=1,12,9),-0.392532+1.267037*[2]terrains!L1912+0.472239*[2]terrains!X1912+0.58658*[2]terrains!W1912+0.089417*[2]terrains!V1912+0.531633*[2]terrains!U1912+0.337883*[2]terrains!T1912-0.403545*[2]terrains!S1912)</f>
        <v>3.1129435</v>
      </c>
      <c r="K1912" s="140" t="n">
        <f aca="false">IF([2]terrains!I1912=0,[2]terrains!J1912,[2]terrains!I1912)</f>
        <v>3.1129435</v>
      </c>
      <c r="L1912" s="63" t="n">
        <v>2.5</v>
      </c>
      <c r="M1912" s="63" t="n">
        <v>2</v>
      </c>
      <c r="N1912" s="63" t="n">
        <v>3</v>
      </c>
      <c r="O1912" s="63" t="s">
        <v>152</v>
      </c>
      <c r="P1912" s="63" t="n">
        <v>2</v>
      </c>
      <c r="Q1912" s="63" t="n">
        <v>2.5</v>
      </c>
      <c r="R1912" s="63" t="n">
        <v>0</v>
      </c>
      <c r="S1912" s="63" t="n">
        <v>0</v>
      </c>
      <c r="T1912" s="63" t="n">
        <v>1</v>
      </c>
      <c r="U1912" s="63" t="n">
        <v>0</v>
      </c>
      <c r="V1912" s="63" t="n">
        <v>0</v>
      </c>
      <c r="W1912" s="63" t="n">
        <v>0</v>
      </c>
      <c r="X1912" s="63" t="n">
        <v>0</v>
      </c>
      <c r="Y1912" s="63" t="n">
        <f aca="false">IF([2]terrains!L1912&lt;=2.5,1,IF([2]terrains!L1912&lt;=4.5,2,IF([2]terrains!L1912&lt;=6.5,3,4)))</f>
        <v>1</v>
      </c>
      <c r="Z1912" s="63" t="n">
        <f aca="false"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1" t="n">
        <f aca="false">[2]terrains!Z1912*[2]terrains!F1912</f>
        <v>1727666.756505</v>
      </c>
    </row>
    <row r="1913" customFormat="false" ht="14.4" hidden="false" customHeight="false" outlineLevel="0" collapsed="false">
      <c r="A1913" s="132" t="n">
        <v>1912</v>
      </c>
      <c r="B1913" s="63" t="n">
        <v>298564.0542</v>
      </c>
      <c r="C1913" s="63" t="n">
        <v>5044724.74</v>
      </c>
      <c r="D1913" s="63" t="s">
        <v>1469</v>
      </c>
      <c r="E1913" s="142" t="n">
        <v>1888.2</v>
      </c>
      <c r="F1913" s="139" t="n">
        <f aca="false">[2]terrains!E1913*10.76391</f>
        <v>20324.414862</v>
      </c>
      <c r="G1913" s="63" t="s">
        <v>195</v>
      </c>
      <c r="H1913" s="63" t="n">
        <v>0</v>
      </c>
      <c r="I1913" s="63" t="n">
        <v>0</v>
      </c>
      <c r="J1913" s="63" t="n">
        <f aca="false">IF([2]terrains!L1913=13.5,IF([2]terrains!X1913=1,12,9),-0.392532+1.267037*[2]terrains!L1913+0.472239*[2]terrains!X1913+0.58658*[2]terrains!W1913+0.089417*[2]terrains!V1913+0.531633*[2]terrains!U1913+0.337883*[2]terrains!T1913-0.403545*[2]terrains!S1913)</f>
        <v>3.746462</v>
      </c>
      <c r="K1913" s="140" t="n">
        <f aca="false">IF([2]terrains!I1913=0,[2]terrains!J1913,[2]terrains!I1913)</f>
        <v>3.746462</v>
      </c>
      <c r="L1913" s="63" t="n">
        <v>3</v>
      </c>
      <c r="M1913" s="63" t="n">
        <v>2</v>
      </c>
      <c r="N1913" s="63" t="n">
        <v>6</v>
      </c>
      <c r="O1913" s="63" t="s">
        <v>152</v>
      </c>
      <c r="P1913" s="63" t="n">
        <v>2</v>
      </c>
      <c r="Q1913" s="63" t="n">
        <v>2.5</v>
      </c>
      <c r="R1913" s="63" t="n">
        <v>0</v>
      </c>
      <c r="S1913" s="63" t="n">
        <v>0</v>
      </c>
      <c r="T1913" s="63" t="n">
        <v>1</v>
      </c>
      <c r="U1913" s="63" t="n">
        <v>0</v>
      </c>
      <c r="V1913" s="63" t="n">
        <v>0</v>
      </c>
      <c r="W1913" s="63" t="n">
        <v>0</v>
      </c>
      <c r="X1913" s="63" t="n">
        <v>0</v>
      </c>
      <c r="Y1913" s="63" t="n">
        <f aca="false">IF([2]terrains!L1913&lt;=2.5,1,IF([2]terrains!L1913&lt;=4.5,2,IF([2]terrains!L1913&lt;=6.5,3,4)))</f>
        <v>2</v>
      </c>
      <c r="Z1913" s="63" t="n">
        <f aca="false"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1" t="n">
        <f aca="false">[2]terrains!Z1913*[2]terrains!F1913</f>
        <v>2113739.145648</v>
      </c>
    </row>
    <row r="1914" customFormat="false" ht="14.4" hidden="false" customHeight="false" outlineLevel="0" collapsed="false">
      <c r="A1914" s="132" t="n">
        <v>1913</v>
      </c>
      <c r="B1914" s="63" t="n">
        <v>277430.3395</v>
      </c>
      <c r="C1914" s="63" t="n">
        <v>5039235.558</v>
      </c>
      <c r="D1914" s="63" t="s">
        <v>1470</v>
      </c>
      <c r="E1914" s="142" t="n">
        <v>1887.8</v>
      </c>
      <c r="F1914" s="139" t="n">
        <f aca="false">[2]terrains!E1914*10.76391</f>
        <v>20320.109298</v>
      </c>
      <c r="G1914" s="63" t="s">
        <v>338</v>
      </c>
      <c r="H1914" s="63" t="n">
        <v>0</v>
      </c>
      <c r="I1914" s="63" t="n">
        <v>0</v>
      </c>
      <c r="J1914" s="63" t="n">
        <f aca="false">IF([2]terrains!L1914=13.5,IF([2]terrains!X1914=1,12,9),-0.392532+1.267037*[2]terrains!L1914+0.472239*[2]terrains!X1914+0.58658*[2]terrains!W1914+0.089417*[2]terrains!V1914+0.531633*[2]terrains!U1914+0.337883*[2]terrains!T1914-0.403545*[2]terrains!S1914)</f>
        <v>3.408579</v>
      </c>
      <c r="K1914" s="140" t="n">
        <f aca="false">IF([2]terrains!I1914=0,[2]terrains!J1914,[2]terrains!I1914)</f>
        <v>3.408579</v>
      </c>
      <c r="L1914" s="63" t="n">
        <v>3</v>
      </c>
      <c r="M1914" s="63" t="n">
        <v>1</v>
      </c>
      <c r="N1914" s="63" t="n">
        <v>8</v>
      </c>
      <c r="O1914" s="63" t="s">
        <v>150</v>
      </c>
      <c r="P1914" s="63" t="n">
        <v>2</v>
      </c>
      <c r="Q1914" s="63" t="n">
        <v>1.5</v>
      </c>
      <c r="R1914" s="63" t="n">
        <v>1</v>
      </c>
      <c r="S1914" s="63" t="n">
        <v>0</v>
      </c>
      <c r="T1914" s="63" t="n">
        <v>0</v>
      </c>
      <c r="U1914" s="63" t="n">
        <v>0</v>
      </c>
      <c r="V1914" s="63" t="n">
        <v>0</v>
      </c>
      <c r="W1914" s="63" t="n">
        <v>0</v>
      </c>
      <c r="X1914" s="63" t="n">
        <v>0</v>
      </c>
      <c r="Y1914" s="63" t="n">
        <f aca="false">IF([2]terrains!L1914&lt;=2.5,1,IF([2]terrains!L1914&lt;=4.5,2,IF([2]terrains!L1914&lt;=6.5,3,4)))</f>
        <v>2</v>
      </c>
      <c r="Z1914" s="63" t="n">
        <f aca="false"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1" t="n">
        <f aca="false">[2]terrains!Z1914*[2]terrains!F1914</f>
        <v>711203.82543</v>
      </c>
    </row>
    <row r="1915" customFormat="false" ht="14.4" hidden="false" customHeight="false" outlineLevel="0" collapsed="false">
      <c r="A1915" s="132" t="n">
        <v>1914</v>
      </c>
      <c r="B1915" s="63" t="n">
        <v>282397.116096</v>
      </c>
      <c r="C1915" s="63" t="n">
        <v>5040556.99331</v>
      </c>
      <c r="D1915" s="63" t="s">
        <v>1471</v>
      </c>
      <c r="E1915" s="142" t="n">
        <v>1886.6</v>
      </c>
      <c r="F1915" s="139" t="n">
        <f aca="false">[2]terrains!E1915*10.76391</f>
        <v>20307.192606</v>
      </c>
      <c r="G1915" s="63" t="s">
        <v>400</v>
      </c>
      <c r="H1915" s="63" t="n">
        <v>0</v>
      </c>
      <c r="I1915" s="63" t="n">
        <v>0</v>
      </c>
      <c r="J1915" s="63" t="n">
        <f aca="false">IF([2]terrains!L1915=13.5,IF([2]terrains!X1915=1,12,9),-0.392532+1.267037*[2]terrains!L1915+0.472239*[2]terrains!X1915+0.58658*[2]terrains!W1915+0.089417*[2]terrains!V1915+0.531633*[2]terrains!U1915+0.337883*[2]terrains!T1915-0.403545*[2]terrains!S1915)</f>
        <v>2.7750605</v>
      </c>
      <c r="K1915" s="140" t="n">
        <f aca="false">IF([2]terrains!I1915=0,[2]terrains!J1915,[2]terrains!I1915)</f>
        <v>2.7750605</v>
      </c>
      <c r="L1915" s="63" t="n">
        <v>2.5</v>
      </c>
      <c r="M1915" s="63" t="n">
        <v>1</v>
      </c>
      <c r="N1915" s="63" t="n">
        <v>6</v>
      </c>
      <c r="O1915" s="63" t="s">
        <v>150</v>
      </c>
      <c r="P1915" s="63" t="n">
        <v>2</v>
      </c>
      <c r="Q1915" s="63" t="n">
        <v>1.5</v>
      </c>
      <c r="R1915" s="63" t="n">
        <v>1</v>
      </c>
      <c r="S1915" s="63" t="n">
        <v>0</v>
      </c>
      <c r="T1915" s="63" t="n">
        <v>0</v>
      </c>
      <c r="U1915" s="63" t="n">
        <v>0</v>
      </c>
      <c r="V1915" s="63" t="n">
        <v>0</v>
      </c>
      <c r="W1915" s="63" t="n">
        <v>0</v>
      </c>
      <c r="X1915" s="63" t="n">
        <v>0</v>
      </c>
      <c r="Y1915" s="63" t="n">
        <f aca="false">IF([2]terrains!L1915&lt;=2.5,1,IF([2]terrains!L1915&lt;=4.5,2,IF([2]terrains!L1915&lt;=6.5,3,4)))</f>
        <v>1</v>
      </c>
      <c r="Z1915" s="63" t="n">
        <f aca="false"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1" t="n">
        <f aca="false">[2]terrains!Z1915*[2]terrains!F1915</f>
        <v>710751.74121</v>
      </c>
    </row>
    <row r="1916" customFormat="false" ht="14.4" hidden="false" customHeight="false" outlineLevel="0" collapsed="false">
      <c r="A1916" s="132" t="n">
        <v>1915</v>
      </c>
      <c r="B1916" s="63" t="n">
        <v>296061.442744</v>
      </c>
      <c r="C1916" s="63" t="n">
        <v>5046875.85879</v>
      </c>
      <c r="D1916" s="63" t="s">
        <v>1472</v>
      </c>
      <c r="E1916" s="142" t="n">
        <v>1885.9</v>
      </c>
      <c r="F1916" s="139" t="n">
        <f aca="false">[2]terrains!E1916*10.76391</f>
        <v>20299.657869</v>
      </c>
      <c r="G1916" s="63" t="s">
        <v>435</v>
      </c>
      <c r="H1916" s="63" t="n">
        <v>0</v>
      </c>
      <c r="I1916" s="63" t="n">
        <v>0</v>
      </c>
      <c r="J1916" s="63" t="n">
        <f aca="false">IF([2]terrains!L1916=13.5,IF([2]terrains!X1916=1,12,9),-0.392532+1.267037*[2]terrains!L1916+0.472239*[2]terrains!X1916+0.58658*[2]terrains!W1916+0.089417*[2]terrains!V1916+0.531633*[2]terrains!U1916+0.337883*[2]terrains!T1916-0.403545*[2]terrains!S1916)</f>
        <v>4.272071</v>
      </c>
      <c r="K1916" s="140" t="n">
        <f aca="false">IF([2]terrains!I1916=0,[2]terrains!J1916,[2]terrains!I1916)</f>
        <v>4.272071</v>
      </c>
      <c r="L1916" s="63" t="n">
        <v>4</v>
      </c>
      <c r="M1916" s="63" t="n">
        <v>4</v>
      </c>
      <c r="N1916" s="63" t="n">
        <v>8</v>
      </c>
      <c r="O1916" s="63" t="s">
        <v>151</v>
      </c>
      <c r="P1916" s="63" t="n">
        <v>2</v>
      </c>
      <c r="Q1916" s="63" t="n">
        <v>2.5</v>
      </c>
      <c r="R1916" s="63" t="n">
        <v>0</v>
      </c>
      <c r="S1916" s="63" t="n">
        <v>1</v>
      </c>
      <c r="T1916" s="63" t="n">
        <v>0</v>
      </c>
      <c r="U1916" s="63" t="n">
        <v>0</v>
      </c>
      <c r="V1916" s="63" t="n">
        <v>0</v>
      </c>
      <c r="W1916" s="63" t="n">
        <v>0</v>
      </c>
      <c r="X1916" s="63" t="n">
        <v>0</v>
      </c>
      <c r="Y1916" s="63" t="n">
        <f aca="false">IF([2]terrains!L1916&lt;=2.5,1,IF([2]terrains!L1916&lt;=4.5,2,IF([2]terrains!L1916&lt;=6.5,3,4)))</f>
        <v>2</v>
      </c>
      <c r="Z1916" s="63" t="n">
        <f aca="false"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1" t="n">
        <f aca="false">[2]terrains!Z1916*[2]terrains!F1916</f>
        <v>1299178.103616</v>
      </c>
    </row>
    <row r="1917" customFormat="false" ht="14.4" hidden="false" customHeight="false" outlineLevel="0" collapsed="false">
      <c r="A1917" s="132" t="n">
        <v>1916</v>
      </c>
      <c r="B1917" s="63" t="n">
        <v>274085.720147</v>
      </c>
      <c r="C1917" s="63" t="n">
        <v>5037386.42376</v>
      </c>
      <c r="D1917" s="63" t="s">
        <v>1473</v>
      </c>
      <c r="E1917" s="142" t="n">
        <v>1884.1</v>
      </c>
      <c r="F1917" s="139" t="n">
        <f aca="false">[2]terrains!E1917*10.76391</f>
        <v>20280.282831</v>
      </c>
      <c r="G1917" s="63" t="s">
        <v>164</v>
      </c>
      <c r="H1917" s="63" t="n">
        <v>0</v>
      </c>
      <c r="I1917" s="63" t="n">
        <v>0</v>
      </c>
      <c r="J1917" s="63" t="n">
        <f aca="false">IF([2]terrains!L1917=13.5,IF([2]terrains!X1917=1,12,9),-0.392532+1.267037*[2]terrains!L1917+0.472239*[2]terrains!X1917+0.58658*[2]terrains!W1917+0.089417*[2]terrains!V1917+0.531633*[2]terrains!U1917+0.337883*[2]terrains!T1917-0.403545*[2]terrains!S1917)</f>
        <v>0.874505</v>
      </c>
      <c r="K1917" s="140" t="n">
        <f aca="false">IF([2]terrains!I1917=0,[2]terrains!J1917,[2]terrains!I1917)</f>
        <v>0.874505</v>
      </c>
      <c r="L1917" s="63" t="n">
        <v>1</v>
      </c>
      <c r="M1917" s="63" t="n">
        <v>1</v>
      </c>
      <c r="N1917" s="63" t="n">
        <v>2</v>
      </c>
      <c r="O1917" s="63" t="s">
        <v>150</v>
      </c>
      <c r="P1917" s="63" t="n">
        <v>1</v>
      </c>
      <c r="Q1917" s="63" t="n">
        <v>1</v>
      </c>
      <c r="R1917" s="63" t="n">
        <v>1</v>
      </c>
      <c r="S1917" s="63" t="n">
        <v>0</v>
      </c>
      <c r="T1917" s="63" t="n">
        <v>0</v>
      </c>
      <c r="U1917" s="63" t="n">
        <v>0</v>
      </c>
      <c r="V1917" s="63" t="n">
        <v>0</v>
      </c>
      <c r="W1917" s="63" t="n">
        <v>0</v>
      </c>
      <c r="X1917" s="63" t="n">
        <v>0</v>
      </c>
      <c r="Y1917" s="63" t="n">
        <f aca="false">IF([2]terrains!L1917&lt;=2.5,1,IF([2]terrains!L1917&lt;=4.5,2,IF([2]terrains!L1917&lt;=6.5,3,4)))</f>
        <v>1</v>
      </c>
      <c r="Z1917" s="63" t="n">
        <f aca="false"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1" t="n">
        <f aca="false">[2]terrains!Z1917*[2]terrains!F1917</f>
        <v>709809.899085</v>
      </c>
    </row>
    <row r="1918" customFormat="false" ht="14.4" hidden="false" customHeight="false" outlineLevel="0" collapsed="false">
      <c r="A1918" s="132" t="n">
        <v>1917</v>
      </c>
      <c r="B1918" s="63" t="n">
        <v>300235.6263</v>
      </c>
      <c r="C1918" s="63" t="n">
        <v>5038256.954</v>
      </c>
      <c r="D1918" s="63" t="s">
        <v>1474</v>
      </c>
      <c r="E1918" s="142" t="n">
        <v>1881.7</v>
      </c>
      <c r="F1918" s="139" t="n">
        <f aca="false">[2]terrains!E1918*10.76391</f>
        <v>20254.449447</v>
      </c>
      <c r="G1918" s="63" t="s">
        <v>505</v>
      </c>
      <c r="H1918" s="63" t="n">
        <v>0</v>
      </c>
      <c r="I1918" s="63" t="n">
        <v>0</v>
      </c>
      <c r="J1918" s="63" t="n">
        <f aca="false">IF([2]terrains!L1918=13.5,IF([2]terrains!X1918=1,12,9),-0.392532+1.267037*[2]terrains!L1918+0.472239*[2]terrains!X1918+0.58658*[2]terrains!W1918+0.089417*[2]terrains!V1918+0.531633*[2]terrains!U1918+0.337883*[2]terrains!T1918-0.403545*[2]terrains!S1918)</f>
        <v>3.1129435</v>
      </c>
      <c r="K1918" s="140" t="n">
        <f aca="false">IF([2]terrains!I1918=0,[2]terrains!J1918,[2]terrains!I1918)</f>
        <v>3.1129435</v>
      </c>
      <c r="L1918" s="63" t="n">
        <v>2.5</v>
      </c>
      <c r="M1918" s="63" t="n">
        <v>1</v>
      </c>
      <c r="N1918" s="63" t="n">
        <v>4</v>
      </c>
      <c r="O1918" s="63" t="s">
        <v>152</v>
      </c>
      <c r="P1918" s="63" t="n">
        <v>2</v>
      </c>
      <c r="Q1918" s="63" t="n">
        <v>2</v>
      </c>
      <c r="R1918" s="63" t="n">
        <v>0</v>
      </c>
      <c r="S1918" s="63" t="n">
        <v>0</v>
      </c>
      <c r="T1918" s="63" t="n">
        <v>1</v>
      </c>
      <c r="U1918" s="63" t="n">
        <v>0</v>
      </c>
      <c r="V1918" s="63" t="n">
        <v>0</v>
      </c>
      <c r="W1918" s="63" t="n">
        <v>0</v>
      </c>
      <c r="X1918" s="63" t="n">
        <v>0</v>
      </c>
      <c r="Y1918" s="63" t="n">
        <f aca="false">IF([2]terrains!L1918&lt;=2.5,1,IF([2]terrains!L1918&lt;=4.5,2,IF([2]terrains!L1918&lt;=6.5,3,4)))</f>
        <v>1</v>
      </c>
      <c r="Z1918" s="63" t="n">
        <f aca="false"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1" t="n">
        <f aca="false">[2]terrains!Z1918*[2]terrains!F1918</f>
        <v>1721628.202995</v>
      </c>
    </row>
    <row r="1919" customFormat="false" ht="14.4" hidden="false" customHeight="false" outlineLevel="0" collapsed="false">
      <c r="A1919" s="132" t="n">
        <v>1918</v>
      </c>
      <c r="B1919" s="63" t="n">
        <v>294456.010706</v>
      </c>
      <c r="C1919" s="63" t="n">
        <v>5041320.48123</v>
      </c>
      <c r="D1919" s="63" t="s">
        <v>1475</v>
      </c>
      <c r="E1919" s="142" t="n">
        <v>1881.3</v>
      </c>
      <c r="F1919" s="139" t="n">
        <f aca="false">[2]terrains!E1919*10.76391</f>
        <v>20250.143883</v>
      </c>
      <c r="G1919" s="63" t="s">
        <v>251</v>
      </c>
      <c r="H1919" s="63" t="n">
        <v>1</v>
      </c>
      <c r="I1919" s="63" t="n">
        <v>4</v>
      </c>
      <c r="J1919" s="63" t="n">
        <f aca="false">IF([2]terrains!L1919=13.5,IF([2]terrains!X1919=1,12,9),-0.392532+1.267037*[2]terrains!L1919+0.472239*[2]terrains!X1919+0.58658*[2]terrains!W1919+0.089417*[2]terrains!V1919+0.531633*[2]terrains!U1919+0.337883*[2]terrains!T1919-0.403545*[2]terrains!S1919)</f>
        <v>3.746462</v>
      </c>
      <c r="K1919" s="140" t="n">
        <f aca="false">IF([2]terrains!I1919=0,[2]terrains!J1919,[2]terrains!I1919)</f>
        <v>4</v>
      </c>
      <c r="L1919" s="63" t="n">
        <v>3</v>
      </c>
      <c r="M1919" s="63" t="n">
        <v>2</v>
      </c>
      <c r="N1919" s="63" t="n">
        <v>6</v>
      </c>
      <c r="O1919" s="63" t="s">
        <v>152</v>
      </c>
      <c r="P1919" s="63" t="n">
        <v>2</v>
      </c>
      <c r="Q1919" s="63" t="n">
        <v>2</v>
      </c>
      <c r="R1919" s="63" t="n">
        <v>0</v>
      </c>
      <c r="S1919" s="63" t="n">
        <v>0</v>
      </c>
      <c r="T1919" s="63" t="n">
        <v>1</v>
      </c>
      <c r="U1919" s="63" t="n">
        <v>0</v>
      </c>
      <c r="V1919" s="63" t="n">
        <v>0</v>
      </c>
      <c r="W1919" s="63" t="n">
        <v>0</v>
      </c>
      <c r="X1919" s="63" t="n">
        <v>0</v>
      </c>
      <c r="Y1919" s="63" t="n">
        <f aca="false">IF([2]terrains!L1919&lt;=2.5,1,IF([2]terrains!L1919&lt;=4.5,2,IF([2]terrains!L1919&lt;=6.5,3,4)))</f>
        <v>2</v>
      </c>
      <c r="Z1919" s="63" t="n">
        <f aca="false"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1" t="n">
        <f aca="false">[2]terrains!Z1919*[2]terrains!F1919</f>
        <v>2106014.963832</v>
      </c>
    </row>
    <row r="1920" customFormat="false" ht="14.4" hidden="false" customHeight="false" outlineLevel="0" collapsed="false">
      <c r="A1920" s="132" t="n">
        <v>1919</v>
      </c>
      <c r="B1920" s="63" t="n">
        <v>287224.659598</v>
      </c>
      <c r="C1920" s="63" t="n">
        <v>5043206.30458</v>
      </c>
      <c r="D1920" s="63" t="s">
        <v>1476</v>
      </c>
      <c r="E1920" s="142" t="n">
        <v>1880.5</v>
      </c>
      <c r="F1920" s="139" t="n">
        <f aca="false">[2]terrains!E1920*10.76391</f>
        <v>20241.532755</v>
      </c>
      <c r="G1920" s="63" t="s">
        <v>1026</v>
      </c>
      <c r="H1920" s="63" t="n">
        <v>0</v>
      </c>
      <c r="I1920" s="63" t="n">
        <v>0</v>
      </c>
      <c r="J1920" s="63" t="n">
        <f aca="false">IF([2]terrains!L1920=13.5,IF([2]terrains!X1920=1,12,9),-0.392532+1.267037*[2]terrains!L1920+0.472239*[2]terrains!X1920+0.58658*[2]terrains!W1920+0.089417*[2]terrains!V1920+0.531633*[2]terrains!U1920+0.337883*[2]terrains!T1920-0.403545*[2]terrains!S1920)</f>
        <v>1.1044785</v>
      </c>
      <c r="K1920" s="140" t="n">
        <f aca="false">IF([2]terrains!I1920=0,[2]terrains!J1920,[2]terrains!I1920)</f>
        <v>1.1044785</v>
      </c>
      <c r="L1920" s="63" t="n">
        <v>1.5</v>
      </c>
      <c r="M1920" s="63" t="n">
        <v>1</v>
      </c>
      <c r="N1920" s="63" t="n">
        <v>2</v>
      </c>
      <c r="O1920" s="63" t="s">
        <v>151</v>
      </c>
      <c r="P1920" s="63" t="n">
        <v>2</v>
      </c>
      <c r="Q1920" s="63" t="n">
        <v>1.5</v>
      </c>
      <c r="R1920" s="63" t="n">
        <v>0</v>
      </c>
      <c r="S1920" s="63" t="n">
        <v>1</v>
      </c>
      <c r="T1920" s="63" t="n">
        <v>0</v>
      </c>
      <c r="U1920" s="63" t="n">
        <v>0</v>
      </c>
      <c r="V1920" s="63" t="n">
        <v>0</v>
      </c>
      <c r="W1920" s="63" t="n">
        <v>0</v>
      </c>
      <c r="X1920" s="63" t="n">
        <v>0</v>
      </c>
      <c r="Y1920" s="63" t="n">
        <f aca="false">IF([2]terrains!L1920&lt;=2.5,1,IF([2]terrains!L1920&lt;=4.5,2,IF([2]terrains!L1920&lt;=6.5,3,4)))</f>
        <v>1</v>
      </c>
      <c r="Z1920" s="63" t="n">
        <f aca="false"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1" t="n">
        <f aca="false">[2]terrains!Z1920*[2]terrains!F1920</f>
        <v>1295458.09632</v>
      </c>
    </row>
    <row r="1921" customFormat="false" ht="14.4" hidden="false" customHeight="false" outlineLevel="0" collapsed="false">
      <c r="A1921" s="132" t="n">
        <v>1920</v>
      </c>
      <c r="B1921" s="63" t="n">
        <v>295987.1684</v>
      </c>
      <c r="C1921" s="63" t="n">
        <v>5033643.118</v>
      </c>
      <c r="D1921" s="63" t="s">
        <v>1477</v>
      </c>
      <c r="E1921" s="142" t="n">
        <v>1878</v>
      </c>
      <c r="F1921" s="139" t="n">
        <f aca="false">[2]terrains!E1921*10.76391</f>
        <v>20214.62298</v>
      </c>
      <c r="G1921" s="63" t="s">
        <v>1478</v>
      </c>
      <c r="H1921" s="63" t="n">
        <v>0</v>
      </c>
      <c r="I1921" s="63" t="n">
        <v>0</v>
      </c>
      <c r="J1921" s="63" t="n">
        <f aca="false">IF([2]terrains!L1921=13.5,IF([2]terrains!X1921=1,12,9),-0.392532+1.267037*[2]terrains!L1921+0.472239*[2]terrains!X1921+0.58658*[2]terrains!W1921+0.089417*[2]terrains!V1921+0.531633*[2]terrains!U1921+0.337883*[2]terrains!T1921-0.403545*[2]terrains!S1921)</f>
        <v>2.3715155</v>
      </c>
      <c r="K1921" s="140" t="n">
        <f aca="false">IF([2]terrains!I1921=0,[2]terrains!J1921,[2]terrains!I1921)</f>
        <v>2.3715155</v>
      </c>
      <c r="L1921" s="63" t="n">
        <v>2.5</v>
      </c>
      <c r="M1921" s="63" t="n">
        <v>2</v>
      </c>
      <c r="N1921" s="63" t="n">
        <v>6</v>
      </c>
      <c r="O1921" s="63" t="s">
        <v>151</v>
      </c>
      <c r="P1921" s="63" t="n">
        <v>2</v>
      </c>
      <c r="Q1921" s="63" t="n">
        <v>1.5</v>
      </c>
      <c r="R1921" s="63" t="n">
        <v>0</v>
      </c>
      <c r="S1921" s="63" t="n">
        <v>1</v>
      </c>
      <c r="T1921" s="63" t="n">
        <v>0</v>
      </c>
      <c r="U1921" s="63" t="n">
        <v>0</v>
      </c>
      <c r="V1921" s="63" t="n">
        <v>0</v>
      </c>
      <c r="W1921" s="63" t="n">
        <v>0</v>
      </c>
      <c r="X1921" s="63" t="n">
        <v>0</v>
      </c>
      <c r="Y1921" s="63" t="n">
        <f aca="false">IF([2]terrains!L1921&lt;=2.5,1,IF([2]terrains!L1921&lt;=4.5,2,IF([2]terrains!L1921&lt;=6.5,3,4)))</f>
        <v>1</v>
      </c>
      <c r="Z1921" s="63" t="n">
        <f aca="false"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1" t="n">
        <f aca="false">[2]terrains!Z1921*[2]terrains!F1921</f>
        <v>1293735.87072</v>
      </c>
    </row>
    <row r="1922" customFormat="false" ht="14.4" hidden="false" customHeight="false" outlineLevel="0" collapsed="false">
      <c r="A1922" s="132" t="n">
        <v>1921</v>
      </c>
      <c r="B1922" s="63" t="n">
        <v>299487.192574</v>
      </c>
      <c r="C1922" s="63" t="n">
        <v>5050091.51754</v>
      </c>
      <c r="D1922" s="63" t="s">
        <v>1479</v>
      </c>
      <c r="E1922" s="142" t="n">
        <v>1876.1</v>
      </c>
      <c r="F1922" s="139" t="n">
        <f aca="false">[2]terrains!E1922*10.76391</f>
        <v>20194.171551</v>
      </c>
      <c r="G1922" s="63" t="s">
        <v>204</v>
      </c>
      <c r="H1922" s="63" t="n">
        <v>0.5</v>
      </c>
      <c r="I1922" s="63" t="n">
        <v>3</v>
      </c>
      <c r="J1922" s="63" t="n">
        <f aca="false">IF([2]terrains!L1922=13.5,IF([2]terrains!X1922=1,12,9),-0.392532+1.267037*[2]terrains!L1922+0.472239*[2]terrains!X1922+0.58658*[2]terrains!W1922+0.089417*[2]terrains!V1922+0.531633*[2]terrains!U1922+0.337883*[2]terrains!T1922-0.403545*[2]terrains!S1922)</f>
        <v>2.3715155</v>
      </c>
      <c r="K1922" s="140" t="n">
        <f aca="false">IF([2]terrains!I1922=0,[2]terrains!J1922,[2]terrains!I1922)</f>
        <v>3</v>
      </c>
      <c r="L1922" s="63" t="n">
        <v>2.5</v>
      </c>
      <c r="M1922" s="63" t="n">
        <v>1</v>
      </c>
      <c r="N1922" s="63" t="n">
        <v>6</v>
      </c>
      <c r="O1922" s="63" t="s">
        <v>151</v>
      </c>
      <c r="P1922" s="63" t="n">
        <v>2</v>
      </c>
      <c r="Q1922" s="63" t="n">
        <v>2</v>
      </c>
      <c r="R1922" s="63" t="n">
        <v>0</v>
      </c>
      <c r="S1922" s="63" t="n">
        <v>1</v>
      </c>
      <c r="T1922" s="63" t="n">
        <v>0</v>
      </c>
      <c r="U1922" s="63" t="n">
        <v>0</v>
      </c>
      <c r="V1922" s="63" t="n">
        <v>0</v>
      </c>
      <c r="W1922" s="63" t="n">
        <v>0</v>
      </c>
      <c r="X1922" s="63" t="n">
        <v>0</v>
      </c>
      <c r="Y1922" s="63" t="n">
        <f aca="false">IF([2]terrains!L1922&lt;=2.5,1,IF([2]terrains!L1922&lt;=4.5,2,IF([2]terrains!L1922&lt;=6.5,3,4)))</f>
        <v>1</v>
      </c>
      <c r="Z1922" s="63" t="n">
        <f aca="false"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1" t="n">
        <f aca="false">[2]terrains!Z1922*[2]terrains!F1922</f>
        <v>1292426.979264</v>
      </c>
    </row>
    <row r="1923" customFormat="false" ht="14.4" hidden="false" customHeight="false" outlineLevel="0" collapsed="false">
      <c r="A1923" s="132" t="n">
        <v>1922</v>
      </c>
      <c r="B1923" s="63" t="n">
        <v>304655.0684</v>
      </c>
      <c r="C1923" s="63" t="n">
        <v>5055817.553</v>
      </c>
      <c r="D1923" s="63" t="s">
        <v>1480</v>
      </c>
      <c r="E1923" s="142" t="n">
        <v>1875.34</v>
      </c>
      <c r="F1923" s="139" t="n">
        <f aca="false">[2]terrains!E1923*10.76391</f>
        <v>20185.9909794</v>
      </c>
      <c r="G1923" s="63" t="s">
        <v>329</v>
      </c>
      <c r="H1923" s="63" t="n">
        <v>0</v>
      </c>
      <c r="I1923" s="63" t="n">
        <v>0</v>
      </c>
      <c r="J1923" s="63" t="n">
        <f aca="false">IF([2]terrains!L1923=13.5,IF([2]terrains!X1923=1,12,9),-0.392532+1.267037*[2]terrains!L1923+0.472239*[2]terrains!X1923+0.58658*[2]terrains!W1923+0.089417*[2]terrains!V1923+0.531633*[2]terrains!U1923+0.337883*[2]terrains!T1923-0.403545*[2]terrains!S1923)</f>
        <v>2.141542</v>
      </c>
      <c r="K1923" s="140" t="n">
        <f aca="false">IF([2]terrains!I1923=0,[2]terrains!J1923,[2]terrains!I1923)</f>
        <v>2.141542</v>
      </c>
      <c r="L1923" s="63" t="n">
        <v>2</v>
      </c>
      <c r="M1923" s="63" t="n">
        <v>1</v>
      </c>
      <c r="N1923" s="63" t="n">
        <v>3</v>
      </c>
      <c r="O1923" s="63" t="s">
        <v>150</v>
      </c>
      <c r="P1923" s="63" t="n">
        <v>2</v>
      </c>
      <c r="Q1923" s="63" t="n">
        <v>1.5</v>
      </c>
      <c r="R1923" s="63" t="n">
        <v>1</v>
      </c>
      <c r="S1923" s="63" t="n">
        <v>0</v>
      </c>
      <c r="T1923" s="63" t="n">
        <v>0</v>
      </c>
      <c r="U1923" s="63" t="n">
        <v>0</v>
      </c>
      <c r="V1923" s="63" t="n">
        <v>0</v>
      </c>
      <c r="W1923" s="63" t="n">
        <v>0</v>
      </c>
      <c r="X1923" s="63" t="n">
        <v>0</v>
      </c>
      <c r="Y1923" s="63" t="n">
        <f aca="false">IF([2]terrains!L1923&lt;=2.5,1,IF([2]terrains!L1923&lt;=4.5,2,IF([2]terrains!L1923&lt;=6.5,3,4)))</f>
        <v>1</v>
      </c>
      <c r="Z1923" s="63" t="n">
        <f aca="false"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1" t="n">
        <f aca="false">[2]terrains!Z1923*[2]terrains!F1923</f>
        <v>706509.684279</v>
      </c>
    </row>
    <row r="1924" customFormat="false" ht="14.4" hidden="false" customHeight="false" outlineLevel="0" collapsed="false">
      <c r="A1924" s="132" t="n">
        <v>1923</v>
      </c>
      <c r="B1924" s="63" t="n">
        <v>287564.309179</v>
      </c>
      <c r="C1924" s="63" t="n">
        <v>5043194.40533</v>
      </c>
      <c r="D1924" s="63" t="s">
        <v>1481</v>
      </c>
      <c r="E1924" s="142" t="n">
        <v>1874.8</v>
      </c>
      <c r="F1924" s="139" t="n">
        <f aca="false">[2]terrains!E1924*10.76391</f>
        <v>20180.178468</v>
      </c>
      <c r="G1924" s="63" t="s">
        <v>388</v>
      </c>
      <c r="H1924" s="63" t="n">
        <v>1</v>
      </c>
      <c r="I1924" s="63" t="n">
        <v>3</v>
      </c>
      <c r="J1924" s="63" t="n">
        <f aca="false">IF([2]terrains!L1924=13.5,IF([2]terrains!X1924=1,12,9),-0.392532+1.267037*[2]terrains!L1924+0.472239*[2]terrains!X1924+0.58658*[2]terrains!W1924+0.089417*[2]terrains!V1924+0.531633*[2]terrains!U1924+0.337883*[2]terrains!T1924-0.403545*[2]terrains!S1924)</f>
        <v>3.6385525</v>
      </c>
      <c r="K1924" s="140" t="n">
        <f aca="false">IF([2]terrains!I1924=0,[2]terrains!J1924,[2]terrains!I1924)</f>
        <v>3</v>
      </c>
      <c r="L1924" s="63" t="n">
        <v>3.5</v>
      </c>
      <c r="M1924" s="63" t="n">
        <v>3</v>
      </c>
      <c r="N1924" s="63" t="n">
        <v>6</v>
      </c>
      <c r="O1924" s="63" t="s">
        <v>151</v>
      </c>
      <c r="P1924" s="63" t="n">
        <v>2.5</v>
      </c>
      <c r="Q1924" s="63" t="n">
        <v>2.5</v>
      </c>
      <c r="R1924" s="63" t="n">
        <v>0</v>
      </c>
      <c r="S1924" s="63" t="n">
        <v>1</v>
      </c>
      <c r="T1924" s="63" t="n">
        <v>0</v>
      </c>
      <c r="U1924" s="63" t="n">
        <v>0</v>
      </c>
      <c r="V1924" s="63" t="n">
        <v>0</v>
      </c>
      <c r="W1924" s="63" t="n">
        <v>0</v>
      </c>
      <c r="X1924" s="63" t="n">
        <v>0</v>
      </c>
      <c r="Y1924" s="63" t="n">
        <f aca="false">IF([2]terrains!L1924&lt;=2.5,1,IF([2]terrains!L1924&lt;=4.5,2,IF([2]terrains!L1924&lt;=6.5,3,4)))</f>
        <v>2</v>
      </c>
      <c r="Z1924" s="63" t="n">
        <f aca="false"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1" t="n">
        <f aca="false">[2]terrains!Z1924*[2]terrains!F1924</f>
        <v>1291531.421952</v>
      </c>
    </row>
    <row r="1925" customFormat="false" ht="14.4" hidden="false" customHeight="false" outlineLevel="0" collapsed="false">
      <c r="A1925" s="132" t="n">
        <v>1924</v>
      </c>
      <c r="B1925" s="63" t="n">
        <v>282726.548501</v>
      </c>
      <c r="C1925" s="63" t="n">
        <v>5040454.59308</v>
      </c>
      <c r="D1925" s="63" t="s">
        <v>1482</v>
      </c>
      <c r="E1925" s="142" t="n">
        <v>1873.9</v>
      </c>
      <c r="F1925" s="139" t="n">
        <f aca="false">[2]terrains!E1925*10.76391</f>
        <v>20170.490949</v>
      </c>
      <c r="G1925" s="63" t="s">
        <v>400</v>
      </c>
      <c r="H1925" s="63" t="n">
        <v>0</v>
      </c>
      <c r="I1925" s="63" t="n">
        <v>0</v>
      </c>
      <c r="J1925" s="63" t="n">
        <f aca="false">IF([2]terrains!L1925=13.5,IF([2]terrains!X1925=1,12,9),-0.392532+1.267037*[2]terrains!L1925+0.472239*[2]terrains!X1925+0.58658*[2]terrains!W1925+0.089417*[2]terrains!V1925+0.531633*[2]terrains!U1925+0.337883*[2]terrains!T1925-0.403545*[2]terrains!S1925)</f>
        <v>2.7750605</v>
      </c>
      <c r="K1925" s="140" t="n">
        <f aca="false">IF([2]terrains!I1925=0,[2]terrains!J1925,[2]terrains!I1925)</f>
        <v>2.7750605</v>
      </c>
      <c r="L1925" s="63" t="n">
        <v>2.5</v>
      </c>
      <c r="M1925" s="63" t="n">
        <v>1</v>
      </c>
      <c r="N1925" s="63" t="n">
        <v>6</v>
      </c>
      <c r="O1925" s="63" t="s">
        <v>150</v>
      </c>
      <c r="P1925" s="63" t="n">
        <v>2</v>
      </c>
      <c r="Q1925" s="63" t="n">
        <v>1.5</v>
      </c>
      <c r="R1925" s="63" t="n">
        <v>1</v>
      </c>
      <c r="S1925" s="63" t="n">
        <v>0</v>
      </c>
      <c r="T1925" s="63" t="n">
        <v>0</v>
      </c>
      <c r="U1925" s="63" t="n">
        <v>0</v>
      </c>
      <c r="V1925" s="63" t="n">
        <v>0</v>
      </c>
      <c r="W1925" s="63" t="n">
        <v>0</v>
      </c>
      <c r="X1925" s="63" t="n">
        <v>0</v>
      </c>
      <c r="Y1925" s="63" t="n">
        <f aca="false">IF([2]terrains!L1925&lt;=2.5,1,IF([2]terrains!L1925&lt;=4.5,2,IF([2]terrains!L1925&lt;=6.5,3,4)))</f>
        <v>1</v>
      </c>
      <c r="Z1925" s="63" t="n">
        <f aca="false"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1" t="n">
        <f aca="false">[2]terrains!Z1925*[2]terrains!F1925</f>
        <v>705967.183215</v>
      </c>
    </row>
    <row r="1926" customFormat="false" ht="14.4" hidden="false" customHeight="false" outlineLevel="0" collapsed="false">
      <c r="A1926" s="132" t="n">
        <v>1925</v>
      </c>
      <c r="B1926" s="63" t="n">
        <v>295679.394161</v>
      </c>
      <c r="C1926" s="63" t="n">
        <v>5050731.85767</v>
      </c>
      <c r="D1926" s="63" t="s">
        <v>1483</v>
      </c>
      <c r="E1926" s="142" t="n">
        <v>1872.9</v>
      </c>
      <c r="F1926" s="139" t="n">
        <f aca="false">[2]terrains!E1926*10.76391</f>
        <v>20159.727039</v>
      </c>
      <c r="G1926" s="63" t="s">
        <v>323</v>
      </c>
      <c r="H1926" s="63" t="n">
        <v>0</v>
      </c>
      <c r="I1926" s="63" t="n">
        <v>0</v>
      </c>
      <c r="J1926" s="63" t="n">
        <f aca="false">IF([2]terrains!L1926=13.5,IF([2]terrains!X1926=1,12,9),-0.392532+1.267037*[2]terrains!L1926+0.472239*[2]terrains!X1926+0.58658*[2]terrains!W1926+0.089417*[2]terrains!V1926+0.531633*[2]terrains!U1926+0.337883*[2]terrains!T1926-0.403545*[2]terrains!S1926)</f>
        <v>1.1044785</v>
      </c>
      <c r="K1926" s="140" t="n">
        <f aca="false">IF([2]terrains!I1926=0,[2]terrains!J1926,[2]terrains!I1926)</f>
        <v>1.1044785</v>
      </c>
      <c r="L1926" s="63" t="n">
        <v>1.5</v>
      </c>
      <c r="M1926" s="63" t="n">
        <v>1</v>
      </c>
      <c r="N1926" s="63" t="n">
        <v>3</v>
      </c>
      <c r="O1926" s="63" t="s">
        <v>151</v>
      </c>
      <c r="P1926" s="63" t="n">
        <v>1.5</v>
      </c>
      <c r="Q1926" s="63" t="n">
        <v>1.5</v>
      </c>
      <c r="R1926" s="63" t="n">
        <v>0</v>
      </c>
      <c r="S1926" s="63" t="n">
        <v>1</v>
      </c>
      <c r="T1926" s="63" t="n">
        <v>0</v>
      </c>
      <c r="U1926" s="63" t="n">
        <v>0</v>
      </c>
      <c r="V1926" s="63" t="n">
        <v>0</v>
      </c>
      <c r="W1926" s="63" t="n">
        <v>0</v>
      </c>
      <c r="X1926" s="63" t="n">
        <v>0</v>
      </c>
      <c r="Y1926" s="63" t="n">
        <f aca="false">IF([2]terrains!L1926&lt;=2.5,1,IF([2]terrains!L1926&lt;=4.5,2,IF([2]terrains!L1926&lt;=6.5,3,4)))</f>
        <v>1</v>
      </c>
      <c r="Z1926" s="63" t="n">
        <f aca="false"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1" t="n">
        <f aca="false">[2]terrains!Z1926*[2]terrains!F1926</f>
        <v>1290222.530496</v>
      </c>
    </row>
    <row r="1927" customFormat="false" ht="14.4" hidden="false" customHeight="false" outlineLevel="0" collapsed="false">
      <c r="A1927" s="132" t="n">
        <v>1926</v>
      </c>
      <c r="B1927" s="63" t="n">
        <v>302402.629788</v>
      </c>
      <c r="C1927" s="63" t="n">
        <v>5047931.43968</v>
      </c>
      <c r="D1927" s="63" t="s">
        <v>1484</v>
      </c>
      <c r="E1927" s="142" t="n">
        <v>1870.7</v>
      </c>
      <c r="F1927" s="139" t="n">
        <f aca="false">[2]terrains!E1927*10.76391</f>
        <v>20136.046437</v>
      </c>
      <c r="G1927" s="63" t="s">
        <v>1485</v>
      </c>
      <c r="H1927" s="63" t="n">
        <v>0</v>
      </c>
      <c r="I1927" s="63" t="n">
        <v>0</v>
      </c>
      <c r="J1927" s="63" t="n">
        <f aca="false">IF([2]terrains!L1927=13.5,IF([2]terrains!X1927=1,12,9),-0.392532+1.267037*[2]terrains!L1927+0.472239*[2]terrains!X1927+0.58658*[2]terrains!W1927+0.089417*[2]terrains!V1927+0.531633*[2]terrains!U1927+0.337883*[2]terrains!T1927-0.403545*[2]terrains!S1927)</f>
        <v>1.737997</v>
      </c>
      <c r="K1927" s="140" t="n">
        <f aca="false">IF([2]terrains!I1927=0,[2]terrains!J1927,[2]terrains!I1927)</f>
        <v>1.737997</v>
      </c>
      <c r="L1927" s="63" t="n">
        <v>2</v>
      </c>
      <c r="M1927" s="63" t="n">
        <v>1</v>
      </c>
      <c r="N1927" s="63" t="n">
        <v>4</v>
      </c>
      <c r="O1927" s="63" t="s">
        <v>151</v>
      </c>
      <c r="P1927" s="63" t="n">
        <v>2</v>
      </c>
      <c r="Q1927" s="63" t="n">
        <v>1.5</v>
      </c>
      <c r="R1927" s="63" t="n">
        <v>0</v>
      </c>
      <c r="S1927" s="63" t="n">
        <v>1</v>
      </c>
      <c r="T1927" s="63" t="n">
        <v>0</v>
      </c>
      <c r="U1927" s="63" t="n">
        <v>0</v>
      </c>
      <c r="V1927" s="63" t="n">
        <v>0</v>
      </c>
      <c r="W1927" s="63" t="n">
        <v>0</v>
      </c>
      <c r="X1927" s="63" t="n">
        <v>0</v>
      </c>
      <c r="Y1927" s="63" t="n">
        <f aca="false">IF([2]terrains!L1927&lt;=2.5,1,IF([2]terrains!L1927&lt;=4.5,2,IF([2]terrains!L1927&lt;=6.5,3,4)))</f>
        <v>1</v>
      </c>
      <c r="Z1927" s="63" t="n">
        <f aca="false"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1" t="n">
        <f aca="false">[2]terrains!Z1927*[2]terrains!F1927</f>
        <v>1288706.971968</v>
      </c>
    </row>
    <row r="1928" customFormat="false" ht="14.4" hidden="false" customHeight="false" outlineLevel="0" collapsed="false">
      <c r="A1928" s="132" t="n">
        <v>1927</v>
      </c>
      <c r="B1928" s="63" t="n">
        <v>292478.3475</v>
      </c>
      <c r="C1928" s="63" t="n">
        <v>5045211.33</v>
      </c>
      <c r="D1928" s="63" t="s">
        <v>1486</v>
      </c>
      <c r="E1928" s="142" t="n">
        <v>1865</v>
      </c>
      <c r="F1928" s="139" t="n">
        <f aca="false">[2]terrains!E1928*10.76391</f>
        <v>20074.69215</v>
      </c>
      <c r="G1928" s="63" t="s">
        <v>489</v>
      </c>
      <c r="H1928" s="63" t="n">
        <v>0</v>
      </c>
      <c r="I1928" s="63" t="n">
        <v>0</v>
      </c>
      <c r="J1928" s="63" t="n">
        <f aca="false"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40" t="n">
        <f aca="false">IF([2]terrains!I1928=0,[2]terrains!J1928,[2]terrains!I1928)</f>
        <v>2.479425</v>
      </c>
      <c r="L1928" s="63" t="n">
        <v>2</v>
      </c>
      <c r="M1928" s="63" t="n">
        <v>1</v>
      </c>
      <c r="N1928" s="63" t="n">
        <v>3</v>
      </c>
      <c r="O1928" s="63" t="s">
        <v>152</v>
      </c>
      <c r="P1928" s="63" t="n">
        <v>2</v>
      </c>
      <c r="Q1928" s="63" t="n">
        <v>2.5</v>
      </c>
      <c r="R1928" s="63" t="n">
        <v>0</v>
      </c>
      <c r="S1928" s="63" t="n">
        <v>0</v>
      </c>
      <c r="T1928" s="63" t="n">
        <v>1</v>
      </c>
      <c r="U1928" s="63" t="n">
        <v>0</v>
      </c>
      <c r="V1928" s="63" t="n">
        <v>0</v>
      </c>
      <c r="W1928" s="63" t="n">
        <v>0</v>
      </c>
      <c r="X1928" s="63" t="n">
        <v>0</v>
      </c>
      <c r="Y1928" s="63" t="n">
        <f aca="false">IF([2]terrains!L1928&lt;=2.5,1,IF([2]terrains!L1928&lt;=4.5,2,IF([2]terrains!L1928&lt;=6.5,3,4)))</f>
        <v>1</v>
      </c>
      <c r="Z1928" s="63" t="n">
        <f aca="false"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1" t="n">
        <f aca="false">[2]terrains!Z1928*[2]terrains!F1928</f>
        <v>1706348.83275</v>
      </c>
    </row>
    <row r="1929" customFormat="false" ht="14.4" hidden="false" customHeight="false" outlineLevel="0" collapsed="false">
      <c r="A1929" s="132" t="n">
        <v>1928</v>
      </c>
      <c r="B1929" s="63" t="n">
        <v>300190.360118</v>
      </c>
      <c r="C1929" s="63" t="n">
        <v>5039456.64111</v>
      </c>
      <c r="D1929" s="63" t="s">
        <v>1487</v>
      </c>
      <c r="E1929" s="142" t="n">
        <v>1858.8</v>
      </c>
      <c r="F1929" s="139" t="n">
        <f aca="false">[2]terrains!E1929*10.76391</f>
        <v>20007.955908</v>
      </c>
      <c r="G1929" s="63" t="s">
        <v>584</v>
      </c>
      <c r="H1929" s="63" t="n">
        <v>2</v>
      </c>
      <c r="I1929" s="63" t="n">
        <v>6</v>
      </c>
      <c r="J1929" s="63" t="n">
        <f aca="false">IF([2]terrains!L1929=13.5,IF([2]terrains!X1929=1,12,9),-0.392532+1.267037*[2]terrains!L1929+0.472239*[2]terrains!X1929+0.58658*[2]terrains!W1929+0.089417*[2]terrains!V1929+0.531633*[2]terrains!U1929+0.337883*[2]terrains!T1929-0.403545*[2]terrains!S1929)</f>
        <v>3.880818</v>
      </c>
      <c r="K1929" s="140" t="n">
        <f aca="false">IF([2]terrains!I1929=0,[2]terrains!J1929,[2]terrains!I1929)</f>
        <v>6</v>
      </c>
      <c r="L1929" s="63" t="n">
        <v>3</v>
      </c>
      <c r="M1929" s="63" t="n">
        <v>3</v>
      </c>
      <c r="N1929" s="63" t="n">
        <v>5</v>
      </c>
      <c r="O1929" s="63" t="s">
        <v>156</v>
      </c>
      <c r="P1929" s="63" t="n">
        <v>2</v>
      </c>
      <c r="Q1929" s="63" t="n">
        <v>2</v>
      </c>
      <c r="R1929" s="63" t="n">
        <v>0</v>
      </c>
      <c r="S1929" s="63" t="n">
        <v>0</v>
      </c>
      <c r="T1929" s="63" t="n">
        <v>0</v>
      </c>
      <c r="U1929" s="63" t="n">
        <v>0</v>
      </c>
      <c r="V1929" s="63" t="n">
        <v>0</v>
      </c>
      <c r="W1929" s="63" t="n">
        <v>0</v>
      </c>
      <c r="X1929" s="63" t="n">
        <v>1</v>
      </c>
      <c r="Y1929" s="63" t="n">
        <f aca="false">IF([2]terrains!L1929&lt;=2.5,1,IF([2]terrains!L1929&lt;=4.5,2,IF([2]terrains!L1929&lt;=6.5,3,4)))</f>
        <v>2</v>
      </c>
      <c r="Z1929" s="63" t="n">
        <f aca="false"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1" t="n">
        <f aca="false">[2]terrains!Z1929*[2]terrains!F1929</f>
        <v>4841925.329736</v>
      </c>
    </row>
    <row r="1930" customFormat="false" ht="14.4" hidden="false" customHeight="false" outlineLevel="0" collapsed="false">
      <c r="A1930" s="132" t="n">
        <v>1929</v>
      </c>
      <c r="B1930" s="63" t="n">
        <v>295989.9116</v>
      </c>
      <c r="C1930" s="63" t="n">
        <v>5043083.368</v>
      </c>
      <c r="D1930" s="63" t="s">
        <v>1488</v>
      </c>
      <c r="E1930" s="142" t="n">
        <v>1858.1</v>
      </c>
      <c r="F1930" s="139" t="n">
        <f aca="false">[2]terrains!E1930*10.76391</f>
        <v>20000.421171</v>
      </c>
      <c r="G1930" s="63" t="s">
        <v>516</v>
      </c>
      <c r="H1930" s="63" t="n">
        <v>1</v>
      </c>
      <c r="I1930" s="63" t="n">
        <v>4.5</v>
      </c>
      <c r="J1930" s="63" t="n">
        <f aca="false">IF([2]terrains!L1930=13.5,IF([2]terrains!X1930=1,12,9),-0.392532+1.267037*[2]terrains!L1930+0.472239*[2]terrains!X1930+0.58658*[2]terrains!W1930+0.089417*[2]terrains!V1930+0.531633*[2]terrains!U1930+0.337883*[2]terrains!T1930-0.403545*[2]terrains!S1930)</f>
        <v>3.940212</v>
      </c>
      <c r="K1930" s="140" t="n">
        <f aca="false">IF([2]terrains!I1930=0,[2]terrains!J1930,[2]terrains!I1930)</f>
        <v>4.5</v>
      </c>
      <c r="L1930" s="63" t="n">
        <v>3</v>
      </c>
      <c r="M1930" s="63" t="n">
        <v>3</v>
      </c>
      <c r="N1930" s="63" t="n">
        <v>6</v>
      </c>
      <c r="O1930" s="63" t="s">
        <v>153</v>
      </c>
      <c r="P1930" s="63" t="n">
        <v>2</v>
      </c>
      <c r="Q1930" s="63" t="n">
        <v>2.5</v>
      </c>
      <c r="R1930" s="63" t="n">
        <v>0</v>
      </c>
      <c r="S1930" s="63" t="n">
        <v>0</v>
      </c>
      <c r="T1930" s="63" t="n">
        <v>0</v>
      </c>
      <c r="U1930" s="63" t="n">
        <v>1</v>
      </c>
      <c r="V1930" s="63" t="n">
        <v>0</v>
      </c>
      <c r="W1930" s="63" t="n">
        <v>0</v>
      </c>
      <c r="X1930" s="63" t="n">
        <v>0</v>
      </c>
      <c r="Y1930" s="63" t="n">
        <f aca="false">IF([2]terrains!L1930&lt;=2.5,1,IF([2]terrains!L1930&lt;=4.5,2,IF([2]terrains!L1930&lt;=6.5,3,4)))</f>
        <v>2</v>
      </c>
      <c r="Z1930" s="63" t="n">
        <f aca="false"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1" t="n">
        <f aca="false">[2]terrains!Z1930*[2]terrains!F1930</f>
        <v>3040064.017992</v>
      </c>
    </row>
    <row r="1931" customFormat="false" ht="14.4" hidden="false" customHeight="false" outlineLevel="0" collapsed="false">
      <c r="A1931" s="132" t="n">
        <v>1930</v>
      </c>
      <c r="B1931" s="63" t="n">
        <v>300785.117083</v>
      </c>
      <c r="C1931" s="63" t="n">
        <v>5047699.1041</v>
      </c>
      <c r="D1931" s="63" t="s">
        <v>1489</v>
      </c>
      <c r="E1931" s="142" t="n">
        <v>1858.1</v>
      </c>
      <c r="F1931" s="139" t="n">
        <f aca="false">[2]terrains!E1931*10.76391</f>
        <v>20000.421171</v>
      </c>
      <c r="G1931" s="63" t="s">
        <v>280</v>
      </c>
      <c r="H1931" s="63" t="n">
        <v>0</v>
      </c>
      <c r="I1931" s="63" t="n">
        <v>6</v>
      </c>
      <c r="J1931" s="63" t="n">
        <f aca="false">IF([2]terrains!L1931=13.5,IF([2]terrains!X1931=1,12,9),-0.392532+1.267037*[2]terrains!L1931+0.472239*[2]terrains!X1931+0.58658*[2]terrains!W1931+0.089417*[2]terrains!V1931+0.531633*[2]terrains!U1931+0.337883*[2]terrains!T1931-0.403545*[2]terrains!S1931)</f>
        <v>5.013499</v>
      </c>
      <c r="K1931" s="140" t="n">
        <f aca="false">IF([2]terrains!I1931=0,[2]terrains!J1931,[2]terrains!I1931)</f>
        <v>6</v>
      </c>
      <c r="L1931" s="63" t="n">
        <v>4</v>
      </c>
      <c r="M1931" s="63" t="n">
        <v>2</v>
      </c>
      <c r="N1931" s="63" t="n">
        <v>12</v>
      </c>
      <c r="O1931" s="63" t="s">
        <v>152</v>
      </c>
      <c r="P1931" s="63" t="n">
        <v>2</v>
      </c>
      <c r="Q1931" s="63" t="n">
        <v>2.5</v>
      </c>
      <c r="R1931" s="63" t="n">
        <v>0</v>
      </c>
      <c r="S1931" s="63" t="n">
        <v>0</v>
      </c>
      <c r="T1931" s="63" t="n">
        <v>1</v>
      </c>
      <c r="U1931" s="63" t="n">
        <v>0</v>
      </c>
      <c r="V1931" s="63" t="n">
        <v>0</v>
      </c>
      <c r="W1931" s="63" t="n">
        <v>0</v>
      </c>
      <c r="X1931" s="63" t="n">
        <v>0</v>
      </c>
      <c r="Y1931" s="63" t="n">
        <f aca="false">IF([2]terrains!L1931&lt;=2.5,1,IF([2]terrains!L1931&lt;=4.5,2,IF([2]terrains!L1931&lt;=6.5,3,4)))</f>
        <v>2</v>
      </c>
      <c r="Z1931" s="63" t="n">
        <f aca="false"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1" t="n">
        <f aca="false">[2]terrains!Z1931*[2]terrains!F1931</f>
        <v>2080043.801784</v>
      </c>
    </row>
    <row r="1932" customFormat="false" ht="14.4" hidden="false" customHeight="false" outlineLevel="0" collapsed="false">
      <c r="A1932" s="132" t="n">
        <v>1931</v>
      </c>
      <c r="B1932" s="63" t="n">
        <v>276811.314268</v>
      </c>
      <c r="C1932" s="63" t="n">
        <v>5041315.03457</v>
      </c>
      <c r="D1932" s="63" t="s">
        <v>1490</v>
      </c>
      <c r="E1932" s="142" t="n">
        <v>1858</v>
      </c>
      <c r="F1932" s="139" t="n">
        <f aca="false">[2]terrains!E1932*10.76391</f>
        <v>19999.34478</v>
      </c>
      <c r="G1932" s="63" t="s">
        <v>182</v>
      </c>
      <c r="H1932" s="63" t="n">
        <v>0</v>
      </c>
      <c r="I1932" s="63" t="n">
        <v>0</v>
      </c>
      <c r="J1932" s="63" t="n">
        <f aca="false">IF([2]terrains!L1932=13.5,IF([2]terrains!X1932=1,12,9),-0.392532+1.267037*[2]terrains!L1932+0.472239*[2]terrains!X1932+0.58658*[2]terrains!W1932+0.089417*[2]terrains!V1932+0.531633*[2]terrains!U1932+0.337883*[2]terrains!T1932-0.403545*[2]terrains!S1932)</f>
        <v>1.5080235</v>
      </c>
      <c r="K1932" s="140" t="n">
        <f aca="false">IF([2]terrains!I1932=0,[2]terrains!J1932,[2]terrains!I1932)</f>
        <v>1.5080235</v>
      </c>
      <c r="L1932" s="63" t="n">
        <v>1.5</v>
      </c>
      <c r="M1932" s="63" t="n">
        <v>1</v>
      </c>
      <c r="N1932" s="63" t="n">
        <v>2</v>
      </c>
      <c r="O1932" s="63" t="s">
        <v>150</v>
      </c>
      <c r="P1932" s="63" t="n">
        <v>1.5</v>
      </c>
      <c r="Q1932" s="63" t="n">
        <v>1.5</v>
      </c>
      <c r="R1932" s="63" t="n">
        <v>1</v>
      </c>
      <c r="S1932" s="63" t="n">
        <v>0</v>
      </c>
      <c r="T1932" s="63" t="n">
        <v>0</v>
      </c>
      <c r="U1932" s="63" t="n">
        <v>0</v>
      </c>
      <c r="V1932" s="63" t="n">
        <v>0</v>
      </c>
      <c r="W1932" s="63" t="n">
        <v>0</v>
      </c>
      <c r="X1932" s="63" t="n">
        <v>0</v>
      </c>
      <c r="Y1932" s="63" t="n">
        <f aca="false">IF([2]terrains!L1932&lt;=2.5,1,IF([2]terrains!L1932&lt;=4.5,2,IF([2]terrains!L1932&lt;=6.5,3,4)))</f>
        <v>1</v>
      </c>
      <c r="Z1932" s="63" t="n">
        <f aca="false"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1" t="n">
        <f aca="false">[2]terrains!Z1932*[2]terrains!F1932</f>
        <v>699977.0673</v>
      </c>
    </row>
    <row r="1933" customFormat="false" ht="14.4" hidden="false" customHeight="false" outlineLevel="0" collapsed="false">
      <c r="A1933" s="132" t="n">
        <v>1932</v>
      </c>
      <c r="B1933" s="63" t="n">
        <v>296981.236166</v>
      </c>
      <c r="C1933" s="63" t="n">
        <v>5053532.82617</v>
      </c>
      <c r="D1933" s="63" t="s">
        <v>1491</v>
      </c>
      <c r="E1933" s="142" t="n">
        <v>1856.94</v>
      </c>
      <c r="F1933" s="139" t="n">
        <f aca="false">[2]terrains!E1933*10.76391</f>
        <v>19987.9350354</v>
      </c>
      <c r="G1933" s="63" t="s">
        <v>329</v>
      </c>
      <c r="H1933" s="63" t="n">
        <v>0</v>
      </c>
      <c r="I1933" s="63" t="n">
        <v>0</v>
      </c>
      <c r="J1933" s="63" t="n">
        <f aca="false">IF([2]terrains!L1933=13.5,IF([2]terrains!X1933=1,12,9),-0.392532+1.267037*[2]terrains!L1933+0.472239*[2]terrains!X1933+0.58658*[2]terrains!W1933+0.089417*[2]terrains!V1933+0.531633*[2]terrains!U1933+0.337883*[2]terrains!T1933-0.403545*[2]terrains!S1933)</f>
        <v>2.141542</v>
      </c>
      <c r="K1933" s="140" t="n">
        <f aca="false">IF([2]terrains!I1933=0,[2]terrains!J1933,[2]terrains!I1933)</f>
        <v>2.141542</v>
      </c>
      <c r="L1933" s="63" t="n">
        <v>2</v>
      </c>
      <c r="M1933" s="63" t="n">
        <v>1</v>
      </c>
      <c r="N1933" s="63" t="n">
        <v>3</v>
      </c>
      <c r="O1933" s="63" t="s">
        <v>150</v>
      </c>
      <c r="P1933" s="63" t="n">
        <v>2</v>
      </c>
      <c r="Q1933" s="63" t="n">
        <v>1.5</v>
      </c>
      <c r="R1933" s="63" t="n">
        <v>1</v>
      </c>
      <c r="S1933" s="63" t="n">
        <v>0</v>
      </c>
      <c r="T1933" s="63" t="n">
        <v>0</v>
      </c>
      <c r="U1933" s="63" t="n">
        <v>0</v>
      </c>
      <c r="V1933" s="63" t="n">
        <v>0</v>
      </c>
      <c r="W1933" s="63" t="n">
        <v>0</v>
      </c>
      <c r="X1933" s="63" t="n">
        <v>0</v>
      </c>
      <c r="Y1933" s="63" t="n">
        <f aca="false">IF([2]terrains!L1933&lt;=2.5,1,IF([2]terrains!L1933&lt;=4.5,2,IF([2]terrains!L1933&lt;=6.5,3,4)))</f>
        <v>1</v>
      </c>
      <c r="Z1933" s="63" t="n">
        <f aca="false"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1" t="n">
        <f aca="false">[2]terrains!Z1933*[2]terrains!F1933</f>
        <v>699577.726239</v>
      </c>
    </row>
    <row r="1934" customFormat="false" ht="14.4" hidden="false" customHeight="false" outlineLevel="0" collapsed="false">
      <c r="A1934" s="132" t="n">
        <v>1933</v>
      </c>
      <c r="B1934" s="63" t="n">
        <v>301822.5379</v>
      </c>
      <c r="C1934" s="63" t="n">
        <v>5046522.331</v>
      </c>
      <c r="D1934" s="63" t="s">
        <v>1492</v>
      </c>
      <c r="E1934" s="142" t="n">
        <v>1855.8</v>
      </c>
      <c r="F1934" s="139" t="n">
        <f aca="false">[2]terrains!E1934*10.76391</f>
        <v>19975.664178</v>
      </c>
      <c r="G1934" s="63" t="s">
        <v>224</v>
      </c>
      <c r="H1934" s="63" t="n">
        <v>0</v>
      </c>
      <c r="I1934" s="63" t="n">
        <v>0</v>
      </c>
      <c r="J1934" s="63" t="n">
        <f aca="false">IF([2]terrains!L1934=13.5,IF([2]terrains!X1934=1,12,9),-0.392532+1.267037*[2]terrains!L1934+0.472239*[2]terrains!X1934+0.58658*[2]terrains!W1934+0.089417*[2]terrains!V1934+0.531633*[2]terrains!U1934+0.337883*[2]terrains!T1934-0.403545*[2]terrains!S1934)</f>
        <v>3.746462</v>
      </c>
      <c r="K1934" s="140" t="n">
        <f aca="false">IF([2]terrains!I1934=0,[2]terrains!J1934,[2]terrains!I1934)</f>
        <v>3.746462</v>
      </c>
      <c r="L1934" s="63" t="n">
        <v>3</v>
      </c>
      <c r="M1934" s="63" t="n">
        <v>2</v>
      </c>
      <c r="N1934" s="63" t="n">
        <v>6</v>
      </c>
      <c r="O1934" s="63" t="s">
        <v>152</v>
      </c>
      <c r="P1934" s="63" t="n">
        <v>2</v>
      </c>
      <c r="Q1934" s="63" t="n">
        <v>2</v>
      </c>
      <c r="R1934" s="63" t="n">
        <v>0</v>
      </c>
      <c r="S1934" s="63" t="n">
        <v>0</v>
      </c>
      <c r="T1934" s="63" t="n">
        <v>1</v>
      </c>
      <c r="U1934" s="63" t="n">
        <v>0</v>
      </c>
      <c r="V1934" s="63" t="n">
        <v>0</v>
      </c>
      <c r="W1934" s="63" t="n">
        <v>0</v>
      </c>
      <c r="X1934" s="63" t="n">
        <v>0</v>
      </c>
      <c r="Y1934" s="63" t="n">
        <f aca="false">IF([2]terrains!L1934&lt;=2.5,1,IF([2]terrains!L1934&lt;=4.5,2,IF([2]terrains!L1934&lt;=6.5,3,4)))</f>
        <v>2</v>
      </c>
      <c r="Z1934" s="63" t="n">
        <f aca="false"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1" t="n">
        <f aca="false">[2]terrains!Z1934*[2]terrains!F1934</f>
        <v>2077469.074512</v>
      </c>
    </row>
    <row r="1935" customFormat="false" ht="14.4" hidden="false" customHeight="false" outlineLevel="0" collapsed="false">
      <c r="A1935" s="132" t="n">
        <v>1934</v>
      </c>
      <c r="B1935" s="63" t="n">
        <v>276313.2044</v>
      </c>
      <c r="C1935" s="63" t="n">
        <v>5037865.196</v>
      </c>
      <c r="D1935" s="63" t="s">
        <v>1493</v>
      </c>
      <c r="E1935" s="142" t="n">
        <v>1852.65</v>
      </c>
      <c r="F1935" s="139" t="n">
        <f aca="false">[2]terrains!E1935*10.76391</f>
        <v>19941.7578615</v>
      </c>
      <c r="G1935" s="63" t="s">
        <v>166</v>
      </c>
      <c r="H1935" s="63" t="n">
        <v>0</v>
      </c>
      <c r="I1935" s="63" t="n">
        <v>0</v>
      </c>
      <c r="J1935" s="63" t="n">
        <f aca="false">IF([2]terrains!L1935=13.5,IF([2]terrains!X1935=1,12,9),-0.392532+1.267037*[2]terrains!L1935+0.472239*[2]terrains!X1935+0.58658*[2]terrains!W1935+0.089417*[2]terrains!V1935+0.531633*[2]terrains!U1935+0.337883*[2]terrains!T1935-0.403545*[2]terrains!S1935)</f>
        <v>2.141542</v>
      </c>
      <c r="K1935" s="140" t="n">
        <f aca="false">IF([2]terrains!I1935=0,[2]terrains!J1935,[2]terrains!I1935)</f>
        <v>2.141542</v>
      </c>
      <c r="L1935" s="63" t="n">
        <v>2</v>
      </c>
      <c r="M1935" s="63" t="n">
        <v>1</v>
      </c>
      <c r="N1935" s="63" t="n">
        <v>3</v>
      </c>
      <c r="O1935" s="63" t="s">
        <v>150</v>
      </c>
      <c r="P1935" s="63" t="n">
        <v>2</v>
      </c>
      <c r="Q1935" s="63" t="n">
        <v>1.5</v>
      </c>
      <c r="R1935" s="63" t="n">
        <v>1</v>
      </c>
      <c r="S1935" s="63" t="n">
        <v>0</v>
      </c>
      <c r="T1935" s="63" t="n">
        <v>0</v>
      </c>
      <c r="U1935" s="63" t="n">
        <v>0</v>
      </c>
      <c r="V1935" s="63" t="n">
        <v>0</v>
      </c>
      <c r="W1935" s="63" t="n">
        <v>0</v>
      </c>
      <c r="X1935" s="63" t="n">
        <v>0</v>
      </c>
      <c r="Y1935" s="63" t="n">
        <f aca="false">IF([2]terrains!L1935&lt;=2.5,1,IF([2]terrains!L1935&lt;=4.5,2,IF([2]terrains!L1935&lt;=6.5,3,4)))</f>
        <v>1</v>
      </c>
      <c r="Z1935" s="63" t="n">
        <f aca="false"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1" t="n">
        <f aca="false">[2]terrains!Z1935*[2]terrains!F1935</f>
        <v>697961.5251525</v>
      </c>
    </row>
    <row r="1936" customFormat="false" ht="14.4" hidden="false" customHeight="false" outlineLevel="0" collapsed="false">
      <c r="A1936" s="132" t="n">
        <v>1935</v>
      </c>
      <c r="B1936" s="63" t="n">
        <v>300006.287006</v>
      </c>
      <c r="C1936" s="63" t="n">
        <v>5045004.20662</v>
      </c>
      <c r="D1936" s="63" t="s">
        <v>1494</v>
      </c>
      <c r="E1936" s="142" t="n">
        <v>1847.1</v>
      </c>
      <c r="F1936" s="139" t="n">
        <f aca="false">[2]terrains!E1936*10.76391</f>
        <v>19882.018161</v>
      </c>
      <c r="G1936" s="63" t="s">
        <v>215</v>
      </c>
      <c r="H1936" s="63" t="n">
        <v>0</v>
      </c>
      <c r="I1936" s="63" t="n">
        <v>0</v>
      </c>
      <c r="J1936" s="63" t="n">
        <f aca="false">IF([2]terrains!L1936=13.5,IF([2]terrains!X1936=1,12,9),-0.392532+1.267037*[2]terrains!L1936+0.472239*[2]terrains!X1936+0.58658*[2]terrains!W1936+0.089417*[2]terrains!V1936+0.531633*[2]terrains!U1936+0.337883*[2]terrains!T1936-0.403545*[2]terrains!S1936)</f>
        <v>3.3066935</v>
      </c>
      <c r="K1936" s="140" t="n">
        <f aca="false">IF([2]terrains!I1936=0,[2]terrains!J1936,[2]terrains!I1936)</f>
        <v>3.3066935</v>
      </c>
      <c r="L1936" s="63" t="n">
        <v>2.5</v>
      </c>
      <c r="M1936" s="63" t="n">
        <v>2</v>
      </c>
      <c r="N1936" s="63" t="n">
        <v>4</v>
      </c>
      <c r="O1936" s="63" t="s">
        <v>153</v>
      </c>
      <c r="P1936" s="63" t="n">
        <v>2</v>
      </c>
      <c r="Q1936" s="63" t="n">
        <v>2.5</v>
      </c>
      <c r="R1936" s="63" t="n">
        <v>0</v>
      </c>
      <c r="S1936" s="63" t="n">
        <v>0</v>
      </c>
      <c r="T1936" s="63" t="n">
        <v>0</v>
      </c>
      <c r="U1936" s="63" t="n">
        <v>1</v>
      </c>
      <c r="V1936" s="63" t="n">
        <v>0</v>
      </c>
      <c r="W1936" s="63" t="n">
        <v>0</v>
      </c>
      <c r="X1936" s="63" t="n">
        <v>0</v>
      </c>
      <c r="Y1936" s="63" t="n">
        <f aca="false">IF([2]terrains!L1936&lt;=2.5,1,IF([2]terrains!L1936&lt;=4.5,2,IF([2]terrains!L1936&lt;=6.5,3,4)))</f>
        <v>1</v>
      </c>
      <c r="Z1936" s="63" t="n">
        <f aca="false"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1" t="n">
        <f aca="false">[2]terrains!Z1936*[2]terrains!F1936</f>
        <v>2465370.251964</v>
      </c>
    </row>
    <row r="1937" customFormat="false" ht="14.4" hidden="false" customHeight="false" outlineLevel="0" collapsed="false">
      <c r="A1937" s="132" t="n">
        <v>1936</v>
      </c>
      <c r="B1937" s="63" t="n">
        <v>295554.256135</v>
      </c>
      <c r="C1937" s="63" t="n">
        <v>5035974.39454</v>
      </c>
      <c r="D1937" s="63" t="s">
        <v>1495</v>
      </c>
      <c r="E1937" s="142" t="n">
        <v>1845.5</v>
      </c>
      <c r="F1937" s="139" t="n">
        <f aca="false">[2]terrains!E1937*10.76391</f>
        <v>19864.795905</v>
      </c>
      <c r="G1937" s="63" t="s">
        <v>184</v>
      </c>
      <c r="H1937" s="63" t="n">
        <v>0</v>
      </c>
      <c r="I1937" s="63" t="n">
        <v>0</v>
      </c>
      <c r="J1937" s="63" t="n">
        <f aca="false"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40" t="n">
        <f aca="false">IF([2]terrains!I1937=0,[2]terrains!J1937,[2]terrains!I1937)</f>
        <v>2.479425</v>
      </c>
      <c r="L1937" s="63" t="n">
        <v>2</v>
      </c>
      <c r="M1937" s="63" t="n">
        <v>2</v>
      </c>
      <c r="N1937" s="63" t="n">
        <v>3</v>
      </c>
      <c r="O1937" s="63" t="s">
        <v>152</v>
      </c>
      <c r="P1937" s="63" t="n">
        <v>2</v>
      </c>
      <c r="Q1937" s="63" t="n">
        <v>2</v>
      </c>
      <c r="R1937" s="63" t="n">
        <v>0</v>
      </c>
      <c r="S1937" s="63" t="n">
        <v>0</v>
      </c>
      <c r="T1937" s="63" t="n">
        <v>1</v>
      </c>
      <c r="U1937" s="63" t="n">
        <v>0</v>
      </c>
      <c r="V1937" s="63" t="n">
        <v>0</v>
      </c>
      <c r="W1937" s="63" t="n">
        <v>0</v>
      </c>
      <c r="X1937" s="63" t="n">
        <v>0</v>
      </c>
      <c r="Y1937" s="63" t="n">
        <f aca="false">IF([2]terrains!L1937&lt;=2.5,1,IF([2]terrains!L1937&lt;=4.5,2,IF([2]terrains!L1937&lt;=6.5,3,4)))</f>
        <v>1</v>
      </c>
      <c r="Z1937" s="63" t="n">
        <f aca="false"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1" t="n">
        <f aca="false">[2]terrains!Z1937*[2]terrains!F1937</f>
        <v>1688507.651925</v>
      </c>
    </row>
    <row r="1938" customFormat="false" ht="14.4" hidden="false" customHeight="false" outlineLevel="0" collapsed="false">
      <c r="A1938" s="132" t="n">
        <v>1937</v>
      </c>
      <c r="B1938" s="63" t="n">
        <v>294747.036267</v>
      </c>
      <c r="C1938" s="63" t="n">
        <v>5049207.84173</v>
      </c>
      <c r="D1938" s="63" t="s">
        <v>1496</v>
      </c>
      <c r="E1938" s="142" t="n">
        <v>1843.47</v>
      </c>
      <c r="F1938" s="139" t="n">
        <f aca="false">[2]terrains!E1938*10.76391</f>
        <v>19842.9451677</v>
      </c>
      <c r="G1938" s="63" t="s">
        <v>469</v>
      </c>
      <c r="H1938" s="63" t="n">
        <v>0</v>
      </c>
      <c r="I1938" s="63" t="n">
        <v>0</v>
      </c>
      <c r="J1938" s="63" t="n">
        <f aca="false">IF([2]terrains!L1938=13.5,IF([2]terrains!X1938=1,12,9),-0.392532+1.267037*[2]terrains!L1938+0.472239*[2]terrains!X1938+0.58658*[2]terrains!W1938+0.089417*[2]terrains!V1938+0.531633*[2]terrains!U1938+0.337883*[2]terrains!T1938-0.403545*[2]terrains!S1938)</f>
        <v>1.737997</v>
      </c>
      <c r="K1938" s="140" t="n">
        <f aca="false">IF([2]terrains!I1938=0,[2]terrains!J1938,[2]terrains!I1938)</f>
        <v>1.737997</v>
      </c>
      <c r="L1938" s="63" t="n">
        <v>2</v>
      </c>
      <c r="M1938" s="63" t="n">
        <v>1</v>
      </c>
      <c r="N1938" s="63" t="n">
        <v>3</v>
      </c>
      <c r="O1938" s="63" t="s">
        <v>151</v>
      </c>
      <c r="P1938" s="63" t="n">
        <v>2</v>
      </c>
      <c r="Q1938" s="63" t="n">
        <v>1.5</v>
      </c>
      <c r="R1938" s="63" t="n">
        <v>0</v>
      </c>
      <c r="S1938" s="63" t="n">
        <v>1</v>
      </c>
      <c r="T1938" s="63" t="n">
        <v>0</v>
      </c>
      <c r="U1938" s="63" t="n">
        <v>0</v>
      </c>
      <c r="V1938" s="63" t="n">
        <v>0</v>
      </c>
      <c r="W1938" s="63" t="n">
        <v>0</v>
      </c>
      <c r="X1938" s="63" t="n">
        <v>0</v>
      </c>
      <c r="Y1938" s="63" t="n">
        <f aca="false">IF([2]terrains!L1938&lt;=2.5,1,IF([2]terrains!L1938&lt;=4.5,2,IF([2]terrains!L1938&lt;=6.5,3,4)))</f>
        <v>1</v>
      </c>
      <c r="Z1938" s="63" t="n">
        <f aca="false"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1" t="n">
        <f aca="false">[2]terrains!Z1938*[2]terrains!F1938</f>
        <v>1269948.4907328</v>
      </c>
    </row>
    <row r="1939" customFormat="false" ht="14.4" hidden="false" customHeight="false" outlineLevel="0" collapsed="false">
      <c r="A1939" s="132" t="n">
        <v>1938</v>
      </c>
      <c r="B1939" s="63" t="n">
        <v>292234.631309</v>
      </c>
      <c r="C1939" s="63" t="n">
        <v>5040124.10715</v>
      </c>
      <c r="D1939" s="63" t="s">
        <v>1497</v>
      </c>
      <c r="E1939" s="142" t="n">
        <v>1839.5</v>
      </c>
      <c r="F1939" s="139" t="n">
        <f aca="false">[2]terrains!E1939*10.76391</f>
        <v>19800.212445</v>
      </c>
      <c r="G1939" s="63" t="s">
        <v>259</v>
      </c>
      <c r="H1939" s="63" t="n">
        <v>1</v>
      </c>
      <c r="I1939" s="63" t="n">
        <v>6</v>
      </c>
      <c r="J1939" s="63" t="n">
        <f aca="false">IF([2]terrains!L1939=13.5,IF([2]terrains!X1939=1,12,9),-0.392532+1.267037*[2]terrains!L1939+0.472239*[2]terrains!X1939+0.58658*[2]terrains!W1939+0.089417*[2]terrains!V1939+0.531633*[2]terrains!U1939+0.337883*[2]terrains!T1939-0.403545*[2]terrains!S1939)</f>
        <v>5.013499</v>
      </c>
      <c r="K1939" s="140" t="n">
        <f aca="false">IF([2]terrains!I1939=0,[2]terrains!J1939,[2]terrains!I1939)</f>
        <v>6</v>
      </c>
      <c r="L1939" s="63" t="n">
        <v>4</v>
      </c>
      <c r="M1939" s="63" t="n">
        <v>2</v>
      </c>
      <c r="N1939" s="63" t="n">
        <v>12</v>
      </c>
      <c r="O1939" s="63" t="s">
        <v>152</v>
      </c>
      <c r="P1939" s="63" t="n">
        <v>2</v>
      </c>
      <c r="Q1939" s="63" t="n">
        <v>2.5</v>
      </c>
      <c r="R1939" s="63" t="n">
        <v>0</v>
      </c>
      <c r="S1939" s="63" t="n">
        <v>0</v>
      </c>
      <c r="T1939" s="63" t="n">
        <v>1</v>
      </c>
      <c r="U1939" s="63" t="n">
        <v>0</v>
      </c>
      <c r="V1939" s="63" t="n">
        <v>0</v>
      </c>
      <c r="W1939" s="63" t="n">
        <v>0</v>
      </c>
      <c r="X1939" s="63" t="n">
        <v>0</v>
      </c>
      <c r="Y1939" s="63" t="n">
        <f aca="false">IF([2]terrains!L1939&lt;=2.5,1,IF([2]terrains!L1939&lt;=4.5,2,IF([2]terrains!L1939&lt;=6.5,3,4)))</f>
        <v>2</v>
      </c>
      <c r="Z1939" s="63" t="n">
        <f aca="false"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1" t="n">
        <f aca="false">[2]terrains!Z1939*[2]terrains!F1939</f>
        <v>2059222.09428</v>
      </c>
    </row>
    <row r="1940" customFormat="false" ht="14.4" hidden="false" customHeight="false" outlineLevel="0" collapsed="false">
      <c r="A1940" s="132" t="n">
        <v>1939</v>
      </c>
      <c r="B1940" s="63" t="n">
        <v>297860.126721</v>
      </c>
      <c r="C1940" s="63" t="n">
        <v>5049737.27681</v>
      </c>
      <c r="D1940" s="63" t="s">
        <v>1498</v>
      </c>
      <c r="E1940" s="142" t="n">
        <v>1838.9</v>
      </c>
      <c r="F1940" s="139" t="n">
        <f aca="false">[2]terrains!E1940*10.76391</f>
        <v>19793.754099</v>
      </c>
      <c r="G1940" s="63" t="s">
        <v>1499</v>
      </c>
      <c r="H1940" s="63" t="n">
        <v>0</v>
      </c>
      <c r="I1940" s="63" t="n">
        <v>0.8</v>
      </c>
      <c r="J1940" s="63" t="n">
        <f aca="false">IF([2]terrains!L1940=13.5,IF([2]terrains!X1940=1,12,9),-0.392532+1.267037*[2]terrains!L1940+0.472239*[2]terrains!X1940+0.58658*[2]terrains!W1940+0.089417*[2]terrains!V1940+0.531633*[2]terrains!U1940+0.337883*[2]terrains!T1940-0.403545*[2]terrains!S1940)</f>
        <v>1.1044785</v>
      </c>
      <c r="K1940" s="140" t="n">
        <f aca="false">IF([2]terrains!I1940=0,[2]terrains!J1940,[2]terrains!I1940)</f>
        <v>0.8</v>
      </c>
      <c r="L1940" s="63" t="n">
        <v>1.5</v>
      </c>
      <c r="M1940" s="63" t="n">
        <v>1</v>
      </c>
      <c r="N1940" s="63" t="n">
        <v>2</v>
      </c>
      <c r="O1940" s="63" t="s">
        <v>151</v>
      </c>
      <c r="P1940" s="63" t="n">
        <v>1</v>
      </c>
      <c r="Q1940" s="63" t="n">
        <v>1.5</v>
      </c>
      <c r="R1940" s="63" t="n">
        <v>0</v>
      </c>
      <c r="S1940" s="63" t="n">
        <v>1</v>
      </c>
      <c r="T1940" s="63" t="n">
        <v>0</v>
      </c>
      <c r="U1940" s="63" t="n">
        <v>0</v>
      </c>
      <c r="V1940" s="63" t="n">
        <v>0</v>
      </c>
      <c r="W1940" s="63" t="n">
        <v>0</v>
      </c>
      <c r="X1940" s="63" t="n">
        <v>0</v>
      </c>
      <c r="Y1940" s="63" t="n">
        <f aca="false">IF([2]terrains!L1940&lt;=2.5,1,IF([2]terrains!L1940&lt;=4.5,2,IF([2]terrains!L1940&lt;=6.5,3,4)))</f>
        <v>1</v>
      </c>
      <c r="Z1940" s="63" t="n">
        <f aca="false"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1" t="n">
        <f aca="false">[2]terrains!Z1940*[2]terrains!F1940</f>
        <v>1266800.262336</v>
      </c>
    </row>
    <row r="1941" customFormat="false" ht="14.4" hidden="false" customHeight="false" outlineLevel="0" collapsed="false">
      <c r="A1941" s="132" t="n">
        <v>1940</v>
      </c>
      <c r="B1941" s="63" t="n">
        <v>293384.1361</v>
      </c>
      <c r="C1941" s="63" t="n">
        <v>5043726.443</v>
      </c>
      <c r="D1941" s="63" t="s">
        <v>1500</v>
      </c>
      <c r="E1941" s="142" t="n">
        <v>1834.9</v>
      </c>
      <c r="F1941" s="139" t="n">
        <f aca="false">[2]terrains!E1941*10.76391</f>
        <v>19750.698459</v>
      </c>
      <c r="G1941" s="63" t="s">
        <v>1501</v>
      </c>
      <c r="H1941" s="63" t="n">
        <v>0</v>
      </c>
      <c r="I1941" s="63" t="n">
        <v>0</v>
      </c>
      <c r="J1941" s="63" t="n">
        <f aca="false">IF([2]terrains!L1941=13.5,IF([2]terrains!X1941=1,12,9),-0.392532+1.267037*[2]terrains!L1941+0.472239*[2]terrains!X1941+0.58658*[2]terrains!W1941+0.089417*[2]terrains!V1941+0.531633*[2]terrains!U1941+0.337883*[2]terrains!T1941-0.403545*[2]terrains!S1941)</f>
        <v>3.940212</v>
      </c>
      <c r="K1941" s="140" t="n">
        <f aca="false">IF([2]terrains!I1941=0,[2]terrains!J1941,[2]terrains!I1941)</f>
        <v>3.940212</v>
      </c>
      <c r="L1941" s="63" t="n">
        <v>3</v>
      </c>
      <c r="M1941" s="63" t="n">
        <v>2</v>
      </c>
      <c r="N1941" s="63" t="n">
        <v>6</v>
      </c>
      <c r="O1941" s="63" t="s">
        <v>153</v>
      </c>
      <c r="P1941" s="63" t="n">
        <v>2</v>
      </c>
      <c r="Q1941" s="63" t="n">
        <v>2.5</v>
      </c>
      <c r="R1941" s="63" t="n">
        <v>0</v>
      </c>
      <c r="S1941" s="63" t="n">
        <v>0</v>
      </c>
      <c r="T1941" s="63" t="n">
        <v>0</v>
      </c>
      <c r="U1941" s="63" t="n">
        <v>1</v>
      </c>
      <c r="V1941" s="63" t="n">
        <v>0</v>
      </c>
      <c r="W1941" s="63" t="n">
        <v>0</v>
      </c>
      <c r="X1941" s="63" t="n">
        <v>0</v>
      </c>
      <c r="Y1941" s="63" t="n">
        <f aca="false">IF([2]terrains!L1941&lt;=2.5,1,IF([2]terrains!L1941&lt;=4.5,2,IF([2]terrains!L1941&lt;=6.5,3,4)))</f>
        <v>2</v>
      </c>
      <c r="Z1941" s="63" t="n">
        <f aca="false"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1" t="n">
        <f aca="false">[2]terrains!Z1941*[2]terrains!F1941</f>
        <v>3002106.165768</v>
      </c>
    </row>
    <row r="1942" customFormat="false" ht="14.4" hidden="false" customHeight="false" outlineLevel="0" collapsed="false">
      <c r="A1942" s="132" t="n">
        <v>1941</v>
      </c>
      <c r="B1942" s="63" t="n">
        <v>294854.0223</v>
      </c>
      <c r="C1942" s="63" t="n">
        <v>5035374.242</v>
      </c>
      <c r="D1942" s="63" t="s">
        <v>1502</v>
      </c>
      <c r="E1942" s="142" t="n">
        <v>1830.4</v>
      </c>
      <c r="F1942" s="139" t="n">
        <f aca="false">[2]terrains!E1942*10.76391</f>
        <v>19702.260864</v>
      </c>
      <c r="G1942" s="63" t="s">
        <v>485</v>
      </c>
      <c r="H1942" s="63" t="n">
        <v>0</v>
      </c>
      <c r="I1942" s="63" t="n">
        <v>0</v>
      </c>
      <c r="J1942" s="63" t="n">
        <f aca="false">IF([2]terrains!L1942=13.5,IF([2]terrains!X1942=1,12,9),-0.392532+1.267037*[2]terrains!L1942+0.472239*[2]terrains!X1942+0.58658*[2]terrains!W1942+0.089417*[2]terrains!V1942+0.531633*[2]terrains!U1942+0.337883*[2]terrains!T1942-0.403545*[2]terrains!S1942)</f>
        <v>1.737997</v>
      </c>
      <c r="K1942" s="140" t="n">
        <f aca="false">IF([2]terrains!I1942=0,[2]terrains!J1942,[2]terrains!I1942)</f>
        <v>1.737997</v>
      </c>
      <c r="L1942" s="63" t="n">
        <v>2</v>
      </c>
      <c r="M1942" s="63" t="n">
        <v>1</v>
      </c>
      <c r="N1942" s="63" t="n">
        <v>4</v>
      </c>
      <c r="O1942" s="63" t="s">
        <v>151</v>
      </c>
      <c r="P1942" s="63" t="n">
        <v>2</v>
      </c>
      <c r="Q1942" s="63" t="n">
        <v>1.5</v>
      </c>
      <c r="R1942" s="63" t="n">
        <v>0</v>
      </c>
      <c r="S1942" s="63" t="n">
        <v>1</v>
      </c>
      <c r="T1942" s="63" t="n">
        <v>0</v>
      </c>
      <c r="U1942" s="63" t="n">
        <v>0</v>
      </c>
      <c r="V1942" s="63" t="n">
        <v>0</v>
      </c>
      <c r="W1942" s="63" t="n">
        <v>0</v>
      </c>
      <c r="X1942" s="63" t="n">
        <v>0</v>
      </c>
      <c r="Y1942" s="63" t="n">
        <f aca="false">IF([2]terrains!L1942&lt;=2.5,1,IF([2]terrains!L1942&lt;=4.5,2,IF([2]terrains!L1942&lt;=6.5,3,4)))</f>
        <v>1</v>
      </c>
      <c r="Z1942" s="63" t="n">
        <f aca="false"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1" t="n">
        <f aca="false">[2]terrains!Z1942*[2]terrains!F1942</f>
        <v>1260944.695296</v>
      </c>
    </row>
    <row r="1943" customFormat="false" ht="14.4" hidden="false" customHeight="false" outlineLevel="0" collapsed="false">
      <c r="A1943" s="132" t="n">
        <v>1942</v>
      </c>
      <c r="B1943" s="63" t="n">
        <v>294527.775076</v>
      </c>
      <c r="C1943" s="63" t="n">
        <v>5049575.85622</v>
      </c>
      <c r="D1943" s="63" t="s">
        <v>1503</v>
      </c>
      <c r="E1943" s="142" t="n">
        <v>1828.3</v>
      </c>
      <c r="F1943" s="139" t="n">
        <f aca="false">[2]terrains!E1943*10.76391</f>
        <v>19679.656653</v>
      </c>
      <c r="G1943" s="63" t="s">
        <v>275</v>
      </c>
      <c r="H1943" s="63" t="n">
        <v>3</v>
      </c>
      <c r="I1943" s="63" t="n">
        <v>9</v>
      </c>
      <c r="J1943" s="63" t="n">
        <f aca="false">IF([2]terrains!L1943=13.5,IF([2]terrains!X1943=1,12,9),-0.392532+1.267037*[2]terrains!L1943+0.472239*[2]terrains!X1943+0.58658*[2]terrains!W1943+0.089417*[2]terrains!V1943+0.531633*[2]terrains!U1943+0.337883*[2]terrains!T1943-0.403545*[2]terrains!S1943)</f>
        <v>5.539108</v>
      </c>
      <c r="K1943" s="140" t="n">
        <f aca="false">IF([2]terrains!I1943=0,[2]terrains!J1943,[2]terrains!I1943)</f>
        <v>9</v>
      </c>
      <c r="L1943" s="63" t="n">
        <v>5</v>
      </c>
      <c r="M1943" s="63" t="n">
        <v>4</v>
      </c>
      <c r="N1943" s="63" t="n">
        <v>15</v>
      </c>
      <c r="O1943" s="63" t="s">
        <v>151</v>
      </c>
      <c r="P1943" s="63" t="n">
        <v>2</v>
      </c>
      <c r="Q1943" s="63" t="n">
        <v>2</v>
      </c>
      <c r="R1943" s="63" t="n">
        <v>0</v>
      </c>
      <c r="S1943" s="63" t="n">
        <v>1</v>
      </c>
      <c r="T1943" s="63" t="n">
        <v>0</v>
      </c>
      <c r="U1943" s="63" t="n">
        <v>0</v>
      </c>
      <c r="V1943" s="63" t="n">
        <v>0</v>
      </c>
      <c r="W1943" s="63" t="n">
        <v>0</v>
      </c>
      <c r="X1943" s="63" t="n">
        <v>0</v>
      </c>
      <c r="Y1943" s="63" t="n">
        <f aca="false">IF([2]terrains!L1943&lt;=2.5,1,IF([2]terrains!L1943&lt;=4.5,2,IF([2]terrains!L1943&lt;=6.5,3,4)))</f>
        <v>3</v>
      </c>
      <c r="Z1943" s="63" t="n">
        <f aca="false"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1" t="n">
        <f aca="false">[2]terrains!Z1943*[2]terrains!F1943</f>
        <v>1259498.025792</v>
      </c>
    </row>
    <row r="1944" customFormat="false" ht="14.4" hidden="false" customHeight="false" outlineLevel="0" collapsed="false">
      <c r="A1944" s="132" t="n">
        <v>1943</v>
      </c>
      <c r="B1944" s="63" t="n">
        <v>299135.174481</v>
      </c>
      <c r="C1944" s="63" t="n">
        <v>5039906.99959</v>
      </c>
      <c r="D1944" s="63" t="s">
        <v>1504</v>
      </c>
      <c r="E1944" s="142" t="n">
        <v>1827.1</v>
      </c>
      <c r="F1944" s="139" t="n">
        <f aca="false">[2]terrains!E1944*10.76391</f>
        <v>19666.739961</v>
      </c>
      <c r="G1944" s="63" t="s">
        <v>527</v>
      </c>
      <c r="H1944" s="63" t="n">
        <v>0</v>
      </c>
      <c r="I1944" s="63" t="n">
        <v>9</v>
      </c>
      <c r="J1944" s="63" t="n">
        <f aca="false">IF([2]terrains!L1944=13.5,IF([2]terrains!X1944=1,12,9),-0.392532+1.267037*[2]terrains!L1944+0.472239*[2]terrains!X1944+0.58658*[2]terrains!W1944+0.089417*[2]terrains!V1944+0.531633*[2]terrains!U1944+0.337883*[2]terrains!T1944-0.403545*[2]terrains!S1944)</f>
        <v>7.681929</v>
      </c>
      <c r="K1944" s="140" t="n">
        <f aca="false">IF([2]terrains!I1944=0,[2]terrains!J1944,[2]terrains!I1944)</f>
        <v>9</v>
      </c>
      <c r="L1944" s="63" t="n">
        <v>6</v>
      </c>
      <c r="M1944" s="63" t="n">
        <v>0</v>
      </c>
      <c r="N1944" s="63" t="n">
        <v>0</v>
      </c>
      <c r="O1944" s="63" t="s">
        <v>156</v>
      </c>
      <c r="P1944" s="63" t="n">
        <v>0</v>
      </c>
      <c r="Q1944" s="63" t="n">
        <v>0</v>
      </c>
      <c r="R1944" s="63" t="n">
        <v>0</v>
      </c>
      <c r="S1944" s="63" t="n">
        <v>0</v>
      </c>
      <c r="T1944" s="63" t="n">
        <v>0</v>
      </c>
      <c r="U1944" s="63" t="n">
        <v>0</v>
      </c>
      <c r="V1944" s="63" t="n">
        <v>0</v>
      </c>
      <c r="W1944" s="63" t="n">
        <v>0</v>
      </c>
      <c r="X1944" s="63" t="n">
        <v>1</v>
      </c>
      <c r="Y1944" s="63" t="n">
        <f aca="false">IF([2]terrains!L1944&lt;=2.5,1,IF([2]terrains!L1944&lt;=4.5,2,IF([2]terrains!L1944&lt;=6.5,3,4)))</f>
        <v>3</v>
      </c>
      <c r="Z1944" s="63" t="n">
        <f aca="false"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1" t="n">
        <f aca="false">[2]terrains!Z1944*[2]terrains!F1944</f>
        <v>7021026.166077</v>
      </c>
    </row>
    <row r="1945" customFormat="false" ht="14.4" hidden="false" customHeight="false" outlineLevel="0" collapsed="false">
      <c r="A1945" s="132" t="n">
        <v>1944</v>
      </c>
      <c r="B1945" s="63" t="n">
        <v>305211.175488</v>
      </c>
      <c r="C1945" s="63" t="n">
        <v>5059652.96673</v>
      </c>
      <c r="D1945" s="63" t="s">
        <v>1505</v>
      </c>
      <c r="E1945" s="142" t="n">
        <v>1823</v>
      </c>
      <c r="F1945" s="139" t="n">
        <f aca="false">[2]terrains!E1945*10.76391</f>
        <v>19622.60793</v>
      </c>
      <c r="G1945" s="63" t="s">
        <v>329</v>
      </c>
      <c r="H1945" s="63" t="n">
        <v>0</v>
      </c>
      <c r="I1945" s="63" t="n">
        <v>0</v>
      </c>
      <c r="J1945" s="63" t="n">
        <f aca="false">IF([2]terrains!L1945=13.5,IF([2]terrains!X1945=1,12,9),-0.392532+1.267037*[2]terrains!L1945+0.472239*[2]terrains!X1945+0.58658*[2]terrains!W1945+0.089417*[2]terrains!V1945+0.531633*[2]terrains!U1945+0.337883*[2]terrains!T1945-0.403545*[2]terrains!S1945)</f>
        <v>2.141542</v>
      </c>
      <c r="K1945" s="140" t="n">
        <f aca="false">IF([2]terrains!I1945=0,[2]terrains!J1945,[2]terrains!I1945)</f>
        <v>2.141542</v>
      </c>
      <c r="L1945" s="63" t="n">
        <v>2</v>
      </c>
      <c r="M1945" s="63" t="n">
        <v>1</v>
      </c>
      <c r="N1945" s="63" t="n">
        <v>3</v>
      </c>
      <c r="O1945" s="63" t="s">
        <v>150</v>
      </c>
      <c r="P1945" s="63" t="n">
        <v>2</v>
      </c>
      <c r="Q1945" s="63" t="n">
        <v>1.5</v>
      </c>
      <c r="R1945" s="63" t="n">
        <v>1</v>
      </c>
      <c r="S1945" s="63" t="n">
        <v>0</v>
      </c>
      <c r="T1945" s="63" t="n">
        <v>0</v>
      </c>
      <c r="U1945" s="63" t="n">
        <v>0</v>
      </c>
      <c r="V1945" s="63" t="n">
        <v>0</v>
      </c>
      <c r="W1945" s="63" t="n">
        <v>0</v>
      </c>
      <c r="X1945" s="63" t="n">
        <v>0</v>
      </c>
      <c r="Y1945" s="63" t="n">
        <f aca="false">IF([2]terrains!L1945&lt;=2.5,1,IF([2]terrains!L1945&lt;=4.5,2,IF([2]terrains!L1945&lt;=6.5,3,4)))</f>
        <v>1</v>
      </c>
      <c r="Z1945" s="63" t="n">
        <f aca="false"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1" t="n">
        <f aca="false">[2]terrains!Z1945*[2]terrains!F1945</f>
        <v>686791.27755</v>
      </c>
    </row>
    <row r="1946" customFormat="false" ht="14.4" hidden="false" customHeight="false" outlineLevel="0" collapsed="false">
      <c r="A1946" s="132" t="n">
        <v>1945</v>
      </c>
      <c r="B1946" s="63" t="n">
        <v>279781.585</v>
      </c>
      <c r="C1946" s="63" t="n">
        <v>5040945.006</v>
      </c>
      <c r="D1946" s="63" t="s">
        <v>1506</v>
      </c>
      <c r="E1946" s="142" t="n">
        <v>1821.7</v>
      </c>
      <c r="F1946" s="139" t="n">
        <f aca="false">[2]terrains!E1946*10.76391</f>
        <v>19608.614847</v>
      </c>
      <c r="G1946" s="63" t="s">
        <v>338</v>
      </c>
      <c r="H1946" s="63" t="n">
        <v>0</v>
      </c>
      <c r="I1946" s="63" t="n">
        <v>0</v>
      </c>
      <c r="J1946" s="63" t="n">
        <f aca="false">IF([2]terrains!L1946=13.5,IF([2]terrains!X1946=1,12,9),-0.392532+1.267037*[2]terrains!L1946+0.472239*[2]terrains!X1946+0.58658*[2]terrains!W1946+0.089417*[2]terrains!V1946+0.531633*[2]terrains!U1946+0.337883*[2]terrains!T1946-0.403545*[2]terrains!S1946)</f>
        <v>3.408579</v>
      </c>
      <c r="K1946" s="140" t="n">
        <f aca="false">IF([2]terrains!I1946=0,[2]terrains!J1946,[2]terrains!I1946)</f>
        <v>3.408579</v>
      </c>
      <c r="L1946" s="63" t="n">
        <v>3</v>
      </c>
      <c r="M1946" s="63" t="n">
        <v>1</v>
      </c>
      <c r="N1946" s="63" t="n">
        <v>8</v>
      </c>
      <c r="O1946" s="63" t="s">
        <v>150</v>
      </c>
      <c r="P1946" s="63" t="n">
        <v>2</v>
      </c>
      <c r="Q1946" s="63" t="n">
        <v>1.5</v>
      </c>
      <c r="R1946" s="63" t="n">
        <v>1</v>
      </c>
      <c r="S1946" s="63" t="n">
        <v>0</v>
      </c>
      <c r="T1946" s="63" t="n">
        <v>0</v>
      </c>
      <c r="U1946" s="63" t="n">
        <v>0</v>
      </c>
      <c r="V1946" s="63" t="n">
        <v>0</v>
      </c>
      <c r="W1946" s="63" t="n">
        <v>0</v>
      </c>
      <c r="X1946" s="63" t="n">
        <v>0</v>
      </c>
      <c r="Y1946" s="63" t="n">
        <f aca="false">IF([2]terrains!L1946&lt;=2.5,1,IF([2]terrains!L1946&lt;=4.5,2,IF([2]terrains!L1946&lt;=6.5,3,4)))</f>
        <v>2</v>
      </c>
      <c r="Z1946" s="63" t="n">
        <f aca="false"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1" t="n">
        <f aca="false">[2]terrains!Z1946*[2]terrains!F1946</f>
        <v>686301.519645</v>
      </c>
    </row>
    <row r="1947" customFormat="false" ht="14.4" hidden="false" customHeight="false" outlineLevel="0" collapsed="false">
      <c r="A1947" s="132" t="n">
        <v>1946</v>
      </c>
      <c r="B1947" s="63" t="n">
        <v>300751.731495</v>
      </c>
      <c r="C1947" s="63" t="n">
        <v>5042885.20369</v>
      </c>
      <c r="D1947" s="63" t="s">
        <v>1507</v>
      </c>
      <c r="E1947" s="142" t="n">
        <v>1820.9</v>
      </c>
      <c r="F1947" s="139" t="n">
        <f aca="false">[2]terrains!E1947*10.76391</f>
        <v>19600.003719</v>
      </c>
      <c r="G1947" s="63" t="s">
        <v>707</v>
      </c>
      <c r="H1947" s="63" t="n">
        <v>0</v>
      </c>
      <c r="I1947" s="63" t="n">
        <v>4</v>
      </c>
      <c r="J1947" s="63" t="n">
        <f aca="false">IF([2]terrains!L1947=13.5,IF([2]terrains!X1947=1,12,9),-0.392532+1.267037*[2]terrains!L1947+0.472239*[2]terrains!X1947+0.58658*[2]terrains!W1947+0.089417*[2]terrains!V1947+0.531633*[2]terrains!U1947+0.337883*[2]terrains!T1947-0.403545*[2]terrains!S1947)</f>
        <v>4.3799805</v>
      </c>
      <c r="K1947" s="140" t="n">
        <f aca="false">IF([2]terrains!I1947=0,[2]terrains!J1947,[2]terrains!I1947)</f>
        <v>4</v>
      </c>
      <c r="L1947" s="63" t="n">
        <v>3.5</v>
      </c>
      <c r="M1947" s="63" t="n">
        <v>3</v>
      </c>
      <c r="N1947" s="63" t="n">
        <v>8</v>
      </c>
      <c r="O1947" s="63" t="s">
        <v>152</v>
      </c>
      <c r="P1947" s="63" t="n">
        <v>2</v>
      </c>
      <c r="Q1947" s="63" t="n">
        <v>2.5</v>
      </c>
      <c r="R1947" s="63" t="n">
        <v>0</v>
      </c>
      <c r="S1947" s="63" t="n">
        <v>0</v>
      </c>
      <c r="T1947" s="63" t="n">
        <v>1</v>
      </c>
      <c r="U1947" s="63" t="n">
        <v>0</v>
      </c>
      <c r="V1947" s="63" t="n">
        <v>0</v>
      </c>
      <c r="W1947" s="63" t="n">
        <v>0</v>
      </c>
      <c r="X1947" s="63" t="n">
        <v>0</v>
      </c>
      <c r="Y1947" s="63" t="n">
        <f aca="false">IF([2]terrains!L1947&lt;=2.5,1,IF([2]terrains!L1947&lt;=4.5,2,IF([2]terrains!L1947&lt;=6.5,3,4)))</f>
        <v>2</v>
      </c>
      <c r="Z1947" s="63" t="n">
        <f aca="false"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1" t="n">
        <f aca="false">[2]terrains!Z1947*[2]terrains!F1947</f>
        <v>2038400.386776</v>
      </c>
    </row>
    <row r="1948" customFormat="false" ht="14.4" hidden="false" customHeight="false" outlineLevel="0" collapsed="false">
      <c r="A1948" s="132" t="n">
        <v>1947</v>
      </c>
      <c r="B1948" s="63" t="n">
        <v>297430.6115</v>
      </c>
      <c r="C1948" s="63" t="n">
        <v>5036066.553</v>
      </c>
      <c r="D1948" s="63" t="s">
        <v>1508</v>
      </c>
      <c r="E1948" s="142" t="n">
        <v>1820.5</v>
      </c>
      <c r="F1948" s="139" t="n">
        <f aca="false">[2]terrains!E1948*10.76391</f>
        <v>19595.698155</v>
      </c>
      <c r="G1948" s="63" t="s">
        <v>1267</v>
      </c>
      <c r="H1948" s="63" t="n">
        <v>0</v>
      </c>
      <c r="I1948" s="63" t="n">
        <v>0</v>
      </c>
      <c r="J1948" s="63" t="n">
        <f aca="false">IF([2]terrains!L1948=13.5,IF([2]terrains!X1948=1,12,9),-0.392532+1.267037*[2]terrains!L1948+0.472239*[2]terrains!X1948+0.58658*[2]terrains!W1948+0.089417*[2]terrains!V1948+0.531633*[2]terrains!U1948+0.337883*[2]terrains!T1948-0.403545*[2]terrains!S1948)</f>
        <v>3.1129435</v>
      </c>
      <c r="K1948" s="140" t="n">
        <f aca="false">IF([2]terrains!I1948=0,[2]terrains!J1948,[2]terrains!I1948)</f>
        <v>3.1129435</v>
      </c>
      <c r="L1948" s="63" t="n">
        <v>2.5</v>
      </c>
      <c r="M1948" s="63" t="n">
        <v>1</v>
      </c>
      <c r="N1948" s="63" t="n">
        <v>6</v>
      </c>
      <c r="O1948" s="63" t="s">
        <v>152</v>
      </c>
      <c r="P1948" s="63" t="n">
        <v>2</v>
      </c>
      <c r="Q1948" s="63" t="n">
        <v>2</v>
      </c>
      <c r="R1948" s="63" t="n">
        <v>0</v>
      </c>
      <c r="S1948" s="63" t="n">
        <v>0</v>
      </c>
      <c r="T1948" s="63" t="n">
        <v>1</v>
      </c>
      <c r="U1948" s="63" t="n">
        <v>0</v>
      </c>
      <c r="V1948" s="63" t="n">
        <v>0</v>
      </c>
      <c r="W1948" s="63" t="n">
        <v>0</v>
      </c>
      <c r="X1948" s="63" t="n">
        <v>0</v>
      </c>
      <c r="Y1948" s="63" t="n">
        <f aca="false">IF([2]terrains!L1948&lt;=2.5,1,IF([2]terrains!L1948&lt;=4.5,2,IF([2]terrains!L1948&lt;=6.5,3,4)))</f>
        <v>1</v>
      </c>
      <c r="Z1948" s="63" t="n">
        <f aca="false"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1" t="n">
        <f aca="false">[2]terrains!Z1948*[2]terrains!F1948</f>
        <v>1665634.343175</v>
      </c>
    </row>
    <row r="1949" customFormat="false" ht="14.4" hidden="false" customHeight="false" outlineLevel="0" collapsed="false">
      <c r="A1949" s="132" t="n">
        <v>1948</v>
      </c>
      <c r="B1949" s="63" t="n">
        <v>298028.0388</v>
      </c>
      <c r="C1949" s="63" t="n">
        <v>5047939.827</v>
      </c>
      <c r="D1949" s="63" t="s">
        <v>1509</v>
      </c>
      <c r="E1949" s="142" t="n">
        <v>1817</v>
      </c>
      <c r="F1949" s="139" t="n">
        <f aca="false">[2]terrains!E1949*10.76391</f>
        <v>19558.02447</v>
      </c>
      <c r="G1949" s="63" t="s">
        <v>268</v>
      </c>
      <c r="H1949" s="63" t="n">
        <v>1</v>
      </c>
      <c r="I1949" s="63" t="n">
        <v>5</v>
      </c>
      <c r="J1949" s="63" t="n">
        <f aca="false">IF([2]terrains!L1949=13.5,IF([2]terrains!X1949=1,12,9),-0.392532+1.267037*[2]terrains!L1949+0.472239*[2]terrains!X1949+0.58658*[2]terrains!W1949+0.089417*[2]terrains!V1949+0.531633*[2]terrains!U1949+0.337883*[2]terrains!T1949-0.403545*[2]terrains!S1949)</f>
        <v>4.272071</v>
      </c>
      <c r="K1949" s="140" t="n">
        <f aca="false">IF([2]terrains!I1949=0,[2]terrains!J1949,[2]terrains!I1949)</f>
        <v>5</v>
      </c>
      <c r="L1949" s="63" t="n">
        <v>4</v>
      </c>
      <c r="M1949" s="63" t="n">
        <v>2</v>
      </c>
      <c r="N1949" s="63" t="n">
        <v>14</v>
      </c>
      <c r="O1949" s="63" t="s">
        <v>151</v>
      </c>
      <c r="P1949" s="63" t="n">
        <v>2</v>
      </c>
      <c r="Q1949" s="63" t="n">
        <v>2.5</v>
      </c>
      <c r="R1949" s="63" t="n">
        <v>0</v>
      </c>
      <c r="S1949" s="63" t="n">
        <v>1</v>
      </c>
      <c r="T1949" s="63" t="n">
        <v>0</v>
      </c>
      <c r="U1949" s="63" t="n">
        <v>0</v>
      </c>
      <c r="V1949" s="63" t="n">
        <v>0</v>
      </c>
      <c r="W1949" s="63" t="n">
        <v>0</v>
      </c>
      <c r="X1949" s="63" t="n">
        <v>0</v>
      </c>
      <c r="Y1949" s="63" t="n">
        <f aca="false">IF([2]terrains!L1949&lt;=2.5,1,IF([2]terrains!L1949&lt;=4.5,2,IF([2]terrains!L1949&lt;=6.5,3,4)))</f>
        <v>2</v>
      </c>
      <c r="Z1949" s="63" t="n">
        <f aca="false"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1" t="n">
        <f aca="false">[2]terrains!Z1949*[2]terrains!F1949</f>
        <v>1251713.56608</v>
      </c>
    </row>
    <row r="1950" customFormat="false" ht="14.4" hidden="false" customHeight="false" outlineLevel="0" collapsed="false">
      <c r="A1950" s="132" t="n">
        <v>1949</v>
      </c>
      <c r="B1950" s="63" t="n">
        <v>280752.103682</v>
      </c>
      <c r="C1950" s="63" t="n">
        <v>5041237.5352</v>
      </c>
      <c r="D1950" s="63" t="s">
        <v>1510</v>
      </c>
      <c r="E1950" s="142" t="n">
        <v>1814.5</v>
      </c>
      <c r="F1950" s="139" t="n">
        <f aca="false">[2]terrains!E1950*10.76391</f>
        <v>19531.114695</v>
      </c>
      <c r="G1950" s="63" t="s">
        <v>447</v>
      </c>
      <c r="H1950" s="63" t="n">
        <v>0</v>
      </c>
      <c r="I1950" s="63" t="n">
        <v>0</v>
      </c>
      <c r="J1950" s="63" t="n">
        <f aca="false">IF([2]terrains!L1950=13.5,IF([2]terrains!X1950=1,12,9),-0.392532+1.267037*[2]terrains!L1950+0.472239*[2]terrains!X1950+0.58658*[2]terrains!W1950+0.089417*[2]terrains!V1950+0.531633*[2]terrains!U1950+0.337883*[2]terrains!T1950-0.403545*[2]terrains!S1950)</f>
        <v>3.408579</v>
      </c>
      <c r="K1950" s="140" t="n">
        <f aca="false">IF([2]terrains!I1950=0,[2]terrains!J1950,[2]terrains!I1950)</f>
        <v>3.408579</v>
      </c>
      <c r="L1950" s="63" t="n">
        <v>3</v>
      </c>
      <c r="M1950" s="63" t="n">
        <v>1</v>
      </c>
      <c r="N1950" s="63" t="n">
        <v>10</v>
      </c>
      <c r="O1950" s="63" t="s">
        <v>150</v>
      </c>
      <c r="P1950" s="63" t="n">
        <v>1.5</v>
      </c>
      <c r="Q1950" s="63" t="n">
        <v>1.5</v>
      </c>
      <c r="R1950" s="63" t="n">
        <v>1</v>
      </c>
      <c r="S1950" s="63" t="n">
        <v>0</v>
      </c>
      <c r="T1950" s="63" t="n">
        <v>0</v>
      </c>
      <c r="U1950" s="63" t="n">
        <v>0</v>
      </c>
      <c r="V1950" s="63" t="n">
        <v>0</v>
      </c>
      <c r="W1950" s="63" t="n">
        <v>0</v>
      </c>
      <c r="X1950" s="63" t="n">
        <v>0</v>
      </c>
      <c r="Y1950" s="63" t="n">
        <f aca="false">IF([2]terrains!L1950&lt;=2.5,1,IF([2]terrains!L1950&lt;=4.5,2,IF([2]terrains!L1950&lt;=6.5,3,4)))</f>
        <v>2</v>
      </c>
      <c r="Z1950" s="63" t="n">
        <f aca="false"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1" t="n">
        <f aca="false">[2]terrains!Z1950*[2]terrains!F1950</f>
        <v>683589.014325</v>
      </c>
    </row>
    <row r="1951" customFormat="false" ht="14.4" hidden="false" customHeight="false" outlineLevel="0" collapsed="false">
      <c r="A1951" s="132" t="n">
        <v>1950</v>
      </c>
      <c r="B1951" s="63" t="n">
        <v>301288.755138</v>
      </c>
      <c r="C1951" s="63" t="n">
        <v>5048946.80629</v>
      </c>
      <c r="D1951" s="63" t="s">
        <v>1511</v>
      </c>
      <c r="E1951" s="142" t="n">
        <v>1811.3</v>
      </c>
      <c r="F1951" s="139" t="n">
        <f aca="false">[2]terrains!E1951*10.76391</f>
        <v>19496.670183</v>
      </c>
      <c r="G1951" s="63" t="s">
        <v>280</v>
      </c>
      <c r="H1951" s="63" t="n">
        <v>0</v>
      </c>
      <c r="I1951" s="63" t="n">
        <v>6</v>
      </c>
      <c r="J1951" s="63" t="n">
        <f aca="false">IF([2]terrains!L1951=13.5,IF([2]terrains!X1951=1,12,9),-0.392532+1.267037*[2]terrains!L1951+0.472239*[2]terrains!X1951+0.58658*[2]terrains!W1951+0.089417*[2]terrains!V1951+0.531633*[2]terrains!U1951+0.337883*[2]terrains!T1951-0.403545*[2]terrains!S1951)</f>
        <v>4.272071</v>
      </c>
      <c r="K1951" s="140" t="n">
        <f aca="false">IF([2]terrains!I1951=0,[2]terrains!J1951,[2]terrains!I1951)</f>
        <v>6</v>
      </c>
      <c r="L1951" s="63" t="n">
        <v>4</v>
      </c>
      <c r="M1951" s="63" t="n">
        <v>2</v>
      </c>
      <c r="N1951" s="63" t="n">
        <v>12</v>
      </c>
      <c r="O1951" s="63" t="s">
        <v>151</v>
      </c>
      <c r="P1951" s="63" t="n">
        <v>2</v>
      </c>
      <c r="Q1951" s="63" t="n">
        <v>2.5</v>
      </c>
      <c r="R1951" s="63" t="n">
        <v>0</v>
      </c>
      <c r="S1951" s="63" t="n">
        <v>1</v>
      </c>
      <c r="T1951" s="63" t="n">
        <v>0</v>
      </c>
      <c r="U1951" s="63" t="n">
        <v>0</v>
      </c>
      <c r="V1951" s="63" t="n">
        <v>0</v>
      </c>
      <c r="W1951" s="63" t="n">
        <v>0</v>
      </c>
      <c r="X1951" s="63" t="n">
        <v>0</v>
      </c>
      <c r="Y1951" s="63" t="n">
        <f aca="false">IF([2]terrains!L1951&lt;=2.5,1,IF([2]terrains!L1951&lt;=4.5,2,IF([2]terrains!L1951&lt;=6.5,3,4)))</f>
        <v>2</v>
      </c>
      <c r="Z1951" s="63" t="n">
        <f aca="false"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1" t="n">
        <f aca="false">[2]terrains!Z1951*[2]terrains!F1951</f>
        <v>1247786.891712</v>
      </c>
    </row>
    <row r="1952" customFormat="false" ht="14.4" hidden="false" customHeight="false" outlineLevel="0" collapsed="false">
      <c r="A1952" s="132" t="n">
        <v>1951</v>
      </c>
      <c r="B1952" s="63" t="n">
        <v>293045.1834</v>
      </c>
      <c r="C1952" s="63" t="n">
        <v>5039511.051</v>
      </c>
      <c r="D1952" s="63" t="s">
        <v>1512</v>
      </c>
      <c r="E1952" s="142" t="n">
        <v>1808.1</v>
      </c>
      <c r="F1952" s="139" t="n">
        <f aca="false">[2]terrains!E1952*10.76391</f>
        <v>19462.225671</v>
      </c>
      <c r="G1952" s="63" t="s">
        <v>259</v>
      </c>
      <c r="H1952" s="63" t="n">
        <v>1</v>
      </c>
      <c r="I1952" s="63" t="n">
        <v>6</v>
      </c>
      <c r="J1952" s="63" t="n">
        <f aca="false">IF([2]terrains!L1952=13.5,IF([2]terrains!X1952=1,12,9),-0.392532+1.267037*[2]terrains!L1952+0.472239*[2]terrains!X1952+0.58658*[2]terrains!W1952+0.089417*[2]terrains!V1952+0.531633*[2]terrains!U1952+0.337883*[2]terrains!T1952-0.403545*[2]terrains!S1952)</f>
        <v>5.013499</v>
      </c>
      <c r="K1952" s="140" t="n">
        <f aca="false">IF([2]terrains!I1952=0,[2]terrains!J1952,[2]terrains!I1952)</f>
        <v>6</v>
      </c>
      <c r="L1952" s="63" t="n">
        <v>4</v>
      </c>
      <c r="M1952" s="63" t="n">
        <v>2</v>
      </c>
      <c r="N1952" s="63" t="n">
        <v>12</v>
      </c>
      <c r="O1952" s="63" t="s">
        <v>152</v>
      </c>
      <c r="P1952" s="63" t="n">
        <v>2</v>
      </c>
      <c r="Q1952" s="63" t="n">
        <v>2.5</v>
      </c>
      <c r="R1952" s="63" t="n">
        <v>0</v>
      </c>
      <c r="S1952" s="63" t="n">
        <v>0</v>
      </c>
      <c r="T1952" s="63" t="n">
        <v>1</v>
      </c>
      <c r="U1952" s="63" t="n">
        <v>0</v>
      </c>
      <c r="V1952" s="63" t="n">
        <v>0</v>
      </c>
      <c r="W1952" s="63" t="n">
        <v>0</v>
      </c>
      <c r="X1952" s="63" t="n">
        <v>0</v>
      </c>
      <c r="Y1952" s="63" t="n">
        <f aca="false">IF([2]terrains!L1952&lt;=2.5,1,IF([2]terrains!L1952&lt;=4.5,2,IF([2]terrains!L1952&lt;=6.5,3,4)))</f>
        <v>2</v>
      </c>
      <c r="Z1952" s="63" t="n">
        <f aca="false"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1" t="n">
        <f aca="false">[2]terrains!Z1952*[2]terrains!F1952</f>
        <v>2024071.469784</v>
      </c>
    </row>
    <row r="1953" customFormat="false" ht="14.4" hidden="false" customHeight="false" outlineLevel="0" collapsed="false">
      <c r="A1953" s="132" t="n">
        <v>1952</v>
      </c>
      <c r="B1953" s="63" t="n">
        <v>296085.3608</v>
      </c>
      <c r="C1953" s="63" t="n">
        <v>5044036.076</v>
      </c>
      <c r="D1953" s="63" t="s">
        <v>1513</v>
      </c>
      <c r="E1953" s="142" t="n">
        <v>1808</v>
      </c>
      <c r="F1953" s="139" t="n">
        <f aca="false">[2]terrains!E1953*10.76391</f>
        <v>19461.14928</v>
      </c>
      <c r="G1953" s="63" t="s">
        <v>966</v>
      </c>
      <c r="H1953" s="63" t="n">
        <v>0</v>
      </c>
      <c r="I1953" s="63" t="n">
        <v>0</v>
      </c>
      <c r="J1953" s="63" t="n">
        <f aca="false">IF([2]terrains!L1953=13.5,IF([2]terrains!X1953=1,12,9),-0.392532+1.267037*[2]terrains!L1953+0.472239*[2]terrains!X1953+0.58658*[2]terrains!W1953+0.089417*[2]terrains!V1953+0.531633*[2]terrains!U1953+0.337883*[2]terrains!T1953-0.403545*[2]terrains!S1953)</f>
        <v>3.3066935</v>
      </c>
      <c r="K1953" s="140" t="n">
        <f aca="false">IF([2]terrains!I1953=0,[2]terrains!J1953,[2]terrains!I1953)</f>
        <v>3.3066935</v>
      </c>
      <c r="L1953" s="63" t="n">
        <v>2.5</v>
      </c>
      <c r="M1953" s="63" t="n">
        <v>2</v>
      </c>
      <c r="N1953" s="63" t="n">
        <v>3</v>
      </c>
      <c r="O1953" s="63" t="s">
        <v>153</v>
      </c>
      <c r="P1953" s="63" t="n">
        <v>2</v>
      </c>
      <c r="Q1953" s="63" t="n">
        <v>2.5</v>
      </c>
      <c r="R1953" s="63" t="n">
        <v>0</v>
      </c>
      <c r="S1953" s="63" t="n">
        <v>0</v>
      </c>
      <c r="T1953" s="63" t="n">
        <v>0</v>
      </c>
      <c r="U1953" s="63" t="n">
        <v>1</v>
      </c>
      <c r="V1953" s="63" t="n">
        <v>0</v>
      </c>
      <c r="W1953" s="63" t="n">
        <v>0</v>
      </c>
      <c r="X1953" s="63" t="n">
        <v>0</v>
      </c>
      <c r="Y1953" s="63" t="n">
        <f aca="false">IF([2]terrains!L1953&lt;=2.5,1,IF([2]terrains!L1953&lt;=4.5,2,IF([2]terrains!L1953&lt;=6.5,3,4)))</f>
        <v>1</v>
      </c>
      <c r="Z1953" s="63" t="n">
        <f aca="false"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1" t="n">
        <f aca="false">[2]terrains!Z1953*[2]terrains!F1953</f>
        <v>2413182.51072</v>
      </c>
    </row>
    <row r="1954" customFormat="false" ht="14.4" hidden="false" customHeight="false" outlineLevel="0" collapsed="false">
      <c r="A1954" s="132" t="n">
        <v>1953</v>
      </c>
      <c r="B1954" s="63" t="n">
        <v>287350.584921</v>
      </c>
      <c r="C1954" s="63" t="n">
        <v>5041311.27425</v>
      </c>
      <c r="D1954" s="63" t="s">
        <v>1514</v>
      </c>
      <c r="E1954" s="142" t="n">
        <v>1807.1</v>
      </c>
      <c r="F1954" s="139" t="n">
        <f aca="false">[2]terrains!E1954*10.76391</f>
        <v>19451.461761</v>
      </c>
      <c r="G1954" s="63" t="s">
        <v>173</v>
      </c>
      <c r="H1954" s="63" t="n">
        <v>0</v>
      </c>
      <c r="I1954" s="63" t="n">
        <v>0</v>
      </c>
      <c r="J1954" s="63" t="n">
        <f aca="false">IF([2]terrains!L1954=13.5,IF([2]terrains!X1954=1,12,9),-0.392532+1.267037*[2]terrains!L1954+0.472239*[2]terrains!X1954+0.58658*[2]terrains!W1954+0.089417*[2]terrains!V1954+0.531633*[2]terrains!U1954+0.337883*[2]terrains!T1954-0.403545*[2]terrains!S1954)</f>
        <v>3.1129435</v>
      </c>
      <c r="K1954" s="140" t="n">
        <f aca="false">IF([2]terrains!I1954=0,[2]terrains!J1954,[2]terrains!I1954)</f>
        <v>3.1129435</v>
      </c>
      <c r="L1954" s="63" t="n">
        <v>2.5</v>
      </c>
      <c r="M1954" s="63" t="n">
        <v>2</v>
      </c>
      <c r="N1954" s="63" t="n">
        <v>6</v>
      </c>
      <c r="O1954" s="63" t="s">
        <v>152</v>
      </c>
      <c r="P1954" s="63" t="n">
        <v>2</v>
      </c>
      <c r="Q1954" s="63" t="n">
        <v>1.5</v>
      </c>
      <c r="R1954" s="63" t="n">
        <v>0</v>
      </c>
      <c r="S1954" s="63" t="n">
        <v>0</v>
      </c>
      <c r="T1954" s="63" t="n">
        <v>1</v>
      </c>
      <c r="U1954" s="63" t="n">
        <v>0</v>
      </c>
      <c r="V1954" s="63" t="n">
        <v>0</v>
      </c>
      <c r="W1954" s="63" t="n">
        <v>0</v>
      </c>
      <c r="X1954" s="63" t="n">
        <v>0</v>
      </c>
      <c r="Y1954" s="63" t="n">
        <f aca="false">IF([2]terrains!L1954&lt;=2.5,1,IF([2]terrains!L1954&lt;=4.5,2,IF([2]terrains!L1954&lt;=6.5,3,4)))</f>
        <v>1</v>
      </c>
      <c r="Z1954" s="63" t="n">
        <f aca="false"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1" t="n">
        <f aca="false">[2]terrains!Z1954*[2]terrains!F1954</f>
        <v>1653374.249685</v>
      </c>
    </row>
    <row r="1955" customFormat="false" ht="14.4" hidden="false" customHeight="false" outlineLevel="0" collapsed="false">
      <c r="A1955" s="132" t="n">
        <v>1954</v>
      </c>
      <c r="B1955" s="63" t="n">
        <v>295280.356091</v>
      </c>
      <c r="C1955" s="63" t="n">
        <v>5043815.81064</v>
      </c>
      <c r="D1955" s="63" t="s">
        <v>1515</v>
      </c>
      <c r="E1955" s="142" t="n">
        <v>1806.9</v>
      </c>
      <c r="F1955" s="139" t="n">
        <f aca="false">[2]terrains!E1955*10.76391</f>
        <v>19449.308979</v>
      </c>
      <c r="G1955" s="63" t="s">
        <v>523</v>
      </c>
      <c r="H1955" s="63" t="n">
        <v>1</v>
      </c>
      <c r="I1955" s="63" t="n">
        <v>4.5</v>
      </c>
      <c r="J1955" s="63" t="n">
        <f aca="false">IF([2]terrains!L1955=13.5,IF([2]terrains!X1955=1,12,9),-0.392532+1.267037*[2]terrains!L1955+0.472239*[2]terrains!X1955+0.58658*[2]terrains!W1955+0.089417*[2]terrains!V1955+0.531633*[2]terrains!U1955+0.337883*[2]terrains!T1955-0.403545*[2]terrains!S1955)</f>
        <v>3.940212</v>
      </c>
      <c r="K1955" s="140" t="n">
        <f aca="false">IF([2]terrains!I1955=0,[2]terrains!J1955,[2]terrains!I1955)</f>
        <v>4.5</v>
      </c>
      <c r="L1955" s="63" t="n">
        <v>3</v>
      </c>
      <c r="M1955" s="63" t="n">
        <v>3</v>
      </c>
      <c r="N1955" s="63" t="n">
        <v>6</v>
      </c>
      <c r="O1955" s="63" t="s">
        <v>153</v>
      </c>
      <c r="P1955" s="63" t="n">
        <v>2</v>
      </c>
      <c r="Q1955" s="63" t="n">
        <v>2.5</v>
      </c>
      <c r="R1955" s="63" t="n">
        <v>0</v>
      </c>
      <c r="S1955" s="63" t="n">
        <v>0</v>
      </c>
      <c r="T1955" s="63" t="n">
        <v>0</v>
      </c>
      <c r="U1955" s="63" t="n">
        <v>1</v>
      </c>
      <c r="V1955" s="63" t="n">
        <v>0</v>
      </c>
      <c r="W1955" s="63" t="n">
        <v>0</v>
      </c>
      <c r="X1955" s="63" t="n">
        <v>0</v>
      </c>
      <c r="Y1955" s="63" t="n">
        <f aca="false">IF([2]terrains!L1955&lt;=2.5,1,IF([2]terrains!L1955&lt;=4.5,2,IF([2]terrains!L1955&lt;=6.5,3,4)))</f>
        <v>2</v>
      </c>
      <c r="Z1955" s="63" t="n">
        <f aca="false"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1" t="n">
        <f aca="false">[2]terrains!Z1955*[2]terrains!F1955</f>
        <v>2956294.964808</v>
      </c>
    </row>
    <row r="1956" customFormat="false" ht="14.4" hidden="false" customHeight="false" outlineLevel="0" collapsed="false">
      <c r="A1956" s="132" t="n">
        <v>1955</v>
      </c>
      <c r="B1956" s="63" t="n">
        <v>294566.697529</v>
      </c>
      <c r="C1956" s="63" t="n">
        <v>5049523.05145</v>
      </c>
      <c r="D1956" s="63" t="s">
        <v>1516</v>
      </c>
      <c r="E1956" s="142" t="n">
        <v>1800.5</v>
      </c>
      <c r="F1956" s="139" t="n">
        <f aca="false">[2]terrains!E1956*10.76391</f>
        <v>19380.419955</v>
      </c>
      <c r="G1956" s="63" t="s">
        <v>275</v>
      </c>
      <c r="H1956" s="63" t="n">
        <v>3</v>
      </c>
      <c r="I1956" s="63" t="n">
        <v>9</v>
      </c>
      <c r="J1956" s="63" t="n">
        <f aca="false">IF([2]terrains!L1956=13.5,IF([2]terrains!X1956=1,12,9),-0.392532+1.267037*[2]terrains!L1956+0.472239*[2]terrains!X1956+0.58658*[2]terrains!W1956+0.089417*[2]terrains!V1956+0.531633*[2]terrains!U1956+0.337883*[2]terrains!T1956-0.403545*[2]terrains!S1956)</f>
        <v>5.539108</v>
      </c>
      <c r="K1956" s="140" t="n">
        <f aca="false">IF([2]terrains!I1956=0,[2]terrains!J1956,[2]terrains!I1956)</f>
        <v>9</v>
      </c>
      <c r="L1956" s="63" t="n">
        <v>5</v>
      </c>
      <c r="M1956" s="63" t="n">
        <v>4</v>
      </c>
      <c r="N1956" s="63" t="n">
        <v>15</v>
      </c>
      <c r="O1956" s="63" t="s">
        <v>151</v>
      </c>
      <c r="P1956" s="63" t="n">
        <v>2</v>
      </c>
      <c r="Q1956" s="63" t="n">
        <v>2</v>
      </c>
      <c r="R1956" s="63" t="n">
        <v>0</v>
      </c>
      <c r="S1956" s="63" t="n">
        <v>1</v>
      </c>
      <c r="T1956" s="63" t="n">
        <v>0</v>
      </c>
      <c r="U1956" s="63" t="n">
        <v>0</v>
      </c>
      <c r="V1956" s="63" t="n">
        <v>0</v>
      </c>
      <c r="W1956" s="63" t="n">
        <v>0</v>
      </c>
      <c r="X1956" s="63" t="n">
        <v>0</v>
      </c>
      <c r="Y1956" s="63" t="n">
        <f aca="false">IF([2]terrains!L1956&lt;=2.5,1,IF([2]terrains!L1956&lt;=4.5,2,IF([2]terrains!L1956&lt;=6.5,3,4)))</f>
        <v>3</v>
      </c>
      <c r="Z1956" s="63" t="n">
        <f aca="false"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1" t="n">
        <f aca="false">[2]terrains!Z1956*[2]terrains!F1956</f>
        <v>1240346.87712</v>
      </c>
    </row>
    <row r="1957" customFormat="false" ht="14.4" hidden="false" customHeight="false" outlineLevel="0" collapsed="false">
      <c r="A1957" s="132" t="n">
        <v>1956</v>
      </c>
      <c r="B1957" s="63" t="n">
        <v>292741.763801</v>
      </c>
      <c r="C1957" s="63" t="n">
        <v>5039557.89573</v>
      </c>
      <c r="D1957" s="63" t="s">
        <v>1517</v>
      </c>
      <c r="E1957" s="142" t="n">
        <v>1800.2</v>
      </c>
      <c r="F1957" s="139" t="n">
        <f aca="false">[2]terrains!E1957*10.76391</f>
        <v>19377.190782</v>
      </c>
      <c r="G1957" s="63" t="s">
        <v>259</v>
      </c>
      <c r="H1957" s="63" t="n">
        <v>1</v>
      </c>
      <c r="I1957" s="63" t="n">
        <v>6</v>
      </c>
      <c r="J1957" s="63" t="n">
        <f aca="false">IF([2]terrains!L1957=13.5,IF([2]terrains!X1957=1,12,9),-0.392532+1.267037*[2]terrains!L1957+0.472239*[2]terrains!X1957+0.58658*[2]terrains!W1957+0.089417*[2]terrains!V1957+0.531633*[2]terrains!U1957+0.337883*[2]terrains!T1957-0.403545*[2]terrains!S1957)</f>
        <v>5.013499</v>
      </c>
      <c r="K1957" s="140" t="n">
        <f aca="false">IF([2]terrains!I1957=0,[2]terrains!J1957,[2]terrains!I1957)</f>
        <v>6</v>
      </c>
      <c r="L1957" s="63" t="n">
        <v>4</v>
      </c>
      <c r="M1957" s="63" t="n">
        <v>2</v>
      </c>
      <c r="N1957" s="63" t="n">
        <v>12</v>
      </c>
      <c r="O1957" s="63" t="s">
        <v>152</v>
      </c>
      <c r="P1957" s="63" t="n">
        <v>2</v>
      </c>
      <c r="Q1957" s="63" t="n">
        <v>2.5</v>
      </c>
      <c r="R1957" s="63" t="n">
        <v>0</v>
      </c>
      <c r="S1957" s="63" t="n">
        <v>0</v>
      </c>
      <c r="T1957" s="63" t="n">
        <v>1</v>
      </c>
      <c r="U1957" s="63" t="n">
        <v>0</v>
      </c>
      <c r="V1957" s="63" t="n">
        <v>0</v>
      </c>
      <c r="W1957" s="63" t="n">
        <v>0</v>
      </c>
      <c r="X1957" s="63" t="n">
        <v>0</v>
      </c>
      <c r="Y1957" s="63" t="n">
        <f aca="false">IF([2]terrains!L1957&lt;=2.5,1,IF([2]terrains!L1957&lt;=4.5,2,IF([2]terrains!L1957&lt;=6.5,3,4)))</f>
        <v>2</v>
      </c>
      <c r="Z1957" s="63" t="n">
        <f aca="false"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1" t="n">
        <f aca="false">[2]terrains!Z1957*[2]terrains!F1957</f>
        <v>2015227.841328</v>
      </c>
    </row>
    <row r="1958" customFormat="false" ht="14.4" hidden="false" customHeight="false" outlineLevel="0" collapsed="false">
      <c r="A1958" s="132" t="n">
        <v>1957</v>
      </c>
      <c r="B1958" s="63" t="n">
        <v>288523.773996</v>
      </c>
      <c r="C1958" s="63" t="n">
        <v>5042715.69367</v>
      </c>
      <c r="D1958" s="63" t="s">
        <v>1518</v>
      </c>
      <c r="E1958" s="142" t="n">
        <v>1792.1</v>
      </c>
      <c r="F1958" s="139" t="n">
        <f aca="false">[2]terrains!E1958*10.76391</f>
        <v>19290.003111</v>
      </c>
      <c r="G1958" s="63" t="s">
        <v>785</v>
      </c>
      <c r="H1958" s="63" t="n">
        <v>0</v>
      </c>
      <c r="I1958" s="63" t="n">
        <v>0</v>
      </c>
      <c r="J1958" s="63" t="n">
        <f aca="false">IF([2]terrains!L1958=13.5,IF([2]terrains!X1958=1,12,9),-0.392532+1.267037*[2]terrains!L1958+0.472239*[2]terrains!X1958+0.58658*[2]terrains!W1958+0.089417*[2]terrains!V1958+0.531633*[2]terrains!U1958+0.337883*[2]terrains!T1958-0.403545*[2]terrains!S1958)</f>
        <v>3.005034</v>
      </c>
      <c r="K1958" s="140" t="n">
        <f aca="false">IF([2]terrains!I1958=0,[2]terrains!J1958,[2]terrains!I1958)</f>
        <v>3.005034</v>
      </c>
      <c r="L1958" s="63" t="n">
        <v>3</v>
      </c>
      <c r="M1958" s="63" t="n">
        <v>3</v>
      </c>
      <c r="N1958" s="63" t="n">
        <v>4</v>
      </c>
      <c r="O1958" s="63" t="s">
        <v>151</v>
      </c>
      <c r="P1958" s="63" t="n">
        <v>1.5</v>
      </c>
      <c r="Q1958" s="63" t="n">
        <v>2.5</v>
      </c>
      <c r="R1958" s="63" t="n">
        <v>0</v>
      </c>
      <c r="S1958" s="63" t="n">
        <v>1</v>
      </c>
      <c r="T1958" s="63" t="n">
        <v>0</v>
      </c>
      <c r="U1958" s="63" t="n">
        <v>0</v>
      </c>
      <c r="V1958" s="63" t="n">
        <v>0</v>
      </c>
      <c r="W1958" s="63" t="n">
        <v>0</v>
      </c>
      <c r="X1958" s="63" t="n">
        <v>0</v>
      </c>
      <c r="Y1958" s="63" t="n">
        <f aca="false">IF([2]terrains!L1958&lt;=2.5,1,IF([2]terrains!L1958&lt;=4.5,2,IF([2]terrains!L1958&lt;=6.5,3,4)))</f>
        <v>2</v>
      </c>
      <c r="Z1958" s="63" t="n">
        <f aca="false"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1" t="n">
        <f aca="false">[2]terrains!Z1958*[2]terrains!F1958</f>
        <v>1234560.199104</v>
      </c>
    </row>
    <row r="1959" customFormat="false" ht="14.4" hidden="false" customHeight="false" outlineLevel="0" collapsed="false">
      <c r="A1959" s="132" t="n">
        <v>1958</v>
      </c>
      <c r="B1959" s="63" t="n">
        <v>293782.2489</v>
      </c>
      <c r="C1959" s="63" t="n">
        <v>5046235.397</v>
      </c>
      <c r="D1959" s="63" t="s">
        <v>1519</v>
      </c>
      <c r="E1959" s="142" t="n">
        <v>1789.4</v>
      </c>
      <c r="F1959" s="139" t="n">
        <f aca="false">[2]terrains!E1959*10.76391</f>
        <v>19260.940554</v>
      </c>
      <c r="G1959" s="63" t="s">
        <v>176</v>
      </c>
      <c r="H1959" s="63" t="n">
        <v>0</v>
      </c>
      <c r="I1959" s="63" t="n">
        <v>0</v>
      </c>
      <c r="J1959" s="63" t="n">
        <f aca="false">IF([2]terrains!L1959=13.5,IF([2]terrains!X1959=1,12,9),-0.392532+1.267037*[2]terrains!L1959+0.472239*[2]terrains!X1959+0.58658*[2]terrains!W1959+0.089417*[2]terrains!V1959+0.531633*[2]terrains!U1959+0.337883*[2]terrains!T1959-0.403545*[2]terrains!S1959)</f>
        <v>3.1129435</v>
      </c>
      <c r="K1959" s="140" t="n">
        <f aca="false">IF([2]terrains!I1959=0,[2]terrains!J1959,[2]terrains!I1959)</f>
        <v>3.1129435</v>
      </c>
      <c r="L1959" s="63" t="n">
        <v>2.5</v>
      </c>
      <c r="M1959" s="63" t="n">
        <v>2</v>
      </c>
      <c r="N1959" s="63" t="n">
        <v>3</v>
      </c>
      <c r="O1959" s="63" t="s">
        <v>152</v>
      </c>
      <c r="P1959" s="63" t="n">
        <v>2.5</v>
      </c>
      <c r="Q1959" s="63" t="n">
        <v>2.5</v>
      </c>
      <c r="R1959" s="63" t="n">
        <v>0</v>
      </c>
      <c r="S1959" s="63" t="n">
        <v>0</v>
      </c>
      <c r="T1959" s="63" t="n">
        <v>1</v>
      </c>
      <c r="U1959" s="63" t="n">
        <v>0</v>
      </c>
      <c r="V1959" s="63" t="n">
        <v>0</v>
      </c>
      <c r="W1959" s="63" t="n">
        <v>0</v>
      </c>
      <c r="X1959" s="63" t="n">
        <v>0</v>
      </c>
      <c r="Y1959" s="63" t="n">
        <f aca="false">IF([2]terrains!L1959&lt;=2.5,1,IF([2]terrains!L1959&lt;=4.5,2,IF([2]terrains!L1959&lt;=6.5,3,4)))</f>
        <v>1</v>
      </c>
      <c r="Z1959" s="63" t="n">
        <f aca="false"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1" t="n">
        <f aca="false">[2]terrains!Z1959*[2]terrains!F1959</f>
        <v>1637179.94709</v>
      </c>
    </row>
    <row r="1960" customFormat="false" ht="14.4" hidden="false" customHeight="false" outlineLevel="0" collapsed="false">
      <c r="A1960" s="132" t="n">
        <v>1959</v>
      </c>
      <c r="B1960" s="63" t="n">
        <v>298232.2344</v>
      </c>
      <c r="C1960" s="63" t="n">
        <v>5045029.757</v>
      </c>
      <c r="D1960" s="63" t="s">
        <v>1520</v>
      </c>
      <c r="E1960" s="142" t="n">
        <v>1786</v>
      </c>
      <c r="F1960" s="139" t="n">
        <f aca="false">[2]terrains!E1960*10.76391</f>
        <v>19224.34326</v>
      </c>
      <c r="G1960" s="63" t="s">
        <v>195</v>
      </c>
      <c r="H1960" s="63" t="n">
        <v>0</v>
      </c>
      <c r="I1960" s="63" t="n">
        <v>0</v>
      </c>
      <c r="J1960" s="63" t="n">
        <f aca="false">IF([2]terrains!L1960=13.5,IF([2]terrains!X1960=1,12,9),-0.392532+1.267037*[2]terrains!L1960+0.472239*[2]terrains!X1960+0.58658*[2]terrains!W1960+0.089417*[2]terrains!V1960+0.531633*[2]terrains!U1960+0.337883*[2]terrains!T1960-0.403545*[2]terrains!S1960)</f>
        <v>3.746462</v>
      </c>
      <c r="K1960" s="140" t="n">
        <f aca="false">IF([2]terrains!I1960=0,[2]terrains!J1960,[2]terrains!I1960)</f>
        <v>3.746462</v>
      </c>
      <c r="L1960" s="63" t="n">
        <v>3</v>
      </c>
      <c r="M1960" s="63" t="n">
        <v>2</v>
      </c>
      <c r="N1960" s="63" t="n">
        <v>6</v>
      </c>
      <c r="O1960" s="63" t="s">
        <v>152</v>
      </c>
      <c r="P1960" s="63" t="n">
        <v>2</v>
      </c>
      <c r="Q1960" s="63" t="n">
        <v>2.5</v>
      </c>
      <c r="R1960" s="63" t="n">
        <v>0</v>
      </c>
      <c r="S1960" s="63" t="n">
        <v>0</v>
      </c>
      <c r="T1960" s="63" t="n">
        <v>1</v>
      </c>
      <c r="U1960" s="63" t="n">
        <v>0</v>
      </c>
      <c r="V1960" s="63" t="n">
        <v>0</v>
      </c>
      <c r="W1960" s="63" t="n">
        <v>0</v>
      </c>
      <c r="X1960" s="63" t="n">
        <v>0</v>
      </c>
      <c r="Y1960" s="63" t="n">
        <f aca="false">IF([2]terrains!L1960&lt;=2.5,1,IF([2]terrains!L1960&lt;=4.5,2,IF([2]terrains!L1960&lt;=6.5,3,4)))</f>
        <v>2</v>
      </c>
      <c r="Z1960" s="63" t="n">
        <f aca="false"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1" t="n">
        <f aca="false">[2]terrains!Z1960*[2]terrains!F1960</f>
        <v>1999331.69904</v>
      </c>
    </row>
    <row r="1961" customFormat="false" ht="14.4" hidden="false" customHeight="false" outlineLevel="0" collapsed="false">
      <c r="A1961" s="132" t="n">
        <v>1960</v>
      </c>
      <c r="B1961" s="63" t="n">
        <v>295282.0281</v>
      </c>
      <c r="C1961" s="63" t="n">
        <v>5045516.877</v>
      </c>
      <c r="D1961" s="63" t="s">
        <v>1521</v>
      </c>
      <c r="E1961" s="142" t="n">
        <v>1784.7</v>
      </c>
      <c r="F1961" s="139" t="n">
        <f aca="false">[2]terrains!E1961*10.76391</f>
        <v>19210.350177</v>
      </c>
      <c r="G1961" s="63" t="s">
        <v>745</v>
      </c>
      <c r="H1961" s="63" t="n">
        <v>0</v>
      </c>
      <c r="I1961" s="63" t="n">
        <v>0</v>
      </c>
      <c r="J1961" s="63" t="n">
        <f aca="false">IF([2]terrains!L1961=13.5,IF([2]terrains!X1961=1,12,9),-0.392532+1.267037*[2]terrains!L1961+0.472239*[2]terrains!X1961+0.58658*[2]terrains!W1961+0.089417*[2]terrains!V1961+0.531633*[2]terrains!U1961+0.337883*[2]terrains!T1961-0.403545*[2]terrains!S1961)</f>
        <v>2.673175</v>
      </c>
      <c r="K1961" s="140" t="n">
        <f aca="false">IF([2]terrains!I1961=0,[2]terrains!J1961,[2]terrains!I1961)</f>
        <v>2.673175</v>
      </c>
      <c r="L1961" s="63" t="n">
        <v>2</v>
      </c>
      <c r="M1961" s="63" t="n">
        <v>2</v>
      </c>
      <c r="N1961" s="63" t="n">
        <v>3</v>
      </c>
      <c r="O1961" s="63" t="s">
        <v>153</v>
      </c>
      <c r="P1961" s="63" t="n">
        <v>2</v>
      </c>
      <c r="Q1961" s="63" t="n">
        <v>2</v>
      </c>
      <c r="R1961" s="63" t="n">
        <v>0</v>
      </c>
      <c r="S1961" s="63" t="n">
        <v>0</v>
      </c>
      <c r="T1961" s="63" t="n">
        <v>0</v>
      </c>
      <c r="U1961" s="63" t="n">
        <v>1</v>
      </c>
      <c r="V1961" s="63" t="n">
        <v>0</v>
      </c>
      <c r="W1961" s="63" t="n">
        <v>0</v>
      </c>
      <c r="X1961" s="63" t="n">
        <v>0</v>
      </c>
      <c r="Y1961" s="63" t="n">
        <f aca="false">IF([2]terrains!L1961&lt;=2.5,1,IF([2]terrains!L1961&lt;=4.5,2,IF([2]terrains!L1961&lt;=6.5,3,4)))</f>
        <v>1</v>
      </c>
      <c r="Z1961" s="63" t="n">
        <f aca="false"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1" t="n">
        <f aca="false">[2]terrains!Z1961*[2]terrains!F1961</f>
        <v>2382083.421948</v>
      </c>
    </row>
    <row r="1962" customFormat="false" ht="14.4" hidden="false" customHeight="false" outlineLevel="0" collapsed="false">
      <c r="A1962" s="132" t="n">
        <v>1961</v>
      </c>
      <c r="B1962" s="63" t="n">
        <v>296604.9127</v>
      </c>
      <c r="C1962" s="63" t="n">
        <v>5036513.938</v>
      </c>
      <c r="D1962" s="63" t="s">
        <v>1522</v>
      </c>
      <c r="E1962" s="142" t="n">
        <v>1782.2</v>
      </c>
      <c r="F1962" s="139" t="n">
        <f aca="false">[2]terrains!E1962*10.76391</f>
        <v>19183.440402</v>
      </c>
      <c r="G1962" s="63" t="s">
        <v>485</v>
      </c>
      <c r="H1962" s="63" t="n">
        <v>0</v>
      </c>
      <c r="I1962" s="63" t="n">
        <v>0</v>
      </c>
      <c r="J1962" s="63" t="n">
        <f aca="false"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40" t="n">
        <f aca="false">IF([2]terrains!I1962=0,[2]terrains!J1962,[2]terrains!I1962)</f>
        <v>2.479425</v>
      </c>
      <c r="L1962" s="63" t="n">
        <v>2</v>
      </c>
      <c r="M1962" s="63" t="n">
        <v>1</v>
      </c>
      <c r="N1962" s="63" t="n">
        <v>4</v>
      </c>
      <c r="O1962" s="63" t="s">
        <v>152</v>
      </c>
      <c r="P1962" s="63" t="n">
        <v>2</v>
      </c>
      <c r="Q1962" s="63" t="n">
        <v>1.5</v>
      </c>
      <c r="R1962" s="63" t="n">
        <v>0</v>
      </c>
      <c r="S1962" s="63" t="n">
        <v>0</v>
      </c>
      <c r="T1962" s="63" t="n">
        <v>1</v>
      </c>
      <c r="U1962" s="63" t="n">
        <v>0</v>
      </c>
      <c r="V1962" s="63" t="n">
        <v>0</v>
      </c>
      <c r="W1962" s="63" t="n">
        <v>0</v>
      </c>
      <c r="X1962" s="63" t="n">
        <v>0</v>
      </c>
      <c r="Y1962" s="63" t="n">
        <f aca="false">IF([2]terrains!L1962&lt;=2.5,1,IF([2]terrains!L1962&lt;=4.5,2,IF([2]terrains!L1962&lt;=6.5,3,4)))</f>
        <v>1</v>
      </c>
      <c r="Z1962" s="63" t="n">
        <f aca="false"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1" t="n">
        <f aca="false">[2]terrains!Z1962*[2]terrains!F1962</f>
        <v>1630592.43417</v>
      </c>
    </row>
    <row r="1963" customFormat="false" ht="14.4" hidden="false" customHeight="false" outlineLevel="0" collapsed="false">
      <c r="A1963" s="132" t="n">
        <v>1962</v>
      </c>
      <c r="B1963" s="63" t="n">
        <v>299149.204754</v>
      </c>
      <c r="C1963" s="63" t="n">
        <v>5037666.09826</v>
      </c>
      <c r="D1963" s="63" t="s">
        <v>1523</v>
      </c>
      <c r="E1963" s="142" t="n">
        <v>1780.9</v>
      </c>
      <c r="F1963" s="139" t="n">
        <f aca="false">[2]terrains!E1963*10.76391</f>
        <v>19169.447319</v>
      </c>
      <c r="G1963" s="63" t="s">
        <v>291</v>
      </c>
      <c r="H1963" s="63" t="n">
        <v>0</v>
      </c>
      <c r="I1963" s="63" t="n">
        <v>0</v>
      </c>
      <c r="J1963" s="63" t="n">
        <f aca="false">IF([2]terrains!L1963=13.5,IF([2]terrains!X1963=1,12,9),-0.392532+1.267037*[2]terrains!L1963+0.472239*[2]terrains!X1963+0.58658*[2]terrains!W1963+0.089417*[2]terrains!V1963+0.531633*[2]terrains!U1963+0.337883*[2]terrains!T1963-0.403545*[2]terrains!S1963)</f>
        <v>3.746462</v>
      </c>
      <c r="K1963" s="140" t="n">
        <f aca="false">IF([2]terrains!I1963=0,[2]terrains!J1963,[2]terrains!I1963)</f>
        <v>3.746462</v>
      </c>
      <c r="L1963" s="63" t="n">
        <v>3</v>
      </c>
      <c r="M1963" s="63" t="n">
        <v>2</v>
      </c>
      <c r="N1963" s="63" t="n">
        <v>6</v>
      </c>
      <c r="O1963" s="63" t="s">
        <v>152</v>
      </c>
      <c r="P1963" s="63" t="n">
        <v>2</v>
      </c>
      <c r="Q1963" s="63" t="n">
        <v>2.5</v>
      </c>
      <c r="R1963" s="63" t="n">
        <v>0</v>
      </c>
      <c r="S1963" s="63" t="n">
        <v>0</v>
      </c>
      <c r="T1963" s="63" t="n">
        <v>1</v>
      </c>
      <c r="U1963" s="63" t="n">
        <v>0</v>
      </c>
      <c r="V1963" s="63" t="n">
        <v>0</v>
      </c>
      <c r="W1963" s="63" t="n">
        <v>0</v>
      </c>
      <c r="X1963" s="63" t="n">
        <v>0</v>
      </c>
      <c r="Y1963" s="63" t="n">
        <f aca="false">IF([2]terrains!L1963&lt;=2.5,1,IF([2]terrains!L1963&lt;=4.5,2,IF([2]terrains!L1963&lt;=6.5,3,4)))</f>
        <v>2</v>
      </c>
      <c r="Z1963" s="63" t="n">
        <f aca="false"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1" t="n">
        <f aca="false">[2]terrains!Z1963*[2]terrains!F1963</f>
        <v>1993622.521176</v>
      </c>
    </row>
    <row r="1964" customFormat="false" ht="14.4" hidden="false" customHeight="false" outlineLevel="0" collapsed="false">
      <c r="A1964" s="132" t="n">
        <v>1963</v>
      </c>
      <c r="B1964" s="63" t="n">
        <v>298298.7632</v>
      </c>
      <c r="C1964" s="63" t="n">
        <v>5044921.578</v>
      </c>
      <c r="D1964" s="63" t="s">
        <v>1524</v>
      </c>
      <c r="E1964" s="142" t="n">
        <v>1778.2</v>
      </c>
      <c r="F1964" s="139" t="n">
        <f aca="false">[2]terrains!E1964*10.76391</f>
        <v>19140.384762</v>
      </c>
      <c r="G1964" s="63" t="s">
        <v>195</v>
      </c>
      <c r="H1964" s="63" t="n">
        <v>0</v>
      </c>
      <c r="I1964" s="63" t="n">
        <v>0</v>
      </c>
      <c r="J1964" s="63" t="n">
        <f aca="false">IF([2]terrains!L1964=13.5,IF([2]terrains!X1964=1,12,9),-0.392532+1.267037*[2]terrains!L1964+0.472239*[2]terrains!X1964+0.58658*[2]terrains!W1964+0.089417*[2]terrains!V1964+0.531633*[2]terrains!U1964+0.337883*[2]terrains!T1964-0.403545*[2]terrains!S1964)</f>
        <v>3.746462</v>
      </c>
      <c r="K1964" s="140" t="n">
        <f aca="false">IF([2]terrains!I1964=0,[2]terrains!J1964,[2]terrains!I1964)</f>
        <v>3.746462</v>
      </c>
      <c r="L1964" s="63" t="n">
        <v>3</v>
      </c>
      <c r="M1964" s="63" t="n">
        <v>2</v>
      </c>
      <c r="N1964" s="63" t="n">
        <v>6</v>
      </c>
      <c r="O1964" s="63" t="s">
        <v>152</v>
      </c>
      <c r="P1964" s="63" t="n">
        <v>2</v>
      </c>
      <c r="Q1964" s="63" t="n">
        <v>2.5</v>
      </c>
      <c r="R1964" s="63" t="n">
        <v>0</v>
      </c>
      <c r="S1964" s="63" t="n">
        <v>0</v>
      </c>
      <c r="T1964" s="63" t="n">
        <v>1</v>
      </c>
      <c r="U1964" s="63" t="n">
        <v>0</v>
      </c>
      <c r="V1964" s="63" t="n">
        <v>0</v>
      </c>
      <c r="W1964" s="63" t="n">
        <v>0</v>
      </c>
      <c r="X1964" s="63" t="n">
        <v>0</v>
      </c>
      <c r="Y1964" s="63" t="n">
        <f aca="false">IF([2]terrains!L1964&lt;=2.5,1,IF([2]terrains!L1964&lt;=4.5,2,IF([2]terrains!L1964&lt;=6.5,3,4)))</f>
        <v>2</v>
      </c>
      <c r="Z1964" s="63" t="n">
        <f aca="false"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1" t="n">
        <f aca="false">[2]terrains!Z1964*[2]terrains!F1964</f>
        <v>1990600.015248</v>
      </c>
    </row>
    <row r="1965" customFormat="false" ht="14.4" hidden="false" customHeight="false" outlineLevel="0" collapsed="false">
      <c r="A1965" s="132" t="n">
        <v>1964</v>
      </c>
      <c r="B1965" s="63" t="n">
        <v>277956.7566</v>
      </c>
      <c r="C1965" s="63" t="n">
        <v>5040338.521</v>
      </c>
      <c r="D1965" s="63" t="s">
        <v>1525</v>
      </c>
      <c r="E1965" s="142" t="n">
        <v>1776.1</v>
      </c>
      <c r="F1965" s="139" t="n">
        <f aca="false">[2]terrains!E1965*10.76391</f>
        <v>19117.780551</v>
      </c>
      <c r="G1965" s="63" t="s">
        <v>166</v>
      </c>
      <c r="H1965" s="63" t="n">
        <v>0</v>
      </c>
      <c r="I1965" s="63" t="n">
        <v>0</v>
      </c>
      <c r="J1965" s="63" t="n">
        <f aca="false">IF([2]terrains!L1965=13.5,IF([2]terrains!X1965=1,12,9),-0.392532+1.267037*[2]terrains!L1965+0.472239*[2]terrains!X1965+0.58658*[2]terrains!W1965+0.089417*[2]terrains!V1965+0.531633*[2]terrains!U1965+0.337883*[2]terrains!T1965-0.403545*[2]terrains!S1965)</f>
        <v>2.141542</v>
      </c>
      <c r="K1965" s="140" t="n">
        <f aca="false">IF([2]terrains!I1965=0,[2]terrains!J1965,[2]terrains!I1965)</f>
        <v>2.141542</v>
      </c>
      <c r="L1965" s="63" t="n">
        <v>2</v>
      </c>
      <c r="M1965" s="63" t="n">
        <v>1</v>
      </c>
      <c r="N1965" s="63" t="n">
        <v>3</v>
      </c>
      <c r="O1965" s="63" t="s">
        <v>150</v>
      </c>
      <c r="P1965" s="63" t="n">
        <v>2</v>
      </c>
      <c r="Q1965" s="63" t="n">
        <v>1.5</v>
      </c>
      <c r="R1965" s="63" t="n">
        <v>1</v>
      </c>
      <c r="S1965" s="63" t="n">
        <v>0</v>
      </c>
      <c r="T1965" s="63" t="n">
        <v>0</v>
      </c>
      <c r="U1965" s="63" t="n">
        <v>0</v>
      </c>
      <c r="V1965" s="63" t="n">
        <v>0</v>
      </c>
      <c r="W1965" s="63" t="n">
        <v>0</v>
      </c>
      <c r="X1965" s="63" t="n">
        <v>0</v>
      </c>
      <c r="Y1965" s="63" t="n">
        <f aca="false">IF([2]terrains!L1965&lt;=2.5,1,IF([2]terrains!L1965&lt;=4.5,2,IF([2]terrains!L1965&lt;=6.5,3,4)))</f>
        <v>1</v>
      </c>
      <c r="Z1965" s="63" t="n">
        <f aca="false"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1" t="n">
        <f aca="false">[2]terrains!Z1965*[2]terrains!F1965</f>
        <v>669122.319285</v>
      </c>
    </row>
    <row r="1966" customFormat="false" ht="14.4" hidden="false" customHeight="false" outlineLevel="0" collapsed="false">
      <c r="A1966" s="132" t="n">
        <v>1965</v>
      </c>
      <c r="B1966" s="63" t="n">
        <v>292125.595149</v>
      </c>
      <c r="C1966" s="63" t="n">
        <v>5040242.19734</v>
      </c>
      <c r="D1966" s="63" t="s">
        <v>1526</v>
      </c>
      <c r="E1966" s="142" t="n">
        <v>1775.4</v>
      </c>
      <c r="F1966" s="139" t="n">
        <f aca="false">[2]terrains!E1966*10.76391</f>
        <v>19110.245814</v>
      </c>
      <c r="G1966" s="63" t="s">
        <v>184</v>
      </c>
      <c r="H1966" s="63" t="n">
        <v>0</v>
      </c>
      <c r="I1966" s="63" t="n">
        <v>0</v>
      </c>
      <c r="J1966" s="63" t="n">
        <f aca="false"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40" t="n">
        <f aca="false">IF([2]terrains!I1966=0,[2]terrains!J1966,[2]terrains!I1966)</f>
        <v>2.479425</v>
      </c>
      <c r="L1966" s="63" t="n">
        <v>2</v>
      </c>
      <c r="M1966" s="63" t="n">
        <v>2</v>
      </c>
      <c r="N1966" s="63" t="n">
        <v>3</v>
      </c>
      <c r="O1966" s="63" t="s">
        <v>152</v>
      </c>
      <c r="P1966" s="63" t="n">
        <v>2</v>
      </c>
      <c r="Q1966" s="63" t="n">
        <v>2</v>
      </c>
      <c r="R1966" s="63" t="n">
        <v>0</v>
      </c>
      <c r="S1966" s="63" t="n">
        <v>0</v>
      </c>
      <c r="T1966" s="63" t="n">
        <v>1</v>
      </c>
      <c r="U1966" s="63" t="n">
        <v>0</v>
      </c>
      <c r="V1966" s="63" t="n">
        <v>0</v>
      </c>
      <c r="W1966" s="63" t="n">
        <v>0</v>
      </c>
      <c r="X1966" s="63" t="n">
        <v>0</v>
      </c>
      <c r="Y1966" s="63" t="n">
        <f aca="false">IF([2]terrains!L1966&lt;=2.5,1,IF([2]terrains!L1966&lt;=4.5,2,IF([2]terrains!L1966&lt;=6.5,3,4)))</f>
        <v>1</v>
      </c>
      <c r="Z1966" s="63" t="n">
        <f aca="false"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1" t="n">
        <f aca="false">[2]terrains!Z1966*[2]terrains!F1966</f>
        <v>1624370.89419</v>
      </c>
    </row>
    <row r="1967" customFormat="false" ht="14.4" hidden="false" customHeight="false" outlineLevel="0" collapsed="false">
      <c r="A1967" s="132" t="n">
        <v>1966</v>
      </c>
      <c r="B1967" s="63" t="n">
        <v>275381.8472</v>
      </c>
      <c r="C1967" s="63" t="n">
        <v>5038835.408</v>
      </c>
      <c r="D1967" s="63" t="s">
        <v>1527</v>
      </c>
      <c r="E1967" s="142" t="n">
        <v>1770.4</v>
      </c>
      <c r="F1967" s="139" t="n">
        <f aca="false">[2]terrains!E1967*10.76391</f>
        <v>19056.426264</v>
      </c>
      <c r="G1967" s="63" t="s">
        <v>334</v>
      </c>
      <c r="H1967" s="63" t="n">
        <v>0</v>
      </c>
      <c r="I1967" s="63" t="n">
        <v>0</v>
      </c>
      <c r="J1967" s="63" t="n">
        <f aca="false">IF([2]terrains!L1967=13.5,IF([2]terrains!X1967=1,12,9),-0.392532+1.267037*[2]terrains!L1967+0.472239*[2]terrains!X1967+0.58658*[2]terrains!W1967+0.089417*[2]terrains!V1967+0.531633*[2]terrains!U1967+0.337883*[2]terrains!T1967-0.403545*[2]terrains!S1967)</f>
        <v>2.141542</v>
      </c>
      <c r="K1967" s="140" t="n">
        <f aca="false">IF([2]terrains!I1967=0,[2]terrains!J1967,[2]terrains!I1967)</f>
        <v>2.141542</v>
      </c>
      <c r="L1967" s="63" t="n">
        <v>2</v>
      </c>
      <c r="M1967" s="63" t="n">
        <v>1</v>
      </c>
      <c r="N1967" s="63" t="n">
        <v>3</v>
      </c>
      <c r="O1967" s="63" t="s">
        <v>150</v>
      </c>
      <c r="P1967" s="63" t="n">
        <v>2</v>
      </c>
      <c r="Q1967" s="63" t="n">
        <v>1.5</v>
      </c>
      <c r="R1967" s="63" t="n">
        <v>1</v>
      </c>
      <c r="S1967" s="63" t="n">
        <v>0</v>
      </c>
      <c r="T1967" s="63" t="n">
        <v>0</v>
      </c>
      <c r="U1967" s="63" t="n">
        <v>0</v>
      </c>
      <c r="V1967" s="63" t="n">
        <v>0</v>
      </c>
      <c r="W1967" s="63" t="n">
        <v>0</v>
      </c>
      <c r="X1967" s="63" t="n">
        <v>0</v>
      </c>
      <c r="Y1967" s="63" t="n">
        <f aca="false">IF([2]terrains!L1967&lt;=2.5,1,IF([2]terrains!L1967&lt;=4.5,2,IF([2]terrains!L1967&lt;=6.5,3,4)))</f>
        <v>1</v>
      </c>
      <c r="Z1967" s="63" t="n">
        <f aca="false"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1" t="n">
        <f aca="false">[2]terrains!Z1967*[2]terrains!F1967</f>
        <v>666974.91924</v>
      </c>
    </row>
    <row r="1968" customFormat="false" ht="14.4" hidden="false" customHeight="false" outlineLevel="0" collapsed="false">
      <c r="A1968" s="132" t="n">
        <v>1967</v>
      </c>
      <c r="B1968" s="63" t="n">
        <v>289687.1123</v>
      </c>
      <c r="C1968" s="63" t="n">
        <v>5041294.052</v>
      </c>
      <c r="D1968" s="63" t="s">
        <v>1528</v>
      </c>
      <c r="E1968" s="142" t="n">
        <v>1768.7</v>
      </c>
      <c r="F1968" s="139" t="n">
        <f aca="false">[2]terrains!E1968*10.76391</f>
        <v>19038.127617</v>
      </c>
      <c r="G1968" s="63" t="s">
        <v>546</v>
      </c>
      <c r="H1968" s="63" t="n">
        <v>0</v>
      </c>
      <c r="I1968" s="63" t="n">
        <v>0</v>
      </c>
      <c r="J1968" s="63" t="n">
        <f aca="false">IF([2]terrains!L1968=13.5,IF([2]terrains!X1968=1,12,9),-0.392532+1.267037*[2]terrains!L1968+0.472239*[2]terrains!X1968+0.58658*[2]terrains!W1968+0.089417*[2]terrains!V1968+0.531633*[2]terrains!U1968+0.337883*[2]terrains!T1968-0.403545*[2]terrains!S1968)</f>
        <v>3.746462</v>
      </c>
      <c r="K1968" s="140" t="n">
        <f aca="false">IF([2]terrains!I1968=0,[2]terrains!J1968,[2]terrains!I1968)</f>
        <v>3.746462</v>
      </c>
      <c r="L1968" s="63" t="n">
        <v>3</v>
      </c>
      <c r="M1968" s="63" t="n">
        <v>2</v>
      </c>
      <c r="N1968" s="63" t="n">
        <v>10</v>
      </c>
      <c r="O1968" s="63" t="s">
        <v>152</v>
      </c>
      <c r="P1968" s="63" t="n">
        <v>2</v>
      </c>
      <c r="Q1968" s="63" t="n">
        <v>1.5</v>
      </c>
      <c r="R1968" s="63" t="n">
        <v>0</v>
      </c>
      <c r="S1968" s="63" t="n">
        <v>0</v>
      </c>
      <c r="T1968" s="63" t="n">
        <v>1</v>
      </c>
      <c r="U1968" s="63" t="n">
        <v>0</v>
      </c>
      <c r="V1968" s="63" t="n">
        <v>0</v>
      </c>
      <c r="W1968" s="63" t="n">
        <v>0</v>
      </c>
      <c r="X1968" s="63" t="n">
        <v>0</v>
      </c>
      <c r="Y1968" s="63" t="n">
        <f aca="false">IF([2]terrains!L1968&lt;=2.5,1,IF([2]terrains!L1968&lt;=4.5,2,IF([2]terrains!L1968&lt;=6.5,3,4)))</f>
        <v>2</v>
      </c>
      <c r="Z1968" s="63" t="n">
        <f aca="false"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1" t="n">
        <f aca="false">[2]terrains!Z1968*[2]terrains!F1968</f>
        <v>1979965.272168</v>
      </c>
    </row>
    <row r="1969" customFormat="false" ht="14.4" hidden="false" customHeight="false" outlineLevel="0" collapsed="false">
      <c r="A1969" s="132" t="n">
        <v>1968</v>
      </c>
      <c r="B1969" s="63" t="n">
        <v>296388.076692</v>
      </c>
      <c r="C1969" s="63" t="n">
        <v>5052367.3237</v>
      </c>
      <c r="D1969" s="63" t="s">
        <v>1529</v>
      </c>
      <c r="E1969" s="142" t="n">
        <v>1768.6</v>
      </c>
      <c r="F1969" s="139" t="n">
        <f aca="false">[2]terrains!E1969*10.76391</f>
        <v>19037.051226</v>
      </c>
      <c r="G1969" s="63" t="s">
        <v>902</v>
      </c>
      <c r="H1969" s="63" t="n">
        <v>0</v>
      </c>
      <c r="I1969" s="63" t="n">
        <v>0</v>
      </c>
      <c r="J1969" s="63" t="n">
        <f aca="false">IF([2]terrains!L1969=13.5,IF([2]terrains!X1969=1,12,9),-0.392532+1.267037*[2]terrains!L1969+0.472239*[2]terrains!X1969+0.58658*[2]terrains!W1969+0.089417*[2]terrains!V1969+0.531633*[2]terrains!U1969+0.337883*[2]terrains!T1969-0.403545*[2]terrains!S1969)</f>
        <v>3.6385525</v>
      </c>
      <c r="K1969" s="140" t="n">
        <f aca="false">IF([2]terrains!I1969=0,[2]terrains!J1969,[2]terrains!I1969)</f>
        <v>3.6385525</v>
      </c>
      <c r="L1969" s="63" t="n">
        <v>3.5</v>
      </c>
      <c r="M1969" s="63" t="n">
        <v>2</v>
      </c>
      <c r="N1969" s="63" t="n">
        <v>8</v>
      </c>
      <c r="O1969" s="63" t="s">
        <v>151</v>
      </c>
      <c r="P1969" s="63" t="n">
        <v>2</v>
      </c>
      <c r="Q1969" s="63" t="n">
        <v>2.5</v>
      </c>
      <c r="R1969" s="63" t="n">
        <v>0</v>
      </c>
      <c r="S1969" s="63" t="n">
        <v>1</v>
      </c>
      <c r="T1969" s="63" t="n">
        <v>0</v>
      </c>
      <c r="U1969" s="63" t="n">
        <v>0</v>
      </c>
      <c r="V1969" s="63" t="n">
        <v>0</v>
      </c>
      <c r="W1969" s="63" t="n">
        <v>0</v>
      </c>
      <c r="X1969" s="63" t="n">
        <v>0</v>
      </c>
      <c r="Y1969" s="63" t="n">
        <f aca="false">IF([2]terrains!L1969&lt;=2.5,1,IF([2]terrains!L1969&lt;=4.5,2,IF([2]terrains!L1969&lt;=6.5,3,4)))</f>
        <v>2</v>
      </c>
      <c r="Z1969" s="63" t="n">
        <f aca="false"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1" t="n">
        <f aca="false">[2]terrains!Z1969*[2]terrains!F1969</f>
        <v>1218371.278464</v>
      </c>
    </row>
    <row r="1970" customFormat="false" ht="14.4" hidden="false" customHeight="false" outlineLevel="0" collapsed="false">
      <c r="A1970" s="132" t="n">
        <v>1969</v>
      </c>
      <c r="B1970" s="63" t="n">
        <v>293061.6279</v>
      </c>
      <c r="C1970" s="63" t="n">
        <v>5039533.568</v>
      </c>
      <c r="D1970" s="63" t="s">
        <v>1530</v>
      </c>
      <c r="E1970" s="142" t="n">
        <v>1768.5</v>
      </c>
      <c r="F1970" s="139" t="n">
        <f aca="false">[2]terrains!E1970*10.76391</f>
        <v>19035.974835</v>
      </c>
      <c r="G1970" s="63" t="s">
        <v>259</v>
      </c>
      <c r="H1970" s="63" t="n">
        <v>1</v>
      </c>
      <c r="I1970" s="63" t="n">
        <v>6</v>
      </c>
      <c r="J1970" s="63" t="n">
        <f aca="false">IF([2]terrains!L1970=13.5,IF([2]terrains!X1970=1,12,9),-0.392532+1.267037*[2]terrains!L1970+0.472239*[2]terrains!X1970+0.58658*[2]terrains!W1970+0.089417*[2]terrains!V1970+0.531633*[2]terrains!U1970+0.337883*[2]terrains!T1970-0.403545*[2]terrains!S1970)</f>
        <v>5.013499</v>
      </c>
      <c r="K1970" s="140" t="n">
        <f aca="false">IF([2]terrains!I1970=0,[2]terrains!J1970,[2]terrains!I1970)</f>
        <v>6</v>
      </c>
      <c r="L1970" s="63" t="n">
        <v>4</v>
      </c>
      <c r="M1970" s="63" t="n">
        <v>2</v>
      </c>
      <c r="N1970" s="63" t="n">
        <v>12</v>
      </c>
      <c r="O1970" s="63" t="s">
        <v>152</v>
      </c>
      <c r="P1970" s="63" t="n">
        <v>2</v>
      </c>
      <c r="Q1970" s="63" t="n">
        <v>2.5</v>
      </c>
      <c r="R1970" s="63" t="n">
        <v>0</v>
      </c>
      <c r="S1970" s="63" t="n">
        <v>0</v>
      </c>
      <c r="T1970" s="63" t="n">
        <v>1</v>
      </c>
      <c r="U1970" s="63" t="n">
        <v>0</v>
      </c>
      <c r="V1970" s="63" t="n">
        <v>0</v>
      </c>
      <c r="W1970" s="63" t="n">
        <v>0</v>
      </c>
      <c r="X1970" s="63" t="n">
        <v>0</v>
      </c>
      <c r="Y1970" s="63" t="n">
        <f aca="false">IF([2]terrains!L1970&lt;=2.5,1,IF([2]terrains!L1970&lt;=4.5,2,IF([2]terrains!L1970&lt;=6.5,3,4)))</f>
        <v>2</v>
      </c>
      <c r="Z1970" s="63" t="n">
        <f aca="false"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1" t="n">
        <f aca="false">[2]terrains!Z1970*[2]terrains!F1970</f>
        <v>1979741.38284</v>
      </c>
    </row>
    <row r="1971" customFormat="false" ht="14.4" hidden="false" customHeight="false" outlineLevel="0" collapsed="false">
      <c r="A1971" s="132" t="n">
        <v>1970</v>
      </c>
      <c r="B1971" s="63" t="n">
        <v>294215.1189</v>
      </c>
      <c r="C1971" s="63" t="n">
        <v>5050561.616</v>
      </c>
      <c r="D1971" s="63" t="s">
        <v>1531</v>
      </c>
      <c r="E1971" s="142" t="n">
        <v>1767.9</v>
      </c>
      <c r="F1971" s="139" t="n">
        <f aca="false">[2]terrains!E1971*10.76391</f>
        <v>19029.516489</v>
      </c>
      <c r="G1971" s="63" t="s">
        <v>902</v>
      </c>
      <c r="H1971" s="63" t="n">
        <v>0</v>
      </c>
      <c r="I1971" s="63" t="n">
        <v>0</v>
      </c>
      <c r="J1971" s="63" t="n">
        <f aca="false">IF([2]terrains!L1971=13.5,IF([2]terrains!X1971=1,12,9),-0.392532+1.267037*[2]terrains!L1971+0.472239*[2]terrains!X1971+0.58658*[2]terrains!W1971+0.089417*[2]terrains!V1971+0.531633*[2]terrains!U1971+0.337883*[2]terrains!T1971-0.403545*[2]terrains!S1971)</f>
        <v>3.6385525</v>
      </c>
      <c r="K1971" s="140" t="n">
        <f aca="false">IF([2]terrains!I1971=0,[2]terrains!J1971,[2]terrains!I1971)</f>
        <v>3.6385525</v>
      </c>
      <c r="L1971" s="63" t="n">
        <v>3.5</v>
      </c>
      <c r="M1971" s="63" t="n">
        <v>2</v>
      </c>
      <c r="N1971" s="63" t="n">
        <v>8</v>
      </c>
      <c r="O1971" s="63" t="s">
        <v>151</v>
      </c>
      <c r="P1971" s="63" t="n">
        <v>2</v>
      </c>
      <c r="Q1971" s="63" t="n">
        <v>2.5</v>
      </c>
      <c r="R1971" s="63" t="n">
        <v>0</v>
      </c>
      <c r="S1971" s="63" t="n">
        <v>1</v>
      </c>
      <c r="T1971" s="63" t="n">
        <v>0</v>
      </c>
      <c r="U1971" s="63" t="n">
        <v>0</v>
      </c>
      <c r="V1971" s="63" t="n">
        <v>0</v>
      </c>
      <c r="W1971" s="63" t="n">
        <v>0</v>
      </c>
      <c r="X1971" s="63" t="n">
        <v>0</v>
      </c>
      <c r="Y1971" s="63" t="n">
        <f aca="false">IF([2]terrains!L1971&lt;=2.5,1,IF([2]terrains!L1971&lt;=4.5,2,IF([2]terrains!L1971&lt;=6.5,3,4)))</f>
        <v>2</v>
      </c>
      <c r="Z1971" s="63" t="n">
        <f aca="false"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1" t="n">
        <f aca="false">[2]terrains!Z1971*[2]terrains!F1971</f>
        <v>1217889.055296</v>
      </c>
    </row>
    <row r="1972" customFormat="false" ht="14.4" hidden="false" customHeight="false" outlineLevel="0" collapsed="false">
      <c r="A1972" s="132" t="n">
        <v>1971</v>
      </c>
      <c r="B1972" s="63" t="n">
        <v>291858.8034</v>
      </c>
      <c r="C1972" s="63" t="n">
        <v>5033239.045</v>
      </c>
      <c r="D1972" s="63" t="s">
        <v>1532</v>
      </c>
      <c r="E1972" s="142" t="n">
        <v>1767.1</v>
      </c>
      <c r="F1972" s="139" t="n">
        <f aca="false">[2]terrains!E1972*10.76391</f>
        <v>19020.905361</v>
      </c>
      <c r="G1972" s="63" t="s">
        <v>193</v>
      </c>
      <c r="H1972" s="63" t="n">
        <v>0</v>
      </c>
      <c r="I1972" s="63" t="n">
        <v>0</v>
      </c>
      <c r="J1972" s="63" t="n">
        <f aca="false">IF([2]terrains!L1972=13.5,IF([2]terrains!X1972=1,12,9),-0.392532+1.267037*[2]terrains!L1972+0.472239*[2]terrains!X1972+0.58658*[2]terrains!W1972+0.089417*[2]terrains!V1972+0.531633*[2]terrains!U1972+0.337883*[2]terrains!T1972-0.403545*[2]terrains!S1972)</f>
        <v>1.737997</v>
      </c>
      <c r="K1972" s="140" t="n">
        <f aca="false">IF([2]terrains!I1972=0,[2]terrains!J1972,[2]terrains!I1972)</f>
        <v>1.737997</v>
      </c>
      <c r="L1972" s="63" t="n">
        <v>2</v>
      </c>
      <c r="M1972" s="63" t="n">
        <v>1</v>
      </c>
      <c r="N1972" s="63" t="n">
        <v>4</v>
      </c>
      <c r="O1972" s="63" t="s">
        <v>151</v>
      </c>
      <c r="P1972" s="63" t="n">
        <v>2</v>
      </c>
      <c r="Q1972" s="63" t="n">
        <v>2</v>
      </c>
      <c r="R1972" s="63" t="n">
        <v>0</v>
      </c>
      <c r="S1972" s="63" t="n">
        <v>1</v>
      </c>
      <c r="T1972" s="63" t="n">
        <v>0</v>
      </c>
      <c r="U1972" s="63" t="n">
        <v>0</v>
      </c>
      <c r="V1972" s="63" t="n">
        <v>0</v>
      </c>
      <c r="W1972" s="63" t="n">
        <v>0</v>
      </c>
      <c r="X1972" s="63" t="n">
        <v>0</v>
      </c>
      <c r="Y1972" s="63" t="n">
        <f aca="false">IF([2]terrains!L1972&lt;=2.5,1,IF([2]terrains!L1972&lt;=4.5,2,IF([2]terrains!L1972&lt;=6.5,3,4)))</f>
        <v>1</v>
      </c>
      <c r="Z1972" s="63" t="n">
        <f aca="false"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1" t="n">
        <f aca="false">[2]terrains!Z1972*[2]terrains!F1972</f>
        <v>1217337.943104</v>
      </c>
    </row>
    <row r="1973" customFormat="false" ht="14.4" hidden="false" customHeight="false" outlineLevel="0" collapsed="false">
      <c r="A1973" s="132" t="n">
        <v>1972</v>
      </c>
      <c r="B1973" s="63" t="n">
        <v>298228.9232</v>
      </c>
      <c r="C1973" s="63" t="n">
        <v>5049857.195</v>
      </c>
      <c r="D1973" s="63" t="s">
        <v>1533</v>
      </c>
      <c r="E1973" s="142" t="n">
        <v>1760.7</v>
      </c>
      <c r="F1973" s="139" t="n">
        <f aca="false">[2]terrains!E1973*10.76391</f>
        <v>18952.016337</v>
      </c>
      <c r="G1973" s="63" t="s">
        <v>317</v>
      </c>
      <c r="H1973" s="63" t="n">
        <v>0</v>
      </c>
      <c r="I1973" s="63" t="n">
        <v>0</v>
      </c>
      <c r="J1973" s="63" t="n">
        <f aca="false">IF([2]terrains!L1973=13.5,IF([2]terrains!X1973=1,12,9),-0.392532+1.267037*[2]terrains!L1973+0.472239*[2]terrains!X1973+0.58658*[2]terrains!W1973+0.089417*[2]terrains!V1973+0.531633*[2]terrains!U1973+0.337883*[2]terrains!T1973-0.403545*[2]terrains!S1973)</f>
        <v>3.6385525</v>
      </c>
      <c r="K1973" s="140" t="n">
        <f aca="false">IF([2]terrains!I1973=0,[2]terrains!J1973,[2]terrains!I1973)</f>
        <v>3.6385525</v>
      </c>
      <c r="L1973" s="63" t="n">
        <v>3.5</v>
      </c>
      <c r="M1973" s="63" t="n">
        <v>2</v>
      </c>
      <c r="N1973" s="63" t="n">
        <v>10</v>
      </c>
      <c r="O1973" s="63" t="s">
        <v>151</v>
      </c>
      <c r="P1973" s="63" t="n">
        <v>1</v>
      </c>
      <c r="Q1973" s="63" t="n">
        <v>2</v>
      </c>
      <c r="R1973" s="63" t="n">
        <v>0</v>
      </c>
      <c r="S1973" s="63" t="n">
        <v>1</v>
      </c>
      <c r="T1973" s="63" t="n">
        <v>0</v>
      </c>
      <c r="U1973" s="63" t="n">
        <v>0</v>
      </c>
      <c r="V1973" s="63" t="n">
        <v>0</v>
      </c>
      <c r="W1973" s="63" t="n">
        <v>0</v>
      </c>
      <c r="X1973" s="63" t="n">
        <v>0</v>
      </c>
      <c r="Y1973" s="63" t="n">
        <f aca="false">IF([2]terrains!L1973&lt;=2.5,1,IF([2]terrains!L1973&lt;=4.5,2,IF([2]terrains!L1973&lt;=6.5,3,4)))</f>
        <v>2</v>
      </c>
      <c r="Z1973" s="63" t="n">
        <f aca="false"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1" t="n">
        <f aca="false">[2]terrains!Z1973*[2]terrains!F1973</f>
        <v>1212929.045568</v>
      </c>
    </row>
    <row r="1974" customFormat="false" ht="14.4" hidden="false" customHeight="false" outlineLevel="0" collapsed="false">
      <c r="A1974" s="132" t="n">
        <v>1973</v>
      </c>
      <c r="B1974" s="63" t="n">
        <v>290891.044874</v>
      </c>
      <c r="C1974" s="63" t="n">
        <v>5039862.09128</v>
      </c>
      <c r="D1974" s="63" t="s">
        <v>1534</v>
      </c>
      <c r="E1974" s="142" t="n">
        <v>1760.7</v>
      </c>
      <c r="F1974" s="139" t="n">
        <f aca="false">[2]terrains!E1974*10.76391</f>
        <v>18952.016337</v>
      </c>
      <c r="G1974" s="63" t="s">
        <v>247</v>
      </c>
      <c r="H1974" s="63" t="n">
        <v>0</v>
      </c>
      <c r="I1974" s="63" t="n">
        <v>3</v>
      </c>
      <c r="J1974" s="63" t="n">
        <f aca="false">IF([2]terrains!L1974=13.5,IF([2]terrains!X1974=1,12,9),-0.392532+1.267037*[2]terrains!L1974+0.472239*[2]terrains!X1974+0.58658*[2]terrains!W1974+0.089417*[2]terrains!V1974+0.531633*[2]terrains!U1974+0.337883*[2]terrains!T1974-0.403545*[2]terrains!S1974)</f>
        <v>4.272071</v>
      </c>
      <c r="K1974" s="140" t="n">
        <f aca="false">IF([2]terrains!I1974=0,[2]terrains!J1974,[2]terrains!I1974)</f>
        <v>3</v>
      </c>
      <c r="L1974" s="63" t="n">
        <v>4</v>
      </c>
      <c r="M1974" s="63" t="n">
        <v>2</v>
      </c>
      <c r="N1974" s="63" t="n">
        <v>99</v>
      </c>
      <c r="O1974" s="63" t="s">
        <v>151</v>
      </c>
      <c r="P1974" s="63" t="n">
        <v>2</v>
      </c>
      <c r="Q1974" s="63" t="n">
        <v>2.5</v>
      </c>
      <c r="R1974" s="63" t="n">
        <v>0</v>
      </c>
      <c r="S1974" s="63" t="n">
        <v>1</v>
      </c>
      <c r="T1974" s="63" t="n">
        <v>0</v>
      </c>
      <c r="U1974" s="63" t="n">
        <v>0</v>
      </c>
      <c r="V1974" s="63" t="n">
        <v>0</v>
      </c>
      <c r="W1974" s="63" t="n">
        <v>0</v>
      </c>
      <c r="X1974" s="63" t="n">
        <v>0</v>
      </c>
      <c r="Y1974" s="63" t="n">
        <f aca="false">IF([2]terrains!L1974&lt;=2.5,1,IF([2]terrains!L1974&lt;=4.5,2,IF([2]terrains!L1974&lt;=6.5,3,4)))</f>
        <v>2</v>
      </c>
      <c r="Z1974" s="63" t="n">
        <f aca="false"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1" t="n">
        <f aca="false">[2]terrains!Z1974*[2]terrains!F1974</f>
        <v>1212929.045568</v>
      </c>
    </row>
    <row r="1975" customFormat="false" ht="14.4" hidden="false" customHeight="false" outlineLevel="0" collapsed="false">
      <c r="A1975" s="132" t="n">
        <v>1974</v>
      </c>
      <c r="B1975" s="63" t="n">
        <v>295399.8152</v>
      </c>
      <c r="C1975" s="63" t="n">
        <v>5036052.094</v>
      </c>
      <c r="D1975" s="63" t="s">
        <v>1535</v>
      </c>
      <c r="E1975" s="142" t="n">
        <v>1759</v>
      </c>
      <c r="F1975" s="139" t="n">
        <f aca="false">[2]terrains!E1975*10.76391</f>
        <v>18933.71769</v>
      </c>
      <c r="G1975" s="63" t="s">
        <v>184</v>
      </c>
      <c r="H1975" s="63" t="n">
        <v>0</v>
      </c>
      <c r="I1975" s="63" t="n">
        <v>0</v>
      </c>
      <c r="J1975" s="63" t="n">
        <f aca="false"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40" t="n">
        <f aca="false">IF([2]terrains!I1975=0,[2]terrains!J1975,[2]terrains!I1975)</f>
        <v>2.479425</v>
      </c>
      <c r="L1975" s="63" t="n">
        <v>2</v>
      </c>
      <c r="M1975" s="63" t="n">
        <v>2</v>
      </c>
      <c r="N1975" s="63" t="n">
        <v>3</v>
      </c>
      <c r="O1975" s="63" t="s">
        <v>152</v>
      </c>
      <c r="P1975" s="63" t="n">
        <v>2</v>
      </c>
      <c r="Q1975" s="63" t="n">
        <v>2</v>
      </c>
      <c r="R1975" s="63" t="n">
        <v>0</v>
      </c>
      <c r="S1975" s="63" t="n">
        <v>0</v>
      </c>
      <c r="T1975" s="63" t="n">
        <v>1</v>
      </c>
      <c r="U1975" s="63" t="n">
        <v>0</v>
      </c>
      <c r="V1975" s="63" t="n">
        <v>0</v>
      </c>
      <c r="W1975" s="63" t="n">
        <v>0</v>
      </c>
      <c r="X1975" s="63" t="n">
        <v>0</v>
      </c>
      <c r="Y1975" s="63" t="n">
        <f aca="false">IF([2]terrains!L1975&lt;=2.5,1,IF([2]terrains!L1975&lt;=4.5,2,IF([2]terrains!L1975&lt;=6.5,3,4)))</f>
        <v>1</v>
      </c>
      <c r="Z1975" s="63" t="n">
        <f aca="false"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1" t="n">
        <f aca="false">[2]terrains!Z1975*[2]terrains!F1975</f>
        <v>1609366.00365</v>
      </c>
    </row>
    <row r="1976" customFormat="false" ht="14.4" hidden="false" customHeight="false" outlineLevel="0" collapsed="false">
      <c r="A1976" s="132" t="n">
        <v>1975</v>
      </c>
      <c r="B1976" s="63" t="n">
        <v>294945.6126</v>
      </c>
      <c r="C1976" s="63" t="n">
        <v>5037984.699</v>
      </c>
      <c r="D1976" s="63" t="s">
        <v>1536</v>
      </c>
      <c r="E1976" s="142" t="n">
        <v>1756</v>
      </c>
      <c r="F1976" s="139" t="n">
        <f aca="false">[2]terrains!E1976*10.76391</f>
        <v>18901.42596</v>
      </c>
      <c r="G1976" s="63" t="s">
        <v>721</v>
      </c>
      <c r="H1976" s="63" t="n">
        <v>0</v>
      </c>
      <c r="I1976" s="63" t="n">
        <v>0</v>
      </c>
      <c r="J1976" s="63" t="n">
        <f aca="false">IF([2]terrains!L1976=13.5,IF([2]terrains!X1976=1,12,9),-0.392532+1.267037*[2]terrains!L1976+0.472239*[2]terrains!X1976+0.58658*[2]terrains!W1976+0.089417*[2]terrains!V1976+0.531633*[2]terrains!U1976+0.337883*[2]terrains!T1976-0.403545*[2]terrains!S1976)</f>
        <v>3.1129435</v>
      </c>
      <c r="K1976" s="140" t="n">
        <f aca="false">IF([2]terrains!I1976=0,[2]terrains!J1976,[2]terrains!I1976)</f>
        <v>3.1129435</v>
      </c>
      <c r="L1976" s="63" t="n">
        <v>2.5</v>
      </c>
      <c r="M1976" s="63" t="n">
        <v>2</v>
      </c>
      <c r="N1976" s="63" t="n">
        <v>4</v>
      </c>
      <c r="O1976" s="63" t="s">
        <v>152</v>
      </c>
      <c r="P1976" s="63" t="n">
        <v>2</v>
      </c>
      <c r="Q1976" s="63" t="n">
        <v>2.5</v>
      </c>
      <c r="R1976" s="63" t="n">
        <v>0</v>
      </c>
      <c r="S1976" s="63" t="n">
        <v>0</v>
      </c>
      <c r="T1976" s="63" t="n">
        <v>1</v>
      </c>
      <c r="U1976" s="63" t="n">
        <v>0</v>
      </c>
      <c r="V1976" s="63" t="n">
        <v>0</v>
      </c>
      <c r="W1976" s="63" t="n">
        <v>0</v>
      </c>
      <c r="X1976" s="63" t="n">
        <v>0</v>
      </c>
      <c r="Y1976" s="63" t="n">
        <f aca="false">IF([2]terrains!L1976&lt;=2.5,1,IF([2]terrains!L1976&lt;=4.5,2,IF([2]terrains!L1976&lt;=6.5,3,4)))</f>
        <v>1</v>
      </c>
      <c r="Z1976" s="63" t="n">
        <f aca="false"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1" t="n">
        <f aca="false">[2]terrains!Z1976*[2]terrains!F1976</f>
        <v>1606621.2066</v>
      </c>
    </row>
    <row r="1977" customFormat="false" ht="14.4" hidden="false" customHeight="false" outlineLevel="0" collapsed="false">
      <c r="A1977" s="132" t="n">
        <v>1976</v>
      </c>
      <c r="B1977" s="63" t="n">
        <v>304058.1125</v>
      </c>
      <c r="C1977" s="63" t="n">
        <v>5058451.956</v>
      </c>
      <c r="D1977" s="63" t="s">
        <v>1537</v>
      </c>
      <c r="E1977" s="142" t="n">
        <v>1755.3</v>
      </c>
      <c r="F1977" s="139" t="n">
        <f aca="false">[2]terrains!E1977*10.76391</f>
        <v>18893.891223</v>
      </c>
      <c r="G1977" s="63" t="s">
        <v>329</v>
      </c>
      <c r="H1977" s="63" t="n">
        <v>0</v>
      </c>
      <c r="I1977" s="63" t="n">
        <v>0</v>
      </c>
      <c r="J1977" s="63" t="n">
        <f aca="false">IF([2]terrains!L1977=13.5,IF([2]terrains!X1977=1,12,9),-0.392532+1.267037*[2]terrains!L1977+0.472239*[2]terrains!X1977+0.58658*[2]terrains!W1977+0.089417*[2]terrains!V1977+0.531633*[2]terrains!U1977+0.337883*[2]terrains!T1977-0.403545*[2]terrains!S1977)</f>
        <v>2.141542</v>
      </c>
      <c r="K1977" s="140" t="n">
        <f aca="false">IF([2]terrains!I1977=0,[2]terrains!J1977,[2]terrains!I1977)</f>
        <v>2.141542</v>
      </c>
      <c r="L1977" s="63" t="n">
        <v>2</v>
      </c>
      <c r="M1977" s="63" t="n">
        <v>1</v>
      </c>
      <c r="N1977" s="63" t="n">
        <v>3</v>
      </c>
      <c r="O1977" s="63" t="s">
        <v>150</v>
      </c>
      <c r="P1977" s="63" t="n">
        <v>2</v>
      </c>
      <c r="Q1977" s="63" t="n">
        <v>1.5</v>
      </c>
      <c r="R1977" s="63" t="n">
        <v>1</v>
      </c>
      <c r="S1977" s="63" t="n">
        <v>0</v>
      </c>
      <c r="T1977" s="63" t="n">
        <v>0</v>
      </c>
      <c r="U1977" s="63" t="n">
        <v>0</v>
      </c>
      <c r="V1977" s="63" t="n">
        <v>0</v>
      </c>
      <c r="W1977" s="63" t="n">
        <v>0</v>
      </c>
      <c r="X1977" s="63" t="n">
        <v>0</v>
      </c>
      <c r="Y1977" s="63" t="n">
        <f aca="false">IF([2]terrains!L1977&lt;=2.5,1,IF([2]terrains!L1977&lt;=4.5,2,IF([2]terrains!L1977&lt;=6.5,3,4)))</f>
        <v>1</v>
      </c>
      <c r="Z1977" s="63" t="n">
        <f aca="false"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1" t="n">
        <f aca="false">[2]terrains!Z1977*[2]terrains!F1977</f>
        <v>661286.192805</v>
      </c>
    </row>
    <row r="1978" customFormat="false" ht="14.4" hidden="false" customHeight="false" outlineLevel="0" collapsed="false">
      <c r="A1978" s="132" t="n">
        <v>1977</v>
      </c>
      <c r="B1978" s="63" t="n">
        <v>299356.9321</v>
      </c>
      <c r="C1978" s="63" t="n">
        <v>5040896.881</v>
      </c>
      <c r="D1978" s="63" t="s">
        <v>1538</v>
      </c>
      <c r="E1978" s="142" t="n">
        <v>1753.7</v>
      </c>
      <c r="F1978" s="139" t="n">
        <f aca="false">[2]terrains!E1978*10.76391</f>
        <v>18876.668967</v>
      </c>
      <c r="G1978" s="63" t="s">
        <v>221</v>
      </c>
      <c r="H1978" s="63" t="n">
        <v>0</v>
      </c>
      <c r="I1978" s="63" t="n">
        <v>6</v>
      </c>
      <c r="J1978" s="63" t="n">
        <f aca="false">IF([2]terrains!L1978=13.5,IF([2]terrains!X1978=1,12,9),-0.392532+1.267037*[2]terrains!L1978+0.472239*[2]terrains!X1978+0.58658*[2]terrains!W1978+0.089417*[2]terrains!V1978+0.531633*[2]terrains!U1978+0.337883*[2]terrains!T1978-0.403545*[2]terrains!S1978)</f>
        <v>5.7813735</v>
      </c>
      <c r="K1978" s="140" t="n">
        <f aca="false">IF([2]terrains!I1978=0,[2]terrains!J1978,[2]terrains!I1978)</f>
        <v>6</v>
      </c>
      <c r="L1978" s="63" t="n">
        <v>4.5</v>
      </c>
      <c r="M1978" s="63" t="n">
        <v>0</v>
      </c>
      <c r="N1978" s="63" t="n">
        <v>0</v>
      </c>
      <c r="O1978" s="63" t="s">
        <v>156</v>
      </c>
      <c r="P1978" s="63" t="n">
        <v>0</v>
      </c>
      <c r="Q1978" s="63" t="n">
        <v>0</v>
      </c>
      <c r="R1978" s="63" t="n">
        <v>0</v>
      </c>
      <c r="S1978" s="63" t="n">
        <v>0</v>
      </c>
      <c r="T1978" s="63" t="n">
        <v>0</v>
      </c>
      <c r="U1978" s="63" t="n">
        <v>0</v>
      </c>
      <c r="V1978" s="63" t="n">
        <v>0</v>
      </c>
      <c r="W1978" s="63" t="n">
        <v>0</v>
      </c>
      <c r="X1978" s="63" t="n">
        <v>1</v>
      </c>
      <c r="Y1978" s="63" t="n">
        <f aca="false">IF([2]terrains!L1978&lt;=2.5,1,IF([2]terrains!L1978&lt;=4.5,2,IF([2]terrains!L1978&lt;=6.5,3,4)))</f>
        <v>2</v>
      </c>
      <c r="Z1978" s="63" t="n">
        <f aca="false"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1" t="n">
        <f aca="false">[2]terrains!Z1978*[2]terrains!F1978</f>
        <v>4568153.890014</v>
      </c>
    </row>
    <row r="1979" customFormat="false" ht="14.4" hidden="false" customHeight="false" outlineLevel="0" collapsed="false">
      <c r="A1979" s="132" t="n">
        <v>1978</v>
      </c>
      <c r="B1979" s="63" t="n">
        <v>292498.859</v>
      </c>
      <c r="C1979" s="63" t="n">
        <v>5047902.002</v>
      </c>
      <c r="D1979" s="63" t="s">
        <v>1539</v>
      </c>
      <c r="E1979" s="142" t="n">
        <v>1752.3</v>
      </c>
      <c r="F1979" s="139" t="n">
        <f aca="false">[2]terrains!E1979*10.76391</f>
        <v>18861.599493</v>
      </c>
      <c r="G1979" s="63" t="s">
        <v>1540</v>
      </c>
      <c r="H1979" s="63" t="n">
        <v>0</v>
      </c>
      <c r="I1979" s="63" t="n">
        <v>4</v>
      </c>
      <c r="J1979" s="63" t="n">
        <f aca="false">IF([2]terrains!L1979=13.5,IF([2]terrains!X1979=1,12,9),-0.392532+1.267037*[2]terrains!L1979+0.472239*[2]terrains!X1979+0.58658*[2]terrains!W1979+0.089417*[2]terrains!V1979+0.531633*[2]terrains!U1979+0.337883*[2]terrains!T1979-0.403545*[2]terrains!S1979)</f>
        <v>3.746462</v>
      </c>
      <c r="K1979" s="140" t="n">
        <f aca="false">IF([2]terrains!I1979=0,[2]terrains!J1979,[2]terrains!I1979)</f>
        <v>4</v>
      </c>
      <c r="L1979" s="63" t="n">
        <v>3</v>
      </c>
      <c r="M1979" s="63" t="n">
        <v>2</v>
      </c>
      <c r="N1979" s="63" t="n">
        <v>6</v>
      </c>
      <c r="O1979" s="63" t="s">
        <v>152</v>
      </c>
      <c r="P1979" s="63" t="n">
        <v>2</v>
      </c>
      <c r="Q1979" s="63" t="n">
        <v>2.5</v>
      </c>
      <c r="R1979" s="63" t="n">
        <v>0</v>
      </c>
      <c r="S1979" s="63" t="n">
        <v>0</v>
      </c>
      <c r="T1979" s="63" t="n">
        <v>1</v>
      </c>
      <c r="U1979" s="63" t="n">
        <v>0</v>
      </c>
      <c r="V1979" s="63" t="n">
        <v>0</v>
      </c>
      <c r="W1979" s="63" t="n">
        <v>0</v>
      </c>
      <c r="X1979" s="63" t="n">
        <v>0</v>
      </c>
      <c r="Y1979" s="63" t="n">
        <f aca="false">IF([2]terrains!L1979&lt;=2.5,1,IF([2]terrains!L1979&lt;=4.5,2,IF([2]terrains!L1979&lt;=6.5,3,4)))</f>
        <v>2</v>
      </c>
      <c r="Z1979" s="63" t="n">
        <f aca="false"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1" t="n">
        <f aca="false">[2]terrains!Z1979*[2]terrains!F1979</f>
        <v>1961606.347272</v>
      </c>
    </row>
    <row r="1980" customFormat="false" ht="14.4" hidden="false" customHeight="false" outlineLevel="0" collapsed="false">
      <c r="A1980" s="132" t="n">
        <v>1979</v>
      </c>
      <c r="B1980" s="63" t="n">
        <v>292927.654522</v>
      </c>
      <c r="C1980" s="63" t="n">
        <v>5039807.63816</v>
      </c>
      <c r="D1980" s="63" t="s">
        <v>1541</v>
      </c>
      <c r="E1980" s="142" t="n">
        <v>1748</v>
      </c>
      <c r="F1980" s="139" t="n">
        <f aca="false">[2]terrains!E1980*10.76391</f>
        <v>18815.31468</v>
      </c>
      <c r="G1980" s="63" t="s">
        <v>259</v>
      </c>
      <c r="H1980" s="63" t="n">
        <v>1</v>
      </c>
      <c r="I1980" s="63" t="n">
        <v>6</v>
      </c>
      <c r="J1980" s="63" t="n">
        <f aca="false">IF([2]terrains!L1980=13.5,IF([2]terrains!X1980=1,12,9),-0.392532+1.267037*[2]terrains!L1980+0.472239*[2]terrains!X1980+0.58658*[2]terrains!W1980+0.089417*[2]terrains!V1980+0.531633*[2]terrains!U1980+0.337883*[2]terrains!T1980-0.403545*[2]terrains!S1980)</f>
        <v>5.013499</v>
      </c>
      <c r="K1980" s="140" t="n">
        <f aca="false">IF([2]terrains!I1980=0,[2]terrains!J1980,[2]terrains!I1980)</f>
        <v>6</v>
      </c>
      <c r="L1980" s="63" t="n">
        <v>4</v>
      </c>
      <c r="M1980" s="63" t="n">
        <v>2</v>
      </c>
      <c r="N1980" s="63" t="n">
        <v>12</v>
      </c>
      <c r="O1980" s="63" t="s">
        <v>152</v>
      </c>
      <c r="P1980" s="63" t="n">
        <v>2</v>
      </c>
      <c r="Q1980" s="63" t="n">
        <v>2.5</v>
      </c>
      <c r="R1980" s="63" t="n">
        <v>0</v>
      </c>
      <c r="S1980" s="63" t="n">
        <v>0</v>
      </c>
      <c r="T1980" s="63" t="n">
        <v>1</v>
      </c>
      <c r="U1980" s="63" t="n">
        <v>0</v>
      </c>
      <c r="V1980" s="63" t="n">
        <v>0</v>
      </c>
      <c r="W1980" s="63" t="n">
        <v>0</v>
      </c>
      <c r="X1980" s="63" t="n">
        <v>0</v>
      </c>
      <c r="Y1980" s="63" t="n">
        <f aca="false">IF([2]terrains!L1980&lt;=2.5,1,IF([2]terrains!L1980&lt;=4.5,2,IF([2]terrains!L1980&lt;=6.5,3,4)))</f>
        <v>2</v>
      </c>
      <c r="Z1980" s="63" t="n">
        <f aca="false"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1" t="n">
        <f aca="false">[2]terrains!Z1980*[2]terrains!F1980</f>
        <v>1956792.72672</v>
      </c>
    </row>
    <row r="1981" customFormat="false" ht="14.4" hidden="false" customHeight="false" outlineLevel="0" collapsed="false">
      <c r="A1981" s="132" t="n">
        <v>1980</v>
      </c>
      <c r="B1981" s="63" t="n">
        <v>280702.717884</v>
      </c>
      <c r="C1981" s="63" t="n">
        <v>5041293.19454</v>
      </c>
      <c r="D1981" s="63" t="s">
        <v>1542</v>
      </c>
      <c r="E1981" s="142" t="n">
        <v>1747.5</v>
      </c>
      <c r="F1981" s="139" t="n">
        <f aca="false">[2]terrains!E1981*10.76391</f>
        <v>18809.932725</v>
      </c>
      <c r="G1981" s="63" t="s">
        <v>447</v>
      </c>
      <c r="H1981" s="63" t="n">
        <v>0</v>
      </c>
      <c r="I1981" s="63" t="n">
        <v>0</v>
      </c>
      <c r="J1981" s="63" t="n">
        <f aca="false">IF([2]terrains!L1981=13.5,IF([2]terrains!X1981=1,12,9),-0.392532+1.267037*[2]terrains!L1981+0.472239*[2]terrains!X1981+0.58658*[2]terrains!W1981+0.089417*[2]terrains!V1981+0.531633*[2]terrains!U1981+0.337883*[2]terrains!T1981-0.403545*[2]terrains!S1981)</f>
        <v>3.408579</v>
      </c>
      <c r="K1981" s="140" t="n">
        <f aca="false">IF([2]terrains!I1981=0,[2]terrains!J1981,[2]terrains!I1981)</f>
        <v>3.408579</v>
      </c>
      <c r="L1981" s="63" t="n">
        <v>3</v>
      </c>
      <c r="M1981" s="63" t="n">
        <v>1</v>
      </c>
      <c r="N1981" s="63" t="n">
        <v>10</v>
      </c>
      <c r="O1981" s="63" t="s">
        <v>150</v>
      </c>
      <c r="P1981" s="63" t="n">
        <v>1.5</v>
      </c>
      <c r="Q1981" s="63" t="n">
        <v>1.5</v>
      </c>
      <c r="R1981" s="63" t="n">
        <v>1</v>
      </c>
      <c r="S1981" s="63" t="n">
        <v>0</v>
      </c>
      <c r="T1981" s="63" t="n">
        <v>0</v>
      </c>
      <c r="U1981" s="63" t="n">
        <v>0</v>
      </c>
      <c r="V1981" s="63" t="n">
        <v>0</v>
      </c>
      <c r="W1981" s="63" t="n">
        <v>0</v>
      </c>
      <c r="X1981" s="63" t="n">
        <v>0</v>
      </c>
      <c r="Y1981" s="63" t="n">
        <f aca="false">IF([2]terrains!L1981&lt;=2.5,1,IF([2]terrains!L1981&lt;=4.5,2,IF([2]terrains!L1981&lt;=6.5,3,4)))</f>
        <v>2</v>
      </c>
      <c r="Z1981" s="63" t="n">
        <f aca="false"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1" t="n">
        <f aca="false">[2]terrains!Z1981*[2]terrains!F1981</f>
        <v>658347.645375</v>
      </c>
    </row>
    <row r="1982" customFormat="false" ht="14.4" hidden="false" customHeight="false" outlineLevel="0" collapsed="false">
      <c r="A1982" s="132" t="n">
        <v>1981</v>
      </c>
      <c r="B1982" s="63" t="n">
        <v>297466.396</v>
      </c>
      <c r="C1982" s="63" t="n">
        <v>5042493.892</v>
      </c>
      <c r="D1982" s="63" t="s">
        <v>1543</v>
      </c>
      <c r="E1982" s="142" t="n">
        <v>1746.6</v>
      </c>
      <c r="F1982" s="139" t="n">
        <f aca="false">[2]terrains!E1982*10.76391</f>
        <v>18800.245206</v>
      </c>
      <c r="G1982" s="63" t="s">
        <v>1384</v>
      </c>
      <c r="H1982" s="63" t="n">
        <v>1</v>
      </c>
      <c r="I1982" s="63" t="n">
        <v>4</v>
      </c>
      <c r="J1982" s="63" t="n">
        <f aca="false">IF([2]terrains!L1982=13.5,IF([2]terrains!X1982=1,12,9),-0.392532+1.267037*[2]terrains!L1982+0.472239*[2]terrains!X1982+0.58658*[2]terrains!W1982+0.089417*[2]terrains!V1982+0.531633*[2]terrains!U1982+0.337883*[2]terrains!T1982-0.403545*[2]terrains!S1982)</f>
        <v>3.497996</v>
      </c>
      <c r="K1982" s="140" t="n">
        <f aca="false">IF([2]terrains!I1982=0,[2]terrains!J1982,[2]terrains!I1982)</f>
        <v>4</v>
      </c>
      <c r="L1982" s="63" t="n">
        <v>3</v>
      </c>
      <c r="M1982" s="63" t="n">
        <v>2</v>
      </c>
      <c r="N1982" s="63" t="n">
        <v>4</v>
      </c>
      <c r="O1982" s="63" t="s">
        <v>154</v>
      </c>
      <c r="P1982" s="63" t="n">
        <v>3</v>
      </c>
      <c r="Q1982" s="63" t="n">
        <v>2.5</v>
      </c>
      <c r="R1982" s="63" t="n">
        <v>0</v>
      </c>
      <c r="S1982" s="63" t="n">
        <v>0</v>
      </c>
      <c r="T1982" s="63" t="n">
        <v>0</v>
      </c>
      <c r="U1982" s="63" t="n">
        <v>0</v>
      </c>
      <c r="V1982" s="63" t="n">
        <v>1</v>
      </c>
      <c r="W1982" s="63" t="n">
        <v>0</v>
      </c>
      <c r="X1982" s="63" t="n">
        <v>0</v>
      </c>
      <c r="Y1982" s="63" t="n">
        <f aca="false">IF([2]terrains!L1982&lt;=2.5,1,IF([2]terrains!L1982&lt;=4.5,2,IF([2]terrains!L1982&lt;=6.5,3,4)))</f>
        <v>2</v>
      </c>
      <c r="Z1982" s="63" t="n">
        <f aca="false"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1" t="n">
        <f aca="false">[2]terrains!Z1982*[2]terrains!F1982</f>
        <v>3346443.646668</v>
      </c>
    </row>
    <row r="1983" customFormat="false" ht="14.4" hidden="false" customHeight="false" outlineLevel="0" collapsed="false">
      <c r="A1983" s="132" t="n">
        <v>1982</v>
      </c>
      <c r="B1983" s="63" t="n">
        <v>295335.554154</v>
      </c>
      <c r="C1983" s="63" t="n">
        <v>5032399.54972</v>
      </c>
      <c r="D1983" s="63" t="s">
        <v>1544</v>
      </c>
      <c r="E1983" s="142" t="n">
        <v>1741.9</v>
      </c>
      <c r="F1983" s="139" t="n">
        <f aca="false">[2]terrains!E1983*10.76391</f>
        <v>18749.654829</v>
      </c>
      <c r="G1983" s="63" t="s">
        <v>197</v>
      </c>
      <c r="H1983" s="63" t="n">
        <v>0</v>
      </c>
      <c r="I1983" s="63" t="n">
        <v>0</v>
      </c>
      <c r="J1983" s="63" t="n">
        <f aca="false">IF([2]terrains!L1983=13.5,IF([2]terrains!X1983=1,12,9),-0.392532+1.267037*[2]terrains!L1983+0.472239*[2]terrains!X1983+0.58658*[2]terrains!W1983+0.089417*[2]terrains!V1983+0.531633*[2]terrains!U1983+0.337883*[2]terrains!T1983-0.403545*[2]terrains!S1983)</f>
        <v>2.3715155</v>
      </c>
      <c r="K1983" s="140" t="n">
        <f aca="false">IF([2]terrains!I1983=0,[2]terrains!J1983,[2]terrains!I1983)</f>
        <v>2.3715155</v>
      </c>
      <c r="L1983" s="63" t="n">
        <v>2.5</v>
      </c>
      <c r="M1983" s="63" t="n">
        <v>1</v>
      </c>
      <c r="N1983" s="63" t="n">
        <v>5</v>
      </c>
      <c r="O1983" s="63" t="s">
        <v>151</v>
      </c>
      <c r="P1983" s="63" t="n">
        <v>2</v>
      </c>
      <c r="Q1983" s="63" t="n">
        <v>1.5</v>
      </c>
      <c r="R1983" s="63" t="n">
        <v>0</v>
      </c>
      <c r="S1983" s="63" t="n">
        <v>1</v>
      </c>
      <c r="T1983" s="63" t="n">
        <v>0</v>
      </c>
      <c r="U1983" s="63" t="n">
        <v>0</v>
      </c>
      <c r="V1983" s="63" t="n">
        <v>0</v>
      </c>
      <c r="W1983" s="63" t="n">
        <v>0</v>
      </c>
      <c r="X1983" s="63" t="n">
        <v>0</v>
      </c>
      <c r="Y1983" s="63" t="n">
        <f aca="false">IF([2]terrains!L1983&lt;=2.5,1,IF([2]terrains!L1983&lt;=4.5,2,IF([2]terrains!L1983&lt;=6.5,3,4)))</f>
        <v>1</v>
      </c>
      <c r="Z1983" s="63" t="n">
        <f aca="false"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1" t="n">
        <f aca="false">[2]terrains!Z1983*[2]terrains!F1983</f>
        <v>1199977.909056</v>
      </c>
    </row>
    <row r="1984" customFormat="false" ht="14.4" hidden="false" customHeight="false" outlineLevel="0" collapsed="false">
      <c r="A1984" s="132" t="n">
        <v>1983</v>
      </c>
      <c r="B1984" s="63" t="n">
        <v>288107.919247</v>
      </c>
      <c r="C1984" s="63" t="n">
        <v>5042970.3964</v>
      </c>
      <c r="D1984" s="63" t="s">
        <v>1545</v>
      </c>
      <c r="E1984" s="142" t="n">
        <v>1741.9</v>
      </c>
      <c r="F1984" s="139" t="n">
        <f aca="false">[2]terrains!E1984*10.76391</f>
        <v>18749.654829</v>
      </c>
      <c r="G1984" s="63" t="s">
        <v>785</v>
      </c>
      <c r="H1984" s="63" t="n">
        <v>0</v>
      </c>
      <c r="I1984" s="63" t="n">
        <v>0</v>
      </c>
      <c r="J1984" s="63" t="n">
        <f aca="false">IF([2]terrains!L1984=13.5,IF([2]terrains!X1984=1,12,9),-0.392532+1.267037*[2]terrains!L1984+0.472239*[2]terrains!X1984+0.58658*[2]terrains!W1984+0.089417*[2]terrains!V1984+0.531633*[2]terrains!U1984+0.337883*[2]terrains!T1984-0.403545*[2]terrains!S1984)</f>
        <v>3.005034</v>
      </c>
      <c r="K1984" s="140" t="n">
        <f aca="false">IF([2]terrains!I1984=0,[2]terrains!J1984,[2]terrains!I1984)</f>
        <v>3.005034</v>
      </c>
      <c r="L1984" s="63" t="n">
        <v>3</v>
      </c>
      <c r="M1984" s="63" t="n">
        <v>3</v>
      </c>
      <c r="N1984" s="63" t="n">
        <v>4</v>
      </c>
      <c r="O1984" s="63" t="s">
        <v>151</v>
      </c>
      <c r="P1984" s="63" t="n">
        <v>1.5</v>
      </c>
      <c r="Q1984" s="63" t="n">
        <v>2.5</v>
      </c>
      <c r="R1984" s="63" t="n">
        <v>0</v>
      </c>
      <c r="S1984" s="63" t="n">
        <v>1</v>
      </c>
      <c r="T1984" s="63" t="n">
        <v>0</v>
      </c>
      <c r="U1984" s="63" t="n">
        <v>0</v>
      </c>
      <c r="V1984" s="63" t="n">
        <v>0</v>
      </c>
      <c r="W1984" s="63" t="n">
        <v>0</v>
      </c>
      <c r="X1984" s="63" t="n">
        <v>0</v>
      </c>
      <c r="Y1984" s="63" t="n">
        <f aca="false">IF([2]terrains!L1984&lt;=2.5,1,IF([2]terrains!L1984&lt;=4.5,2,IF([2]terrains!L1984&lt;=6.5,3,4)))</f>
        <v>2</v>
      </c>
      <c r="Z1984" s="63" t="n">
        <f aca="false"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1" t="n">
        <f aca="false">[2]terrains!Z1984*[2]terrains!F1984</f>
        <v>1199977.909056</v>
      </c>
    </row>
    <row r="1985" customFormat="false" ht="14.4" hidden="false" customHeight="false" outlineLevel="0" collapsed="false">
      <c r="A1985" s="132" t="n">
        <v>1984</v>
      </c>
      <c r="B1985" s="63" t="n">
        <v>293387.839</v>
      </c>
      <c r="C1985" s="63" t="n">
        <v>5047216.742</v>
      </c>
      <c r="D1985" s="63" t="s">
        <v>1546</v>
      </c>
      <c r="E1985" s="142" t="n">
        <v>1739.8</v>
      </c>
      <c r="F1985" s="139" t="n">
        <f aca="false">[2]terrains!E1985*10.76391</f>
        <v>18727.050618</v>
      </c>
      <c r="G1985" s="63" t="s">
        <v>489</v>
      </c>
      <c r="H1985" s="63" t="n">
        <v>0</v>
      </c>
      <c r="I1985" s="63" t="n">
        <v>0</v>
      </c>
      <c r="J1985" s="63" t="n">
        <f aca="false"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40" t="n">
        <f aca="false">IF([2]terrains!I1985=0,[2]terrains!J1985,[2]terrains!I1985)</f>
        <v>2.479425</v>
      </c>
      <c r="L1985" s="63" t="n">
        <v>2</v>
      </c>
      <c r="M1985" s="63" t="n">
        <v>1</v>
      </c>
      <c r="N1985" s="63" t="n">
        <v>3</v>
      </c>
      <c r="O1985" s="63" t="s">
        <v>152</v>
      </c>
      <c r="P1985" s="63" t="n">
        <v>2</v>
      </c>
      <c r="Q1985" s="63" t="n">
        <v>2.5</v>
      </c>
      <c r="R1985" s="63" t="n">
        <v>0</v>
      </c>
      <c r="S1985" s="63" t="n">
        <v>0</v>
      </c>
      <c r="T1985" s="63" t="n">
        <v>1</v>
      </c>
      <c r="U1985" s="63" t="n">
        <v>0</v>
      </c>
      <c r="V1985" s="63" t="n">
        <v>0</v>
      </c>
      <c r="W1985" s="63" t="n">
        <v>0</v>
      </c>
      <c r="X1985" s="63" t="n">
        <v>0</v>
      </c>
      <c r="Y1985" s="63" t="n">
        <f aca="false">IF([2]terrains!L1985&lt;=2.5,1,IF([2]terrains!L1985&lt;=4.5,2,IF([2]terrains!L1985&lt;=6.5,3,4)))</f>
        <v>1</v>
      </c>
      <c r="Z1985" s="63" t="n">
        <f aca="false"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1" t="n">
        <f aca="false">[2]terrains!Z1985*[2]terrains!F1985</f>
        <v>1591799.30253</v>
      </c>
    </row>
    <row r="1986" customFormat="false" ht="14.4" hidden="false" customHeight="false" outlineLevel="0" collapsed="false">
      <c r="A1986" s="132" t="n">
        <v>1985</v>
      </c>
      <c r="B1986" s="63" t="n">
        <v>292270.727323</v>
      </c>
      <c r="C1986" s="63" t="n">
        <v>5040302.32748</v>
      </c>
      <c r="D1986" s="63" t="s">
        <v>1547</v>
      </c>
      <c r="E1986" s="142" t="n">
        <v>1736.8</v>
      </c>
      <c r="F1986" s="139" t="n">
        <f aca="false">[2]terrains!E1986*10.76391</f>
        <v>18694.758888</v>
      </c>
      <c r="G1986" s="63" t="s">
        <v>184</v>
      </c>
      <c r="H1986" s="63" t="n">
        <v>0</v>
      </c>
      <c r="I1986" s="63" t="n">
        <v>0</v>
      </c>
      <c r="J1986" s="63" t="n">
        <f aca="false"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40" t="n">
        <f aca="false">IF([2]terrains!I1986=0,[2]terrains!J1986,[2]terrains!I1986)</f>
        <v>2.479425</v>
      </c>
      <c r="L1986" s="63" t="n">
        <v>2</v>
      </c>
      <c r="M1986" s="63" t="n">
        <v>2</v>
      </c>
      <c r="N1986" s="63" t="n">
        <v>3</v>
      </c>
      <c r="O1986" s="63" t="s">
        <v>152</v>
      </c>
      <c r="P1986" s="63" t="n">
        <v>2</v>
      </c>
      <c r="Q1986" s="63" t="n">
        <v>2</v>
      </c>
      <c r="R1986" s="63" t="n">
        <v>0</v>
      </c>
      <c r="S1986" s="63" t="n">
        <v>0</v>
      </c>
      <c r="T1986" s="63" t="n">
        <v>1</v>
      </c>
      <c r="U1986" s="63" t="n">
        <v>0</v>
      </c>
      <c r="V1986" s="63" t="n">
        <v>0</v>
      </c>
      <c r="W1986" s="63" t="n">
        <v>0</v>
      </c>
      <c r="X1986" s="63" t="n">
        <v>0</v>
      </c>
      <c r="Y1986" s="63" t="n">
        <f aca="false">IF([2]terrains!L1986&lt;=2.5,1,IF([2]terrains!L1986&lt;=4.5,2,IF([2]terrains!L1986&lt;=6.5,3,4)))</f>
        <v>1</v>
      </c>
      <c r="Z1986" s="63" t="n">
        <f aca="false"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1" t="n">
        <f aca="false">[2]terrains!Z1986*[2]terrains!F1986</f>
        <v>1589054.50548</v>
      </c>
    </row>
    <row r="1987" customFormat="false" ht="14.4" hidden="false" customHeight="false" outlineLevel="0" collapsed="false">
      <c r="A1987" s="132" t="n">
        <v>1986</v>
      </c>
      <c r="B1987" s="63" t="n">
        <v>292214.525119</v>
      </c>
      <c r="C1987" s="63" t="n">
        <v>5044589.83472</v>
      </c>
      <c r="D1987" s="63" t="s">
        <v>1548</v>
      </c>
      <c r="E1987" s="142" t="n">
        <v>1735</v>
      </c>
      <c r="F1987" s="139" t="n">
        <f aca="false">[2]terrains!E1987*10.76391</f>
        <v>18675.38385</v>
      </c>
      <c r="G1987" s="63" t="s">
        <v>562</v>
      </c>
      <c r="H1987" s="63" t="n">
        <v>0</v>
      </c>
      <c r="I1987" s="63" t="n">
        <v>3</v>
      </c>
      <c r="J1987" s="63" t="n">
        <f aca="false">IF([2]terrains!L1987=13.5,IF([2]terrains!X1987=1,12,9),-0.392532+1.267037*[2]terrains!L1987+0.472239*[2]terrains!X1987+0.58658*[2]terrains!W1987+0.089417*[2]terrains!V1987+0.531633*[2]terrains!U1987+0.337883*[2]terrains!T1987-0.403545*[2]terrains!S1987)</f>
        <v>3.746462</v>
      </c>
      <c r="K1987" s="140" t="n">
        <f aca="false">IF([2]terrains!I1987=0,[2]terrains!J1987,[2]terrains!I1987)</f>
        <v>3</v>
      </c>
      <c r="L1987" s="63" t="n">
        <v>3</v>
      </c>
      <c r="M1987" s="63" t="n">
        <v>2</v>
      </c>
      <c r="N1987" s="63" t="n">
        <v>6</v>
      </c>
      <c r="O1987" s="63" t="s">
        <v>152</v>
      </c>
      <c r="P1987" s="63" t="n">
        <v>2</v>
      </c>
      <c r="Q1987" s="63" t="n">
        <v>2.5</v>
      </c>
      <c r="R1987" s="63" t="n">
        <v>0</v>
      </c>
      <c r="S1987" s="63" t="n">
        <v>0</v>
      </c>
      <c r="T1987" s="63" t="n">
        <v>1</v>
      </c>
      <c r="U1987" s="63" t="n">
        <v>0</v>
      </c>
      <c r="V1987" s="63" t="n">
        <v>0</v>
      </c>
      <c r="W1987" s="63" t="n">
        <v>0</v>
      </c>
      <c r="X1987" s="63" t="n">
        <v>0</v>
      </c>
      <c r="Y1987" s="63" t="n">
        <f aca="false">IF([2]terrains!L1987&lt;=2.5,1,IF([2]terrains!L1987&lt;=4.5,2,IF([2]terrains!L1987&lt;=6.5,3,4)))</f>
        <v>2</v>
      </c>
      <c r="Z1987" s="63" t="n">
        <f aca="false"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1" t="n">
        <f aca="false">[2]terrains!Z1987*[2]terrains!F1987</f>
        <v>1942239.9204</v>
      </c>
    </row>
    <row r="1988" customFormat="false" ht="14.4" hidden="false" customHeight="false" outlineLevel="0" collapsed="false">
      <c r="A1988" s="132" t="n">
        <v>1987</v>
      </c>
      <c r="B1988" s="63" t="n">
        <v>287308.812029</v>
      </c>
      <c r="C1988" s="63" t="n">
        <v>5043319.22621</v>
      </c>
      <c r="D1988" s="63" t="s">
        <v>1549</v>
      </c>
      <c r="E1988" s="142" t="n">
        <v>1730.1</v>
      </c>
      <c r="F1988" s="139" t="n">
        <f aca="false">[2]terrains!E1988*10.76391</f>
        <v>18622.640691</v>
      </c>
      <c r="G1988" s="63" t="s">
        <v>1026</v>
      </c>
      <c r="H1988" s="63" t="n">
        <v>0</v>
      </c>
      <c r="I1988" s="63" t="n">
        <v>0</v>
      </c>
      <c r="J1988" s="63" t="n">
        <f aca="false">IF([2]terrains!L1988=13.5,IF([2]terrains!X1988=1,12,9),-0.392532+1.267037*[2]terrains!L1988+0.472239*[2]terrains!X1988+0.58658*[2]terrains!W1988+0.089417*[2]terrains!V1988+0.531633*[2]terrains!U1988+0.337883*[2]terrains!T1988-0.403545*[2]terrains!S1988)</f>
        <v>1.1044785</v>
      </c>
      <c r="K1988" s="140" t="n">
        <f aca="false">IF([2]terrains!I1988=0,[2]terrains!J1988,[2]terrains!I1988)</f>
        <v>1.1044785</v>
      </c>
      <c r="L1988" s="63" t="n">
        <v>1.5</v>
      </c>
      <c r="M1988" s="63" t="n">
        <v>1</v>
      </c>
      <c r="N1988" s="63" t="n">
        <v>2</v>
      </c>
      <c r="O1988" s="63" t="s">
        <v>151</v>
      </c>
      <c r="P1988" s="63" t="n">
        <v>2</v>
      </c>
      <c r="Q1988" s="63" t="n">
        <v>1.5</v>
      </c>
      <c r="R1988" s="63" t="n">
        <v>0</v>
      </c>
      <c r="S1988" s="63" t="n">
        <v>1</v>
      </c>
      <c r="T1988" s="63" t="n">
        <v>0</v>
      </c>
      <c r="U1988" s="63" t="n">
        <v>0</v>
      </c>
      <c r="V1988" s="63" t="n">
        <v>0</v>
      </c>
      <c r="W1988" s="63" t="n">
        <v>0</v>
      </c>
      <c r="X1988" s="63" t="n">
        <v>0</v>
      </c>
      <c r="Y1988" s="63" t="n">
        <f aca="false">IF([2]terrains!L1988&lt;=2.5,1,IF([2]terrains!L1988&lt;=4.5,2,IF([2]terrains!L1988&lt;=6.5,3,4)))</f>
        <v>1</v>
      </c>
      <c r="Z1988" s="63" t="n">
        <f aca="false"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1" t="n">
        <f aca="false">[2]terrains!Z1988*[2]terrains!F1988</f>
        <v>1191849.004224</v>
      </c>
    </row>
    <row r="1989" customFormat="false" ht="14.4" hidden="false" customHeight="false" outlineLevel="0" collapsed="false">
      <c r="A1989" s="132" t="n">
        <v>1988</v>
      </c>
      <c r="B1989" s="63" t="n">
        <v>281253.692604</v>
      </c>
      <c r="C1989" s="63" t="n">
        <v>5041105.82549</v>
      </c>
      <c r="D1989" s="63" t="s">
        <v>1550</v>
      </c>
      <c r="E1989" s="142" t="n">
        <v>1728.8</v>
      </c>
      <c r="F1989" s="139" t="n">
        <f aca="false">[2]terrains!E1989*10.76391</f>
        <v>18608.647608</v>
      </c>
      <c r="G1989" s="63" t="s">
        <v>381</v>
      </c>
      <c r="H1989" s="63" t="n">
        <v>0</v>
      </c>
      <c r="I1989" s="63" t="n">
        <v>0</v>
      </c>
      <c r="J1989" s="63" t="n">
        <f aca="false">IF([2]terrains!L1989=13.5,IF([2]terrains!X1989=1,12,9),-0.392532+1.267037*[2]terrains!L1989+0.472239*[2]terrains!X1989+0.58658*[2]terrains!W1989+0.089417*[2]terrains!V1989+0.531633*[2]terrains!U1989+0.337883*[2]terrains!T1989-0.403545*[2]terrains!S1989)</f>
        <v>1.5080235</v>
      </c>
      <c r="K1989" s="140" t="n">
        <f aca="false">IF([2]terrains!I1989=0,[2]terrains!J1989,[2]terrains!I1989)</f>
        <v>1.5080235</v>
      </c>
      <c r="L1989" s="63" t="n">
        <v>1.5</v>
      </c>
      <c r="M1989" s="63" t="n">
        <v>1</v>
      </c>
      <c r="N1989" s="63" t="n">
        <v>2</v>
      </c>
      <c r="O1989" s="63" t="s">
        <v>150</v>
      </c>
      <c r="P1989" s="63" t="n">
        <v>1</v>
      </c>
      <c r="Q1989" s="63" t="n">
        <v>1.5</v>
      </c>
      <c r="R1989" s="63" t="n">
        <v>1</v>
      </c>
      <c r="S1989" s="63" t="n">
        <v>0</v>
      </c>
      <c r="T1989" s="63" t="n">
        <v>0</v>
      </c>
      <c r="U1989" s="63" t="n">
        <v>0</v>
      </c>
      <c r="V1989" s="63" t="n">
        <v>0</v>
      </c>
      <c r="W1989" s="63" t="n">
        <v>0</v>
      </c>
      <c r="X1989" s="63" t="n">
        <v>0</v>
      </c>
      <c r="Y1989" s="63" t="n">
        <f aca="false">IF([2]terrains!L1989&lt;=2.5,1,IF([2]terrains!L1989&lt;=4.5,2,IF([2]terrains!L1989&lt;=6.5,3,4)))</f>
        <v>1</v>
      </c>
      <c r="Z1989" s="63" t="n">
        <f aca="false"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1" t="n">
        <f aca="false">[2]terrains!Z1989*[2]terrains!F1989</f>
        <v>651302.66628</v>
      </c>
    </row>
    <row r="1990" customFormat="false" ht="14.4" hidden="false" customHeight="false" outlineLevel="0" collapsed="false">
      <c r="A1990" s="132" t="n">
        <v>1989</v>
      </c>
      <c r="B1990" s="63" t="n">
        <v>297285.870023</v>
      </c>
      <c r="C1990" s="63" t="n">
        <v>5047279.78227</v>
      </c>
      <c r="D1990" s="63" t="s">
        <v>1551</v>
      </c>
      <c r="E1990" s="142" t="n">
        <v>1724.9</v>
      </c>
      <c r="F1990" s="139" t="n">
        <f aca="false">[2]terrains!E1990*10.76391</f>
        <v>18566.668359</v>
      </c>
      <c r="G1990" s="63" t="s">
        <v>735</v>
      </c>
      <c r="H1990" s="63" t="n">
        <v>0.2</v>
      </c>
      <c r="I1990" s="63" t="n">
        <v>2</v>
      </c>
      <c r="J1990" s="63" t="n">
        <f aca="false">IF([2]terrains!L1990=13.5,IF([2]terrains!X1990=1,12,9),-0.392532+1.267037*[2]terrains!L1990+0.472239*[2]terrains!X1990+0.58658*[2]terrains!W1990+0.089417*[2]terrains!V1990+0.531633*[2]terrains!U1990+0.337883*[2]terrains!T1990-0.403545*[2]terrains!S1990)</f>
        <v>1.737997</v>
      </c>
      <c r="K1990" s="140" t="n">
        <f aca="false">IF([2]terrains!I1990=0,[2]terrains!J1990,[2]terrains!I1990)</f>
        <v>2</v>
      </c>
      <c r="L1990" s="63" t="n">
        <v>2</v>
      </c>
      <c r="M1990" s="63" t="n">
        <v>1</v>
      </c>
      <c r="N1990" s="63" t="n">
        <v>3</v>
      </c>
      <c r="O1990" s="63" t="s">
        <v>151</v>
      </c>
      <c r="P1990" s="63" t="n">
        <v>2</v>
      </c>
      <c r="Q1990" s="63" t="n">
        <v>1.5</v>
      </c>
      <c r="R1990" s="63" t="n">
        <v>0</v>
      </c>
      <c r="S1990" s="63" t="n">
        <v>1</v>
      </c>
      <c r="T1990" s="63" t="n">
        <v>0</v>
      </c>
      <c r="U1990" s="63" t="n">
        <v>0</v>
      </c>
      <c r="V1990" s="63" t="n">
        <v>0</v>
      </c>
      <c r="W1990" s="63" t="n">
        <v>0</v>
      </c>
      <c r="X1990" s="63" t="n">
        <v>0</v>
      </c>
      <c r="Y1990" s="63" t="n">
        <f aca="false">IF([2]terrains!L1990&lt;=2.5,1,IF([2]terrains!L1990&lt;=4.5,2,IF([2]terrains!L1990&lt;=6.5,3,4)))</f>
        <v>1</v>
      </c>
      <c r="Z1990" s="63" t="n">
        <f aca="false"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1" t="n">
        <f aca="false">[2]terrains!Z1990*[2]terrains!F1990</f>
        <v>1188266.774976</v>
      </c>
    </row>
    <row r="1991" customFormat="false" ht="14.4" hidden="false" customHeight="false" outlineLevel="0" collapsed="false">
      <c r="A1991" s="132" t="n">
        <v>1990</v>
      </c>
      <c r="B1991" s="63" t="n">
        <v>293903.514862</v>
      </c>
      <c r="C1991" s="63" t="n">
        <v>5032094.34662</v>
      </c>
      <c r="D1991" s="63" t="s">
        <v>1552</v>
      </c>
      <c r="E1991" s="142" t="n">
        <v>1723.8</v>
      </c>
      <c r="F1991" s="139" t="n">
        <f aca="false">[2]terrains!E1991*10.76391</f>
        <v>18554.828058</v>
      </c>
      <c r="G1991" s="63" t="s">
        <v>668</v>
      </c>
      <c r="H1991" s="63" t="n">
        <v>0</v>
      </c>
      <c r="I1991" s="63" t="n">
        <v>0</v>
      </c>
      <c r="J1991" s="63" t="n">
        <f aca="false">IF([2]terrains!L1991=13.5,IF([2]terrains!X1991=1,12,9),-0.392532+1.267037*[2]terrains!L1991+0.472239*[2]terrains!X1991+0.58658*[2]terrains!W1991+0.089417*[2]terrains!V1991+0.531633*[2]terrains!U1991+0.337883*[2]terrains!T1991-0.403545*[2]terrains!S1991)</f>
        <v>1.737997</v>
      </c>
      <c r="K1991" s="140" t="n">
        <f aca="false">IF([2]terrains!I1991=0,[2]terrains!J1991,[2]terrains!I1991)</f>
        <v>1.737997</v>
      </c>
      <c r="L1991" s="63" t="n">
        <v>2</v>
      </c>
      <c r="M1991" s="63" t="n">
        <v>1</v>
      </c>
      <c r="N1991" s="63" t="n">
        <v>3</v>
      </c>
      <c r="O1991" s="63" t="s">
        <v>151</v>
      </c>
      <c r="P1991" s="63" t="n">
        <v>2</v>
      </c>
      <c r="Q1991" s="63" t="n">
        <v>1.5</v>
      </c>
      <c r="R1991" s="63" t="n">
        <v>0</v>
      </c>
      <c r="S1991" s="63" t="n">
        <v>1</v>
      </c>
      <c r="T1991" s="63" t="n">
        <v>0</v>
      </c>
      <c r="U1991" s="63" t="n">
        <v>0</v>
      </c>
      <c r="V1991" s="63" t="n">
        <v>0</v>
      </c>
      <c r="W1991" s="63" t="n">
        <v>0</v>
      </c>
      <c r="X1991" s="63" t="n">
        <v>0</v>
      </c>
      <c r="Y1991" s="63" t="n">
        <f aca="false">IF([2]terrains!L1991&lt;=2.5,1,IF([2]terrains!L1991&lt;=4.5,2,IF([2]terrains!L1991&lt;=6.5,3,4)))</f>
        <v>1</v>
      </c>
      <c r="Z1991" s="63" t="n">
        <f aca="false"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1" t="n">
        <f aca="false">[2]terrains!Z1991*[2]terrains!F1991</f>
        <v>1187508.995712</v>
      </c>
    </row>
    <row r="1992" customFormat="false" ht="14.4" hidden="false" customHeight="false" outlineLevel="0" collapsed="false">
      <c r="A1992" s="132" t="n">
        <v>1991</v>
      </c>
      <c r="B1992" s="63" t="n">
        <v>291983.6532</v>
      </c>
      <c r="C1992" s="63" t="n">
        <v>5033271.398</v>
      </c>
      <c r="D1992" s="63" t="s">
        <v>1553</v>
      </c>
      <c r="E1992" s="142" t="n">
        <v>1721.5</v>
      </c>
      <c r="F1992" s="139" t="n">
        <f aca="false">[2]terrains!E1992*10.76391</f>
        <v>18530.071065</v>
      </c>
      <c r="G1992" s="63" t="s">
        <v>193</v>
      </c>
      <c r="H1992" s="63" t="n">
        <v>0</v>
      </c>
      <c r="I1992" s="63" t="n">
        <v>0</v>
      </c>
      <c r="J1992" s="63" t="n">
        <f aca="false">IF([2]terrains!L1992=13.5,IF([2]terrains!X1992=1,12,9),-0.392532+1.267037*[2]terrains!L1992+0.472239*[2]terrains!X1992+0.58658*[2]terrains!W1992+0.089417*[2]terrains!V1992+0.531633*[2]terrains!U1992+0.337883*[2]terrains!T1992-0.403545*[2]terrains!S1992)</f>
        <v>1.737997</v>
      </c>
      <c r="K1992" s="140" t="n">
        <f aca="false">IF([2]terrains!I1992=0,[2]terrains!J1992,[2]terrains!I1992)</f>
        <v>1.737997</v>
      </c>
      <c r="L1992" s="63" t="n">
        <v>2</v>
      </c>
      <c r="M1992" s="63" t="n">
        <v>1</v>
      </c>
      <c r="N1992" s="63" t="n">
        <v>4</v>
      </c>
      <c r="O1992" s="63" t="s">
        <v>151</v>
      </c>
      <c r="P1992" s="63" t="n">
        <v>2</v>
      </c>
      <c r="Q1992" s="63" t="n">
        <v>2</v>
      </c>
      <c r="R1992" s="63" t="n">
        <v>0</v>
      </c>
      <c r="S1992" s="63" t="n">
        <v>1</v>
      </c>
      <c r="T1992" s="63" t="n">
        <v>0</v>
      </c>
      <c r="U1992" s="63" t="n">
        <v>0</v>
      </c>
      <c r="V1992" s="63" t="n">
        <v>0</v>
      </c>
      <c r="W1992" s="63" t="n">
        <v>0</v>
      </c>
      <c r="X1992" s="63" t="n">
        <v>0</v>
      </c>
      <c r="Y1992" s="63" t="n">
        <f aca="false">IF([2]terrains!L1992&lt;=2.5,1,IF([2]terrains!L1992&lt;=4.5,2,IF([2]terrains!L1992&lt;=6.5,3,4)))</f>
        <v>1</v>
      </c>
      <c r="Z1992" s="63" t="n">
        <f aca="false"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1" t="n">
        <f aca="false">[2]terrains!Z1992*[2]terrains!F1992</f>
        <v>1185924.54816</v>
      </c>
    </row>
    <row r="1993" customFormat="false" ht="14.4" hidden="false" customHeight="false" outlineLevel="0" collapsed="false">
      <c r="A1993" s="132" t="n">
        <v>1992</v>
      </c>
      <c r="B1993" s="63" t="n">
        <v>294586.4089</v>
      </c>
      <c r="C1993" s="63" t="n">
        <v>5032423.939</v>
      </c>
      <c r="D1993" s="63" t="s">
        <v>1554</v>
      </c>
      <c r="E1993" s="142" t="n">
        <v>1718.8</v>
      </c>
      <c r="F1993" s="139" t="n">
        <f aca="false">[2]terrains!E1993*10.76391</f>
        <v>18501.008508</v>
      </c>
      <c r="G1993" s="63" t="s">
        <v>197</v>
      </c>
      <c r="H1993" s="63" t="n">
        <v>0</v>
      </c>
      <c r="I1993" s="63" t="n">
        <v>0</v>
      </c>
      <c r="J1993" s="63" t="n">
        <f aca="false">IF([2]terrains!L1993=13.5,IF([2]terrains!X1993=1,12,9),-0.392532+1.267037*[2]terrains!L1993+0.472239*[2]terrains!X1993+0.58658*[2]terrains!W1993+0.089417*[2]terrains!V1993+0.531633*[2]terrains!U1993+0.337883*[2]terrains!T1993-0.403545*[2]terrains!S1993)</f>
        <v>2.3715155</v>
      </c>
      <c r="K1993" s="140" t="n">
        <f aca="false">IF([2]terrains!I1993=0,[2]terrains!J1993,[2]terrains!I1993)</f>
        <v>2.3715155</v>
      </c>
      <c r="L1993" s="63" t="n">
        <v>2.5</v>
      </c>
      <c r="M1993" s="63" t="n">
        <v>1</v>
      </c>
      <c r="N1993" s="63" t="n">
        <v>5</v>
      </c>
      <c r="O1993" s="63" t="s">
        <v>151</v>
      </c>
      <c r="P1993" s="63" t="n">
        <v>2</v>
      </c>
      <c r="Q1993" s="63" t="n">
        <v>1.5</v>
      </c>
      <c r="R1993" s="63" t="n">
        <v>0</v>
      </c>
      <c r="S1993" s="63" t="n">
        <v>1</v>
      </c>
      <c r="T1993" s="63" t="n">
        <v>0</v>
      </c>
      <c r="U1993" s="63" t="n">
        <v>0</v>
      </c>
      <c r="V1993" s="63" t="n">
        <v>0</v>
      </c>
      <c r="W1993" s="63" t="n">
        <v>0</v>
      </c>
      <c r="X1993" s="63" t="n">
        <v>0</v>
      </c>
      <c r="Y1993" s="63" t="n">
        <f aca="false">IF([2]terrains!L1993&lt;=2.5,1,IF([2]terrains!L1993&lt;=4.5,2,IF([2]terrains!L1993&lt;=6.5,3,4)))</f>
        <v>1</v>
      </c>
      <c r="Z1993" s="63" t="n">
        <f aca="false"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1" t="n">
        <f aca="false">[2]terrains!Z1993*[2]terrains!F1993</f>
        <v>1184064.544512</v>
      </c>
    </row>
    <row r="1994" customFormat="false" ht="14.4" hidden="false" customHeight="false" outlineLevel="0" collapsed="false">
      <c r="A1994" s="132" t="n">
        <v>1993</v>
      </c>
      <c r="B1994" s="63" t="n">
        <v>294852.2996</v>
      </c>
      <c r="C1994" s="63" t="n">
        <v>5035764.717</v>
      </c>
      <c r="D1994" s="63" t="s">
        <v>1555</v>
      </c>
      <c r="E1994" s="142" t="n">
        <v>1718.1</v>
      </c>
      <c r="F1994" s="139" t="n">
        <f aca="false">[2]terrains!E1994*10.76391</f>
        <v>18493.473771</v>
      </c>
      <c r="G1994" s="63" t="s">
        <v>184</v>
      </c>
      <c r="H1994" s="63" t="n">
        <v>0</v>
      </c>
      <c r="I1994" s="63" t="n">
        <v>0</v>
      </c>
      <c r="J1994" s="63" t="n">
        <f aca="false">IF([2]terrains!L1994=13.5,IF([2]terrains!X1994=1,12,9),-0.392532+1.267037*[2]terrains!L1994+0.472239*[2]terrains!X1994+0.58658*[2]terrains!W1994+0.089417*[2]terrains!V1994+0.531633*[2]terrains!U1994+0.337883*[2]terrains!T1994-0.403545*[2]terrains!S1994)</f>
        <v>1.737997</v>
      </c>
      <c r="K1994" s="140" t="n">
        <f aca="false">IF([2]terrains!I1994=0,[2]terrains!J1994,[2]terrains!I1994)</f>
        <v>1.737997</v>
      </c>
      <c r="L1994" s="63" t="n">
        <v>2</v>
      </c>
      <c r="M1994" s="63" t="n">
        <v>2</v>
      </c>
      <c r="N1994" s="63" t="n">
        <v>3</v>
      </c>
      <c r="O1994" s="63" t="s">
        <v>151</v>
      </c>
      <c r="P1994" s="63" t="n">
        <v>2</v>
      </c>
      <c r="Q1994" s="63" t="n">
        <v>2</v>
      </c>
      <c r="R1994" s="63" t="n">
        <v>0</v>
      </c>
      <c r="S1994" s="63" t="n">
        <v>1</v>
      </c>
      <c r="T1994" s="63" t="n">
        <v>0</v>
      </c>
      <c r="U1994" s="63" t="n">
        <v>0</v>
      </c>
      <c r="V1994" s="63" t="n">
        <v>0</v>
      </c>
      <c r="W1994" s="63" t="n">
        <v>0</v>
      </c>
      <c r="X1994" s="63" t="n">
        <v>0</v>
      </c>
      <c r="Y1994" s="63" t="n">
        <f aca="false">IF([2]terrains!L1994&lt;=2.5,1,IF([2]terrains!L1994&lt;=4.5,2,IF([2]terrains!L1994&lt;=6.5,3,4)))</f>
        <v>1</v>
      </c>
      <c r="Z1994" s="63" t="n">
        <f aca="false"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1" t="n">
        <f aca="false">[2]terrains!Z1994*[2]terrains!F1994</f>
        <v>1183582.321344</v>
      </c>
    </row>
    <row r="1995" customFormat="false" ht="14.4" hidden="false" customHeight="false" outlineLevel="0" collapsed="false">
      <c r="A1995" s="132" t="n">
        <v>1994</v>
      </c>
      <c r="B1995" s="63" t="n">
        <v>302379.677257</v>
      </c>
      <c r="C1995" s="63" t="n">
        <v>5052583.797</v>
      </c>
      <c r="D1995" s="63" t="s">
        <v>1556</v>
      </c>
      <c r="E1995" s="142" t="n">
        <v>1716</v>
      </c>
      <c r="F1995" s="139" t="n">
        <f aca="false">[2]terrains!E1995*10.76391</f>
        <v>18470.86956</v>
      </c>
      <c r="G1995" s="63" t="s">
        <v>209</v>
      </c>
      <c r="H1995" s="63" t="n">
        <v>0</v>
      </c>
      <c r="I1995" s="63" t="n">
        <v>0</v>
      </c>
      <c r="J1995" s="63" t="n">
        <f aca="false">IF([2]terrains!L1995=13.5,IF([2]terrains!X1995=1,12,9),-0.392532+1.267037*[2]terrains!L1995+0.472239*[2]terrains!X1995+0.58658*[2]terrains!W1995+0.089417*[2]terrains!V1995+0.531633*[2]terrains!U1995+0.337883*[2]terrains!T1995-0.403545*[2]terrains!S1995)</f>
        <v>2.3715155</v>
      </c>
      <c r="K1995" s="140" t="n">
        <f aca="false">IF([2]terrains!I1995=0,[2]terrains!J1995,[2]terrains!I1995)</f>
        <v>2.3715155</v>
      </c>
      <c r="L1995" s="63" t="n">
        <v>2.5</v>
      </c>
      <c r="M1995" s="63" t="n">
        <v>1</v>
      </c>
      <c r="N1995" s="63" t="n">
        <v>5</v>
      </c>
      <c r="O1995" s="63" t="s">
        <v>151</v>
      </c>
      <c r="P1995" s="63" t="n">
        <v>0</v>
      </c>
      <c r="Q1995" s="63" t="n">
        <v>1.5</v>
      </c>
      <c r="R1995" s="63" t="n">
        <v>0</v>
      </c>
      <c r="S1995" s="63" t="n">
        <v>1</v>
      </c>
      <c r="T1995" s="63" t="n">
        <v>0</v>
      </c>
      <c r="U1995" s="63" t="n">
        <v>0</v>
      </c>
      <c r="V1995" s="63" t="n">
        <v>0</v>
      </c>
      <c r="W1995" s="63" t="n">
        <v>0</v>
      </c>
      <c r="X1995" s="63" t="n">
        <v>0</v>
      </c>
      <c r="Y1995" s="63" t="n">
        <f aca="false">IF([2]terrains!L1995&lt;=2.5,1,IF([2]terrains!L1995&lt;=4.5,2,IF([2]terrains!L1995&lt;=6.5,3,4)))</f>
        <v>1</v>
      </c>
      <c r="Z1995" s="63" t="n">
        <f aca="false"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1" t="n">
        <f aca="false">[2]terrains!Z1995*[2]terrains!F1995</f>
        <v>1182135.65184</v>
      </c>
    </row>
    <row r="1996" customFormat="false" ht="14.4" hidden="false" customHeight="false" outlineLevel="0" collapsed="false">
      <c r="A1996" s="132" t="n">
        <v>1995</v>
      </c>
      <c r="B1996" s="63" t="n">
        <v>300052.0843</v>
      </c>
      <c r="C1996" s="63" t="n">
        <v>5039228.45277</v>
      </c>
      <c r="D1996" s="63" t="s">
        <v>1557</v>
      </c>
      <c r="E1996" s="142" t="n">
        <v>1713</v>
      </c>
      <c r="F1996" s="139" t="n">
        <f aca="false">[2]terrains!E1996*10.76391</f>
        <v>18438.57783</v>
      </c>
      <c r="G1996" s="63" t="s">
        <v>284</v>
      </c>
      <c r="H1996" s="63" t="n">
        <v>2</v>
      </c>
      <c r="I1996" s="63" t="n">
        <v>6</v>
      </c>
      <c r="J1996" s="63" t="n">
        <f aca="false">IF([2]terrains!L1996=13.5,IF([2]terrains!X1996=1,12,9),-0.392532+1.267037*[2]terrains!L1996+0.472239*[2]terrains!X1996+0.58658*[2]terrains!W1996+0.089417*[2]terrains!V1996+0.531633*[2]terrains!U1996+0.337883*[2]terrains!T1996-0.403545*[2]terrains!S1996)</f>
        <v>3.880818</v>
      </c>
      <c r="K1996" s="140" t="n">
        <f aca="false">IF([2]terrains!I1996=0,[2]terrains!J1996,[2]terrains!I1996)</f>
        <v>6</v>
      </c>
      <c r="L1996" s="63" t="n">
        <v>3</v>
      </c>
      <c r="M1996" s="63" t="n">
        <v>2</v>
      </c>
      <c r="N1996" s="63" t="n">
        <v>8</v>
      </c>
      <c r="O1996" s="63" t="s">
        <v>156</v>
      </c>
      <c r="P1996" s="63" t="n">
        <v>2</v>
      </c>
      <c r="Q1996" s="63" t="n">
        <v>2</v>
      </c>
      <c r="R1996" s="63" t="n">
        <v>0</v>
      </c>
      <c r="S1996" s="63" t="n">
        <v>0</v>
      </c>
      <c r="T1996" s="63" t="n">
        <v>0</v>
      </c>
      <c r="U1996" s="63" t="n">
        <v>0</v>
      </c>
      <c r="V1996" s="63" t="n">
        <v>0</v>
      </c>
      <c r="W1996" s="63" t="n">
        <v>0</v>
      </c>
      <c r="X1996" s="63" t="n">
        <v>1</v>
      </c>
      <c r="Y1996" s="63" t="n">
        <f aca="false">IF([2]terrains!L1996&lt;=2.5,1,IF([2]terrains!L1996&lt;=4.5,2,IF([2]terrains!L1996&lt;=6.5,3,4)))</f>
        <v>2</v>
      </c>
      <c r="Z1996" s="63" t="n">
        <f aca="false"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1" t="n">
        <f aca="false">[2]terrains!Z1996*[2]terrains!F1996</f>
        <v>4462135.83486</v>
      </c>
    </row>
    <row r="1997" customFormat="false" ht="14.4" hidden="false" customHeight="false" outlineLevel="0" collapsed="false">
      <c r="A1997" s="132" t="n">
        <v>1996</v>
      </c>
      <c r="B1997" s="63" t="n">
        <v>294019.102</v>
      </c>
      <c r="C1997" s="63" t="n">
        <v>5035051.416</v>
      </c>
      <c r="D1997" s="63" t="s">
        <v>1558</v>
      </c>
      <c r="E1997" s="142" t="n">
        <v>1710.4</v>
      </c>
      <c r="F1997" s="139" t="n">
        <f aca="false">[2]terrains!E1997*10.76391</f>
        <v>18410.591664</v>
      </c>
      <c r="G1997" s="63" t="s">
        <v>184</v>
      </c>
      <c r="H1997" s="63" t="n">
        <v>0</v>
      </c>
      <c r="I1997" s="63" t="n">
        <v>0</v>
      </c>
      <c r="J1997" s="63" t="n">
        <f aca="false">IF([2]terrains!L1997=13.5,IF([2]terrains!X1997=1,12,9),-0.392532+1.267037*[2]terrains!L1997+0.472239*[2]terrains!X1997+0.58658*[2]terrains!W1997+0.089417*[2]terrains!V1997+0.531633*[2]terrains!U1997+0.337883*[2]terrains!T1997-0.403545*[2]terrains!S1997)</f>
        <v>1.737997</v>
      </c>
      <c r="K1997" s="140" t="n">
        <f aca="false">IF([2]terrains!I1997=0,[2]terrains!J1997,[2]terrains!I1997)</f>
        <v>1.737997</v>
      </c>
      <c r="L1997" s="63" t="n">
        <v>2</v>
      </c>
      <c r="M1997" s="63" t="n">
        <v>2</v>
      </c>
      <c r="N1997" s="63" t="n">
        <v>3</v>
      </c>
      <c r="O1997" s="63" t="s">
        <v>151</v>
      </c>
      <c r="P1997" s="63" t="n">
        <v>2</v>
      </c>
      <c r="Q1997" s="63" t="n">
        <v>2</v>
      </c>
      <c r="R1997" s="63" t="n">
        <v>0</v>
      </c>
      <c r="S1997" s="63" t="n">
        <v>1</v>
      </c>
      <c r="T1997" s="63" t="n">
        <v>0</v>
      </c>
      <c r="U1997" s="63" t="n">
        <v>0</v>
      </c>
      <c r="V1997" s="63" t="n">
        <v>0</v>
      </c>
      <c r="W1997" s="63" t="n">
        <v>0</v>
      </c>
      <c r="X1997" s="63" t="n">
        <v>0</v>
      </c>
      <c r="Y1997" s="63" t="n">
        <f aca="false">IF([2]terrains!L1997&lt;=2.5,1,IF([2]terrains!L1997&lt;=4.5,2,IF([2]terrains!L1997&lt;=6.5,3,4)))</f>
        <v>1</v>
      </c>
      <c r="Z1997" s="63" t="n">
        <f aca="false"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1" t="n">
        <f aca="false">[2]terrains!Z1997*[2]terrains!F1997</f>
        <v>1178277.866496</v>
      </c>
    </row>
    <row r="1998" customFormat="false" ht="14.4" hidden="false" customHeight="false" outlineLevel="0" collapsed="false">
      <c r="A1998" s="132" t="n">
        <v>1997</v>
      </c>
      <c r="B1998" s="63" t="n">
        <v>297401.451655</v>
      </c>
      <c r="C1998" s="63" t="n">
        <v>5036988.81594</v>
      </c>
      <c r="D1998" s="63" t="s">
        <v>1559</v>
      </c>
      <c r="E1998" s="142" t="n">
        <v>1709.3</v>
      </c>
      <c r="F1998" s="139" t="n">
        <f aca="false">[2]terrains!E1998*10.76391</f>
        <v>18398.751363</v>
      </c>
      <c r="G1998" s="63" t="s">
        <v>350</v>
      </c>
      <c r="H1998" s="63" t="n">
        <v>0</v>
      </c>
      <c r="I1998" s="63" t="n">
        <v>0</v>
      </c>
      <c r="J1998" s="63" t="n">
        <f aca="false">IF([2]terrains!L1998=13.5,IF([2]terrains!X1998=1,12,9),-0.392532+1.267037*[2]terrains!L1998+0.472239*[2]terrains!X1998+0.58658*[2]terrains!W1998+0.089417*[2]terrains!V1998+0.531633*[2]terrains!U1998+0.337883*[2]terrains!T1998-0.403545*[2]terrains!S1998)</f>
        <v>3.1129435</v>
      </c>
      <c r="K1998" s="140" t="n">
        <f aca="false">IF([2]terrains!I1998=0,[2]terrains!J1998,[2]terrains!I1998)</f>
        <v>3.1129435</v>
      </c>
      <c r="L1998" s="63" t="n">
        <v>2.5</v>
      </c>
      <c r="M1998" s="63" t="n">
        <v>2</v>
      </c>
      <c r="N1998" s="63" t="n">
        <v>4</v>
      </c>
      <c r="O1998" s="63" t="s">
        <v>152</v>
      </c>
      <c r="P1998" s="63" t="n">
        <v>2</v>
      </c>
      <c r="Q1998" s="63" t="n">
        <v>1.5</v>
      </c>
      <c r="R1998" s="63" t="n">
        <v>0</v>
      </c>
      <c r="S1998" s="63" t="n">
        <v>0</v>
      </c>
      <c r="T1998" s="63" t="n">
        <v>1</v>
      </c>
      <c r="U1998" s="63" t="n">
        <v>0</v>
      </c>
      <c r="V1998" s="63" t="n">
        <v>0</v>
      </c>
      <c r="W1998" s="63" t="n">
        <v>0</v>
      </c>
      <c r="X1998" s="63" t="n">
        <v>0</v>
      </c>
      <c r="Y1998" s="63" t="n">
        <f aca="false">IF([2]terrains!L1998&lt;=2.5,1,IF([2]terrains!L1998&lt;=4.5,2,IF([2]terrains!L1998&lt;=6.5,3,4)))</f>
        <v>1</v>
      </c>
      <c r="Z1998" s="63" t="n">
        <f aca="false"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1" t="n">
        <f aca="false">[2]terrains!Z1998*[2]terrains!F1998</f>
        <v>1563893.865855</v>
      </c>
    </row>
    <row r="1999" customFormat="false" ht="14.4" hidden="false" customHeight="false" outlineLevel="0" collapsed="false">
      <c r="A1999" s="132" t="n">
        <v>1998</v>
      </c>
      <c r="B1999" s="63" t="n">
        <v>273185.787462</v>
      </c>
      <c r="C1999" s="63" t="n">
        <v>5041040.85316</v>
      </c>
      <c r="D1999" s="63" t="s">
        <v>1560</v>
      </c>
      <c r="E1999" s="142" t="n">
        <v>1708.6</v>
      </c>
      <c r="F1999" s="139" t="n">
        <f aca="false">[2]terrains!E1999*10.76391</f>
        <v>18391.216626</v>
      </c>
      <c r="G1999" s="63" t="s">
        <v>182</v>
      </c>
      <c r="H1999" s="63" t="n">
        <v>0</v>
      </c>
      <c r="I1999" s="63" t="n">
        <v>0</v>
      </c>
      <c r="J1999" s="63" t="n">
        <f aca="false">IF([2]terrains!L1999=13.5,IF([2]terrains!X1999=1,12,9),-0.392532+1.267037*[2]terrains!L1999+0.472239*[2]terrains!X1999+0.58658*[2]terrains!W1999+0.089417*[2]terrains!V1999+0.531633*[2]terrains!U1999+0.337883*[2]terrains!T1999-0.403545*[2]terrains!S1999)</f>
        <v>1.5080235</v>
      </c>
      <c r="K1999" s="140" t="n">
        <f aca="false">IF([2]terrains!I1999=0,[2]terrains!J1999,[2]terrains!I1999)</f>
        <v>1.5080235</v>
      </c>
      <c r="L1999" s="63" t="n">
        <v>1.5</v>
      </c>
      <c r="M1999" s="63" t="n">
        <v>1</v>
      </c>
      <c r="N1999" s="63" t="n">
        <v>2</v>
      </c>
      <c r="O1999" s="63" t="s">
        <v>150</v>
      </c>
      <c r="P1999" s="63" t="n">
        <v>1.5</v>
      </c>
      <c r="Q1999" s="63" t="n">
        <v>1.5</v>
      </c>
      <c r="R1999" s="63" t="n">
        <v>1</v>
      </c>
      <c r="S1999" s="63" t="n">
        <v>0</v>
      </c>
      <c r="T1999" s="63" t="n">
        <v>0</v>
      </c>
      <c r="U1999" s="63" t="n">
        <v>0</v>
      </c>
      <c r="V1999" s="63" t="n">
        <v>0</v>
      </c>
      <c r="W1999" s="63" t="n">
        <v>0</v>
      </c>
      <c r="X1999" s="63" t="n">
        <v>0</v>
      </c>
      <c r="Y1999" s="63" t="n">
        <f aca="false">IF([2]terrains!L1999&lt;=2.5,1,IF([2]terrains!L1999&lt;=4.5,2,IF([2]terrains!L1999&lt;=6.5,3,4)))</f>
        <v>1</v>
      </c>
      <c r="Z1999" s="63" t="n">
        <f aca="false"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1" t="n">
        <f aca="false">[2]terrains!Z1999*[2]terrains!F1999</f>
        <v>643692.58191</v>
      </c>
    </row>
    <row r="2000" customFormat="false" ht="14.4" hidden="false" customHeight="false" outlineLevel="0" collapsed="false">
      <c r="A2000" s="132" t="n">
        <v>1999</v>
      </c>
      <c r="B2000" s="63" t="n">
        <v>297649.5677</v>
      </c>
      <c r="C2000" s="63" t="n">
        <v>5044119.79</v>
      </c>
      <c r="D2000" s="63" t="s">
        <v>1561</v>
      </c>
      <c r="E2000" s="142" t="n">
        <v>1707.7</v>
      </c>
      <c r="F2000" s="139" t="n">
        <f aca="false">[2]terrains!E2000*10.76391</f>
        <v>18381.529107</v>
      </c>
      <c r="G2000" s="63" t="s">
        <v>1209</v>
      </c>
      <c r="H2000" s="63" t="n">
        <v>1</v>
      </c>
      <c r="I2000" s="63" t="n">
        <v>3</v>
      </c>
      <c r="J2000" s="63" t="n">
        <f aca="false">IF([2]terrains!L2000=13.5,IF([2]terrains!X2000=1,12,9),-0.392532+1.267037*[2]terrains!L2000+0.472239*[2]terrains!X2000+0.58658*[2]terrains!W2000+0.089417*[2]terrains!V2000+0.531633*[2]terrains!U2000+0.337883*[2]terrains!T2000-0.403545*[2]terrains!S2000)</f>
        <v>3.746462</v>
      </c>
      <c r="K2000" s="140" t="n">
        <f aca="false">IF([2]terrains!I2000=0,[2]terrains!J2000,[2]terrains!I2000)</f>
        <v>3</v>
      </c>
      <c r="L2000" s="63" t="n">
        <v>3</v>
      </c>
      <c r="M2000" s="63" t="n">
        <v>3</v>
      </c>
      <c r="N2000" s="63" t="n">
        <v>6</v>
      </c>
      <c r="O2000" s="63" t="s">
        <v>152</v>
      </c>
      <c r="P2000" s="63" t="n">
        <v>2</v>
      </c>
      <c r="Q2000" s="63" t="n">
        <v>2.5</v>
      </c>
      <c r="R2000" s="63" t="n">
        <v>0</v>
      </c>
      <c r="S2000" s="63" t="n">
        <v>0</v>
      </c>
      <c r="T2000" s="63" t="n">
        <v>1</v>
      </c>
      <c r="U2000" s="63" t="n">
        <v>0</v>
      </c>
      <c r="V2000" s="63" t="n">
        <v>0</v>
      </c>
      <c r="W2000" s="63" t="n">
        <v>0</v>
      </c>
      <c r="X2000" s="63" t="n">
        <v>0</v>
      </c>
      <c r="Y2000" s="63" t="n">
        <f aca="false">IF([2]terrains!L2000&lt;=2.5,1,IF([2]terrains!L2000&lt;=4.5,2,IF([2]terrains!L2000&lt;=6.5,3,4)))</f>
        <v>2</v>
      </c>
      <c r="Z2000" s="63" t="n">
        <f aca="false"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1" t="n">
        <f aca="false">[2]terrains!Z2000*[2]terrains!F2000</f>
        <v>1911679.027128</v>
      </c>
    </row>
    <row r="2001" customFormat="false" ht="14.4" hidden="false" customHeight="false" outlineLevel="0" collapsed="false">
      <c r="A2001" s="132" t="n">
        <v>2000</v>
      </c>
      <c r="B2001" s="63" t="n">
        <v>275359.1245</v>
      </c>
      <c r="C2001" s="63" t="n">
        <v>5036661.296</v>
      </c>
      <c r="D2001" s="63" t="s">
        <v>1562</v>
      </c>
      <c r="E2001" s="142" t="n">
        <v>1702.9</v>
      </c>
      <c r="F2001" s="139" t="n">
        <f aca="false">[2]terrains!E2001*10.76391</f>
        <v>18329.862339</v>
      </c>
      <c r="G2001" s="63" t="s">
        <v>684</v>
      </c>
      <c r="H2001" s="63" t="n">
        <v>0</v>
      </c>
      <c r="I2001" s="63" t="n">
        <v>0</v>
      </c>
      <c r="J2001" s="63" t="n">
        <f aca="false">IF([2]terrains!L2001=13.5,IF([2]terrains!X2001=1,12,9),-0.392532+1.267037*[2]terrains!L2001+0.472239*[2]terrains!X2001+0.58658*[2]terrains!W2001+0.089417*[2]terrains!V2001+0.531633*[2]terrains!U2001+0.337883*[2]terrains!T2001-0.403545*[2]terrains!S2001)</f>
        <v>2.141542</v>
      </c>
      <c r="K2001" s="140" t="n">
        <f aca="false">IF([2]terrains!I2001=0,[2]terrains!J2001,[2]terrains!I2001)</f>
        <v>2.141542</v>
      </c>
      <c r="L2001" s="63" t="n">
        <v>2</v>
      </c>
      <c r="M2001" s="63" t="n">
        <v>1</v>
      </c>
      <c r="N2001" s="63" t="n">
        <v>4</v>
      </c>
      <c r="O2001" s="63" t="s">
        <v>150</v>
      </c>
      <c r="P2001" s="63" t="n">
        <v>2</v>
      </c>
      <c r="Q2001" s="63" t="n">
        <v>1.5</v>
      </c>
      <c r="R2001" s="63" t="n">
        <v>1</v>
      </c>
      <c r="S2001" s="63" t="n">
        <v>0</v>
      </c>
      <c r="T2001" s="63" t="n">
        <v>0</v>
      </c>
      <c r="U2001" s="63" t="n">
        <v>0</v>
      </c>
      <c r="V2001" s="63" t="n">
        <v>0</v>
      </c>
      <c r="W2001" s="63" t="n">
        <v>0</v>
      </c>
      <c r="X2001" s="63" t="n">
        <v>0</v>
      </c>
      <c r="Y2001" s="63" t="n">
        <f aca="false">IF([2]terrains!L2001&lt;=2.5,1,IF([2]terrains!L2001&lt;=4.5,2,IF([2]terrains!L2001&lt;=6.5,3,4)))</f>
        <v>1</v>
      </c>
      <c r="Z2001" s="63" t="n">
        <f aca="false"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1" t="n">
        <f aca="false">[2]terrains!Z2001*[2]terrains!F2001</f>
        <v>641545.181865</v>
      </c>
    </row>
    <row r="2002" customFormat="false" ht="14.4" hidden="false" customHeight="false" outlineLevel="0" collapsed="false">
      <c r="A2002" s="132" t="n">
        <v>2001</v>
      </c>
      <c r="B2002" s="63" t="n">
        <v>296096.3698</v>
      </c>
      <c r="C2002" s="63" t="n">
        <v>5048432.305</v>
      </c>
      <c r="D2002" s="63" t="s">
        <v>1563</v>
      </c>
      <c r="E2002" s="142" t="n">
        <v>1700.9</v>
      </c>
      <c r="F2002" s="139" t="n">
        <f aca="false">[2]terrains!E2002*10.76391</f>
        <v>18308.334519</v>
      </c>
      <c r="G2002" s="63" t="s">
        <v>469</v>
      </c>
      <c r="H2002" s="63" t="n">
        <v>0</v>
      </c>
      <c r="I2002" s="63" t="n">
        <v>0</v>
      </c>
      <c r="J2002" s="63" t="n">
        <f aca="false">IF([2]terrains!L2002=13.5,IF([2]terrains!X2002=1,12,9),-0.392532+1.267037*[2]terrains!L2002+0.472239*[2]terrains!X2002+0.58658*[2]terrains!W2002+0.089417*[2]terrains!V2002+0.531633*[2]terrains!U2002+0.337883*[2]terrains!T2002-0.403545*[2]terrains!S2002)</f>
        <v>1.737997</v>
      </c>
      <c r="K2002" s="140" t="n">
        <f aca="false">IF([2]terrains!I2002=0,[2]terrains!J2002,[2]terrains!I2002)</f>
        <v>1.737997</v>
      </c>
      <c r="L2002" s="63" t="n">
        <v>2</v>
      </c>
      <c r="M2002" s="63" t="n">
        <v>1</v>
      </c>
      <c r="N2002" s="63" t="n">
        <v>3</v>
      </c>
      <c r="O2002" s="63" t="s">
        <v>151</v>
      </c>
      <c r="P2002" s="63" t="n">
        <v>2</v>
      </c>
      <c r="Q2002" s="63" t="n">
        <v>1.5</v>
      </c>
      <c r="R2002" s="63" t="n">
        <v>0</v>
      </c>
      <c r="S2002" s="63" t="n">
        <v>1</v>
      </c>
      <c r="T2002" s="63" t="n">
        <v>0</v>
      </c>
      <c r="U2002" s="63" t="n">
        <v>0</v>
      </c>
      <c r="V2002" s="63" t="n">
        <v>0</v>
      </c>
      <c r="W2002" s="63" t="n">
        <v>0</v>
      </c>
      <c r="X2002" s="63" t="n">
        <v>0</v>
      </c>
      <c r="Y2002" s="63" t="n">
        <f aca="false">IF([2]terrains!L2002&lt;=2.5,1,IF([2]terrains!L2002&lt;=4.5,2,IF([2]terrains!L2002&lt;=6.5,3,4)))</f>
        <v>1</v>
      </c>
      <c r="Z2002" s="63" t="n">
        <f aca="false"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1" t="n">
        <f aca="false">[2]terrains!Z2002*[2]terrains!F2002</f>
        <v>1171733.409216</v>
      </c>
    </row>
    <row r="2003" customFormat="false" ht="14.4" hidden="false" customHeight="false" outlineLevel="0" collapsed="false">
      <c r="A2003" s="132" t="n">
        <v>2002</v>
      </c>
      <c r="B2003" s="63" t="n">
        <v>294793.827073</v>
      </c>
      <c r="C2003" s="63" t="n">
        <v>5049291.43088</v>
      </c>
      <c r="D2003" s="63" t="s">
        <v>1564</v>
      </c>
      <c r="E2003" s="142" t="n">
        <v>1695.8</v>
      </c>
      <c r="F2003" s="139" t="n">
        <f aca="false">[2]terrains!E2003*10.76391</f>
        <v>18253.438578</v>
      </c>
      <c r="G2003" s="63" t="s">
        <v>469</v>
      </c>
      <c r="H2003" s="63" t="n">
        <v>0</v>
      </c>
      <c r="I2003" s="63" t="n">
        <v>0</v>
      </c>
      <c r="J2003" s="63" t="n">
        <f aca="false">IF([2]terrains!L2003=13.5,IF([2]terrains!X2003=1,12,9),-0.392532+1.267037*[2]terrains!L2003+0.472239*[2]terrains!X2003+0.58658*[2]terrains!W2003+0.089417*[2]terrains!V2003+0.531633*[2]terrains!U2003+0.337883*[2]terrains!T2003-0.403545*[2]terrains!S2003)</f>
        <v>1.737997</v>
      </c>
      <c r="K2003" s="140" t="n">
        <f aca="false">IF([2]terrains!I2003=0,[2]terrains!J2003,[2]terrains!I2003)</f>
        <v>1.737997</v>
      </c>
      <c r="L2003" s="63" t="n">
        <v>2</v>
      </c>
      <c r="M2003" s="63" t="n">
        <v>1</v>
      </c>
      <c r="N2003" s="63" t="n">
        <v>3</v>
      </c>
      <c r="O2003" s="63" t="s">
        <v>151</v>
      </c>
      <c r="P2003" s="63" t="n">
        <v>2</v>
      </c>
      <c r="Q2003" s="63" t="n">
        <v>1.5</v>
      </c>
      <c r="R2003" s="63" t="n">
        <v>0</v>
      </c>
      <c r="S2003" s="63" t="n">
        <v>1</v>
      </c>
      <c r="T2003" s="63" t="n">
        <v>0</v>
      </c>
      <c r="U2003" s="63" t="n">
        <v>0</v>
      </c>
      <c r="V2003" s="63" t="n">
        <v>0</v>
      </c>
      <c r="W2003" s="63" t="n">
        <v>0</v>
      </c>
      <c r="X2003" s="63" t="n">
        <v>0</v>
      </c>
      <c r="Y2003" s="63" t="n">
        <f aca="false">IF([2]terrains!L2003&lt;=2.5,1,IF([2]terrains!L2003&lt;=4.5,2,IF([2]terrains!L2003&lt;=6.5,3,4)))</f>
        <v>1</v>
      </c>
      <c r="Z2003" s="63" t="n">
        <f aca="false"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1" t="n">
        <f aca="false">[2]terrains!Z2003*[2]terrains!F2003</f>
        <v>1168220.068992</v>
      </c>
    </row>
    <row r="2004" customFormat="false" ht="14.4" hidden="false" customHeight="false" outlineLevel="0" collapsed="false">
      <c r="A2004" s="132" t="n">
        <v>2003</v>
      </c>
      <c r="B2004" s="63" t="n">
        <v>292210.8629</v>
      </c>
      <c r="C2004" s="63" t="n">
        <v>5045326.126</v>
      </c>
      <c r="D2004" s="63" t="s">
        <v>1565</v>
      </c>
      <c r="E2004" s="142" t="n">
        <v>1695.5</v>
      </c>
      <c r="F2004" s="139" t="n">
        <f aca="false">[2]terrains!E2004*10.76391</f>
        <v>18250.209405</v>
      </c>
      <c r="G2004" s="63" t="s">
        <v>489</v>
      </c>
      <c r="H2004" s="63" t="n">
        <v>0</v>
      </c>
      <c r="I2004" s="63" t="n">
        <v>0</v>
      </c>
      <c r="J2004" s="63" t="n">
        <f aca="false"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40" t="n">
        <f aca="false">IF([2]terrains!I2004=0,[2]terrains!J2004,[2]terrains!I2004)</f>
        <v>2.479425</v>
      </c>
      <c r="L2004" s="63" t="n">
        <v>2</v>
      </c>
      <c r="M2004" s="63" t="n">
        <v>1</v>
      </c>
      <c r="N2004" s="63" t="n">
        <v>3</v>
      </c>
      <c r="O2004" s="63" t="s">
        <v>152</v>
      </c>
      <c r="P2004" s="63" t="n">
        <v>2</v>
      </c>
      <c r="Q2004" s="63" t="n">
        <v>2.5</v>
      </c>
      <c r="R2004" s="63" t="n">
        <v>0</v>
      </c>
      <c r="S2004" s="63" t="n">
        <v>0</v>
      </c>
      <c r="T2004" s="63" t="n">
        <v>1</v>
      </c>
      <c r="U2004" s="63" t="n">
        <v>0</v>
      </c>
      <c r="V2004" s="63" t="n">
        <v>0</v>
      </c>
      <c r="W2004" s="63" t="n">
        <v>0</v>
      </c>
      <c r="X2004" s="63" t="n">
        <v>0</v>
      </c>
      <c r="Y2004" s="63" t="n">
        <f aca="false">IF([2]terrains!L2004&lt;=2.5,1,IF([2]terrains!L2004&lt;=4.5,2,IF([2]terrains!L2004&lt;=6.5,3,4)))</f>
        <v>1</v>
      </c>
      <c r="Z2004" s="63" t="n">
        <f aca="false"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1" t="n">
        <f aca="false">[2]terrains!Z2004*[2]terrains!F2004</f>
        <v>1551267.799425</v>
      </c>
    </row>
    <row r="2005" customFormat="false" ht="14.4" hidden="false" customHeight="false" outlineLevel="0" collapsed="false">
      <c r="A2005" s="132" t="n">
        <v>2004</v>
      </c>
      <c r="B2005" s="63" t="n">
        <v>292515.3229</v>
      </c>
      <c r="C2005" s="63" t="n">
        <v>5045196.067</v>
      </c>
      <c r="D2005" s="63" t="s">
        <v>1566</v>
      </c>
      <c r="E2005" s="142" t="n">
        <v>1695.5</v>
      </c>
      <c r="F2005" s="139" t="n">
        <f aca="false">[2]terrains!E2005*10.76391</f>
        <v>18250.209405</v>
      </c>
      <c r="G2005" s="63" t="s">
        <v>489</v>
      </c>
      <c r="H2005" s="63" t="n">
        <v>0</v>
      </c>
      <c r="I2005" s="63" t="n">
        <v>0</v>
      </c>
      <c r="J2005" s="63" t="n">
        <f aca="false"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40" t="n">
        <f aca="false">IF([2]terrains!I2005=0,[2]terrains!J2005,[2]terrains!I2005)</f>
        <v>2.479425</v>
      </c>
      <c r="L2005" s="63" t="n">
        <v>2</v>
      </c>
      <c r="M2005" s="63" t="n">
        <v>1</v>
      </c>
      <c r="N2005" s="63" t="n">
        <v>3</v>
      </c>
      <c r="O2005" s="63" t="s">
        <v>152</v>
      </c>
      <c r="P2005" s="63" t="n">
        <v>2</v>
      </c>
      <c r="Q2005" s="63" t="n">
        <v>2.5</v>
      </c>
      <c r="R2005" s="63" t="n">
        <v>0</v>
      </c>
      <c r="S2005" s="63" t="n">
        <v>0</v>
      </c>
      <c r="T2005" s="63" t="n">
        <v>1</v>
      </c>
      <c r="U2005" s="63" t="n">
        <v>0</v>
      </c>
      <c r="V2005" s="63" t="n">
        <v>0</v>
      </c>
      <c r="W2005" s="63" t="n">
        <v>0</v>
      </c>
      <c r="X2005" s="63" t="n">
        <v>0</v>
      </c>
      <c r="Y2005" s="63" t="n">
        <f aca="false">IF([2]terrains!L2005&lt;=2.5,1,IF([2]terrains!L2005&lt;=4.5,2,IF([2]terrains!L2005&lt;=6.5,3,4)))</f>
        <v>1</v>
      </c>
      <c r="Z2005" s="63" t="n">
        <f aca="false"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1" t="n">
        <f aca="false">[2]terrains!Z2005*[2]terrains!F2005</f>
        <v>1551267.799425</v>
      </c>
    </row>
    <row r="2006" customFormat="false" ht="14.4" hidden="false" customHeight="false" outlineLevel="0" collapsed="false">
      <c r="A2006" s="132" t="n">
        <v>2005</v>
      </c>
      <c r="B2006" s="63" t="n">
        <v>293285.889526</v>
      </c>
      <c r="C2006" s="63" t="n">
        <v>5044878.72949</v>
      </c>
      <c r="D2006" s="63" t="s">
        <v>1567</v>
      </c>
      <c r="E2006" s="142" t="n">
        <v>1695.5</v>
      </c>
      <c r="F2006" s="139" t="n">
        <f aca="false">[2]terrains!E2006*10.76391</f>
        <v>18250.209405</v>
      </c>
      <c r="G2006" s="63" t="s">
        <v>562</v>
      </c>
      <c r="H2006" s="63" t="n">
        <v>0</v>
      </c>
      <c r="I2006" s="63" t="n">
        <v>3</v>
      </c>
      <c r="J2006" s="63" t="n">
        <f aca="false">IF([2]terrains!L2006=13.5,IF([2]terrains!X2006=1,12,9),-0.392532+1.267037*[2]terrains!L2006+0.472239*[2]terrains!X2006+0.58658*[2]terrains!W2006+0.089417*[2]terrains!V2006+0.531633*[2]terrains!U2006+0.337883*[2]terrains!T2006-0.403545*[2]terrains!S2006)</f>
        <v>3.746462</v>
      </c>
      <c r="K2006" s="140" t="n">
        <f aca="false">IF([2]terrains!I2006=0,[2]terrains!J2006,[2]terrains!I2006)</f>
        <v>3</v>
      </c>
      <c r="L2006" s="63" t="n">
        <v>3</v>
      </c>
      <c r="M2006" s="63" t="n">
        <v>2</v>
      </c>
      <c r="N2006" s="63" t="n">
        <v>6</v>
      </c>
      <c r="O2006" s="63" t="s">
        <v>152</v>
      </c>
      <c r="P2006" s="63" t="n">
        <v>2</v>
      </c>
      <c r="Q2006" s="63" t="n">
        <v>2.5</v>
      </c>
      <c r="R2006" s="63" t="n">
        <v>0</v>
      </c>
      <c r="S2006" s="63" t="n">
        <v>0</v>
      </c>
      <c r="T2006" s="63" t="n">
        <v>1</v>
      </c>
      <c r="U2006" s="63" t="n">
        <v>0</v>
      </c>
      <c r="V2006" s="63" t="n">
        <v>0</v>
      </c>
      <c r="W2006" s="63" t="n">
        <v>0</v>
      </c>
      <c r="X2006" s="63" t="n">
        <v>0</v>
      </c>
      <c r="Y2006" s="63" t="n">
        <f aca="false">IF([2]terrains!L2006&lt;=2.5,1,IF([2]terrains!L2006&lt;=4.5,2,IF([2]terrains!L2006&lt;=6.5,3,4)))</f>
        <v>2</v>
      </c>
      <c r="Z2006" s="63" t="n">
        <f aca="false"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1" t="n">
        <f aca="false">[2]terrains!Z2006*[2]terrains!F2006</f>
        <v>1898021.77812</v>
      </c>
    </row>
    <row r="2007" customFormat="false" ht="14.4" hidden="false" customHeight="false" outlineLevel="0" collapsed="false">
      <c r="A2007" s="132" t="n">
        <v>2006</v>
      </c>
      <c r="B2007" s="63" t="n">
        <v>297422.9808</v>
      </c>
      <c r="C2007" s="63" t="n">
        <v>5036004.598</v>
      </c>
      <c r="D2007" s="63" t="s">
        <v>1568</v>
      </c>
      <c r="E2007" s="142" t="n">
        <v>1692.3</v>
      </c>
      <c r="F2007" s="139" t="n">
        <f aca="false">[2]terrains!E2007*10.76391</f>
        <v>18215.764893</v>
      </c>
      <c r="G2007" s="63" t="s">
        <v>1267</v>
      </c>
      <c r="H2007" s="63" t="n">
        <v>0</v>
      </c>
      <c r="I2007" s="63" t="n">
        <v>0</v>
      </c>
      <c r="J2007" s="63" t="n">
        <f aca="false">IF([2]terrains!L2007=13.5,IF([2]terrains!X2007=1,12,9),-0.392532+1.267037*[2]terrains!L2007+0.472239*[2]terrains!X2007+0.58658*[2]terrains!W2007+0.089417*[2]terrains!V2007+0.531633*[2]terrains!U2007+0.337883*[2]terrains!T2007-0.403545*[2]terrains!S2007)</f>
        <v>3.1129435</v>
      </c>
      <c r="K2007" s="140" t="n">
        <f aca="false">IF([2]terrains!I2007=0,[2]terrains!J2007,[2]terrains!I2007)</f>
        <v>3.1129435</v>
      </c>
      <c r="L2007" s="63" t="n">
        <v>2.5</v>
      </c>
      <c r="M2007" s="63" t="n">
        <v>1</v>
      </c>
      <c r="N2007" s="63" t="n">
        <v>6</v>
      </c>
      <c r="O2007" s="63" t="s">
        <v>152</v>
      </c>
      <c r="P2007" s="63" t="n">
        <v>2</v>
      </c>
      <c r="Q2007" s="63" t="n">
        <v>2</v>
      </c>
      <c r="R2007" s="63" t="n">
        <v>0</v>
      </c>
      <c r="S2007" s="63" t="n">
        <v>0</v>
      </c>
      <c r="T2007" s="63" t="n">
        <v>1</v>
      </c>
      <c r="U2007" s="63" t="n">
        <v>0</v>
      </c>
      <c r="V2007" s="63" t="n">
        <v>0</v>
      </c>
      <c r="W2007" s="63" t="n">
        <v>0</v>
      </c>
      <c r="X2007" s="63" t="n">
        <v>0</v>
      </c>
      <c r="Y2007" s="63" t="n">
        <f aca="false">IF([2]terrains!L2007&lt;=2.5,1,IF([2]terrains!L2007&lt;=4.5,2,IF([2]terrains!L2007&lt;=6.5,3,4)))</f>
        <v>1</v>
      </c>
      <c r="Z2007" s="63" t="n">
        <f aca="false"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1" t="n">
        <f aca="false">[2]terrains!Z2007*[2]terrains!F2007</f>
        <v>1548340.015905</v>
      </c>
    </row>
    <row r="2008" customFormat="false" ht="14.4" hidden="false" customHeight="false" outlineLevel="0" collapsed="false">
      <c r="A2008" s="132" t="n">
        <v>2007</v>
      </c>
      <c r="B2008" s="63" t="n">
        <v>290691.368754</v>
      </c>
      <c r="C2008" s="63" t="n">
        <v>5032622.82719</v>
      </c>
      <c r="D2008" s="63" t="s">
        <v>1569</v>
      </c>
      <c r="E2008" s="142" t="n">
        <v>1692.2</v>
      </c>
      <c r="F2008" s="139" t="n">
        <f aca="false">[2]terrains!E2008*10.76391</f>
        <v>18214.688502</v>
      </c>
      <c r="G2008" s="63" t="s">
        <v>193</v>
      </c>
      <c r="H2008" s="63" t="n">
        <v>0</v>
      </c>
      <c r="I2008" s="63" t="n">
        <v>0</v>
      </c>
      <c r="J2008" s="63" t="n">
        <f aca="false">IF([2]terrains!L2008=13.5,IF([2]terrains!X2008=1,12,9),-0.392532+1.267037*[2]terrains!L2008+0.472239*[2]terrains!X2008+0.58658*[2]terrains!W2008+0.089417*[2]terrains!V2008+0.531633*[2]terrains!U2008+0.337883*[2]terrains!T2008-0.403545*[2]terrains!S2008)</f>
        <v>1.737997</v>
      </c>
      <c r="K2008" s="140" t="n">
        <f aca="false">IF([2]terrains!I2008=0,[2]terrains!J2008,[2]terrains!I2008)</f>
        <v>1.737997</v>
      </c>
      <c r="L2008" s="63" t="n">
        <v>2</v>
      </c>
      <c r="M2008" s="63" t="n">
        <v>1</v>
      </c>
      <c r="N2008" s="63" t="n">
        <v>4</v>
      </c>
      <c r="O2008" s="63" t="s">
        <v>151</v>
      </c>
      <c r="P2008" s="63" t="n">
        <v>2</v>
      </c>
      <c r="Q2008" s="63" t="n">
        <v>2</v>
      </c>
      <c r="R2008" s="63" t="n">
        <v>0</v>
      </c>
      <c r="S2008" s="63" t="n">
        <v>1</v>
      </c>
      <c r="T2008" s="63" t="n">
        <v>0</v>
      </c>
      <c r="U2008" s="63" t="n">
        <v>0</v>
      </c>
      <c r="V2008" s="63" t="n">
        <v>0</v>
      </c>
      <c r="W2008" s="63" t="n">
        <v>0</v>
      </c>
      <c r="X2008" s="63" t="n">
        <v>0</v>
      </c>
      <c r="Y2008" s="63" t="n">
        <f aca="false">IF([2]terrains!L2008&lt;=2.5,1,IF([2]terrains!L2008&lt;=4.5,2,IF([2]terrains!L2008&lt;=6.5,3,4)))</f>
        <v>1</v>
      </c>
      <c r="Z2008" s="63" t="n">
        <f aca="false"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1" t="n">
        <f aca="false">[2]terrains!Z2008*[2]terrains!F2008</f>
        <v>1165740.064128</v>
      </c>
    </row>
    <row r="2009" customFormat="false" ht="14.4" hidden="false" customHeight="false" outlineLevel="0" collapsed="false">
      <c r="A2009" s="132" t="n">
        <v>2008</v>
      </c>
      <c r="B2009" s="63" t="n">
        <v>305200.114</v>
      </c>
      <c r="C2009" s="63" t="n">
        <v>5058611.751</v>
      </c>
      <c r="D2009" s="63" t="s">
        <v>1570</v>
      </c>
      <c r="E2009" s="142" t="n">
        <v>1691.2</v>
      </c>
      <c r="F2009" s="139" t="n">
        <f aca="false">[2]terrains!E2009*10.76391</f>
        <v>18203.924592</v>
      </c>
      <c r="G2009" s="63" t="s">
        <v>329</v>
      </c>
      <c r="H2009" s="63" t="n">
        <v>0</v>
      </c>
      <c r="I2009" s="63" t="n">
        <v>0</v>
      </c>
      <c r="J2009" s="63" t="n">
        <f aca="false">IF([2]terrains!L2009=13.5,IF([2]terrains!X2009=1,12,9),-0.392532+1.267037*[2]terrains!L2009+0.472239*[2]terrains!X2009+0.58658*[2]terrains!W2009+0.089417*[2]terrains!V2009+0.531633*[2]terrains!U2009+0.337883*[2]terrains!T2009-0.403545*[2]terrains!S2009)</f>
        <v>2.141542</v>
      </c>
      <c r="K2009" s="140" t="n">
        <f aca="false">IF([2]terrains!I2009=0,[2]terrains!J2009,[2]terrains!I2009)</f>
        <v>2.141542</v>
      </c>
      <c r="L2009" s="63" t="n">
        <v>2</v>
      </c>
      <c r="M2009" s="63" t="n">
        <v>1</v>
      </c>
      <c r="N2009" s="63" t="n">
        <v>3</v>
      </c>
      <c r="O2009" s="63" t="s">
        <v>150</v>
      </c>
      <c r="P2009" s="63" t="n">
        <v>2</v>
      </c>
      <c r="Q2009" s="63" t="n">
        <v>1.5</v>
      </c>
      <c r="R2009" s="63" t="n">
        <v>1</v>
      </c>
      <c r="S2009" s="63" t="n">
        <v>0</v>
      </c>
      <c r="T2009" s="63" t="n">
        <v>0</v>
      </c>
      <c r="U2009" s="63" t="n">
        <v>0</v>
      </c>
      <c r="V2009" s="63" t="n">
        <v>0</v>
      </c>
      <c r="W2009" s="63" t="n">
        <v>0</v>
      </c>
      <c r="X2009" s="63" t="n">
        <v>0</v>
      </c>
      <c r="Y2009" s="63" t="n">
        <f aca="false">IF([2]terrains!L2009&lt;=2.5,1,IF([2]terrains!L2009&lt;=4.5,2,IF([2]terrains!L2009&lt;=6.5,3,4)))</f>
        <v>1</v>
      </c>
      <c r="Z2009" s="63" t="n">
        <f aca="false"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1" t="n">
        <f aca="false">[2]terrains!Z2009*[2]terrains!F2009</f>
        <v>637137.36072</v>
      </c>
    </row>
    <row r="2010" customFormat="false" ht="14.4" hidden="false" customHeight="false" outlineLevel="0" collapsed="false">
      <c r="A2010" s="132" t="n">
        <v>2009</v>
      </c>
      <c r="B2010" s="63" t="n">
        <v>299156.9067</v>
      </c>
      <c r="C2010" s="63" t="n">
        <v>5042003.579</v>
      </c>
      <c r="D2010" s="63" t="s">
        <v>1571</v>
      </c>
      <c r="E2010" s="142" t="n">
        <v>1688.3</v>
      </c>
      <c r="F2010" s="139" t="n">
        <f aca="false">[2]terrains!E2010*10.76391</f>
        <v>18172.709253</v>
      </c>
      <c r="G2010" s="63" t="s">
        <v>207</v>
      </c>
      <c r="H2010" s="63" t="n">
        <v>0</v>
      </c>
      <c r="I2010" s="63" t="n">
        <v>0</v>
      </c>
      <c r="J2010" s="63" t="n">
        <f aca="false"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40" t="n">
        <f aca="false">IF([2]terrains!I2010=0,[2]terrains!J2010,[2]terrains!I2010)</f>
        <v>3.2472995</v>
      </c>
      <c r="L2010" s="63" t="n">
        <v>2.5</v>
      </c>
      <c r="M2010" s="63" t="n">
        <v>2</v>
      </c>
      <c r="N2010" s="63" t="n">
        <v>4</v>
      </c>
      <c r="O2010" s="63" t="s">
        <v>156</v>
      </c>
      <c r="P2010" s="63" t="n">
        <v>2</v>
      </c>
      <c r="Q2010" s="63" t="n">
        <v>2.5</v>
      </c>
      <c r="R2010" s="63" t="n">
        <v>0</v>
      </c>
      <c r="S2010" s="63" t="n">
        <v>0</v>
      </c>
      <c r="T2010" s="63" t="n">
        <v>0</v>
      </c>
      <c r="U2010" s="63" t="n">
        <v>0</v>
      </c>
      <c r="V2010" s="63" t="n">
        <v>0</v>
      </c>
      <c r="W2010" s="63" t="n">
        <v>0</v>
      </c>
      <c r="X2010" s="63" t="n">
        <v>1</v>
      </c>
      <c r="Y2010" s="63" t="n">
        <f aca="false">IF([2]terrains!L2010&lt;=2.5,1,IF([2]terrains!L2010&lt;=4.5,2,IF([2]terrains!L2010&lt;=6.5,3,4)))</f>
        <v>1</v>
      </c>
      <c r="Z2010" s="63" t="n">
        <f aca="false"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1" t="n">
        <f aca="false">[2]terrains!Z2010*[2]terrains!F2010</f>
        <v>3452814.75807</v>
      </c>
    </row>
    <row r="2011" customFormat="false" ht="14.4" hidden="false" customHeight="false" outlineLevel="0" collapsed="false">
      <c r="A2011" s="132" t="n">
        <v>2010</v>
      </c>
      <c r="B2011" s="63" t="n">
        <v>299835.2488</v>
      </c>
      <c r="C2011" s="63" t="n">
        <v>5044349.242</v>
      </c>
      <c r="D2011" s="63" t="s">
        <v>1572</v>
      </c>
      <c r="E2011" s="142" t="n">
        <v>1686.7</v>
      </c>
      <c r="F2011" s="139" t="n">
        <f aca="false">[2]terrains!E2011*10.76391</f>
        <v>18155.486997</v>
      </c>
      <c r="G2011" s="63" t="s">
        <v>457</v>
      </c>
      <c r="H2011" s="63" t="n">
        <v>1</v>
      </c>
      <c r="I2011" s="63" t="n">
        <v>3</v>
      </c>
      <c r="J2011" s="63" t="n">
        <f aca="false">IF([2]terrains!L2011=13.5,IF([2]terrains!X2011=1,12,9),-0.392532+1.267037*[2]terrains!L2011+0.472239*[2]terrains!X2011+0.58658*[2]terrains!W2011+0.089417*[2]terrains!V2011+0.531633*[2]terrains!U2011+0.337883*[2]terrains!T2011-0.403545*[2]terrains!S2011)</f>
        <v>3.497996</v>
      </c>
      <c r="K2011" s="140" t="n">
        <f aca="false">IF([2]terrains!I2011=0,[2]terrains!J2011,[2]terrains!I2011)</f>
        <v>3</v>
      </c>
      <c r="L2011" s="63" t="n">
        <v>3</v>
      </c>
      <c r="M2011" s="63" t="n">
        <v>2</v>
      </c>
      <c r="N2011" s="63" t="n">
        <v>5</v>
      </c>
      <c r="O2011" s="63" t="s">
        <v>154</v>
      </c>
      <c r="P2011" s="63" t="n">
        <v>2</v>
      </c>
      <c r="Q2011" s="63" t="n">
        <v>2.5</v>
      </c>
      <c r="R2011" s="63" t="n">
        <v>0</v>
      </c>
      <c r="S2011" s="63" t="n">
        <v>0</v>
      </c>
      <c r="T2011" s="63" t="n">
        <v>0</v>
      </c>
      <c r="U2011" s="63" t="n">
        <v>0</v>
      </c>
      <c r="V2011" s="63" t="n">
        <v>1</v>
      </c>
      <c r="W2011" s="63" t="n">
        <v>0</v>
      </c>
      <c r="X2011" s="63" t="n">
        <v>0</v>
      </c>
      <c r="Y2011" s="63" t="n">
        <f aca="false">IF([2]terrains!L2011&lt;=2.5,1,IF([2]terrains!L2011&lt;=4.5,2,IF([2]terrains!L2011&lt;=6.5,3,4)))</f>
        <v>2</v>
      </c>
      <c r="Z2011" s="63" t="n">
        <f aca="false"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1" t="n">
        <f aca="false">[2]terrains!Z2011*[2]terrains!F2011</f>
        <v>3231676.685466</v>
      </c>
    </row>
    <row r="2012" customFormat="false" ht="14.4" hidden="false" customHeight="false" outlineLevel="0" collapsed="false">
      <c r="A2012" s="132" t="n">
        <v>2011</v>
      </c>
      <c r="B2012" s="63" t="n">
        <v>292994.212349</v>
      </c>
      <c r="C2012" s="63" t="n">
        <v>5034196.12599</v>
      </c>
      <c r="D2012" s="63" t="s">
        <v>1573</v>
      </c>
      <c r="E2012" s="142" t="n">
        <v>1684.1</v>
      </c>
      <c r="F2012" s="139" t="n">
        <f aca="false">[2]terrains!E2012*10.76391</f>
        <v>18127.500831</v>
      </c>
      <c r="G2012" s="63" t="s">
        <v>1211</v>
      </c>
      <c r="H2012" s="63" t="n">
        <v>0.1</v>
      </c>
      <c r="I2012" s="63" t="n">
        <v>3</v>
      </c>
      <c r="J2012" s="63" t="n">
        <f aca="false">IF([2]terrains!L2012=13.5,IF([2]terrains!X2012=1,12,9),-0.392532+1.267037*[2]terrains!L2012+0.472239*[2]terrains!X2012+0.58658*[2]terrains!W2012+0.089417*[2]terrains!V2012+0.531633*[2]terrains!U2012+0.337883*[2]terrains!T2012-0.403545*[2]terrains!S2012)</f>
        <v>2.7750605</v>
      </c>
      <c r="K2012" s="140" t="n">
        <f aca="false">IF([2]terrains!I2012=0,[2]terrains!J2012,[2]terrains!I2012)</f>
        <v>3</v>
      </c>
      <c r="L2012" s="63" t="n">
        <v>2.5</v>
      </c>
      <c r="M2012" s="63" t="n">
        <v>2</v>
      </c>
      <c r="N2012" s="63" t="n">
        <v>4</v>
      </c>
      <c r="O2012" s="63" t="s">
        <v>150</v>
      </c>
      <c r="P2012" s="63" t="n">
        <v>2</v>
      </c>
      <c r="Q2012" s="63" t="n">
        <v>1.5</v>
      </c>
      <c r="R2012" s="63" t="n">
        <v>1</v>
      </c>
      <c r="S2012" s="63" t="n">
        <v>0</v>
      </c>
      <c r="T2012" s="63" t="n">
        <v>0</v>
      </c>
      <c r="U2012" s="63" t="n">
        <v>0</v>
      </c>
      <c r="V2012" s="63" t="n">
        <v>0</v>
      </c>
      <c r="W2012" s="63" t="n">
        <v>0</v>
      </c>
      <c r="X2012" s="63" t="n">
        <v>0</v>
      </c>
      <c r="Y2012" s="63" t="n">
        <f aca="false">IF([2]terrains!L2012&lt;=2.5,1,IF([2]terrains!L2012&lt;=4.5,2,IF([2]terrains!L2012&lt;=6.5,3,4)))</f>
        <v>1</v>
      </c>
      <c r="Z2012" s="63" t="n">
        <f aca="false"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1" t="n">
        <f aca="false">[2]terrains!Z2012*[2]terrains!F2012</f>
        <v>634462.529085</v>
      </c>
    </row>
    <row r="2013" customFormat="false" ht="14.4" hidden="false" customHeight="false" outlineLevel="0" collapsed="false">
      <c r="A2013" s="132" t="n">
        <v>2012</v>
      </c>
      <c r="B2013" s="63" t="n">
        <v>297737.2409</v>
      </c>
      <c r="C2013" s="63" t="n">
        <v>5034245.424</v>
      </c>
      <c r="D2013" s="63" t="s">
        <v>1574</v>
      </c>
      <c r="E2013" s="142" t="n">
        <v>1683.6</v>
      </c>
      <c r="F2013" s="139" t="n">
        <f aca="false">[2]terrains!E2013*10.76391</f>
        <v>18122.118876</v>
      </c>
      <c r="G2013" s="63" t="s">
        <v>581</v>
      </c>
      <c r="H2013" s="63" t="n">
        <v>0</v>
      </c>
      <c r="I2013" s="63" t="n">
        <v>0</v>
      </c>
      <c r="J2013" s="63" t="n">
        <f aca="false">IF([2]terrains!L2013=13.5,IF([2]terrains!X2013=1,12,9),-0.392532+1.267037*[2]terrains!L2013+0.472239*[2]terrains!X2013+0.58658*[2]terrains!W2013+0.089417*[2]terrains!V2013+0.531633*[2]terrains!U2013+0.337883*[2]terrains!T2013-0.403545*[2]terrains!S2013)</f>
        <v>3.1129435</v>
      </c>
      <c r="K2013" s="140" t="n">
        <f aca="false">IF([2]terrains!I2013=0,[2]terrains!J2013,[2]terrains!I2013)</f>
        <v>3.1129435</v>
      </c>
      <c r="L2013" s="63" t="n">
        <v>2.5</v>
      </c>
      <c r="M2013" s="63" t="n">
        <v>1</v>
      </c>
      <c r="N2013" s="63" t="n">
        <v>4</v>
      </c>
      <c r="O2013" s="63" t="s">
        <v>152</v>
      </c>
      <c r="P2013" s="63" t="n">
        <v>2</v>
      </c>
      <c r="Q2013" s="63" t="n">
        <v>2.5</v>
      </c>
      <c r="R2013" s="63" t="n">
        <v>0</v>
      </c>
      <c r="S2013" s="63" t="n">
        <v>0</v>
      </c>
      <c r="T2013" s="63" t="n">
        <v>1</v>
      </c>
      <c r="U2013" s="63" t="n">
        <v>0</v>
      </c>
      <c r="V2013" s="63" t="n">
        <v>0</v>
      </c>
      <c r="W2013" s="63" t="n">
        <v>0</v>
      </c>
      <c r="X2013" s="63" t="n">
        <v>0</v>
      </c>
      <c r="Y2013" s="63" t="n">
        <f aca="false">IF([2]terrains!L2013&lt;=2.5,1,IF([2]terrains!L2013&lt;=4.5,2,IF([2]terrains!L2013&lt;=6.5,3,4)))</f>
        <v>1</v>
      </c>
      <c r="Z2013" s="63" t="n">
        <f aca="false"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1" t="n">
        <f aca="false">[2]terrains!Z2013*[2]terrains!F2013</f>
        <v>1540380.10446</v>
      </c>
    </row>
    <row r="2014" customFormat="false" ht="14.4" hidden="false" customHeight="false" outlineLevel="0" collapsed="false">
      <c r="A2014" s="132" t="n">
        <v>2013</v>
      </c>
      <c r="B2014" s="63" t="n">
        <v>286503.9909</v>
      </c>
      <c r="C2014" s="63" t="n">
        <v>5042866.25</v>
      </c>
      <c r="D2014" s="63" t="s">
        <v>1575</v>
      </c>
      <c r="E2014" s="142" t="n">
        <v>1683.3</v>
      </c>
      <c r="F2014" s="139" t="n">
        <f aca="false">[2]terrains!E2014*10.76391</f>
        <v>18118.889703</v>
      </c>
      <c r="G2014" s="63" t="s">
        <v>1026</v>
      </c>
      <c r="H2014" s="63" t="n">
        <v>0</v>
      </c>
      <c r="I2014" s="63" t="n">
        <v>0</v>
      </c>
      <c r="J2014" s="63" t="n">
        <f aca="false">IF([2]terrains!L2014=13.5,IF([2]terrains!X2014=1,12,9),-0.392532+1.267037*[2]terrains!L2014+0.472239*[2]terrains!X2014+0.58658*[2]terrains!W2014+0.089417*[2]terrains!V2014+0.531633*[2]terrains!U2014+0.337883*[2]terrains!T2014-0.403545*[2]terrains!S2014)</f>
        <v>1.1044785</v>
      </c>
      <c r="K2014" s="140" t="n">
        <f aca="false">IF([2]terrains!I2014=0,[2]terrains!J2014,[2]terrains!I2014)</f>
        <v>1.1044785</v>
      </c>
      <c r="L2014" s="63" t="n">
        <v>1.5</v>
      </c>
      <c r="M2014" s="63" t="n">
        <v>1</v>
      </c>
      <c r="N2014" s="63" t="n">
        <v>2</v>
      </c>
      <c r="O2014" s="63" t="s">
        <v>151</v>
      </c>
      <c r="P2014" s="63" t="n">
        <v>2</v>
      </c>
      <c r="Q2014" s="63" t="n">
        <v>1.5</v>
      </c>
      <c r="R2014" s="63" t="n">
        <v>0</v>
      </c>
      <c r="S2014" s="63" t="n">
        <v>1</v>
      </c>
      <c r="T2014" s="63" t="n">
        <v>0</v>
      </c>
      <c r="U2014" s="63" t="n">
        <v>0</v>
      </c>
      <c r="V2014" s="63" t="n">
        <v>0</v>
      </c>
      <c r="W2014" s="63" t="n">
        <v>0</v>
      </c>
      <c r="X2014" s="63" t="n">
        <v>0</v>
      </c>
      <c r="Y2014" s="63" t="n">
        <f aca="false">IF([2]terrains!L2014&lt;=2.5,1,IF([2]terrains!L2014&lt;=4.5,2,IF([2]terrains!L2014&lt;=6.5,3,4)))</f>
        <v>1</v>
      </c>
      <c r="Z2014" s="63" t="n">
        <f aca="false"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1" t="n">
        <f aca="false">[2]terrains!Z2014*[2]terrains!F2014</f>
        <v>1159608.940992</v>
      </c>
    </row>
    <row r="2015" customFormat="false" ht="14.4" hidden="false" customHeight="false" outlineLevel="0" collapsed="false">
      <c r="A2015" s="132" t="n">
        <v>2014</v>
      </c>
      <c r="B2015" s="63" t="n">
        <v>294257.2187</v>
      </c>
      <c r="C2015" s="63" t="n">
        <v>5031258.723</v>
      </c>
      <c r="D2015" s="63" t="s">
        <v>1576</v>
      </c>
      <c r="E2015" s="142" t="n">
        <v>1682.3</v>
      </c>
      <c r="F2015" s="139" t="n">
        <f aca="false">[2]terrains!E2015*10.76391</f>
        <v>18108.125793</v>
      </c>
      <c r="G2015" s="63" t="s">
        <v>668</v>
      </c>
      <c r="H2015" s="63" t="n">
        <v>0</v>
      </c>
      <c r="I2015" s="63" t="n">
        <v>0</v>
      </c>
      <c r="J2015" s="63" t="n">
        <f aca="false">IF([2]terrains!L2015=13.5,IF([2]terrains!X2015=1,12,9),-0.392532+1.267037*[2]terrains!L2015+0.472239*[2]terrains!X2015+0.58658*[2]terrains!W2015+0.089417*[2]terrains!V2015+0.531633*[2]terrains!U2015+0.337883*[2]terrains!T2015-0.403545*[2]terrains!S2015)</f>
        <v>1.737997</v>
      </c>
      <c r="K2015" s="140" t="n">
        <f aca="false">IF([2]terrains!I2015=0,[2]terrains!J2015,[2]terrains!I2015)</f>
        <v>1.737997</v>
      </c>
      <c r="L2015" s="63" t="n">
        <v>2</v>
      </c>
      <c r="M2015" s="63" t="n">
        <v>1</v>
      </c>
      <c r="N2015" s="63" t="n">
        <v>3</v>
      </c>
      <c r="O2015" s="63" t="s">
        <v>151</v>
      </c>
      <c r="P2015" s="63" t="n">
        <v>2</v>
      </c>
      <c r="Q2015" s="63" t="n">
        <v>1.5</v>
      </c>
      <c r="R2015" s="63" t="n">
        <v>0</v>
      </c>
      <c r="S2015" s="63" t="n">
        <v>1</v>
      </c>
      <c r="T2015" s="63" t="n">
        <v>0</v>
      </c>
      <c r="U2015" s="63" t="n">
        <v>0</v>
      </c>
      <c r="V2015" s="63" t="n">
        <v>0</v>
      </c>
      <c r="W2015" s="63" t="n">
        <v>0</v>
      </c>
      <c r="X2015" s="63" t="n">
        <v>0</v>
      </c>
      <c r="Y2015" s="63" t="n">
        <f aca="false">IF([2]terrains!L2015&lt;=2.5,1,IF([2]terrains!L2015&lt;=4.5,2,IF([2]terrains!L2015&lt;=6.5,3,4)))</f>
        <v>1</v>
      </c>
      <c r="Z2015" s="63" t="n">
        <f aca="false"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1" t="n">
        <f aca="false">[2]terrains!Z2015*[2]terrains!F2015</f>
        <v>1158920.050752</v>
      </c>
    </row>
    <row r="2016" customFormat="false" ht="14.4" hidden="false" customHeight="false" outlineLevel="0" collapsed="false">
      <c r="A2016" s="132" t="n">
        <v>2015</v>
      </c>
      <c r="B2016" s="63" t="n">
        <v>304394.868278</v>
      </c>
      <c r="C2016" s="63" t="n">
        <v>5059282.93966</v>
      </c>
      <c r="D2016" s="63" t="s">
        <v>1577</v>
      </c>
      <c r="E2016" s="142" t="n">
        <v>1681.4</v>
      </c>
      <c r="F2016" s="139" t="n">
        <f aca="false">[2]terrains!E2016*10.76391</f>
        <v>18098.438274</v>
      </c>
      <c r="G2016" s="63" t="s">
        <v>1578</v>
      </c>
      <c r="H2016" s="63" t="n">
        <v>1.5</v>
      </c>
      <c r="I2016" s="63" t="n">
        <v>4</v>
      </c>
      <c r="J2016" s="63" t="n">
        <f aca="false">IF([2]terrains!L2016=13.5,IF([2]terrains!X2016=1,12,9),-0.392532+1.267037*[2]terrains!L2016+0.472239*[2]terrains!X2016+0.58658*[2]terrains!W2016+0.089417*[2]terrains!V2016+0.531633*[2]terrains!U2016+0.337883*[2]terrains!T2016-0.403545*[2]terrains!S2016)</f>
        <v>4.0420975</v>
      </c>
      <c r="K2016" s="140" t="n">
        <f aca="false">IF([2]terrains!I2016=0,[2]terrains!J2016,[2]terrains!I2016)</f>
        <v>4</v>
      </c>
      <c r="L2016" s="63" t="n">
        <v>3.5</v>
      </c>
      <c r="M2016" s="63" t="n">
        <v>5</v>
      </c>
      <c r="N2016" s="63" t="n">
        <v>6</v>
      </c>
      <c r="O2016" s="63" t="s">
        <v>150</v>
      </c>
      <c r="P2016" s="63" t="n">
        <v>2</v>
      </c>
      <c r="Q2016" s="63" t="n">
        <v>1.5</v>
      </c>
      <c r="R2016" s="63" t="n">
        <v>1</v>
      </c>
      <c r="S2016" s="63" t="n">
        <v>0</v>
      </c>
      <c r="T2016" s="63" t="n">
        <v>0</v>
      </c>
      <c r="U2016" s="63" t="n">
        <v>0</v>
      </c>
      <c r="V2016" s="63" t="n">
        <v>0</v>
      </c>
      <c r="W2016" s="63" t="n">
        <v>0</v>
      </c>
      <c r="X2016" s="63" t="n">
        <v>0</v>
      </c>
      <c r="Y2016" s="63" t="n">
        <f aca="false">IF([2]terrains!L2016&lt;=2.5,1,IF([2]terrains!L2016&lt;=4.5,2,IF([2]terrains!L2016&lt;=6.5,3,4)))</f>
        <v>2</v>
      </c>
      <c r="Z2016" s="63" t="n">
        <f aca="false"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1" t="n">
        <f aca="false">[2]terrains!Z2016*[2]terrains!F2016</f>
        <v>633445.33959</v>
      </c>
    </row>
    <row r="2017" customFormat="false" ht="14.4" hidden="false" customHeight="false" outlineLevel="0" collapsed="false">
      <c r="A2017" s="132" t="n">
        <v>2016</v>
      </c>
      <c r="B2017" s="63" t="n">
        <v>276156.924834</v>
      </c>
      <c r="C2017" s="63" t="n">
        <v>5038202.44037</v>
      </c>
      <c r="D2017" s="63" t="s">
        <v>1579</v>
      </c>
      <c r="E2017" s="142" t="n">
        <v>1681.1</v>
      </c>
      <c r="F2017" s="139" t="n">
        <f aca="false">[2]terrains!E2017*10.76391</f>
        <v>18095.209101</v>
      </c>
      <c r="G2017" s="63" t="s">
        <v>334</v>
      </c>
      <c r="H2017" s="63" t="n">
        <v>0</v>
      </c>
      <c r="I2017" s="63" t="n">
        <v>0</v>
      </c>
      <c r="J2017" s="63" t="n">
        <f aca="false">IF([2]terrains!L2017=13.5,IF([2]terrains!X2017=1,12,9),-0.392532+1.267037*[2]terrains!L2017+0.472239*[2]terrains!X2017+0.58658*[2]terrains!W2017+0.089417*[2]terrains!V2017+0.531633*[2]terrains!U2017+0.337883*[2]terrains!T2017-0.403545*[2]terrains!S2017)</f>
        <v>2.141542</v>
      </c>
      <c r="K2017" s="140" t="n">
        <f aca="false">IF([2]terrains!I2017=0,[2]terrains!J2017,[2]terrains!I2017)</f>
        <v>2.141542</v>
      </c>
      <c r="L2017" s="63" t="n">
        <v>2</v>
      </c>
      <c r="M2017" s="63" t="n">
        <v>1</v>
      </c>
      <c r="N2017" s="63" t="n">
        <v>3</v>
      </c>
      <c r="O2017" s="63" t="s">
        <v>150</v>
      </c>
      <c r="P2017" s="63" t="n">
        <v>2</v>
      </c>
      <c r="Q2017" s="63" t="n">
        <v>1.5</v>
      </c>
      <c r="R2017" s="63" t="n">
        <v>1</v>
      </c>
      <c r="S2017" s="63" t="n">
        <v>0</v>
      </c>
      <c r="T2017" s="63" t="n">
        <v>0</v>
      </c>
      <c r="U2017" s="63" t="n">
        <v>0</v>
      </c>
      <c r="V2017" s="63" t="n">
        <v>0</v>
      </c>
      <c r="W2017" s="63" t="n">
        <v>0</v>
      </c>
      <c r="X2017" s="63" t="n">
        <v>0</v>
      </c>
      <c r="Y2017" s="63" t="n">
        <f aca="false">IF([2]terrains!L2017&lt;=2.5,1,IF([2]terrains!L2017&lt;=4.5,2,IF([2]terrains!L2017&lt;=6.5,3,4)))</f>
        <v>1</v>
      </c>
      <c r="Z2017" s="63" t="n">
        <f aca="false"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1" t="n">
        <f aca="false">[2]terrains!Z2017*[2]terrains!F2017</f>
        <v>633332.318535</v>
      </c>
    </row>
    <row r="2018" customFormat="false" ht="14.4" hidden="false" customHeight="false" outlineLevel="0" collapsed="false">
      <c r="A2018" s="132" t="n">
        <v>2017</v>
      </c>
      <c r="B2018" s="63" t="n">
        <v>294743.4861</v>
      </c>
      <c r="C2018" s="63" t="n">
        <v>5035394.246</v>
      </c>
      <c r="D2018" s="63" t="s">
        <v>1580</v>
      </c>
      <c r="E2018" s="142" t="n">
        <v>1679</v>
      </c>
      <c r="F2018" s="139" t="n">
        <f aca="false">[2]terrains!E2018*10.76391</f>
        <v>18072.60489</v>
      </c>
      <c r="G2018" s="63" t="s">
        <v>485</v>
      </c>
      <c r="H2018" s="63" t="n">
        <v>0</v>
      </c>
      <c r="I2018" s="63" t="n">
        <v>0</v>
      </c>
      <c r="J2018" s="63" t="n">
        <f aca="false">IF([2]terrains!L2018=13.5,IF([2]terrains!X2018=1,12,9),-0.392532+1.267037*[2]terrains!L2018+0.472239*[2]terrains!X2018+0.58658*[2]terrains!W2018+0.089417*[2]terrains!V2018+0.531633*[2]terrains!U2018+0.337883*[2]terrains!T2018-0.403545*[2]terrains!S2018)</f>
        <v>1.737997</v>
      </c>
      <c r="K2018" s="140" t="n">
        <f aca="false">IF([2]terrains!I2018=0,[2]terrains!J2018,[2]terrains!I2018)</f>
        <v>1.737997</v>
      </c>
      <c r="L2018" s="63" t="n">
        <v>2</v>
      </c>
      <c r="M2018" s="63" t="n">
        <v>1</v>
      </c>
      <c r="N2018" s="63" t="n">
        <v>4</v>
      </c>
      <c r="O2018" s="63" t="s">
        <v>151</v>
      </c>
      <c r="P2018" s="63" t="n">
        <v>2</v>
      </c>
      <c r="Q2018" s="63" t="n">
        <v>1.5</v>
      </c>
      <c r="R2018" s="63" t="n">
        <v>0</v>
      </c>
      <c r="S2018" s="63" t="n">
        <v>1</v>
      </c>
      <c r="T2018" s="63" t="n">
        <v>0</v>
      </c>
      <c r="U2018" s="63" t="n">
        <v>0</v>
      </c>
      <c r="V2018" s="63" t="n">
        <v>0</v>
      </c>
      <c r="W2018" s="63" t="n">
        <v>0</v>
      </c>
      <c r="X2018" s="63" t="n">
        <v>0</v>
      </c>
      <c r="Y2018" s="63" t="n">
        <f aca="false">IF([2]terrains!L2018&lt;=2.5,1,IF([2]terrains!L2018&lt;=4.5,2,IF([2]terrains!L2018&lt;=6.5,3,4)))</f>
        <v>1</v>
      </c>
      <c r="Z2018" s="63" t="n">
        <f aca="false"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1" t="n">
        <f aca="false">[2]terrains!Z2018*[2]terrains!F2018</f>
        <v>1156646.71296</v>
      </c>
    </row>
    <row r="2019" customFormat="false" ht="14.4" hidden="false" customHeight="false" outlineLevel="0" collapsed="false">
      <c r="A2019" s="132" t="n">
        <v>2018</v>
      </c>
      <c r="B2019" s="63" t="n">
        <v>304441.82344</v>
      </c>
      <c r="C2019" s="63" t="n">
        <v>5059271.58469</v>
      </c>
      <c r="D2019" s="63" t="s">
        <v>1581</v>
      </c>
      <c r="E2019" s="142" t="n">
        <v>1675.2</v>
      </c>
      <c r="F2019" s="139" t="n">
        <f aca="false">[2]terrains!E2019*10.76391</f>
        <v>18031.702032</v>
      </c>
      <c r="G2019" s="63" t="s">
        <v>1578</v>
      </c>
      <c r="H2019" s="63" t="n">
        <v>1.5</v>
      </c>
      <c r="I2019" s="63" t="n">
        <v>4</v>
      </c>
      <c r="J2019" s="63" t="n">
        <f aca="false">IF([2]terrains!L2019=13.5,IF([2]terrains!X2019=1,12,9),-0.392532+1.267037*[2]terrains!L2019+0.472239*[2]terrains!X2019+0.58658*[2]terrains!W2019+0.089417*[2]terrains!V2019+0.531633*[2]terrains!U2019+0.337883*[2]terrains!T2019-0.403545*[2]terrains!S2019)</f>
        <v>4.0420975</v>
      </c>
      <c r="K2019" s="140" t="n">
        <f aca="false">IF([2]terrains!I2019=0,[2]terrains!J2019,[2]terrains!I2019)</f>
        <v>4</v>
      </c>
      <c r="L2019" s="63" t="n">
        <v>3.5</v>
      </c>
      <c r="M2019" s="63" t="n">
        <v>5</v>
      </c>
      <c r="N2019" s="63" t="n">
        <v>6</v>
      </c>
      <c r="O2019" s="63" t="s">
        <v>150</v>
      </c>
      <c r="P2019" s="63" t="n">
        <v>2</v>
      </c>
      <c r="Q2019" s="63" t="n">
        <v>1.5</v>
      </c>
      <c r="R2019" s="63" t="n">
        <v>1</v>
      </c>
      <c r="S2019" s="63" t="n">
        <v>0</v>
      </c>
      <c r="T2019" s="63" t="n">
        <v>0</v>
      </c>
      <c r="U2019" s="63" t="n">
        <v>0</v>
      </c>
      <c r="V2019" s="63" t="n">
        <v>0</v>
      </c>
      <c r="W2019" s="63" t="n">
        <v>0</v>
      </c>
      <c r="X2019" s="63" t="n">
        <v>0</v>
      </c>
      <c r="Y2019" s="63" t="n">
        <f aca="false">IF([2]terrains!L2019&lt;=2.5,1,IF([2]terrains!L2019&lt;=4.5,2,IF([2]terrains!L2019&lt;=6.5,3,4)))</f>
        <v>2</v>
      </c>
      <c r="Z2019" s="63" t="n">
        <f aca="false"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1" t="n">
        <f aca="false">[2]terrains!Z2019*[2]terrains!F2019</f>
        <v>631109.57112</v>
      </c>
    </row>
    <row r="2020" customFormat="false" ht="14.4" hidden="false" customHeight="false" outlineLevel="0" collapsed="false">
      <c r="A2020" s="132" t="n">
        <v>2019</v>
      </c>
      <c r="B2020" s="63" t="n">
        <v>295941.202824</v>
      </c>
      <c r="C2020" s="63" t="n">
        <v>5033003.02546</v>
      </c>
      <c r="D2020" s="63" t="s">
        <v>1582</v>
      </c>
      <c r="E2020" s="142" t="n">
        <v>1674.4</v>
      </c>
      <c r="F2020" s="139" t="n">
        <f aca="false">[2]terrains!E2020*10.76391</f>
        <v>18023.090904</v>
      </c>
      <c r="G2020" s="63" t="s">
        <v>824</v>
      </c>
      <c r="H2020" s="63" t="n">
        <v>0.5</v>
      </c>
      <c r="I2020" s="63" t="n">
        <v>3</v>
      </c>
      <c r="J2020" s="63" t="n">
        <f aca="false">IF([2]terrains!L2020=13.5,IF([2]terrains!X2020=1,12,9),-0.392532+1.267037*[2]terrains!L2020+0.472239*[2]terrains!X2020+0.58658*[2]terrains!W2020+0.089417*[2]terrains!V2020+0.531633*[2]terrains!U2020+0.337883*[2]terrains!T2020-0.403545*[2]terrains!S2020)</f>
        <v>3.005034</v>
      </c>
      <c r="K2020" s="140" t="n">
        <f aca="false">IF([2]terrains!I2020=0,[2]terrains!J2020,[2]terrains!I2020)</f>
        <v>3</v>
      </c>
      <c r="L2020" s="63" t="n">
        <v>3</v>
      </c>
      <c r="M2020" s="63" t="n">
        <v>2</v>
      </c>
      <c r="N2020" s="63" t="n">
        <v>6</v>
      </c>
      <c r="O2020" s="63" t="s">
        <v>151</v>
      </c>
      <c r="P2020" s="63" t="n">
        <v>2</v>
      </c>
      <c r="Q2020" s="63" t="n">
        <v>2</v>
      </c>
      <c r="R2020" s="63" t="n">
        <v>0</v>
      </c>
      <c r="S2020" s="63" t="n">
        <v>1</v>
      </c>
      <c r="T2020" s="63" t="n">
        <v>0</v>
      </c>
      <c r="U2020" s="63" t="n">
        <v>0</v>
      </c>
      <c r="V2020" s="63" t="n">
        <v>0</v>
      </c>
      <c r="W2020" s="63" t="n">
        <v>0</v>
      </c>
      <c r="X2020" s="63" t="n">
        <v>0</v>
      </c>
      <c r="Y2020" s="63" t="n">
        <f aca="false">IF([2]terrains!L2020&lt;=2.5,1,IF([2]terrains!L2020&lt;=4.5,2,IF([2]terrains!L2020&lt;=6.5,3,4)))</f>
        <v>2</v>
      </c>
      <c r="Z2020" s="63" t="n">
        <f aca="false"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1" t="n">
        <f aca="false">[2]terrains!Z2020*[2]terrains!F2020</f>
        <v>1153477.817856</v>
      </c>
    </row>
    <row r="2021" customFormat="false" ht="14.4" hidden="false" customHeight="false" outlineLevel="0" collapsed="false">
      <c r="A2021" s="132" t="n">
        <v>2020</v>
      </c>
      <c r="B2021" s="63" t="n">
        <v>277397.235005</v>
      </c>
      <c r="C2021" s="63" t="n">
        <v>5038508.08609</v>
      </c>
      <c r="D2021" s="63" t="s">
        <v>1583</v>
      </c>
      <c r="E2021" s="142" t="n">
        <v>1673.2</v>
      </c>
      <c r="F2021" s="139" t="n">
        <f aca="false">[2]terrains!E2021*10.76391</f>
        <v>18010.174212</v>
      </c>
      <c r="G2021" s="63" t="s">
        <v>338</v>
      </c>
      <c r="H2021" s="63" t="n">
        <v>0</v>
      </c>
      <c r="I2021" s="63" t="n">
        <v>0</v>
      </c>
      <c r="J2021" s="63" t="n">
        <f aca="false">IF([2]terrains!L2021=13.5,IF([2]terrains!X2021=1,12,9),-0.392532+1.267037*[2]terrains!L2021+0.472239*[2]terrains!X2021+0.58658*[2]terrains!W2021+0.089417*[2]terrains!V2021+0.531633*[2]terrains!U2021+0.337883*[2]terrains!T2021-0.403545*[2]terrains!S2021)</f>
        <v>3.408579</v>
      </c>
      <c r="K2021" s="140" t="n">
        <f aca="false">IF([2]terrains!I2021=0,[2]terrains!J2021,[2]terrains!I2021)</f>
        <v>3.408579</v>
      </c>
      <c r="L2021" s="63" t="n">
        <v>3</v>
      </c>
      <c r="M2021" s="63" t="n">
        <v>1</v>
      </c>
      <c r="N2021" s="63" t="n">
        <v>8</v>
      </c>
      <c r="O2021" s="63" t="s">
        <v>150</v>
      </c>
      <c r="P2021" s="63" t="n">
        <v>2</v>
      </c>
      <c r="Q2021" s="63" t="n">
        <v>1.5</v>
      </c>
      <c r="R2021" s="63" t="n">
        <v>1</v>
      </c>
      <c r="S2021" s="63" t="n">
        <v>0</v>
      </c>
      <c r="T2021" s="63" t="n">
        <v>0</v>
      </c>
      <c r="U2021" s="63" t="n">
        <v>0</v>
      </c>
      <c r="V2021" s="63" t="n">
        <v>0</v>
      </c>
      <c r="W2021" s="63" t="n">
        <v>0</v>
      </c>
      <c r="X2021" s="63" t="n">
        <v>0</v>
      </c>
      <c r="Y2021" s="63" t="n">
        <f aca="false">IF([2]terrains!L2021&lt;=2.5,1,IF([2]terrains!L2021&lt;=4.5,2,IF([2]terrains!L2021&lt;=6.5,3,4)))</f>
        <v>2</v>
      </c>
      <c r="Z2021" s="63" t="n">
        <f aca="false"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1" t="n">
        <f aca="false">[2]terrains!Z2021*[2]terrains!F2021</f>
        <v>630356.09742</v>
      </c>
    </row>
    <row r="2022" customFormat="false" ht="14.4" hidden="false" customHeight="false" outlineLevel="0" collapsed="false">
      <c r="A2022" s="132" t="n">
        <v>2021</v>
      </c>
      <c r="B2022" s="63" t="n">
        <v>292737.933092</v>
      </c>
      <c r="C2022" s="63" t="n">
        <v>5039924.02062</v>
      </c>
      <c r="D2022" s="63" t="s">
        <v>1584</v>
      </c>
      <c r="E2022" s="142" t="n">
        <v>1670.4</v>
      </c>
      <c r="F2022" s="139" t="n">
        <f aca="false">[2]terrains!E2022*10.76391</f>
        <v>17980.035264</v>
      </c>
      <c r="G2022" s="63" t="s">
        <v>259</v>
      </c>
      <c r="H2022" s="63" t="n">
        <v>1</v>
      </c>
      <c r="I2022" s="63" t="n">
        <v>6</v>
      </c>
      <c r="J2022" s="63" t="n">
        <f aca="false">IF([2]terrains!L2022=13.5,IF([2]terrains!X2022=1,12,9),-0.392532+1.267037*[2]terrains!L2022+0.472239*[2]terrains!X2022+0.58658*[2]terrains!W2022+0.089417*[2]terrains!V2022+0.531633*[2]terrains!U2022+0.337883*[2]terrains!T2022-0.403545*[2]terrains!S2022)</f>
        <v>5.013499</v>
      </c>
      <c r="K2022" s="140" t="n">
        <f aca="false">IF([2]terrains!I2022=0,[2]terrains!J2022,[2]terrains!I2022)</f>
        <v>6</v>
      </c>
      <c r="L2022" s="63" t="n">
        <v>4</v>
      </c>
      <c r="M2022" s="63" t="n">
        <v>2</v>
      </c>
      <c r="N2022" s="63" t="n">
        <v>12</v>
      </c>
      <c r="O2022" s="63" t="s">
        <v>152</v>
      </c>
      <c r="P2022" s="63" t="n">
        <v>2</v>
      </c>
      <c r="Q2022" s="63" t="n">
        <v>2.5</v>
      </c>
      <c r="R2022" s="63" t="n">
        <v>0</v>
      </c>
      <c r="S2022" s="63" t="n">
        <v>0</v>
      </c>
      <c r="T2022" s="63" t="n">
        <v>1</v>
      </c>
      <c r="U2022" s="63" t="n">
        <v>0</v>
      </c>
      <c r="V2022" s="63" t="n">
        <v>0</v>
      </c>
      <c r="W2022" s="63" t="n">
        <v>0</v>
      </c>
      <c r="X2022" s="63" t="n">
        <v>0</v>
      </c>
      <c r="Y2022" s="63" t="n">
        <f aca="false">IF([2]terrains!L2022&lt;=2.5,1,IF([2]terrains!L2022&lt;=4.5,2,IF([2]terrains!L2022&lt;=6.5,3,4)))</f>
        <v>2</v>
      </c>
      <c r="Z2022" s="63" t="n">
        <f aca="false"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1" t="n">
        <f aca="false">[2]terrains!Z2022*[2]terrains!F2022</f>
        <v>1869923.667456</v>
      </c>
    </row>
    <row r="2023" customFormat="false" ht="14.4" hidden="false" customHeight="false" outlineLevel="0" collapsed="false">
      <c r="A2023" s="132" t="n">
        <v>2022</v>
      </c>
      <c r="B2023" s="63" t="n">
        <v>301793.5527</v>
      </c>
      <c r="C2023" s="63" t="n">
        <v>5049122.739</v>
      </c>
      <c r="D2023" s="63" t="s">
        <v>1585</v>
      </c>
      <c r="E2023" s="142" t="n">
        <v>1663</v>
      </c>
      <c r="F2023" s="139" t="n">
        <f aca="false">[2]terrains!E2023*10.76391</f>
        <v>17900.38233</v>
      </c>
      <c r="G2023" s="63" t="s">
        <v>1485</v>
      </c>
      <c r="H2023" s="63" t="n">
        <v>0</v>
      </c>
      <c r="I2023" s="63" t="n">
        <v>0</v>
      </c>
      <c r="J2023" s="63" t="n">
        <f aca="false">IF([2]terrains!L2023=13.5,IF([2]terrains!X2023=1,12,9),-0.392532+1.267037*[2]terrains!L2023+0.472239*[2]terrains!X2023+0.58658*[2]terrains!W2023+0.089417*[2]terrains!V2023+0.531633*[2]terrains!U2023+0.337883*[2]terrains!T2023-0.403545*[2]terrains!S2023)</f>
        <v>1.737997</v>
      </c>
      <c r="K2023" s="140" t="n">
        <f aca="false">IF([2]terrains!I2023=0,[2]terrains!J2023,[2]terrains!I2023)</f>
        <v>1.737997</v>
      </c>
      <c r="L2023" s="63" t="n">
        <v>2</v>
      </c>
      <c r="M2023" s="63" t="n">
        <v>1</v>
      </c>
      <c r="N2023" s="63" t="n">
        <v>4</v>
      </c>
      <c r="O2023" s="63" t="s">
        <v>151</v>
      </c>
      <c r="P2023" s="63" t="n">
        <v>2</v>
      </c>
      <c r="Q2023" s="63" t="n">
        <v>1.5</v>
      </c>
      <c r="R2023" s="63" t="n">
        <v>0</v>
      </c>
      <c r="S2023" s="63" t="n">
        <v>1</v>
      </c>
      <c r="T2023" s="63" t="n">
        <v>0</v>
      </c>
      <c r="U2023" s="63" t="n">
        <v>0</v>
      </c>
      <c r="V2023" s="63" t="n">
        <v>0</v>
      </c>
      <c r="W2023" s="63" t="n">
        <v>0</v>
      </c>
      <c r="X2023" s="63" t="n">
        <v>0</v>
      </c>
      <c r="Y2023" s="63" t="n">
        <f aca="false">IF([2]terrains!L2023&lt;=2.5,1,IF([2]terrains!L2023&lt;=4.5,2,IF([2]terrains!L2023&lt;=6.5,3,4)))</f>
        <v>1</v>
      </c>
      <c r="Z2023" s="63" t="n">
        <f aca="false"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1" t="n">
        <f aca="false">[2]terrains!Z2023*[2]terrains!F2023</f>
        <v>1145624.46912</v>
      </c>
    </row>
    <row r="2024" customFormat="false" ht="14.4" hidden="false" customHeight="false" outlineLevel="0" collapsed="false">
      <c r="A2024" s="132" t="n">
        <v>2023</v>
      </c>
      <c r="B2024" s="63" t="n">
        <v>279980.422</v>
      </c>
      <c r="C2024" s="63" t="n">
        <v>5040630.383</v>
      </c>
      <c r="D2024" s="63" t="s">
        <v>1586</v>
      </c>
      <c r="E2024" s="142" t="n">
        <v>1660.6</v>
      </c>
      <c r="F2024" s="139" t="n">
        <f aca="false">[2]terrains!E2024*10.76391</f>
        <v>17874.548946</v>
      </c>
      <c r="G2024" s="63" t="s">
        <v>338</v>
      </c>
      <c r="H2024" s="63" t="n">
        <v>0</v>
      </c>
      <c r="I2024" s="63" t="n">
        <v>0</v>
      </c>
      <c r="J2024" s="63" t="n">
        <f aca="false">IF([2]terrains!L2024=13.5,IF([2]terrains!X2024=1,12,9),-0.392532+1.267037*[2]terrains!L2024+0.472239*[2]terrains!X2024+0.58658*[2]terrains!W2024+0.089417*[2]terrains!V2024+0.531633*[2]terrains!U2024+0.337883*[2]terrains!T2024-0.403545*[2]terrains!S2024)</f>
        <v>3.408579</v>
      </c>
      <c r="K2024" s="140" t="n">
        <f aca="false">IF([2]terrains!I2024=0,[2]terrains!J2024,[2]terrains!I2024)</f>
        <v>3.408579</v>
      </c>
      <c r="L2024" s="63" t="n">
        <v>3</v>
      </c>
      <c r="M2024" s="63" t="n">
        <v>1</v>
      </c>
      <c r="N2024" s="63" t="n">
        <v>8</v>
      </c>
      <c r="O2024" s="63" t="s">
        <v>150</v>
      </c>
      <c r="P2024" s="63" t="n">
        <v>2</v>
      </c>
      <c r="Q2024" s="63" t="n">
        <v>1.5</v>
      </c>
      <c r="R2024" s="63" t="n">
        <v>1</v>
      </c>
      <c r="S2024" s="63" t="n">
        <v>0</v>
      </c>
      <c r="T2024" s="63" t="n">
        <v>0</v>
      </c>
      <c r="U2024" s="63" t="n">
        <v>0</v>
      </c>
      <c r="V2024" s="63" t="n">
        <v>0</v>
      </c>
      <c r="W2024" s="63" t="n">
        <v>0</v>
      </c>
      <c r="X2024" s="63" t="n">
        <v>0</v>
      </c>
      <c r="Y2024" s="63" t="n">
        <f aca="false">IF([2]terrains!L2024&lt;=2.5,1,IF([2]terrains!L2024&lt;=4.5,2,IF([2]terrains!L2024&lt;=6.5,3,4)))</f>
        <v>2</v>
      </c>
      <c r="Z2024" s="63" t="n">
        <f aca="false"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1" t="n">
        <f aca="false">[2]terrains!Z2024*[2]terrains!F2024</f>
        <v>625609.21311</v>
      </c>
    </row>
    <row r="2025" customFormat="false" ht="14.4" hidden="false" customHeight="false" outlineLevel="0" collapsed="false">
      <c r="A2025" s="132" t="n">
        <v>2024</v>
      </c>
      <c r="B2025" s="63" t="n">
        <v>295357.76898</v>
      </c>
      <c r="C2025" s="63" t="n">
        <v>5049609.75534</v>
      </c>
      <c r="D2025" s="63" t="s">
        <v>1587</v>
      </c>
      <c r="E2025" s="142" t="n">
        <v>1658.7</v>
      </c>
      <c r="F2025" s="139" t="n">
        <f aca="false">[2]terrains!E2025*10.76391</f>
        <v>17854.097517</v>
      </c>
      <c r="G2025" s="63" t="s">
        <v>371</v>
      </c>
      <c r="H2025" s="63" t="n">
        <v>0.7</v>
      </c>
      <c r="I2025" s="63" t="n">
        <v>1.5</v>
      </c>
      <c r="J2025" s="63" t="n">
        <f aca="false">IF([2]terrains!L2025=13.5,IF([2]terrains!X2025=1,12,9),-0.392532+1.267037*[2]terrains!L2025+0.472239*[2]terrains!X2025+0.58658*[2]terrains!W2025+0.089417*[2]terrains!V2025+0.531633*[2]terrains!U2025+0.337883*[2]terrains!T2025-0.403545*[2]terrains!S2025)</f>
        <v>1.737997</v>
      </c>
      <c r="K2025" s="140" t="n">
        <f aca="false">IF([2]terrains!I2025=0,[2]terrains!J2025,[2]terrains!I2025)</f>
        <v>1.5</v>
      </c>
      <c r="L2025" s="63" t="n">
        <v>2</v>
      </c>
      <c r="M2025" s="63" t="n">
        <v>2</v>
      </c>
      <c r="N2025" s="63" t="n">
        <v>3</v>
      </c>
      <c r="O2025" s="63" t="s">
        <v>151</v>
      </c>
      <c r="P2025" s="63" t="n">
        <v>1.5</v>
      </c>
      <c r="Q2025" s="63" t="n">
        <v>2</v>
      </c>
      <c r="R2025" s="63" t="n">
        <v>0</v>
      </c>
      <c r="S2025" s="63" t="n">
        <v>1</v>
      </c>
      <c r="T2025" s="63" t="n">
        <v>0</v>
      </c>
      <c r="U2025" s="63" t="n">
        <v>0</v>
      </c>
      <c r="V2025" s="63" t="n">
        <v>0</v>
      </c>
      <c r="W2025" s="63" t="n">
        <v>0</v>
      </c>
      <c r="X2025" s="63" t="n">
        <v>0</v>
      </c>
      <c r="Y2025" s="63" t="n">
        <f aca="false">IF([2]terrains!L2025&lt;=2.5,1,IF([2]terrains!L2025&lt;=4.5,2,IF([2]terrains!L2025&lt;=6.5,3,4)))</f>
        <v>1</v>
      </c>
      <c r="Z2025" s="63" t="n">
        <f aca="false"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1" t="n">
        <f aca="false">[2]terrains!Z2025*[2]terrains!F2025</f>
        <v>1142662.241088</v>
      </c>
    </row>
    <row r="2026" customFormat="false" ht="14.4" hidden="false" customHeight="false" outlineLevel="0" collapsed="false">
      <c r="A2026" s="132" t="n">
        <v>2025</v>
      </c>
      <c r="B2026" s="63" t="n">
        <v>298020.6467</v>
      </c>
      <c r="C2026" s="63" t="n">
        <v>5048369.836</v>
      </c>
      <c r="D2026" s="63" t="s">
        <v>1588</v>
      </c>
      <c r="E2026" s="142" t="n">
        <v>1658</v>
      </c>
      <c r="F2026" s="139" t="n">
        <f aca="false">[2]terrains!E2026*10.76391</f>
        <v>17846.56278</v>
      </c>
      <c r="G2026" s="63" t="s">
        <v>1114</v>
      </c>
      <c r="H2026" s="63" t="n">
        <v>0</v>
      </c>
      <c r="I2026" s="63" t="n">
        <v>0</v>
      </c>
      <c r="J2026" s="63" t="n">
        <f aca="false">IF([2]terrains!L2026=13.5,IF([2]terrains!X2026=1,12,9),-0.392532+1.267037*[2]terrains!L2026+0.472239*[2]terrains!X2026+0.58658*[2]terrains!W2026+0.089417*[2]terrains!V2026+0.531633*[2]terrains!U2026+0.337883*[2]terrains!T2026-0.403545*[2]terrains!S2026)</f>
        <v>1.737997</v>
      </c>
      <c r="K2026" s="140" t="n">
        <f aca="false">IF([2]terrains!I2026=0,[2]terrains!J2026,[2]terrains!I2026)</f>
        <v>1.737997</v>
      </c>
      <c r="L2026" s="63" t="n">
        <v>2</v>
      </c>
      <c r="M2026" s="63" t="n">
        <v>1</v>
      </c>
      <c r="N2026" s="63" t="n">
        <v>3</v>
      </c>
      <c r="O2026" s="63" t="s">
        <v>151</v>
      </c>
      <c r="P2026" s="63" t="n">
        <v>1.5</v>
      </c>
      <c r="Q2026" s="63" t="n">
        <v>2</v>
      </c>
      <c r="R2026" s="63" t="n">
        <v>0</v>
      </c>
      <c r="S2026" s="63" t="n">
        <v>1</v>
      </c>
      <c r="T2026" s="63" t="n">
        <v>0</v>
      </c>
      <c r="U2026" s="63" t="n">
        <v>0</v>
      </c>
      <c r="V2026" s="63" t="n">
        <v>0</v>
      </c>
      <c r="W2026" s="63" t="n">
        <v>0</v>
      </c>
      <c r="X2026" s="63" t="n">
        <v>0</v>
      </c>
      <c r="Y2026" s="63" t="n">
        <f aca="false">IF([2]terrains!L2026&lt;=2.5,1,IF([2]terrains!L2026&lt;=4.5,2,IF([2]terrains!L2026&lt;=6.5,3,4)))</f>
        <v>1</v>
      </c>
      <c r="Z2026" s="63" t="n">
        <f aca="false"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1" t="n">
        <f aca="false">[2]terrains!Z2026*[2]terrains!F2026</f>
        <v>1142180.01792</v>
      </c>
    </row>
    <row r="2027" customFormat="false" ht="14.4" hidden="false" customHeight="false" outlineLevel="0" collapsed="false">
      <c r="A2027" s="132" t="n">
        <v>2026</v>
      </c>
      <c r="B2027" s="63" t="n">
        <v>275182.619674</v>
      </c>
      <c r="C2027" s="63" t="n">
        <v>5039865.43828</v>
      </c>
      <c r="D2027" s="63" t="s">
        <v>1589</v>
      </c>
      <c r="E2027" s="142" t="n">
        <v>1657.6</v>
      </c>
      <c r="F2027" s="139" t="n">
        <f aca="false">[2]terrains!E2027*10.76391</f>
        <v>17842.257216</v>
      </c>
      <c r="G2027" s="63" t="s">
        <v>182</v>
      </c>
      <c r="H2027" s="63" t="n">
        <v>0</v>
      </c>
      <c r="I2027" s="63" t="n">
        <v>0</v>
      </c>
      <c r="J2027" s="63" t="n">
        <f aca="false">IF([2]terrains!L2027=13.5,IF([2]terrains!X2027=1,12,9),-0.392532+1.267037*[2]terrains!L2027+0.472239*[2]terrains!X2027+0.58658*[2]terrains!W2027+0.089417*[2]terrains!V2027+0.531633*[2]terrains!U2027+0.337883*[2]terrains!T2027-0.403545*[2]terrains!S2027)</f>
        <v>1.5080235</v>
      </c>
      <c r="K2027" s="140" t="n">
        <f aca="false">IF([2]terrains!I2027=0,[2]terrains!J2027,[2]terrains!I2027)</f>
        <v>1.5080235</v>
      </c>
      <c r="L2027" s="63" t="n">
        <v>1.5</v>
      </c>
      <c r="M2027" s="63" t="n">
        <v>1</v>
      </c>
      <c r="N2027" s="63" t="n">
        <v>2</v>
      </c>
      <c r="O2027" s="63" t="s">
        <v>150</v>
      </c>
      <c r="P2027" s="63" t="n">
        <v>1.5</v>
      </c>
      <c r="Q2027" s="63" t="n">
        <v>1.5</v>
      </c>
      <c r="R2027" s="63" t="n">
        <v>1</v>
      </c>
      <c r="S2027" s="63" t="n">
        <v>0</v>
      </c>
      <c r="T2027" s="63" t="n">
        <v>0</v>
      </c>
      <c r="U2027" s="63" t="n">
        <v>0</v>
      </c>
      <c r="V2027" s="63" t="n">
        <v>0</v>
      </c>
      <c r="W2027" s="63" t="n">
        <v>0</v>
      </c>
      <c r="X2027" s="63" t="n">
        <v>0</v>
      </c>
      <c r="Y2027" s="63" t="n">
        <f aca="false">IF([2]terrains!L2027&lt;=2.5,1,IF([2]terrains!L2027&lt;=4.5,2,IF([2]terrains!L2027&lt;=6.5,3,4)))</f>
        <v>1</v>
      </c>
      <c r="Z2027" s="63" t="n">
        <f aca="false"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1" t="n">
        <f aca="false">[2]terrains!Z2027*[2]terrains!F2027</f>
        <v>624479.00256</v>
      </c>
    </row>
    <row r="2028" customFormat="false" ht="14.4" hidden="false" customHeight="false" outlineLevel="0" collapsed="false">
      <c r="A2028" s="132" t="n">
        <v>2027</v>
      </c>
      <c r="B2028" s="63" t="n">
        <v>275682.4158</v>
      </c>
      <c r="C2028" s="63" t="n">
        <v>5037248.013</v>
      </c>
      <c r="D2028" s="63" t="s">
        <v>1590</v>
      </c>
      <c r="E2028" s="142" t="n">
        <v>1655.9</v>
      </c>
      <c r="F2028" s="139" t="n">
        <f aca="false">[2]terrains!E2028*10.76391</f>
        <v>17823.958569</v>
      </c>
      <c r="G2028" s="63" t="s">
        <v>334</v>
      </c>
      <c r="H2028" s="63" t="n">
        <v>0</v>
      </c>
      <c r="I2028" s="63" t="n">
        <v>0</v>
      </c>
      <c r="J2028" s="63" t="n">
        <f aca="false">IF([2]terrains!L2028=13.5,IF([2]terrains!X2028=1,12,9),-0.392532+1.267037*[2]terrains!L2028+0.472239*[2]terrains!X2028+0.58658*[2]terrains!W2028+0.089417*[2]terrains!V2028+0.531633*[2]terrains!U2028+0.337883*[2]terrains!T2028-0.403545*[2]terrains!S2028)</f>
        <v>2.141542</v>
      </c>
      <c r="K2028" s="140" t="n">
        <f aca="false">IF([2]terrains!I2028=0,[2]terrains!J2028,[2]terrains!I2028)</f>
        <v>2.141542</v>
      </c>
      <c r="L2028" s="63" t="n">
        <v>2</v>
      </c>
      <c r="M2028" s="63" t="n">
        <v>1</v>
      </c>
      <c r="N2028" s="63" t="n">
        <v>3</v>
      </c>
      <c r="O2028" s="63" t="s">
        <v>150</v>
      </c>
      <c r="P2028" s="63" t="n">
        <v>2</v>
      </c>
      <c r="Q2028" s="63" t="n">
        <v>1.5</v>
      </c>
      <c r="R2028" s="63" t="n">
        <v>1</v>
      </c>
      <c r="S2028" s="63" t="n">
        <v>0</v>
      </c>
      <c r="T2028" s="63" t="n">
        <v>0</v>
      </c>
      <c r="U2028" s="63" t="n">
        <v>0</v>
      </c>
      <c r="V2028" s="63" t="n">
        <v>0</v>
      </c>
      <c r="W2028" s="63" t="n">
        <v>0</v>
      </c>
      <c r="X2028" s="63" t="n">
        <v>0</v>
      </c>
      <c r="Y2028" s="63" t="n">
        <f aca="false">IF([2]terrains!L2028&lt;=2.5,1,IF([2]terrains!L2028&lt;=4.5,2,IF([2]terrains!L2028&lt;=6.5,3,4)))</f>
        <v>1</v>
      </c>
      <c r="Z2028" s="63" t="n">
        <f aca="false"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1" t="n">
        <f aca="false">[2]terrains!Z2028*[2]terrains!F2028</f>
        <v>623838.549915</v>
      </c>
    </row>
    <row r="2029" customFormat="false" ht="14.4" hidden="false" customHeight="false" outlineLevel="0" collapsed="false">
      <c r="A2029" s="132" t="n">
        <v>2028</v>
      </c>
      <c r="B2029" s="63" t="n">
        <v>295916.764659</v>
      </c>
      <c r="C2029" s="63" t="n">
        <v>5036099.0479</v>
      </c>
      <c r="D2029" s="63" t="s">
        <v>1591</v>
      </c>
      <c r="E2029" s="142" t="n">
        <v>1652.3</v>
      </c>
      <c r="F2029" s="139" t="n">
        <f aca="false">[2]terrains!E2029*10.76391</f>
        <v>17785.208493</v>
      </c>
      <c r="G2029" s="63" t="s">
        <v>485</v>
      </c>
      <c r="H2029" s="63" t="n">
        <v>0</v>
      </c>
      <c r="I2029" s="63" t="n">
        <v>0</v>
      </c>
      <c r="J2029" s="63" t="n">
        <f aca="false"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40" t="n">
        <f aca="false">IF([2]terrains!I2029=0,[2]terrains!J2029,[2]terrains!I2029)</f>
        <v>2.479425</v>
      </c>
      <c r="L2029" s="63" t="n">
        <v>2</v>
      </c>
      <c r="M2029" s="63" t="n">
        <v>1</v>
      </c>
      <c r="N2029" s="63" t="n">
        <v>4</v>
      </c>
      <c r="O2029" s="63" t="s">
        <v>152</v>
      </c>
      <c r="P2029" s="63" t="n">
        <v>2</v>
      </c>
      <c r="Q2029" s="63" t="n">
        <v>1.5</v>
      </c>
      <c r="R2029" s="63" t="n">
        <v>0</v>
      </c>
      <c r="S2029" s="63" t="n">
        <v>0</v>
      </c>
      <c r="T2029" s="63" t="n">
        <v>1</v>
      </c>
      <c r="U2029" s="63" t="n">
        <v>0</v>
      </c>
      <c r="V2029" s="63" t="n">
        <v>0</v>
      </c>
      <c r="W2029" s="63" t="n">
        <v>0</v>
      </c>
      <c r="X2029" s="63" t="n">
        <v>0</v>
      </c>
      <c r="Y2029" s="63" t="n">
        <f aca="false">IF([2]terrains!L2029&lt;=2.5,1,IF([2]terrains!L2029&lt;=4.5,2,IF([2]terrains!L2029&lt;=6.5,3,4)))</f>
        <v>1</v>
      </c>
      <c r="Z2029" s="63" t="n">
        <f aca="false"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1" t="n">
        <f aca="false">[2]terrains!Z2029*[2]terrains!F2029</f>
        <v>1511742.721905</v>
      </c>
    </row>
    <row r="2030" customFormat="false" ht="14.4" hidden="false" customHeight="false" outlineLevel="0" collapsed="false">
      <c r="A2030" s="132" t="n">
        <v>2029</v>
      </c>
      <c r="B2030" s="63" t="n">
        <v>294929.5941</v>
      </c>
      <c r="C2030" s="63" t="n">
        <v>5041863.093</v>
      </c>
      <c r="D2030" s="63" t="s">
        <v>1592</v>
      </c>
      <c r="E2030" s="142" t="n">
        <v>1650.2</v>
      </c>
      <c r="F2030" s="139" t="n">
        <f aca="false">[2]terrains!E2030*10.76391</f>
        <v>17762.604282</v>
      </c>
      <c r="G2030" s="63" t="s">
        <v>289</v>
      </c>
      <c r="H2030" s="63" t="n">
        <v>0</v>
      </c>
      <c r="I2030" s="63" t="n">
        <v>0</v>
      </c>
      <c r="J2030" s="63" t="n">
        <f aca="false">IF([2]terrains!L2030=13.5,IF([2]terrains!X2030=1,12,9),-0.392532+1.267037*[2]terrains!L2030+0.472239*[2]terrains!X2030+0.58658*[2]terrains!W2030+0.089417*[2]terrains!V2030+0.531633*[2]terrains!U2030+0.337883*[2]terrains!T2030-0.403545*[2]terrains!S2030)</f>
        <v>5.262196</v>
      </c>
      <c r="K2030" s="140" t="n">
        <f aca="false">IF([2]terrains!I2030=0,[2]terrains!J2030,[2]terrains!I2030)</f>
        <v>5.262196</v>
      </c>
      <c r="L2030" s="63" t="n">
        <v>4</v>
      </c>
      <c r="M2030" s="63" t="n">
        <v>2</v>
      </c>
      <c r="N2030" s="63" t="n">
        <v>12</v>
      </c>
      <c r="O2030" s="63" t="s">
        <v>155</v>
      </c>
      <c r="P2030" s="63" t="n">
        <v>2</v>
      </c>
      <c r="Q2030" s="63" t="n">
        <v>2.5</v>
      </c>
      <c r="R2030" s="63" t="n">
        <v>0</v>
      </c>
      <c r="S2030" s="63" t="n">
        <v>0</v>
      </c>
      <c r="T2030" s="63" t="n">
        <v>0</v>
      </c>
      <c r="U2030" s="63" t="n">
        <v>0</v>
      </c>
      <c r="V2030" s="63" t="n">
        <v>0</v>
      </c>
      <c r="W2030" s="63" t="n">
        <v>1</v>
      </c>
      <c r="X2030" s="63" t="n">
        <v>0</v>
      </c>
      <c r="Y2030" s="63" t="n">
        <f aca="false">IF([2]terrains!L2030&lt;=2.5,1,IF([2]terrains!L2030&lt;=4.5,2,IF([2]terrains!L2030&lt;=6.5,3,4)))</f>
        <v>2</v>
      </c>
      <c r="Z2030" s="63" t="n">
        <f aca="false"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1" t="n">
        <f aca="false">[2]terrains!Z2030*[2]terrains!F2030</f>
        <v>3872247.733476</v>
      </c>
    </row>
    <row r="2031" customFormat="false" ht="14.4" hidden="false" customHeight="false" outlineLevel="0" collapsed="false">
      <c r="A2031" s="132" t="n">
        <v>2030</v>
      </c>
      <c r="B2031" s="63" t="n">
        <v>298432.3072</v>
      </c>
      <c r="C2031" s="63" t="n">
        <v>5044814.579</v>
      </c>
      <c r="D2031" s="63" t="s">
        <v>1593</v>
      </c>
      <c r="E2031" s="142" t="n">
        <v>1649.5</v>
      </c>
      <c r="F2031" s="139" t="n">
        <f aca="false">[2]terrains!E2031*10.76391</f>
        <v>17755.069545</v>
      </c>
      <c r="G2031" s="63" t="s">
        <v>195</v>
      </c>
      <c r="H2031" s="63" t="n">
        <v>0</v>
      </c>
      <c r="I2031" s="63" t="n">
        <v>0</v>
      </c>
      <c r="J2031" s="63" t="n">
        <f aca="false">IF([2]terrains!L2031=13.5,IF([2]terrains!X2031=1,12,9),-0.392532+1.267037*[2]terrains!L2031+0.472239*[2]terrains!X2031+0.58658*[2]terrains!W2031+0.089417*[2]terrains!V2031+0.531633*[2]terrains!U2031+0.337883*[2]terrains!T2031-0.403545*[2]terrains!S2031)</f>
        <v>3.746462</v>
      </c>
      <c r="K2031" s="140" t="n">
        <f aca="false">IF([2]terrains!I2031=0,[2]terrains!J2031,[2]terrains!I2031)</f>
        <v>3.746462</v>
      </c>
      <c r="L2031" s="63" t="n">
        <v>3</v>
      </c>
      <c r="M2031" s="63" t="n">
        <v>2</v>
      </c>
      <c r="N2031" s="63" t="n">
        <v>6</v>
      </c>
      <c r="O2031" s="63" t="s">
        <v>152</v>
      </c>
      <c r="P2031" s="63" t="n">
        <v>2</v>
      </c>
      <c r="Q2031" s="63" t="n">
        <v>2.5</v>
      </c>
      <c r="R2031" s="63" t="n">
        <v>0</v>
      </c>
      <c r="S2031" s="63" t="n">
        <v>0</v>
      </c>
      <c r="T2031" s="63" t="n">
        <v>1</v>
      </c>
      <c r="U2031" s="63" t="n">
        <v>0</v>
      </c>
      <c r="V2031" s="63" t="n">
        <v>0</v>
      </c>
      <c r="W2031" s="63" t="n">
        <v>0</v>
      </c>
      <c r="X2031" s="63" t="n">
        <v>0</v>
      </c>
      <c r="Y2031" s="63" t="n">
        <f aca="false">IF([2]terrains!L2031&lt;=2.5,1,IF([2]terrains!L2031&lt;=4.5,2,IF([2]terrains!L2031&lt;=6.5,3,4)))</f>
        <v>2</v>
      </c>
      <c r="Z2031" s="63" t="n">
        <f aca="false"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1" t="n">
        <f aca="false">[2]terrains!Z2031*[2]terrains!F2031</f>
        <v>1846527.23268</v>
      </c>
    </row>
    <row r="2032" customFormat="false" ht="14.4" hidden="false" customHeight="false" outlineLevel="0" collapsed="false">
      <c r="A2032" s="132" t="n">
        <v>2031</v>
      </c>
      <c r="B2032" s="63" t="n">
        <v>300940.1214</v>
      </c>
      <c r="C2032" s="63" t="n">
        <v>5050757.743</v>
      </c>
      <c r="D2032" s="63" t="s">
        <v>1594</v>
      </c>
      <c r="E2032" s="142" t="n">
        <v>1646.98</v>
      </c>
      <c r="F2032" s="139" t="n">
        <f aca="false">[2]terrains!E2032*10.76391</f>
        <v>17727.9444918</v>
      </c>
      <c r="G2032" s="63" t="s">
        <v>1031</v>
      </c>
      <c r="H2032" s="63" t="n">
        <v>0</v>
      </c>
      <c r="I2032" s="63" t="n">
        <v>0</v>
      </c>
      <c r="J2032" s="63" t="n">
        <f aca="false">IF([2]terrains!L2032=13.5,IF([2]terrains!X2032=1,12,9),-0.392532+1.267037*[2]terrains!L2032+0.472239*[2]terrains!X2032+0.58658*[2]terrains!W2032+0.089417*[2]terrains!V2032+0.531633*[2]terrains!U2032+0.337883*[2]terrains!T2032-0.403545*[2]terrains!S2032)</f>
        <v>3.005034</v>
      </c>
      <c r="K2032" s="140" t="n">
        <f aca="false">IF([2]terrains!I2032=0,[2]terrains!J2032,[2]terrains!I2032)</f>
        <v>3.005034</v>
      </c>
      <c r="L2032" s="63" t="n">
        <v>3</v>
      </c>
      <c r="M2032" s="63" t="n">
        <v>2</v>
      </c>
      <c r="N2032" s="63" t="n">
        <v>8</v>
      </c>
      <c r="O2032" s="63" t="s">
        <v>151</v>
      </c>
      <c r="P2032" s="63" t="n">
        <v>2</v>
      </c>
      <c r="Q2032" s="63" t="n">
        <v>2</v>
      </c>
      <c r="R2032" s="63" t="n">
        <v>0</v>
      </c>
      <c r="S2032" s="63" t="n">
        <v>1</v>
      </c>
      <c r="T2032" s="63" t="n">
        <v>0</v>
      </c>
      <c r="U2032" s="63" t="n">
        <v>0</v>
      </c>
      <c r="V2032" s="63" t="n">
        <v>0</v>
      </c>
      <c r="W2032" s="63" t="n">
        <v>0</v>
      </c>
      <c r="X2032" s="63" t="n">
        <v>0</v>
      </c>
      <c r="Y2032" s="63" t="n">
        <f aca="false">IF([2]terrains!L2032&lt;=2.5,1,IF([2]terrains!L2032&lt;=4.5,2,IF([2]terrains!L2032&lt;=6.5,3,4)))</f>
        <v>2</v>
      </c>
      <c r="Z2032" s="63" t="n">
        <f aca="false"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1" t="n">
        <f aca="false">[2]terrains!Z2032*[2]terrains!F2032</f>
        <v>1134588.4474752</v>
      </c>
    </row>
    <row r="2033" customFormat="false" ht="14.4" hidden="false" customHeight="false" outlineLevel="0" collapsed="false">
      <c r="A2033" s="132" t="n">
        <v>2032</v>
      </c>
      <c r="B2033" s="63" t="n">
        <v>301766.126622</v>
      </c>
      <c r="C2033" s="63" t="n">
        <v>5046474.18263</v>
      </c>
      <c r="D2033" s="63" t="s">
        <v>1595</v>
      </c>
      <c r="E2033" s="142" t="n">
        <v>1645.5</v>
      </c>
      <c r="F2033" s="139" t="n">
        <f aca="false">[2]terrains!E2033*10.76391</f>
        <v>17712.013905</v>
      </c>
      <c r="G2033" s="63" t="s">
        <v>510</v>
      </c>
      <c r="H2033" s="63" t="n">
        <v>0</v>
      </c>
      <c r="I2033" s="63" t="n">
        <v>0</v>
      </c>
      <c r="J2033" s="63" t="n">
        <f aca="false">IF([2]terrains!L2033=13.5,IF([2]terrains!X2033=1,12,9),-0.392532+1.267037*[2]terrains!L2033+0.472239*[2]terrains!X2033+0.58658*[2]terrains!W2033+0.089417*[2]terrains!V2033+0.531633*[2]terrains!U2033+0.337883*[2]terrains!T2033-0.403545*[2]terrains!S2033)</f>
        <v>3.1129435</v>
      </c>
      <c r="K2033" s="140" t="n">
        <f aca="false">IF([2]terrains!I2033=0,[2]terrains!J2033,[2]terrains!I2033)</f>
        <v>3.1129435</v>
      </c>
      <c r="L2033" s="63" t="n">
        <v>2.5</v>
      </c>
      <c r="M2033" s="63" t="n">
        <v>1</v>
      </c>
      <c r="N2033" s="63" t="n">
        <v>4</v>
      </c>
      <c r="O2033" s="63" t="s">
        <v>152</v>
      </c>
      <c r="P2033" s="63" t="n">
        <v>2</v>
      </c>
      <c r="Q2033" s="63" t="n">
        <v>2.5</v>
      </c>
      <c r="R2033" s="63" t="n">
        <v>0</v>
      </c>
      <c r="S2033" s="63" t="n">
        <v>0</v>
      </c>
      <c r="T2033" s="63" t="n">
        <v>1</v>
      </c>
      <c r="U2033" s="63" t="n">
        <v>0</v>
      </c>
      <c r="V2033" s="63" t="n">
        <v>0</v>
      </c>
      <c r="W2033" s="63" t="n">
        <v>0</v>
      </c>
      <c r="X2033" s="63" t="n">
        <v>0</v>
      </c>
      <c r="Y2033" s="63" t="n">
        <f aca="false">IF([2]terrains!L2033&lt;=2.5,1,IF([2]terrains!L2033&lt;=4.5,2,IF([2]terrains!L2033&lt;=6.5,3,4)))</f>
        <v>1</v>
      </c>
      <c r="Z2033" s="63" t="n">
        <f aca="false"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1" t="n">
        <f aca="false">[2]terrains!Z2033*[2]terrains!F2033</f>
        <v>1505521.181925</v>
      </c>
    </row>
    <row r="2034" customFormat="false" ht="14.4" hidden="false" customHeight="false" outlineLevel="0" collapsed="false">
      <c r="A2034" s="132" t="n">
        <v>2033</v>
      </c>
      <c r="B2034" s="63" t="n">
        <v>299068.2252</v>
      </c>
      <c r="C2034" s="63" t="n">
        <v>5043572.222</v>
      </c>
      <c r="D2034" s="63" t="s">
        <v>1596</v>
      </c>
      <c r="E2034" s="142" t="n">
        <v>1644.4</v>
      </c>
      <c r="F2034" s="139" t="n">
        <f aca="false">[2]terrains!E2034*10.76391</f>
        <v>17700.173604</v>
      </c>
      <c r="G2034" s="63" t="s">
        <v>207</v>
      </c>
      <c r="H2034" s="63" t="n">
        <v>0</v>
      </c>
      <c r="I2034" s="63" t="n">
        <v>0</v>
      </c>
      <c r="J2034" s="63" t="n">
        <f aca="false"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40" t="n">
        <f aca="false">IF([2]terrains!I2034=0,[2]terrains!J2034,[2]terrains!I2034)</f>
        <v>2.8644775</v>
      </c>
      <c r="L2034" s="63" t="n">
        <v>2.5</v>
      </c>
      <c r="M2034" s="63" t="n">
        <v>2</v>
      </c>
      <c r="N2034" s="63" t="n">
        <v>4</v>
      </c>
      <c r="O2034" s="63" t="s">
        <v>154</v>
      </c>
      <c r="P2034" s="63" t="n">
        <v>2</v>
      </c>
      <c r="Q2034" s="63" t="n">
        <v>2.5</v>
      </c>
      <c r="R2034" s="63" t="n">
        <v>0</v>
      </c>
      <c r="S2034" s="63" t="n">
        <v>0</v>
      </c>
      <c r="T2034" s="63" t="n">
        <v>0</v>
      </c>
      <c r="U2034" s="63" t="n">
        <v>0</v>
      </c>
      <c r="V2034" s="63" t="n">
        <v>1</v>
      </c>
      <c r="W2034" s="63" t="n">
        <v>0</v>
      </c>
      <c r="X2034" s="63" t="n">
        <v>0</v>
      </c>
      <c r="Y2034" s="63" t="n">
        <f aca="false">IF([2]terrains!L2034&lt;=2.5,1,IF([2]terrains!L2034&lt;=4.5,2,IF([2]terrains!L2034&lt;=6.5,3,4)))</f>
        <v>1</v>
      </c>
      <c r="Z2034" s="63" t="n">
        <f aca="false"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1" t="n">
        <f aca="false">[2]terrains!Z2034*[2]terrains!F2034</f>
        <v>2584225.346184</v>
      </c>
    </row>
    <row r="2035" customFormat="false" ht="14.4" hidden="false" customHeight="false" outlineLevel="0" collapsed="false">
      <c r="A2035" s="132" t="n">
        <v>2034</v>
      </c>
      <c r="B2035" s="63" t="n">
        <v>276728.55596</v>
      </c>
      <c r="C2035" s="63" t="n">
        <v>5041267.95719</v>
      </c>
      <c r="D2035" s="63" t="s">
        <v>1597</v>
      </c>
      <c r="E2035" s="142" t="n">
        <v>1643.1</v>
      </c>
      <c r="F2035" s="139" t="n">
        <f aca="false">[2]terrains!E2035*10.76391</f>
        <v>17686.180521</v>
      </c>
      <c r="G2035" s="63" t="s">
        <v>182</v>
      </c>
      <c r="H2035" s="63" t="n">
        <v>0</v>
      </c>
      <c r="I2035" s="63" t="n">
        <v>0</v>
      </c>
      <c r="J2035" s="63" t="n">
        <f aca="false">IF([2]terrains!L2035=13.5,IF([2]terrains!X2035=1,12,9),-0.392532+1.267037*[2]terrains!L2035+0.472239*[2]terrains!X2035+0.58658*[2]terrains!W2035+0.089417*[2]terrains!V2035+0.531633*[2]terrains!U2035+0.337883*[2]terrains!T2035-0.403545*[2]terrains!S2035)</f>
        <v>1.5080235</v>
      </c>
      <c r="K2035" s="140" t="n">
        <f aca="false">IF([2]terrains!I2035=0,[2]terrains!J2035,[2]terrains!I2035)</f>
        <v>1.5080235</v>
      </c>
      <c r="L2035" s="63" t="n">
        <v>1.5</v>
      </c>
      <c r="M2035" s="63" t="n">
        <v>1</v>
      </c>
      <c r="N2035" s="63" t="n">
        <v>2</v>
      </c>
      <c r="O2035" s="63" t="s">
        <v>150</v>
      </c>
      <c r="P2035" s="63" t="n">
        <v>1.5</v>
      </c>
      <c r="Q2035" s="63" t="n">
        <v>1.5</v>
      </c>
      <c r="R2035" s="63" t="n">
        <v>1</v>
      </c>
      <c r="S2035" s="63" t="n">
        <v>0</v>
      </c>
      <c r="T2035" s="63" t="n">
        <v>0</v>
      </c>
      <c r="U2035" s="63" t="n">
        <v>0</v>
      </c>
      <c r="V2035" s="63" t="n">
        <v>0</v>
      </c>
      <c r="W2035" s="63" t="n">
        <v>0</v>
      </c>
      <c r="X2035" s="63" t="n">
        <v>0</v>
      </c>
      <c r="Y2035" s="63" t="n">
        <f aca="false">IF([2]terrains!L2035&lt;=2.5,1,IF([2]terrains!L2035&lt;=4.5,2,IF([2]terrains!L2035&lt;=6.5,3,4)))</f>
        <v>1</v>
      </c>
      <c r="Z2035" s="63" t="n">
        <f aca="false"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1" t="n">
        <f aca="false">[2]terrains!Z2035*[2]terrains!F2035</f>
        <v>619016.318235</v>
      </c>
    </row>
    <row r="2036" customFormat="false" ht="14.4" hidden="false" customHeight="false" outlineLevel="0" collapsed="false">
      <c r="A2036" s="132" t="n">
        <v>2035</v>
      </c>
      <c r="B2036" s="63" t="n">
        <v>294560.969186</v>
      </c>
      <c r="C2036" s="63" t="n">
        <v>5041577.08857</v>
      </c>
      <c r="D2036" s="63" t="s">
        <v>1598</v>
      </c>
      <c r="E2036" s="142" t="n">
        <v>1642.9</v>
      </c>
      <c r="F2036" s="139" t="n">
        <f aca="false">[2]terrains!E2036*10.76391</f>
        <v>17684.027739</v>
      </c>
      <c r="G2036" s="63" t="s">
        <v>251</v>
      </c>
      <c r="H2036" s="63" t="n">
        <v>1</v>
      </c>
      <c r="I2036" s="63" t="n">
        <v>4</v>
      </c>
      <c r="J2036" s="63" t="n">
        <f aca="false">IF([2]terrains!L2036=13.5,IF([2]terrains!X2036=1,12,9),-0.392532+1.267037*[2]terrains!L2036+0.472239*[2]terrains!X2036+0.58658*[2]terrains!W2036+0.089417*[2]terrains!V2036+0.531633*[2]terrains!U2036+0.337883*[2]terrains!T2036-0.403545*[2]terrains!S2036)</f>
        <v>3.746462</v>
      </c>
      <c r="K2036" s="140" t="n">
        <f aca="false">IF([2]terrains!I2036=0,[2]terrains!J2036,[2]terrains!I2036)</f>
        <v>4</v>
      </c>
      <c r="L2036" s="63" t="n">
        <v>3</v>
      </c>
      <c r="M2036" s="63" t="n">
        <v>2</v>
      </c>
      <c r="N2036" s="63" t="n">
        <v>6</v>
      </c>
      <c r="O2036" s="63" t="s">
        <v>152</v>
      </c>
      <c r="P2036" s="63" t="n">
        <v>2</v>
      </c>
      <c r="Q2036" s="63" t="n">
        <v>2</v>
      </c>
      <c r="R2036" s="63" t="n">
        <v>0</v>
      </c>
      <c r="S2036" s="63" t="n">
        <v>0</v>
      </c>
      <c r="T2036" s="63" t="n">
        <v>1</v>
      </c>
      <c r="U2036" s="63" t="n">
        <v>0</v>
      </c>
      <c r="V2036" s="63" t="n">
        <v>0</v>
      </c>
      <c r="W2036" s="63" t="n">
        <v>0</v>
      </c>
      <c r="X2036" s="63" t="n">
        <v>0</v>
      </c>
      <c r="Y2036" s="63" t="n">
        <f aca="false">IF([2]terrains!L2036&lt;=2.5,1,IF([2]terrains!L2036&lt;=4.5,2,IF([2]terrains!L2036&lt;=6.5,3,4)))</f>
        <v>2</v>
      </c>
      <c r="Z2036" s="63" t="n">
        <f aca="false"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1" t="n">
        <f aca="false">[2]terrains!Z2036*[2]terrains!F2036</f>
        <v>1839138.884856</v>
      </c>
    </row>
    <row r="2037" customFormat="false" ht="14.4" hidden="false" customHeight="false" outlineLevel="0" collapsed="false">
      <c r="A2037" s="132" t="n">
        <v>2036</v>
      </c>
      <c r="B2037" s="63" t="n">
        <v>297255.699574</v>
      </c>
      <c r="C2037" s="63" t="n">
        <v>5047298.79097</v>
      </c>
      <c r="D2037" s="63" t="s">
        <v>1599</v>
      </c>
      <c r="E2037" s="142" t="n">
        <v>1642.7</v>
      </c>
      <c r="F2037" s="139" t="n">
        <f aca="false">[2]terrains!E2037*10.76391</f>
        <v>17681.874957</v>
      </c>
      <c r="G2037" s="63" t="s">
        <v>735</v>
      </c>
      <c r="H2037" s="63" t="n">
        <v>0.2</v>
      </c>
      <c r="I2037" s="63" t="n">
        <v>2</v>
      </c>
      <c r="J2037" s="63" t="n">
        <f aca="false">IF([2]terrains!L2037=13.5,IF([2]terrains!X2037=1,12,9),-0.392532+1.267037*[2]terrains!L2037+0.472239*[2]terrains!X2037+0.58658*[2]terrains!W2037+0.089417*[2]terrains!V2037+0.531633*[2]terrains!U2037+0.337883*[2]terrains!T2037-0.403545*[2]terrains!S2037)</f>
        <v>1.737997</v>
      </c>
      <c r="K2037" s="140" t="n">
        <f aca="false">IF([2]terrains!I2037=0,[2]terrains!J2037,[2]terrains!I2037)</f>
        <v>2</v>
      </c>
      <c r="L2037" s="63" t="n">
        <v>2</v>
      </c>
      <c r="M2037" s="63" t="n">
        <v>1</v>
      </c>
      <c r="N2037" s="63" t="n">
        <v>3</v>
      </c>
      <c r="O2037" s="63" t="s">
        <v>151</v>
      </c>
      <c r="P2037" s="63" t="n">
        <v>2</v>
      </c>
      <c r="Q2037" s="63" t="n">
        <v>1.5</v>
      </c>
      <c r="R2037" s="63" t="n">
        <v>0</v>
      </c>
      <c r="S2037" s="63" t="n">
        <v>1</v>
      </c>
      <c r="T2037" s="63" t="n">
        <v>0</v>
      </c>
      <c r="U2037" s="63" t="n">
        <v>0</v>
      </c>
      <c r="V2037" s="63" t="n">
        <v>0</v>
      </c>
      <c r="W2037" s="63" t="n">
        <v>0</v>
      </c>
      <c r="X2037" s="63" t="n">
        <v>0</v>
      </c>
      <c r="Y2037" s="63" t="n">
        <f aca="false">IF([2]terrains!L2037&lt;=2.5,1,IF([2]terrains!L2037&lt;=4.5,2,IF([2]terrains!L2037&lt;=6.5,3,4)))</f>
        <v>1</v>
      </c>
      <c r="Z2037" s="63" t="n">
        <f aca="false"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1" t="n">
        <f aca="false">[2]terrains!Z2037*[2]terrains!F2037</f>
        <v>1131639.997248</v>
      </c>
    </row>
    <row r="2038" customFormat="false" ht="14.4" hidden="false" customHeight="false" outlineLevel="0" collapsed="false">
      <c r="A2038" s="132" t="n">
        <v>2037</v>
      </c>
      <c r="B2038" s="63" t="n">
        <v>294075.2017</v>
      </c>
      <c r="C2038" s="63" t="n">
        <v>5036515.25</v>
      </c>
      <c r="D2038" s="63" t="s">
        <v>1600</v>
      </c>
      <c r="E2038" s="142" t="n">
        <v>1638.8</v>
      </c>
      <c r="F2038" s="139" t="n">
        <f aca="false">[2]terrains!E2038*10.76391</f>
        <v>17639.895708</v>
      </c>
      <c r="G2038" s="63" t="s">
        <v>721</v>
      </c>
      <c r="H2038" s="63" t="n">
        <v>0</v>
      </c>
      <c r="I2038" s="63" t="n">
        <v>0</v>
      </c>
      <c r="J2038" s="63" t="n">
        <f aca="false">IF([2]terrains!L2038=13.5,IF([2]terrains!X2038=1,12,9),-0.392532+1.267037*[2]terrains!L2038+0.472239*[2]terrains!X2038+0.58658*[2]terrains!W2038+0.089417*[2]terrains!V2038+0.531633*[2]terrains!U2038+0.337883*[2]terrains!T2038-0.403545*[2]terrains!S2038)</f>
        <v>3.1129435</v>
      </c>
      <c r="K2038" s="140" t="n">
        <f aca="false">IF([2]terrains!I2038=0,[2]terrains!J2038,[2]terrains!I2038)</f>
        <v>3.1129435</v>
      </c>
      <c r="L2038" s="63" t="n">
        <v>2.5</v>
      </c>
      <c r="M2038" s="63" t="n">
        <v>2</v>
      </c>
      <c r="N2038" s="63" t="n">
        <v>4</v>
      </c>
      <c r="O2038" s="63" t="s">
        <v>152</v>
      </c>
      <c r="P2038" s="63" t="n">
        <v>2</v>
      </c>
      <c r="Q2038" s="63" t="n">
        <v>2.5</v>
      </c>
      <c r="R2038" s="63" t="n">
        <v>0</v>
      </c>
      <c r="S2038" s="63" t="n">
        <v>0</v>
      </c>
      <c r="T2038" s="63" t="n">
        <v>1</v>
      </c>
      <c r="U2038" s="63" t="n">
        <v>0</v>
      </c>
      <c r="V2038" s="63" t="n">
        <v>0</v>
      </c>
      <c r="W2038" s="63" t="n">
        <v>0</v>
      </c>
      <c r="X2038" s="63" t="n">
        <v>0</v>
      </c>
      <c r="Y2038" s="63" t="n">
        <f aca="false">IF([2]terrains!L2038&lt;=2.5,1,IF([2]terrains!L2038&lt;=4.5,2,IF([2]terrains!L2038&lt;=6.5,3,4)))</f>
        <v>1</v>
      </c>
      <c r="Z2038" s="63" t="n">
        <f aca="false"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1" t="n">
        <f aca="false">[2]terrains!Z2038*[2]terrains!F2038</f>
        <v>1499391.13518</v>
      </c>
    </row>
    <row r="2039" customFormat="false" ht="14.4" hidden="false" customHeight="false" outlineLevel="0" collapsed="false">
      <c r="A2039" s="132" t="n">
        <v>2038</v>
      </c>
      <c r="B2039" s="63" t="n">
        <v>305356.0492</v>
      </c>
      <c r="C2039" s="63" t="n">
        <v>5055061.64</v>
      </c>
      <c r="D2039" s="63" t="s">
        <v>1601</v>
      </c>
      <c r="E2039" s="142" t="n">
        <v>1637.4</v>
      </c>
      <c r="F2039" s="139" t="n">
        <f aca="false">[2]terrains!E2039*10.76391</f>
        <v>17624.826234</v>
      </c>
      <c r="G2039" s="63" t="s">
        <v>329</v>
      </c>
      <c r="H2039" s="63" t="n">
        <v>0</v>
      </c>
      <c r="I2039" s="63" t="n">
        <v>0</v>
      </c>
      <c r="J2039" s="63" t="n">
        <f aca="false">IF([2]terrains!L2039=13.5,IF([2]terrains!X2039=1,12,9),-0.392532+1.267037*[2]terrains!L2039+0.472239*[2]terrains!X2039+0.58658*[2]terrains!W2039+0.089417*[2]terrains!V2039+0.531633*[2]terrains!U2039+0.337883*[2]terrains!T2039-0.403545*[2]terrains!S2039)</f>
        <v>2.141542</v>
      </c>
      <c r="K2039" s="140" t="n">
        <f aca="false">IF([2]terrains!I2039=0,[2]terrains!J2039,[2]terrains!I2039)</f>
        <v>2.141542</v>
      </c>
      <c r="L2039" s="63" t="n">
        <v>2</v>
      </c>
      <c r="M2039" s="63" t="n">
        <v>1</v>
      </c>
      <c r="N2039" s="63" t="n">
        <v>3</v>
      </c>
      <c r="O2039" s="63" t="s">
        <v>150</v>
      </c>
      <c r="P2039" s="63" t="n">
        <v>2</v>
      </c>
      <c r="Q2039" s="63" t="n">
        <v>1.5</v>
      </c>
      <c r="R2039" s="63" t="n">
        <v>1</v>
      </c>
      <c r="S2039" s="63" t="n">
        <v>0</v>
      </c>
      <c r="T2039" s="63" t="n">
        <v>0</v>
      </c>
      <c r="U2039" s="63" t="n">
        <v>0</v>
      </c>
      <c r="V2039" s="63" t="n">
        <v>0</v>
      </c>
      <c r="W2039" s="63" t="n">
        <v>0</v>
      </c>
      <c r="X2039" s="63" t="n">
        <v>0</v>
      </c>
      <c r="Y2039" s="63" t="n">
        <f aca="false">IF([2]terrains!L2039&lt;=2.5,1,IF([2]terrains!L2039&lt;=4.5,2,IF([2]terrains!L2039&lt;=6.5,3,4)))</f>
        <v>1</v>
      </c>
      <c r="Z2039" s="63" t="n">
        <f aca="false"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1" t="n">
        <f aca="false">[2]terrains!Z2039*[2]terrains!F2039</f>
        <v>616868.91819</v>
      </c>
    </row>
    <row r="2040" customFormat="false" ht="14.4" hidden="false" customHeight="false" outlineLevel="0" collapsed="false">
      <c r="A2040" s="132" t="n">
        <v>2039</v>
      </c>
      <c r="B2040" s="63" t="n">
        <v>275915.9665</v>
      </c>
      <c r="C2040" s="63" t="n">
        <v>5035966.547</v>
      </c>
      <c r="D2040" s="63" t="s">
        <v>1602</v>
      </c>
      <c r="E2040" s="142" t="n">
        <v>1637.15</v>
      </c>
      <c r="F2040" s="139" t="n">
        <f aca="false">[2]terrains!E2040*10.76391</f>
        <v>17622.1352565</v>
      </c>
      <c r="G2040" s="63" t="s">
        <v>684</v>
      </c>
      <c r="H2040" s="63" t="n">
        <v>0</v>
      </c>
      <c r="I2040" s="63" t="n">
        <v>0</v>
      </c>
      <c r="J2040" s="63" t="n">
        <f aca="false">IF([2]terrains!L2040=13.5,IF([2]terrains!X2040=1,12,9),-0.392532+1.267037*[2]terrains!L2040+0.472239*[2]terrains!X2040+0.58658*[2]terrains!W2040+0.089417*[2]terrains!V2040+0.531633*[2]terrains!U2040+0.337883*[2]terrains!T2040-0.403545*[2]terrains!S2040)</f>
        <v>2.141542</v>
      </c>
      <c r="K2040" s="140" t="n">
        <f aca="false">IF([2]terrains!I2040=0,[2]terrains!J2040,[2]terrains!I2040)</f>
        <v>2.141542</v>
      </c>
      <c r="L2040" s="63" t="n">
        <v>2</v>
      </c>
      <c r="M2040" s="63" t="n">
        <v>1</v>
      </c>
      <c r="N2040" s="63" t="n">
        <v>4</v>
      </c>
      <c r="O2040" s="63" t="s">
        <v>150</v>
      </c>
      <c r="P2040" s="63" t="n">
        <v>2</v>
      </c>
      <c r="Q2040" s="63" t="n">
        <v>1.5</v>
      </c>
      <c r="R2040" s="63" t="n">
        <v>1</v>
      </c>
      <c r="S2040" s="63" t="n">
        <v>0</v>
      </c>
      <c r="T2040" s="63" t="n">
        <v>0</v>
      </c>
      <c r="U2040" s="63" t="n">
        <v>0</v>
      </c>
      <c r="V2040" s="63" t="n">
        <v>0</v>
      </c>
      <c r="W2040" s="63" t="n">
        <v>0</v>
      </c>
      <c r="X2040" s="63" t="n">
        <v>0</v>
      </c>
      <c r="Y2040" s="63" t="n">
        <f aca="false">IF([2]terrains!L2040&lt;=2.5,1,IF([2]terrains!L2040&lt;=4.5,2,IF([2]terrains!L2040&lt;=6.5,3,4)))</f>
        <v>1</v>
      </c>
      <c r="Z2040" s="63" t="n">
        <f aca="false"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1" t="n">
        <f aca="false">[2]terrains!Z2040*[2]terrains!F2040</f>
        <v>616774.7339775</v>
      </c>
    </row>
    <row r="2041" customFormat="false" ht="14.4" hidden="false" customHeight="false" outlineLevel="0" collapsed="false">
      <c r="A2041" s="132" t="n">
        <v>2040</v>
      </c>
      <c r="B2041" s="63" t="n">
        <v>291000.503976</v>
      </c>
      <c r="C2041" s="63" t="n">
        <v>5034122.62677</v>
      </c>
      <c r="D2041" s="63" t="s">
        <v>1603</v>
      </c>
      <c r="E2041" s="142" t="n">
        <v>1636.7</v>
      </c>
      <c r="F2041" s="139" t="n">
        <f aca="false">[2]terrains!E2041*10.76391</f>
        <v>17617.291497</v>
      </c>
      <c r="G2041" s="63" t="s">
        <v>1604</v>
      </c>
      <c r="H2041" s="63" t="n">
        <v>0</v>
      </c>
      <c r="I2041" s="63" t="n">
        <v>0</v>
      </c>
      <c r="J2041" s="63" t="n">
        <f aca="false">IF([2]terrains!L2041=13.5,IF([2]terrains!X2041=1,12,9),-0.392532+1.267037*[2]terrains!L2041+0.472239*[2]terrains!X2041+0.58658*[2]terrains!W2041+0.089417*[2]terrains!V2041+0.531633*[2]terrains!U2041+0.337883*[2]terrains!T2041-0.403545*[2]terrains!S2041)</f>
        <v>2.3715155</v>
      </c>
      <c r="K2041" s="140" t="n">
        <f aca="false">IF([2]terrains!I2041=0,[2]terrains!J2041,[2]terrains!I2041)</f>
        <v>2.3715155</v>
      </c>
      <c r="L2041" s="63" t="n">
        <v>2.5</v>
      </c>
      <c r="M2041" s="63" t="n">
        <v>2</v>
      </c>
      <c r="N2041" s="63" t="n">
        <v>5</v>
      </c>
      <c r="O2041" s="63" t="s">
        <v>151</v>
      </c>
      <c r="P2041" s="63" t="n">
        <v>2</v>
      </c>
      <c r="Q2041" s="63" t="n">
        <v>2</v>
      </c>
      <c r="R2041" s="63" t="n">
        <v>0</v>
      </c>
      <c r="S2041" s="63" t="n">
        <v>1</v>
      </c>
      <c r="T2041" s="63" t="n">
        <v>0</v>
      </c>
      <c r="U2041" s="63" t="n">
        <v>0</v>
      </c>
      <c r="V2041" s="63" t="n">
        <v>0</v>
      </c>
      <c r="W2041" s="63" t="n">
        <v>0</v>
      </c>
      <c r="X2041" s="63" t="n">
        <v>0</v>
      </c>
      <c r="Y2041" s="63" t="n">
        <f aca="false">IF([2]terrains!L2041&lt;=2.5,1,IF([2]terrains!L2041&lt;=4.5,2,IF([2]terrains!L2041&lt;=6.5,3,4)))</f>
        <v>1</v>
      </c>
      <c r="Z2041" s="63" t="n">
        <f aca="false"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1" t="n">
        <f aca="false">[2]terrains!Z2041*[2]terrains!F2041</f>
        <v>1127506.655808</v>
      </c>
    </row>
    <row r="2042" customFormat="false" ht="14.4" hidden="false" customHeight="false" outlineLevel="0" collapsed="false">
      <c r="A2042" s="132" t="n">
        <v>2041</v>
      </c>
      <c r="B2042" s="63" t="n">
        <v>293946.870765</v>
      </c>
      <c r="C2042" s="63" t="n">
        <v>5050196.59189</v>
      </c>
      <c r="D2042" s="63" t="s">
        <v>1605</v>
      </c>
      <c r="E2042" s="142" t="n">
        <v>1636.7</v>
      </c>
      <c r="F2042" s="139" t="n">
        <f aca="false">[2]terrains!E2042*10.76391</f>
        <v>17617.291497</v>
      </c>
      <c r="G2042" s="63" t="s">
        <v>275</v>
      </c>
      <c r="H2042" s="63" t="n">
        <v>3</v>
      </c>
      <c r="I2042" s="63" t="n">
        <v>9</v>
      </c>
      <c r="J2042" s="63" t="n">
        <f aca="false">IF([2]terrains!L2042=13.5,IF([2]terrains!X2042=1,12,9),-0.392532+1.267037*[2]terrains!L2042+0.472239*[2]terrains!X2042+0.58658*[2]terrains!W2042+0.089417*[2]terrains!V2042+0.531633*[2]terrains!U2042+0.337883*[2]terrains!T2042-0.403545*[2]terrains!S2042)</f>
        <v>5.539108</v>
      </c>
      <c r="K2042" s="140" t="n">
        <f aca="false">IF([2]terrains!I2042=0,[2]terrains!J2042,[2]terrains!I2042)</f>
        <v>9</v>
      </c>
      <c r="L2042" s="63" t="n">
        <v>5</v>
      </c>
      <c r="M2042" s="63" t="n">
        <v>4</v>
      </c>
      <c r="N2042" s="63" t="n">
        <v>15</v>
      </c>
      <c r="O2042" s="63" t="s">
        <v>151</v>
      </c>
      <c r="P2042" s="63" t="n">
        <v>2</v>
      </c>
      <c r="Q2042" s="63" t="n">
        <v>2</v>
      </c>
      <c r="R2042" s="63" t="n">
        <v>0</v>
      </c>
      <c r="S2042" s="63" t="n">
        <v>1</v>
      </c>
      <c r="T2042" s="63" t="n">
        <v>0</v>
      </c>
      <c r="U2042" s="63" t="n">
        <v>0</v>
      </c>
      <c r="V2042" s="63" t="n">
        <v>0</v>
      </c>
      <c r="W2042" s="63" t="n">
        <v>0</v>
      </c>
      <c r="X2042" s="63" t="n">
        <v>0</v>
      </c>
      <c r="Y2042" s="63" t="n">
        <f aca="false">IF([2]terrains!L2042&lt;=2.5,1,IF([2]terrains!L2042&lt;=4.5,2,IF([2]terrains!L2042&lt;=6.5,3,4)))</f>
        <v>3</v>
      </c>
      <c r="Z2042" s="63" t="n">
        <f aca="false"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1" t="n">
        <f aca="false">[2]terrains!Z2042*[2]terrains!F2042</f>
        <v>1127506.655808</v>
      </c>
    </row>
    <row r="2043" customFormat="false" ht="14.4" hidden="false" customHeight="false" outlineLevel="0" collapsed="false">
      <c r="A2043" s="132" t="n">
        <v>2042</v>
      </c>
      <c r="B2043" s="63" t="n">
        <v>275217.612693</v>
      </c>
      <c r="C2043" s="63" t="n">
        <v>5038477.95933</v>
      </c>
      <c r="D2043" s="63" t="s">
        <v>1606</v>
      </c>
      <c r="E2043" s="142" t="n">
        <v>1636.2</v>
      </c>
      <c r="F2043" s="139" t="n">
        <f aca="false">[2]terrains!E2043*10.76391</f>
        <v>17611.909542</v>
      </c>
      <c r="G2043" s="63" t="s">
        <v>334</v>
      </c>
      <c r="H2043" s="63" t="n">
        <v>0</v>
      </c>
      <c r="I2043" s="63" t="n">
        <v>0</v>
      </c>
      <c r="J2043" s="63" t="n">
        <f aca="false">IF([2]terrains!L2043=13.5,IF([2]terrains!X2043=1,12,9),-0.392532+1.267037*[2]terrains!L2043+0.472239*[2]terrains!X2043+0.58658*[2]terrains!W2043+0.089417*[2]terrains!V2043+0.531633*[2]terrains!U2043+0.337883*[2]terrains!T2043-0.403545*[2]terrains!S2043)</f>
        <v>2.141542</v>
      </c>
      <c r="K2043" s="140" t="n">
        <f aca="false">IF([2]terrains!I2043=0,[2]terrains!J2043,[2]terrains!I2043)</f>
        <v>2.141542</v>
      </c>
      <c r="L2043" s="63" t="n">
        <v>2</v>
      </c>
      <c r="M2043" s="63" t="n">
        <v>1</v>
      </c>
      <c r="N2043" s="63" t="n">
        <v>3</v>
      </c>
      <c r="O2043" s="63" t="s">
        <v>150</v>
      </c>
      <c r="P2043" s="63" t="n">
        <v>2</v>
      </c>
      <c r="Q2043" s="63" t="n">
        <v>1.5</v>
      </c>
      <c r="R2043" s="63" t="n">
        <v>1</v>
      </c>
      <c r="S2043" s="63" t="n">
        <v>0</v>
      </c>
      <c r="T2043" s="63" t="n">
        <v>0</v>
      </c>
      <c r="U2043" s="63" t="n">
        <v>0</v>
      </c>
      <c r="V2043" s="63" t="n">
        <v>0</v>
      </c>
      <c r="W2043" s="63" t="n">
        <v>0</v>
      </c>
      <c r="X2043" s="63" t="n">
        <v>0</v>
      </c>
      <c r="Y2043" s="63" t="n">
        <f aca="false">IF([2]terrains!L2043&lt;=2.5,1,IF([2]terrains!L2043&lt;=4.5,2,IF([2]terrains!L2043&lt;=6.5,3,4)))</f>
        <v>1</v>
      </c>
      <c r="Z2043" s="63" t="n">
        <f aca="false"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1" t="n">
        <f aca="false">[2]terrains!Z2043*[2]terrains!F2043</f>
        <v>616416.83397</v>
      </c>
    </row>
    <row r="2044" customFormat="false" ht="14.4" hidden="false" customHeight="false" outlineLevel="0" collapsed="false">
      <c r="A2044" s="132" t="n">
        <v>2043</v>
      </c>
      <c r="B2044" s="63" t="n">
        <v>274723.960042</v>
      </c>
      <c r="C2044" s="63" t="n">
        <v>5037617.07443</v>
      </c>
      <c r="D2044" s="63" t="s">
        <v>1607</v>
      </c>
      <c r="E2044" s="142" t="n">
        <v>1635.9</v>
      </c>
      <c r="F2044" s="139" t="n">
        <f aca="false">[2]terrains!E2044*10.76391</f>
        <v>17608.680369</v>
      </c>
      <c r="G2044" s="63" t="s">
        <v>182</v>
      </c>
      <c r="H2044" s="63" t="n">
        <v>0</v>
      </c>
      <c r="I2044" s="63" t="n">
        <v>0</v>
      </c>
      <c r="J2044" s="63" t="n">
        <f aca="false">IF([2]terrains!L2044=13.5,IF([2]terrains!X2044=1,12,9),-0.392532+1.267037*[2]terrains!L2044+0.472239*[2]terrains!X2044+0.58658*[2]terrains!W2044+0.089417*[2]terrains!V2044+0.531633*[2]terrains!U2044+0.337883*[2]terrains!T2044-0.403545*[2]terrains!S2044)</f>
        <v>1.5080235</v>
      </c>
      <c r="K2044" s="140" t="n">
        <f aca="false">IF([2]terrains!I2044=0,[2]terrains!J2044,[2]terrains!I2044)</f>
        <v>1.5080235</v>
      </c>
      <c r="L2044" s="63" t="n">
        <v>1.5</v>
      </c>
      <c r="M2044" s="63" t="n">
        <v>1</v>
      </c>
      <c r="N2044" s="63" t="n">
        <v>2</v>
      </c>
      <c r="O2044" s="63" t="s">
        <v>150</v>
      </c>
      <c r="P2044" s="63" t="n">
        <v>1.5</v>
      </c>
      <c r="Q2044" s="63" t="n">
        <v>1.5</v>
      </c>
      <c r="R2044" s="63" t="n">
        <v>1</v>
      </c>
      <c r="S2044" s="63" t="n">
        <v>0</v>
      </c>
      <c r="T2044" s="63" t="n">
        <v>0</v>
      </c>
      <c r="U2044" s="63" t="n">
        <v>0</v>
      </c>
      <c r="V2044" s="63" t="n">
        <v>0</v>
      </c>
      <c r="W2044" s="63" t="n">
        <v>0</v>
      </c>
      <c r="X2044" s="63" t="n">
        <v>0</v>
      </c>
      <c r="Y2044" s="63" t="n">
        <f aca="false">IF([2]terrains!L2044&lt;=2.5,1,IF([2]terrains!L2044&lt;=4.5,2,IF([2]terrains!L2044&lt;=6.5,3,4)))</f>
        <v>1</v>
      </c>
      <c r="Z2044" s="63" t="n">
        <f aca="false"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1" t="n">
        <f aca="false">[2]terrains!Z2044*[2]terrains!F2044</f>
        <v>616303.812915</v>
      </c>
    </row>
    <row r="2045" customFormat="false" ht="14.4" hidden="false" customHeight="false" outlineLevel="0" collapsed="false">
      <c r="A2045" s="132" t="n">
        <v>2044</v>
      </c>
      <c r="B2045" s="63" t="n">
        <v>275955.3819</v>
      </c>
      <c r="C2045" s="63" t="n">
        <v>5035841.381</v>
      </c>
      <c r="D2045" s="63" t="s">
        <v>1608</v>
      </c>
      <c r="E2045" s="142" t="n">
        <v>1634.1</v>
      </c>
      <c r="F2045" s="139" t="n">
        <f aca="false">[2]terrains!E2045*10.76391</f>
        <v>17589.305331</v>
      </c>
      <c r="G2045" s="63" t="s">
        <v>684</v>
      </c>
      <c r="H2045" s="63" t="n">
        <v>0</v>
      </c>
      <c r="I2045" s="63" t="n">
        <v>0</v>
      </c>
      <c r="J2045" s="63" t="n">
        <f aca="false">IF([2]terrains!L2045=13.5,IF([2]terrains!X2045=1,12,9),-0.392532+1.267037*[2]terrains!L2045+0.472239*[2]terrains!X2045+0.58658*[2]terrains!W2045+0.089417*[2]terrains!V2045+0.531633*[2]terrains!U2045+0.337883*[2]terrains!T2045-0.403545*[2]terrains!S2045)</f>
        <v>2.141542</v>
      </c>
      <c r="K2045" s="140" t="n">
        <f aca="false">IF([2]terrains!I2045=0,[2]terrains!J2045,[2]terrains!I2045)</f>
        <v>2.141542</v>
      </c>
      <c r="L2045" s="63" t="n">
        <v>2</v>
      </c>
      <c r="M2045" s="63" t="n">
        <v>1</v>
      </c>
      <c r="N2045" s="63" t="n">
        <v>4</v>
      </c>
      <c r="O2045" s="63" t="s">
        <v>150</v>
      </c>
      <c r="P2045" s="63" t="n">
        <v>2</v>
      </c>
      <c r="Q2045" s="63" t="n">
        <v>1.5</v>
      </c>
      <c r="R2045" s="63" t="n">
        <v>1</v>
      </c>
      <c r="S2045" s="63" t="n">
        <v>0</v>
      </c>
      <c r="T2045" s="63" t="n">
        <v>0</v>
      </c>
      <c r="U2045" s="63" t="n">
        <v>0</v>
      </c>
      <c r="V2045" s="63" t="n">
        <v>0</v>
      </c>
      <c r="W2045" s="63" t="n">
        <v>0</v>
      </c>
      <c r="X2045" s="63" t="n">
        <v>0</v>
      </c>
      <c r="Y2045" s="63" t="n">
        <f aca="false">IF([2]terrains!L2045&lt;=2.5,1,IF([2]terrains!L2045&lt;=4.5,2,IF([2]terrains!L2045&lt;=6.5,3,4)))</f>
        <v>1</v>
      </c>
      <c r="Z2045" s="63" t="n">
        <f aca="false"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1" t="n">
        <f aca="false">[2]terrains!Z2045*[2]terrains!F2045</f>
        <v>615625.686585</v>
      </c>
    </row>
    <row r="2046" customFormat="false" ht="14.4" hidden="false" customHeight="false" outlineLevel="0" collapsed="false">
      <c r="A2046" s="132" t="n">
        <v>2045</v>
      </c>
      <c r="B2046" s="63" t="n">
        <v>272888.486818</v>
      </c>
      <c r="C2046" s="63" t="n">
        <v>5040795.98516</v>
      </c>
      <c r="D2046" s="63" t="s">
        <v>1609</v>
      </c>
      <c r="E2046" s="142" t="n">
        <v>1633.6</v>
      </c>
      <c r="F2046" s="139" t="n">
        <f aca="false">[2]terrains!E2046*10.76391</f>
        <v>17583.923376</v>
      </c>
      <c r="G2046" s="63" t="s">
        <v>182</v>
      </c>
      <c r="H2046" s="63" t="n">
        <v>0</v>
      </c>
      <c r="I2046" s="63" t="n">
        <v>0</v>
      </c>
      <c r="J2046" s="63" t="n">
        <f aca="false">IF([2]terrains!L2046=13.5,IF([2]terrains!X2046=1,12,9),-0.392532+1.267037*[2]terrains!L2046+0.472239*[2]terrains!X2046+0.58658*[2]terrains!W2046+0.089417*[2]terrains!V2046+0.531633*[2]terrains!U2046+0.337883*[2]terrains!T2046-0.403545*[2]terrains!S2046)</f>
        <v>1.5080235</v>
      </c>
      <c r="K2046" s="140" t="n">
        <f aca="false">IF([2]terrains!I2046=0,[2]terrains!J2046,[2]terrains!I2046)</f>
        <v>1.5080235</v>
      </c>
      <c r="L2046" s="63" t="n">
        <v>1.5</v>
      </c>
      <c r="M2046" s="63" t="n">
        <v>1</v>
      </c>
      <c r="N2046" s="63" t="n">
        <v>2</v>
      </c>
      <c r="O2046" s="63" t="s">
        <v>150</v>
      </c>
      <c r="P2046" s="63" t="n">
        <v>1.5</v>
      </c>
      <c r="Q2046" s="63" t="n">
        <v>1.5</v>
      </c>
      <c r="R2046" s="63" t="n">
        <v>1</v>
      </c>
      <c r="S2046" s="63" t="n">
        <v>0</v>
      </c>
      <c r="T2046" s="63" t="n">
        <v>0</v>
      </c>
      <c r="U2046" s="63" t="n">
        <v>0</v>
      </c>
      <c r="V2046" s="63" t="n">
        <v>0</v>
      </c>
      <c r="W2046" s="63" t="n">
        <v>0</v>
      </c>
      <c r="X2046" s="63" t="n">
        <v>0</v>
      </c>
      <c r="Y2046" s="63" t="n">
        <f aca="false">IF([2]terrains!L2046&lt;=2.5,1,IF([2]terrains!L2046&lt;=4.5,2,IF([2]terrains!L2046&lt;=6.5,3,4)))</f>
        <v>1</v>
      </c>
      <c r="Z2046" s="63" t="n">
        <f aca="false"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1" t="n">
        <f aca="false">[2]terrains!Z2046*[2]terrains!F2046</f>
        <v>615437.31816</v>
      </c>
    </row>
    <row r="2047" customFormat="false" ht="14.4" hidden="false" customHeight="false" outlineLevel="0" collapsed="false">
      <c r="A2047" s="132" t="n">
        <v>2046</v>
      </c>
      <c r="B2047" s="63" t="n">
        <v>298715.598176</v>
      </c>
      <c r="C2047" s="63" t="n">
        <v>5056440.50755</v>
      </c>
      <c r="D2047" s="63" t="s">
        <v>1610</v>
      </c>
      <c r="E2047" s="142" t="n">
        <v>1629.5</v>
      </c>
      <c r="F2047" s="139" t="n">
        <f aca="false">[2]terrains!E2047*10.76391</f>
        <v>17539.791345</v>
      </c>
      <c r="G2047" s="63" t="s">
        <v>346</v>
      </c>
      <c r="H2047" s="63" t="n">
        <v>0</v>
      </c>
      <c r="I2047" s="63" t="n">
        <v>0</v>
      </c>
      <c r="J2047" s="63" t="n">
        <f aca="false">IF([2]terrains!L2047=13.5,IF([2]terrains!X2047=1,12,9),-0.392532+1.267037*[2]terrains!L2047+0.472239*[2]terrains!X2047+0.58658*[2]terrains!W2047+0.089417*[2]terrains!V2047+0.531633*[2]terrains!U2047+0.337883*[2]terrains!T2047-0.403545*[2]terrains!S2047)</f>
        <v>2.7750605</v>
      </c>
      <c r="K2047" s="140" t="n">
        <f aca="false">IF([2]terrains!I2047=0,[2]terrains!J2047,[2]terrains!I2047)</f>
        <v>2.7750605</v>
      </c>
      <c r="L2047" s="63" t="n">
        <v>2.5</v>
      </c>
      <c r="M2047" s="63" t="n">
        <v>2</v>
      </c>
      <c r="N2047" s="63" t="n">
        <v>4</v>
      </c>
      <c r="O2047" s="63" t="s">
        <v>150</v>
      </c>
      <c r="P2047" s="63" t="n">
        <v>2</v>
      </c>
      <c r="Q2047" s="63" t="n">
        <v>1.5</v>
      </c>
      <c r="R2047" s="63" t="n">
        <v>1</v>
      </c>
      <c r="S2047" s="63" t="n">
        <v>0</v>
      </c>
      <c r="T2047" s="63" t="n">
        <v>0</v>
      </c>
      <c r="U2047" s="63" t="n">
        <v>0</v>
      </c>
      <c r="V2047" s="63" t="n">
        <v>0</v>
      </c>
      <c r="W2047" s="63" t="n">
        <v>0</v>
      </c>
      <c r="X2047" s="63" t="n">
        <v>0</v>
      </c>
      <c r="Y2047" s="63" t="n">
        <f aca="false">IF([2]terrains!L2047&lt;=2.5,1,IF([2]terrains!L2047&lt;=4.5,2,IF([2]terrains!L2047&lt;=6.5,3,4)))</f>
        <v>1</v>
      </c>
      <c r="Z2047" s="63" t="n">
        <f aca="false"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1" t="n">
        <f aca="false">[2]terrains!Z2047*[2]terrains!F2047</f>
        <v>613892.697075</v>
      </c>
    </row>
    <row r="2048" customFormat="false" ht="14.4" hidden="false" customHeight="false" outlineLevel="0" collapsed="false">
      <c r="A2048" s="132" t="n">
        <v>2047</v>
      </c>
      <c r="B2048" s="63" t="n">
        <v>275405.2975</v>
      </c>
      <c r="C2048" s="63" t="n">
        <v>5038217.625</v>
      </c>
      <c r="D2048" s="63" t="s">
        <v>1611</v>
      </c>
      <c r="E2048" s="142" t="n">
        <v>1620.6</v>
      </c>
      <c r="F2048" s="139" t="n">
        <f aca="false">[2]terrains!E2048*10.76391</f>
        <v>17443.992546</v>
      </c>
      <c r="G2048" s="63" t="s">
        <v>182</v>
      </c>
      <c r="H2048" s="63" t="n">
        <v>0</v>
      </c>
      <c r="I2048" s="63" t="n">
        <v>0</v>
      </c>
      <c r="J2048" s="63" t="n">
        <f aca="false">IF([2]terrains!L2048=13.5,IF([2]terrains!X2048=1,12,9),-0.392532+1.267037*[2]terrains!L2048+0.472239*[2]terrains!X2048+0.58658*[2]terrains!W2048+0.089417*[2]terrains!V2048+0.531633*[2]terrains!U2048+0.337883*[2]terrains!T2048-0.403545*[2]terrains!S2048)</f>
        <v>1.5080235</v>
      </c>
      <c r="K2048" s="140" t="n">
        <f aca="false">IF([2]terrains!I2048=0,[2]terrains!J2048,[2]terrains!I2048)</f>
        <v>1.5080235</v>
      </c>
      <c r="L2048" s="63" t="n">
        <v>1.5</v>
      </c>
      <c r="M2048" s="63" t="n">
        <v>1</v>
      </c>
      <c r="N2048" s="63" t="n">
        <v>2</v>
      </c>
      <c r="O2048" s="63" t="s">
        <v>150</v>
      </c>
      <c r="P2048" s="63" t="n">
        <v>1.5</v>
      </c>
      <c r="Q2048" s="63" t="n">
        <v>1.5</v>
      </c>
      <c r="R2048" s="63" t="n">
        <v>1</v>
      </c>
      <c r="S2048" s="63" t="n">
        <v>0</v>
      </c>
      <c r="T2048" s="63" t="n">
        <v>0</v>
      </c>
      <c r="U2048" s="63" t="n">
        <v>0</v>
      </c>
      <c r="V2048" s="63" t="n">
        <v>0</v>
      </c>
      <c r="W2048" s="63" t="n">
        <v>0</v>
      </c>
      <c r="X2048" s="63" t="n">
        <v>0</v>
      </c>
      <c r="Y2048" s="63" t="n">
        <f aca="false">IF([2]terrains!L2048&lt;=2.5,1,IF([2]terrains!L2048&lt;=4.5,2,IF([2]terrains!L2048&lt;=6.5,3,4)))</f>
        <v>1</v>
      </c>
      <c r="Z2048" s="63" t="n">
        <f aca="false"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1" t="n">
        <f aca="false">[2]terrains!Z2048*[2]terrains!F2048</f>
        <v>610539.73911</v>
      </c>
    </row>
    <row r="2049" customFormat="false" ht="14.4" hidden="false" customHeight="false" outlineLevel="0" collapsed="false">
      <c r="A2049" s="132" t="n">
        <v>2048</v>
      </c>
      <c r="B2049" s="63" t="n">
        <v>298670.840184</v>
      </c>
      <c r="C2049" s="63" t="n">
        <v>5056500.58425</v>
      </c>
      <c r="D2049" s="63" t="s">
        <v>1612</v>
      </c>
      <c r="E2049" s="142" t="n">
        <v>1620.3</v>
      </c>
      <c r="F2049" s="139" t="n">
        <f aca="false">[2]terrains!E2049*10.76391</f>
        <v>17440.763373</v>
      </c>
      <c r="G2049" s="63" t="s">
        <v>346</v>
      </c>
      <c r="H2049" s="63" t="n">
        <v>0</v>
      </c>
      <c r="I2049" s="63" t="n">
        <v>0</v>
      </c>
      <c r="J2049" s="63" t="n">
        <f aca="false">IF([2]terrains!L2049=13.5,IF([2]terrains!X2049=1,12,9),-0.392532+1.267037*[2]terrains!L2049+0.472239*[2]terrains!X2049+0.58658*[2]terrains!W2049+0.089417*[2]terrains!V2049+0.531633*[2]terrains!U2049+0.337883*[2]terrains!T2049-0.403545*[2]terrains!S2049)</f>
        <v>2.7750605</v>
      </c>
      <c r="K2049" s="140" t="n">
        <f aca="false">IF([2]terrains!I2049=0,[2]terrains!J2049,[2]terrains!I2049)</f>
        <v>2.7750605</v>
      </c>
      <c r="L2049" s="63" t="n">
        <v>2.5</v>
      </c>
      <c r="M2049" s="63" t="n">
        <v>2</v>
      </c>
      <c r="N2049" s="63" t="n">
        <v>4</v>
      </c>
      <c r="O2049" s="63" t="s">
        <v>150</v>
      </c>
      <c r="P2049" s="63" t="n">
        <v>2</v>
      </c>
      <c r="Q2049" s="63" t="n">
        <v>1.5</v>
      </c>
      <c r="R2049" s="63" t="n">
        <v>1</v>
      </c>
      <c r="S2049" s="63" t="n">
        <v>0</v>
      </c>
      <c r="T2049" s="63" t="n">
        <v>0</v>
      </c>
      <c r="U2049" s="63" t="n">
        <v>0</v>
      </c>
      <c r="V2049" s="63" t="n">
        <v>0</v>
      </c>
      <c r="W2049" s="63" t="n">
        <v>0</v>
      </c>
      <c r="X2049" s="63" t="n">
        <v>0</v>
      </c>
      <c r="Y2049" s="63" t="n">
        <f aca="false">IF([2]terrains!L2049&lt;=2.5,1,IF([2]terrains!L2049&lt;=4.5,2,IF([2]terrains!L2049&lt;=6.5,3,4)))</f>
        <v>1</v>
      </c>
      <c r="Z2049" s="63" t="n">
        <f aca="false"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1" t="n">
        <f aca="false">[2]terrains!Z2049*[2]terrains!F2049</f>
        <v>610426.718055</v>
      </c>
    </row>
    <row r="2050" customFormat="false" ht="14.4" hidden="false" customHeight="false" outlineLevel="0" collapsed="false">
      <c r="A2050" s="132" t="n">
        <v>2049</v>
      </c>
      <c r="B2050" s="63" t="n">
        <v>305414.2933</v>
      </c>
      <c r="C2050" s="63" t="n">
        <v>5061824.044</v>
      </c>
      <c r="D2050" s="63" t="s">
        <v>1613</v>
      </c>
      <c r="E2050" s="142" t="n">
        <v>1615.6</v>
      </c>
      <c r="F2050" s="139" t="n">
        <f aca="false">[2]terrains!E2050*10.76391</f>
        <v>17390.172996</v>
      </c>
      <c r="G2050" s="63" t="s">
        <v>412</v>
      </c>
      <c r="H2050" s="63" t="n">
        <v>0.2</v>
      </c>
      <c r="I2050" s="63" t="n">
        <v>3</v>
      </c>
      <c r="J2050" s="63" t="n">
        <f aca="false">IF([2]terrains!L2050=13.5,IF([2]terrains!X2050=1,12,9),-0.392532+1.267037*[2]terrains!L2050+0.472239*[2]terrains!X2050+0.58658*[2]terrains!W2050+0.089417*[2]terrains!V2050+0.531633*[2]terrains!U2050+0.337883*[2]terrains!T2050-0.403545*[2]terrains!S2050)</f>
        <v>3.408579</v>
      </c>
      <c r="K2050" s="140" t="n">
        <f aca="false">IF([2]terrains!I2050=0,[2]terrains!J2050,[2]terrains!I2050)</f>
        <v>3</v>
      </c>
      <c r="L2050" s="63" t="n">
        <v>3</v>
      </c>
      <c r="M2050" s="63" t="n">
        <v>3</v>
      </c>
      <c r="N2050" s="63" t="n">
        <v>6</v>
      </c>
      <c r="O2050" s="63" t="s">
        <v>150</v>
      </c>
      <c r="P2050" s="63" t="n">
        <v>2</v>
      </c>
      <c r="Q2050" s="63" t="n">
        <v>1.5</v>
      </c>
      <c r="R2050" s="63" t="n">
        <v>1</v>
      </c>
      <c r="S2050" s="63" t="n">
        <v>0</v>
      </c>
      <c r="T2050" s="63" t="n">
        <v>0</v>
      </c>
      <c r="U2050" s="63" t="n">
        <v>0</v>
      </c>
      <c r="V2050" s="63" t="n">
        <v>0</v>
      </c>
      <c r="W2050" s="63" t="n">
        <v>0</v>
      </c>
      <c r="X2050" s="63" t="n">
        <v>0</v>
      </c>
      <c r="Y2050" s="63" t="n">
        <f aca="false">IF([2]terrains!L2050&lt;=2.5,1,IF([2]terrains!L2050&lt;=4.5,2,IF([2]terrains!L2050&lt;=6.5,3,4)))</f>
        <v>2</v>
      </c>
      <c r="Z2050" s="63" t="n">
        <f aca="false"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1" t="n">
        <f aca="false">[2]terrains!Z2050*[2]terrains!F2050</f>
        <v>608656.05486</v>
      </c>
    </row>
    <row r="2051" customFormat="false" ht="14.4" hidden="false" customHeight="false" outlineLevel="0" collapsed="false">
      <c r="A2051" s="132" t="n">
        <v>2050</v>
      </c>
      <c r="B2051" s="63" t="n">
        <v>298113.9346</v>
      </c>
      <c r="C2051" s="63" t="n">
        <v>5050680.231</v>
      </c>
      <c r="D2051" s="63" t="s">
        <v>1614</v>
      </c>
      <c r="E2051" s="142" t="n">
        <v>1612.3</v>
      </c>
      <c r="F2051" s="139" t="n">
        <f aca="false">[2]terrains!E2051*10.76391</f>
        <v>17354.652093</v>
      </c>
      <c r="G2051" s="63" t="s">
        <v>1114</v>
      </c>
      <c r="H2051" s="63" t="n">
        <v>0</v>
      </c>
      <c r="I2051" s="63" t="n">
        <v>0</v>
      </c>
      <c r="J2051" s="63" t="n">
        <f aca="false">IF([2]terrains!L2051=13.5,IF([2]terrains!X2051=1,12,9),-0.392532+1.267037*[2]terrains!L2051+0.472239*[2]terrains!X2051+0.58658*[2]terrains!W2051+0.089417*[2]terrains!V2051+0.531633*[2]terrains!U2051+0.337883*[2]terrains!T2051-0.403545*[2]terrains!S2051)</f>
        <v>1.737997</v>
      </c>
      <c r="K2051" s="140" t="n">
        <f aca="false">IF([2]terrains!I2051=0,[2]terrains!J2051,[2]terrains!I2051)</f>
        <v>1.737997</v>
      </c>
      <c r="L2051" s="63" t="n">
        <v>2</v>
      </c>
      <c r="M2051" s="63" t="n">
        <v>1</v>
      </c>
      <c r="N2051" s="63" t="n">
        <v>3</v>
      </c>
      <c r="O2051" s="63" t="s">
        <v>151</v>
      </c>
      <c r="P2051" s="63" t="n">
        <v>1.5</v>
      </c>
      <c r="Q2051" s="63" t="n">
        <v>2</v>
      </c>
      <c r="R2051" s="63" t="n">
        <v>0</v>
      </c>
      <c r="S2051" s="63" t="n">
        <v>1</v>
      </c>
      <c r="T2051" s="63" t="n">
        <v>0</v>
      </c>
      <c r="U2051" s="63" t="n">
        <v>0</v>
      </c>
      <c r="V2051" s="63" t="n">
        <v>0</v>
      </c>
      <c r="W2051" s="63" t="n">
        <v>0</v>
      </c>
      <c r="X2051" s="63" t="n">
        <v>0</v>
      </c>
      <c r="Y2051" s="63" t="n">
        <f aca="false">IF([2]terrains!L2051&lt;=2.5,1,IF([2]terrains!L2051&lt;=4.5,2,IF([2]terrains!L2051&lt;=6.5,3,4)))</f>
        <v>1</v>
      </c>
      <c r="Z2051" s="63" t="n">
        <f aca="false"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1" t="n">
        <f aca="false">[2]terrains!Z2051*[2]terrains!F2051</f>
        <v>1110697.733952</v>
      </c>
    </row>
    <row r="2052" customFormat="false" ht="14.4" hidden="false" customHeight="false" outlineLevel="0" collapsed="false">
      <c r="A2052" s="132" t="n">
        <v>2051</v>
      </c>
      <c r="B2052" s="63" t="n">
        <v>295307.513411</v>
      </c>
      <c r="C2052" s="63" t="n">
        <v>5043703.49658</v>
      </c>
      <c r="D2052" s="63" t="s">
        <v>1615</v>
      </c>
      <c r="E2052" s="142" t="n">
        <v>1611.8</v>
      </c>
      <c r="F2052" s="139" t="n">
        <f aca="false">[2]terrains!E2052*10.76391</f>
        <v>17349.270138</v>
      </c>
      <c r="G2052" s="63" t="s">
        <v>523</v>
      </c>
      <c r="H2052" s="63" t="n">
        <v>1</v>
      </c>
      <c r="I2052" s="63" t="n">
        <v>4.5</v>
      </c>
      <c r="J2052" s="63" t="n">
        <f aca="false">IF([2]terrains!L2052=13.5,IF([2]terrains!X2052=1,12,9),-0.392532+1.267037*[2]terrains!L2052+0.472239*[2]terrains!X2052+0.58658*[2]terrains!W2052+0.089417*[2]terrains!V2052+0.531633*[2]terrains!U2052+0.337883*[2]terrains!T2052-0.403545*[2]terrains!S2052)</f>
        <v>3.940212</v>
      </c>
      <c r="K2052" s="140" t="n">
        <f aca="false">IF([2]terrains!I2052=0,[2]terrains!J2052,[2]terrains!I2052)</f>
        <v>4.5</v>
      </c>
      <c r="L2052" s="63" t="n">
        <v>3</v>
      </c>
      <c r="M2052" s="63" t="n">
        <v>3</v>
      </c>
      <c r="N2052" s="63" t="n">
        <v>6</v>
      </c>
      <c r="O2052" s="63" t="s">
        <v>153</v>
      </c>
      <c r="P2052" s="63" t="n">
        <v>2</v>
      </c>
      <c r="Q2052" s="63" t="n">
        <v>2.5</v>
      </c>
      <c r="R2052" s="63" t="n">
        <v>0</v>
      </c>
      <c r="S2052" s="63" t="n">
        <v>0</v>
      </c>
      <c r="T2052" s="63" t="n">
        <v>0</v>
      </c>
      <c r="U2052" s="63" t="n">
        <v>1</v>
      </c>
      <c r="V2052" s="63" t="n">
        <v>0</v>
      </c>
      <c r="W2052" s="63" t="n">
        <v>0</v>
      </c>
      <c r="X2052" s="63" t="n">
        <v>0</v>
      </c>
      <c r="Y2052" s="63" t="n">
        <f aca="false">IF([2]terrains!L2052&lt;=2.5,1,IF([2]terrains!L2052&lt;=4.5,2,IF([2]terrains!L2052&lt;=6.5,3,4)))</f>
        <v>2</v>
      </c>
      <c r="Z2052" s="63" t="n">
        <f aca="false"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1" t="n">
        <f aca="false">[2]terrains!Z2052*[2]terrains!F2052</f>
        <v>2637089.060976</v>
      </c>
    </row>
    <row r="2053" customFormat="false" ht="14.4" hidden="false" customHeight="false" outlineLevel="0" collapsed="false">
      <c r="A2053" s="132" t="n">
        <v>2052</v>
      </c>
      <c r="B2053" s="63" t="n">
        <v>300306.78642</v>
      </c>
      <c r="C2053" s="63" t="n">
        <v>5041757.11833</v>
      </c>
      <c r="D2053" s="63" t="s">
        <v>1616</v>
      </c>
      <c r="E2053" s="142" t="n">
        <v>1610.16</v>
      </c>
      <c r="F2053" s="139" t="n">
        <f aca="false">[2]terrains!E2053*10.76391</f>
        <v>17331.6173256</v>
      </c>
      <c r="G2053" s="63" t="s">
        <v>1303</v>
      </c>
      <c r="H2053" s="63" t="n">
        <v>0</v>
      </c>
      <c r="I2053" s="63" t="n">
        <v>3</v>
      </c>
      <c r="J2053" s="63" t="n">
        <f aca="false"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40" t="n">
        <f aca="false">IF([2]terrains!I2053=0,[2]terrains!J2053,[2]terrains!I2053)</f>
        <v>3</v>
      </c>
      <c r="L2053" s="63" t="n">
        <v>2.5</v>
      </c>
      <c r="M2053" s="63" t="n">
        <v>0</v>
      </c>
      <c r="N2053" s="63" t="n">
        <v>0</v>
      </c>
      <c r="O2053" s="63" t="s">
        <v>154</v>
      </c>
      <c r="P2053" s="63" t="n">
        <v>0</v>
      </c>
      <c r="Q2053" s="63" t="n">
        <v>0</v>
      </c>
      <c r="R2053" s="63" t="n">
        <v>0</v>
      </c>
      <c r="S2053" s="63" t="n">
        <v>0</v>
      </c>
      <c r="T2053" s="63" t="n">
        <v>0</v>
      </c>
      <c r="U2053" s="63" t="n">
        <v>0</v>
      </c>
      <c r="V2053" s="63" t="n">
        <v>1</v>
      </c>
      <c r="W2053" s="63" t="n">
        <v>0</v>
      </c>
      <c r="X2053" s="63" t="n">
        <v>0</v>
      </c>
      <c r="Y2053" s="63" t="n">
        <f aca="false">IF([2]terrains!L2053&lt;=2.5,1,IF([2]terrains!L2053&lt;=4.5,2,IF([2]terrains!L2053&lt;=6.5,3,4)))</f>
        <v>1</v>
      </c>
      <c r="Z2053" s="63" t="n">
        <f aca="false"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1" t="n">
        <f aca="false">[2]terrains!Z2053*[2]terrains!F2053</f>
        <v>2530416.1295376</v>
      </c>
    </row>
    <row r="2054" customFormat="false" ht="14.4" hidden="false" customHeight="false" outlineLevel="0" collapsed="false">
      <c r="A2054" s="132" t="n">
        <v>2053</v>
      </c>
      <c r="B2054" s="63" t="n">
        <v>296201.6142</v>
      </c>
      <c r="C2054" s="63" t="n">
        <v>5044915.501</v>
      </c>
      <c r="D2054" s="63" t="s">
        <v>1617</v>
      </c>
      <c r="E2054" s="142" t="n">
        <v>1610.1</v>
      </c>
      <c r="F2054" s="139" t="n">
        <f aca="false">[2]terrains!E2054*10.76391</f>
        <v>17330.971491</v>
      </c>
      <c r="G2054" s="63" t="s">
        <v>195</v>
      </c>
      <c r="H2054" s="63" t="n">
        <v>0</v>
      </c>
      <c r="I2054" s="63" t="n">
        <v>0</v>
      </c>
      <c r="J2054" s="63" t="n">
        <f aca="false">IF([2]terrains!L2054=13.5,IF([2]terrains!X2054=1,12,9),-0.392532+1.267037*[2]terrains!L2054+0.472239*[2]terrains!X2054+0.58658*[2]terrains!W2054+0.089417*[2]terrains!V2054+0.531633*[2]terrains!U2054+0.337883*[2]terrains!T2054-0.403545*[2]terrains!S2054)</f>
        <v>3.940212</v>
      </c>
      <c r="K2054" s="140" t="n">
        <f aca="false">IF([2]terrains!I2054=0,[2]terrains!J2054,[2]terrains!I2054)</f>
        <v>3.940212</v>
      </c>
      <c r="L2054" s="63" t="n">
        <v>3</v>
      </c>
      <c r="M2054" s="63" t="n">
        <v>2</v>
      </c>
      <c r="N2054" s="63" t="n">
        <v>6</v>
      </c>
      <c r="O2054" s="63" t="s">
        <v>153</v>
      </c>
      <c r="P2054" s="63" t="n">
        <v>2</v>
      </c>
      <c r="Q2054" s="63" t="n">
        <v>2.5</v>
      </c>
      <c r="R2054" s="63" t="n">
        <v>0</v>
      </c>
      <c r="S2054" s="63" t="n">
        <v>0</v>
      </c>
      <c r="T2054" s="63" t="n">
        <v>0</v>
      </c>
      <c r="U2054" s="63" t="n">
        <v>1</v>
      </c>
      <c r="V2054" s="63" t="n">
        <v>0</v>
      </c>
      <c r="W2054" s="63" t="n">
        <v>0</v>
      </c>
      <c r="X2054" s="63" t="n">
        <v>0</v>
      </c>
      <c r="Y2054" s="63" t="n">
        <f aca="false">IF([2]terrains!L2054&lt;=2.5,1,IF([2]terrains!L2054&lt;=4.5,2,IF([2]terrains!L2054&lt;=6.5,3,4)))</f>
        <v>2</v>
      </c>
      <c r="Z2054" s="63" t="n">
        <f aca="false"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1" t="n">
        <f aca="false">[2]terrains!Z2054*[2]terrains!F2054</f>
        <v>2634307.666632</v>
      </c>
    </row>
    <row r="2055" customFormat="false" ht="14.4" hidden="false" customHeight="false" outlineLevel="0" collapsed="false">
      <c r="A2055" s="132" t="n">
        <v>2054</v>
      </c>
      <c r="B2055" s="63" t="n">
        <v>294245.087497</v>
      </c>
      <c r="C2055" s="63" t="n">
        <v>5048641.80568</v>
      </c>
      <c r="D2055" s="63" t="s">
        <v>1618</v>
      </c>
      <c r="E2055" s="142" t="n">
        <v>1610</v>
      </c>
      <c r="F2055" s="139" t="n">
        <f aca="false">[2]terrains!E2055*10.76391</f>
        <v>17329.8951</v>
      </c>
      <c r="G2055" s="63" t="s">
        <v>870</v>
      </c>
      <c r="H2055" s="63" t="n">
        <v>0</v>
      </c>
      <c r="I2055" s="63" t="n">
        <v>0</v>
      </c>
      <c r="J2055" s="63" t="n">
        <f aca="false">IF([2]terrains!L2055=13.5,IF([2]terrains!X2055=1,12,9),-0.392532+1.267037*[2]terrains!L2055+0.472239*[2]terrains!X2055+0.58658*[2]terrains!W2055+0.089417*[2]terrains!V2055+0.531633*[2]terrains!U2055+0.337883*[2]terrains!T2055-0.403545*[2]terrains!S2055)</f>
        <v>2.3715155</v>
      </c>
      <c r="K2055" s="140" t="n">
        <f aca="false">IF([2]terrains!I2055=0,[2]terrains!J2055,[2]terrains!I2055)</f>
        <v>2.3715155</v>
      </c>
      <c r="L2055" s="63" t="n">
        <v>2.5</v>
      </c>
      <c r="M2055" s="63" t="n">
        <v>1</v>
      </c>
      <c r="N2055" s="63" t="n">
        <v>6</v>
      </c>
      <c r="O2055" s="63" t="s">
        <v>151</v>
      </c>
      <c r="P2055" s="63" t="n">
        <v>2</v>
      </c>
      <c r="Q2055" s="63" t="n">
        <v>1.5</v>
      </c>
      <c r="R2055" s="63" t="n">
        <v>0</v>
      </c>
      <c r="S2055" s="63" t="n">
        <v>1</v>
      </c>
      <c r="T2055" s="63" t="n">
        <v>0</v>
      </c>
      <c r="U2055" s="63" t="n">
        <v>0</v>
      </c>
      <c r="V2055" s="63" t="n">
        <v>0</v>
      </c>
      <c r="W2055" s="63" t="n">
        <v>0</v>
      </c>
      <c r="X2055" s="63" t="n">
        <v>0</v>
      </c>
      <c r="Y2055" s="63" t="n">
        <f aca="false">IF([2]terrains!L2055&lt;=2.5,1,IF([2]terrains!L2055&lt;=4.5,2,IF([2]terrains!L2055&lt;=6.5,3,4)))</f>
        <v>1</v>
      </c>
      <c r="Z2055" s="63" t="n">
        <f aca="false"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1" t="n">
        <f aca="false">[2]terrains!Z2055*[2]terrains!F2055</f>
        <v>1109113.2864</v>
      </c>
    </row>
    <row r="2056" customFormat="false" ht="14.4" hidden="false" customHeight="false" outlineLevel="0" collapsed="false">
      <c r="A2056" s="132" t="n">
        <v>2055</v>
      </c>
      <c r="B2056" s="63" t="n">
        <v>292701.420874</v>
      </c>
      <c r="C2056" s="63" t="n">
        <v>5039586.88783</v>
      </c>
      <c r="D2056" s="63" t="s">
        <v>1619</v>
      </c>
      <c r="E2056" s="142" t="n">
        <v>1606.8</v>
      </c>
      <c r="F2056" s="139" t="n">
        <f aca="false">[2]terrains!E2056*10.76391</f>
        <v>17295.450588</v>
      </c>
      <c r="G2056" s="63" t="s">
        <v>259</v>
      </c>
      <c r="H2056" s="63" t="n">
        <v>1</v>
      </c>
      <c r="I2056" s="63" t="n">
        <v>6</v>
      </c>
      <c r="J2056" s="63" t="n">
        <f aca="false">IF([2]terrains!L2056=13.5,IF([2]terrains!X2056=1,12,9),-0.392532+1.267037*[2]terrains!L2056+0.472239*[2]terrains!X2056+0.58658*[2]terrains!W2056+0.089417*[2]terrains!V2056+0.531633*[2]terrains!U2056+0.337883*[2]terrains!T2056-0.403545*[2]terrains!S2056)</f>
        <v>5.013499</v>
      </c>
      <c r="K2056" s="140" t="n">
        <f aca="false">IF([2]terrains!I2056=0,[2]terrains!J2056,[2]terrains!I2056)</f>
        <v>6</v>
      </c>
      <c r="L2056" s="63" t="n">
        <v>4</v>
      </c>
      <c r="M2056" s="63" t="n">
        <v>2</v>
      </c>
      <c r="N2056" s="63" t="n">
        <v>12</v>
      </c>
      <c r="O2056" s="63" t="s">
        <v>152</v>
      </c>
      <c r="P2056" s="63" t="n">
        <v>2</v>
      </c>
      <c r="Q2056" s="63" t="n">
        <v>2.5</v>
      </c>
      <c r="R2056" s="63" t="n">
        <v>0</v>
      </c>
      <c r="S2056" s="63" t="n">
        <v>0</v>
      </c>
      <c r="T2056" s="63" t="n">
        <v>1</v>
      </c>
      <c r="U2056" s="63" t="n">
        <v>0</v>
      </c>
      <c r="V2056" s="63" t="n">
        <v>0</v>
      </c>
      <c r="W2056" s="63" t="n">
        <v>0</v>
      </c>
      <c r="X2056" s="63" t="n">
        <v>0</v>
      </c>
      <c r="Y2056" s="63" t="n">
        <f aca="false">IF([2]terrains!L2056&lt;=2.5,1,IF([2]terrains!L2056&lt;=4.5,2,IF([2]terrains!L2056&lt;=6.5,3,4)))</f>
        <v>2</v>
      </c>
      <c r="Z2056" s="63" t="n">
        <f aca="false"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1" t="n">
        <f aca="false">[2]terrains!Z2056*[2]terrains!F2056</f>
        <v>1798726.861152</v>
      </c>
    </row>
    <row r="2057" customFormat="false" ht="14.4" hidden="false" customHeight="false" outlineLevel="0" collapsed="false">
      <c r="A2057" s="132" t="n">
        <v>2056</v>
      </c>
      <c r="B2057" s="63" t="n">
        <v>292149.996378</v>
      </c>
      <c r="C2057" s="63" t="n">
        <v>5040142.83149</v>
      </c>
      <c r="D2057" s="63" t="s">
        <v>1620</v>
      </c>
      <c r="E2057" s="142" t="n">
        <v>1606.2</v>
      </c>
      <c r="F2057" s="139" t="n">
        <f aca="false">[2]terrains!E2057*10.76391</f>
        <v>17288.992242</v>
      </c>
      <c r="G2057" s="63" t="s">
        <v>259</v>
      </c>
      <c r="H2057" s="63" t="n">
        <v>1</v>
      </c>
      <c r="I2057" s="63" t="n">
        <v>6</v>
      </c>
      <c r="J2057" s="63" t="n">
        <f aca="false">IF([2]terrains!L2057=13.5,IF([2]terrains!X2057=1,12,9),-0.392532+1.267037*[2]terrains!L2057+0.472239*[2]terrains!X2057+0.58658*[2]terrains!W2057+0.089417*[2]terrains!V2057+0.531633*[2]terrains!U2057+0.337883*[2]terrains!T2057-0.403545*[2]terrains!S2057)</f>
        <v>5.013499</v>
      </c>
      <c r="K2057" s="140" t="n">
        <f aca="false">IF([2]terrains!I2057=0,[2]terrains!J2057,[2]terrains!I2057)</f>
        <v>6</v>
      </c>
      <c r="L2057" s="63" t="n">
        <v>4</v>
      </c>
      <c r="M2057" s="63" t="n">
        <v>2</v>
      </c>
      <c r="N2057" s="63" t="n">
        <v>12</v>
      </c>
      <c r="O2057" s="63" t="s">
        <v>152</v>
      </c>
      <c r="P2057" s="63" t="n">
        <v>2</v>
      </c>
      <c r="Q2057" s="63" t="n">
        <v>2.5</v>
      </c>
      <c r="R2057" s="63" t="n">
        <v>0</v>
      </c>
      <c r="S2057" s="63" t="n">
        <v>0</v>
      </c>
      <c r="T2057" s="63" t="n">
        <v>1</v>
      </c>
      <c r="U2057" s="63" t="n">
        <v>0</v>
      </c>
      <c r="V2057" s="63" t="n">
        <v>0</v>
      </c>
      <c r="W2057" s="63" t="n">
        <v>0</v>
      </c>
      <c r="X2057" s="63" t="n">
        <v>0</v>
      </c>
      <c r="Y2057" s="63" t="n">
        <f aca="false">IF([2]terrains!L2057&lt;=2.5,1,IF([2]terrains!L2057&lt;=4.5,2,IF([2]terrains!L2057&lt;=6.5,3,4)))</f>
        <v>2</v>
      </c>
      <c r="Z2057" s="63" t="n">
        <f aca="false"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1" t="n">
        <f aca="false">[2]terrains!Z2057*[2]terrains!F2057</f>
        <v>1798055.193168</v>
      </c>
    </row>
    <row r="2058" customFormat="false" ht="14.4" hidden="false" customHeight="false" outlineLevel="0" collapsed="false">
      <c r="A2058" s="132" t="n">
        <v>2057</v>
      </c>
      <c r="B2058" s="63" t="n">
        <v>304376.485636</v>
      </c>
      <c r="C2058" s="63" t="n">
        <v>5059210.72039</v>
      </c>
      <c r="D2058" s="63" t="s">
        <v>1621</v>
      </c>
      <c r="E2058" s="142" t="n">
        <v>1606.1</v>
      </c>
      <c r="F2058" s="139" t="n">
        <f aca="false">[2]terrains!E2058*10.76391</f>
        <v>17287.915851</v>
      </c>
      <c r="G2058" s="63" t="s">
        <v>1578</v>
      </c>
      <c r="H2058" s="63" t="n">
        <v>1.5</v>
      </c>
      <c r="I2058" s="63" t="n">
        <v>4</v>
      </c>
      <c r="J2058" s="63" t="n">
        <f aca="false">IF([2]terrains!L2058=13.5,IF([2]terrains!X2058=1,12,9),-0.392532+1.267037*[2]terrains!L2058+0.472239*[2]terrains!X2058+0.58658*[2]terrains!W2058+0.089417*[2]terrains!V2058+0.531633*[2]terrains!U2058+0.337883*[2]terrains!T2058-0.403545*[2]terrains!S2058)</f>
        <v>4.0420975</v>
      </c>
      <c r="K2058" s="140" t="n">
        <f aca="false">IF([2]terrains!I2058=0,[2]terrains!J2058,[2]terrains!I2058)</f>
        <v>4</v>
      </c>
      <c r="L2058" s="63" t="n">
        <v>3.5</v>
      </c>
      <c r="M2058" s="63" t="n">
        <v>5</v>
      </c>
      <c r="N2058" s="63" t="n">
        <v>6</v>
      </c>
      <c r="O2058" s="63" t="s">
        <v>150</v>
      </c>
      <c r="P2058" s="63" t="n">
        <v>2</v>
      </c>
      <c r="Q2058" s="63" t="n">
        <v>1.5</v>
      </c>
      <c r="R2058" s="63" t="n">
        <v>1</v>
      </c>
      <c r="S2058" s="63" t="n">
        <v>0</v>
      </c>
      <c r="T2058" s="63" t="n">
        <v>0</v>
      </c>
      <c r="U2058" s="63" t="n">
        <v>0</v>
      </c>
      <c r="V2058" s="63" t="n">
        <v>0</v>
      </c>
      <c r="W2058" s="63" t="n">
        <v>0</v>
      </c>
      <c r="X2058" s="63" t="n">
        <v>0</v>
      </c>
      <c r="Y2058" s="63" t="n">
        <f aca="false">IF([2]terrains!L2058&lt;=2.5,1,IF([2]terrains!L2058&lt;=4.5,2,IF([2]terrains!L2058&lt;=6.5,3,4)))</f>
        <v>2</v>
      </c>
      <c r="Z2058" s="63" t="n">
        <f aca="false"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1" t="n">
        <f aca="false">[2]terrains!Z2058*[2]terrains!F2058</f>
        <v>605077.054785</v>
      </c>
    </row>
    <row r="2059" customFormat="false" ht="14.4" hidden="false" customHeight="false" outlineLevel="0" collapsed="false">
      <c r="A2059" s="132" t="n">
        <v>2058</v>
      </c>
      <c r="B2059" s="63" t="n">
        <v>292347.3278</v>
      </c>
      <c r="C2059" s="63" t="n">
        <v>5040050.539</v>
      </c>
      <c r="D2059" s="63" t="s">
        <v>1622</v>
      </c>
      <c r="E2059" s="142" t="n">
        <v>1603.7</v>
      </c>
      <c r="F2059" s="139" t="n">
        <f aca="false">[2]terrains!E2059*10.76391</f>
        <v>17262.082467</v>
      </c>
      <c r="G2059" s="63" t="s">
        <v>259</v>
      </c>
      <c r="H2059" s="63" t="n">
        <v>1</v>
      </c>
      <c r="I2059" s="63" t="n">
        <v>6</v>
      </c>
      <c r="J2059" s="63" t="n">
        <f aca="false">IF([2]terrains!L2059=13.5,IF([2]terrains!X2059=1,12,9),-0.392532+1.267037*[2]terrains!L2059+0.472239*[2]terrains!X2059+0.58658*[2]terrains!W2059+0.089417*[2]terrains!V2059+0.531633*[2]terrains!U2059+0.337883*[2]terrains!T2059-0.403545*[2]terrains!S2059)</f>
        <v>5.013499</v>
      </c>
      <c r="K2059" s="140" t="n">
        <f aca="false">IF([2]terrains!I2059=0,[2]terrains!J2059,[2]terrains!I2059)</f>
        <v>6</v>
      </c>
      <c r="L2059" s="63" t="n">
        <v>4</v>
      </c>
      <c r="M2059" s="63" t="n">
        <v>2</v>
      </c>
      <c r="N2059" s="63" t="n">
        <v>12</v>
      </c>
      <c r="O2059" s="63" t="s">
        <v>152</v>
      </c>
      <c r="P2059" s="63" t="n">
        <v>2</v>
      </c>
      <c r="Q2059" s="63" t="n">
        <v>2.5</v>
      </c>
      <c r="R2059" s="63" t="n">
        <v>0</v>
      </c>
      <c r="S2059" s="63" t="n">
        <v>0</v>
      </c>
      <c r="T2059" s="63" t="n">
        <v>1</v>
      </c>
      <c r="U2059" s="63" t="n">
        <v>0</v>
      </c>
      <c r="V2059" s="63" t="n">
        <v>0</v>
      </c>
      <c r="W2059" s="63" t="n">
        <v>0</v>
      </c>
      <c r="X2059" s="63" t="n">
        <v>0</v>
      </c>
      <c r="Y2059" s="63" t="n">
        <f aca="false">IF([2]terrains!L2059&lt;=2.5,1,IF([2]terrains!L2059&lt;=4.5,2,IF([2]terrains!L2059&lt;=6.5,3,4)))</f>
        <v>2</v>
      </c>
      <c r="Z2059" s="63" t="n">
        <f aca="false"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1" t="n">
        <f aca="false">[2]terrains!Z2059*[2]terrains!F2059</f>
        <v>1795256.576568</v>
      </c>
    </row>
    <row r="2060" customFormat="false" ht="14.4" hidden="false" customHeight="false" outlineLevel="0" collapsed="false">
      <c r="A2060" s="132" t="n">
        <v>2059</v>
      </c>
      <c r="B2060" s="63" t="n">
        <v>295685.4425</v>
      </c>
      <c r="C2060" s="63" t="n">
        <v>5047490.33</v>
      </c>
      <c r="D2060" s="63" t="s">
        <v>1623</v>
      </c>
      <c r="E2060" s="142" t="n">
        <v>1602.6</v>
      </c>
      <c r="F2060" s="139" t="n">
        <f aca="false">[2]terrains!E2060*10.76391</f>
        <v>17250.242166</v>
      </c>
      <c r="G2060" s="63" t="s">
        <v>469</v>
      </c>
      <c r="H2060" s="63" t="n">
        <v>0</v>
      </c>
      <c r="I2060" s="63" t="n">
        <v>0</v>
      </c>
      <c r="J2060" s="63" t="n">
        <f aca="false">IF([2]terrains!L2060=13.5,IF([2]terrains!X2060=1,12,9),-0.392532+1.267037*[2]terrains!L2060+0.472239*[2]terrains!X2060+0.58658*[2]terrains!W2060+0.089417*[2]terrains!V2060+0.531633*[2]terrains!U2060+0.337883*[2]terrains!T2060-0.403545*[2]terrains!S2060)</f>
        <v>1.737997</v>
      </c>
      <c r="K2060" s="140" t="n">
        <f aca="false">IF([2]terrains!I2060=0,[2]terrains!J2060,[2]terrains!I2060)</f>
        <v>1.737997</v>
      </c>
      <c r="L2060" s="63" t="n">
        <v>2</v>
      </c>
      <c r="M2060" s="63" t="n">
        <v>1</v>
      </c>
      <c r="N2060" s="63" t="n">
        <v>3</v>
      </c>
      <c r="O2060" s="63" t="s">
        <v>151</v>
      </c>
      <c r="P2060" s="63" t="n">
        <v>2</v>
      </c>
      <c r="Q2060" s="63" t="n">
        <v>1.5</v>
      </c>
      <c r="R2060" s="63" t="n">
        <v>0</v>
      </c>
      <c r="S2060" s="63" t="n">
        <v>1</v>
      </c>
      <c r="T2060" s="63" t="n">
        <v>0</v>
      </c>
      <c r="U2060" s="63" t="n">
        <v>0</v>
      </c>
      <c r="V2060" s="63" t="n">
        <v>0</v>
      </c>
      <c r="W2060" s="63" t="n">
        <v>0</v>
      </c>
      <c r="X2060" s="63" t="n">
        <v>0</v>
      </c>
      <c r="Y2060" s="63" t="n">
        <f aca="false">IF([2]terrains!L2060&lt;=2.5,1,IF([2]terrains!L2060&lt;=4.5,2,IF([2]terrains!L2060&lt;=6.5,3,4)))</f>
        <v>1</v>
      </c>
      <c r="Z2060" s="63" t="n">
        <f aca="false"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1" t="n">
        <f aca="false">[2]terrains!Z2060*[2]terrains!F2060</f>
        <v>1104015.498624</v>
      </c>
    </row>
    <row r="2061" customFormat="false" ht="14.4" hidden="false" customHeight="false" outlineLevel="0" collapsed="false">
      <c r="A2061" s="132" t="n">
        <v>2060</v>
      </c>
      <c r="B2061" s="63" t="n">
        <v>287424.177308</v>
      </c>
      <c r="C2061" s="63" t="n">
        <v>5040959.04231</v>
      </c>
      <c r="D2061" s="63" t="s">
        <v>1624</v>
      </c>
      <c r="E2061" s="142" t="n">
        <v>1599.9</v>
      </c>
      <c r="F2061" s="139" t="n">
        <f aca="false">[2]terrains!E2061*10.76391</f>
        <v>17221.179609</v>
      </c>
      <c r="G2061" s="63" t="s">
        <v>173</v>
      </c>
      <c r="H2061" s="63" t="n">
        <v>0</v>
      </c>
      <c r="I2061" s="63" t="n">
        <v>0</v>
      </c>
      <c r="J2061" s="63" t="n">
        <f aca="false">IF([2]terrains!L2061=13.5,IF([2]terrains!X2061=1,12,9),-0.392532+1.267037*[2]terrains!L2061+0.472239*[2]terrains!X2061+0.58658*[2]terrains!W2061+0.089417*[2]terrains!V2061+0.531633*[2]terrains!U2061+0.337883*[2]terrains!T2061-0.403545*[2]terrains!S2061)</f>
        <v>3.1129435</v>
      </c>
      <c r="K2061" s="140" t="n">
        <f aca="false">IF([2]terrains!I2061=0,[2]terrains!J2061,[2]terrains!I2061)</f>
        <v>3.1129435</v>
      </c>
      <c r="L2061" s="63" t="n">
        <v>2.5</v>
      </c>
      <c r="M2061" s="63" t="n">
        <v>2</v>
      </c>
      <c r="N2061" s="63" t="n">
        <v>6</v>
      </c>
      <c r="O2061" s="63" t="s">
        <v>152</v>
      </c>
      <c r="P2061" s="63" t="n">
        <v>2</v>
      </c>
      <c r="Q2061" s="63" t="n">
        <v>1.5</v>
      </c>
      <c r="R2061" s="63" t="n">
        <v>0</v>
      </c>
      <c r="S2061" s="63" t="n">
        <v>0</v>
      </c>
      <c r="T2061" s="63" t="n">
        <v>1</v>
      </c>
      <c r="U2061" s="63" t="n">
        <v>0</v>
      </c>
      <c r="V2061" s="63" t="n">
        <v>0</v>
      </c>
      <c r="W2061" s="63" t="n">
        <v>0</v>
      </c>
      <c r="X2061" s="63" t="n">
        <v>0</v>
      </c>
      <c r="Y2061" s="63" t="n">
        <f aca="false">IF([2]terrains!L2061&lt;=2.5,1,IF([2]terrains!L2061&lt;=4.5,2,IF([2]terrains!L2061&lt;=6.5,3,4)))</f>
        <v>1</v>
      </c>
      <c r="Z2061" s="63" t="n">
        <f aca="false"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1" t="n">
        <f aca="false">[2]terrains!Z2061*[2]terrains!F2061</f>
        <v>1463800.266765</v>
      </c>
    </row>
    <row r="2062" customFormat="false" ht="14.4" hidden="false" customHeight="false" outlineLevel="0" collapsed="false">
      <c r="A2062" s="132" t="n">
        <v>2061</v>
      </c>
      <c r="B2062" s="63" t="n">
        <v>294390.887227</v>
      </c>
      <c r="C2062" s="63" t="n">
        <v>5041309.91804</v>
      </c>
      <c r="D2062" s="63" t="s">
        <v>1625</v>
      </c>
      <c r="E2062" s="142" t="n">
        <v>1599.6</v>
      </c>
      <c r="F2062" s="139" t="n">
        <f aca="false">[2]terrains!E2062*10.76391</f>
        <v>17217.950436</v>
      </c>
      <c r="G2062" s="63" t="s">
        <v>251</v>
      </c>
      <c r="H2062" s="63" t="n">
        <v>1</v>
      </c>
      <c r="I2062" s="63" t="n">
        <v>4</v>
      </c>
      <c r="J2062" s="63" t="n">
        <f aca="false">IF([2]terrains!L2062=13.5,IF([2]terrains!X2062=1,12,9),-0.392532+1.267037*[2]terrains!L2062+0.472239*[2]terrains!X2062+0.58658*[2]terrains!W2062+0.089417*[2]terrains!V2062+0.531633*[2]terrains!U2062+0.337883*[2]terrains!T2062-0.403545*[2]terrains!S2062)</f>
        <v>3.746462</v>
      </c>
      <c r="K2062" s="140" t="n">
        <f aca="false">IF([2]terrains!I2062=0,[2]terrains!J2062,[2]terrains!I2062)</f>
        <v>4</v>
      </c>
      <c r="L2062" s="63" t="n">
        <v>3</v>
      </c>
      <c r="M2062" s="63" t="n">
        <v>2</v>
      </c>
      <c r="N2062" s="63" t="n">
        <v>6</v>
      </c>
      <c r="O2062" s="63" t="s">
        <v>152</v>
      </c>
      <c r="P2062" s="63" t="n">
        <v>2</v>
      </c>
      <c r="Q2062" s="63" t="n">
        <v>2</v>
      </c>
      <c r="R2062" s="63" t="n">
        <v>0</v>
      </c>
      <c r="S2062" s="63" t="n">
        <v>0</v>
      </c>
      <c r="T2062" s="63" t="n">
        <v>1</v>
      </c>
      <c r="U2062" s="63" t="n">
        <v>0</v>
      </c>
      <c r="V2062" s="63" t="n">
        <v>0</v>
      </c>
      <c r="W2062" s="63" t="n">
        <v>0</v>
      </c>
      <c r="X2062" s="63" t="n">
        <v>0</v>
      </c>
      <c r="Y2062" s="63" t="n">
        <f aca="false">IF([2]terrains!L2062&lt;=2.5,1,IF([2]terrains!L2062&lt;=4.5,2,IF([2]terrains!L2062&lt;=6.5,3,4)))</f>
        <v>2</v>
      </c>
      <c r="Z2062" s="63" t="n">
        <f aca="false"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1" t="n">
        <f aca="false">[2]terrains!Z2062*[2]terrains!F2062</f>
        <v>1790666.845344</v>
      </c>
    </row>
    <row r="2063" customFormat="false" ht="14.4" hidden="false" customHeight="false" outlineLevel="0" collapsed="false">
      <c r="A2063" s="132" t="n">
        <v>2062</v>
      </c>
      <c r="B2063" s="63" t="n">
        <v>300396.060026</v>
      </c>
      <c r="C2063" s="63" t="n">
        <v>5040969.29925</v>
      </c>
      <c r="D2063" s="63" t="s">
        <v>1626</v>
      </c>
      <c r="E2063" s="142" t="n">
        <v>1596.7</v>
      </c>
      <c r="F2063" s="139" t="n">
        <f aca="false">[2]terrains!E2063*10.76391</f>
        <v>17186.735097</v>
      </c>
      <c r="G2063" s="63" t="s">
        <v>595</v>
      </c>
      <c r="H2063" s="63" t="n">
        <v>0</v>
      </c>
      <c r="I2063" s="63" t="n">
        <v>6</v>
      </c>
      <c r="J2063" s="63" t="n">
        <f aca="false">IF([2]terrains!L2063=13.5,IF([2]terrains!X2063=1,12,9),-0.392532+1.267037*[2]terrains!L2063+0.472239*[2]terrains!X2063+0.58658*[2]terrains!W2063+0.089417*[2]terrains!V2063+0.531633*[2]terrains!U2063+0.337883*[2]terrains!T2063-0.403545*[2]terrains!S2063)</f>
        <v>5.7813735</v>
      </c>
      <c r="K2063" s="140" t="n">
        <f aca="false">IF([2]terrains!I2063=0,[2]terrains!J2063,[2]terrains!I2063)</f>
        <v>6</v>
      </c>
      <c r="L2063" s="63" t="n">
        <v>4.5</v>
      </c>
      <c r="M2063" s="63" t="n">
        <v>0</v>
      </c>
      <c r="N2063" s="63" t="n">
        <v>0</v>
      </c>
      <c r="O2063" s="63" t="s">
        <v>156</v>
      </c>
      <c r="P2063" s="63" t="n">
        <v>0</v>
      </c>
      <c r="Q2063" s="63" t="n">
        <v>0</v>
      </c>
      <c r="R2063" s="63" t="n">
        <v>0</v>
      </c>
      <c r="S2063" s="63" t="n">
        <v>0</v>
      </c>
      <c r="T2063" s="63" t="n">
        <v>0</v>
      </c>
      <c r="U2063" s="63" t="n">
        <v>0</v>
      </c>
      <c r="V2063" s="63" t="n">
        <v>0</v>
      </c>
      <c r="W2063" s="63" t="n">
        <v>0</v>
      </c>
      <c r="X2063" s="63" t="n">
        <v>1</v>
      </c>
      <c r="Y2063" s="63" t="n">
        <f aca="false">IF([2]terrains!L2063&lt;=2.5,1,IF([2]terrains!L2063&lt;=4.5,2,IF([2]terrains!L2063&lt;=6.5,3,4)))</f>
        <v>2</v>
      </c>
      <c r="Z2063" s="63" t="n">
        <f aca="false"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1" t="n">
        <f aca="false">[2]terrains!Z2063*[2]terrains!F2063</f>
        <v>4159189.893474</v>
      </c>
    </row>
    <row r="2064" customFormat="false" ht="14.4" hidden="false" customHeight="false" outlineLevel="0" collapsed="false">
      <c r="A2064" s="132" t="n">
        <v>2063</v>
      </c>
      <c r="B2064" s="63" t="n">
        <v>295686.0357</v>
      </c>
      <c r="C2064" s="63" t="n">
        <v>5043261.738</v>
      </c>
      <c r="D2064" s="63" t="s">
        <v>1627</v>
      </c>
      <c r="E2064" s="142" t="n">
        <v>1596.3</v>
      </c>
      <c r="F2064" s="139" t="n">
        <f aca="false">[2]terrains!E2064*10.76391</f>
        <v>17182.429533</v>
      </c>
      <c r="G2064" s="63" t="s">
        <v>516</v>
      </c>
      <c r="H2064" s="63" t="n">
        <v>1</v>
      </c>
      <c r="I2064" s="63" t="n">
        <v>4.5</v>
      </c>
      <c r="J2064" s="63" t="n">
        <f aca="false">IF([2]terrains!L2064=13.5,IF([2]terrains!X2064=1,12,9),-0.392532+1.267037*[2]terrains!L2064+0.472239*[2]terrains!X2064+0.58658*[2]terrains!W2064+0.089417*[2]terrains!V2064+0.531633*[2]terrains!U2064+0.337883*[2]terrains!T2064-0.403545*[2]terrains!S2064)</f>
        <v>3.940212</v>
      </c>
      <c r="K2064" s="140" t="n">
        <f aca="false">IF([2]terrains!I2064=0,[2]terrains!J2064,[2]terrains!I2064)</f>
        <v>4.5</v>
      </c>
      <c r="L2064" s="63" t="n">
        <v>3</v>
      </c>
      <c r="M2064" s="63" t="n">
        <v>3</v>
      </c>
      <c r="N2064" s="63" t="n">
        <v>6</v>
      </c>
      <c r="O2064" s="63" t="s">
        <v>153</v>
      </c>
      <c r="P2064" s="63" t="n">
        <v>2</v>
      </c>
      <c r="Q2064" s="63" t="n">
        <v>2.5</v>
      </c>
      <c r="R2064" s="63" t="n">
        <v>0</v>
      </c>
      <c r="S2064" s="63" t="n">
        <v>0</v>
      </c>
      <c r="T2064" s="63" t="n">
        <v>0</v>
      </c>
      <c r="U2064" s="63" t="n">
        <v>1</v>
      </c>
      <c r="V2064" s="63" t="n">
        <v>0</v>
      </c>
      <c r="W2064" s="63" t="n">
        <v>0</v>
      </c>
      <c r="X2064" s="63" t="n">
        <v>0</v>
      </c>
      <c r="Y2064" s="63" t="n">
        <f aca="false">IF([2]terrains!L2064&lt;=2.5,1,IF([2]terrains!L2064&lt;=4.5,2,IF([2]terrains!L2064&lt;=6.5,3,4)))</f>
        <v>2</v>
      </c>
      <c r="Z2064" s="63" t="n">
        <f aca="false"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1" t="n">
        <f aca="false">[2]terrains!Z2064*[2]terrains!F2064</f>
        <v>2611729.289016</v>
      </c>
    </row>
    <row r="2065" customFormat="false" ht="14.4" hidden="false" customHeight="false" outlineLevel="0" collapsed="false">
      <c r="A2065" s="132" t="n">
        <v>2064</v>
      </c>
      <c r="B2065" s="63" t="n">
        <v>280762.943942</v>
      </c>
      <c r="C2065" s="63" t="n">
        <v>5041207.21421</v>
      </c>
      <c r="D2065" s="63" t="s">
        <v>1628</v>
      </c>
      <c r="E2065" s="142" t="n">
        <v>1593.3</v>
      </c>
      <c r="F2065" s="139" t="n">
        <f aca="false">[2]terrains!E2065*10.76391</f>
        <v>17150.137803</v>
      </c>
      <c r="G2065" s="63" t="s">
        <v>447</v>
      </c>
      <c r="H2065" s="63" t="n">
        <v>0</v>
      </c>
      <c r="I2065" s="63" t="n">
        <v>0</v>
      </c>
      <c r="J2065" s="63" t="n">
        <f aca="false">IF([2]terrains!L2065=13.5,IF([2]terrains!X2065=1,12,9),-0.392532+1.267037*[2]terrains!L2065+0.472239*[2]terrains!X2065+0.58658*[2]terrains!W2065+0.089417*[2]terrains!V2065+0.531633*[2]terrains!U2065+0.337883*[2]terrains!T2065-0.403545*[2]terrains!S2065)</f>
        <v>3.408579</v>
      </c>
      <c r="K2065" s="140" t="n">
        <f aca="false">IF([2]terrains!I2065=0,[2]terrains!J2065,[2]terrains!I2065)</f>
        <v>3.408579</v>
      </c>
      <c r="L2065" s="63" t="n">
        <v>3</v>
      </c>
      <c r="M2065" s="63" t="n">
        <v>1</v>
      </c>
      <c r="N2065" s="63" t="n">
        <v>10</v>
      </c>
      <c r="O2065" s="63" t="s">
        <v>150</v>
      </c>
      <c r="P2065" s="63" t="n">
        <v>1.5</v>
      </c>
      <c r="Q2065" s="63" t="n">
        <v>1.5</v>
      </c>
      <c r="R2065" s="63" t="n">
        <v>1</v>
      </c>
      <c r="S2065" s="63" t="n">
        <v>0</v>
      </c>
      <c r="T2065" s="63" t="n">
        <v>0</v>
      </c>
      <c r="U2065" s="63" t="n">
        <v>0</v>
      </c>
      <c r="V2065" s="63" t="n">
        <v>0</v>
      </c>
      <c r="W2065" s="63" t="n">
        <v>0</v>
      </c>
      <c r="X2065" s="63" t="n">
        <v>0</v>
      </c>
      <c r="Y2065" s="63" t="n">
        <f aca="false">IF([2]terrains!L2065&lt;=2.5,1,IF([2]terrains!L2065&lt;=4.5,2,IF([2]terrains!L2065&lt;=6.5,3,4)))</f>
        <v>2</v>
      </c>
      <c r="Z2065" s="63" t="n">
        <f aca="false"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1" t="n">
        <f aca="false">[2]terrains!Z2065*[2]terrains!F2065</f>
        <v>600254.823105</v>
      </c>
    </row>
    <row r="2066" customFormat="false" ht="14.4" hidden="false" customHeight="false" outlineLevel="0" collapsed="false">
      <c r="A2066" s="132" t="n">
        <v>2065</v>
      </c>
      <c r="B2066" s="63" t="n">
        <v>295537.809655</v>
      </c>
      <c r="C2066" s="63" t="n">
        <v>5043916.87376</v>
      </c>
      <c r="D2066" s="63" t="s">
        <v>1629</v>
      </c>
      <c r="E2066" s="142" t="n">
        <v>1592.1</v>
      </c>
      <c r="F2066" s="139" t="n">
        <f aca="false">[2]terrains!E2066*10.76391</f>
        <v>17137.221111</v>
      </c>
      <c r="G2066" s="63" t="s">
        <v>523</v>
      </c>
      <c r="H2066" s="63" t="n">
        <v>1</v>
      </c>
      <c r="I2066" s="63" t="n">
        <v>4.5</v>
      </c>
      <c r="J2066" s="63" t="n">
        <f aca="false">IF([2]terrains!L2066=13.5,IF([2]terrains!X2066=1,12,9),-0.392532+1.267037*[2]terrains!L2066+0.472239*[2]terrains!X2066+0.58658*[2]terrains!W2066+0.089417*[2]terrains!V2066+0.531633*[2]terrains!U2066+0.337883*[2]terrains!T2066-0.403545*[2]terrains!S2066)</f>
        <v>3.940212</v>
      </c>
      <c r="K2066" s="140" t="n">
        <f aca="false">IF([2]terrains!I2066=0,[2]terrains!J2066,[2]terrains!I2066)</f>
        <v>4.5</v>
      </c>
      <c r="L2066" s="63" t="n">
        <v>3</v>
      </c>
      <c r="M2066" s="63" t="n">
        <v>3</v>
      </c>
      <c r="N2066" s="63" t="n">
        <v>6</v>
      </c>
      <c r="O2066" s="63" t="s">
        <v>153</v>
      </c>
      <c r="P2066" s="63" t="n">
        <v>2</v>
      </c>
      <c r="Q2066" s="63" t="n">
        <v>2.5</v>
      </c>
      <c r="R2066" s="63" t="n">
        <v>0</v>
      </c>
      <c r="S2066" s="63" t="n">
        <v>0</v>
      </c>
      <c r="T2066" s="63" t="n">
        <v>0</v>
      </c>
      <c r="U2066" s="63" t="n">
        <v>1</v>
      </c>
      <c r="V2066" s="63" t="n">
        <v>0</v>
      </c>
      <c r="W2066" s="63" t="n">
        <v>0</v>
      </c>
      <c r="X2066" s="63" t="n">
        <v>0</v>
      </c>
      <c r="Y2066" s="63" t="n">
        <f aca="false">IF([2]terrains!L2066&lt;=2.5,1,IF([2]terrains!L2066&lt;=4.5,2,IF([2]terrains!L2066&lt;=6.5,3,4)))</f>
        <v>2</v>
      </c>
      <c r="Z2066" s="63" t="n">
        <f aca="false"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1" t="n">
        <f aca="false">[2]terrains!Z2066*[2]terrains!F2066</f>
        <v>2604857.608872</v>
      </c>
    </row>
    <row r="2067" customFormat="false" ht="14.4" hidden="false" customHeight="false" outlineLevel="0" collapsed="false">
      <c r="A2067" s="132" t="n">
        <v>2066</v>
      </c>
      <c r="B2067" s="63" t="n">
        <v>287697.5699</v>
      </c>
      <c r="C2067" s="63" t="n">
        <v>5041785.351</v>
      </c>
      <c r="D2067" s="63" t="s">
        <v>1630</v>
      </c>
      <c r="E2067" s="142" t="n">
        <v>1590.9</v>
      </c>
      <c r="F2067" s="139" t="n">
        <f aca="false">[2]terrains!E2067*10.76391</f>
        <v>17124.304419</v>
      </c>
      <c r="G2067" s="63" t="s">
        <v>627</v>
      </c>
      <c r="H2067" s="63" t="n">
        <v>0</v>
      </c>
      <c r="I2067" s="63" t="n">
        <v>0</v>
      </c>
      <c r="J2067" s="63" t="n">
        <f aca="false">IF([2]terrains!L2067=13.5,IF([2]terrains!X2067=1,12,9),-0.392532+1.267037*[2]terrains!L2067+0.472239*[2]terrains!X2067+0.58658*[2]terrains!W2067+0.089417*[2]terrains!V2067+0.531633*[2]terrains!U2067+0.337883*[2]terrains!T2067-0.403545*[2]terrains!S2067)</f>
        <v>1.737997</v>
      </c>
      <c r="K2067" s="140" t="n">
        <f aca="false">IF([2]terrains!I2067=0,[2]terrains!J2067,[2]terrains!I2067)</f>
        <v>1.737997</v>
      </c>
      <c r="L2067" s="63" t="n">
        <v>2</v>
      </c>
      <c r="M2067" s="63" t="n">
        <v>1</v>
      </c>
      <c r="N2067" s="63" t="n">
        <v>2</v>
      </c>
      <c r="O2067" s="63" t="s">
        <v>151</v>
      </c>
      <c r="P2067" s="63" t="n">
        <v>2</v>
      </c>
      <c r="Q2067" s="63" t="n">
        <v>2</v>
      </c>
      <c r="R2067" s="63" t="n">
        <v>0</v>
      </c>
      <c r="S2067" s="63" t="n">
        <v>1</v>
      </c>
      <c r="T2067" s="63" t="n">
        <v>0</v>
      </c>
      <c r="U2067" s="63" t="n">
        <v>0</v>
      </c>
      <c r="V2067" s="63" t="n">
        <v>0</v>
      </c>
      <c r="W2067" s="63" t="n">
        <v>0</v>
      </c>
      <c r="X2067" s="63" t="n">
        <v>0</v>
      </c>
      <c r="Y2067" s="63" t="n">
        <f aca="false">IF([2]terrains!L2067&lt;=2.5,1,IF([2]terrains!L2067&lt;=4.5,2,IF([2]terrains!L2067&lt;=6.5,3,4)))</f>
        <v>1</v>
      </c>
      <c r="Z2067" s="63" t="n">
        <f aca="false"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1" t="n">
        <f aca="false">[2]terrains!Z2067*[2]terrains!F2067</f>
        <v>1095955.482816</v>
      </c>
    </row>
    <row r="2068" customFormat="false" ht="14.4" hidden="false" customHeight="false" outlineLevel="0" collapsed="false">
      <c r="A2068" s="132" t="n">
        <v>2067</v>
      </c>
      <c r="B2068" s="63" t="n">
        <v>293974.9335</v>
      </c>
      <c r="C2068" s="63" t="n">
        <v>5048604.386</v>
      </c>
      <c r="D2068" s="63" t="s">
        <v>1631</v>
      </c>
      <c r="E2068" s="142" t="n">
        <v>1589.3</v>
      </c>
      <c r="F2068" s="139" t="n">
        <f aca="false">[2]terrains!E2068*10.76391</f>
        <v>17107.082163</v>
      </c>
      <c r="G2068" s="63" t="s">
        <v>902</v>
      </c>
      <c r="H2068" s="63" t="n">
        <v>0</v>
      </c>
      <c r="I2068" s="63" t="n">
        <v>0</v>
      </c>
      <c r="J2068" s="63" t="n">
        <f aca="false">IF([2]terrains!L2068=13.5,IF([2]terrains!X2068=1,12,9),-0.392532+1.267037*[2]terrains!L2068+0.472239*[2]terrains!X2068+0.58658*[2]terrains!W2068+0.089417*[2]terrains!V2068+0.531633*[2]terrains!U2068+0.337883*[2]terrains!T2068-0.403545*[2]terrains!S2068)</f>
        <v>3.6385525</v>
      </c>
      <c r="K2068" s="140" t="n">
        <f aca="false">IF([2]terrains!I2068=0,[2]terrains!J2068,[2]terrains!I2068)</f>
        <v>3.6385525</v>
      </c>
      <c r="L2068" s="63" t="n">
        <v>3.5</v>
      </c>
      <c r="M2068" s="63" t="n">
        <v>2</v>
      </c>
      <c r="N2068" s="63" t="n">
        <v>8</v>
      </c>
      <c r="O2068" s="63" t="s">
        <v>151</v>
      </c>
      <c r="P2068" s="63" t="n">
        <v>2</v>
      </c>
      <c r="Q2068" s="63" t="n">
        <v>2.5</v>
      </c>
      <c r="R2068" s="63" t="n">
        <v>0</v>
      </c>
      <c r="S2068" s="63" t="n">
        <v>1</v>
      </c>
      <c r="T2068" s="63" t="n">
        <v>0</v>
      </c>
      <c r="U2068" s="63" t="n">
        <v>0</v>
      </c>
      <c r="V2068" s="63" t="n">
        <v>0</v>
      </c>
      <c r="W2068" s="63" t="n">
        <v>0</v>
      </c>
      <c r="X2068" s="63" t="n">
        <v>0</v>
      </c>
      <c r="Y2068" s="63" t="n">
        <f aca="false">IF([2]terrains!L2068&lt;=2.5,1,IF([2]terrains!L2068&lt;=4.5,2,IF([2]terrains!L2068&lt;=6.5,3,4)))</f>
        <v>2</v>
      </c>
      <c r="Z2068" s="63" t="n">
        <f aca="false"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1" t="n">
        <f aca="false">[2]terrains!Z2068*[2]terrains!F2068</f>
        <v>1094853.258432</v>
      </c>
    </row>
    <row r="2069" customFormat="false" ht="14.4" hidden="false" customHeight="false" outlineLevel="0" collapsed="false">
      <c r="A2069" s="132" t="n">
        <v>2068</v>
      </c>
      <c r="B2069" s="63" t="n">
        <v>299997.180698</v>
      </c>
      <c r="C2069" s="63" t="n">
        <v>5039102.6023</v>
      </c>
      <c r="D2069" s="63" t="s">
        <v>1632</v>
      </c>
      <c r="E2069" s="142" t="n">
        <v>1586.8</v>
      </c>
      <c r="F2069" s="139" t="n">
        <f aca="false">[2]terrains!E2069*10.76391</f>
        <v>17080.172388</v>
      </c>
      <c r="G2069" s="63" t="s">
        <v>284</v>
      </c>
      <c r="H2069" s="63" t="n">
        <v>2</v>
      </c>
      <c r="I2069" s="63" t="n">
        <v>6</v>
      </c>
      <c r="J2069" s="63" t="n">
        <f aca="false">IF([2]terrains!L2069=13.5,IF([2]terrains!X2069=1,12,9),-0.392532+1.267037*[2]terrains!L2069+0.472239*[2]terrains!X2069+0.58658*[2]terrains!W2069+0.089417*[2]terrains!V2069+0.531633*[2]terrains!U2069+0.337883*[2]terrains!T2069-0.403545*[2]terrains!S2069)</f>
        <v>3.880818</v>
      </c>
      <c r="K2069" s="140" t="n">
        <f aca="false">IF([2]terrains!I2069=0,[2]terrains!J2069,[2]terrains!I2069)</f>
        <v>6</v>
      </c>
      <c r="L2069" s="63" t="n">
        <v>3</v>
      </c>
      <c r="M2069" s="63" t="n">
        <v>2</v>
      </c>
      <c r="N2069" s="63" t="n">
        <v>8</v>
      </c>
      <c r="O2069" s="63" t="s">
        <v>156</v>
      </c>
      <c r="P2069" s="63" t="n">
        <v>2</v>
      </c>
      <c r="Q2069" s="63" t="n">
        <v>2</v>
      </c>
      <c r="R2069" s="63" t="n">
        <v>0</v>
      </c>
      <c r="S2069" s="63" t="n">
        <v>0</v>
      </c>
      <c r="T2069" s="63" t="n">
        <v>0</v>
      </c>
      <c r="U2069" s="63" t="n">
        <v>0</v>
      </c>
      <c r="V2069" s="63" t="n">
        <v>0</v>
      </c>
      <c r="W2069" s="63" t="n">
        <v>0</v>
      </c>
      <c r="X2069" s="63" t="n">
        <v>1</v>
      </c>
      <c r="Y2069" s="63" t="n">
        <f aca="false">IF([2]terrains!L2069&lt;=2.5,1,IF([2]terrains!L2069&lt;=4.5,2,IF([2]terrains!L2069&lt;=6.5,3,4)))</f>
        <v>2</v>
      </c>
      <c r="Z2069" s="63" t="n">
        <f aca="false"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1" t="n">
        <f aca="false">[2]terrains!Z2069*[2]terrains!F2069</f>
        <v>4133401.717896</v>
      </c>
    </row>
    <row r="2070" customFormat="false" ht="14.4" hidden="false" customHeight="false" outlineLevel="0" collapsed="false">
      <c r="A2070" s="132" t="n">
        <v>2069</v>
      </c>
      <c r="B2070" s="63" t="n">
        <v>296071.7055</v>
      </c>
      <c r="C2070" s="63" t="n">
        <v>5046759.724</v>
      </c>
      <c r="D2070" s="63" t="s">
        <v>1633</v>
      </c>
      <c r="E2070" s="142" t="n">
        <v>1584.6</v>
      </c>
      <c r="F2070" s="139" t="n">
        <f aca="false">[2]terrains!E2070*10.76391</f>
        <v>17056.491786</v>
      </c>
      <c r="G2070" s="63" t="s">
        <v>435</v>
      </c>
      <c r="H2070" s="63" t="n">
        <v>0</v>
      </c>
      <c r="I2070" s="63" t="n">
        <v>0</v>
      </c>
      <c r="J2070" s="63" t="n">
        <f aca="false">IF([2]terrains!L2070=13.5,IF([2]terrains!X2070=1,12,9),-0.392532+1.267037*[2]terrains!L2070+0.472239*[2]terrains!X2070+0.58658*[2]terrains!W2070+0.089417*[2]terrains!V2070+0.531633*[2]terrains!U2070+0.337883*[2]terrains!T2070-0.403545*[2]terrains!S2070)</f>
        <v>4.272071</v>
      </c>
      <c r="K2070" s="140" t="n">
        <f aca="false">IF([2]terrains!I2070=0,[2]terrains!J2070,[2]terrains!I2070)</f>
        <v>4.272071</v>
      </c>
      <c r="L2070" s="63" t="n">
        <v>4</v>
      </c>
      <c r="M2070" s="63" t="n">
        <v>4</v>
      </c>
      <c r="N2070" s="63" t="n">
        <v>8</v>
      </c>
      <c r="O2070" s="63" t="s">
        <v>151</v>
      </c>
      <c r="P2070" s="63" t="n">
        <v>2</v>
      </c>
      <c r="Q2070" s="63" t="n">
        <v>2.5</v>
      </c>
      <c r="R2070" s="63" t="n">
        <v>0</v>
      </c>
      <c r="S2070" s="63" t="n">
        <v>1</v>
      </c>
      <c r="T2070" s="63" t="n">
        <v>0</v>
      </c>
      <c r="U2070" s="63" t="n">
        <v>0</v>
      </c>
      <c r="V2070" s="63" t="n">
        <v>0</v>
      </c>
      <c r="W2070" s="63" t="n">
        <v>0</v>
      </c>
      <c r="X2070" s="63" t="n">
        <v>0</v>
      </c>
      <c r="Y2070" s="63" t="n">
        <f aca="false">IF([2]terrains!L2070&lt;=2.5,1,IF([2]terrains!L2070&lt;=4.5,2,IF([2]terrains!L2070&lt;=6.5,3,4)))</f>
        <v>2</v>
      </c>
      <c r="Z2070" s="63" t="n">
        <f aca="false"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1" t="n">
        <f aca="false">[2]terrains!Z2070*[2]terrains!F2070</f>
        <v>1091615.474304</v>
      </c>
    </row>
    <row r="2071" customFormat="false" ht="14.4" hidden="false" customHeight="false" outlineLevel="0" collapsed="false">
      <c r="A2071" s="132" t="n">
        <v>2070</v>
      </c>
      <c r="B2071" s="63" t="n">
        <v>289990.540569</v>
      </c>
      <c r="C2071" s="63" t="n">
        <v>5032705.90956</v>
      </c>
      <c r="D2071" s="63" t="s">
        <v>1634</v>
      </c>
      <c r="E2071" s="142" t="n">
        <v>1584.5</v>
      </c>
      <c r="F2071" s="139" t="n">
        <f aca="false">[2]terrains!E2071*10.76391</f>
        <v>17055.415395</v>
      </c>
      <c r="G2071" s="63" t="s">
        <v>193</v>
      </c>
      <c r="H2071" s="63" t="n">
        <v>0</v>
      </c>
      <c r="I2071" s="63" t="n">
        <v>0</v>
      </c>
      <c r="J2071" s="63" t="n">
        <f aca="false">IF([2]terrains!L2071=13.5,IF([2]terrains!X2071=1,12,9),-0.392532+1.267037*[2]terrains!L2071+0.472239*[2]terrains!X2071+0.58658*[2]terrains!W2071+0.089417*[2]terrains!V2071+0.531633*[2]terrains!U2071+0.337883*[2]terrains!T2071-0.403545*[2]terrains!S2071)</f>
        <v>1.737997</v>
      </c>
      <c r="K2071" s="140" t="n">
        <f aca="false">IF([2]terrains!I2071=0,[2]terrains!J2071,[2]terrains!I2071)</f>
        <v>1.737997</v>
      </c>
      <c r="L2071" s="63" t="n">
        <v>2</v>
      </c>
      <c r="M2071" s="63" t="n">
        <v>1</v>
      </c>
      <c r="N2071" s="63" t="n">
        <v>4</v>
      </c>
      <c r="O2071" s="63" t="s">
        <v>151</v>
      </c>
      <c r="P2071" s="63" t="n">
        <v>2</v>
      </c>
      <c r="Q2071" s="63" t="n">
        <v>2</v>
      </c>
      <c r="R2071" s="63" t="n">
        <v>0</v>
      </c>
      <c r="S2071" s="63" t="n">
        <v>1</v>
      </c>
      <c r="T2071" s="63" t="n">
        <v>0</v>
      </c>
      <c r="U2071" s="63" t="n">
        <v>0</v>
      </c>
      <c r="V2071" s="63" t="n">
        <v>0</v>
      </c>
      <c r="W2071" s="63" t="n">
        <v>0</v>
      </c>
      <c r="X2071" s="63" t="n">
        <v>0</v>
      </c>
      <c r="Y2071" s="63" t="n">
        <f aca="false">IF([2]terrains!L2071&lt;=2.5,1,IF([2]terrains!L2071&lt;=4.5,2,IF([2]terrains!L2071&lt;=6.5,3,4)))</f>
        <v>1</v>
      </c>
      <c r="Z2071" s="63" t="n">
        <f aca="false"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1" t="n">
        <f aca="false">[2]terrains!Z2071*[2]terrains!F2071</f>
        <v>1091546.58528</v>
      </c>
    </row>
    <row r="2072" customFormat="false" ht="14.4" hidden="false" customHeight="false" outlineLevel="0" collapsed="false">
      <c r="A2072" s="132" t="n">
        <v>2071</v>
      </c>
      <c r="B2072" s="63" t="n">
        <v>298323.61</v>
      </c>
      <c r="C2072" s="63" t="n">
        <v>5050588.628</v>
      </c>
      <c r="D2072" s="63" t="s">
        <v>1635</v>
      </c>
      <c r="E2072" s="142" t="n">
        <v>1583.8</v>
      </c>
      <c r="F2072" s="139" t="n">
        <f aca="false">[2]terrains!E2072*10.76391</f>
        <v>17047.880658</v>
      </c>
      <c r="G2072" s="63" t="s">
        <v>1114</v>
      </c>
      <c r="H2072" s="63" t="n">
        <v>0</v>
      </c>
      <c r="I2072" s="63" t="n">
        <v>0</v>
      </c>
      <c r="J2072" s="63" t="n">
        <f aca="false">IF([2]terrains!L2072=13.5,IF([2]terrains!X2072=1,12,9),-0.392532+1.267037*[2]terrains!L2072+0.472239*[2]terrains!X2072+0.58658*[2]terrains!W2072+0.089417*[2]terrains!V2072+0.531633*[2]terrains!U2072+0.337883*[2]terrains!T2072-0.403545*[2]terrains!S2072)</f>
        <v>1.737997</v>
      </c>
      <c r="K2072" s="140" t="n">
        <f aca="false">IF([2]terrains!I2072=0,[2]terrains!J2072,[2]terrains!I2072)</f>
        <v>1.737997</v>
      </c>
      <c r="L2072" s="63" t="n">
        <v>2</v>
      </c>
      <c r="M2072" s="63" t="n">
        <v>1</v>
      </c>
      <c r="N2072" s="63" t="n">
        <v>3</v>
      </c>
      <c r="O2072" s="63" t="s">
        <v>151</v>
      </c>
      <c r="P2072" s="63" t="n">
        <v>1.5</v>
      </c>
      <c r="Q2072" s="63" t="n">
        <v>2</v>
      </c>
      <c r="R2072" s="63" t="n">
        <v>0</v>
      </c>
      <c r="S2072" s="63" t="n">
        <v>1</v>
      </c>
      <c r="T2072" s="63" t="n">
        <v>0</v>
      </c>
      <c r="U2072" s="63" t="n">
        <v>0</v>
      </c>
      <c r="V2072" s="63" t="n">
        <v>0</v>
      </c>
      <c r="W2072" s="63" t="n">
        <v>0</v>
      </c>
      <c r="X2072" s="63" t="n">
        <v>0</v>
      </c>
      <c r="Y2072" s="63" t="n">
        <f aca="false">IF([2]terrains!L2072&lt;=2.5,1,IF([2]terrains!L2072&lt;=4.5,2,IF([2]terrains!L2072&lt;=6.5,3,4)))</f>
        <v>1</v>
      </c>
      <c r="Z2072" s="63" t="n">
        <f aca="false"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1" t="n">
        <f aca="false">[2]terrains!Z2072*[2]terrains!F2072</f>
        <v>1091064.362112</v>
      </c>
    </row>
    <row r="2073" customFormat="false" ht="14.4" hidden="false" customHeight="false" outlineLevel="0" collapsed="false">
      <c r="A2073" s="132" t="n">
        <v>2072</v>
      </c>
      <c r="B2073" s="63" t="n">
        <v>299062.8346</v>
      </c>
      <c r="C2073" s="63" t="n">
        <v>5043653.041</v>
      </c>
      <c r="D2073" s="63" t="s">
        <v>1636</v>
      </c>
      <c r="E2073" s="142" t="n">
        <v>1580.3</v>
      </c>
      <c r="F2073" s="139" t="n">
        <f aca="false">[2]terrains!E2073*10.76391</f>
        <v>17010.206973</v>
      </c>
      <c r="G2073" s="63" t="s">
        <v>207</v>
      </c>
      <c r="H2073" s="63" t="n">
        <v>0</v>
      </c>
      <c r="I2073" s="63" t="n">
        <v>0</v>
      </c>
      <c r="J2073" s="63" t="n">
        <f aca="false"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40" t="n">
        <f aca="false">IF([2]terrains!I2073=0,[2]terrains!J2073,[2]terrains!I2073)</f>
        <v>2.8644775</v>
      </c>
      <c r="L2073" s="63" t="n">
        <v>2.5</v>
      </c>
      <c r="M2073" s="63" t="n">
        <v>2</v>
      </c>
      <c r="N2073" s="63" t="n">
        <v>4</v>
      </c>
      <c r="O2073" s="63" t="s">
        <v>154</v>
      </c>
      <c r="P2073" s="63" t="n">
        <v>2</v>
      </c>
      <c r="Q2073" s="63" t="n">
        <v>2.5</v>
      </c>
      <c r="R2073" s="63" t="n">
        <v>0</v>
      </c>
      <c r="S2073" s="63" t="n">
        <v>0</v>
      </c>
      <c r="T2073" s="63" t="n">
        <v>0</v>
      </c>
      <c r="U2073" s="63" t="n">
        <v>0</v>
      </c>
      <c r="V2073" s="63" t="n">
        <v>1</v>
      </c>
      <c r="W2073" s="63" t="n">
        <v>0</v>
      </c>
      <c r="X2073" s="63" t="n">
        <v>0</v>
      </c>
      <c r="Y2073" s="63" t="n">
        <f aca="false">IF([2]terrains!L2073&lt;=2.5,1,IF([2]terrains!L2073&lt;=4.5,2,IF([2]terrains!L2073&lt;=6.5,3,4)))</f>
        <v>1</v>
      </c>
      <c r="Z2073" s="63" t="n">
        <f aca="false"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1" t="n">
        <f aca="false">[2]terrains!Z2073*[2]terrains!F2073</f>
        <v>2483490.218058</v>
      </c>
    </row>
    <row r="2074" customFormat="false" ht="14.4" hidden="false" customHeight="false" outlineLevel="0" collapsed="false">
      <c r="A2074" s="132" t="n">
        <v>2073</v>
      </c>
      <c r="B2074" s="63" t="n">
        <v>302127.539838</v>
      </c>
      <c r="C2074" s="63" t="n">
        <v>5058891.89929</v>
      </c>
      <c r="D2074" s="63" t="s">
        <v>1637</v>
      </c>
      <c r="E2074" s="142" t="n">
        <v>1577.9</v>
      </c>
      <c r="F2074" s="139" t="n">
        <f aca="false">[2]terrains!E2074*10.76391</f>
        <v>16984.373589</v>
      </c>
      <c r="G2074" s="63" t="s">
        <v>303</v>
      </c>
      <c r="H2074" s="63" t="n">
        <v>0</v>
      </c>
      <c r="I2074" s="63" t="n">
        <v>0</v>
      </c>
      <c r="J2074" s="63" t="n">
        <f aca="false">IF([2]terrains!L2074=13.5,IF([2]terrains!X2074=1,12,9),-0.392532+1.267037*[2]terrains!L2074+0.472239*[2]terrains!X2074+0.58658*[2]terrains!W2074+0.089417*[2]terrains!V2074+0.531633*[2]terrains!U2074+0.337883*[2]terrains!T2074-0.403545*[2]terrains!S2074)</f>
        <v>2.7750605</v>
      </c>
      <c r="K2074" s="140" t="n">
        <f aca="false">IF([2]terrains!I2074=0,[2]terrains!J2074,[2]terrains!I2074)</f>
        <v>2.7750605</v>
      </c>
      <c r="L2074" s="63" t="n">
        <v>2.5</v>
      </c>
      <c r="M2074" s="63" t="n">
        <v>0</v>
      </c>
      <c r="N2074" s="63" t="n">
        <v>0</v>
      </c>
      <c r="O2074" s="63" t="s">
        <v>150</v>
      </c>
      <c r="P2074" s="63" t="n">
        <v>0</v>
      </c>
      <c r="Q2074" s="63" t="n">
        <v>0</v>
      </c>
      <c r="R2074" s="63" t="n">
        <v>1</v>
      </c>
      <c r="S2074" s="63" t="n">
        <v>0</v>
      </c>
      <c r="T2074" s="63" t="n">
        <v>0</v>
      </c>
      <c r="U2074" s="63" t="n">
        <v>0</v>
      </c>
      <c r="V2074" s="63" t="n">
        <v>0</v>
      </c>
      <c r="W2074" s="63" t="n">
        <v>0</v>
      </c>
      <c r="X2074" s="63" t="n">
        <v>0</v>
      </c>
      <c r="Y2074" s="63" t="n">
        <f aca="false">IF([2]terrains!L2074&lt;=2.5,1,IF([2]terrains!L2074&lt;=4.5,2,IF([2]terrains!L2074&lt;=6.5,3,4)))</f>
        <v>1</v>
      </c>
      <c r="Z2074" s="63" t="n">
        <f aca="false"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1" t="n">
        <f aca="false">[2]terrains!Z2074*[2]terrains!F2074</f>
        <v>594453.075615</v>
      </c>
    </row>
    <row r="2075" customFormat="false" ht="14.4" hidden="false" customHeight="false" outlineLevel="0" collapsed="false">
      <c r="A2075" s="132" t="n">
        <v>2074</v>
      </c>
      <c r="B2075" s="63" t="n">
        <v>292802.3089</v>
      </c>
      <c r="C2075" s="63" t="n">
        <v>5040006.113</v>
      </c>
      <c r="D2075" s="63" t="s">
        <v>1638</v>
      </c>
      <c r="E2075" s="142" t="n">
        <v>1577</v>
      </c>
      <c r="F2075" s="139" t="n">
        <f aca="false">[2]terrains!E2075*10.76391</f>
        <v>16974.68607</v>
      </c>
      <c r="G2075" s="63" t="s">
        <v>259</v>
      </c>
      <c r="H2075" s="63" t="n">
        <v>1</v>
      </c>
      <c r="I2075" s="63" t="n">
        <v>6</v>
      </c>
      <c r="J2075" s="63" t="n">
        <f aca="false">IF([2]terrains!L2075=13.5,IF([2]terrains!X2075=1,12,9),-0.392532+1.267037*[2]terrains!L2075+0.472239*[2]terrains!X2075+0.58658*[2]terrains!W2075+0.089417*[2]terrains!V2075+0.531633*[2]terrains!U2075+0.337883*[2]terrains!T2075-0.403545*[2]terrains!S2075)</f>
        <v>5.013499</v>
      </c>
      <c r="K2075" s="140" t="n">
        <f aca="false">IF([2]terrains!I2075=0,[2]terrains!J2075,[2]terrains!I2075)</f>
        <v>6</v>
      </c>
      <c r="L2075" s="63" t="n">
        <v>4</v>
      </c>
      <c r="M2075" s="63" t="n">
        <v>2</v>
      </c>
      <c r="N2075" s="63" t="n">
        <v>12</v>
      </c>
      <c r="O2075" s="63" t="s">
        <v>152</v>
      </c>
      <c r="P2075" s="63" t="n">
        <v>2</v>
      </c>
      <c r="Q2075" s="63" t="n">
        <v>2.5</v>
      </c>
      <c r="R2075" s="63" t="n">
        <v>0</v>
      </c>
      <c r="S2075" s="63" t="n">
        <v>0</v>
      </c>
      <c r="T2075" s="63" t="n">
        <v>1</v>
      </c>
      <c r="U2075" s="63" t="n">
        <v>0</v>
      </c>
      <c r="V2075" s="63" t="n">
        <v>0</v>
      </c>
      <c r="W2075" s="63" t="n">
        <v>0</v>
      </c>
      <c r="X2075" s="63" t="n">
        <v>0</v>
      </c>
      <c r="Y2075" s="63" t="n">
        <f aca="false">IF([2]terrains!L2075&lt;=2.5,1,IF([2]terrains!L2075&lt;=4.5,2,IF([2]terrains!L2075&lt;=6.5,3,4)))</f>
        <v>2</v>
      </c>
      <c r="Z2075" s="63" t="n">
        <f aca="false"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1" t="n">
        <f aca="false">[2]terrains!Z2075*[2]terrains!F2075</f>
        <v>1765367.35128</v>
      </c>
    </row>
    <row r="2076" customFormat="false" ht="14.4" hidden="false" customHeight="false" outlineLevel="0" collapsed="false">
      <c r="A2076" s="132" t="n">
        <v>2075</v>
      </c>
      <c r="B2076" s="63" t="n">
        <v>292427.6076</v>
      </c>
      <c r="C2076" s="63" t="n">
        <v>5040252.146</v>
      </c>
      <c r="D2076" s="63" t="s">
        <v>1639</v>
      </c>
      <c r="E2076" s="142" t="n">
        <v>1577</v>
      </c>
      <c r="F2076" s="139" t="n">
        <f aca="false">[2]terrains!E2076*10.76391</f>
        <v>16974.68607</v>
      </c>
      <c r="G2076" s="63" t="s">
        <v>259</v>
      </c>
      <c r="H2076" s="63" t="n">
        <v>1</v>
      </c>
      <c r="I2076" s="63" t="n">
        <v>6</v>
      </c>
      <c r="J2076" s="63" t="n">
        <f aca="false">IF([2]terrains!L2076=13.5,IF([2]terrains!X2076=1,12,9),-0.392532+1.267037*[2]terrains!L2076+0.472239*[2]terrains!X2076+0.58658*[2]terrains!W2076+0.089417*[2]terrains!V2076+0.531633*[2]terrains!U2076+0.337883*[2]terrains!T2076-0.403545*[2]terrains!S2076)</f>
        <v>5.013499</v>
      </c>
      <c r="K2076" s="140" t="n">
        <f aca="false">IF([2]terrains!I2076=0,[2]terrains!J2076,[2]terrains!I2076)</f>
        <v>6</v>
      </c>
      <c r="L2076" s="63" t="n">
        <v>4</v>
      </c>
      <c r="M2076" s="63" t="n">
        <v>2</v>
      </c>
      <c r="N2076" s="63" t="n">
        <v>12</v>
      </c>
      <c r="O2076" s="63" t="s">
        <v>152</v>
      </c>
      <c r="P2076" s="63" t="n">
        <v>2</v>
      </c>
      <c r="Q2076" s="63" t="n">
        <v>2.5</v>
      </c>
      <c r="R2076" s="63" t="n">
        <v>0</v>
      </c>
      <c r="S2076" s="63" t="n">
        <v>0</v>
      </c>
      <c r="T2076" s="63" t="n">
        <v>1</v>
      </c>
      <c r="U2076" s="63" t="n">
        <v>0</v>
      </c>
      <c r="V2076" s="63" t="n">
        <v>0</v>
      </c>
      <c r="W2076" s="63" t="n">
        <v>0</v>
      </c>
      <c r="X2076" s="63" t="n">
        <v>0</v>
      </c>
      <c r="Y2076" s="63" t="n">
        <f aca="false">IF([2]terrains!L2076&lt;=2.5,1,IF([2]terrains!L2076&lt;=4.5,2,IF([2]terrains!L2076&lt;=6.5,3,4)))</f>
        <v>2</v>
      </c>
      <c r="Z2076" s="63" t="n">
        <f aca="false"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1" t="n">
        <f aca="false">[2]terrains!Z2076*[2]terrains!F2076</f>
        <v>1765367.35128</v>
      </c>
    </row>
    <row r="2077" customFormat="false" ht="14.4" hidden="false" customHeight="false" outlineLevel="0" collapsed="false">
      <c r="A2077" s="132" t="n">
        <v>2076</v>
      </c>
      <c r="B2077" s="63" t="n">
        <v>294574.7302</v>
      </c>
      <c r="C2077" s="63" t="n">
        <v>5031155.574</v>
      </c>
      <c r="D2077" s="63" t="s">
        <v>1640</v>
      </c>
      <c r="E2077" s="142" t="n">
        <v>1572.3</v>
      </c>
      <c r="F2077" s="139" t="n">
        <f aca="false">[2]terrains!E2077*10.76391</f>
        <v>16924.095693</v>
      </c>
      <c r="G2077" s="63" t="s">
        <v>668</v>
      </c>
      <c r="H2077" s="63" t="n">
        <v>0</v>
      </c>
      <c r="I2077" s="63" t="n">
        <v>0</v>
      </c>
      <c r="J2077" s="63" t="n">
        <f aca="false">IF([2]terrains!L2077=13.5,IF([2]terrains!X2077=1,12,9),-0.392532+1.267037*[2]terrains!L2077+0.472239*[2]terrains!X2077+0.58658*[2]terrains!W2077+0.089417*[2]terrains!V2077+0.531633*[2]terrains!U2077+0.337883*[2]terrains!T2077-0.403545*[2]terrains!S2077)</f>
        <v>1.737997</v>
      </c>
      <c r="K2077" s="140" t="n">
        <f aca="false">IF([2]terrains!I2077=0,[2]terrains!J2077,[2]terrains!I2077)</f>
        <v>1.737997</v>
      </c>
      <c r="L2077" s="63" t="n">
        <v>2</v>
      </c>
      <c r="M2077" s="63" t="n">
        <v>1</v>
      </c>
      <c r="N2077" s="63" t="n">
        <v>3</v>
      </c>
      <c r="O2077" s="63" t="s">
        <v>151</v>
      </c>
      <c r="P2077" s="63" t="n">
        <v>2</v>
      </c>
      <c r="Q2077" s="63" t="n">
        <v>1.5</v>
      </c>
      <c r="R2077" s="63" t="n">
        <v>0</v>
      </c>
      <c r="S2077" s="63" t="n">
        <v>1</v>
      </c>
      <c r="T2077" s="63" t="n">
        <v>0</v>
      </c>
      <c r="U2077" s="63" t="n">
        <v>0</v>
      </c>
      <c r="V2077" s="63" t="n">
        <v>0</v>
      </c>
      <c r="W2077" s="63" t="n">
        <v>0</v>
      </c>
      <c r="X2077" s="63" t="n">
        <v>0</v>
      </c>
      <c r="Y2077" s="63" t="n">
        <f aca="false">IF([2]terrains!L2077&lt;=2.5,1,IF([2]terrains!L2077&lt;=4.5,2,IF([2]terrains!L2077&lt;=6.5,3,4)))</f>
        <v>1</v>
      </c>
      <c r="Z2077" s="63" t="n">
        <f aca="false"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1" t="n">
        <f aca="false">[2]terrains!Z2077*[2]terrains!F2077</f>
        <v>1083142.124352</v>
      </c>
    </row>
    <row r="2078" customFormat="false" ht="14.4" hidden="false" customHeight="false" outlineLevel="0" collapsed="false">
      <c r="A2078" s="132" t="n">
        <v>2077</v>
      </c>
      <c r="B2078" s="63" t="n">
        <v>297116.9405</v>
      </c>
      <c r="C2078" s="63" t="n">
        <v>5051321.596</v>
      </c>
      <c r="D2078" s="63" t="s">
        <v>1641</v>
      </c>
      <c r="E2078" s="142" t="n">
        <v>1569.6</v>
      </c>
      <c r="F2078" s="139" t="n">
        <f aca="false">[2]terrains!E2078*10.76391</f>
        <v>16895.033136</v>
      </c>
      <c r="G2078" s="63" t="s">
        <v>1114</v>
      </c>
      <c r="H2078" s="63" t="n">
        <v>0</v>
      </c>
      <c r="I2078" s="63" t="n">
        <v>0</v>
      </c>
      <c r="J2078" s="63" t="n">
        <f aca="false">IF([2]terrains!L2078=13.5,IF([2]terrains!X2078=1,12,9),-0.392532+1.267037*[2]terrains!L2078+0.472239*[2]terrains!X2078+0.58658*[2]terrains!W2078+0.089417*[2]terrains!V2078+0.531633*[2]terrains!U2078+0.337883*[2]terrains!T2078-0.403545*[2]terrains!S2078)</f>
        <v>1.737997</v>
      </c>
      <c r="K2078" s="140" t="n">
        <f aca="false">IF([2]terrains!I2078=0,[2]terrains!J2078,[2]terrains!I2078)</f>
        <v>1.737997</v>
      </c>
      <c r="L2078" s="63" t="n">
        <v>2</v>
      </c>
      <c r="M2078" s="63" t="n">
        <v>1</v>
      </c>
      <c r="N2078" s="63" t="n">
        <v>3</v>
      </c>
      <c r="O2078" s="63" t="s">
        <v>151</v>
      </c>
      <c r="P2078" s="63" t="n">
        <v>1.5</v>
      </c>
      <c r="Q2078" s="63" t="n">
        <v>2</v>
      </c>
      <c r="R2078" s="63" t="n">
        <v>0</v>
      </c>
      <c r="S2078" s="63" t="n">
        <v>1</v>
      </c>
      <c r="T2078" s="63" t="n">
        <v>0</v>
      </c>
      <c r="U2078" s="63" t="n">
        <v>0</v>
      </c>
      <c r="V2078" s="63" t="n">
        <v>0</v>
      </c>
      <c r="W2078" s="63" t="n">
        <v>0</v>
      </c>
      <c r="X2078" s="63" t="n">
        <v>0</v>
      </c>
      <c r="Y2078" s="63" t="n">
        <f aca="false">IF([2]terrains!L2078&lt;=2.5,1,IF([2]terrains!L2078&lt;=4.5,2,IF([2]terrains!L2078&lt;=6.5,3,4)))</f>
        <v>1</v>
      </c>
      <c r="Z2078" s="63" t="n">
        <f aca="false"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1" t="n">
        <f aca="false">[2]terrains!Z2078*[2]terrains!F2078</f>
        <v>1081282.120704</v>
      </c>
    </row>
    <row r="2079" customFormat="false" ht="14.4" hidden="false" customHeight="false" outlineLevel="0" collapsed="false">
      <c r="A2079" s="132" t="n">
        <v>2078</v>
      </c>
      <c r="B2079" s="63" t="n">
        <v>298590.2557</v>
      </c>
      <c r="C2079" s="63" t="n">
        <v>5044711.655</v>
      </c>
      <c r="D2079" s="63" t="s">
        <v>1642</v>
      </c>
      <c r="E2079" s="142" t="n">
        <v>1568.9</v>
      </c>
      <c r="F2079" s="139" t="n">
        <f aca="false">[2]terrains!E2079*10.76391</f>
        <v>16887.498399</v>
      </c>
      <c r="G2079" s="63" t="s">
        <v>195</v>
      </c>
      <c r="H2079" s="63" t="n">
        <v>0</v>
      </c>
      <c r="I2079" s="63" t="n">
        <v>0</v>
      </c>
      <c r="J2079" s="63" t="n">
        <f aca="false">IF([2]terrains!L2079=13.5,IF([2]terrains!X2079=1,12,9),-0.392532+1.267037*[2]terrains!L2079+0.472239*[2]terrains!X2079+0.58658*[2]terrains!W2079+0.089417*[2]terrains!V2079+0.531633*[2]terrains!U2079+0.337883*[2]terrains!T2079-0.403545*[2]terrains!S2079)</f>
        <v>3.746462</v>
      </c>
      <c r="K2079" s="140" t="n">
        <f aca="false">IF([2]terrains!I2079=0,[2]terrains!J2079,[2]terrains!I2079)</f>
        <v>3.746462</v>
      </c>
      <c r="L2079" s="63" t="n">
        <v>3</v>
      </c>
      <c r="M2079" s="63" t="n">
        <v>2</v>
      </c>
      <c r="N2079" s="63" t="n">
        <v>6</v>
      </c>
      <c r="O2079" s="63" t="s">
        <v>152</v>
      </c>
      <c r="P2079" s="63" t="n">
        <v>2</v>
      </c>
      <c r="Q2079" s="63" t="n">
        <v>2.5</v>
      </c>
      <c r="R2079" s="63" t="n">
        <v>0</v>
      </c>
      <c r="S2079" s="63" t="n">
        <v>0</v>
      </c>
      <c r="T2079" s="63" t="n">
        <v>1</v>
      </c>
      <c r="U2079" s="63" t="n">
        <v>0</v>
      </c>
      <c r="V2079" s="63" t="n">
        <v>0</v>
      </c>
      <c r="W2079" s="63" t="n">
        <v>0</v>
      </c>
      <c r="X2079" s="63" t="n">
        <v>0</v>
      </c>
      <c r="Y2079" s="63" t="n">
        <f aca="false">IF([2]terrains!L2079&lt;=2.5,1,IF([2]terrains!L2079&lt;=4.5,2,IF([2]terrains!L2079&lt;=6.5,3,4)))</f>
        <v>2</v>
      </c>
      <c r="Z2079" s="63" t="n">
        <f aca="false"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1" t="n">
        <f aca="false">[2]terrains!Z2079*[2]terrains!F2079</f>
        <v>1756299.833496</v>
      </c>
    </row>
    <row r="2080" customFormat="false" ht="14.4" hidden="false" customHeight="false" outlineLevel="0" collapsed="false">
      <c r="A2080" s="132" t="n">
        <v>2079</v>
      </c>
      <c r="B2080" s="63" t="n">
        <v>281299.378866</v>
      </c>
      <c r="C2080" s="63" t="n">
        <v>5041087.15849</v>
      </c>
      <c r="D2080" s="63" t="s">
        <v>1643</v>
      </c>
      <c r="E2080" s="142" t="n">
        <v>1568.3</v>
      </c>
      <c r="F2080" s="139" t="n">
        <f aca="false">[2]terrains!E2080*10.76391</f>
        <v>16881.040053</v>
      </c>
      <c r="G2080" s="63" t="s">
        <v>381</v>
      </c>
      <c r="H2080" s="63" t="n">
        <v>0</v>
      </c>
      <c r="I2080" s="63" t="n">
        <v>0</v>
      </c>
      <c r="J2080" s="63" t="n">
        <f aca="false">IF([2]terrains!L2080=13.5,IF([2]terrains!X2080=1,12,9),-0.392532+1.267037*[2]terrains!L2080+0.472239*[2]terrains!X2080+0.58658*[2]terrains!W2080+0.089417*[2]terrains!V2080+0.531633*[2]terrains!U2080+0.337883*[2]terrains!T2080-0.403545*[2]terrains!S2080)</f>
        <v>1.5080235</v>
      </c>
      <c r="K2080" s="140" t="n">
        <f aca="false">IF([2]terrains!I2080=0,[2]terrains!J2080,[2]terrains!I2080)</f>
        <v>1.5080235</v>
      </c>
      <c r="L2080" s="63" t="n">
        <v>1.5</v>
      </c>
      <c r="M2080" s="63" t="n">
        <v>1</v>
      </c>
      <c r="N2080" s="63" t="n">
        <v>2</v>
      </c>
      <c r="O2080" s="63" t="s">
        <v>150</v>
      </c>
      <c r="P2080" s="63" t="n">
        <v>1</v>
      </c>
      <c r="Q2080" s="63" t="n">
        <v>1.5</v>
      </c>
      <c r="R2080" s="63" t="n">
        <v>1</v>
      </c>
      <c r="S2080" s="63" t="n">
        <v>0</v>
      </c>
      <c r="T2080" s="63" t="n">
        <v>0</v>
      </c>
      <c r="U2080" s="63" t="n">
        <v>0</v>
      </c>
      <c r="V2080" s="63" t="n">
        <v>0</v>
      </c>
      <c r="W2080" s="63" t="n">
        <v>0</v>
      </c>
      <c r="X2080" s="63" t="n">
        <v>0</v>
      </c>
      <c r="Y2080" s="63" t="n">
        <f aca="false">IF([2]terrains!L2080&lt;=2.5,1,IF([2]terrains!L2080&lt;=4.5,2,IF([2]terrains!L2080&lt;=6.5,3,4)))</f>
        <v>1</v>
      </c>
      <c r="Z2080" s="63" t="n">
        <f aca="false"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1" t="n">
        <f aca="false">[2]terrains!Z2080*[2]terrains!F2080</f>
        <v>590836.401855</v>
      </c>
    </row>
    <row r="2081" customFormat="false" ht="14.4" hidden="false" customHeight="false" outlineLevel="0" collapsed="false">
      <c r="A2081" s="132" t="n">
        <v>2080</v>
      </c>
      <c r="B2081" s="63" t="n">
        <v>300715.591011</v>
      </c>
      <c r="C2081" s="63" t="n">
        <v>5041019.65731</v>
      </c>
      <c r="D2081" s="63" t="s">
        <v>1644</v>
      </c>
      <c r="E2081" s="142" t="n">
        <v>1568.2</v>
      </c>
      <c r="F2081" s="139" t="n">
        <f aca="false">[2]terrains!E2081*10.76391</f>
        <v>16879.963662</v>
      </c>
      <c r="G2081" s="63" t="s">
        <v>1303</v>
      </c>
      <c r="H2081" s="63" t="n">
        <v>0</v>
      </c>
      <c r="I2081" s="63" t="n">
        <v>3</v>
      </c>
      <c r="J2081" s="63" t="n">
        <f aca="false"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40" t="n">
        <f aca="false">IF([2]terrains!I2081=0,[2]terrains!J2081,[2]terrains!I2081)</f>
        <v>3</v>
      </c>
      <c r="L2081" s="63" t="n">
        <v>2.5</v>
      </c>
      <c r="M2081" s="63" t="n">
        <v>0</v>
      </c>
      <c r="N2081" s="63" t="n">
        <v>0</v>
      </c>
      <c r="O2081" s="63" t="s">
        <v>156</v>
      </c>
      <c r="P2081" s="63" t="n">
        <v>0</v>
      </c>
      <c r="Q2081" s="63" t="n">
        <v>0</v>
      </c>
      <c r="R2081" s="63" t="n">
        <v>0</v>
      </c>
      <c r="S2081" s="63" t="n">
        <v>0</v>
      </c>
      <c r="T2081" s="63" t="n">
        <v>0</v>
      </c>
      <c r="U2081" s="63" t="n">
        <v>0</v>
      </c>
      <c r="V2081" s="63" t="n">
        <v>0</v>
      </c>
      <c r="W2081" s="63" t="n">
        <v>0</v>
      </c>
      <c r="X2081" s="63" t="n">
        <v>1</v>
      </c>
      <c r="Y2081" s="63" t="n">
        <f aca="false">IF([2]terrains!L2081&lt;=2.5,1,IF([2]terrains!L2081&lt;=4.5,2,IF([2]terrains!L2081&lt;=6.5,3,4)))</f>
        <v>1</v>
      </c>
      <c r="Z2081" s="63" t="n">
        <f aca="false"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1" t="n">
        <f aca="false">[2]terrains!Z2081*[2]terrains!F2081</f>
        <v>3207193.09578</v>
      </c>
    </row>
    <row r="2082" customFormat="false" ht="14.4" hidden="false" customHeight="false" outlineLevel="0" collapsed="false">
      <c r="A2082" s="132" t="n">
        <v>2081</v>
      </c>
      <c r="B2082" s="63" t="n">
        <v>300730.805237</v>
      </c>
      <c r="C2082" s="63" t="n">
        <v>5047520.80078</v>
      </c>
      <c r="D2082" s="63" t="s">
        <v>1645</v>
      </c>
      <c r="E2082" s="142" t="n">
        <v>1567.3</v>
      </c>
      <c r="F2082" s="139" t="n">
        <f aca="false">[2]terrains!E2082*10.76391</f>
        <v>16870.276143</v>
      </c>
      <c r="G2082" s="63" t="s">
        <v>280</v>
      </c>
      <c r="H2082" s="63" t="n">
        <v>0</v>
      </c>
      <c r="I2082" s="63" t="n">
        <v>6</v>
      </c>
      <c r="J2082" s="63" t="n">
        <f aca="false">IF([2]terrains!L2082=13.5,IF([2]terrains!X2082=1,12,9),-0.392532+1.267037*[2]terrains!L2082+0.472239*[2]terrains!X2082+0.58658*[2]terrains!W2082+0.089417*[2]terrains!V2082+0.531633*[2]terrains!U2082+0.337883*[2]terrains!T2082-0.403545*[2]terrains!S2082)</f>
        <v>5.013499</v>
      </c>
      <c r="K2082" s="140" t="n">
        <f aca="false">IF([2]terrains!I2082=0,[2]terrains!J2082,[2]terrains!I2082)</f>
        <v>6</v>
      </c>
      <c r="L2082" s="63" t="n">
        <v>4</v>
      </c>
      <c r="M2082" s="63" t="n">
        <v>2</v>
      </c>
      <c r="N2082" s="63" t="n">
        <v>12</v>
      </c>
      <c r="O2082" s="63" t="s">
        <v>152</v>
      </c>
      <c r="P2082" s="63" t="n">
        <v>2</v>
      </c>
      <c r="Q2082" s="63" t="n">
        <v>2.5</v>
      </c>
      <c r="R2082" s="63" t="n">
        <v>0</v>
      </c>
      <c r="S2082" s="63" t="n">
        <v>0</v>
      </c>
      <c r="T2082" s="63" t="n">
        <v>1</v>
      </c>
      <c r="U2082" s="63" t="n">
        <v>0</v>
      </c>
      <c r="V2082" s="63" t="n">
        <v>0</v>
      </c>
      <c r="W2082" s="63" t="n">
        <v>0</v>
      </c>
      <c r="X2082" s="63" t="n">
        <v>0</v>
      </c>
      <c r="Y2082" s="63" t="n">
        <f aca="false">IF([2]terrains!L2082&lt;=2.5,1,IF([2]terrains!L2082&lt;=4.5,2,IF([2]terrains!L2082&lt;=6.5,3,4)))</f>
        <v>2</v>
      </c>
      <c r="Z2082" s="63" t="n">
        <f aca="false"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1" t="n">
        <f aca="false">[2]terrains!Z2082*[2]terrains!F2082</f>
        <v>1754508.718872</v>
      </c>
    </row>
    <row r="2083" customFormat="false" ht="14.4" hidden="false" customHeight="false" outlineLevel="0" collapsed="false">
      <c r="A2083" s="132" t="n">
        <v>2082</v>
      </c>
      <c r="B2083" s="63" t="n">
        <v>295496.028128</v>
      </c>
      <c r="C2083" s="63" t="n">
        <v>5047624.44821</v>
      </c>
      <c r="D2083" s="63" t="s">
        <v>1646</v>
      </c>
      <c r="E2083" s="142" t="n">
        <v>1565.5</v>
      </c>
      <c r="F2083" s="139" t="n">
        <f aca="false">[2]terrains!E2083*10.76391</f>
        <v>16850.901105</v>
      </c>
      <c r="G2083" s="63" t="s">
        <v>469</v>
      </c>
      <c r="H2083" s="63" t="n">
        <v>0</v>
      </c>
      <c r="I2083" s="63" t="n">
        <v>0</v>
      </c>
      <c r="J2083" s="63" t="n">
        <f aca="false">IF([2]terrains!L2083=13.5,IF([2]terrains!X2083=1,12,9),-0.392532+1.267037*[2]terrains!L2083+0.472239*[2]terrains!X2083+0.58658*[2]terrains!W2083+0.089417*[2]terrains!V2083+0.531633*[2]terrains!U2083+0.337883*[2]terrains!T2083-0.403545*[2]terrains!S2083)</f>
        <v>1.737997</v>
      </c>
      <c r="K2083" s="140" t="n">
        <f aca="false">IF([2]terrains!I2083=0,[2]terrains!J2083,[2]terrains!I2083)</f>
        <v>1.737997</v>
      </c>
      <c r="L2083" s="63" t="n">
        <v>2</v>
      </c>
      <c r="M2083" s="63" t="n">
        <v>1</v>
      </c>
      <c r="N2083" s="63" t="n">
        <v>3</v>
      </c>
      <c r="O2083" s="63" t="s">
        <v>151</v>
      </c>
      <c r="P2083" s="63" t="n">
        <v>2</v>
      </c>
      <c r="Q2083" s="63" t="n">
        <v>1.5</v>
      </c>
      <c r="R2083" s="63" t="n">
        <v>0</v>
      </c>
      <c r="S2083" s="63" t="n">
        <v>1</v>
      </c>
      <c r="T2083" s="63" t="n">
        <v>0</v>
      </c>
      <c r="U2083" s="63" t="n">
        <v>0</v>
      </c>
      <c r="V2083" s="63" t="n">
        <v>0</v>
      </c>
      <c r="W2083" s="63" t="n">
        <v>0</v>
      </c>
      <c r="X2083" s="63" t="n">
        <v>0</v>
      </c>
      <c r="Y2083" s="63" t="n">
        <f aca="false">IF([2]terrains!L2083&lt;=2.5,1,IF([2]terrains!L2083&lt;=4.5,2,IF([2]terrains!L2083&lt;=6.5,3,4)))</f>
        <v>1</v>
      </c>
      <c r="Z2083" s="63" t="n">
        <f aca="false"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1" t="n">
        <f aca="false">[2]terrains!Z2083*[2]terrains!F2083</f>
        <v>1078457.67072</v>
      </c>
    </row>
    <row r="2084" customFormat="false" ht="14.4" hidden="false" customHeight="false" outlineLevel="0" collapsed="false">
      <c r="A2084" s="132" t="n">
        <v>2083</v>
      </c>
      <c r="B2084" s="63" t="n">
        <v>292396.4041</v>
      </c>
      <c r="C2084" s="63" t="n">
        <v>5031644.021</v>
      </c>
      <c r="D2084" s="63" t="s">
        <v>1647</v>
      </c>
      <c r="E2084" s="142" t="n">
        <v>1565.4</v>
      </c>
      <c r="F2084" s="139" t="n">
        <f aca="false">[2]terrains!E2084*10.76391</f>
        <v>16849.824714</v>
      </c>
      <c r="G2084" s="63" t="s">
        <v>668</v>
      </c>
      <c r="H2084" s="63" t="n">
        <v>0</v>
      </c>
      <c r="I2084" s="63" t="n">
        <v>0</v>
      </c>
      <c r="J2084" s="63" t="n">
        <f aca="false">IF([2]terrains!L2084=13.5,IF([2]terrains!X2084=1,12,9),-0.392532+1.267037*[2]terrains!L2084+0.472239*[2]terrains!X2084+0.58658*[2]terrains!W2084+0.089417*[2]terrains!V2084+0.531633*[2]terrains!U2084+0.337883*[2]terrains!T2084-0.403545*[2]terrains!S2084)</f>
        <v>1.737997</v>
      </c>
      <c r="K2084" s="140" t="n">
        <f aca="false">IF([2]terrains!I2084=0,[2]terrains!J2084,[2]terrains!I2084)</f>
        <v>1.737997</v>
      </c>
      <c r="L2084" s="63" t="n">
        <v>2</v>
      </c>
      <c r="M2084" s="63" t="n">
        <v>1</v>
      </c>
      <c r="N2084" s="63" t="n">
        <v>3</v>
      </c>
      <c r="O2084" s="63" t="s">
        <v>151</v>
      </c>
      <c r="P2084" s="63" t="n">
        <v>2</v>
      </c>
      <c r="Q2084" s="63" t="n">
        <v>1.5</v>
      </c>
      <c r="R2084" s="63" t="n">
        <v>0</v>
      </c>
      <c r="S2084" s="63" t="n">
        <v>1</v>
      </c>
      <c r="T2084" s="63" t="n">
        <v>0</v>
      </c>
      <c r="U2084" s="63" t="n">
        <v>0</v>
      </c>
      <c r="V2084" s="63" t="n">
        <v>0</v>
      </c>
      <c r="W2084" s="63" t="n">
        <v>0</v>
      </c>
      <c r="X2084" s="63" t="n">
        <v>0</v>
      </c>
      <c r="Y2084" s="63" t="n">
        <f aca="false">IF([2]terrains!L2084&lt;=2.5,1,IF([2]terrains!L2084&lt;=4.5,2,IF([2]terrains!L2084&lt;=6.5,3,4)))</f>
        <v>1</v>
      </c>
      <c r="Z2084" s="63" t="n">
        <f aca="false"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1" t="n">
        <f aca="false">[2]terrains!Z2084*[2]terrains!F2084</f>
        <v>1078388.781696</v>
      </c>
    </row>
    <row r="2085" customFormat="false" ht="14.4" hidden="false" customHeight="false" outlineLevel="0" collapsed="false">
      <c r="A2085" s="132" t="n">
        <v>2084</v>
      </c>
      <c r="B2085" s="63" t="n">
        <v>275980.4493</v>
      </c>
      <c r="C2085" s="63" t="n">
        <v>5035812.912</v>
      </c>
      <c r="D2085" s="63" t="s">
        <v>1648</v>
      </c>
      <c r="E2085" s="142" t="n">
        <v>1561.3</v>
      </c>
      <c r="F2085" s="139" t="n">
        <f aca="false">[2]terrains!E2085*10.76391</f>
        <v>16805.692683</v>
      </c>
      <c r="G2085" s="63" t="s">
        <v>684</v>
      </c>
      <c r="H2085" s="63" t="n">
        <v>0</v>
      </c>
      <c r="I2085" s="63" t="n">
        <v>0</v>
      </c>
      <c r="J2085" s="63" t="n">
        <f aca="false">IF([2]terrains!L2085=13.5,IF([2]terrains!X2085=1,12,9),-0.392532+1.267037*[2]terrains!L2085+0.472239*[2]terrains!X2085+0.58658*[2]terrains!W2085+0.089417*[2]terrains!V2085+0.531633*[2]terrains!U2085+0.337883*[2]terrains!T2085-0.403545*[2]terrains!S2085)</f>
        <v>2.141542</v>
      </c>
      <c r="K2085" s="140" t="n">
        <f aca="false">IF([2]terrains!I2085=0,[2]terrains!J2085,[2]terrains!I2085)</f>
        <v>2.141542</v>
      </c>
      <c r="L2085" s="63" t="n">
        <v>2</v>
      </c>
      <c r="M2085" s="63" t="n">
        <v>1</v>
      </c>
      <c r="N2085" s="63" t="n">
        <v>4</v>
      </c>
      <c r="O2085" s="63" t="s">
        <v>150</v>
      </c>
      <c r="P2085" s="63" t="n">
        <v>2</v>
      </c>
      <c r="Q2085" s="63" t="n">
        <v>1.5</v>
      </c>
      <c r="R2085" s="63" t="n">
        <v>1</v>
      </c>
      <c r="S2085" s="63" t="n">
        <v>0</v>
      </c>
      <c r="T2085" s="63" t="n">
        <v>0</v>
      </c>
      <c r="U2085" s="63" t="n">
        <v>0</v>
      </c>
      <c r="V2085" s="63" t="n">
        <v>0</v>
      </c>
      <c r="W2085" s="63" t="n">
        <v>0</v>
      </c>
      <c r="X2085" s="63" t="n">
        <v>0</v>
      </c>
      <c r="Y2085" s="63" t="n">
        <f aca="false">IF([2]terrains!L2085&lt;=2.5,1,IF([2]terrains!L2085&lt;=4.5,2,IF([2]terrains!L2085&lt;=6.5,3,4)))</f>
        <v>1</v>
      </c>
      <c r="Z2085" s="63" t="n">
        <f aca="false"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1" t="n">
        <f aca="false">[2]terrains!Z2085*[2]terrains!F2085</f>
        <v>588199.243905</v>
      </c>
    </row>
    <row r="2086" customFormat="false" ht="14.4" hidden="false" customHeight="false" outlineLevel="0" collapsed="false">
      <c r="A2086" s="132" t="n">
        <v>2085</v>
      </c>
      <c r="B2086" s="63" t="n">
        <v>300870.724758</v>
      </c>
      <c r="C2086" s="63" t="n">
        <v>5042666.89346</v>
      </c>
      <c r="D2086" s="63" t="s">
        <v>1649</v>
      </c>
      <c r="E2086" s="142" t="n">
        <v>1560.4</v>
      </c>
      <c r="F2086" s="139" t="n">
        <f aca="false">[2]terrains!E2086*10.76391</f>
        <v>16796.005164</v>
      </c>
      <c r="G2086" s="63" t="s">
        <v>1070</v>
      </c>
      <c r="H2086" s="63" t="n">
        <v>0</v>
      </c>
      <c r="I2086" s="63" t="n">
        <v>3</v>
      </c>
      <c r="J2086" s="63" t="n">
        <f aca="false"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40" t="n">
        <f aca="false">IF([2]terrains!I2086=0,[2]terrains!J2086,[2]terrains!I2086)</f>
        <v>3</v>
      </c>
      <c r="L2086" s="63" t="n">
        <v>2.5</v>
      </c>
      <c r="M2086" s="63" t="n">
        <v>2</v>
      </c>
      <c r="N2086" s="63" t="n">
        <v>0</v>
      </c>
      <c r="O2086" s="63" t="s">
        <v>154</v>
      </c>
      <c r="P2086" s="63" t="n">
        <v>3</v>
      </c>
      <c r="Q2086" s="63" t="n">
        <v>2.5</v>
      </c>
      <c r="R2086" s="63" t="n">
        <v>0</v>
      </c>
      <c r="S2086" s="63" t="n">
        <v>0</v>
      </c>
      <c r="T2086" s="63" t="n">
        <v>0</v>
      </c>
      <c r="U2086" s="63" t="n">
        <v>0</v>
      </c>
      <c r="V2086" s="63" t="n">
        <v>1</v>
      </c>
      <c r="W2086" s="63" t="n">
        <v>0</v>
      </c>
      <c r="X2086" s="63" t="n">
        <v>0</v>
      </c>
      <c r="Y2086" s="63" t="n">
        <f aca="false">IF([2]terrains!L2086&lt;=2.5,1,IF([2]terrains!L2086&lt;=4.5,2,IF([2]terrains!L2086&lt;=6.5,3,4)))</f>
        <v>1</v>
      </c>
      <c r="Z2086" s="63" t="n">
        <f aca="false"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1" t="n">
        <f aca="false">[2]terrains!Z2086*[2]terrains!F2086</f>
        <v>2452216.753944</v>
      </c>
    </row>
    <row r="2087" customFormat="false" ht="14.4" hidden="false" customHeight="false" outlineLevel="0" collapsed="false">
      <c r="A2087" s="132" t="n">
        <v>2086</v>
      </c>
      <c r="B2087" s="63" t="n">
        <v>299454.603354</v>
      </c>
      <c r="C2087" s="63" t="n">
        <v>5057681.35707</v>
      </c>
      <c r="D2087" s="63" t="s">
        <v>1650</v>
      </c>
      <c r="E2087" s="142" t="n">
        <v>1560.2</v>
      </c>
      <c r="F2087" s="139" t="n">
        <f aca="false">[2]terrains!E2087*10.76391</f>
        <v>16793.852382</v>
      </c>
      <c r="G2087" s="63" t="s">
        <v>329</v>
      </c>
      <c r="H2087" s="63" t="n">
        <v>0</v>
      </c>
      <c r="I2087" s="63" t="n">
        <v>0</v>
      </c>
      <c r="J2087" s="63" t="n">
        <f aca="false">IF([2]terrains!L2087=13.5,IF([2]terrains!X2087=1,12,9),-0.392532+1.267037*[2]terrains!L2087+0.472239*[2]terrains!X2087+0.58658*[2]terrains!W2087+0.089417*[2]terrains!V2087+0.531633*[2]terrains!U2087+0.337883*[2]terrains!T2087-0.403545*[2]terrains!S2087)</f>
        <v>2.141542</v>
      </c>
      <c r="K2087" s="140" t="n">
        <f aca="false">IF([2]terrains!I2087=0,[2]terrains!J2087,[2]terrains!I2087)</f>
        <v>2.141542</v>
      </c>
      <c r="L2087" s="63" t="n">
        <v>2</v>
      </c>
      <c r="M2087" s="63" t="n">
        <v>1</v>
      </c>
      <c r="N2087" s="63" t="n">
        <v>3</v>
      </c>
      <c r="O2087" s="63" t="s">
        <v>150</v>
      </c>
      <c r="P2087" s="63" t="n">
        <v>2</v>
      </c>
      <c r="Q2087" s="63" t="n">
        <v>1.5</v>
      </c>
      <c r="R2087" s="63" t="n">
        <v>1</v>
      </c>
      <c r="S2087" s="63" t="n">
        <v>0</v>
      </c>
      <c r="T2087" s="63" t="n">
        <v>0</v>
      </c>
      <c r="U2087" s="63" t="n">
        <v>0</v>
      </c>
      <c r="V2087" s="63" t="n">
        <v>0</v>
      </c>
      <c r="W2087" s="63" t="n">
        <v>0</v>
      </c>
      <c r="X2087" s="63" t="n">
        <v>0</v>
      </c>
      <c r="Y2087" s="63" t="n">
        <f aca="false">IF([2]terrains!L2087&lt;=2.5,1,IF([2]terrains!L2087&lt;=4.5,2,IF([2]terrains!L2087&lt;=6.5,3,4)))</f>
        <v>1</v>
      </c>
      <c r="Z2087" s="63" t="n">
        <f aca="false"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1" t="n">
        <f aca="false">[2]terrains!Z2087*[2]terrains!F2087</f>
        <v>587784.83337</v>
      </c>
    </row>
    <row r="2088" customFormat="false" ht="14.4" hidden="false" customHeight="false" outlineLevel="0" collapsed="false">
      <c r="A2088" s="132" t="n">
        <v>2087</v>
      </c>
      <c r="B2088" s="63" t="n">
        <v>299488.2559</v>
      </c>
      <c r="C2088" s="63" t="n">
        <v>5044341.998</v>
      </c>
      <c r="D2088" s="63" t="s">
        <v>1651</v>
      </c>
      <c r="E2088" s="142" t="n">
        <v>1558.7</v>
      </c>
      <c r="F2088" s="139" t="n">
        <f aca="false">[2]terrains!E2088*10.76391</f>
        <v>16777.706517</v>
      </c>
      <c r="G2088" s="63" t="s">
        <v>457</v>
      </c>
      <c r="H2088" s="63" t="n">
        <v>1</v>
      </c>
      <c r="I2088" s="63" t="n">
        <v>3</v>
      </c>
      <c r="J2088" s="63" t="n">
        <f aca="false">IF([2]terrains!L2088=13.5,IF([2]terrains!X2088=1,12,9),-0.392532+1.267037*[2]terrains!L2088+0.472239*[2]terrains!X2088+0.58658*[2]terrains!W2088+0.089417*[2]terrains!V2088+0.531633*[2]terrains!U2088+0.337883*[2]terrains!T2088-0.403545*[2]terrains!S2088)</f>
        <v>3.497996</v>
      </c>
      <c r="K2088" s="140" t="n">
        <f aca="false">IF([2]terrains!I2088=0,[2]terrains!J2088,[2]terrains!I2088)</f>
        <v>3</v>
      </c>
      <c r="L2088" s="63" t="n">
        <v>3</v>
      </c>
      <c r="M2088" s="63" t="n">
        <v>2</v>
      </c>
      <c r="N2088" s="63" t="n">
        <v>5</v>
      </c>
      <c r="O2088" s="63" t="s">
        <v>154</v>
      </c>
      <c r="P2088" s="63" t="n">
        <v>2</v>
      </c>
      <c r="Q2088" s="63" t="n">
        <v>2.5</v>
      </c>
      <c r="R2088" s="63" t="n">
        <v>0</v>
      </c>
      <c r="S2088" s="63" t="n">
        <v>0</v>
      </c>
      <c r="T2088" s="63" t="n">
        <v>0</v>
      </c>
      <c r="U2088" s="63" t="n">
        <v>0</v>
      </c>
      <c r="V2088" s="63" t="n">
        <v>1</v>
      </c>
      <c r="W2088" s="63" t="n">
        <v>0</v>
      </c>
      <c r="X2088" s="63" t="n">
        <v>0</v>
      </c>
      <c r="Y2088" s="63" t="n">
        <f aca="false">IF([2]terrains!L2088&lt;=2.5,1,IF([2]terrains!L2088&lt;=4.5,2,IF([2]terrains!L2088&lt;=6.5,3,4)))</f>
        <v>2</v>
      </c>
      <c r="Z2088" s="63" t="n">
        <f aca="false"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1" t="n">
        <f aca="false">[2]terrains!Z2088*[2]terrains!F2088</f>
        <v>2986431.760026</v>
      </c>
    </row>
    <row r="2089" customFormat="false" ht="14.4" hidden="false" customHeight="false" outlineLevel="0" collapsed="false">
      <c r="A2089" s="132" t="n">
        <v>2088</v>
      </c>
      <c r="B2089" s="63" t="n">
        <v>296055.4207</v>
      </c>
      <c r="C2089" s="63" t="n">
        <v>5052204.071</v>
      </c>
      <c r="D2089" s="63" t="s">
        <v>1652</v>
      </c>
      <c r="E2089" s="142" t="n">
        <v>1556.1</v>
      </c>
      <c r="F2089" s="139" t="n">
        <f aca="false">[2]terrains!E2089*10.76391</f>
        <v>16749.720351</v>
      </c>
      <c r="G2089" s="63" t="s">
        <v>902</v>
      </c>
      <c r="H2089" s="63" t="n">
        <v>0</v>
      </c>
      <c r="I2089" s="63" t="n">
        <v>0</v>
      </c>
      <c r="J2089" s="63" t="n">
        <f aca="false">IF([2]terrains!L2089=13.5,IF([2]terrains!X2089=1,12,9),-0.392532+1.267037*[2]terrains!L2089+0.472239*[2]terrains!X2089+0.58658*[2]terrains!W2089+0.089417*[2]terrains!V2089+0.531633*[2]terrains!U2089+0.337883*[2]terrains!T2089-0.403545*[2]terrains!S2089)</f>
        <v>3.6385525</v>
      </c>
      <c r="K2089" s="140" t="n">
        <f aca="false">IF([2]terrains!I2089=0,[2]terrains!J2089,[2]terrains!I2089)</f>
        <v>3.6385525</v>
      </c>
      <c r="L2089" s="63" t="n">
        <v>3.5</v>
      </c>
      <c r="M2089" s="63" t="n">
        <v>2</v>
      </c>
      <c r="N2089" s="63" t="n">
        <v>8</v>
      </c>
      <c r="O2089" s="63" t="s">
        <v>151</v>
      </c>
      <c r="P2089" s="63" t="n">
        <v>2</v>
      </c>
      <c r="Q2089" s="63" t="n">
        <v>2.5</v>
      </c>
      <c r="R2089" s="63" t="n">
        <v>0</v>
      </c>
      <c r="S2089" s="63" t="n">
        <v>1</v>
      </c>
      <c r="T2089" s="63" t="n">
        <v>0</v>
      </c>
      <c r="U2089" s="63" t="n">
        <v>0</v>
      </c>
      <c r="V2089" s="63" t="n">
        <v>0</v>
      </c>
      <c r="W2089" s="63" t="n">
        <v>0</v>
      </c>
      <c r="X2089" s="63" t="n">
        <v>0</v>
      </c>
      <c r="Y2089" s="63" t="n">
        <f aca="false">IF([2]terrains!L2089&lt;=2.5,1,IF([2]terrains!L2089&lt;=4.5,2,IF([2]terrains!L2089&lt;=6.5,3,4)))</f>
        <v>2</v>
      </c>
      <c r="Z2089" s="63" t="n">
        <f aca="false"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1" t="n">
        <f aca="false">[2]terrains!Z2089*[2]terrains!F2089</f>
        <v>1071982.102464</v>
      </c>
    </row>
    <row r="2090" customFormat="false" ht="14.4" hidden="false" customHeight="false" outlineLevel="0" collapsed="false">
      <c r="A2090" s="132" t="n">
        <v>2089</v>
      </c>
      <c r="B2090" s="63" t="n">
        <v>293823.554401</v>
      </c>
      <c r="C2090" s="63" t="n">
        <v>5050997.37316</v>
      </c>
      <c r="D2090" s="63" t="s">
        <v>1653</v>
      </c>
      <c r="E2090" s="142" t="n">
        <v>1555.5</v>
      </c>
      <c r="F2090" s="139" t="n">
        <f aca="false">[2]terrains!E2090*10.76391</f>
        <v>16743.262005</v>
      </c>
      <c r="G2090" s="63" t="s">
        <v>902</v>
      </c>
      <c r="H2090" s="63" t="n">
        <v>0</v>
      </c>
      <c r="I2090" s="63" t="n">
        <v>0</v>
      </c>
      <c r="J2090" s="63" t="n">
        <f aca="false">IF([2]terrains!L2090=13.5,IF([2]terrains!X2090=1,12,9),-0.392532+1.267037*[2]terrains!L2090+0.472239*[2]terrains!X2090+0.58658*[2]terrains!W2090+0.089417*[2]terrains!V2090+0.531633*[2]terrains!U2090+0.337883*[2]terrains!T2090-0.403545*[2]terrains!S2090)</f>
        <v>3.6385525</v>
      </c>
      <c r="K2090" s="140" t="n">
        <f aca="false">IF([2]terrains!I2090=0,[2]terrains!J2090,[2]terrains!I2090)</f>
        <v>3.6385525</v>
      </c>
      <c r="L2090" s="63" t="n">
        <v>3.5</v>
      </c>
      <c r="M2090" s="63" t="n">
        <v>2</v>
      </c>
      <c r="N2090" s="63" t="n">
        <v>8</v>
      </c>
      <c r="O2090" s="63" t="s">
        <v>151</v>
      </c>
      <c r="P2090" s="63" t="n">
        <v>2</v>
      </c>
      <c r="Q2090" s="63" t="n">
        <v>2.5</v>
      </c>
      <c r="R2090" s="63" t="n">
        <v>0</v>
      </c>
      <c r="S2090" s="63" t="n">
        <v>1</v>
      </c>
      <c r="T2090" s="63" t="n">
        <v>0</v>
      </c>
      <c r="U2090" s="63" t="n">
        <v>0</v>
      </c>
      <c r="V2090" s="63" t="n">
        <v>0</v>
      </c>
      <c r="W2090" s="63" t="n">
        <v>0</v>
      </c>
      <c r="X2090" s="63" t="n">
        <v>0</v>
      </c>
      <c r="Y2090" s="63" t="n">
        <f aca="false">IF([2]terrains!L2090&lt;=2.5,1,IF([2]terrains!L2090&lt;=4.5,2,IF([2]terrains!L2090&lt;=6.5,3,4)))</f>
        <v>2</v>
      </c>
      <c r="Z2090" s="63" t="n">
        <f aca="false"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1" t="n">
        <f aca="false">[2]terrains!Z2090*[2]terrains!F2090</f>
        <v>1071568.76832</v>
      </c>
    </row>
    <row r="2091" customFormat="false" ht="14.4" hidden="false" customHeight="false" outlineLevel="0" collapsed="false">
      <c r="A2091" s="132" t="n">
        <v>2090</v>
      </c>
      <c r="B2091" s="63" t="n">
        <v>295480.8523</v>
      </c>
      <c r="C2091" s="63" t="n">
        <v>5036004.271</v>
      </c>
      <c r="D2091" s="63" t="s">
        <v>1654</v>
      </c>
      <c r="E2091" s="142" t="n">
        <v>1551.5</v>
      </c>
      <c r="F2091" s="139" t="n">
        <f aca="false">[2]terrains!E2091*10.76391</f>
        <v>16700.206365</v>
      </c>
      <c r="G2091" s="63" t="s">
        <v>184</v>
      </c>
      <c r="H2091" s="63" t="n">
        <v>0</v>
      </c>
      <c r="I2091" s="63" t="n">
        <v>0</v>
      </c>
      <c r="J2091" s="63" t="n">
        <f aca="false"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40" t="n">
        <f aca="false">IF([2]terrains!I2091=0,[2]terrains!J2091,[2]terrains!I2091)</f>
        <v>2.479425</v>
      </c>
      <c r="L2091" s="63" t="n">
        <v>2</v>
      </c>
      <c r="M2091" s="63" t="n">
        <v>2</v>
      </c>
      <c r="N2091" s="63" t="n">
        <v>3</v>
      </c>
      <c r="O2091" s="63" t="s">
        <v>152</v>
      </c>
      <c r="P2091" s="63" t="n">
        <v>2</v>
      </c>
      <c r="Q2091" s="63" t="n">
        <v>2</v>
      </c>
      <c r="R2091" s="63" t="n">
        <v>0</v>
      </c>
      <c r="S2091" s="63" t="n">
        <v>0</v>
      </c>
      <c r="T2091" s="63" t="n">
        <v>1</v>
      </c>
      <c r="U2091" s="63" t="n">
        <v>0</v>
      </c>
      <c r="V2091" s="63" t="n">
        <v>0</v>
      </c>
      <c r="W2091" s="63" t="n">
        <v>0</v>
      </c>
      <c r="X2091" s="63" t="n">
        <v>0</v>
      </c>
      <c r="Y2091" s="63" t="n">
        <f aca="false">IF([2]terrains!L2091&lt;=2.5,1,IF([2]terrains!L2091&lt;=4.5,2,IF([2]terrains!L2091&lt;=6.5,3,4)))</f>
        <v>1</v>
      </c>
      <c r="Z2091" s="63" t="n">
        <f aca="false"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1" t="n">
        <f aca="false">[2]terrains!Z2091*[2]terrains!F2091</f>
        <v>1419517.541025</v>
      </c>
    </row>
    <row r="2092" customFormat="false" ht="14.4" hidden="false" customHeight="false" outlineLevel="0" collapsed="false">
      <c r="A2092" s="132" t="n">
        <v>2091</v>
      </c>
      <c r="B2092" s="63" t="n">
        <v>295455.1202</v>
      </c>
      <c r="C2092" s="63" t="n">
        <v>5036020.574</v>
      </c>
      <c r="D2092" s="63" t="s">
        <v>1655</v>
      </c>
      <c r="E2092" s="142" t="n">
        <v>1551.5</v>
      </c>
      <c r="F2092" s="139" t="n">
        <f aca="false">[2]terrains!E2092*10.76391</f>
        <v>16700.206365</v>
      </c>
      <c r="G2092" s="63" t="s">
        <v>184</v>
      </c>
      <c r="H2092" s="63" t="n">
        <v>0</v>
      </c>
      <c r="I2092" s="63" t="n">
        <v>0</v>
      </c>
      <c r="J2092" s="63" t="n">
        <f aca="false"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40" t="n">
        <f aca="false">IF([2]terrains!I2092=0,[2]terrains!J2092,[2]terrains!I2092)</f>
        <v>2.479425</v>
      </c>
      <c r="L2092" s="63" t="n">
        <v>2</v>
      </c>
      <c r="M2092" s="63" t="n">
        <v>2</v>
      </c>
      <c r="N2092" s="63" t="n">
        <v>3</v>
      </c>
      <c r="O2092" s="63" t="s">
        <v>152</v>
      </c>
      <c r="P2092" s="63" t="n">
        <v>2</v>
      </c>
      <c r="Q2092" s="63" t="n">
        <v>2</v>
      </c>
      <c r="R2092" s="63" t="n">
        <v>0</v>
      </c>
      <c r="S2092" s="63" t="n">
        <v>0</v>
      </c>
      <c r="T2092" s="63" t="n">
        <v>1</v>
      </c>
      <c r="U2092" s="63" t="n">
        <v>0</v>
      </c>
      <c r="V2092" s="63" t="n">
        <v>0</v>
      </c>
      <c r="W2092" s="63" t="n">
        <v>0</v>
      </c>
      <c r="X2092" s="63" t="n">
        <v>0</v>
      </c>
      <c r="Y2092" s="63" t="n">
        <f aca="false">IF([2]terrains!L2092&lt;=2.5,1,IF([2]terrains!L2092&lt;=4.5,2,IF([2]terrains!L2092&lt;=6.5,3,4)))</f>
        <v>1</v>
      </c>
      <c r="Z2092" s="63" t="n">
        <f aca="false"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1" t="n">
        <f aca="false">[2]terrains!Z2092*[2]terrains!F2092</f>
        <v>1419517.541025</v>
      </c>
    </row>
    <row r="2093" customFormat="false" ht="14.4" hidden="false" customHeight="false" outlineLevel="0" collapsed="false">
      <c r="A2093" s="132" t="n">
        <v>2092</v>
      </c>
      <c r="B2093" s="63" t="n">
        <v>294484.83475</v>
      </c>
      <c r="C2093" s="63" t="n">
        <v>5041456.11257</v>
      </c>
      <c r="D2093" s="63" t="s">
        <v>1656</v>
      </c>
      <c r="E2093" s="142" t="n">
        <v>1551.5</v>
      </c>
      <c r="F2093" s="139" t="n">
        <f aca="false">[2]terrains!E2093*10.76391</f>
        <v>16700.206365</v>
      </c>
      <c r="G2093" s="63" t="s">
        <v>251</v>
      </c>
      <c r="H2093" s="63" t="n">
        <v>1</v>
      </c>
      <c r="I2093" s="63" t="n">
        <v>4</v>
      </c>
      <c r="J2093" s="63" t="n">
        <f aca="false">IF([2]terrains!L2093=13.5,IF([2]terrains!X2093=1,12,9),-0.392532+1.267037*[2]terrains!L2093+0.472239*[2]terrains!X2093+0.58658*[2]terrains!W2093+0.089417*[2]terrains!V2093+0.531633*[2]terrains!U2093+0.337883*[2]terrains!T2093-0.403545*[2]terrains!S2093)</f>
        <v>3.746462</v>
      </c>
      <c r="K2093" s="140" t="n">
        <f aca="false">IF([2]terrains!I2093=0,[2]terrains!J2093,[2]terrains!I2093)</f>
        <v>4</v>
      </c>
      <c r="L2093" s="63" t="n">
        <v>3</v>
      </c>
      <c r="M2093" s="63" t="n">
        <v>2</v>
      </c>
      <c r="N2093" s="63" t="n">
        <v>6</v>
      </c>
      <c r="O2093" s="63" t="s">
        <v>152</v>
      </c>
      <c r="P2093" s="63" t="n">
        <v>2</v>
      </c>
      <c r="Q2093" s="63" t="n">
        <v>2</v>
      </c>
      <c r="R2093" s="63" t="n">
        <v>0</v>
      </c>
      <c r="S2093" s="63" t="n">
        <v>0</v>
      </c>
      <c r="T2093" s="63" t="n">
        <v>1</v>
      </c>
      <c r="U2093" s="63" t="n">
        <v>0</v>
      </c>
      <c r="V2093" s="63" t="n">
        <v>0</v>
      </c>
      <c r="W2093" s="63" t="n">
        <v>0</v>
      </c>
      <c r="X2093" s="63" t="n">
        <v>0</v>
      </c>
      <c r="Y2093" s="63" t="n">
        <f aca="false">IF([2]terrains!L2093&lt;=2.5,1,IF([2]terrains!L2093&lt;=4.5,2,IF([2]terrains!L2093&lt;=6.5,3,4)))</f>
        <v>2</v>
      </c>
      <c r="Z2093" s="63" t="n">
        <f aca="false"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1" t="n">
        <f aca="false">[2]terrains!Z2093*[2]terrains!F2093</f>
        <v>1736821.46196</v>
      </c>
    </row>
    <row r="2094" customFormat="false" ht="14.4" hidden="false" customHeight="false" outlineLevel="0" collapsed="false">
      <c r="A2094" s="132" t="n">
        <v>2093</v>
      </c>
      <c r="B2094" s="63" t="n">
        <v>302398.5104</v>
      </c>
      <c r="C2094" s="63" t="n">
        <v>5049056.334</v>
      </c>
      <c r="D2094" s="63" t="s">
        <v>1657</v>
      </c>
      <c r="E2094" s="142" t="n">
        <v>1551</v>
      </c>
      <c r="F2094" s="139" t="n">
        <f aca="false">[2]terrains!E2094*10.76391</f>
        <v>16694.82441</v>
      </c>
      <c r="G2094" s="63" t="s">
        <v>782</v>
      </c>
      <c r="H2094" s="63" t="n">
        <v>0</v>
      </c>
      <c r="I2094" s="63" t="n">
        <v>0</v>
      </c>
      <c r="J2094" s="63" t="n">
        <f aca="false">IF([2]terrains!L2094=13.5,IF([2]terrains!X2094=1,12,9),-0.392532+1.267037*[2]terrains!L2094+0.472239*[2]terrains!X2094+0.58658*[2]terrains!W2094+0.089417*[2]terrains!V2094+0.531633*[2]terrains!U2094+0.337883*[2]terrains!T2094-0.403545*[2]terrains!S2094)</f>
        <v>1.737997</v>
      </c>
      <c r="K2094" s="140" t="n">
        <f aca="false">IF([2]terrains!I2094=0,[2]terrains!J2094,[2]terrains!I2094)</f>
        <v>1.737997</v>
      </c>
      <c r="L2094" s="63" t="n">
        <v>2</v>
      </c>
      <c r="M2094" s="63" t="n">
        <v>1</v>
      </c>
      <c r="N2094" s="63" t="n">
        <v>4</v>
      </c>
      <c r="O2094" s="63" t="s">
        <v>151</v>
      </c>
      <c r="P2094" s="63" t="n">
        <v>2</v>
      </c>
      <c r="Q2094" s="63" t="n">
        <v>1.5</v>
      </c>
      <c r="R2094" s="63" t="n">
        <v>0</v>
      </c>
      <c r="S2094" s="63" t="n">
        <v>1</v>
      </c>
      <c r="T2094" s="63" t="n">
        <v>0</v>
      </c>
      <c r="U2094" s="63" t="n">
        <v>0</v>
      </c>
      <c r="V2094" s="63" t="n">
        <v>0</v>
      </c>
      <c r="W2094" s="63" t="n">
        <v>0</v>
      </c>
      <c r="X2094" s="63" t="n">
        <v>0</v>
      </c>
      <c r="Y2094" s="63" t="n">
        <f aca="false">IF([2]terrains!L2094&lt;=2.5,1,IF([2]terrains!L2094&lt;=4.5,2,IF([2]terrains!L2094&lt;=6.5,3,4)))</f>
        <v>1</v>
      </c>
      <c r="Z2094" s="63" t="n">
        <f aca="false"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1" t="n">
        <f aca="false">[2]terrains!Z2094*[2]terrains!F2094</f>
        <v>1068468.76224</v>
      </c>
    </row>
    <row r="2095" customFormat="false" ht="14.4" hidden="false" customHeight="false" outlineLevel="0" collapsed="false">
      <c r="A2095" s="132" t="n">
        <v>2094</v>
      </c>
      <c r="B2095" s="63" t="n">
        <v>296082.6042</v>
      </c>
      <c r="C2095" s="63" t="n">
        <v>5036253.22</v>
      </c>
      <c r="D2095" s="63" t="s">
        <v>1658</v>
      </c>
      <c r="E2095" s="142" t="n">
        <v>1549.9</v>
      </c>
      <c r="F2095" s="139" t="n">
        <f aca="false">[2]terrains!E2095*10.76391</f>
        <v>16682.984109</v>
      </c>
      <c r="G2095" s="63" t="s">
        <v>184</v>
      </c>
      <c r="H2095" s="63" t="n">
        <v>0</v>
      </c>
      <c r="I2095" s="63" t="n">
        <v>0</v>
      </c>
      <c r="J2095" s="63" t="n">
        <f aca="false"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40" t="n">
        <f aca="false">IF([2]terrains!I2095=0,[2]terrains!J2095,[2]terrains!I2095)</f>
        <v>2.479425</v>
      </c>
      <c r="L2095" s="63" t="n">
        <v>2</v>
      </c>
      <c r="M2095" s="63" t="n">
        <v>2</v>
      </c>
      <c r="N2095" s="63" t="n">
        <v>3</v>
      </c>
      <c r="O2095" s="63" t="s">
        <v>152</v>
      </c>
      <c r="P2095" s="63" t="n">
        <v>2</v>
      </c>
      <c r="Q2095" s="63" t="n">
        <v>2</v>
      </c>
      <c r="R2095" s="63" t="n">
        <v>0</v>
      </c>
      <c r="S2095" s="63" t="n">
        <v>0</v>
      </c>
      <c r="T2095" s="63" t="n">
        <v>1</v>
      </c>
      <c r="U2095" s="63" t="n">
        <v>0</v>
      </c>
      <c r="V2095" s="63" t="n">
        <v>0</v>
      </c>
      <c r="W2095" s="63" t="n">
        <v>0</v>
      </c>
      <c r="X2095" s="63" t="n">
        <v>0</v>
      </c>
      <c r="Y2095" s="63" t="n">
        <f aca="false">IF([2]terrains!L2095&lt;=2.5,1,IF([2]terrains!L2095&lt;=4.5,2,IF([2]terrains!L2095&lt;=6.5,3,4)))</f>
        <v>1</v>
      </c>
      <c r="Z2095" s="63" t="n">
        <f aca="false"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1" t="n">
        <f aca="false">[2]terrains!Z2095*[2]terrains!F2095</f>
        <v>1418053.649265</v>
      </c>
    </row>
    <row r="2096" customFormat="false" ht="14.4" hidden="false" customHeight="false" outlineLevel="0" collapsed="false">
      <c r="A2096" s="132" t="n">
        <v>2095</v>
      </c>
      <c r="B2096" s="63" t="n">
        <v>288487.2518</v>
      </c>
      <c r="C2096" s="63" t="n">
        <v>5041903.07262</v>
      </c>
      <c r="D2096" s="63" t="s">
        <v>1659</v>
      </c>
      <c r="E2096" s="142" t="n">
        <v>1549.8</v>
      </c>
      <c r="F2096" s="139" t="n">
        <f aca="false">[2]terrains!E2096*10.76391</f>
        <v>16681.907718</v>
      </c>
      <c r="G2096" s="63" t="s">
        <v>173</v>
      </c>
      <c r="H2096" s="63" t="n">
        <v>0</v>
      </c>
      <c r="I2096" s="63" t="n">
        <v>0</v>
      </c>
      <c r="J2096" s="63" t="n">
        <f aca="false">IF([2]terrains!L2096=13.5,IF([2]terrains!X2096=1,12,9),-0.392532+1.267037*[2]terrains!L2096+0.472239*[2]terrains!X2096+0.58658*[2]terrains!W2096+0.089417*[2]terrains!V2096+0.531633*[2]terrains!U2096+0.337883*[2]terrains!T2096-0.403545*[2]terrains!S2096)</f>
        <v>3.1129435</v>
      </c>
      <c r="K2096" s="140" t="n">
        <f aca="false">IF([2]terrains!I2096=0,[2]terrains!J2096,[2]terrains!I2096)</f>
        <v>3.1129435</v>
      </c>
      <c r="L2096" s="63" t="n">
        <v>2.5</v>
      </c>
      <c r="M2096" s="63" t="n">
        <v>2</v>
      </c>
      <c r="N2096" s="63" t="n">
        <v>6</v>
      </c>
      <c r="O2096" s="63" t="s">
        <v>152</v>
      </c>
      <c r="P2096" s="63" t="n">
        <v>2</v>
      </c>
      <c r="Q2096" s="63" t="n">
        <v>1.5</v>
      </c>
      <c r="R2096" s="63" t="n">
        <v>0</v>
      </c>
      <c r="S2096" s="63" t="n">
        <v>0</v>
      </c>
      <c r="T2096" s="63" t="n">
        <v>1</v>
      </c>
      <c r="U2096" s="63" t="n">
        <v>0</v>
      </c>
      <c r="V2096" s="63" t="n">
        <v>0</v>
      </c>
      <c r="W2096" s="63" t="n">
        <v>0</v>
      </c>
      <c r="X2096" s="63" t="n">
        <v>0</v>
      </c>
      <c r="Y2096" s="63" t="n">
        <f aca="false">IF([2]terrains!L2096&lt;=2.5,1,IF([2]terrains!L2096&lt;=4.5,2,IF([2]terrains!L2096&lt;=6.5,3,4)))</f>
        <v>1</v>
      </c>
      <c r="Z2096" s="63" t="n">
        <f aca="false"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1" t="n">
        <f aca="false">[2]terrains!Z2096*[2]terrains!F2096</f>
        <v>1417962.15603</v>
      </c>
    </row>
    <row r="2097" customFormat="false" ht="14.4" hidden="false" customHeight="false" outlineLevel="0" collapsed="false">
      <c r="A2097" s="132" t="n">
        <v>2096</v>
      </c>
      <c r="B2097" s="63" t="n">
        <v>299664.957919</v>
      </c>
      <c r="C2097" s="63" t="n">
        <v>5040749.00204</v>
      </c>
      <c r="D2097" s="63" t="s">
        <v>1660</v>
      </c>
      <c r="E2097" s="142" t="n">
        <v>1546.4</v>
      </c>
      <c r="F2097" s="139" t="n">
        <f aca="false">[2]terrains!E2097*10.76391</f>
        <v>16645.310424</v>
      </c>
      <c r="G2097" s="63" t="s">
        <v>462</v>
      </c>
      <c r="H2097" s="63" t="n">
        <v>0</v>
      </c>
      <c r="I2097" s="63" t="n">
        <v>12</v>
      </c>
      <c r="J2097" s="63" t="n">
        <f aca="false"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40" t="n">
        <f aca="false">IF([2]terrains!I2097=0,[2]terrains!J2097,[2]terrains!I2097)</f>
        <v>12</v>
      </c>
      <c r="L2097" s="63" t="n">
        <v>13.5</v>
      </c>
      <c r="M2097" s="63" t="n">
        <v>0</v>
      </c>
      <c r="N2097" s="63" t="n">
        <v>0</v>
      </c>
      <c r="O2097" s="63" t="s">
        <v>156</v>
      </c>
      <c r="P2097" s="63" t="n">
        <v>0</v>
      </c>
      <c r="Q2097" s="63" t="n">
        <v>0</v>
      </c>
      <c r="R2097" s="63" t="n">
        <v>0</v>
      </c>
      <c r="S2097" s="63" t="n">
        <v>0</v>
      </c>
      <c r="T2097" s="63" t="n">
        <v>0</v>
      </c>
      <c r="U2097" s="63" t="n">
        <v>0</v>
      </c>
      <c r="V2097" s="63" t="n">
        <v>0</v>
      </c>
      <c r="W2097" s="63" t="n">
        <v>0</v>
      </c>
      <c r="X2097" s="63" t="n">
        <v>1</v>
      </c>
      <c r="Y2097" s="63" t="n">
        <f aca="false">IF([2]terrains!L2097&lt;=2.5,1,IF([2]terrains!L2097&lt;=4.5,2,IF([2]terrains!L2097&lt;=6.5,3,4)))</f>
        <v>4</v>
      </c>
      <c r="Z2097" s="63" t="n">
        <f aca="false"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1" t="n">
        <f aca="false">[2]terrains!Z2097*[2]terrains!F2097</f>
        <v>14914198.139904</v>
      </c>
    </row>
    <row r="2098" customFormat="false" ht="14.4" hidden="false" customHeight="false" outlineLevel="0" collapsed="false">
      <c r="A2098" s="132" t="n">
        <v>2097</v>
      </c>
      <c r="B2098" s="63" t="n">
        <v>297548.757995</v>
      </c>
      <c r="C2098" s="63" t="n">
        <v>5053477.00298</v>
      </c>
      <c r="D2098" s="63" t="s">
        <v>1661</v>
      </c>
      <c r="E2098" s="142" t="n">
        <v>1543.22</v>
      </c>
      <c r="F2098" s="139" t="n">
        <f aca="false">[2]terrains!E2098*10.76391</f>
        <v>16611.0811902</v>
      </c>
      <c r="G2098" s="63" t="s">
        <v>307</v>
      </c>
      <c r="H2098" s="63" t="n">
        <v>0.2</v>
      </c>
      <c r="I2098" s="63" t="n">
        <v>1.5</v>
      </c>
      <c r="J2098" s="63" t="n">
        <f aca="false">IF([2]terrains!L2098=13.5,IF([2]terrains!X2098=1,12,9),-0.392532+1.267037*[2]terrains!L2098+0.472239*[2]terrains!X2098+0.58658*[2]terrains!W2098+0.089417*[2]terrains!V2098+0.531633*[2]terrains!U2098+0.337883*[2]terrains!T2098-0.403545*[2]terrains!S2098)</f>
        <v>2.141542</v>
      </c>
      <c r="K2098" s="140" t="n">
        <f aca="false">IF([2]terrains!I2098=0,[2]terrains!J2098,[2]terrains!I2098)</f>
        <v>1.5</v>
      </c>
      <c r="L2098" s="63" t="n">
        <v>2</v>
      </c>
      <c r="M2098" s="63" t="n">
        <v>2</v>
      </c>
      <c r="N2098" s="63" t="n">
        <v>3</v>
      </c>
      <c r="O2098" s="63" t="s">
        <v>150</v>
      </c>
      <c r="P2098" s="63" t="n">
        <v>2</v>
      </c>
      <c r="Q2098" s="63" t="n">
        <v>1.5</v>
      </c>
      <c r="R2098" s="63" t="n">
        <v>1</v>
      </c>
      <c r="S2098" s="63" t="n">
        <v>0</v>
      </c>
      <c r="T2098" s="63" t="n">
        <v>0</v>
      </c>
      <c r="U2098" s="63" t="n">
        <v>0</v>
      </c>
      <c r="V2098" s="63" t="n">
        <v>0</v>
      </c>
      <c r="W2098" s="63" t="n">
        <v>0</v>
      </c>
      <c r="X2098" s="63" t="n">
        <v>0</v>
      </c>
      <c r="Y2098" s="63" t="n">
        <f aca="false">IF([2]terrains!L2098&lt;=2.5,1,IF([2]terrains!L2098&lt;=4.5,2,IF([2]terrains!L2098&lt;=6.5,3,4)))</f>
        <v>1</v>
      </c>
      <c r="Z2098" s="63" t="n">
        <f aca="false"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1" t="n">
        <f aca="false">[2]terrains!Z2098*[2]terrains!F2098</f>
        <v>581387.841657</v>
      </c>
    </row>
    <row r="2099" customFormat="false" ht="14.4" hidden="false" customHeight="false" outlineLevel="0" collapsed="false">
      <c r="A2099" s="132" t="n">
        <v>2098</v>
      </c>
      <c r="B2099" s="63" t="n">
        <v>297487.990174</v>
      </c>
      <c r="C2099" s="63" t="n">
        <v>5053416.32979</v>
      </c>
      <c r="D2099" s="63" t="s">
        <v>1662</v>
      </c>
      <c r="E2099" s="142" t="n">
        <v>1543.18</v>
      </c>
      <c r="F2099" s="139" t="n">
        <f aca="false">[2]terrains!E2099*10.76391</f>
        <v>16610.6506338</v>
      </c>
      <c r="G2099" s="63" t="s">
        <v>307</v>
      </c>
      <c r="H2099" s="63" t="n">
        <v>0.2</v>
      </c>
      <c r="I2099" s="63" t="n">
        <v>1.5</v>
      </c>
      <c r="J2099" s="63" t="n">
        <f aca="false">IF([2]terrains!L2099=13.5,IF([2]terrains!X2099=1,12,9),-0.392532+1.267037*[2]terrains!L2099+0.472239*[2]terrains!X2099+0.58658*[2]terrains!W2099+0.089417*[2]terrains!V2099+0.531633*[2]terrains!U2099+0.337883*[2]terrains!T2099-0.403545*[2]terrains!S2099)</f>
        <v>2.141542</v>
      </c>
      <c r="K2099" s="140" t="n">
        <f aca="false">IF([2]terrains!I2099=0,[2]terrains!J2099,[2]terrains!I2099)</f>
        <v>1.5</v>
      </c>
      <c r="L2099" s="63" t="n">
        <v>2</v>
      </c>
      <c r="M2099" s="63" t="n">
        <v>2</v>
      </c>
      <c r="N2099" s="63" t="n">
        <v>3</v>
      </c>
      <c r="O2099" s="63" t="s">
        <v>150</v>
      </c>
      <c r="P2099" s="63" t="n">
        <v>2</v>
      </c>
      <c r="Q2099" s="63" t="n">
        <v>1.5</v>
      </c>
      <c r="R2099" s="63" t="n">
        <v>1</v>
      </c>
      <c r="S2099" s="63" t="n">
        <v>0</v>
      </c>
      <c r="T2099" s="63" t="n">
        <v>0</v>
      </c>
      <c r="U2099" s="63" t="n">
        <v>0</v>
      </c>
      <c r="V2099" s="63" t="n">
        <v>0</v>
      </c>
      <c r="W2099" s="63" t="n">
        <v>0</v>
      </c>
      <c r="X2099" s="63" t="n">
        <v>0</v>
      </c>
      <c r="Y2099" s="63" t="n">
        <f aca="false">IF([2]terrains!L2099&lt;=2.5,1,IF([2]terrains!L2099&lt;=4.5,2,IF([2]terrains!L2099&lt;=6.5,3,4)))</f>
        <v>1</v>
      </c>
      <c r="Z2099" s="63" t="n">
        <f aca="false"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1" t="n">
        <f aca="false">[2]terrains!Z2099*[2]terrains!F2099</f>
        <v>581372.772183</v>
      </c>
    </row>
    <row r="2100" customFormat="false" ht="14.4" hidden="false" customHeight="false" outlineLevel="0" collapsed="false">
      <c r="A2100" s="132" t="n">
        <v>2099</v>
      </c>
      <c r="B2100" s="63" t="n">
        <v>297527.728898</v>
      </c>
      <c r="C2100" s="63" t="n">
        <v>5053455.91739</v>
      </c>
      <c r="D2100" s="63" t="s">
        <v>1663</v>
      </c>
      <c r="E2100" s="142" t="n">
        <v>1543.17</v>
      </c>
      <c r="F2100" s="139" t="n">
        <f aca="false">[2]terrains!E2100*10.76391</f>
        <v>16610.5429947</v>
      </c>
      <c r="G2100" s="63" t="s">
        <v>307</v>
      </c>
      <c r="H2100" s="63" t="n">
        <v>0.2</v>
      </c>
      <c r="I2100" s="63" t="n">
        <v>1.5</v>
      </c>
      <c r="J2100" s="63" t="n">
        <f aca="false">IF([2]terrains!L2100=13.5,IF([2]terrains!X2100=1,12,9),-0.392532+1.267037*[2]terrains!L2100+0.472239*[2]terrains!X2100+0.58658*[2]terrains!W2100+0.089417*[2]terrains!V2100+0.531633*[2]terrains!U2100+0.337883*[2]terrains!T2100-0.403545*[2]terrains!S2100)</f>
        <v>2.141542</v>
      </c>
      <c r="K2100" s="140" t="n">
        <f aca="false">IF([2]terrains!I2100=0,[2]terrains!J2100,[2]terrains!I2100)</f>
        <v>1.5</v>
      </c>
      <c r="L2100" s="63" t="n">
        <v>2</v>
      </c>
      <c r="M2100" s="63" t="n">
        <v>2</v>
      </c>
      <c r="N2100" s="63" t="n">
        <v>3</v>
      </c>
      <c r="O2100" s="63" t="s">
        <v>150</v>
      </c>
      <c r="P2100" s="63" t="n">
        <v>2</v>
      </c>
      <c r="Q2100" s="63" t="n">
        <v>1.5</v>
      </c>
      <c r="R2100" s="63" t="n">
        <v>1</v>
      </c>
      <c r="S2100" s="63" t="n">
        <v>0</v>
      </c>
      <c r="T2100" s="63" t="n">
        <v>0</v>
      </c>
      <c r="U2100" s="63" t="n">
        <v>0</v>
      </c>
      <c r="V2100" s="63" t="n">
        <v>0</v>
      </c>
      <c r="W2100" s="63" t="n">
        <v>0</v>
      </c>
      <c r="X2100" s="63" t="n">
        <v>0</v>
      </c>
      <c r="Y2100" s="63" t="n">
        <f aca="false">IF([2]terrains!L2100&lt;=2.5,1,IF([2]terrains!L2100&lt;=4.5,2,IF([2]terrains!L2100&lt;=6.5,3,4)))</f>
        <v>1</v>
      </c>
      <c r="Z2100" s="63" t="n">
        <f aca="false"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1" t="n">
        <f aca="false">[2]terrains!Z2100*[2]terrains!F2100</f>
        <v>581369.0048145</v>
      </c>
    </row>
    <row r="2101" customFormat="false" ht="14.4" hidden="false" customHeight="false" outlineLevel="0" collapsed="false">
      <c r="A2101" s="132" t="n">
        <v>2100</v>
      </c>
      <c r="B2101" s="63" t="n">
        <v>297507.488717</v>
      </c>
      <c r="C2101" s="63" t="n">
        <v>5053435.75398</v>
      </c>
      <c r="D2101" s="63" t="s">
        <v>1664</v>
      </c>
      <c r="E2101" s="142" t="n">
        <v>1543.16</v>
      </c>
      <c r="F2101" s="139" t="n">
        <f aca="false">[2]terrains!E2101*10.76391</f>
        <v>16610.4353556</v>
      </c>
      <c r="G2101" s="63" t="s">
        <v>307</v>
      </c>
      <c r="H2101" s="63" t="n">
        <v>0.2</v>
      </c>
      <c r="I2101" s="63" t="n">
        <v>1.5</v>
      </c>
      <c r="J2101" s="63" t="n">
        <f aca="false">IF([2]terrains!L2101=13.5,IF([2]terrains!X2101=1,12,9),-0.392532+1.267037*[2]terrains!L2101+0.472239*[2]terrains!X2101+0.58658*[2]terrains!W2101+0.089417*[2]terrains!V2101+0.531633*[2]terrains!U2101+0.337883*[2]terrains!T2101-0.403545*[2]terrains!S2101)</f>
        <v>2.141542</v>
      </c>
      <c r="K2101" s="140" t="n">
        <f aca="false">IF([2]terrains!I2101=0,[2]terrains!J2101,[2]terrains!I2101)</f>
        <v>1.5</v>
      </c>
      <c r="L2101" s="63" t="n">
        <v>2</v>
      </c>
      <c r="M2101" s="63" t="n">
        <v>2</v>
      </c>
      <c r="N2101" s="63" t="n">
        <v>3</v>
      </c>
      <c r="O2101" s="63" t="s">
        <v>150</v>
      </c>
      <c r="P2101" s="63" t="n">
        <v>2</v>
      </c>
      <c r="Q2101" s="63" t="n">
        <v>1.5</v>
      </c>
      <c r="R2101" s="63" t="n">
        <v>1</v>
      </c>
      <c r="S2101" s="63" t="n">
        <v>0</v>
      </c>
      <c r="T2101" s="63" t="n">
        <v>0</v>
      </c>
      <c r="U2101" s="63" t="n">
        <v>0</v>
      </c>
      <c r="V2101" s="63" t="n">
        <v>0</v>
      </c>
      <c r="W2101" s="63" t="n">
        <v>0</v>
      </c>
      <c r="X2101" s="63" t="n">
        <v>0</v>
      </c>
      <c r="Y2101" s="63" t="n">
        <f aca="false">IF([2]terrains!L2101&lt;=2.5,1,IF([2]terrains!L2101&lt;=4.5,2,IF([2]terrains!L2101&lt;=6.5,3,4)))</f>
        <v>1</v>
      </c>
      <c r="Z2101" s="63" t="n">
        <f aca="false"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1" t="n">
        <f aca="false">[2]terrains!Z2101*[2]terrains!F2101</f>
        <v>581365.237446</v>
      </c>
    </row>
    <row r="2102" customFormat="false" ht="14.4" hidden="false" customHeight="false" outlineLevel="0" collapsed="false">
      <c r="A2102" s="132" t="n">
        <v>2101</v>
      </c>
      <c r="B2102" s="63" t="n">
        <v>295185.1908</v>
      </c>
      <c r="C2102" s="63" t="n">
        <v>5033284.887</v>
      </c>
      <c r="D2102" s="63" t="s">
        <v>1665</v>
      </c>
      <c r="E2102" s="142" t="n">
        <v>1542.7</v>
      </c>
      <c r="F2102" s="139" t="n">
        <f aca="false">[2]terrains!E2102*10.76391</f>
        <v>16605.483957</v>
      </c>
      <c r="G2102" s="63" t="s">
        <v>197</v>
      </c>
      <c r="H2102" s="63" t="n">
        <v>0</v>
      </c>
      <c r="I2102" s="63" t="n">
        <v>0</v>
      </c>
      <c r="J2102" s="63" t="n">
        <f aca="false">IF([2]terrains!L2102=13.5,IF([2]terrains!X2102=1,12,9),-0.392532+1.267037*[2]terrains!L2102+0.472239*[2]terrains!X2102+0.58658*[2]terrains!W2102+0.089417*[2]terrains!V2102+0.531633*[2]terrains!U2102+0.337883*[2]terrains!T2102-0.403545*[2]terrains!S2102)</f>
        <v>2.3715155</v>
      </c>
      <c r="K2102" s="140" t="n">
        <f aca="false">IF([2]terrains!I2102=0,[2]terrains!J2102,[2]terrains!I2102)</f>
        <v>2.3715155</v>
      </c>
      <c r="L2102" s="63" t="n">
        <v>2.5</v>
      </c>
      <c r="M2102" s="63" t="n">
        <v>1</v>
      </c>
      <c r="N2102" s="63" t="n">
        <v>5</v>
      </c>
      <c r="O2102" s="63" t="s">
        <v>151</v>
      </c>
      <c r="P2102" s="63" t="n">
        <v>2</v>
      </c>
      <c r="Q2102" s="63" t="n">
        <v>1.5</v>
      </c>
      <c r="R2102" s="63" t="n">
        <v>0</v>
      </c>
      <c r="S2102" s="63" t="n">
        <v>1</v>
      </c>
      <c r="T2102" s="63" t="n">
        <v>0</v>
      </c>
      <c r="U2102" s="63" t="n">
        <v>0</v>
      </c>
      <c r="V2102" s="63" t="n">
        <v>0</v>
      </c>
      <c r="W2102" s="63" t="n">
        <v>0</v>
      </c>
      <c r="X2102" s="63" t="n">
        <v>0</v>
      </c>
      <c r="Y2102" s="63" t="n">
        <f aca="false">IF([2]terrains!L2102&lt;=2.5,1,IF([2]terrains!L2102&lt;=4.5,2,IF([2]terrains!L2102&lt;=6.5,3,4)))</f>
        <v>1</v>
      </c>
      <c r="Z2102" s="63" t="n">
        <f aca="false"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1" t="n">
        <f aca="false">[2]terrains!Z2102*[2]terrains!F2102</f>
        <v>1062750.973248</v>
      </c>
    </row>
    <row r="2103" customFormat="false" ht="14.4" hidden="false" customHeight="false" outlineLevel="0" collapsed="false">
      <c r="A2103" s="132" t="n">
        <v>2102</v>
      </c>
      <c r="B2103" s="63" t="n">
        <v>292202.4562</v>
      </c>
      <c r="C2103" s="63" t="n">
        <v>5044550.944</v>
      </c>
      <c r="D2103" s="63" t="s">
        <v>1666</v>
      </c>
      <c r="E2103" s="142" t="n">
        <v>1542.2</v>
      </c>
      <c r="F2103" s="139" t="n">
        <f aca="false">[2]terrains!E2103*10.76391</f>
        <v>16600.102002</v>
      </c>
      <c r="G2103" s="63" t="s">
        <v>562</v>
      </c>
      <c r="H2103" s="63" t="n">
        <v>0</v>
      </c>
      <c r="I2103" s="63" t="n">
        <v>3</v>
      </c>
      <c r="J2103" s="63" t="n">
        <f aca="false">IF([2]terrains!L2103=13.5,IF([2]terrains!X2103=1,12,9),-0.392532+1.267037*[2]terrains!L2103+0.472239*[2]terrains!X2103+0.58658*[2]terrains!W2103+0.089417*[2]terrains!V2103+0.531633*[2]terrains!U2103+0.337883*[2]terrains!T2103-0.403545*[2]terrains!S2103)</f>
        <v>3.746462</v>
      </c>
      <c r="K2103" s="140" t="n">
        <f aca="false">IF([2]terrains!I2103=0,[2]terrains!J2103,[2]terrains!I2103)</f>
        <v>3</v>
      </c>
      <c r="L2103" s="63" t="n">
        <v>3</v>
      </c>
      <c r="M2103" s="63" t="n">
        <v>2</v>
      </c>
      <c r="N2103" s="63" t="n">
        <v>6</v>
      </c>
      <c r="O2103" s="63" t="s">
        <v>152</v>
      </c>
      <c r="P2103" s="63" t="n">
        <v>2</v>
      </c>
      <c r="Q2103" s="63" t="n">
        <v>2.5</v>
      </c>
      <c r="R2103" s="63" t="n">
        <v>0</v>
      </c>
      <c r="S2103" s="63" t="n">
        <v>0</v>
      </c>
      <c r="T2103" s="63" t="n">
        <v>1</v>
      </c>
      <c r="U2103" s="63" t="n">
        <v>0</v>
      </c>
      <c r="V2103" s="63" t="n">
        <v>0</v>
      </c>
      <c r="W2103" s="63" t="n">
        <v>0</v>
      </c>
      <c r="X2103" s="63" t="n">
        <v>0</v>
      </c>
      <c r="Y2103" s="63" t="n">
        <f aca="false">IF([2]terrains!L2103&lt;=2.5,1,IF([2]terrains!L2103&lt;=4.5,2,IF([2]terrains!L2103&lt;=6.5,3,4)))</f>
        <v>2</v>
      </c>
      <c r="Z2103" s="63" t="n">
        <f aca="false"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1" t="n">
        <f aca="false">[2]terrains!Z2103*[2]terrains!F2103</f>
        <v>1726410.608208</v>
      </c>
    </row>
    <row r="2104" customFormat="false" ht="14.4" hidden="false" customHeight="false" outlineLevel="0" collapsed="false">
      <c r="A2104" s="132" t="n">
        <v>2103</v>
      </c>
      <c r="B2104" s="63" t="n">
        <v>295224.679579</v>
      </c>
      <c r="C2104" s="63" t="n">
        <v>5045553.76954</v>
      </c>
      <c r="D2104" s="63" t="s">
        <v>1667</v>
      </c>
      <c r="E2104" s="142" t="n">
        <v>1538.9</v>
      </c>
      <c r="F2104" s="139" t="n">
        <f aca="false">[2]terrains!E2104*10.76391</f>
        <v>16564.581099</v>
      </c>
      <c r="G2104" s="63" t="s">
        <v>745</v>
      </c>
      <c r="H2104" s="63" t="n">
        <v>0</v>
      </c>
      <c r="I2104" s="63" t="n">
        <v>0</v>
      </c>
      <c r="J2104" s="63" t="n">
        <f aca="false">IF([2]terrains!L2104=13.5,IF([2]terrains!X2104=1,12,9),-0.392532+1.267037*[2]terrains!L2104+0.472239*[2]terrains!X2104+0.58658*[2]terrains!W2104+0.089417*[2]terrains!V2104+0.531633*[2]terrains!U2104+0.337883*[2]terrains!T2104-0.403545*[2]terrains!S2104)</f>
        <v>2.673175</v>
      </c>
      <c r="K2104" s="140" t="n">
        <f aca="false">IF([2]terrains!I2104=0,[2]terrains!J2104,[2]terrains!I2104)</f>
        <v>2.673175</v>
      </c>
      <c r="L2104" s="63" t="n">
        <v>2</v>
      </c>
      <c r="M2104" s="63" t="n">
        <v>2</v>
      </c>
      <c r="N2104" s="63" t="n">
        <v>3</v>
      </c>
      <c r="O2104" s="63" t="s">
        <v>153</v>
      </c>
      <c r="P2104" s="63" t="n">
        <v>2</v>
      </c>
      <c r="Q2104" s="63" t="n">
        <v>2</v>
      </c>
      <c r="R2104" s="63" t="n">
        <v>0</v>
      </c>
      <c r="S2104" s="63" t="n">
        <v>0</v>
      </c>
      <c r="T2104" s="63" t="n">
        <v>0</v>
      </c>
      <c r="U2104" s="63" t="n">
        <v>1</v>
      </c>
      <c r="V2104" s="63" t="n">
        <v>0</v>
      </c>
      <c r="W2104" s="63" t="n">
        <v>0</v>
      </c>
      <c r="X2104" s="63" t="n">
        <v>0</v>
      </c>
      <c r="Y2104" s="63" t="n">
        <f aca="false">IF([2]terrains!L2104&lt;=2.5,1,IF([2]terrains!L2104&lt;=4.5,2,IF([2]terrains!L2104&lt;=6.5,3,4)))</f>
        <v>1</v>
      </c>
      <c r="Z2104" s="63" t="n">
        <f aca="false"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1" t="n">
        <f aca="false">[2]terrains!Z2104*[2]terrains!F2104</f>
        <v>2054008.056276</v>
      </c>
    </row>
    <row r="2105" customFormat="false" ht="14.4" hidden="false" customHeight="false" outlineLevel="0" collapsed="false">
      <c r="A2105" s="132" t="n">
        <v>2104</v>
      </c>
      <c r="B2105" s="63" t="n">
        <v>300363.6767</v>
      </c>
      <c r="C2105" s="63" t="n">
        <v>5043155.378</v>
      </c>
      <c r="D2105" s="63" t="s">
        <v>1668</v>
      </c>
      <c r="E2105" s="142" t="n">
        <v>1535.4</v>
      </c>
      <c r="F2105" s="139" t="n">
        <f aca="false">[2]terrains!E2105*10.76391</f>
        <v>16526.907414</v>
      </c>
      <c r="G2105" s="63" t="s">
        <v>790</v>
      </c>
      <c r="H2105" s="63" t="n">
        <v>0</v>
      </c>
      <c r="I2105" s="63" t="n">
        <v>4</v>
      </c>
      <c r="J2105" s="63" t="n">
        <f aca="false">IF([2]terrains!L2105=13.5,IF([2]terrains!X2105=1,12,9),-0.392532+1.267037*[2]terrains!L2105+0.472239*[2]terrains!X2105+0.58658*[2]terrains!W2105+0.089417*[2]terrains!V2105+0.531633*[2]terrains!U2105+0.337883*[2]terrains!T2105-0.403545*[2]terrains!S2105)</f>
        <v>4.3799805</v>
      </c>
      <c r="K2105" s="140" t="n">
        <f aca="false">IF([2]terrains!I2105=0,[2]terrains!J2105,[2]terrains!I2105)</f>
        <v>4</v>
      </c>
      <c r="L2105" s="63" t="n">
        <v>3.5</v>
      </c>
      <c r="M2105" s="63" t="n">
        <v>3</v>
      </c>
      <c r="N2105" s="63" t="n">
        <v>5</v>
      </c>
      <c r="O2105" s="63" t="s">
        <v>152</v>
      </c>
      <c r="P2105" s="63" t="n">
        <v>2</v>
      </c>
      <c r="Q2105" s="63" t="n">
        <v>2.5</v>
      </c>
      <c r="R2105" s="63" t="n">
        <v>0</v>
      </c>
      <c r="S2105" s="63" t="n">
        <v>0</v>
      </c>
      <c r="T2105" s="63" t="n">
        <v>1</v>
      </c>
      <c r="U2105" s="63" t="n">
        <v>0</v>
      </c>
      <c r="V2105" s="63" t="n">
        <v>0</v>
      </c>
      <c r="W2105" s="63" t="n">
        <v>0</v>
      </c>
      <c r="X2105" s="63" t="n">
        <v>0</v>
      </c>
      <c r="Y2105" s="63" t="n">
        <f aca="false">IF([2]terrains!L2105&lt;=2.5,1,IF([2]terrains!L2105&lt;=4.5,2,IF([2]terrains!L2105&lt;=6.5,3,4)))</f>
        <v>2</v>
      </c>
      <c r="Z2105" s="63" t="n">
        <f aca="false"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1" t="n">
        <f aca="false">[2]terrains!Z2105*[2]terrains!F2105</f>
        <v>1718798.371056</v>
      </c>
    </row>
    <row r="2106" customFormat="false" ht="14.4" hidden="false" customHeight="false" outlineLevel="0" collapsed="false">
      <c r="A2106" s="132" t="n">
        <v>2105</v>
      </c>
      <c r="B2106" s="63" t="n">
        <v>299457.982326</v>
      </c>
      <c r="C2106" s="63" t="n">
        <v>5038520.71028</v>
      </c>
      <c r="D2106" s="63" t="s">
        <v>1669</v>
      </c>
      <c r="E2106" s="142" t="n">
        <v>1535.1</v>
      </c>
      <c r="F2106" s="139" t="n">
        <f aca="false">[2]terrains!E2106*10.76391</f>
        <v>16523.678241</v>
      </c>
      <c r="G2106" s="63" t="s">
        <v>284</v>
      </c>
      <c r="H2106" s="63" t="n">
        <v>2</v>
      </c>
      <c r="I2106" s="63" t="n">
        <v>6</v>
      </c>
      <c r="J2106" s="63" t="n">
        <f aca="false">IF([2]terrains!L2106=13.5,IF([2]terrains!X2106=1,12,9),-0.392532+1.267037*[2]terrains!L2106+0.472239*[2]terrains!X2106+0.58658*[2]terrains!W2106+0.089417*[2]terrains!V2106+0.531633*[2]terrains!U2106+0.337883*[2]terrains!T2106-0.403545*[2]terrains!S2106)</f>
        <v>3.880818</v>
      </c>
      <c r="K2106" s="140" t="n">
        <f aca="false">IF([2]terrains!I2106=0,[2]terrains!J2106,[2]terrains!I2106)</f>
        <v>6</v>
      </c>
      <c r="L2106" s="63" t="n">
        <v>3</v>
      </c>
      <c r="M2106" s="63" t="n">
        <v>2</v>
      </c>
      <c r="N2106" s="63" t="n">
        <v>8</v>
      </c>
      <c r="O2106" s="63" t="s">
        <v>156</v>
      </c>
      <c r="P2106" s="63" t="n">
        <v>2</v>
      </c>
      <c r="Q2106" s="63" t="n">
        <v>2</v>
      </c>
      <c r="R2106" s="63" t="n">
        <v>0</v>
      </c>
      <c r="S2106" s="63" t="n">
        <v>0</v>
      </c>
      <c r="T2106" s="63" t="n">
        <v>0</v>
      </c>
      <c r="U2106" s="63" t="n">
        <v>0</v>
      </c>
      <c r="V2106" s="63" t="n">
        <v>0</v>
      </c>
      <c r="W2106" s="63" t="n">
        <v>0</v>
      </c>
      <c r="X2106" s="63" t="n">
        <v>1</v>
      </c>
      <c r="Y2106" s="63" t="n">
        <f aca="false">IF([2]terrains!L2106&lt;=2.5,1,IF([2]terrains!L2106&lt;=4.5,2,IF([2]terrains!L2106&lt;=6.5,3,4)))</f>
        <v>2</v>
      </c>
      <c r="Z2106" s="63" t="n">
        <f aca="false"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1" t="n">
        <f aca="false">[2]terrains!Z2106*[2]terrains!F2106</f>
        <v>3998730.134322</v>
      </c>
    </row>
    <row r="2107" customFormat="false" ht="14.4" hidden="false" customHeight="false" outlineLevel="0" collapsed="false">
      <c r="A2107" s="132" t="n">
        <v>2106</v>
      </c>
      <c r="B2107" s="63" t="n">
        <v>280825.007403</v>
      </c>
      <c r="C2107" s="63" t="n">
        <v>5041234.32361</v>
      </c>
      <c r="D2107" s="63" t="s">
        <v>1670</v>
      </c>
      <c r="E2107" s="142" t="n">
        <v>1534.4</v>
      </c>
      <c r="F2107" s="139" t="n">
        <f aca="false">[2]terrains!E2107*10.76391</f>
        <v>16516.143504</v>
      </c>
      <c r="G2107" s="63" t="s">
        <v>447</v>
      </c>
      <c r="H2107" s="63" t="n">
        <v>0</v>
      </c>
      <c r="I2107" s="63" t="n">
        <v>0</v>
      </c>
      <c r="J2107" s="63" t="n">
        <f aca="false">IF([2]terrains!L2107=13.5,IF([2]terrains!X2107=1,12,9),-0.392532+1.267037*[2]terrains!L2107+0.472239*[2]terrains!X2107+0.58658*[2]terrains!W2107+0.089417*[2]terrains!V2107+0.531633*[2]terrains!U2107+0.337883*[2]terrains!T2107-0.403545*[2]terrains!S2107)</f>
        <v>3.408579</v>
      </c>
      <c r="K2107" s="140" t="n">
        <f aca="false">IF([2]terrains!I2107=0,[2]terrains!J2107,[2]terrains!I2107)</f>
        <v>3.408579</v>
      </c>
      <c r="L2107" s="63" t="n">
        <v>3</v>
      </c>
      <c r="M2107" s="63" t="n">
        <v>1</v>
      </c>
      <c r="N2107" s="63" t="n">
        <v>10</v>
      </c>
      <c r="O2107" s="63" t="s">
        <v>150</v>
      </c>
      <c r="P2107" s="63" t="n">
        <v>1.5</v>
      </c>
      <c r="Q2107" s="63" t="n">
        <v>1.5</v>
      </c>
      <c r="R2107" s="63" t="n">
        <v>1</v>
      </c>
      <c r="S2107" s="63" t="n">
        <v>0</v>
      </c>
      <c r="T2107" s="63" t="n">
        <v>0</v>
      </c>
      <c r="U2107" s="63" t="n">
        <v>0</v>
      </c>
      <c r="V2107" s="63" t="n">
        <v>0</v>
      </c>
      <c r="W2107" s="63" t="n">
        <v>0</v>
      </c>
      <c r="X2107" s="63" t="n">
        <v>0</v>
      </c>
      <c r="Y2107" s="63" t="n">
        <f aca="false">IF([2]terrains!L2107&lt;=2.5,1,IF([2]terrains!L2107&lt;=4.5,2,IF([2]terrains!L2107&lt;=6.5,3,4)))</f>
        <v>2</v>
      </c>
      <c r="Z2107" s="63" t="n">
        <f aca="false"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1" t="n">
        <f aca="false">[2]terrains!Z2107*[2]terrains!F2107</f>
        <v>578065.02264</v>
      </c>
    </row>
    <row r="2108" customFormat="false" ht="14.4" hidden="false" customHeight="false" outlineLevel="0" collapsed="false">
      <c r="A2108" s="132" t="n">
        <v>2107</v>
      </c>
      <c r="B2108" s="63" t="n">
        <v>278639.2764</v>
      </c>
      <c r="C2108" s="63" t="n">
        <v>5040690.411</v>
      </c>
      <c r="D2108" s="63" t="s">
        <v>1671</v>
      </c>
      <c r="E2108" s="142" t="n">
        <v>1532.9</v>
      </c>
      <c r="F2108" s="139" t="n">
        <f aca="false">[2]terrains!E2108*10.76391</f>
        <v>16499.997639</v>
      </c>
      <c r="G2108" s="63" t="s">
        <v>166</v>
      </c>
      <c r="H2108" s="63" t="n">
        <v>0</v>
      </c>
      <c r="I2108" s="63" t="n">
        <v>0</v>
      </c>
      <c r="J2108" s="63" t="n">
        <f aca="false">IF([2]terrains!L2108=13.5,IF([2]terrains!X2108=1,12,9),-0.392532+1.267037*[2]terrains!L2108+0.472239*[2]terrains!X2108+0.58658*[2]terrains!W2108+0.089417*[2]terrains!V2108+0.531633*[2]terrains!U2108+0.337883*[2]terrains!T2108-0.403545*[2]terrains!S2108)</f>
        <v>2.141542</v>
      </c>
      <c r="K2108" s="140" t="n">
        <f aca="false">IF([2]terrains!I2108=0,[2]terrains!J2108,[2]terrains!I2108)</f>
        <v>2.141542</v>
      </c>
      <c r="L2108" s="63" t="n">
        <v>2</v>
      </c>
      <c r="M2108" s="63" t="n">
        <v>1</v>
      </c>
      <c r="N2108" s="63" t="n">
        <v>3</v>
      </c>
      <c r="O2108" s="63" t="s">
        <v>150</v>
      </c>
      <c r="P2108" s="63" t="n">
        <v>2</v>
      </c>
      <c r="Q2108" s="63" t="n">
        <v>1.5</v>
      </c>
      <c r="R2108" s="63" t="n">
        <v>1</v>
      </c>
      <c r="S2108" s="63" t="n">
        <v>0</v>
      </c>
      <c r="T2108" s="63" t="n">
        <v>0</v>
      </c>
      <c r="U2108" s="63" t="n">
        <v>0</v>
      </c>
      <c r="V2108" s="63" t="n">
        <v>0</v>
      </c>
      <c r="W2108" s="63" t="n">
        <v>0</v>
      </c>
      <c r="X2108" s="63" t="n">
        <v>0</v>
      </c>
      <c r="Y2108" s="63" t="n">
        <f aca="false">IF([2]terrains!L2108&lt;=2.5,1,IF([2]terrains!L2108&lt;=4.5,2,IF([2]terrains!L2108&lt;=6.5,3,4)))</f>
        <v>1</v>
      </c>
      <c r="Z2108" s="63" t="n">
        <f aca="false"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1" t="n">
        <f aca="false">[2]terrains!Z2108*[2]terrains!F2108</f>
        <v>577499.917365</v>
      </c>
    </row>
    <row r="2109" customFormat="false" ht="14.4" hidden="false" customHeight="false" outlineLevel="0" collapsed="false">
      <c r="A2109" s="132" t="n">
        <v>2108</v>
      </c>
      <c r="B2109" s="63" t="n">
        <v>294352.4713</v>
      </c>
      <c r="C2109" s="63" t="n">
        <v>5032193.506</v>
      </c>
      <c r="D2109" s="63" t="s">
        <v>1672</v>
      </c>
      <c r="E2109" s="142" t="n">
        <v>1532.9</v>
      </c>
      <c r="F2109" s="139" t="n">
        <f aca="false">[2]terrains!E2109*10.76391</f>
        <v>16499.997639</v>
      </c>
      <c r="G2109" s="63" t="s">
        <v>197</v>
      </c>
      <c r="H2109" s="63" t="n">
        <v>0</v>
      </c>
      <c r="I2109" s="63" t="n">
        <v>0</v>
      </c>
      <c r="J2109" s="63" t="n">
        <f aca="false">IF([2]terrains!L2109=13.5,IF([2]terrains!X2109=1,12,9),-0.392532+1.267037*[2]terrains!L2109+0.472239*[2]terrains!X2109+0.58658*[2]terrains!W2109+0.089417*[2]terrains!V2109+0.531633*[2]terrains!U2109+0.337883*[2]terrains!T2109-0.403545*[2]terrains!S2109)</f>
        <v>2.3715155</v>
      </c>
      <c r="K2109" s="140" t="n">
        <f aca="false">IF([2]terrains!I2109=0,[2]terrains!J2109,[2]terrains!I2109)</f>
        <v>2.3715155</v>
      </c>
      <c r="L2109" s="63" t="n">
        <v>2.5</v>
      </c>
      <c r="M2109" s="63" t="n">
        <v>1</v>
      </c>
      <c r="N2109" s="63" t="n">
        <v>5</v>
      </c>
      <c r="O2109" s="63" t="s">
        <v>151</v>
      </c>
      <c r="P2109" s="63" t="n">
        <v>2</v>
      </c>
      <c r="Q2109" s="63" t="n">
        <v>1.5</v>
      </c>
      <c r="R2109" s="63" t="n">
        <v>0</v>
      </c>
      <c r="S2109" s="63" t="n">
        <v>1</v>
      </c>
      <c r="T2109" s="63" t="n">
        <v>0</v>
      </c>
      <c r="U2109" s="63" t="n">
        <v>0</v>
      </c>
      <c r="V2109" s="63" t="n">
        <v>0</v>
      </c>
      <c r="W2109" s="63" t="n">
        <v>0</v>
      </c>
      <c r="X2109" s="63" t="n">
        <v>0</v>
      </c>
      <c r="Y2109" s="63" t="n">
        <f aca="false">IF([2]terrains!L2109&lt;=2.5,1,IF([2]terrains!L2109&lt;=4.5,2,IF([2]terrains!L2109&lt;=6.5,3,4)))</f>
        <v>1</v>
      </c>
      <c r="Z2109" s="63" t="n">
        <f aca="false"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1" t="n">
        <f aca="false">[2]terrains!Z2109*[2]terrains!F2109</f>
        <v>1055999.848896</v>
      </c>
    </row>
    <row r="2110" customFormat="false" ht="14.4" hidden="false" customHeight="false" outlineLevel="0" collapsed="false">
      <c r="A2110" s="132" t="n">
        <v>2109</v>
      </c>
      <c r="B2110" s="63" t="n">
        <v>287790.098854</v>
      </c>
      <c r="C2110" s="63" t="n">
        <v>5041882.94547</v>
      </c>
      <c r="D2110" s="63" t="s">
        <v>1673</v>
      </c>
      <c r="E2110" s="142" t="n">
        <v>1530.9</v>
      </c>
      <c r="F2110" s="139" t="n">
        <f aca="false">[2]terrains!E2110*10.76391</f>
        <v>16478.469819</v>
      </c>
      <c r="G2110" s="63" t="s">
        <v>627</v>
      </c>
      <c r="H2110" s="63" t="n">
        <v>0</v>
      </c>
      <c r="I2110" s="63" t="n">
        <v>0</v>
      </c>
      <c r="J2110" s="63" t="n">
        <f aca="false"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40" t="n">
        <f aca="false">IF([2]terrains!I2110=0,[2]terrains!J2110,[2]terrains!I2110)</f>
        <v>2.479425</v>
      </c>
      <c r="L2110" s="63" t="n">
        <v>2</v>
      </c>
      <c r="M2110" s="63" t="n">
        <v>1</v>
      </c>
      <c r="N2110" s="63" t="n">
        <v>2</v>
      </c>
      <c r="O2110" s="63" t="s">
        <v>152</v>
      </c>
      <c r="P2110" s="63" t="n">
        <v>2</v>
      </c>
      <c r="Q2110" s="63" t="n">
        <v>2</v>
      </c>
      <c r="R2110" s="63" t="n">
        <v>0</v>
      </c>
      <c r="S2110" s="63" t="n">
        <v>0</v>
      </c>
      <c r="T2110" s="63" t="n">
        <v>1</v>
      </c>
      <c r="U2110" s="63" t="n">
        <v>0</v>
      </c>
      <c r="V2110" s="63" t="n">
        <v>0</v>
      </c>
      <c r="W2110" s="63" t="n">
        <v>0</v>
      </c>
      <c r="X2110" s="63" t="n">
        <v>0</v>
      </c>
      <c r="Y2110" s="63" t="n">
        <f aca="false">IF([2]terrains!L2110&lt;=2.5,1,IF([2]terrains!L2110&lt;=4.5,2,IF([2]terrains!L2110&lt;=6.5,3,4)))</f>
        <v>1</v>
      </c>
      <c r="Z2110" s="63" t="n">
        <f aca="false"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1" t="n">
        <f aca="false">[2]terrains!Z2110*[2]terrains!F2110</f>
        <v>1400669.934615</v>
      </c>
    </row>
    <row r="2111" customFormat="false" ht="14.4" hidden="false" customHeight="false" outlineLevel="0" collapsed="false">
      <c r="A2111" s="132" t="n">
        <v>2110</v>
      </c>
      <c r="B2111" s="63" t="n">
        <v>297890.4125</v>
      </c>
      <c r="C2111" s="63" t="n">
        <v>5036552.058</v>
      </c>
      <c r="D2111" s="63" t="s">
        <v>1674</v>
      </c>
      <c r="E2111" s="142" t="n">
        <v>1527.3</v>
      </c>
      <c r="F2111" s="139" t="n">
        <f aca="false">[2]terrains!E2111*10.76391</f>
        <v>16439.719743</v>
      </c>
      <c r="G2111" s="63" t="s">
        <v>295</v>
      </c>
      <c r="H2111" s="63" t="n">
        <v>0</v>
      </c>
      <c r="I2111" s="63" t="n">
        <v>0</v>
      </c>
      <c r="J2111" s="63" t="n">
        <f aca="false">IF([2]terrains!L2111=13.5,IF([2]terrains!X2111=1,12,9),-0.392532+1.267037*[2]terrains!L2111+0.472239*[2]terrains!X2111+0.58658*[2]terrains!W2111+0.089417*[2]terrains!V2111+0.531633*[2]terrains!U2111+0.337883*[2]terrains!T2111-0.403545*[2]terrains!S2111)</f>
        <v>3.497996</v>
      </c>
      <c r="K2111" s="140" t="n">
        <f aca="false">IF([2]terrains!I2111=0,[2]terrains!J2111,[2]terrains!I2111)</f>
        <v>3.497996</v>
      </c>
      <c r="L2111" s="63" t="n">
        <v>3</v>
      </c>
      <c r="M2111" s="63" t="n">
        <v>2</v>
      </c>
      <c r="N2111" s="63" t="n">
        <v>6</v>
      </c>
      <c r="O2111" s="63" t="s">
        <v>154</v>
      </c>
      <c r="P2111" s="63" t="n">
        <v>2</v>
      </c>
      <c r="Q2111" s="63" t="n">
        <v>2.5</v>
      </c>
      <c r="R2111" s="63" t="n">
        <v>0</v>
      </c>
      <c r="S2111" s="63" t="n">
        <v>0</v>
      </c>
      <c r="T2111" s="63" t="n">
        <v>0</v>
      </c>
      <c r="U2111" s="63" t="n">
        <v>0</v>
      </c>
      <c r="V2111" s="63" t="n">
        <v>1</v>
      </c>
      <c r="W2111" s="63" t="n">
        <v>0</v>
      </c>
      <c r="X2111" s="63" t="n">
        <v>0</v>
      </c>
      <c r="Y2111" s="63" t="n">
        <f aca="false">IF([2]terrains!L2111&lt;=2.5,1,IF([2]terrains!L2111&lt;=4.5,2,IF([2]terrains!L2111&lt;=6.5,3,4)))</f>
        <v>2</v>
      </c>
      <c r="Z2111" s="63" t="n">
        <f aca="false"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1" t="n">
        <f aca="false">[2]terrains!Z2111*[2]terrains!F2111</f>
        <v>2926270.114254</v>
      </c>
    </row>
    <row r="2112" customFormat="false" ht="14.4" hidden="false" customHeight="false" outlineLevel="0" collapsed="false">
      <c r="A2112" s="132" t="n">
        <v>2111</v>
      </c>
      <c r="B2112" s="63" t="n">
        <v>292519.136271</v>
      </c>
      <c r="C2112" s="63" t="n">
        <v>5039751.9149</v>
      </c>
      <c r="D2112" s="63" t="s">
        <v>1675</v>
      </c>
      <c r="E2112" s="142" t="n">
        <v>1526.9</v>
      </c>
      <c r="F2112" s="139" t="n">
        <f aca="false">[2]terrains!E2112*10.76391</f>
        <v>16435.414179</v>
      </c>
      <c r="G2112" s="63" t="s">
        <v>259</v>
      </c>
      <c r="H2112" s="63" t="n">
        <v>1</v>
      </c>
      <c r="I2112" s="63" t="n">
        <v>6</v>
      </c>
      <c r="J2112" s="63" t="n">
        <f aca="false">IF([2]terrains!L2112=13.5,IF([2]terrains!X2112=1,12,9),-0.392532+1.267037*[2]terrains!L2112+0.472239*[2]terrains!X2112+0.58658*[2]terrains!W2112+0.089417*[2]terrains!V2112+0.531633*[2]terrains!U2112+0.337883*[2]terrains!T2112-0.403545*[2]terrains!S2112)</f>
        <v>5.013499</v>
      </c>
      <c r="K2112" s="140" t="n">
        <f aca="false">IF([2]terrains!I2112=0,[2]terrains!J2112,[2]terrains!I2112)</f>
        <v>6</v>
      </c>
      <c r="L2112" s="63" t="n">
        <v>4</v>
      </c>
      <c r="M2112" s="63" t="n">
        <v>2</v>
      </c>
      <c r="N2112" s="63" t="n">
        <v>12</v>
      </c>
      <c r="O2112" s="63" t="s">
        <v>152</v>
      </c>
      <c r="P2112" s="63" t="n">
        <v>2</v>
      </c>
      <c r="Q2112" s="63" t="n">
        <v>2.5</v>
      </c>
      <c r="R2112" s="63" t="n">
        <v>0</v>
      </c>
      <c r="S2112" s="63" t="n">
        <v>0</v>
      </c>
      <c r="T2112" s="63" t="n">
        <v>1</v>
      </c>
      <c r="U2112" s="63" t="n">
        <v>0</v>
      </c>
      <c r="V2112" s="63" t="n">
        <v>0</v>
      </c>
      <c r="W2112" s="63" t="n">
        <v>0</v>
      </c>
      <c r="X2112" s="63" t="n">
        <v>0</v>
      </c>
      <c r="Y2112" s="63" t="n">
        <f aca="false">IF([2]terrains!L2112&lt;=2.5,1,IF([2]terrains!L2112&lt;=4.5,2,IF([2]terrains!L2112&lt;=6.5,3,4)))</f>
        <v>2</v>
      </c>
      <c r="Z2112" s="63" t="n">
        <f aca="false"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1" t="n">
        <f aca="false">[2]terrains!Z2112*[2]terrains!F2112</f>
        <v>1709283.074616</v>
      </c>
    </row>
    <row r="2113" customFormat="false" ht="14.4" hidden="false" customHeight="false" outlineLevel="0" collapsed="false">
      <c r="A2113" s="132" t="n">
        <v>2112</v>
      </c>
      <c r="B2113" s="63" t="n">
        <v>280965.904453</v>
      </c>
      <c r="C2113" s="63" t="n">
        <v>5041259.36512</v>
      </c>
      <c r="D2113" s="63" t="s">
        <v>1676</v>
      </c>
      <c r="E2113" s="142" t="n">
        <v>1525.7</v>
      </c>
      <c r="F2113" s="139" t="n">
        <f aca="false">[2]terrains!E2113*10.76391</f>
        <v>16422.497487</v>
      </c>
      <c r="G2113" s="63" t="s">
        <v>447</v>
      </c>
      <c r="H2113" s="63" t="n">
        <v>0</v>
      </c>
      <c r="I2113" s="63" t="n">
        <v>0</v>
      </c>
      <c r="J2113" s="63" t="n">
        <f aca="false">IF([2]terrains!L2113=13.5,IF([2]terrains!X2113=1,12,9),-0.392532+1.267037*[2]terrains!L2113+0.472239*[2]terrains!X2113+0.58658*[2]terrains!W2113+0.089417*[2]terrains!V2113+0.531633*[2]terrains!U2113+0.337883*[2]terrains!T2113-0.403545*[2]terrains!S2113)</f>
        <v>3.408579</v>
      </c>
      <c r="K2113" s="140" t="n">
        <f aca="false">IF([2]terrains!I2113=0,[2]terrains!J2113,[2]terrains!I2113)</f>
        <v>3.408579</v>
      </c>
      <c r="L2113" s="63" t="n">
        <v>3</v>
      </c>
      <c r="M2113" s="63" t="n">
        <v>1</v>
      </c>
      <c r="N2113" s="63" t="n">
        <v>10</v>
      </c>
      <c r="O2113" s="63" t="s">
        <v>150</v>
      </c>
      <c r="P2113" s="63" t="n">
        <v>1.5</v>
      </c>
      <c r="Q2113" s="63" t="n">
        <v>1.5</v>
      </c>
      <c r="R2113" s="63" t="n">
        <v>1</v>
      </c>
      <c r="S2113" s="63" t="n">
        <v>0</v>
      </c>
      <c r="T2113" s="63" t="n">
        <v>0</v>
      </c>
      <c r="U2113" s="63" t="n">
        <v>0</v>
      </c>
      <c r="V2113" s="63" t="n">
        <v>0</v>
      </c>
      <c r="W2113" s="63" t="n">
        <v>0</v>
      </c>
      <c r="X2113" s="63" t="n">
        <v>0</v>
      </c>
      <c r="Y2113" s="63" t="n">
        <f aca="false">IF([2]terrains!L2113&lt;=2.5,1,IF([2]terrains!L2113&lt;=4.5,2,IF([2]terrains!L2113&lt;=6.5,3,4)))</f>
        <v>2</v>
      </c>
      <c r="Z2113" s="63" t="n">
        <f aca="false"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1" t="n">
        <f aca="false">[2]terrains!Z2113*[2]terrains!F2113</f>
        <v>574787.412045</v>
      </c>
    </row>
    <row r="2114" customFormat="false" ht="14.4" hidden="false" customHeight="false" outlineLevel="0" collapsed="false">
      <c r="A2114" s="132" t="n">
        <v>2113</v>
      </c>
      <c r="B2114" s="63" t="n">
        <v>292525.6706</v>
      </c>
      <c r="C2114" s="63" t="n">
        <v>5039519.3</v>
      </c>
      <c r="D2114" s="63" t="s">
        <v>1677</v>
      </c>
      <c r="E2114" s="142" t="n">
        <v>1523.7</v>
      </c>
      <c r="F2114" s="139" t="n">
        <f aca="false">[2]terrains!E2114*10.76391</f>
        <v>16400.969667</v>
      </c>
      <c r="G2114" s="63" t="s">
        <v>259</v>
      </c>
      <c r="H2114" s="63" t="n">
        <v>1</v>
      </c>
      <c r="I2114" s="63" t="n">
        <v>6</v>
      </c>
      <c r="J2114" s="63" t="n">
        <f aca="false">IF([2]terrains!L2114=13.5,IF([2]terrains!X2114=1,12,9),-0.392532+1.267037*[2]terrains!L2114+0.472239*[2]terrains!X2114+0.58658*[2]terrains!W2114+0.089417*[2]terrains!V2114+0.531633*[2]terrains!U2114+0.337883*[2]terrains!T2114-0.403545*[2]terrains!S2114)</f>
        <v>5.013499</v>
      </c>
      <c r="K2114" s="140" t="n">
        <f aca="false">IF([2]terrains!I2114=0,[2]terrains!J2114,[2]terrains!I2114)</f>
        <v>6</v>
      </c>
      <c r="L2114" s="63" t="n">
        <v>4</v>
      </c>
      <c r="M2114" s="63" t="n">
        <v>2</v>
      </c>
      <c r="N2114" s="63" t="n">
        <v>12</v>
      </c>
      <c r="O2114" s="63" t="s">
        <v>152</v>
      </c>
      <c r="P2114" s="63" t="n">
        <v>2</v>
      </c>
      <c r="Q2114" s="63" t="n">
        <v>2.5</v>
      </c>
      <c r="R2114" s="63" t="n">
        <v>0</v>
      </c>
      <c r="S2114" s="63" t="n">
        <v>0</v>
      </c>
      <c r="T2114" s="63" t="n">
        <v>1</v>
      </c>
      <c r="U2114" s="63" t="n">
        <v>0</v>
      </c>
      <c r="V2114" s="63" t="n">
        <v>0</v>
      </c>
      <c r="W2114" s="63" t="n">
        <v>0</v>
      </c>
      <c r="X2114" s="63" t="n">
        <v>0</v>
      </c>
      <c r="Y2114" s="63" t="n">
        <f aca="false">IF([2]terrains!L2114&lt;=2.5,1,IF([2]terrains!L2114&lt;=4.5,2,IF([2]terrains!L2114&lt;=6.5,3,4)))</f>
        <v>2</v>
      </c>
      <c r="Z2114" s="63" t="n">
        <f aca="false"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1" t="n">
        <f aca="false">[2]terrains!Z2114*[2]terrains!F2114</f>
        <v>1705700.845368</v>
      </c>
    </row>
    <row r="2115" customFormat="false" ht="14.4" hidden="false" customHeight="false" outlineLevel="0" collapsed="false">
      <c r="A2115" s="132" t="n">
        <v>2114</v>
      </c>
      <c r="B2115" s="63" t="n">
        <v>287594.974453</v>
      </c>
      <c r="C2115" s="63" t="n">
        <v>5041133.90362</v>
      </c>
      <c r="D2115" s="63" t="s">
        <v>1678</v>
      </c>
      <c r="E2115" s="142" t="n">
        <v>1521.3</v>
      </c>
      <c r="F2115" s="139" t="n">
        <f aca="false">[2]terrains!E2115*10.76391</f>
        <v>16375.136283</v>
      </c>
      <c r="G2115" s="63" t="s">
        <v>173</v>
      </c>
      <c r="H2115" s="63" t="n">
        <v>0</v>
      </c>
      <c r="I2115" s="63" t="n">
        <v>0</v>
      </c>
      <c r="J2115" s="63" t="n">
        <f aca="false">IF([2]terrains!L2115=13.5,IF([2]terrains!X2115=1,12,9),-0.392532+1.267037*[2]terrains!L2115+0.472239*[2]terrains!X2115+0.58658*[2]terrains!W2115+0.089417*[2]terrains!V2115+0.531633*[2]terrains!U2115+0.337883*[2]terrains!T2115-0.403545*[2]terrains!S2115)</f>
        <v>3.1129435</v>
      </c>
      <c r="K2115" s="140" t="n">
        <f aca="false">IF([2]terrains!I2115=0,[2]terrains!J2115,[2]terrains!I2115)</f>
        <v>3.1129435</v>
      </c>
      <c r="L2115" s="63" t="n">
        <v>2.5</v>
      </c>
      <c r="M2115" s="63" t="n">
        <v>2</v>
      </c>
      <c r="N2115" s="63" t="n">
        <v>6</v>
      </c>
      <c r="O2115" s="63" t="s">
        <v>152</v>
      </c>
      <c r="P2115" s="63" t="n">
        <v>2</v>
      </c>
      <c r="Q2115" s="63" t="n">
        <v>1.5</v>
      </c>
      <c r="R2115" s="63" t="n">
        <v>0</v>
      </c>
      <c r="S2115" s="63" t="n">
        <v>0</v>
      </c>
      <c r="T2115" s="63" t="n">
        <v>1</v>
      </c>
      <c r="U2115" s="63" t="n">
        <v>0</v>
      </c>
      <c r="V2115" s="63" t="n">
        <v>0</v>
      </c>
      <c r="W2115" s="63" t="n">
        <v>0</v>
      </c>
      <c r="X2115" s="63" t="n">
        <v>0</v>
      </c>
      <c r="Y2115" s="63" t="n">
        <f aca="false">IF([2]terrains!L2115&lt;=2.5,1,IF([2]terrains!L2115&lt;=4.5,2,IF([2]terrains!L2115&lt;=6.5,3,4)))</f>
        <v>1</v>
      </c>
      <c r="Z2115" s="63" t="n">
        <f aca="false"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1" t="n">
        <f aca="false">[2]terrains!Z2115*[2]terrains!F2115</f>
        <v>1391886.584055</v>
      </c>
    </row>
    <row r="2116" customFormat="false" ht="14.4" hidden="false" customHeight="false" outlineLevel="0" collapsed="false">
      <c r="A2116" s="132" t="n">
        <v>2115</v>
      </c>
      <c r="B2116" s="63" t="n">
        <v>299628.621316</v>
      </c>
      <c r="C2116" s="63" t="n">
        <v>5041195.72552</v>
      </c>
      <c r="D2116" s="63" t="s">
        <v>1679</v>
      </c>
      <c r="E2116" s="142" t="n">
        <v>1521.3</v>
      </c>
      <c r="F2116" s="139" t="n">
        <f aca="false">[2]terrains!E2116*10.76391</f>
        <v>16375.136283</v>
      </c>
      <c r="G2116" s="63" t="s">
        <v>527</v>
      </c>
      <c r="H2116" s="63" t="n">
        <v>0</v>
      </c>
      <c r="I2116" s="63" t="n">
        <v>9</v>
      </c>
      <c r="J2116" s="63" t="n">
        <f aca="false">IF([2]terrains!L2116=13.5,IF([2]terrains!X2116=1,12,9),-0.392532+1.267037*[2]terrains!L2116+0.472239*[2]terrains!X2116+0.58658*[2]terrains!W2116+0.089417*[2]terrains!V2116+0.531633*[2]terrains!U2116+0.337883*[2]terrains!T2116-0.403545*[2]terrains!S2116)</f>
        <v>7.681929</v>
      </c>
      <c r="K2116" s="140" t="n">
        <f aca="false">IF([2]terrains!I2116=0,[2]terrains!J2116,[2]terrains!I2116)</f>
        <v>9</v>
      </c>
      <c r="L2116" s="63" t="n">
        <v>6</v>
      </c>
      <c r="M2116" s="63" t="n">
        <v>0</v>
      </c>
      <c r="N2116" s="63" t="n">
        <v>0</v>
      </c>
      <c r="O2116" s="63" t="s">
        <v>156</v>
      </c>
      <c r="P2116" s="63" t="n">
        <v>0</v>
      </c>
      <c r="Q2116" s="63" t="n">
        <v>0</v>
      </c>
      <c r="R2116" s="63" t="n">
        <v>0</v>
      </c>
      <c r="S2116" s="63" t="n">
        <v>0</v>
      </c>
      <c r="T2116" s="63" t="n">
        <v>0</v>
      </c>
      <c r="U2116" s="63" t="n">
        <v>0</v>
      </c>
      <c r="V2116" s="63" t="n">
        <v>0</v>
      </c>
      <c r="W2116" s="63" t="n">
        <v>0</v>
      </c>
      <c r="X2116" s="63" t="n">
        <v>1</v>
      </c>
      <c r="Y2116" s="63" t="n">
        <f aca="false">IF([2]terrains!L2116&lt;=2.5,1,IF([2]terrains!L2116&lt;=4.5,2,IF([2]terrains!L2116&lt;=6.5,3,4)))</f>
        <v>3</v>
      </c>
      <c r="Z2116" s="63" t="n">
        <f aca="false"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1" t="n">
        <f aca="false">[2]terrains!Z2116*[2]terrains!F2116</f>
        <v>5845923.653031</v>
      </c>
    </row>
    <row r="2117" customFormat="false" ht="14.4" hidden="false" customHeight="false" outlineLevel="0" collapsed="false">
      <c r="A2117" s="132" t="n">
        <v>2116</v>
      </c>
      <c r="B2117" s="63" t="n">
        <v>293249.1473</v>
      </c>
      <c r="C2117" s="63" t="n">
        <v>5049815.226</v>
      </c>
      <c r="D2117" s="63" t="s">
        <v>1680</v>
      </c>
      <c r="E2117" s="142" t="n">
        <v>1519.7</v>
      </c>
      <c r="F2117" s="139" t="n">
        <f aca="false">[2]terrains!E2117*10.76391</f>
        <v>16357.914027</v>
      </c>
      <c r="G2117" s="63" t="s">
        <v>902</v>
      </c>
      <c r="H2117" s="63" t="n">
        <v>0</v>
      </c>
      <c r="I2117" s="63" t="n">
        <v>0</v>
      </c>
      <c r="J2117" s="63" t="n">
        <f aca="false">IF([2]terrains!L2117=13.5,IF([2]terrains!X2117=1,12,9),-0.392532+1.267037*[2]terrains!L2117+0.472239*[2]terrains!X2117+0.58658*[2]terrains!W2117+0.089417*[2]terrains!V2117+0.531633*[2]terrains!U2117+0.337883*[2]terrains!T2117-0.403545*[2]terrains!S2117)</f>
        <v>3.6385525</v>
      </c>
      <c r="K2117" s="140" t="n">
        <f aca="false">IF([2]terrains!I2117=0,[2]terrains!J2117,[2]terrains!I2117)</f>
        <v>3.6385525</v>
      </c>
      <c r="L2117" s="63" t="n">
        <v>3.5</v>
      </c>
      <c r="M2117" s="63" t="n">
        <v>2</v>
      </c>
      <c r="N2117" s="63" t="n">
        <v>8</v>
      </c>
      <c r="O2117" s="63" t="s">
        <v>151</v>
      </c>
      <c r="P2117" s="63" t="n">
        <v>2</v>
      </c>
      <c r="Q2117" s="63" t="n">
        <v>2.5</v>
      </c>
      <c r="R2117" s="63" t="n">
        <v>0</v>
      </c>
      <c r="S2117" s="63" t="n">
        <v>1</v>
      </c>
      <c r="T2117" s="63" t="n">
        <v>0</v>
      </c>
      <c r="U2117" s="63" t="n">
        <v>0</v>
      </c>
      <c r="V2117" s="63" t="n">
        <v>0</v>
      </c>
      <c r="W2117" s="63" t="n">
        <v>0</v>
      </c>
      <c r="X2117" s="63" t="n">
        <v>0</v>
      </c>
      <c r="Y2117" s="63" t="n">
        <f aca="false">IF([2]terrains!L2117&lt;=2.5,1,IF([2]terrains!L2117&lt;=4.5,2,IF([2]terrains!L2117&lt;=6.5,3,4)))</f>
        <v>2</v>
      </c>
      <c r="Z2117" s="63" t="n">
        <f aca="false"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1" t="n">
        <f aca="false">[2]terrains!Z2117*[2]terrains!F2117</f>
        <v>1046906.497728</v>
      </c>
    </row>
    <row r="2118" customFormat="false" ht="14.4" hidden="false" customHeight="false" outlineLevel="0" collapsed="false">
      <c r="A2118" s="132" t="n">
        <v>2117</v>
      </c>
      <c r="B2118" s="63" t="n">
        <v>295146.793539</v>
      </c>
      <c r="C2118" s="63" t="n">
        <v>5033310.39854</v>
      </c>
      <c r="D2118" s="63" t="s">
        <v>1681</v>
      </c>
      <c r="E2118" s="142" t="n">
        <v>1519.4</v>
      </c>
      <c r="F2118" s="139" t="n">
        <f aca="false">[2]terrains!E2118*10.76391</f>
        <v>16354.684854</v>
      </c>
      <c r="G2118" s="63" t="s">
        <v>197</v>
      </c>
      <c r="H2118" s="63" t="n">
        <v>0</v>
      </c>
      <c r="I2118" s="63" t="n">
        <v>0</v>
      </c>
      <c r="J2118" s="63" t="n">
        <f aca="false">IF([2]terrains!L2118=13.5,IF([2]terrains!X2118=1,12,9),-0.392532+1.267037*[2]terrains!L2118+0.472239*[2]terrains!X2118+0.58658*[2]terrains!W2118+0.089417*[2]terrains!V2118+0.531633*[2]terrains!U2118+0.337883*[2]terrains!T2118-0.403545*[2]terrains!S2118)</f>
        <v>2.3715155</v>
      </c>
      <c r="K2118" s="140" t="n">
        <f aca="false">IF([2]terrains!I2118=0,[2]terrains!J2118,[2]terrains!I2118)</f>
        <v>2.3715155</v>
      </c>
      <c r="L2118" s="63" t="n">
        <v>2.5</v>
      </c>
      <c r="M2118" s="63" t="n">
        <v>1</v>
      </c>
      <c r="N2118" s="63" t="n">
        <v>5</v>
      </c>
      <c r="O2118" s="63" t="s">
        <v>151</v>
      </c>
      <c r="P2118" s="63" t="n">
        <v>2</v>
      </c>
      <c r="Q2118" s="63" t="n">
        <v>1.5</v>
      </c>
      <c r="R2118" s="63" t="n">
        <v>0</v>
      </c>
      <c r="S2118" s="63" t="n">
        <v>1</v>
      </c>
      <c r="T2118" s="63" t="n">
        <v>0</v>
      </c>
      <c r="U2118" s="63" t="n">
        <v>0</v>
      </c>
      <c r="V2118" s="63" t="n">
        <v>0</v>
      </c>
      <c r="W2118" s="63" t="n">
        <v>0</v>
      </c>
      <c r="X2118" s="63" t="n">
        <v>0</v>
      </c>
      <c r="Y2118" s="63" t="n">
        <f aca="false">IF([2]terrains!L2118&lt;=2.5,1,IF([2]terrains!L2118&lt;=4.5,2,IF([2]terrains!L2118&lt;=6.5,3,4)))</f>
        <v>1</v>
      </c>
      <c r="Z2118" s="63" t="n">
        <f aca="false"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1" t="n">
        <f aca="false">[2]terrains!Z2118*[2]terrains!F2118</f>
        <v>1046699.830656</v>
      </c>
    </row>
    <row r="2119" customFormat="false" ht="14.4" hidden="false" customHeight="false" outlineLevel="0" collapsed="false">
      <c r="A2119" s="132" t="n">
        <v>2118</v>
      </c>
      <c r="B2119" s="63" t="n">
        <v>293330.8184</v>
      </c>
      <c r="C2119" s="63" t="n">
        <v>5031561.45</v>
      </c>
      <c r="D2119" s="63" t="s">
        <v>1682</v>
      </c>
      <c r="E2119" s="142" t="n">
        <v>1515.2</v>
      </c>
      <c r="F2119" s="139" t="n">
        <f aca="false">[2]terrains!E2119*10.76391</f>
        <v>16309.476432</v>
      </c>
      <c r="G2119" s="63" t="s">
        <v>1683</v>
      </c>
      <c r="H2119" s="63" t="n">
        <v>0</v>
      </c>
      <c r="I2119" s="63" t="n">
        <v>0</v>
      </c>
      <c r="J2119" s="63" t="n">
        <f aca="false">IF([2]terrains!L2119=13.5,IF([2]terrains!X2119=1,12,9),-0.392532+1.267037*[2]terrains!L2119+0.472239*[2]terrains!X2119+0.58658*[2]terrains!W2119+0.089417*[2]terrains!V2119+0.531633*[2]terrains!U2119+0.337883*[2]terrains!T2119-0.403545*[2]terrains!S2119)</f>
        <v>2.3715155</v>
      </c>
      <c r="K2119" s="140" t="n">
        <f aca="false">IF([2]terrains!I2119=0,[2]terrains!J2119,[2]terrains!I2119)</f>
        <v>2.3715155</v>
      </c>
      <c r="L2119" s="63" t="n">
        <v>2.5</v>
      </c>
      <c r="M2119" s="63" t="n">
        <v>1</v>
      </c>
      <c r="N2119" s="63" t="n">
        <v>6</v>
      </c>
      <c r="O2119" s="63" t="s">
        <v>151</v>
      </c>
      <c r="P2119" s="63" t="n">
        <v>1.5</v>
      </c>
      <c r="Q2119" s="63" t="n">
        <v>1.5</v>
      </c>
      <c r="R2119" s="63" t="n">
        <v>0</v>
      </c>
      <c r="S2119" s="63" t="n">
        <v>1</v>
      </c>
      <c r="T2119" s="63" t="n">
        <v>0</v>
      </c>
      <c r="U2119" s="63" t="n">
        <v>0</v>
      </c>
      <c r="V2119" s="63" t="n">
        <v>0</v>
      </c>
      <c r="W2119" s="63" t="n">
        <v>0</v>
      </c>
      <c r="X2119" s="63" t="n">
        <v>0</v>
      </c>
      <c r="Y2119" s="63" t="n">
        <f aca="false">IF([2]terrains!L2119&lt;=2.5,1,IF([2]terrains!L2119&lt;=4.5,2,IF([2]terrains!L2119&lt;=6.5,3,4)))</f>
        <v>1</v>
      </c>
      <c r="Z2119" s="63" t="n">
        <f aca="false"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1" t="n">
        <f aca="false">[2]terrains!Z2119*[2]terrains!F2119</f>
        <v>1043806.491648</v>
      </c>
    </row>
    <row r="2120" customFormat="false" ht="14.4" hidden="false" customHeight="false" outlineLevel="0" collapsed="false">
      <c r="A2120" s="132" t="n">
        <v>2119</v>
      </c>
      <c r="B2120" s="63" t="n">
        <v>295374.443719</v>
      </c>
      <c r="C2120" s="63" t="n">
        <v>5043661.60288</v>
      </c>
      <c r="D2120" s="63" t="s">
        <v>1684</v>
      </c>
      <c r="E2120" s="142" t="n">
        <v>1514</v>
      </c>
      <c r="F2120" s="139" t="n">
        <f aca="false">[2]terrains!E2120*10.76391</f>
        <v>16296.55974</v>
      </c>
      <c r="G2120" s="63" t="s">
        <v>523</v>
      </c>
      <c r="H2120" s="63" t="n">
        <v>1</v>
      </c>
      <c r="I2120" s="63" t="n">
        <v>4.5</v>
      </c>
      <c r="J2120" s="63" t="n">
        <f aca="false">IF([2]terrains!L2120=13.5,IF([2]terrains!X2120=1,12,9),-0.392532+1.267037*[2]terrains!L2120+0.472239*[2]terrains!X2120+0.58658*[2]terrains!W2120+0.089417*[2]terrains!V2120+0.531633*[2]terrains!U2120+0.337883*[2]terrains!T2120-0.403545*[2]terrains!S2120)</f>
        <v>3.940212</v>
      </c>
      <c r="K2120" s="140" t="n">
        <f aca="false">IF([2]terrains!I2120=0,[2]terrains!J2120,[2]terrains!I2120)</f>
        <v>4.5</v>
      </c>
      <c r="L2120" s="63" t="n">
        <v>3</v>
      </c>
      <c r="M2120" s="63" t="n">
        <v>3</v>
      </c>
      <c r="N2120" s="63" t="n">
        <v>6</v>
      </c>
      <c r="O2120" s="63" t="s">
        <v>153</v>
      </c>
      <c r="P2120" s="63" t="n">
        <v>2</v>
      </c>
      <c r="Q2120" s="63" t="n">
        <v>2.5</v>
      </c>
      <c r="R2120" s="63" t="n">
        <v>0</v>
      </c>
      <c r="S2120" s="63" t="n">
        <v>0</v>
      </c>
      <c r="T2120" s="63" t="n">
        <v>0</v>
      </c>
      <c r="U2120" s="63" t="n">
        <v>1</v>
      </c>
      <c r="V2120" s="63" t="n">
        <v>0</v>
      </c>
      <c r="W2120" s="63" t="n">
        <v>0</v>
      </c>
      <c r="X2120" s="63" t="n">
        <v>0</v>
      </c>
      <c r="Y2120" s="63" t="n">
        <f aca="false">IF([2]terrains!L2120&lt;=2.5,1,IF([2]terrains!L2120&lt;=4.5,2,IF([2]terrains!L2120&lt;=6.5,3,4)))</f>
        <v>2</v>
      </c>
      <c r="Z2120" s="63" t="n">
        <f aca="false"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1" t="n">
        <f aca="false">[2]terrains!Z2120*[2]terrains!F2120</f>
        <v>2477077.08048</v>
      </c>
    </row>
    <row r="2121" customFormat="false" ht="14.4" hidden="false" customHeight="false" outlineLevel="0" collapsed="false">
      <c r="A2121" s="132" t="n">
        <v>2120</v>
      </c>
      <c r="B2121" s="63" t="n">
        <v>296052.151007</v>
      </c>
      <c r="C2121" s="63" t="n">
        <v>5044554.99054</v>
      </c>
      <c r="D2121" s="63" t="s">
        <v>1685</v>
      </c>
      <c r="E2121" s="142" t="n">
        <v>1513</v>
      </c>
      <c r="F2121" s="139" t="n">
        <f aca="false">[2]terrains!E2121*10.76391</f>
        <v>16285.79583</v>
      </c>
      <c r="G2121" s="63" t="s">
        <v>966</v>
      </c>
      <c r="H2121" s="63" t="n">
        <v>0</v>
      </c>
      <c r="I2121" s="63" t="n">
        <v>0</v>
      </c>
      <c r="J2121" s="63" t="n">
        <f aca="false">IF([2]terrains!L2121=13.5,IF([2]terrains!X2121=1,12,9),-0.392532+1.267037*[2]terrains!L2121+0.472239*[2]terrains!X2121+0.58658*[2]terrains!W2121+0.089417*[2]terrains!V2121+0.531633*[2]terrains!U2121+0.337883*[2]terrains!T2121-0.403545*[2]terrains!S2121)</f>
        <v>3.3066935</v>
      </c>
      <c r="K2121" s="140" t="n">
        <f aca="false">IF([2]terrains!I2121=0,[2]terrains!J2121,[2]terrains!I2121)</f>
        <v>3.3066935</v>
      </c>
      <c r="L2121" s="63" t="n">
        <v>2.5</v>
      </c>
      <c r="M2121" s="63" t="n">
        <v>2</v>
      </c>
      <c r="N2121" s="63" t="n">
        <v>3</v>
      </c>
      <c r="O2121" s="63" t="s">
        <v>153</v>
      </c>
      <c r="P2121" s="63" t="n">
        <v>2</v>
      </c>
      <c r="Q2121" s="63" t="n">
        <v>2.5</v>
      </c>
      <c r="R2121" s="63" t="n">
        <v>0</v>
      </c>
      <c r="S2121" s="63" t="n">
        <v>0</v>
      </c>
      <c r="T2121" s="63" t="n">
        <v>0</v>
      </c>
      <c r="U2121" s="63" t="n">
        <v>1</v>
      </c>
      <c r="V2121" s="63" t="n">
        <v>0</v>
      </c>
      <c r="W2121" s="63" t="n">
        <v>0</v>
      </c>
      <c r="X2121" s="63" t="n">
        <v>0</v>
      </c>
      <c r="Y2121" s="63" t="n">
        <f aca="false">IF([2]terrains!L2121&lt;=2.5,1,IF([2]terrains!L2121&lt;=4.5,2,IF([2]terrains!L2121&lt;=6.5,3,4)))</f>
        <v>1</v>
      </c>
      <c r="Z2121" s="63" t="n">
        <f aca="false"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1" t="n">
        <f aca="false">[2]terrains!Z2121*[2]terrains!F2121</f>
        <v>2019438.68292</v>
      </c>
    </row>
    <row r="2122" customFormat="false" ht="14.4" hidden="false" customHeight="false" outlineLevel="0" collapsed="false">
      <c r="A2122" s="132" t="n">
        <v>2121</v>
      </c>
      <c r="B2122" s="63" t="n">
        <v>297214.552994</v>
      </c>
      <c r="C2122" s="63" t="n">
        <v>5053602.67608</v>
      </c>
      <c r="D2122" s="63" t="s">
        <v>1686</v>
      </c>
      <c r="E2122" s="142" t="n">
        <v>1511.3</v>
      </c>
      <c r="F2122" s="139" t="n">
        <f aca="false">[2]terrains!E2122*10.76391</f>
        <v>16267.497183</v>
      </c>
      <c r="G2122" s="63" t="s">
        <v>329</v>
      </c>
      <c r="H2122" s="63" t="n">
        <v>0</v>
      </c>
      <c r="I2122" s="63" t="n">
        <v>0</v>
      </c>
      <c r="J2122" s="63" t="n">
        <f aca="false">IF([2]terrains!L2122=13.5,IF([2]terrains!X2122=1,12,9),-0.392532+1.267037*[2]terrains!L2122+0.472239*[2]terrains!X2122+0.58658*[2]terrains!W2122+0.089417*[2]terrains!V2122+0.531633*[2]terrains!U2122+0.337883*[2]terrains!T2122-0.403545*[2]terrains!S2122)</f>
        <v>2.141542</v>
      </c>
      <c r="K2122" s="140" t="n">
        <f aca="false">IF([2]terrains!I2122=0,[2]terrains!J2122,[2]terrains!I2122)</f>
        <v>2.141542</v>
      </c>
      <c r="L2122" s="63" t="n">
        <v>2</v>
      </c>
      <c r="M2122" s="63" t="n">
        <v>1</v>
      </c>
      <c r="N2122" s="63" t="n">
        <v>3</v>
      </c>
      <c r="O2122" s="63" t="s">
        <v>150</v>
      </c>
      <c r="P2122" s="63" t="n">
        <v>2</v>
      </c>
      <c r="Q2122" s="63" t="n">
        <v>1.5</v>
      </c>
      <c r="R2122" s="63" t="n">
        <v>1</v>
      </c>
      <c r="S2122" s="63" t="n">
        <v>0</v>
      </c>
      <c r="T2122" s="63" t="n">
        <v>0</v>
      </c>
      <c r="U2122" s="63" t="n">
        <v>0</v>
      </c>
      <c r="V2122" s="63" t="n">
        <v>0</v>
      </c>
      <c r="W2122" s="63" t="n">
        <v>0</v>
      </c>
      <c r="X2122" s="63" t="n">
        <v>0</v>
      </c>
      <c r="Y2122" s="63" t="n">
        <f aca="false">IF([2]terrains!L2122&lt;=2.5,1,IF([2]terrains!L2122&lt;=4.5,2,IF([2]terrains!L2122&lt;=6.5,3,4)))</f>
        <v>1</v>
      </c>
      <c r="Z2122" s="63" t="n">
        <f aca="false"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1" t="n">
        <f aca="false">[2]terrains!Z2122*[2]terrains!F2122</f>
        <v>569362.401405</v>
      </c>
    </row>
    <row r="2123" customFormat="false" ht="14.4" hidden="false" customHeight="false" outlineLevel="0" collapsed="false">
      <c r="A2123" s="132" t="n">
        <v>2122</v>
      </c>
      <c r="B2123" s="63" t="n">
        <v>301512.771689</v>
      </c>
      <c r="C2123" s="63" t="n">
        <v>5045785.91159</v>
      </c>
      <c r="D2123" s="63" t="s">
        <v>1687</v>
      </c>
      <c r="E2123" s="142" t="n">
        <v>1510.6</v>
      </c>
      <c r="F2123" s="139" t="n">
        <f aca="false">[2]terrains!E2123*10.76391</f>
        <v>16259.962446</v>
      </c>
      <c r="G2123" s="63" t="s">
        <v>510</v>
      </c>
      <c r="H2123" s="63" t="n">
        <v>0</v>
      </c>
      <c r="I2123" s="63" t="n">
        <v>0</v>
      </c>
      <c r="J2123" s="63" t="n">
        <f aca="false">IF([2]terrains!L2123=13.5,IF([2]terrains!X2123=1,12,9),-0.392532+1.267037*[2]terrains!L2123+0.472239*[2]terrains!X2123+0.58658*[2]terrains!W2123+0.089417*[2]terrains!V2123+0.531633*[2]terrains!U2123+0.337883*[2]terrains!T2123-0.403545*[2]terrains!S2123)</f>
        <v>3.1129435</v>
      </c>
      <c r="K2123" s="140" t="n">
        <f aca="false">IF([2]terrains!I2123=0,[2]terrains!J2123,[2]terrains!I2123)</f>
        <v>3.1129435</v>
      </c>
      <c r="L2123" s="63" t="n">
        <v>2.5</v>
      </c>
      <c r="M2123" s="63" t="n">
        <v>1</v>
      </c>
      <c r="N2123" s="63" t="n">
        <v>4</v>
      </c>
      <c r="O2123" s="63" t="s">
        <v>152</v>
      </c>
      <c r="P2123" s="63" t="n">
        <v>2</v>
      </c>
      <c r="Q2123" s="63" t="n">
        <v>2.5</v>
      </c>
      <c r="R2123" s="63" t="n">
        <v>0</v>
      </c>
      <c r="S2123" s="63" t="n">
        <v>0</v>
      </c>
      <c r="T2123" s="63" t="n">
        <v>1</v>
      </c>
      <c r="U2123" s="63" t="n">
        <v>0</v>
      </c>
      <c r="V2123" s="63" t="n">
        <v>0</v>
      </c>
      <c r="W2123" s="63" t="n">
        <v>0</v>
      </c>
      <c r="X2123" s="63" t="n">
        <v>0</v>
      </c>
      <c r="Y2123" s="63" t="n">
        <f aca="false">IF([2]terrains!L2123&lt;=2.5,1,IF([2]terrains!L2123&lt;=4.5,2,IF([2]terrains!L2123&lt;=6.5,3,4)))</f>
        <v>1</v>
      </c>
      <c r="Z2123" s="63" t="n">
        <f aca="false"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1" t="n">
        <f aca="false">[2]terrains!Z2123*[2]terrains!F2123</f>
        <v>1382096.80791</v>
      </c>
    </row>
    <row r="2124" customFormat="false" ht="14.4" hidden="false" customHeight="false" outlineLevel="0" collapsed="false">
      <c r="A2124" s="132" t="n">
        <v>2123</v>
      </c>
      <c r="B2124" s="63" t="n">
        <v>301357.893014</v>
      </c>
      <c r="C2124" s="63" t="n">
        <v>5048900.10952</v>
      </c>
      <c r="D2124" s="63" t="s">
        <v>1688</v>
      </c>
      <c r="E2124" s="142" t="n">
        <v>1510</v>
      </c>
      <c r="F2124" s="139" t="n">
        <f aca="false">[2]terrains!E2124*10.76391</f>
        <v>16253.5041</v>
      </c>
      <c r="G2124" s="63" t="s">
        <v>280</v>
      </c>
      <c r="H2124" s="63" t="n">
        <v>0</v>
      </c>
      <c r="I2124" s="63" t="n">
        <v>6</v>
      </c>
      <c r="J2124" s="63" t="n">
        <f aca="false">IF([2]terrains!L2124=13.5,IF([2]terrains!X2124=1,12,9),-0.392532+1.267037*[2]terrains!L2124+0.472239*[2]terrains!X2124+0.58658*[2]terrains!W2124+0.089417*[2]terrains!V2124+0.531633*[2]terrains!U2124+0.337883*[2]terrains!T2124-0.403545*[2]terrains!S2124)</f>
        <v>4.272071</v>
      </c>
      <c r="K2124" s="140" t="n">
        <f aca="false">IF([2]terrains!I2124=0,[2]terrains!J2124,[2]terrains!I2124)</f>
        <v>6</v>
      </c>
      <c r="L2124" s="63" t="n">
        <v>4</v>
      </c>
      <c r="M2124" s="63" t="n">
        <v>2</v>
      </c>
      <c r="N2124" s="63" t="n">
        <v>12</v>
      </c>
      <c r="O2124" s="63" t="s">
        <v>151</v>
      </c>
      <c r="P2124" s="63" t="n">
        <v>2</v>
      </c>
      <c r="Q2124" s="63" t="n">
        <v>2.5</v>
      </c>
      <c r="R2124" s="63" t="n">
        <v>0</v>
      </c>
      <c r="S2124" s="63" t="n">
        <v>1</v>
      </c>
      <c r="T2124" s="63" t="n">
        <v>0</v>
      </c>
      <c r="U2124" s="63" t="n">
        <v>0</v>
      </c>
      <c r="V2124" s="63" t="n">
        <v>0</v>
      </c>
      <c r="W2124" s="63" t="n">
        <v>0</v>
      </c>
      <c r="X2124" s="63" t="n">
        <v>0</v>
      </c>
      <c r="Y2124" s="63" t="n">
        <f aca="false">IF([2]terrains!L2124&lt;=2.5,1,IF([2]terrains!L2124&lt;=4.5,2,IF([2]terrains!L2124&lt;=6.5,3,4)))</f>
        <v>2</v>
      </c>
      <c r="Z2124" s="63" t="n">
        <f aca="false"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1" t="n">
        <f aca="false">[2]terrains!Z2124*[2]terrains!F2124</f>
        <v>1040224.2624</v>
      </c>
    </row>
    <row r="2125" customFormat="false" ht="14.4" hidden="false" customHeight="false" outlineLevel="0" collapsed="false">
      <c r="A2125" s="132" t="n">
        <v>2124</v>
      </c>
      <c r="B2125" s="63" t="n">
        <v>292763.8321</v>
      </c>
      <c r="C2125" s="63" t="n">
        <v>5039897.683</v>
      </c>
      <c r="D2125" s="63" t="s">
        <v>1689</v>
      </c>
      <c r="E2125" s="142" t="n">
        <v>1509.5</v>
      </c>
      <c r="F2125" s="139" t="n">
        <f aca="false">[2]terrains!E2125*10.76391</f>
        <v>16248.122145</v>
      </c>
      <c r="G2125" s="63" t="s">
        <v>259</v>
      </c>
      <c r="H2125" s="63" t="n">
        <v>1</v>
      </c>
      <c r="I2125" s="63" t="n">
        <v>6</v>
      </c>
      <c r="J2125" s="63" t="n">
        <f aca="false">IF([2]terrains!L2125=13.5,IF([2]terrains!X2125=1,12,9),-0.392532+1.267037*[2]terrains!L2125+0.472239*[2]terrains!X2125+0.58658*[2]terrains!W2125+0.089417*[2]terrains!V2125+0.531633*[2]terrains!U2125+0.337883*[2]terrains!T2125-0.403545*[2]terrains!S2125)</f>
        <v>5.013499</v>
      </c>
      <c r="K2125" s="140" t="n">
        <f aca="false">IF([2]terrains!I2125=0,[2]terrains!J2125,[2]terrains!I2125)</f>
        <v>6</v>
      </c>
      <c r="L2125" s="63" t="n">
        <v>4</v>
      </c>
      <c r="M2125" s="63" t="n">
        <v>2</v>
      </c>
      <c r="N2125" s="63" t="n">
        <v>12</v>
      </c>
      <c r="O2125" s="63" t="s">
        <v>152</v>
      </c>
      <c r="P2125" s="63" t="n">
        <v>2</v>
      </c>
      <c r="Q2125" s="63" t="n">
        <v>2.5</v>
      </c>
      <c r="R2125" s="63" t="n">
        <v>0</v>
      </c>
      <c r="S2125" s="63" t="n">
        <v>0</v>
      </c>
      <c r="T2125" s="63" t="n">
        <v>1</v>
      </c>
      <c r="U2125" s="63" t="n">
        <v>0</v>
      </c>
      <c r="V2125" s="63" t="n">
        <v>0</v>
      </c>
      <c r="W2125" s="63" t="n">
        <v>0</v>
      </c>
      <c r="X2125" s="63" t="n">
        <v>0</v>
      </c>
      <c r="Y2125" s="63" t="n">
        <f aca="false">IF([2]terrains!L2125&lt;=2.5,1,IF([2]terrains!L2125&lt;=4.5,2,IF([2]terrains!L2125&lt;=6.5,3,4)))</f>
        <v>2</v>
      </c>
      <c r="Z2125" s="63" t="n">
        <f aca="false"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1" t="n">
        <f aca="false">[2]terrains!Z2125*[2]terrains!F2125</f>
        <v>1689804.70308</v>
      </c>
    </row>
    <row r="2126" customFormat="false" ht="14.4" hidden="false" customHeight="false" outlineLevel="0" collapsed="false">
      <c r="A2126" s="132" t="n">
        <v>2125</v>
      </c>
      <c r="B2126" s="63" t="n">
        <v>305622.258159</v>
      </c>
      <c r="C2126" s="63" t="n">
        <v>5057181.14704</v>
      </c>
      <c r="D2126" s="63" t="s">
        <v>1690</v>
      </c>
      <c r="E2126" s="142" t="n">
        <v>1507.5</v>
      </c>
      <c r="F2126" s="139" t="n">
        <f aca="false">[2]terrains!E2126*10.76391</f>
        <v>16226.594325</v>
      </c>
      <c r="G2126" s="63" t="s">
        <v>329</v>
      </c>
      <c r="H2126" s="63" t="n">
        <v>0</v>
      </c>
      <c r="I2126" s="63" t="n">
        <v>0</v>
      </c>
      <c r="J2126" s="63" t="n">
        <f aca="false">IF([2]terrains!L2126=13.5,IF([2]terrains!X2126=1,12,9),-0.392532+1.267037*[2]terrains!L2126+0.472239*[2]terrains!X2126+0.58658*[2]terrains!W2126+0.089417*[2]terrains!V2126+0.531633*[2]terrains!U2126+0.337883*[2]terrains!T2126-0.403545*[2]terrains!S2126)</f>
        <v>2.141542</v>
      </c>
      <c r="K2126" s="140" t="n">
        <f aca="false">IF([2]terrains!I2126=0,[2]terrains!J2126,[2]terrains!I2126)</f>
        <v>2.141542</v>
      </c>
      <c r="L2126" s="63" t="n">
        <v>2</v>
      </c>
      <c r="M2126" s="63" t="n">
        <v>1</v>
      </c>
      <c r="N2126" s="63" t="n">
        <v>3</v>
      </c>
      <c r="O2126" s="63" t="s">
        <v>150</v>
      </c>
      <c r="P2126" s="63" t="n">
        <v>2</v>
      </c>
      <c r="Q2126" s="63" t="n">
        <v>1.5</v>
      </c>
      <c r="R2126" s="63" t="n">
        <v>1</v>
      </c>
      <c r="S2126" s="63" t="n">
        <v>0</v>
      </c>
      <c r="T2126" s="63" t="n">
        <v>0</v>
      </c>
      <c r="U2126" s="63" t="n">
        <v>0</v>
      </c>
      <c r="V2126" s="63" t="n">
        <v>0</v>
      </c>
      <c r="W2126" s="63" t="n">
        <v>0</v>
      </c>
      <c r="X2126" s="63" t="n">
        <v>0</v>
      </c>
      <c r="Y2126" s="63" t="n">
        <f aca="false">IF([2]terrains!L2126&lt;=2.5,1,IF([2]terrains!L2126&lt;=4.5,2,IF([2]terrains!L2126&lt;=6.5,3,4)))</f>
        <v>1</v>
      </c>
      <c r="Z2126" s="63" t="n">
        <f aca="false"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1" t="n">
        <f aca="false">[2]terrains!Z2126*[2]terrains!F2126</f>
        <v>567930.801375</v>
      </c>
    </row>
    <row r="2127" customFormat="false" ht="14.4" hidden="false" customHeight="false" outlineLevel="0" collapsed="false">
      <c r="A2127" s="132" t="n">
        <v>2126</v>
      </c>
      <c r="B2127" s="63" t="n">
        <v>299824.053508</v>
      </c>
      <c r="C2127" s="63" t="n">
        <v>5039660.30375</v>
      </c>
      <c r="D2127" s="63" t="s">
        <v>1691</v>
      </c>
      <c r="E2127" s="142" t="n">
        <v>1506.8</v>
      </c>
      <c r="F2127" s="139" t="n">
        <f aca="false">[2]terrains!E2127*10.76391</f>
        <v>16219.059588</v>
      </c>
      <c r="G2127" s="63" t="s">
        <v>228</v>
      </c>
      <c r="H2127" s="63" t="n">
        <v>0</v>
      </c>
      <c r="I2127" s="63" t="n">
        <v>12</v>
      </c>
      <c r="J2127" s="63" t="n">
        <f aca="false"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40" t="n">
        <f aca="false">IF([2]terrains!I2127=0,[2]terrains!J2127,[2]terrains!I2127)</f>
        <v>12</v>
      </c>
      <c r="L2127" s="63" t="n">
        <v>13.5</v>
      </c>
      <c r="M2127" s="63" t="n">
        <v>0</v>
      </c>
      <c r="N2127" s="63" t="n">
        <v>0</v>
      </c>
      <c r="O2127" s="63" t="s">
        <v>156</v>
      </c>
      <c r="P2127" s="63" t="n">
        <v>0</v>
      </c>
      <c r="Q2127" s="63" t="n">
        <v>0</v>
      </c>
      <c r="R2127" s="63" t="n">
        <v>0</v>
      </c>
      <c r="S2127" s="63" t="n">
        <v>0</v>
      </c>
      <c r="T2127" s="63" t="n">
        <v>0</v>
      </c>
      <c r="U2127" s="63" t="n">
        <v>0</v>
      </c>
      <c r="V2127" s="63" t="n">
        <v>0</v>
      </c>
      <c r="W2127" s="63" t="n">
        <v>0</v>
      </c>
      <c r="X2127" s="63" t="n">
        <v>1</v>
      </c>
      <c r="Y2127" s="63" t="n">
        <f aca="false">IF([2]terrains!L2127&lt;=2.5,1,IF([2]terrains!L2127&lt;=4.5,2,IF([2]terrains!L2127&lt;=6.5,3,4)))</f>
        <v>4</v>
      </c>
      <c r="Z2127" s="63" t="n">
        <f aca="false"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1" t="n">
        <f aca="false">[2]terrains!Z2127*[2]terrains!F2127</f>
        <v>14532277.390848</v>
      </c>
    </row>
    <row r="2128" customFormat="false" ht="14.4" hidden="false" customHeight="false" outlineLevel="0" collapsed="false">
      <c r="A2128" s="132" t="n">
        <v>2127</v>
      </c>
      <c r="B2128" s="63" t="n">
        <v>292243.2312</v>
      </c>
      <c r="C2128" s="63" t="n">
        <v>5045314.545</v>
      </c>
      <c r="D2128" s="63" t="s">
        <v>1692</v>
      </c>
      <c r="E2128" s="142" t="n">
        <v>1505.3</v>
      </c>
      <c r="F2128" s="139" t="n">
        <f aca="false">[2]terrains!E2128*10.76391</f>
        <v>16202.913723</v>
      </c>
      <c r="G2128" s="63" t="s">
        <v>489</v>
      </c>
      <c r="H2128" s="63" t="n">
        <v>0</v>
      </c>
      <c r="I2128" s="63" t="n">
        <v>0</v>
      </c>
      <c r="J2128" s="63" t="n">
        <f aca="false"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40" t="n">
        <f aca="false">IF([2]terrains!I2128=0,[2]terrains!J2128,[2]terrains!I2128)</f>
        <v>2.479425</v>
      </c>
      <c r="L2128" s="63" t="n">
        <v>2</v>
      </c>
      <c r="M2128" s="63" t="n">
        <v>1</v>
      </c>
      <c r="N2128" s="63" t="n">
        <v>3</v>
      </c>
      <c r="O2128" s="63" t="s">
        <v>152</v>
      </c>
      <c r="P2128" s="63" t="n">
        <v>2</v>
      </c>
      <c r="Q2128" s="63" t="n">
        <v>2.5</v>
      </c>
      <c r="R2128" s="63" t="n">
        <v>0</v>
      </c>
      <c r="S2128" s="63" t="n">
        <v>0</v>
      </c>
      <c r="T2128" s="63" t="n">
        <v>1</v>
      </c>
      <c r="U2128" s="63" t="n">
        <v>0</v>
      </c>
      <c r="V2128" s="63" t="n">
        <v>0</v>
      </c>
      <c r="W2128" s="63" t="n">
        <v>0</v>
      </c>
      <c r="X2128" s="63" t="n">
        <v>0</v>
      </c>
      <c r="Y2128" s="63" t="n">
        <f aca="false">IF([2]terrains!L2128&lt;=2.5,1,IF([2]terrains!L2128&lt;=4.5,2,IF([2]terrains!L2128&lt;=6.5,3,4)))</f>
        <v>1</v>
      </c>
      <c r="Z2128" s="63" t="n">
        <f aca="false"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1" t="n">
        <f aca="false">[2]terrains!Z2128*[2]terrains!F2128</f>
        <v>1377247.666455</v>
      </c>
    </row>
    <row r="2129" customFormat="false" ht="14.4" hidden="false" customHeight="false" outlineLevel="0" collapsed="false">
      <c r="A2129" s="132" t="n">
        <v>2128</v>
      </c>
      <c r="B2129" s="63" t="n">
        <v>299503.362711</v>
      </c>
      <c r="C2129" s="63" t="n">
        <v>5039439.16899</v>
      </c>
      <c r="D2129" s="63" t="s">
        <v>1693</v>
      </c>
      <c r="E2129" s="142" t="n">
        <v>1505</v>
      </c>
      <c r="F2129" s="139" t="n">
        <f aca="false">[2]terrains!E2129*10.76391</f>
        <v>16199.68455</v>
      </c>
      <c r="G2129" s="63" t="s">
        <v>527</v>
      </c>
      <c r="H2129" s="63" t="n">
        <v>0</v>
      </c>
      <c r="I2129" s="63" t="n">
        <v>9</v>
      </c>
      <c r="J2129" s="63" t="n">
        <f aca="false">IF([2]terrains!L2129=13.5,IF([2]terrains!X2129=1,12,9),-0.392532+1.267037*[2]terrains!L2129+0.472239*[2]terrains!X2129+0.58658*[2]terrains!W2129+0.089417*[2]terrains!V2129+0.531633*[2]terrains!U2129+0.337883*[2]terrains!T2129-0.403545*[2]terrains!S2129)</f>
        <v>7.681929</v>
      </c>
      <c r="K2129" s="140" t="n">
        <f aca="false">IF([2]terrains!I2129=0,[2]terrains!J2129,[2]terrains!I2129)</f>
        <v>9</v>
      </c>
      <c r="L2129" s="63" t="n">
        <v>6</v>
      </c>
      <c r="M2129" s="63" t="n">
        <v>0</v>
      </c>
      <c r="N2129" s="63" t="n">
        <v>0</v>
      </c>
      <c r="O2129" s="63" t="s">
        <v>156</v>
      </c>
      <c r="P2129" s="63" t="n">
        <v>0</v>
      </c>
      <c r="Q2129" s="63" t="n">
        <v>0</v>
      </c>
      <c r="R2129" s="63" t="n">
        <v>0</v>
      </c>
      <c r="S2129" s="63" t="n">
        <v>0</v>
      </c>
      <c r="T2129" s="63" t="n">
        <v>0</v>
      </c>
      <c r="U2129" s="63" t="n">
        <v>0</v>
      </c>
      <c r="V2129" s="63" t="n">
        <v>0</v>
      </c>
      <c r="W2129" s="63" t="n">
        <v>0</v>
      </c>
      <c r="X2129" s="63" t="n">
        <v>1</v>
      </c>
      <c r="Y2129" s="63" t="n">
        <f aca="false">IF([2]terrains!L2129&lt;=2.5,1,IF([2]terrains!L2129&lt;=4.5,2,IF([2]terrains!L2129&lt;=6.5,3,4)))</f>
        <v>3</v>
      </c>
      <c r="Z2129" s="63" t="n">
        <f aca="false"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1" t="n">
        <f aca="false">[2]terrains!Z2129*[2]terrains!F2129</f>
        <v>5783287.38435</v>
      </c>
    </row>
    <row r="2130" customFormat="false" ht="14.4" hidden="false" customHeight="false" outlineLevel="0" collapsed="false">
      <c r="A2130" s="132" t="n">
        <v>2129</v>
      </c>
      <c r="B2130" s="63" t="n">
        <v>276341.669719</v>
      </c>
      <c r="C2130" s="63" t="n">
        <v>5039686.28455</v>
      </c>
      <c r="D2130" s="63" t="s">
        <v>1694</v>
      </c>
      <c r="E2130" s="142" t="n">
        <v>1503.7</v>
      </c>
      <c r="F2130" s="139" t="n">
        <f aca="false">[2]terrains!E2130*10.76391</f>
        <v>16185.691467</v>
      </c>
      <c r="G2130" s="63" t="s">
        <v>182</v>
      </c>
      <c r="H2130" s="63" t="n">
        <v>0</v>
      </c>
      <c r="I2130" s="63" t="n">
        <v>0</v>
      </c>
      <c r="J2130" s="63" t="n">
        <f aca="false">IF([2]terrains!L2130=13.5,IF([2]terrains!X2130=1,12,9),-0.392532+1.267037*[2]terrains!L2130+0.472239*[2]terrains!X2130+0.58658*[2]terrains!W2130+0.089417*[2]terrains!V2130+0.531633*[2]terrains!U2130+0.337883*[2]terrains!T2130-0.403545*[2]terrains!S2130)</f>
        <v>1.5080235</v>
      </c>
      <c r="K2130" s="140" t="n">
        <f aca="false">IF([2]terrains!I2130=0,[2]terrains!J2130,[2]terrains!I2130)</f>
        <v>1.5080235</v>
      </c>
      <c r="L2130" s="63" t="n">
        <v>1.5</v>
      </c>
      <c r="M2130" s="63" t="n">
        <v>1</v>
      </c>
      <c r="N2130" s="63" t="n">
        <v>2</v>
      </c>
      <c r="O2130" s="63" t="s">
        <v>150</v>
      </c>
      <c r="P2130" s="63" t="n">
        <v>1.5</v>
      </c>
      <c r="Q2130" s="63" t="n">
        <v>1.5</v>
      </c>
      <c r="R2130" s="63" t="n">
        <v>1</v>
      </c>
      <c r="S2130" s="63" t="n">
        <v>0</v>
      </c>
      <c r="T2130" s="63" t="n">
        <v>0</v>
      </c>
      <c r="U2130" s="63" t="n">
        <v>0</v>
      </c>
      <c r="V2130" s="63" t="n">
        <v>0</v>
      </c>
      <c r="W2130" s="63" t="n">
        <v>0</v>
      </c>
      <c r="X2130" s="63" t="n">
        <v>0</v>
      </c>
      <c r="Y2130" s="63" t="n">
        <f aca="false">IF([2]terrains!L2130&lt;=2.5,1,IF([2]terrains!L2130&lt;=4.5,2,IF([2]terrains!L2130&lt;=6.5,3,4)))</f>
        <v>1</v>
      </c>
      <c r="Z2130" s="63" t="n">
        <f aca="false"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1" t="n">
        <f aca="false">[2]terrains!Z2130*[2]terrains!F2130</f>
        <v>566499.201345</v>
      </c>
    </row>
    <row r="2131" customFormat="false" ht="14.4" hidden="false" customHeight="false" outlineLevel="0" collapsed="false">
      <c r="A2131" s="132" t="n">
        <v>2130</v>
      </c>
      <c r="B2131" s="63" t="n">
        <v>297882.8876</v>
      </c>
      <c r="C2131" s="63" t="n">
        <v>5049341.319</v>
      </c>
      <c r="D2131" s="63" t="s">
        <v>1695</v>
      </c>
      <c r="E2131" s="142" t="n">
        <v>1502</v>
      </c>
      <c r="F2131" s="139" t="n">
        <f aca="false">[2]terrains!E2131*10.76391</f>
        <v>16167.39282</v>
      </c>
      <c r="G2131" s="63" t="s">
        <v>317</v>
      </c>
      <c r="H2131" s="63" t="n">
        <v>0</v>
      </c>
      <c r="I2131" s="63" t="n">
        <v>0</v>
      </c>
      <c r="J2131" s="63" t="n">
        <f aca="false">IF([2]terrains!L2131=13.5,IF([2]terrains!X2131=1,12,9),-0.392532+1.267037*[2]terrains!L2131+0.472239*[2]terrains!X2131+0.58658*[2]terrains!W2131+0.089417*[2]terrains!V2131+0.531633*[2]terrains!U2131+0.337883*[2]terrains!T2131-0.403545*[2]terrains!S2131)</f>
        <v>3.6385525</v>
      </c>
      <c r="K2131" s="140" t="n">
        <f aca="false">IF([2]terrains!I2131=0,[2]terrains!J2131,[2]terrains!I2131)</f>
        <v>3.6385525</v>
      </c>
      <c r="L2131" s="63" t="n">
        <v>3.5</v>
      </c>
      <c r="M2131" s="63" t="n">
        <v>2</v>
      </c>
      <c r="N2131" s="63" t="n">
        <v>10</v>
      </c>
      <c r="O2131" s="63" t="s">
        <v>151</v>
      </c>
      <c r="P2131" s="63" t="n">
        <v>1</v>
      </c>
      <c r="Q2131" s="63" t="n">
        <v>2</v>
      </c>
      <c r="R2131" s="63" t="n">
        <v>0</v>
      </c>
      <c r="S2131" s="63" t="n">
        <v>1</v>
      </c>
      <c r="T2131" s="63" t="n">
        <v>0</v>
      </c>
      <c r="U2131" s="63" t="n">
        <v>0</v>
      </c>
      <c r="V2131" s="63" t="n">
        <v>0</v>
      </c>
      <c r="W2131" s="63" t="n">
        <v>0</v>
      </c>
      <c r="X2131" s="63" t="n">
        <v>0</v>
      </c>
      <c r="Y2131" s="63" t="n">
        <f aca="false">IF([2]terrains!L2131&lt;=2.5,1,IF([2]terrains!L2131&lt;=4.5,2,IF([2]terrains!L2131&lt;=6.5,3,4)))</f>
        <v>2</v>
      </c>
      <c r="Z2131" s="63" t="n">
        <f aca="false"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1" t="n">
        <f aca="false">[2]terrains!Z2131*[2]terrains!F2131</f>
        <v>1034713.14048</v>
      </c>
    </row>
    <row r="2132" customFormat="false" ht="14.4" hidden="false" customHeight="false" outlineLevel="0" collapsed="false">
      <c r="A2132" s="132" t="n">
        <v>2131</v>
      </c>
      <c r="B2132" s="63" t="n">
        <v>275071.867389</v>
      </c>
      <c r="C2132" s="63" t="n">
        <v>5036840.39136</v>
      </c>
      <c r="D2132" s="63" t="s">
        <v>1696</v>
      </c>
      <c r="E2132" s="142" t="n">
        <v>1501.4</v>
      </c>
      <c r="F2132" s="139" t="n">
        <f aca="false">[2]terrains!E2132*10.76391</f>
        <v>16160.934474</v>
      </c>
      <c r="G2132" s="63" t="s">
        <v>493</v>
      </c>
      <c r="H2132" s="63" t="n">
        <v>0</v>
      </c>
      <c r="I2132" s="63" t="n">
        <v>0</v>
      </c>
      <c r="J2132" s="63" t="n">
        <f aca="false">IF([2]terrains!L2132=13.5,IF([2]terrains!X2132=1,12,9),-0.392532+1.267037*[2]terrains!L2132+0.472239*[2]terrains!X2132+0.58658*[2]terrains!W2132+0.089417*[2]terrains!V2132+0.531633*[2]terrains!U2132+0.337883*[2]terrains!T2132-0.403545*[2]terrains!S2132)</f>
        <v>2.141542</v>
      </c>
      <c r="K2132" s="140" t="n">
        <f aca="false">IF([2]terrains!I2132=0,[2]terrains!J2132,[2]terrains!I2132)</f>
        <v>2.141542</v>
      </c>
      <c r="L2132" s="63" t="n">
        <v>2</v>
      </c>
      <c r="M2132" s="63" t="n">
        <v>1</v>
      </c>
      <c r="N2132" s="63" t="n">
        <v>4</v>
      </c>
      <c r="O2132" s="63" t="s">
        <v>150</v>
      </c>
      <c r="P2132" s="63" t="n">
        <v>2</v>
      </c>
      <c r="Q2132" s="63" t="n">
        <v>1.5</v>
      </c>
      <c r="R2132" s="63" t="n">
        <v>1</v>
      </c>
      <c r="S2132" s="63" t="n">
        <v>0</v>
      </c>
      <c r="T2132" s="63" t="n">
        <v>0</v>
      </c>
      <c r="U2132" s="63" t="n">
        <v>0</v>
      </c>
      <c r="V2132" s="63" t="n">
        <v>0</v>
      </c>
      <c r="W2132" s="63" t="n">
        <v>0</v>
      </c>
      <c r="X2132" s="63" t="n">
        <v>0</v>
      </c>
      <c r="Y2132" s="63" t="n">
        <f aca="false">IF([2]terrains!L2132&lt;=2.5,1,IF([2]terrains!L2132&lt;=4.5,2,IF([2]terrains!L2132&lt;=6.5,3,4)))</f>
        <v>1</v>
      </c>
      <c r="Z2132" s="63" t="n">
        <f aca="false"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1" t="n">
        <f aca="false">[2]terrains!Z2132*[2]terrains!F2132</f>
        <v>565632.70659</v>
      </c>
    </row>
    <row r="2133" customFormat="false" ht="14.4" hidden="false" customHeight="false" outlineLevel="0" collapsed="false">
      <c r="A2133" s="132" t="n">
        <v>2132</v>
      </c>
      <c r="B2133" s="63" t="n">
        <v>293767.5313</v>
      </c>
      <c r="C2133" s="63" t="n">
        <v>5038742.789</v>
      </c>
      <c r="D2133" s="63" t="s">
        <v>1697</v>
      </c>
      <c r="E2133" s="142" t="n">
        <v>1500.8</v>
      </c>
      <c r="F2133" s="139" t="n">
        <f aca="false">[2]terrains!E2133*10.76391</f>
        <v>16154.476128</v>
      </c>
      <c r="G2133" s="63" t="s">
        <v>961</v>
      </c>
      <c r="H2133" s="63" t="n">
        <v>0</v>
      </c>
      <c r="I2133" s="63" t="n">
        <v>0</v>
      </c>
      <c r="J2133" s="63" t="n">
        <f aca="false">IF([2]terrains!L2133=13.5,IF([2]terrains!X2133=1,12,9),-0.392532+1.267037*[2]terrains!L2133+0.472239*[2]terrains!X2133+0.58658*[2]terrains!W2133+0.089417*[2]terrains!V2133+0.531633*[2]terrains!U2133+0.337883*[2]terrains!T2133-0.403545*[2]terrains!S2133)</f>
        <v>3.746462</v>
      </c>
      <c r="K2133" s="140" t="n">
        <f aca="false">IF([2]terrains!I2133=0,[2]terrains!J2133,[2]terrains!I2133)</f>
        <v>3.746462</v>
      </c>
      <c r="L2133" s="63" t="n">
        <v>3</v>
      </c>
      <c r="M2133" s="63" t="n">
        <v>3</v>
      </c>
      <c r="N2133" s="63" t="n">
        <v>6</v>
      </c>
      <c r="O2133" s="63" t="s">
        <v>152</v>
      </c>
      <c r="P2133" s="63" t="n">
        <v>2</v>
      </c>
      <c r="Q2133" s="63" t="n">
        <v>2</v>
      </c>
      <c r="R2133" s="63" t="n">
        <v>0</v>
      </c>
      <c r="S2133" s="63" t="n">
        <v>0</v>
      </c>
      <c r="T2133" s="63" t="n">
        <v>1</v>
      </c>
      <c r="U2133" s="63" t="n">
        <v>0</v>
      </c>
      <c r="V2133" s="63" t="n">
        <v>0</v>
      </c>
      <c r="W2133" s="63" t="n">
        <v>0</v>
      </c>
      <c r="X2133" s="63" t="n">
        <v>0</v>
      </c>
      <c r="Y2133" s="63" t="n">
        <f aca="false">IF([2]terrains!L2133&lt;=2.5,1,IF([2]terrains!L2133&lt;=4.5,2,IF([2]terrains!L2133&lt;=6.5,3,4)))</f>
        <v>2</v>
      </c>
      <c r="Z2133" s="63" t="n">
        <f aca="false"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1" t="n">
        <f aca="false">[2]terrains!Z2133*[2]terrains!F2133</f>
        <v>1680065.517312</v>
      </c>
    </row>
    <row r="2134" customFormat="false" ht="14.4" hidden="false" customHeight="false" outlineLevel="0" collapsed="false">
      <c r="A2134" s="132" t="n">
        <v>2133</v>
      </c>
      <c r="B2134" s="63" t="n">
        <v>272898.238231</v>
      </c>
      <c r="C2134" s="63" t="n">
        <v>5040651.30056</v>
      </c>
      <c r="D2134" s="63" t="s">
        <v>1698</v>
      </c>
      <c r="E2134" s="142" t="n">
        <v>1500.1</v>
      </c>
      <c r="F2134" s="139" t="n">
        <f aca="false">[2]terrains!E2134*10.76391</f>
        <v>16146.941391</v>
      </c>
      <c r="G2134" s="63" t="s">
        <v>182</v>
      </c>
      <c r="H2134" s="63" t="n">
        <v>0</v>
      </c>
      <c r="I2134" s="63" t="n">
        <v>0</v>
      </c>
      <c r="J2134" s="63" t="n">
        <f aca="false">IF([2]terrains!L2134=13.5,IF([2]terrains!X2134=1,12,9),-0.392532+1.267037*[2]terrains!L2134+0.472239*[2]terrains!X2134+0.58658*[2]terrains!W2134+0.089417*[2]terrains!V2134+0.531633*[2]terrains!U2134+0.337883*[2]terrains!T2134-0.403545*[2]terrains!S2134)</f>
        <v>1.5080235</v>
      </c>
      <c r="K2134" s="140" t="n">
        <f aca="false">IF([2]terrains!I2134=0,[2]terrains!J2134,[2]terrains!I2134)</f>
        <v>1.5080235</v>
      </c>
      <c r="L2134" s="63" t="n">
        <v>1.5</v>
      </c>
      <c r="M2134" s="63" t="n">
        <v>1</v>
      </c>
      <c r="N2134" s="63" t="n">
        <v>2</v>
      </c>
      <c r="O2134" s="63" t="s">
        <v>150</v>
      </c>
      <c r="P2134" s="63" t="n">
        <v>1.5</v>
      </c>
      <c r="Q2134" s="63" t="n">
        <v>1.5</v>
      </c>
      <c r="R2134" s="63" t="n">
        <v>1</v>
      </c>
      <c r="S2134" s="63" t="n">
        <v>0</v>
      </c>
      <c r="T2134" s="63" t="n">
        <v>0</v>
      </c>
      <c r="U2134" s="63" t="n">
        <v>0</v>
      </c>
      <c r="V2134" s="63" t="n">
        <v>0</v>
      </c>
      <c r="W2134" s="63" t="n">
        <v>0</v>
      </c>
      <c r="X2134" s="63" t="n">
        <v>0</v>
      </c>
      <c r="Y2134" s="63" t="n">
        <f aca="false">IF([2]terrains!L2134&lt;=2.5,1,IF([2]terrains!L2134&lt;=4.5,2,IF([2]terrains!L2134&lt;=6.5,3,4)))</f>
        <v>1</v>
      </c>
      <c r="Z2134" s="63" t="n">
        <f aca="false"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1" t="n">
        <f aca="false">[2]terrains!Z2134*[2]terrains!F2134</f>
        <v>565142.948685</v>
      </c>
    </row>
    <row r="2135" customFormat="false" ht="14.4" hidden="false" customHeight="false" outlineLevel="0" collapsed="false">
      <c r="A2135" s="132" t="n">
        <v>2134</v>
      </c>
      <c r="B2135" s="63" t="n">
        <v>276169.759446</v>
      </c>
      <c r="C2135" s="63" t="n">
        <v>5041705.00717</v>
      </c>
      <c r="D2135" s="63" t="s">
        <v>1699</v>
      </c>
      <c r="E2135" s="142" t="n">
        <v>1500</v>
      </c>
      <c r="F2135" s="139" t="n">
        <f aca="false">[2]terrains!E2135*10.76391</f>
        <v>16145.865</v>
      </c>
      <c r="G2135" s="63" t="s">
        <v>182</v>
      </c>
      <c r="H2135" s="63" t="n">
        <v>0</v>
      </c>
      <c r="I2135" s="63" t="n">
        <v>0</v>
      </c>
      <c r="J2135" s="63" t="n">
        <f aca="false">IF([2]terrains!L2135=13.5,IF([2]terrains!X2135=1,12,9),-0.392532+1.267037*[2]terrains!L2135+0.472239*[2]terrains!X2135+0.58658*[2]terrains!W2135+0.089417*[2]terrains!V2135+0.531633*[2]terrains!U2135+0.337883*[2]terrains!T2135-0.403545*[2]terrains!S2135)</f>
        <v>1.5080235</v>
      </c>
      <c r="K2135" s="140" t="n">
        <f aca="false">IF([2]terrains!I2135=0,[2]terrains!J2135,[2]terrains!I2135)</f>
        <v>1.5080235</v>
      </c>
      <c r="L2135" s="63" t="n">
        <v>1.5</v>
      </c>
      <c r="M2135" s="63" t="n">
        <v>1</v>
      </c>
      <c r="N2135" s="63" t="n">
        <v>2</v>
      </c>
      <c r="O2135" s="63" t="s">
        <v>150</v>
      </c>
      <c r="P2135" s="63" t="n">
        <v>1.5</v>
      </c>
      <c r="Q2135" s="63" t="n">
        <v>1.5</v>
      </c>
      <c r="R2135" s="63" t="n">
        <v>1</v>
      </c>
      <c r="S2135" s="63" t="n">
        <v>0</v>
      </c>
      <c r="T2135" s="63" t="n">
        <v>0</v>
      </c>
      <c r="U2135" s="63" t="n">
        <v>0</v>
      </c>
      <c r="V2135" s="63" t="n">
        <v>0</v>
      </c>
      <c r="W2135" s="63" t="n">
        <v>0</v>
      </c>
      <c r="X2135" s="63" t="n">
        <v>0</v>
      </c>
      <c r="Y2135" s="63" t="n">
        <f aca="false">IF([2]terrains!L2135&lt;=2.5,1,IF([2]terrains!L2135&lt;=4.5,2,IF([2]terrains!L2135&lt;=6.5,3,4)))</f>
        <v>1</v>
      </c>
      <c r="Z2135" s="63" t="n">
        <f aca="false"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1" t="n">
        <f aca="false">[2]terrains!Z2135*[2]terrains!F2135</f>
        <v>565105.275</v>
      </c>
    </row>
    <row r="2136" customFormat="false" ht="14.4" hidden="false" customHeight="false" outlineLevel="0" collapsed="false">
      <c r="A2136" s="132" t="n">
        <v>2135</v>
      </c>
      <c r="B2136" s="63" t="n">
        <v>293186.481368</v>
      </c>
      <c r="C2136" s="63" t="n">
        <v>5039898.76265</v>
      </c>
      <c r="D2136" s="63" t="s">
        <v>1700</v>
      </c>
      <c r="E2136" s="142" t="n">
        <v>1499.4</v>
      </c>
      <c r="F2136" s="139" t="n">
        <f aca="false">[2]terrains!E2136*10.76391</f>
        <v>16139.406654</v>
      </c>
      <c r="G2136" s="63" t="s">
        <v>259</v>
      </c>
      <c r="H2136" s="63" t="n">
        <v>1</v>
      </c>
      <c r="I2136" s="63" t="n">
        <v>6</v>
      </c>
      <c r="J2136" s="63" t="n">
        <f aca="false">IF([2]terrains!L2136=13.5,IF([2]terrains!X2136=1,12,9),-0.392532+1.267037*[2]terrains!L2136+0.472239*[2]terrains!X2136+0.58658*[2]terrains!W2136+0.089417*[2]terrains!V2136+0.531633*[2]terrains!U2136+0.337883*[2]terrains!T2136-0.403545*[2]terrains!S2136)</f>
        <v>5.013499</v>
      </c>
      <c r="K2136" s="140" t="n">
        <f aca="false">IF([2]terrains!I2136=0,[2]terrains!J2136,[2]terrains!I2136)</f>
        <v>6</v>
      </c>
      <c r="L2136" s="63" t="n">
        <v>4</v>
      </c>
      <c r="M2136" s="63" t="n">
        <v>2</v>
      </c>
      <c r="N2136" s="63" t="n">
        <v>12</v>
      </c>
      <c r="O2136" s="63" t="s">
        <v>152</v>
      </c>
      <c r="P2136" s="63" t="n">
        <v>2</v>
      </c>
      <c r="Q2136" s="63" t="n">
        <v>2.5</v>
      </c>
      <c r="R2136" s="63" t="n">
        <v>0</v>
      </c>
      <c r="S2136" s="63" t="n">
        <v>0</v>
      </c>
      <c r="T2136" s="63" t="n">
        <v>1</v>
      </c>
      <c r="U2136" s="63" t="n">
        <v>0</v>
      </c>
      <c r="V2136" s="63" t="n">
        <v>0</v>
      </c>
      <c r="W2136" s="63" t="n">
        <v>0</v>
      </c>
      <c r="X2136" s="63" t="n">
        <v>0</v>
      </c>
      <c r="Y2136" s="63" t="n">
        <f aca="false">IF([2]terrains!L2136&lt;=2.5,1,IF([2]terrains!L2136&lt;=4.5,2,IF([2]terrains!L2136&lt;=6.5,3,4)))</f>
        <v>2</v>
      </c>
      <c r="Z2136" s="63" t="n">
        <f aca="false"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1" t="n">
        <f aca="false">[2]terrains!Z2136*[2]terrains!F2136</f>
        <v>1678498.292016</v>
      </c>
    </row>
    <row r="2137" customFormat="false" ht="14.4" hidden="false" customHeight="false" outlineLevel="0" collapsed="false">
      <c r="A2137" s="132" t="n">
        <v>2136</v>
      </c>
      <c r="B2137" s="63" t="n">
        <v>300482.627679</v>
      </c>
      <c r="C2137" s="63" t="n">
        <v>5045909.27441</v>
      </c>
      <c r="D2137" s="63" t="s">
        <v>1701</v>
      </c>
      <c r="E2137" s="142" t="n">
        <v>1495.8</v>
      </c>
      <c r="F2137" s="139" t="n">
        <f aca="false">[2]terrains!E2137*10.76391</f>
        <v>16100.656578</v>
      </c>
      <c r="G2137" s="63" t="s">
        <v>966</v>
      </c>
      <c r="H2137" s="63" t="n">
        <v>0</v>
      </c>
      <c r="I2137" s="63" t="n">
        <v>0</v>
      </c>
      <c r="J2137" s="63" t="n">
        <f aca="false">IF([2]terrains!L2137=13.5,IF([2]terrains!X2137=1,12,9),-0.392532+1.267037*[2]terrains!L2137+0.472239*[2]terrains!X2137+0.58658*[2]terrains!W2137+0.089417*[2]terrains!V2137+0.531633*[2]terrains!U2137+0.337883*[2]terrains!T2137-0.403545*[2]terrains!S2137)</f>
        <v>3.3066935</v>
      </c>
      <c r="K2137" s="140" t="n">
        <f aca="false">IF([2]terrains!I2137=0,[2]terrains!J2137,[2]terrains!I2137)</f>
        <v>3.3066935</v>
      </c>
      <c r="L2137" s="63" t="n">
        <v>2.5</v>
      </c>
      <c r="M2137" s="63" t="n">
        <v>2</v>
      </c>
      <c r="N2137" s="63" t="n">
        <v>3</v>
      </c>
      <c r="O2137" s="63" t="s">
        <v>153</v>
      </c>
      <c r="P2137" s="63" t="n">
        <v>2</v>
      </c>
      <c r="Q2137" s="63" t="n">
        <v>2.5</v>
      </c>
      <c r="R2137" s="63" t="n">
        <v>0</v>
      </c>
      <c r="S2137" s="63" t="n">
        <v>0</v>
      </c>
      <c r="T2137" s="63" t="n">
        <v>0</v>
      </c>
      <c r="U2137" s="63" t="n">
        <v>1</v>
      </c>
      <c r="V2137" s="63" t="n">
        <v>0</v>
      </c>
      <c r="W2137" s="63" t="n">
        <v>0</v>
      </c>
      <c r="X2137" s="63" t="n">
        <v>0</v>
      </c>
      <c r="Y2137" s="63" t="n">
        <f aca="false">IF([2]terrains!L2137&lt;=2.5,1,IF([2]terrains!L2137&lt;=4.5,2,IF([2]terrains!L2137&lt;=6.5,3,4)))</f>
        <v>1</v>
      </c>
      <c r="Z2137" s="63" t="n">
        <f aca="false"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1" t="n">
        <f aca="false">[2]terrains!Z2137*[2]terrains!F2137</f>
        <v>1996481.415672</v>
      </c>
    </row>
    <row r="2138" customFormat="false" ht="14.4" hidden="false" customHeight="false" outlineLevel="0" collapsed="false">
      <c r="A2138" s="132" t="n">
        <v>2137</v>
      </c>
      <c r="B2138" s="63" t="n">
        <v>305391.362085</v>
      </c>
      <c r="C2138" s="63" t="n">
        <v>5061782.8103</v>
      </c>
      <c r="D2138" s="63" t="s">
        <v>1702</v>
      </c>
      <c r="E2138" s="142" t="n">
        <v>1494.9</v>
      </c>
      <c r="F2138" s="139" t="n">
        <f aca="false">[2]terrains!E2138*10.76391</f>
        <v>16090.969059</v>
      </c>
      <c r="G2138" s="63" t="s">
        <v>412</v>
      </c>
      <c r="H2138" s="63" t="n">
        <v>0.2</v>
      </c>
      <c r="I2138" s="63" t="n">
        <v>3</v>
      </c>
      <c r="J2138" s="63" t="n">
        <f aca="false">IF([2]terrains!L2138=13.5,IF([2]terrains!X2138=1,12,9),-0.392532+1.267037*[2]terrains!L2138+0.472239*[2]terrains!X2138+0.58658*[2]terrains!W2138+0.089417*[2]terrains!V2138+0.531633*[2]terrains!U2138+0.337883*[2]terrains!T2138-0.403545*[2]terrains!S2138)</f>
        <v>3.408579</v>
      </c>
      <c r="K2138" s="140" t="n">
        <f aca="false">IF([2]terrains!I2138=0,[2]terrains!J2138,[2]terrains!I2138)</f>
        <v>3</v>
      </c>
      <c r="L2138" s="63" t="n">
        <v>3</v>
      </c>
      <c r="M2138" s="63" t="n">
        <v>3</v>
      </c>
      <c r="N2138" s="63" t="n">
        <v>6</v>
      </c>
      <c r="O2138" s="63" t="s">
        <v>150</v>
      </c>
      <c r="P2138" s="63" t="n">
        <v>2</v>
      </c>
      <c r="Q2138" s="63" t="n">
        <v>1.5</v>
      </c>
      <c r="R2138" s="63" t="n">
        <v>1</v>
      </c>
      <c r="S2138" s="63" t="n">
        <v>0</v>
      </c>
      <c r="T2138" s="63" t="n">
        <v>0</v>
      </c>
      <c r="U2138" s="63" t="n">
        <v>0</v>
      </c>
      <c r="V2138" s="63" t="n">
        <v>0</v>
      </c>
      <c r="W2138" s="63" t="n">
        <v>0</v>
      </c>
      <c r="X2138" s="63" t="n">
        <v>0</v>
      </c>
      <c r="Y2138" s="63" t="n">
        <f aca="false">IF([2]terrains!L2138&lt;=2.5,1,IF([2]terrains!L2138&lt;=4.5,2,IF([2]terrains!L2138&lt;=6.5,3,4)))</f>
        <v>2</v>
      </c>
      <c r="Z2138" s="63" t="n">
        <f aca="false"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1" t="n">
        <f aca="false">[2]terrains!Z2138*[2]terrains!F2138</f>
        <v>563183.917065</v>
      </c>
    </row>
    <row r="2139" customFormat="false" ht="14.4" hidden="false" customHeight="false" outlineLevel="0" collapsed="false">
      <c r="A2139" s="132" t="n">
        <v>2138</v>
      </c>
      <c r="B2139" s="63" t="n">
        <v>290058.52</v>
      </c>
      <c r="C2139" s="63" t="n">
        <v>5042071.795</v>
      </c>
      <c r="D2139" s="63" t="s">
        <v>1703</v>
      </c>
      <c r="E2139" s="142" t="n">
        <v>1494.6</v>
      </c>
      <c r="F2139" s="139" t="n">
        <f aca="false">[2]terrains!E2139*10.76391</f>
        <v>16087.739886</v>
      </c>
      <c r="G2139" s="63" t="s">
        <v>1704</v>
      </c>
      <c r="H2139" s="63" t="n">
        <v>0</v>
      </c>
      <c r="I2139" s="63" t="n">
        <v>0</v>
      </c>
      <c r="J2139" s="63" t="n">
        <f aca="false">IF([2]terrains!L2139=13.5,IF([2]terrains!X2139=1,12,9),-0.392532+1.267037*[2]terrains!L2139+0.472239*[2]terrains!X2139+0.58658*[2]terrains!W2139+0.089417*[2]terrains!V2139+0.531633*[2]terrains!U2139+0.337883*[2]terrains!T2139-0.403545*[2]terrains!S2139)</f>
        <v>1.737997</v>
      </c>
      <c r="K2139" s="140" t="n">
        <f aca="false">IF([2]terrains!I2139=0,[2]terrains!J2139,[2]terrains!I2139)</f>
        <v>1.737997</v>
      </c>
      <c r="L2139" s="63" t="n">
        <v>2</v>
      </c>
      <c r="M2139" s="63" t="n">
        <v>2</v>
      </c>
      <c r="N2139" s="63" t="n">
        <v>3</v>
      </c>
      <c r="O2139" s="63" t="s">
        <v>151</v>
      </c>
      <c r="P2139" s="63" t="n">
        <v>2</v>
      </c>
      <c r="Q2139" s="63" t="n">
        <v>2</v>
      </c>
      <c r="R2139" s="63" t="n">
        <v>0</v>
      </c>
      <c r="S2139" s="63" t="n">
        <v>1</v>
      </c>
      <c r="T2139" s="63" t="n">
        <v>0</v>
      </c>
      <c r="U2139" s="63" t="n">
        <v>0</v>
      </c>
      <c r="V2139" s="63" t="n">
        <v>0</v>
      </c>
      <c r="W2139" s="63" t="n">
        <v>0</v>
      </c>
      <c r="X2139" s="63" t="n">
        <v>0</v>
      </c>
      <c r="Y2139" s="63" t="n">
        <f aca="false">IF([2]terrains!L2139&lt;=2.5,1,IF([2]terrains!L2139&lt;=4.5,2,IF([2]terrains!L2139&lt;=6.5,3,4)))</f>
        <v>1</v>
      </c>
      <c r="Z2139" s="63" t="n">
        <f aca="false"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1" t="n">
        <f aca="false">[2]terrains!Z2139*[2]terrains!F2139</f>
        <v>1029615.352704</v>
      </c>
    </row>
    <row r="2140" customFormat="false" ht="14.4" hidden="false" customHeight="false" outlineLevel="0" collapsed="false">
      <c r="A2140" s="132" t="n">
        <v>2139</v>
      </c>
      <c r="B2140" s="63" t="n">
        <v>300035.17689</v>
      </c>
      <c r="C2140" s="63" t="n">
        <v>5041000.40584</v>
      </c>
      <c r="D2140" s="63" t="s">
        <v>1705</v>
      </c>
      <c r="E2140" s="142" t="n">
        <v>1494.6</v>
      </c>
      <c r="F2140" s="139" t="n">
        <f aca="false">[2]terrains!E2140*10.76391</f>
        <v>16087.739886</v>
      </c>
      <c r="G2140" s="63" t="s">
        <v>527</v>
      </c>
      <c r="H2140" s="63" t="n">
        <v>0</v>
      </c>
      <c r="I2140" s="63" t="n">
        <v>9</v>
      </c>
      <c r="J2140" s="63" t="n">
        <f aca="false">IF([2]terrains!L2140=13.5,IF([2]terrains!X2140=1,12,9),-0.392532+1.267037*[2]terrains!L2140+0.472239*[2]terrains!X2140+0.58658*[2]terrains!W2140+0.089417*[2]terrains!V2140+0.531633*[2]terrains!U2140+0.337883*[2]terrains!T2140-0.403545*[2]terrains!S2140)</f>
        <v>7.681929</v>
      </c>
      <c r="K2140" s="140" t="n">
        <f aca="false">IF([2]terrains!I2140=0,[2]terrains!J2140,[2]terrains!I2140)</f>
        <v>9</v>
      </c>
      <c r="L2140" s="63" t="n">
        <v>6</v>
      </c>
      <c r="M2140" s="63" t="n">
        <v>0</v>
      </c>
      <c r="N2140" s="63" t="n">
        <v>0</v>
      </c>
      <c r="O2140" s="63" t="s">
        <v>156</v>
      </c>
      <c r="P2140" s="63" t="n">
        <v>0</v>
      </c>
      <c r="Q2140" s="63" t="n">
        <v>0</v>
      </c>
      <c r="R2140" s="63" t="n">
        <v>0</v>
      </c>
      <c r="S2140" s="63" t="n">
        <v>0</v>
      </c>
      <c r="T2140" s="63" t="n">
        <v>0</v>
      </c>
      <c r="U2140" s="63" t="n">
        <v>0</v>
      </c>
      <c r="V2140" s="63" t="n">
        <v>0</v>
      </c>
      <c r="W2140" s="63" t="n">
        <v>0</v>
      </c>
      <c r="X2140" s="63" t="n">
        <v>1</v>
      </c>
      <c r="Y2140" s="63" t="n">
        <f aca="false">IF([2]terrains!L2140&lt;=2.5,1,IF([2]terrains!L2140&lt;=4.5,2,IF([2]terrains!L2140&lt;=6.5,3,4)))</f>
        <v>3</v>
      </c>
      <c r="Z2140" s="63" t="n">
        <f aca="false"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1" t="n">
        <f aca="false">[2]terrains!Z2140*[2]terrains!F2140</f>
        <v>5743323.139302</v>
      </c>
    </row>
    <row r="2141" customFormat="false" ht="14.4" hidden="false" customHeight="false" outlineLevel="0" collapsed="false">
      <c r="A2141" s="132" t="n">
        <v>2140</v>
      </c>
      <c r="B2141" s="63" t="n">
        <v>302058.833916</v>
      </c>
      <c r="C2141" s="63" t="n">
        <v>5058198.31997</v>
      </c>
      <c r="D2141" s="63" t="s">
        <v>1706</v>
      </c>
      <c r="E2141" s="142" t="n">
        <v>1494.5</v>
      </c>
      <c r="F2141" s="139" t="n">
        <f aca="false">[2]terrains!E2141*10.76391</f>
        <v>16086.663495</v>
      </c>
      <c r="G2141" s="63" t="s">
        <v>329</v>
      </c>
      <c r="H2141" s="63" t="n">
        <v>0</v>
      </c>
      <c r="I2141" s="63" t="n">
        <v>0</v>
      </c>
      <c r="J2141" s="63" t="n">
        <f aca="false">IF([2]terrains!L2141=13.5,IF([2]terrains!X2141=1,12,9),-0.392532+1.267037*[2]terrains!L2141+0.472239*[2]terrains!X2141+0.58658*[2]terrains!W2141+0.089417*[2]terrains!V2141+0.531633*[2]terrains!U2141+0.337883*[2]terrains!T2141-0.403545*[2]terrains!S2141)</f>
        <v>2.141542</v>
      </c>
      <c r="K2141" s="140" t="n">
        <f aca="false">IF([2]terrains!I2141=0,[2]terrains!J2141,[2]terrains!I2141)</f>
        <v>2.141542</v>
      </c>
      <c r="L2141" s="63" t="n">
        <v>2</v>
      </c>
      <c r="M2141" s="63" t="n">
        <v>1</v>
      </c>
      <c r="N2141" s="63" t="n">
        <v>3</v>
      </c>
      <c r="O2141" s="63" t="s">
        <v>150</v>
      </c>
      <c r="P2141" s="63" t="n">
        <v>2</v>
      </c>
      <c r="Q2141" s="63" t="n">
        <v>1.5</v>
      </c>
      <c r="R2141" s="63" t="n">
        <v>1</v>
      </c>
      <c r="S2141" s="63" t="n">
        <v>0</v>
      </c>
      <c r="T2141" s="63" t="n">
        <v>0</v>
      </c>
      <c r="U2141" s="63" t="n">
        <v>0</v>
      </c>
      <c r="V2141" s="63" t="n">
        <v>0</v>
      </c>
      <c r="W2141" s="63" t="n">
        <v>0</v>
      </c>
      <c r="X2141" s="63" t="n">
        <v>0</v>
      </c>
      <c r="Y2141" s="63" t="n">
        <f aca="false">IF([2]terrains!L2141&lt;=2.5,1,IF([2]terrains!L2141&lt;=4.5,2,IF([2]terrains!L2141&lt;=6.5,3,4)))</f>
        <v>1</v>
      </c>
      <c r="Z2141" s="63" t="n">
        <f aca="false"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1" t="n">
        <f aca="false">[2]terrains!Z2141*[2]terrains!F2141</f>
        <v>563033.222325</v>
      </c>
    </row>
    <row r="2142" customFormat="false" ht="14.4" hidden="false" customHeight="false" outlineLevel="0" collapsed="false">
      <c r="A2142" s="132" t="n">
        <v>2141</v>
      </c>
      <c r="B2142" s="63" t="n">
        <v>282376.711858</v>
      </c>
      <c r="C2142" s="63" t="n">
        <v>5040563.36175</v>
      </c>
      <c r="D2142" s="63" t="s">
        <v>1707</v>
      </c>
      <c r="E2142" s="142" t="n">
        <v>1494.1</v>
      </c>
      <c r="F2142" s="139" t="n">
        <f aca="false">[2]terrains!E2142*10.76391</f>
        <v>16082.357931</v>
      </c>
      <c r="G2142" s="63" t="s">
        <v>400</v>
      </c>
      <c r="H2142" s="63" t="n">
        <v>0</v>
      </c>
      <c r="I2142" s="63" t="n">
        <v>0</v>
      </c>
      <c r="J2142" s="63" t="n">
        <f aca="false">IF([2]terrains!L2142=13.5,IF([2]terrains!X2142=1,12,9),-0.392532+1.267037*[2]terrains!L2142+0.472239*[2]terrains!X2142+0.58658*[2]terrains!W2142+0.089417*[2]terrains!V2142+0.531633*[2]terrains!U2142+0.337883*[2]terrains!T2142-0.403545*[2]terrains!S2142)</f>
        <v>2.7750605</v>
      </c>
      <c r="K2142" s="140" t="n">
        <f aca="false">IF([2]terrains!I2142=0,[2]terrains!J2142,[2]terrains!I2142)</f>
        <v>2.7750605</v>
      </c>
      <c r="L2142" s="63" t="n">
        <v>2.5</v>
      </c>
      <c r="M2142" s="63" t="n">
        <v>1</v>
      </c>
      <c r="N2142" s="63" t="n">
        <v>6</v>
      </c>
      <c r="O2142" s="63" t="s">
        <v>150</v>
      </c>
      <c r="P2142" s="63" t="n">
        <v>2</v>
      </c>
      <c r="Q2142" s="63" t="n">
        <v>1.5</v>
      </c>
      <c r="R2142" s="63" t="n">
        <v>1</v>
      </c>
      <c r="S2142" s="63" t="n">
        <v>0</v>
      </c>
      <c r="T2142" s="63" t="n">
        <v>0</v>
      </c>
      <c r="U2142" s="63" t="n">
        <v>0</v>
      </c>
      <c r="V2142" s="63" t="n">
        <v>0</v>
      </c>
      <c r="W2142" s="63" t="n">
        <v>0</v>
      </c>
      <c r="X2142" s="63" t="n">
        <v>0</v>
      </c>
      <c r="Y2142" s="63" t="n">
        <f aca="false">IF([2]terrains!L2142&lt;=2.5,1,IF([2]terrains!L2142&lt;=4.5,2,IF([2]terrains!L2142&lt;=6.5,3,4)))</f>
        <v>1</v>
      </c>
      <c r="Z2142" s="63" t="n">
        <f aca="false"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1" t="n">
        <f aca="false">[2]terrains!Z2142*[2]terrains!F2142</f>
        <v>562882.527585</v>
      </c>
    </row>
    <row r="2143" customFormat="false" ht="14.4" hidden="false" customHeight="false" outlineLevel="0" collapsed="false">
      <c r="A2143" s="132" t="n">
        <v>2142</v>
      </c>
      <c r="B2143" s="63" t="n">
        <v>299349.9524</v>
      </c>
      <c r="C2143" s="63" t="n">
        <v>5037861.074</v>
      </c>
      <c r="D2143" s="63" t="s">
        <v>1708</v>
      </c>
      <c r="E2143" s="142" t="n">
        <v>1492.9</v>
      </c>
      <c r="F2143" s="139" t="n">
        <f aca="false">[2]terrains!E2143*10.76391</f>
        <v>16069.441239</v>
      </c>
      <c r="G2143" s="63" t="s">
        <v>291</v>
      </c>
      <c r="H2143" s="63" t="n">
        <v>0</v>
      </c>
      <c r="I2143" s="63" t="n">
        <v>0</v>
      </c>
      <c r="J2143" s="63" t="n">
        <f aca="false">IF([2]terrains!L2143=13.5,IF([2]terrains!X2143=1,12,9),-0.392532+1.267037*[2]terrains!L2143+0.472239*[2]terrains!X2143+0.58658*[2]terrains!W2143+0.089417*[2]terrains!V2143+0.531633*[2]terrains!U2143+0.337883*[2]terrains!T2143-0.403545*[2]terrains!S2143)</f>
        <v>3.746462</v>
      </c>
      <c r="K2143" s="140" t="n">
        <f aca="false">IF([2]terrains!I2143=0,[2]terrains!J2143,[2]terrains!I2143)</f>
        <v>3.746462</v>
      </c>
      <c r="L2143" s="63" t="n">
        <v>3</v>
      </c>
      <c r="M2143" s="63" t="n">
        <v>2</v>
      </c>
      <c r="N2143" s="63" t="n">
        <v>6</v>
      </c>
      <c r="O2143" s="63" t="s">
        <v>152</v>
      </c>
      <c r="P2143" s="63" t="n">
        <v>2</v>
      </c>
      <c r="Q2143" s="63" t="n">
        <v>2.5</v>
      </c>
      <c r="R2143" s="63" t="n">
        <v>0</v>
      </c>
      <c r="S2143" s="63" t="n">
        <v>0</v>
      </c>
      <c r="T2143" s="63" t="n">
        <v>1</v>
      </c>
      <c r="U2143" s="63" t="n">
        <v>0</v>
      </c>
      <c r="V2143" s="63" t="n">
        <v>0</v>
      </c>
      <c r="W2143" s="63" t="n">
        <v>0</v>
      </c>
      <c r="X2143" s="63" t="n">
        <v>0</v>
      </c>
      <c r="Y2143" s="63" t="n">
        <f aca="false">IF([2]terrains!L2143&lt;=2.5,1,IF([2]terrains!L2143&lt;=4.5,2,IF([2]terrains!L2143&lt;=6.5,3,4)))</f>
        <v>2</v>
      </c>
      <c r="Z2143" s="63" t="n">
        <f aca="false"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1" t="n">
        <f aca="false">[2]terrains!Z2143*[2]terrains!F2143</f>
        <v>1671221.888856</v>
      </c>
    </row>
    <row r="2144" customFormat="false" ht="14.4" hidden="false" customHeight="false" outlineLevel="0" collapsed="false">
      <c r="A2144" s="132" t="n">
        <v>2143</v>
      </c>
      <c r="B2144" s="63" t="n">
        <v>290494.022696</v>
      </c>
      <c r="C2144" s="63" t="n">
        <v>5033373.64633</v>
      </c>
      <c r="D2144" s="63" t="s">
        <v>1709</v>
      </c>
      <c r="E2144" s="142" t="n">
        <v>1492</v>
      </c>
      <c r="F2144" s="139" t="n">
        <f aca="false">[2]terrains!E2144*10.76391</f>
        <v>16059.75372</v>
      </c>
      <c r="G2144" s="63" t="s">
        <v>249</v>
      </c>
      <c r="H2144" s="63" t="n">
        <v>0.2</v>
      </c>
      <c r="I2144" s="63" t="n">
        <v>4.8</v>
      </c>
      <c r="J2144" s="63" t="n">
        <f aca="false">IF([2]terrains!L2144=13.5,IF([2]terrains!X2144=1,12,9),-0.392532+1.267037*[2]terrains!L2144+0.472239*[2]terrains!X2144+0.58658*[2]terrains!W2144+0.089417*[2]terrains!V2144+0.531633*[2]terrains!U2144+0.337883*[2]terrains!T2144-0.403545*[2]terrains!S2144)</f>
        <v>3.005034</v>
      </c>
      <c r="K2144" s="140" t="n">
        <f aca="false">IF([2]terrains!I2144=0,[2]terrains!J2144,[2]terrains!I2144)</f>
        <v>4.8</v>
      </c>
      <c r="L2144" s="63" t="n">
        <v>3</v>
      </c>
      <c r="M2144" s="63" t="n">
        <v>2</v>
      </c>
      <c r="N2144" s="63" t="n">
        <v>6</v>
      </c>
      <c r="O2144" s="63" t="s">
        <v>151</v>
      </c>
      <c r="P2144" s="63" t="n">
        <v>2</v>
      </c>
      <c r="Q2144" s="63" t="n">
        <v>2</v>
      </c>
      <c r="R2144" s="63" t="n">
        <v>0</v>
      </c>
      <c r="S2144" s="63" t="n">
        <v>1</v>
      </c>
      <c r="T2144" s="63" t="n">
        <v>0</v>
      </c>
      <c r="U2144" s="63" t="n">
        <v>0</v>
      </c>
      <c r="V2144" s="63" t="n">
        <v>0</v>
      </c>
      <c r="W2144" s="63" t="n">
        <v>0</v>
      </c>
      <c r="X2144" s="63" t="n">
        <v>0</v>
      </c>
      <c r="Y2144" s="63" t="n">
        <f aca="false">IF([2]terrains!L2144&lt;=2.5,1,IF([2]terrains!L2144&lt;=4.5,2,IF([2]terrains!L2144&lt;=6.5,3,4)))</f>
        <v>2</v>
      </c>
      <c r="Z2144" s="63" t="n">
        <f aca="false"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1" t="n">
        <f aca="false">[2]terrains!Z2144*[2]terrains!F2144</f>
        <v>1027824.23808</v>
      </c>
    </row>
    <row r="2145" customFormat="false" ht="14.4" hidden="false" customHeight="false" outlineLevel="0" collapsed="false">
      <c r="A2145" s="132" t="n">
        <v>2144</v>
      </c>
      <c r="B2145" s="63" t="n">
        <v>300426.996133</v>
      </c>
      <c r="C2145" s="63" t="n">
        <v>5043230.08666</v>
      </c>
      <c r="D2145" s="63" t="s">
        <v>1710</v>
      </c>
      <c r="E2145" s="142" t="n">
        <v>1490.1</v>
      </c>
      <c r="F2145" s="139" t="n">
        <f aca="false">[2]terrains!E2145*10.76391</f>
        <v>16039.302291</v>
      </c>
      <c r="G2145" s="63" t="s">
        <v>790</v>
      </c>
      <c r="H2145" s="63" t="n">
        <v>0</v>
      </c>
      <c r="I2145" s="63" t="n">
        <v>4</v>
      </c>
      <c r="J2145" s="63" t="n">
        <f aca="false">IF([2]terrains!L2145=13.5,IF([2]terrains!X2145=1,12,9),-0.392532+1.267037*[2]terrains!L2145+0.472239*[2]terrains!X2145+0.58658*[2]terrains!W2145+0.089417*[2]terrains!V2145+0.531633*[2]terrains!U2145+0.337883*[2]terrains!T2145-0.403545*[2]terrains!S2145)</f>
        <v>4.3799805</v>
      </c>
      <c r="K2145" s="140" t="n">
        <f aca="false">IF([2]terrains!I2145=0,[2]terrains!J2145,[2]terrains!I2145)</f>
        <v>4</v>
      </c>
      <c r="L2145" s="63" t="n">
        <v>3.5</v>
      </c>
      <c r="M2145" s="63" t="n">
        <v>3</v>
      </c>
      <c r="N2145" s="63" t="n">
        <v>5</v>
      </c>
      <c r="O2145" s="63" t="s">
        <v>152</v>
      </c>
      <c r="P2145" s="63" t="n">
        <v>2</v>
      </c>
      <c r="Q2145" s="63" t="n">
        <v>2.5</v>
      </c>
      <c r="R2145" s="63" t="n">
        <v>0</v>
      </c>
      <c r="S2145" s="63" t="n">
        <v>0</v>
      </c>
      <c r="T2145" s="63" t="n">
        <v>1</v>
      </c>
      <c r="U2145" s="63" t="n">
        <v>0</v>
      </c>
      <c r="V2145" s="63" t="n">
        <v>0</v>
      </c>
      <c r="W2145" s="63" t="n">
        <v>0</v>
      </c>
      <c r="X2145" s="63" t="n">
        <v>0</v>
      </c>
      <c r="Y2145" s="63" t="n">
        <f aca="false">IF([2]terrains!L2145&lt;=2.5,1,IF([2]terrains!L2145&lt;=4.5,2,IF([2]terrains!L2145&lt;=6.5,3,4)))</f>
        <v>2</v>
      </c>
      <c r="Z2145" s="63" t="n">
        <f aca="false"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1" t="n">
        <f aca="false">[2]terrains!Z2145*[2]terrains!F2145</f>
        <v>1668087.438264</v>
      </c>
    </row>
    <row r="2146" customFormat="false" ht="14.4" hidden="false" customHeight="false" outlineLevel="0" collapsed="false">
      <c r="A2146" s="132" t="n">
        <v>2145</v>
      </c>
      <c r="B2146" s="63" t="n">
        <v>280500.915003</v>
      </c>
      <c r="C2146" s="63" t="n">
        <v>5041228.89223</v>
      </c>
      <c r="D2146" s="63" t="s">
        <v>1711</v>
      </c>
      <c r="E2146" s="142" t="n">
        <v>1489.4</v>
      </c>
      <c r="F2146" s="139" t="n">
        <f aca="false">[2]terrains!E2146*10.76391</f>
        <v>16031.767554</v>
      </c>
      <c r="G2146" s="63" t="s">
        <v>447</v>
      </c>
      <c r="H2146" s="63" t="n">
        <v>0</v>
      </c>
      <c r="I2146" s="63" t="n">
        <v>0</v>
      </c>
      <c r="J2146" s="63" t="n">
        <f aca="false">IF([2]terrains!L2146=13.5,IF([2]terrains!X2146=1,12,9),-0.392532+1.267037*[2]terrains!L2146+0.472239*[2]terrains!X2146+0.58658*[2]terrains!W2146+0.089417*[2]terrains!V2146+0.531633*[2]terrains!U2146+0.337883*[2]terrains!T2146-0.403545*[2]terrains!S2146)</f>
        <v>3.408579</v>
      </c>
      <c r="K2146" s="140" t="n">
        <f aca="false">IF([2]terrains!I2146=0,[2]terrains!J2146,[2]terrains!I2146)</f>
        <v>3.408579</v>
      </c>
      <c r="L2146" s="63" t="n">
        <v>3</v>
      </c>
      <c r="M2146" s="63" t="n">
        <v>1</v>
      </c>
      <c r="N2146" s="63" t="n">
        <v>10</v>
      </c>
      <c r="O2146" s="63" t="s">
        <v>150</v>
      </c>
      <c r="P2146" s="63" t="n">
        <v>1.5</v>
      </c>
      <c r="Q2146" s="63" t="n">
        <v>1.5</v>
      </c>
      <c r="R2146" s="63" t="n">
        <v>1</v>
      </c>
      <c r="S2146" s="63" t="n">
        <v>0</v>
      </c>
      <c r="T2146" s="63" t="n">
        <v>0</v>
      </c>
      <c r="U2146" s="63" t="n">
        <v>0</v>
      </c>
      <c r="V2146" s="63" t="n">
        <v>0</v>
      </c>
      <c r="W2146" s="63" t="n">
        <v>0</v>
      </c>
      <c r="X2146" s="63" t="n">
        <v>0</v>
      </c>
      <c r="Y2146" s="63" t="n">
        <f aca="false">IF([2]terrains!L2146&lt;=2.5,1,IF([2]terrains!L2146&lt;=4.5,2,IF([2]terrains!L2146&lt;=6.5,3,4)))</f>
        <v>2</v>
      </c>
      <c r="Z2146" s="63" t="n">
        <f aca="false"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1" t="n">
        <f aca="false">[2]terrains!Z2146*[2]terrains!F2146</f>
        <v>561111.86439</v>
      </c>
    </row>
    <row r="2147" customFormat="false" ht="14.4" hidden="false" customHeight="false" outlineLevel="0" collapsed="false">
      <c r="A2147" s="132" t="n">
        <v>2146</v>
      </c>
      <c r="B2147" s="63" t="n">
        <v>295384.517586</v>
      </c>
      <c r="C2147" s="63" t="n">
        <v>5043826.61346</v>
      </c>
      <c r="D2147" s="63" t="s">
        <v>1712</v>
      </c>
      <c r="E2147" s="142" t="n">
        <v>1486.4</v>
      </c>
      <c r="F2147" s="139" t="n">
        <f aca="false">[2]terrains!E2147*10.76391</f>
        <v>15999.475824</v>
      </c>
      <c r="G2147" s="63" t="s">
        <v>523</v>
      </c>
      <c r="H2147" s="63" t="n">
        <v>1</v>
      </c>
      <c r="I2147" s="63" t="n">
        <v>4.5</v>
      </c>
      <c r="J2147" s="63" t="n">
        <f aca="false">IF([2]terrains!L2147=13.5,IF([2]terrains!X2147=1,12,9),-0.392532+1.267037*[2]terrains!L2147+0.472239*[2]terrains!X2147+0.58658*[2]terrains!W2147+0.089417*[2]terrains!V2147+0.531633*[2]terrains!U2147+0.337883*[2]terrains!T2147-0.403545*[2]terrains!S2147)</f>
        <v>3.940212</v>
      </c>
      <c r="K2147" s="140" t="n">
        <f aca="false">IF([2]terrains!I2147=0,[2]terrains!J2147,[2]terrains!I2147)</f>
        <v>4.5</v>
      </c>
      <c r="L2147" s="63" t="n">
        <v>3</v>
      </c>
      <c r="M2147" s="63" t="n">
        <v>3</v>
      </c>
      <c r="N2147" s="63" t="n">
        <v>6</v>
      </c>
      <c r="O2147" s="63" t="s">
        <v>153</v>
      </c>
      <c r="P2147" s="63" t="n">
        <v>2</v>
      </c>
      <c r="Q2147" s="63" t="n">
        <v>2.5</v>
      </c>
      <c r="R2147" s="63" t="n">
        <v>0</v>
      </c>
      <c r="S2147" s="63" t="n">
        <v>0</v>
      </c>
      <c r="T2147" s="63" t="n">
        <v>0</v>
      </c>
      <c r="U2147" s="63" t="n">
        <v>1</v>
      </c>
      <c r="V2147" s="63" t="n">
        <v>0</v>
      </c>
      <c r="W2147" s="63" t="n">
        <v>0</v>
      </c>
      <c r="X2147" s="63" t="n">
        <v>0</v>
      </c>
      <c r="Y2147" s="63" t="n">
        <f aca="false">IF([2]terrains!L2147&lt;=2.5,1,IF([2]terrains!L2147&lt;=4.5,2,IF([2]terrains!L2147&lt;=6.5,3,4)))</f>
        <v>2</v>
      </c>
      <c r="Z2147" s="63" t="n">
        <f aca="false"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1" t="n">
        <f aca="false">[2]terrains!Z2147*[2]terrains!F2147</f>
        <v>2431920.325248</v>
      </c>
    </row>
    <row r="2148" customFormat="false" ht="14.4" hidden="false" customHeight="false" outlineLevel="0" collapsed="false">
      <c r="A2148" s="132" t="n">
        <v>2147</v>
      </c>
      <c r="B2148" s="63" t="n">
        <v>298748.759637</v>
      </c>
      <c r="C2148" s="63" t="n">
        <v>5036200.25959</v>
      </c>
      <c r="D2148" s="63" t="s">
        <v>1713</v>
      </c>
      <c r="E2148" s="142" t="n">
        <v>1486.4</v>
      </c>
      <c r="F2148" s="139" t="n">
        <f aca="false">[2]terrains!E2148*10.76391</f>
        <v>15999.475824</v>
      </c>
      <c r="G2148" s="63" t="s">
        <v>662</v>
      </c>
      <c r="H2148" s="63" t="n">
        <v>0.7</v>
      </c>
      <c r="I2148" s="63" t="n">
        <v>4</v>
      </c>
      <c r="J2148" s="63" t="n">
        <f aca="false">IF([2]terrains!L2148=13.5,IF([2]terrains!X2148=1,12,9),-0.392532+1.267037*[2]terrains!L2148+0.472239*[2]terrains!X2148+0.58658*[2]terrains!W2148+0.089417*[2]terrains!V2148+0.531633*[2]terrains!U2148+0.337883*[2]terrains!T2148-0.403545*[2]terrains!S2148)</f>
        <v>3.746462</v>
      </c>
      <c r="K2148" s="140" t="n">
        <f aca="false">IF([2]terrains!I2148=0,[2]terrains!J2148,[2]terrains!I2148)</f>
        <v>4</v>
      </c>
      <c r="L2148" s="63" t="n">
        <v>3</v>
      </c>
      <c r="M2148" s="63" t="n">
        <v>2</v>
      </c>
      <c r="N2148" s="63" t="n">
        <v>8</v>
      </c>
      <c r="O2148" s="63" t="s">
        <v>152</v>
      </c>
      <c r="P2148" s="63" t="n">
        <v>2</v>
      </c>
      <c r="Q2148" s="63" t="n">
        <v>2</v>
      </c>
      <c r="R2148" s="63" t="n">
        <v>0</v>
      </c>
      <c r="S2148" s="63" t="n">
        <v>0</v>
      </c>
      <c r="T2148" s="63" t="n">
        <v>1</v>
      </c>
      <c r="U2148" s="63" t="n">
        <v>0</v>
      </c>
      <c r="V2148" s="63" t="n">
        <v>0</v>
      </c>
      <c r="W2148" s="63" t="n">
        <v>0</v>
      </c>
      <c r="X2148" s="63" t="n">
        <v>0</v>
      </c>
      <c r="Y2148" s="63" t="n">
        <f aca="false">IF([2]terrains!L2148&lt;=2.5,1,IF([2]terrains!L2148&lt;=4.5,2,IF([2]terrains!L2148&lt;=6.5,3,4)))</f>
        <v>2</v>
      </c>
      <c r="Z2148" s="63" t="n">
        <f aca="false"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1" t="n">
        <f aca="false">[2]terrains!Z2148*[2]terrains!F2148</f>
        <v>1663945.485696</v>
      </c>
    </row>
    <row r="2149" customFormat="false" ht="14.4" hidden="false" customHeight="false" outlineLevel="0" collapsed="false">
      <c r="A2149" s="132" t="n">
        <v>2148</v>
      </c>
      <c r="B2149" s="63" t="n">
        <v>295622.492841</v>
      </c>
      <c r="C2149" s="63" t="n">
        <v>5033080.53284</v>
      </c>
      <c r="D2149" s="63" t="s">
        <v>1714</v>
      </c>
      <c r="E2149" s="142" t="n">
        <v>1486.3</v>
      </c>
      <c r="F2149" s="139" t="n">
        <f aca="false">[2]terrains!E2149*10.76391</f>
        <v>15998.399433</v>
      </c>
      <c r="G2149" s="63" t="s">
        <v>668</v>
      </c>
      <c r="H2149" s="63" t="n">
        <v>0</v>
      </c>
      <c r="I2149" s="63" t="n">
        <v>0</v>
      </c>
      <c r="J2149" s="63" t="n">
        <f aca="false">IF([2]terrains!L2149=13.5,IF([2]terrains!X2149=1,12,9),-0.392532+1.267037*[2]terrains!L2149+0.472239*[2]terrains!X2149+0.58658*[2]terrains!W2149+0.089417*[2]terrains!V2149+0.531633*[2]terrains!U2149+0.337883*[2]terrains!T2149-0.403545*[2]terrains!S2149)</f>
        <v>1.737997</v>
      </c>
      <c r="K2149" s="140" t="n">
        <f aca="false">IF([2]terrains!I2149=0,[2]terrains!J2149,[2]terrains!I2149)</f>
        <v>1.737997</v>
      </c>
      <c r="L2149" s="63" t="n">
        <v>2</v>
      </c>
      <c r="M2149" s="63" t="n">
        <v>1</v>
      </c>
      <c r="N2149" s="63" t="n">
        <v>3</v>
      </c>
      <c r="O2149" s="63" t="s">
        <v>151</v>
      </c>
      <c r="P2149" s="63" t="n">
        <v>2</v>
      </c>
      <c r="Q2149" s="63" t="n">
        <v>1.5</v>
      </c>
      <c r="R2149" s="63" t="n">
        <v>0</v>
      </c>
      <c r="S2149" s="63" t="n">
        <v>1</v>
      </c>
      <c r="T2149" s="63" t="n">
        <v>0</v>
      </c>
      <c r="U2149" s="63" t="n">
        <v>0</v>
      </c>
      <c r="V2149" s="63" t="n">
        <v>0</v>
      </c>
      <c r="W2149" s="63" t="n">
        <v>0</v>
      </c>
      <c r="X2149" s="63" t="n">
        <v>0</v>
      </c>
      <c r="Y2149" s="63" t="n">
        <f aca="false">IF([2]terrains!L2149&lt;=2.5,1,IF([2]terrains!L2149&lt;=4.5,2,IF([2]terrains!L2149&lt;=6.5,3,4)))</f>
        <v>1</v>
      </c>
      <c r="Z2149" s="63" t="n">
        <f aca="false"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1" t="n">
        <f aca="false">[2]terrains!Z2149*[2]terrains!F2149</f>
        <v>1023897.563712</v>
      </c>
    </row>
    <row r="2150" customFormat="false" ht="14.4" hidden="false" customHeight="false" outlineLevel="0" collapsed="false">
      <c r="A2150" s="132" t="n">
        <v>2149</v>
      </c>
      <c r="B2150" s="63" t="n">
        <v>273054.891637</v>
      </c>
      <c r="C2150" s="63" t="n">
        <v>5040814.96989</v>
      </c>
      <c r="D2150" s="63" t="s">
        <v>1715</v>
      </c>
      <c r="E2150" s="142" t="n">
        <v>1483.6</v>
      </c>
      <c r="F2150" s="139" t="n">
        <f aca="false">[2]terrains!E2150*10.76391</f>
        <v>15969.336876</v>
      </c>
      <c r="G2150" s="63" t="s">
        <v>182</v>
      </c>
      <c r="H2150" s="63" t="n">
        <v>0</v>
      </c>
      <c r="I2150" s="63" t="n">
        <v>0</v>
      </c>
      <c r="J2150" s="63" t="n">
        <f aca="false">IF([2]terrains!L2150=13.5,IF([2]terrains!X2150=1,12,9),-0.392532+1.267037*[2]terrains!L2150+0.472239*[2]terrains!X2150+0.58658*[2]terrains!W2150+0.089417*[2]terrains!V2150+0.531633*[2]terrains!U2150+0.337883*[2]terrains!T2150-0.403545*[2]terrains!S2150)</f>
        <v>1.5080235</v>
      </c>
      <c r="K2150" s="140" t="n">
        <f aca="false">IF([2]terrains!I2150=0,[2]terrains!J2150,[2]terrains!I2150)</f>
        <v>1.5080235</v>
      </c>
      <c r="L2150" s="63" t="n">
        <v>1.5</v>
      </c>
      <c r="M2150" s="63" t="n">
        <v>1</v>
      </c>
      <c r="N2150" s="63" t="n">
        <v>2</v>
      </c>
      <c r="O2150" s="63" t="s">
        <v>150</v>
      </c>
      <c r="P2150" s="63" t="n">
        <v>1.5</v>
      </c>
      <c r="Q2150" s="63" t="n">
        <v>1.5</v>
      </c>
      <c r="R2150" s="63" t="n">
        <v>1</v>
      </c>
      <c r="S2150" s="63" t="n">
        <v>0</v>
      </c>
      <c r="T2150" s="63" t="n">
        <v>0</v>
      </c>
      <c r="U2150" s="63" t="n">
        <v>0</v>
      </c>
      <c r="V2150" s="63" t="n">
        <v>0</v>
      </c>
      <c r="W2150" s="63" t="n">
        <v>0</v>
      </c>
      <c r="X2150" s="63" t="n">
        <v>0</v>
      </c>
      <c r="Y2150" s="63" t="n">
        <f aca="false">IF([2]terrains!L2150&lt;=2.5,1,IF([2]terrains!L2150&lt;=4.5,2,IF([2]terrains!L2150&lt;=6.5,3,4)))</f>
        <v>1</v>
      </c>
      <c r="Z2150" s="63" t="n">
        <f aca="false"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1" t="n">
        <f aca="false">[2]terrains!Z2150*[2]terrains!F2150</f>
        <v>558926.79066</v>
      </c>
    </row>
    <row r="2151" customFormat="false" ht="14.4" hidden="false" customHeight="false" outlineLevel="0" collapsed="false">
      <c r="A2151" s="132" t="n">
        <v>2150</v>
      </c>
      <c r="B2151" s="63" t="n">
        <v>298151.5513</v>
      </c>
      <c r="C2151" s="63" t="n">
        <v>5045258.729</v>
      </c>
      <c r="D2151" s="63" t="s">
        <v>1716</v>
      </c>
      <c r="E2151" s="142" t="n">
        <v>1473.7</v>
      </c>
      <c r="F2151" s="139" t="n">
        <f aca="false">[2]terrains!E2151*10.76391</f>
        <v>15862.774167</v>
      </c>
      <c r="G2151" s="63" t="s">
        <v>966</v>
      </c>
      <c r="H2151" s="63" t="n">
        <v>0</v>
      </c>
      <c r="I2151" s="63" t="n">
        <v>0</v>
      </c>
      <c r="J2151" s="63" t="n">
        <f aca="false">IF([2]terrains!L2151=13.5,IF([2]terrains!X2151=1,12,9),-0.392532+1.267037*[2]terrains!L2151+0.472239*[2]terrains!X2151+0.58658*[2]terrains!W2151+0.089417*[2]terrains!V2151+0.531633*[2]terrains!U2151+0.337883*[2]terrains!T2151-0.403545*[2]terrains!S2151)</f>
        <v>3.1129435</v>
      </c>
      <c r="K2151" s="140" t="n">
        <f aca="false">IF([2]terrains!I2151=0,[2]terrains!J2151,[2]terrains!I2151)</f>
        <v>3.1129435</v>
      </c>
      <c r="L2151" s="63" t="n">
        <v>2.5</v>
      </c>
      <c r="M2151" s="63" t="n">
        <v>2</v>
      </c>
      <c r="N2151" s="63" t="n">
        <v>3</v>
      </c>
      <c r="O2151" s="63" t="s">
        <v>152</v>
      </c>
      <c r="P2151" s="63" t="n">
        <v>2</v>
      </c>
      <c r="Q2151" s="63" t="n">
        <v>2.5</v>
      </c>
      <c r="R2151" s="63" t="n">
        <v>0</v>
      </c>
      <c r="S2151" s="63" t="n">
        <v>0</v>
      </c>
      <c r="T2151" s="63" t="n">
        <v>1</v>
      </c>
      <c r="U2151" s="63" t="n">
        <v>0</v>
      </c>
      <c r="V2151" s="63" t="n">
        <v>0</v>
      </c>
      <c r="W2151" s="63" t="n">
        <v>0</v>
      </c>
      <c r="X2151" s="63" t="n">
        <v>0</v>
      </c>
      <c r="Y2151" s="63" t="n">
        <f aca="false">IF([2]terrains!L2151&lt;=2.5,1,IF([2]terrains!L2151&lt;=4.5,2,IF([2]terrains!L2151&lt;=6.5,3,4)))</f>
        <v>1</v>
      </c>
      <c r="Z2151" s="63" t="n">
        <f aca="false"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1" t="n">
        <f aca="false">[2]terrains!Z2151*[2]terrains!F2151</f>
        <v>1348335.804195</v>
      </c>
    </row>
    <row r="2152" customFormat="false" ht="14.4" hidden="false" customHeight="false" outlineLevel="0" collapsed="false">
      <c r="A2152" s="132" t="n">
        <v>2151</v>
      </c>
      <c r="B2152" s="63" t="n">
        <v>298476.951</v>
      </c>
      <c r="C2152" s="63" t="n">
        <v>5039298.742</v>
      </c>
      <c r="D2152" s="63" t="s">
        <v>1717</v>
      </c>
      <c r="E2152" s="142" t="n">
        <v>1473.4</v>
      </c>
      <c r="F2152" s="139" t="n">
        <f aca="false">[2]terrains!E2152*10.76391</f>
        <v>15859.544994</v>
      </c>
      <c r="G2152" s="63" t="s">
        <v>1718</v>
      </c>
      <c r="H2152" s="63" t="n">
        <v>0</v>
      </c>
      <c r="I2152" s="63" t="n">
        <v>4</v>
      </c>
      <c r="J2152" s="63" t="n">
        <f aca="false">IF([2]terrains!L2152=13.5,IF([2]terrains!X2152=1,12,9),-0.392532+1.267037*[2]terrains!L2152+0.472239*[2]terrains!X2152+0.58658*[2]terrains!W2152+0.089417*[2]terrains!V2152+0.531633*[2]terrains!U2152+0.337883*[2]terrains!T2152-0.403545*[2]terrains!S2152)</f>
        <v>3.880818</v>
      </c>
      <c r="K2152" s="140" t="n">
        <f aca="false">IF([2]terrains!I2152=0,[2]terrains!J2152,[2]terrains!I2152)</f>
        <v>4</v>
      </c>
      <c r="L2152" s="63" t="n">
        <v>3</v>
      </c>
      <c r="M2152" s="63" t="n">
        <v>0</v>
      </c>
      <c r="N2152" s="63" t="n">
        <v>0</v>
      </c>
      <c r="O2152" s="63" t="s">
        <v>156</v>
      </c>
      <c r="P2152" s="63" t="n">
        <v>0</v>
      </c>
      <c r="Q2152" s="63" t="n">
        <v>0</v>
      </c>
      <c r="R2152" s="63" t="n">
        <v>0</v>
      </c>
      <c r="S2152" s="63" t="n">
        <v>0</v>
      </c>
      <c r="T2152" s="63" t="n">
        <v>0</v>
      </c>
      <c r="U2152" s="63" t="n">
        <v>0</v>
      </c>
      <c r="V2152" s="63" t="n">
        <v>0</v>
      </c>
      <c r="W2152" s="63" t="n">
        <v>0</v>
      </c>
      <c r="X2152" s="63" t="n">
        <v>1</v>
      </c>
      <c r="Y2152" s="63" t="n">
        <f aca="false">IF([2]terrains!L2152&lt;=2.5,1,IF([2]terrains!L2152&lt;=4.5,2,IF([2]terrains!L2152&lt;=6.5,3,4)))</f>
        <v>2</v>
      </c>
      <c r="Z2152" s="63" t="n">
        <f aca="false"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1" t="n">
        <f aca="false">[2]terrains!Z2152*[2]terrains!F2152</f>
        <v>3838009.888548</v>
      </c>
    </row>
    <row r="2153" customFormat="false" ht="14.4" hidden="false" customHeight="false" outlineLevel="0" collapsed="false">
      <c r="A2153" s="132" t="n">
        <v>2152</v>
      </c>
      <c r="B2153" s="63" t="n">
        <v>305280.619486</v>
      </c>
      <c r="C2153" s="63" t="n">
        <v>5061922.64035</v>
      </c>
      <c r="D2153" s="63" t="s">
        <v>1719</v>
      </c>
      <c r="E2153" s="142" t="n">
        <v>1470.6</v>
      </c>
      <c r="F2153" s="139" t="n">
        <f aca="false">[2]terrains!E2153*10.76391</f>
        <v>15829.406046</v>
      </c>
      <c r="G2153" s="63" t="s">
        <v>480</v>
      </c>
      <c r="H2153" s="63" t="n">
        <v>0.5</v>
      </c>
      <c r="I2153" s="63" t="n">
        <v>4</v>
      </c>
      <c r="J2153" s="63" t="n">
        <f aca="false">IF([2]terrains!L2153=13.5,IF([2]terrains!X2153=1,12,9),-0.392532+1.267037*[2]terrains!L2153+0.472239*[2]terrains!X2153+0.58658*[2]terrains!W2153+0.089417*[2]terrains!V2153+0.531633*[2]terrains!U2153+0.337883*[2]terrains!T2153-0.403545*[2]terrains!S2153)</f>
        <v>3.408579</v>
      </c>
      <c r="K2153" s="140" t="n">
        <f aca="false">IF([2]terrains!I2153=0,[2]terrains!J2153,[2]terrains!I2153)</f>
        <v>4</v>
      </c>
      <c r="L2153" s="63" t="n">
        <v>3</v>
      </c>
      <c r="M2153" s="63" t="n">
        <v>2</v>
      </c>
      <c r="N2153" s="63" t="n">
        <v>8</v>
      </c>
      <c r="O2153" s="63" t="s">
        <v>150</v>
      </c>
      <c r="P2153" s="63" t="n">
        <v>2</v>
      </c>
      <c r="Q2153" s="63" t="n">
        <v>1.5</v>
      </c>
      <c r="R2153" s="63" t="n">
        <v>1</v>
      </c>
      <c r="S2153" s="63" t="n">
        <v>0</v>
      </c>
      <c r="T2153" s="63" t="n">
        <v>0</v>
      </c>
      <c r="U2153" s="63" t="n">
        <v>0</v>
      </c>
      <c r="V2153" s="63" t="n">
        <v>0</v>
      </c>
      <c r="W2153" s="63" t="n">
        <v>0</v>
      </c>
      <c r="X2153" s="63" t="n">
        <v>0</v>
      </c>
      <c r="Y2153" s="63" t="n">
        <f aca="false">IF([2]terrains!L2153&lt;=2.5,1,IF([2]terrains!L2153&lt;=4.5,2,IF([2]terrains!L2153&lt;=6.5,3,4)))</f>
        <v>2</v>
      </c>
      <c r="Z2153" s="63" t="n">
        <f aca="false"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1" t="n">
        <f aca="false">[2]terrains!Z2153*[2]terrains!F2153</f>
        <v>554029.21161</v>
      </c>
    </row>
    <row r="2154" customFormat="false" ht="14.4" hidden="false" customHeight="false" outlineLevel="0" collapsed="false">
      <c r="A2154" s="132" t="n">
        <v>2153</v>
      </c>
      <c r="B2154" s="63" t="n">
        <v>297072.591136</v>
      </c>
      <c r="C2154" s="63" t="n">
        <v>5045796.44098</v>
      </c>
      <c r="D2154" s="63" t="s">
        <v>1720</v>
      </c>
      <c r="E2154" s="142" t="n">
        <v>1470.5</v>
      </c>
      <c r="F2154" s="139" t="n">
        <f aca="false">[2]terrains!E2154*10.76391</f>
        <v>15828.329655</v>
      </c>
      <c r="G2154" s="63" t="s">
        <v>745</v>
      </c>
      <c r="H2154" s="63" t="n">
        <v>0</v>
      </c>
      <c r="I2154" s="63" t="n">
        <v>0</v>
      </c>
      <c r="J2154" s="63" t="n">
        <f aca="false">IF([2]terrains!L2154=13.5,IF([2]terrains!X2154=1,12,9),-0.392532+1.267037*[2]terrains!L2154+0.472239*[2]terrains!X2154+0.58658*[2]terrains!W2154+0.089417*[2]terrains!V2154+0.531633*[2]terrains!U2154+0.337883*[2]terrains!T2154-0.403545*[2]terrains!S2154)</f>
        <v>2.673175</v>
      </c>
      <c r="K2154" s="140" t="n">
        <f aca="false">IF([2]terrains!I2154=0,[2]terrains!J2154,[2]terrains!I2154)</f>
        <v>2.673175</v>
      </c>
      <c r="L2154" s="63" t="n">
        <v>2</v>
      </c>
      <c r="M2154" s="63" t="n">
        <v>2</v>
      </c>
      <c r="N2154" s="63" t="n">
        <v>3</v>
      </c>
      <c r="O2154" s="63" t="s">
        <v>153</v>
      </c>
      <c r="P2154" s="63" t="n">
        <v>2</v>
      </c>
      <c r="Q2154" s="63" t="n">
        <v>2</v>
      </c>
      <c r="R2154" s="63" t="n">
        <v>0</v>
      </c>
      <c r="S2154" s="63" t="n">
        <v>0</v>
      </c>
      <c r="T2154" s="63" t="n">
        <v>0</v>
      </c>
      <c r="U2154" s="63" t="n">
        <v>1</v>
      </c>
      <c r="V2154" s="63" t="n">
        <v>0</v>
      </c>
      <c r="W2154" s="63" t="n">
        <v>0</v>
      </c>
      <c r="X2154" s="63" t="n">
        <v>0</v>
      </c>
      <c r="Y2154" s="63" t="n">
        <f aca="false">IF([2]terrains!L2154&lt;=2.5,1,IF([2]terrains!L2154&lt;=4.5,2,IF([2]terrains!L2154&lt;=6.5,3,4)))</f>
        <v>1</v>
      </c>
      <c r="Z2154" s="63" t="n">
        <f aca="false"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1" t="n">
        <f aca="false">[2]terrains!Z2154*[2]terrains!F2154</f>
        <v>1962712.87722</v>
      </c>
    </row>
    <row r="2155" customFormat="false" ht="14.4" hidden="false" customHeight="false" outlineLevel="0" collapsed="false">
      <c r="A2155" s="132" t="n">
        <v>2154</v>
      </c>
      <c r="B2155" s="63" t="n">
        <v>300548.562042</v>
      </c>
      <c r="C2155" s="63" t="n">
        <v>5041790.87703</v>
      </c>
      <c r="D2155" s="63" t="s">
        <v>1721</v>
      </c>
      <c r="E2155" s="142" t="n">
        <v>1467.5</v>
      </c>
      <c r="F2155" s="139" t="n">
        <f aca="false">[2]terrains!E2155*10.76391</f>
        <v>15796.037925</v>
      </c>
      <c r="G2155" s="63" t="s">
        <v>1303</v>
      </c>
      <c r="H2155" s="63" t="n">
        <v>0</v>
      </c>
      <c r="I2155" s="63" t="n">
        <v>3</v>
      </c>
      <c r="J2155" s="63" t="n">
        <f aca="false"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40" t="n">
        <f aca="false">IF([2]terrains!I2155=0,[2]terrains!J2155,[2]terrains!I2155)</f>
        <v>3</v>
      </c>
      <c r="L2155" s="63" t="n">
        <v>2.5</v>
      </c>
      <c r="M2155" s="63" t="n">
        <v>0</v>
      </c>
      <c r="N2155" s="63" t="n">
        <v>0</v>
      </c>
      <c r="O2155" s="63" t="s">
        <v>156</v>
      </c>
      <c r="P2155" s="63" t="n">
        <v>0</v>
      </c>
      <c r="Q2155" s="63" t="n">
        <v>0</v>
      </c>
      <c r="R2155" s="63" t="n">
        <v>0</v>
      </c>
      <c r="S2155" s="63" t="n">
        <v>0</v>
      </c>
      <c r="T2155" s="63" t="n">
        <v>0</v>
      </c>
      <c r="U2155" s="63" t="n">
        <v>0</v>
      </c>
      <c r="V2155" s="63" t="n">
        <v>0</v>
      </c>
      <c r="W2155" s="63" t="n">
        <v>0</v>
      </c>
      <c r="X2155" s="63" t="n">
        <v>1</v>
      </c>
      <c r="Y2155" s="63" t="n">
        <f aca="false">IF([2]terrains!L2155&lt;=2.5,1,IF([2]terrains!L2155&lt;=4.5,2,IF([2]terrains!L2155&lt;=6.5,3,4)))</f>
        <v>1</v>
      </c>
      <c r="Z2155" s="63" t="n">
        <f aca="false"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1" t="n">
        <f aca="false">[2]terrains!Z2155*[2]terrains!F2155</f>
        <v>3001247.20575</v>
      </c>
    </row>
    <row r="2156" customFormat="false" ht="14.4" hidden="false" customHeight="false" outlineLevel="0" collapsed="false">
      <c r="A2156" s="132" t="n">
        <v>2155</v>
      </c>
      <c r="B2156" s="63" t="n">
        <v>296215.811798</v>
      </c>
      <c r="C2156" s="63" t="n">
        <v>5032358.7853</v>
      </c>
      <c r="D2156" s="63" t="s">
        <v>1722</v>
      </c>
      <c r="E2156" s="142" t="n">
        <v>1462.5</v>
      </c>
      <c r="F2156" s="139" t="n">
        <f aca="false">[2]terrains!E2156*10.76391</f>
        <v>15742.218375</v>
      </c>
      <c r="G2156" s="63" t="s">
        <v>668</v>
      </c>
      <c r="H2156" s="63" t="n">
        <v>0</v>
      </c>
      <c r="I2156" s="63" t="n">
        <v>0</v>
      </c>
      <c r="J2156" s="63" t="n">
        <f aca="false">IF([2]terrains!L2156=13.5,IF([2]terrains!X2156=1,12,9),-0.392532+1.267037*[2]terrains!L2156+0.472239*[2]terrains!X2156+0.58658*[2]terrains!W2156+0.089417*[2]terrains!V2156+0.531633*[2]terrains!U2156+0.337883*[2]terrains!T2156-0.403545*[2]terrains!S2156)</f>
        <v>1.737997</v>
      </c>
      <c r="K2156" s="140" t="n">
        <f aca="false">IF([2]terrains!I2156=0,[2]terrains!J2156,[2]terrains!I2156)</f>
        <v>1.737997</v>
      </c>
      <c r="L2156" s="63" t="n">
        <v>2</v>
      </c>
      <c r="M2156" s="63" t="n">
        <v>1</v>
      </c>
      <c r="N2156" s="63" t="n">
        <v>3</v>
      </c>
      <c r="O2156" s="63" t="s">
        <v>151</v>
      </c>
      <c r="P2156" s="63" t="n">
        <v>2</v>
      </c>
      <c r="Q2156" s="63" t="n">
        <v>1.5</v>
      </c>
      <c r="R2156" s="63" t="n">
        <v>0</v>
      </c>
      <c r="S2156" s="63" t="n">
        <v>1</v>
      </c>
      <c r="T2156" s="63" t="n">
        <v>0</v>
      </c>
      <c r="U2156" s="63" t="n">
        <v>0</v>
      </c>
      <c r="V2156" s="63" t="n">
        <v>0</v>
      </c>
      <c r="W2156" s="63" t="n">
        <v>0</v>
      </c>
      <c r="X2156" s="63" t="n">
        <v>0</v>
      </c>
      <c r="Y2156" s="63" t="n">
        <f aca="false">IF([2]terrains!L2156&lt;=2.5,1,IF([2]terrains!L2156&lt;=4.5,2,IF([2]terrains!L2156&lt;=6.5,3,4)))</f>
        <v>1</v>
      </c>
      <c r="Z2156" s="63" t="n">
        <f aca="false"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1" t="n">
        <f aca="false">[2]terrains!Z2156*[2]terrains!F2156</f>
        <v>1007501.976</v>
      </c>
    </row>
    <row r="2157" customFormat="false" ht="14.4" hidden="false" customHeight="false" outlineLevel="0" collapsed="false">
      <c r="A2157" s="132" t="n">
        <v>2156</v>
      </c>
      <c r="B2157" s="63" t="n">
        <v>300027.274787</v>
      </c>
      <c r="C2157" s="63" t="n">
        <v>5044864.31202</v>
      </c>
      <c r="D2157" s="63" t="s">
        <v>1723</v>
      </c>
      <c r="E2157" s="142" t="n">
        <v>1459.4</v>
      </c>
      <c r="F2157" s="139" t="n">
        <f aca="false">[2]terrains!E2157*10.76391</f>
        <v>15708.850254</v>
      </c>
      <c r="G2157" s="63" t="s">
        <v>1724</v>
      </c>
      <c r="H2157" s="63" t="n">
        <v>0</v>
      </c>
      <c r="I2157" s="63" t="n">
        <v>0</v>
      </c>
      <c r="J2157" s="63" t="n">
        <f aca="false">IF([2]terrains!L2157=13.5,IF([2]terrains!X2157=1,12,9),-0.392532+1.267037*[2]terrains!L2157+0.472239*[2]terrains!X2157+0.58658*[2]terrains!W2157+0.089417*[2]terrains!V2157+0.531633*[2]terrains!U2157+0.337883*[2]terrains!T2157-0.403545*[2]terrains!S2157)</f>
        <v>3.940212</v>
      </c>
      <c r="K2157" s="140" t="n">
        <f aca="false">IF([2]terrains!I2157=0,[2]terrains!J2157,[2]terrains!I2157)</f>
        <v>3.940212</v>
      </c>
      <c r="L2157" s="63" t="n">
        <v>3</v>
      </c>
      <c r="M2157" s="63" t="n">
        <v>2</v>
      </c>
      <c r="N2157" s="63" t="n">
        <v>8</v>
      </c>
      <c r="O2157" s="63" t="s">
        <v>153</v>
      </c>
      <c r="P2157" s="63" t="n">
        <v>2</v>
      </c>
      <c r="Q2157" s="63" t="n">
        <v>1.5</v>
      </c>
      <c r="R2157" s="63" t="n">
        <v>0</v>
      </c>
      <c r="S2157" s="63" t="n">
        <v>0</v>
      </c>
      <c r="T2157" s="63" t="n">
        <v>0</v>
      </c>
      <c r="U2157" s="63" t="n">
        <v>1</v>
      </c>
      <c r="V2157" s="63" t="n">
        <v>0</v>
      </c>
      <c r="W2157" s="63" t="n">
        <v>0</v>
      </c>
      <c r="X2157" s="63" t="n">
        <v>0</v>
      </c>
      <c r="Y2157" s="63" t="n">
        <f aca="false">IF([2]terrains!L2157&lt;=2.5,1,IF([2]terrains!L2157&lt;=4.5,2,IF([2]terrains!L2157&lt;=6.5,3,4)))</f>
        <v>2</v>
      </c>
      <c r="Z2157" s="63" t="n">
        <f aca="false"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1" t="n">
        <f aca="false">[2]terrains!Z2157*[2]terrains!F2157</f>
        <v>2387745.238608</v>
      </c>
    </row>
    <row r="2158" customFormat="false" ht="14.4" hidden="false" customHeight="false" outlineLevel="0" collapsed="false">
      <c r="A2158" s="132" t="n">
        <v>2157</v>
      </c>
      <c r="B2158" s="63" t="n">
        <v>294084.3679</v>
      </c>
      <c r="C2158" s="63" t="n">
        <v>5043735.175</v>
      </c>
      <c r="D2158" s="63" t="s">
        <v>1725</v>
      </c>
      <c r="E2158" s="142" t="n">
        <v>1457.7</v>
      </c>
      <c r="F2158" s="139" t="n">
        <f aca="false">[2]terrains!E2158*10.76391</f>
        <v>15690.551607</v>
      </c>
      <c r="G2158" s="63" t="s">
        <v>1085</v>
      </c>
      <c r="H2158" s="63" t="n">
        <v>0</v>
      </c>
      <c r="I2158" s="63" t="n">
        <v>0</v>
      </c>
      <c r="J2158" s="63" t="n">
        <f aca="false">IF([2]terrains!L2158=13.5,IF([2]terrains!X2158=1,12,9),-0.392532+1.267037*[2]terrains!L2158+0.472239*[2]terrains!X2158+0.58658*[2]terrains!W2158+0.089417*[2]terrains!V2158+0.531633*[2]terrains!U2158+0.337883*[2]terrains!T2158-0.403545*[2]terrains!S2158)</f>
        <v>2.673175</v>
      </c>
      <c r="K2158" s="140" t="n">
        <f aca="false">IF([2]terrains!I2158=0,[2]terrains!J2158,[2]terrains!I2158)</f>
        <v>2.673175</v>
      </c>
      <c r="L2158" s="63" t="n">
        <v>2</v>
      </c>
      <c r="M2158" s="63" t="n">
        <v>1</v>
      </c>
      <c r="N2158" s="63" t="n">
        <v>4</v>
      </c>
      <c r="O2158" s="63" t="s">
        <v>153</v>
      </c>
      <c r="P2158" s="63" t="n">
        <v>2</v>
      </c>
      <c r="Q2158" s="63" t="n">
        <v>1.5</v>
      </c>
      <c r="R2158" s="63" t="n">
        <v>0</v>
      </c>
      <c r="S2158" s="63" t="n">
        <v>0</v>
      </c>
      <c r="T2158" s="63" t="n">
        <v>0</v>
      </c>
      <c r="U2158" s="63" t="n">
        <v>1</v>
      </c>
      <c r="V2158" s="63" t="n">
        <v>0</v>
      </c>
      <c r="W2158" s="63" t="n">
        <v>0</v>
      </c>
      <c r="X2158" s="63" t="n">
        <v>0</v>
      </c>
      <c r="Y2158" s="63" t="n">
        <f aca="false">IF([2]terrains!L2158&lt;=2.5,1,IF([2]terrains!L2158&lt;=4.5,2,IF([2]terrains!L2158&lt;=6.5,3,4)))</f>
        <v>1</v>
      </c>
      <c r="Z2158" s="63" t="n">
        <f aca="false"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1" t="n">
        <f aca="false">[2]terrains!Z2158*[2]terrains!F2158</f>
        <v>1945628.399268</v>
      </c>
    </row>
    <row r="2159" customFormat="false" ht="14.4" hidden="false" customHeight="false" outlineLevel="0" collapsed="false">
      <c r="A2159" s="132" t="n">
        <v>2158</v>
      </c>
      <c r="B2159" s="63" t="n">
        <v>301817.985802</v>
      </c>
      <c r="C2159" s="63" t="n">
        <v>5046562.75424</v>
      </c>
      <c r="D2159" s="63" t="s">
        <v>1726</v>
      </c>
      <c r="E2159" s="142" t="n">
        <v>1456.8</v>
      </c>
      <c r="F2159" s="139" t="n">
        <f aca="false">[2]terrains!E2159*10.76391</f>
        <v>15680.864088</v>
      </c>
      <c r="G2159" s="63" t="s">
        <v>224</v>
      </c>
      <c r="H2159" s="63" t="n">
        <v>0</v>
      </c>
      <c r="I2159" s="63" t="n">
        <v>0</v>
      </c>
      <c r="J2159" s="63" t="n">
        <f aca="false">IF([2]terrains!L2159=13.5,IF([2]terrains!X2159=1,12,9),-0.392532+1.267037*[2]terrains!L2159+0.472239*[2]terrains!X2159+0.58658*[2]terrains!W2159+0.089417*[2]terrains!V2159+0.531633*[2]terrains!U2159+0.337883*[2]terrains!T2159-0.403545*[2]terrains!S2159)</f>
        <v>3.746462</v>
      </c>
      <c r="K2159" s="140" t="n">
        <f aca="false">IF([2]terrains!I2159=0,[2]terrains!J2159,[2]terrains!I2159)</f>
        <v>3.746462</v>
      </c>
      <c r="L2159" s="63" t="n">
        <v>3</v>
      </c>
      <c r="M2159" s="63" t="n">
        <v>2</v>
      </c>
      <c r="N2159" s="63" t="n">
        <v>6</v>
      </c>
      <c r="O2159" s="63" t="s">
        <v>152</v>
      </c>
      <c r="P2159" s="63" t="n">
        <v>2</v>
      </c>
      <c r="Q2159" s="63" t="n">
        <v>2</v>
      </c>
      <c r="R2159" s="63" t="n">
        <v>0</v>
      </c>
      <c r="S2159" s="63" t="n">
        <v>0</v>
      </c>
      <c r="T2159" s="63" t="n">
        <v>1</v>
      </c>
      <c r="U2159" s="63" t="n">
        <v>0</v>
      </c>
      <c r="V2159" s="63" t="n">
        <v>0</v>
      </c>
      <c r="W2159" s="63" t="n">
        <v>0</v>
      </c>
      <c r="X2159" s="63" t="n">
        <v>0</v>
      </c>
      <c r="Y2159" s="63" t="n">
        <f aca="false">IF([2]terrains!L2159&lt;=2.5,1,IF([2]terrains!L2159&lt;=4.5,2,IF([2]terrains!L2159&lt;=6.5,3,4)))</f>
        <v>2</v>
      </c>
      <c r="Z2159" s="63" t="n">
        <f aca="false"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1" t="n">
        <f aca="false">[2]terrains!Z2159*[2]terrains!F2159</f>
        <v>1630809.865152</v>
      </c>
    </row>
    <row r="2160" customFormat="false" ht="14.4" hidden="false" customHeight="false" outlineLevel="0" collapsed="false">
      <c r="A2160" s="132" t="n">
        <v>2159</v>
      </c>
      <c r="B2160" s="63" t="n">
        <v>300186.556393</v>
      </c>
      <c r="C2160" s="63" t="n">
        <v>5058361.40761</v>
      </c>
      <c r="D2160" s="63" t="s">
        <v>1727</v>
      </c>
      <c r="E2160" s="142" t="n">
        <v>1456.7</v>
      </c>
      <c r="F2160" s="139" t="n">
        <f aca="false">[2]terrains!E2160*10.76391</f>
        <v>15679.787697</v>
      </c>
      <c r="G2160" s="63" t="s">
        <v>329</v>
      </c>
      <c r="H2160" s="63" t="n">
        <v>0</v>
      </c>
      <c r="I2160" s="63" t="n">
        <v>0</v>
      </c>
      <c r="J2160" s="63" t="n">
        <f aca="false">IF([2]terrains!L2160=13.5,IF([2]terrains!X2160=1,12,9),-0.392532+1.267037*[2]terrains!L2160+0.472239*[2]terrains!X2160+0.58658*[2]terrains!W2160+0.089417*[2]terrains!V2160+0.531633*[2]terrains!U2160+0.337883*[2]terrains!T2160-0.403545*[2]terrains!S2160)</f>
        <v>2.141542</v>
      </c>
      <c r="K2160" s="140" t="n">
        <f aca="false">IF([2]terrains!I2160=0,[2]terrains!J2160,[2]terrains!I2160)</f>
        <v>2.141542</v>
      </c>
      <c r="L2160" s="63" t="n">
        <v>2</v>
      </c>
      <c r="M2160" s="63" t="n">
        <v>1</v>
      </c>
      <c r="N2160" s="63" t="n">
        <v>3</v>
      </c>
      <c r="O2160" s="63" t="s">
        <v>150</v>
      </c>
      <c r="P2160" s="63" t="n">
        <v>2</v>
      </c>
      <c r="Q2160" s="63" t="n">
        <v>1.5</v>
      </c>
      <c r="R2160" s="63" t="n">
        <v>1</v>
      </c>
      <c r="S2160" s="63" t="n">
        <v>0</v>
      </c>
      <c r="T2160" s="63" t="n">
        <v>0</v>
      </c>
      <c r="U2160" s="63" t="n">
        <v>0</v>
      </c>
      <c r="V2160" s="63" t="n">
        <v>0</v>
      </c>
      <c r="W2160" s="63" t="n">
        <v>0</v>
      </c>
      <c r="X2160" s="63" t="n">
        <v>0</v>
      </c>
      <c r="Y2160" s="63" t="n">
        <f aca="false">IF([2]terrains!L2160&lt;=2.5,1,IF([2]terrains!L2160&lt;=4.5,2,IF([2]terrains!L2160&lt;=6.5,3,4)))</f>
        <v>1</v>
      </c>
      <c r="Z2160" s="63" t="n">
        <f aca="false"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1" t="n">
        <f aca="false">[2]terrains!Z2160*[2]terrains!F2160</f>
        <v>548792.569395</v>
      </c>
    </row>
    <row r="2161" customFormat="false" ht="14.4" hidden="false" customHeight="false" outlineLevel="0" collapsed="false">
      <c r="A2161" s="132" t="n">
        <v>2160</v>
      </c>
      <c r="B2161" s="63" t="n">
        <v>295868.4865</v>
      </c>
      <c r="C2161" s="63" t="n">
        <v>5045672.139</v>
      </c>
      <c r="D2161" s="63" t="s">
        <v>1728</v>
      </c>
      <c r="E2161" s="142" t="n">
        <v>1456.3</v>
      </c>
      <c r="F2161" s="139" t="n">
        <f aca="false">[2]terrains!E2161*10.76391</f>
        <v>15675.482133</v>
      </c>
      <c r="G2161" s="63" t="s">
        <v>745</v>
      </c>
      <c r="H2161" s="63" t="n">
        <v>0</v>
      </c>
      <c r="I2161" s="63" t="n">
        <v>0</v>
      </c>
      <c r="J2161" s="63" t="n">
        <f aca="false">IF([2]terrains!L2161=13.5,IF([2]terrains!X2161=1,12,9),-0.392532+1.267037*[2]terrains!L2161+0.472239*[2]terrains!X2161+0.58658*[2]terrains!W2161+0.089417*[2]terrains!V2161+0.531633*[2]terrains!U2161+0.337883*[2]terrains!T2161-0.403545*[2]terrains!S2161)</f>
        <v>2.673175</v>
      </c>
      <c r="K2161" s="140" t="n">
        <f aca="false">IF([2]terrains!I2161=0,[2]terrains!J2161,[2]terrains!I2161)</f>
        <v>2.673175</v>
      </c>
      <c r="L2161" s="63" t="n">
        <v>2</v>
      </c>
      <c r="M2161" s="63" t="n">
        <v>2</v>
      </c>
      <c r="N2161" s="63" t="n">
        <v>3</v>
      </c>
      <c r="O2161" s="63" t="s">
        <v>153</v>
      </c>
      <c r="P2161" s="63" t="n">
        <v>2</v>
      </c>
      <c r="Q2161" s="63" t="n">
        <v>2</v>
      </c>
      <c r="R2161" s="63" t="n">
        <v>0</v>
      </c>
      <c r="S2161" s="63" t="n">
        <v>0</v>
      </c>
      <c r="T2161" s="63" t="n">
        <v>0</v>
      </c>
      <c r="U2161" s="63" t="n">
        <v>1</v>
      </c>
      <c r="V2161" s="63" t="n">
        <v>0</v>
      </c>
      <c r="W2161" s="63" t="n">
        <v>0</v>
      </c>
      <c r="X2161" s="63" t="n">
        <v>0</v>
      </c>
      <c r="Y2161" s="63" t="n">
        <f aca="false">IF([2]terrains!L2161&lt;=2.5,1,IF([2]terrains!L2161&lt;=4.5,2,IF([2]terrains!L2161&lt;=6.5,3,4)))</f>
        <v>1</v>
      </c>
      <c r="Z2161" s="63" t="n">
        <f aca="false"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1" t="n">
        <f aca="false">[2]terrains!Z2161*[2]terrains!F2161</f>
        <v>1943759.784492</v>
      </c>
    </row>
    <row r="2162" customFormat="false" ht="14.4" hidden="false" customHeight="false" outlineLevel="0" collapsed="false">
      <c r="A2162" s="132" t="n">
        <v>2161</v>
      </c>
      <c r="B2162" s="63" t="n">
        <v>300541.6752</v>
      </c>
      <c r="C2162" s="63" t="n">
        <v>5044582.278</v>
      </c>
      <c r="D2162" s="63" t="s">
        <v>1729</v>
      </c>
      <c r="E2162" s="142" t="n">
        <v>1455.2</v>
      </c>
      <c r="F2162" s="139" t="n">
        <f aca="false">[2]terrains!E2162*10.76391</f>
        <v>15663.641832</v>
      </c>
      <c r="G2162" s="63" t="s">
        <v>510</v>
      </c>
      <c r="H2162" s="63" t="n">
        <v>0</v>
      </c>
      <c r="I2162" s="63" t="n">
        <v>0</v>
      </c>
      <c r="J2162" s="63" t="n">
        <f aca="false">IF([2]terrains!L2162=13.5,IF([2]terrains!X2162=1,12,9),-0.392532+1.267037*[2]terrains!L2162+0.472239*[2]terrains!X2162+0.58658*[2]terrains!W2162+0.089417*[2]terrains!V2162+0.531633*[2]terrains!U2162+0.337883*[2]terrains!T2162-0.403545*[2]terrains!S2162)</f>
        <v>3.1129435</v>
      </c>
      <c r="K2162" s="140" t="n">
        <f aca="false">IF([2]terrains!I2162=0,[2]terrains!J2162,[2]terrains!I2162)</f>
        <v>3.1129435</v>
      </c>
      <c r="L2162" s="63" t="n">
        <v>2.5</v>
      </c>
      <c r="M2162" s="63" t="n">
        <v>1</v>
      </c>
      <c r="N2162" s="63" t="n">
        <v>4</v>
      </c>
      <c r="O2162" s="63" t="s">
        <v>152</v>
      </c>
      <c r="P2162" s="63" t="n">
        <v>2</v>
      </c>
      <c r="Q2162" s="63" t="n">
        <v>2.5</v>
      </c>
      <c r="R2162" s="63" t="n">
        <v>0</v>
      </c>
      <c r="S2162" s="63" t="n">
        <v>0</v>
      </c>
      <c r="T2162" s="63" t="n">
        <v>1</v>
      </c>
      <c r="U2162" s="63" t="n">
        <v>0</v>
      </c>
      <c r="V2162" s="63" t="n">
        <v>0</v>
      </c>
      <c r="W2162" s="63" t="n">
        <v>0</v>
      </c>
      <c r="X2162" s="63" t="n">
        <v>0</v>
      </c>
      <c r="Y2162" s="63" t="n">
        <f aca="false">IF([2]terrains!L2162&lt;=2.5,1,IF([2]terrains!L2162&lt;=4.5,2,IF([2]terrains!L2162&lt;=6.5,3,4)))</f>
        <v>1</v>
      </c>
      <c r="Z2162" s="63" t="n">
        <f aca="false"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1" t="n">
        <f aca="false">[2]terrains!Z2162*[2]terrains!F2162</f>
        <v>1331409.55572</v>
      </c>
    </row>
    <row r="2163" customFormat="false" ht="14.4" hidden="false" customHeight="false" outlineLevel="0" collapsed="false">
      <c r="A2163" s="132" t="n">
        <v>2162</v>
      </c>
      <c r="B2163" s="63" t="n">
        <v>300157.389811</v>
      </c>
      <c r="C2163" s="63" t="n">
        <v>5038902.46504</v>
      </c>
      <c r="D2163" s="63" t="s">
        <v>1730</v>
      </c>
      <c r="E2163" s="142" t="n">
        <v>1453.89</v>
      </c>
      <c r="F2163" s="139" t="n">
        <f aca="false">[2]terrains!E2163*10.76391</f>
        <v>15649.5411099</v>
      </c>
      <c r="G2163" s="63" t="s">
        <v>1236</v>
      </c>
      <c r="H2163" s="63" t="n">
        <v>3</v>
      </c>
      <c r="I2163" s="63" t="n">
        <v>7.5</v>
      </c>
      <c r="J2163" s="63" t="n">
        <f aca="false">IF([2]terrains!L2163=13.5,IF([2]terrains!X2163=1,12,9),-0.392532+1.267037*[2]terrains!L2163+0.472239*[2]terrains!X2163+0.58658*[2]terrains!W2163+0.089417*[2]terrains!V2163+0.531633*[2]terrains!U2163+0.337883*[2]terrains!T2163-0.403545*[2]terrains!S2163)</f>
        <v>7.681929</v>
      </c>
      <c r="K2163" s="140" t="n">
        <f aca="false">IF([2]terrains!I2163=0,[2]terrains!J2163,[2]terrains!I2163)</f>
        <v>7.5</v>
      </c>
      <c r="L2163" s="63" t="n">
        <v>6</v>
      </c>
      <c r="M2163" s="63" t="n">
        <v>3</v>
      </c>
      <c r="N2163" s="63" t="n">
        <v>20</v>
      </c>
      <c r="O2163" s="63" t="s">
        <v>156</v>
      </c>
      <c r="P2163" s="63" t="n">
        <v>2</v>
      </c>
      <c r="Q2163" s="63" t="n">
        <v>2</v>
      </c>
      <c r="R2163" s="63" t="n">
        <v>0</v>
      </c>
      <c r="S2163" s="63" t="n">
        <v>0</v>
      </c>
      <c r="T2163" s="63" t="n">
        <v>0</v>
      </c>
      <c r="U2163" s="63" t="n">
        <v>0</v>
      </c>
      <c r="V2163" s="63" t="n">
        <v>0</v>
      </c>
      <c r="W2163" s="63" t="n">
        <v>0</v>
      </c>
      <c r="X2163" s="63" t="n">
        <v>1</v>
      </c>
      <c r="Y2163" s="63" t="n">
        <f aca="false">IF([2]terrains!L2163&lt;=2.5,1,IF([2]terrains!L2163&lt;=4.5,2,IF([2]terrains!L2163&lt;=6.5,3,4)))</f>
        <v>3</v>
      </c>
      <c r="Z2163" s="63" t="n">
        <f aca="false"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1" t="n">
        <f aca="false">[2]terrains!Z2163*[2]terrains!F2163</f>
        <v>5586886.1762343</v>
      </c>
    </row>
    <row r="2164" customFormat="false" ht="14.4" hidden="false" customHeight="false" outlineLevel="0" collapsed="false">
      <c r="A2164" s="132" t="n">
        <v>2163</v>
      </c>
      <c r="B2164" s="63" t="n">
        <v>298518.8214</v>
      </c>
      <c r="C2164" s="63" t="n">
        <v>5044852.21</v>
      </c>
      <c r="D2164" s="63" t="s">
        <v>1731</v>
      </c>
      <c r="E2164" s="142" t="n">
        <v>1452.9</v>
      </c>
      <c r="F2164" s="139" t="n">
        <f aca="false">[2]terrains!E2164*10.76391</f>
        <v>15638.884839</v>
      </c>
      <c r="G2164" s="63" t="s">
        <v>195</v>
      </c>
      <c r="H2164" s="63" t="n">
        <v>0</v>
      </c>
      <c r="I2164" s="63" t="n">
        <v>0</v>
      </c>
      <c r="J2164" s="63" t="n">
        <f aca="false">IF([2]terrains!L2164=13.5,IF([2]terrains!X2164=1,12,9),-0.392532+1.267037*[2]terrains!L2164+0.472239*[2]terrains!X2164+0.58658*[2]terrains!W2164+0.089417*[2]terrains!V2164+0.531633*[2]terrains!U2164+0.337883*[2]terrains!T2164-0.403545*[2]terrains!S2164)</f>
        <v>3.746462</v>
      </c>
      <c r="K2164" s="140" t="n">
        <f aca="false">IF([2]terrains!I2164=0,[2]terrains!J2164,[2]terrains!I2164)</f>
        <v>3.746462</v>
      </c>
      <c r="L2164" s="63" t="n">
        <v>3</v>
      </c>
      <c r="M2164" s="63" t="n">
        <v>2</v>
      </c>
      <c r="N2164" s="63" t="n">
        <v>6</v>
      </c>
      <c r="O2164" s="63" t="s">
        <v>152</v>
      </c>
      <c r="P2164" s="63" t="n">
        <v>2</v>
      </c>
      <c r="Q2164" s="63" t="n">
        <v>2.5</v>
      </c>
      <c r="R2164" s="63" t="n">
        <v>0</v>
      </c>
      <c r="S2164" s="63" t="n">
        <v>0</v>
      </c>
      <c r="T2164" s="63" t="n">
        <v>1</v>
      </c>
      <c r="U2164" s="63" t="n">
        <v>0</v>
      </c>
      <c r="V2164" s="63" t="n">
        <v>0</v>
      </c>
      <c r="W2164" s="63" t="n">
        <v>0</v>
      </c>
      <c r="X2164" s="63" t="n">
        <v>0</v>
      </c>
      <c r="Y2164" s="63" t="n">
        <f aca="false">IF([2]terrains!L2164&lt;=2.5,1,IF([2]terrains!L2164&lt;=4.5,2,IF([2]terrains!L2164&lt;=6.5,3,4)))</f>
        <v>2</v>
      </c>
      <c r="Z2164" s="63" t="n">
        <f aca="false"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1" t="n">
        <f aca="false">[2]terrains!Z2164*[2]terrains!F2164</f>
        <v>1626444.023256</v>
      </c>
    </row>
    <row r="2165" customFormat="false" ht="14.4" hidden="false" customHeight="false" outlineLevel="0" collapsed="false">
      <c r="A2165" s="132" t="n">
        <v>2164</v>
      </c>
      <c r="B2165" s="63" t="n">
        <v>298737.472114</v>
      </c>
      <c r="C2165" s="63" t="n">
        <v>5057240.09639</v>
      </c>
      <c r="D2165" s="63" t="s">
        <v>1732</v>
      </c>
      <c r="E2165" s="142" t="n">
        <v>1449.7</v>
      </c>
      <c r="F2165" s="139" t="n">
        <f aca="false">[2]terrains!E2165*10.76391</f>
        <v>15604.440327</v>
      </c>
      <c r="G2165" s="63" t="s">
        <v>329</v>
      </c>
      <c r="H2165" s="63" t="n">
        <v>0</v>
      </c>
      <c r="I2165" s="63" t="n">
        <v>0</v>
      </c>
      <c r="J2165" s="63" t="n">
        <f aca="false">IF([2]terrains!L2165=13.5,IF([2]terrains!X2165=1,12,9),-0.392532+1.267037*[2]terrains!L2165+0.472239*[2]terrains!X2165+0.58658*[2]terrains!W2165+0.089417*[2]terrains!V2165+0.531633*[2]terrains!U2165+0.337883*[2]terrains!T2165-0.403545*[2]terrains!S2165)</f>
        <v>2.141542</v>
      </c>
      <c r="K2165" s="140" t="n">
        <f aca="false">IF([2]terrains!I2165=0,[2]terrains!J2165,[2]terrains!I2165)</f>
        <v>2.141542</v>
      </c>
      <c r="L2165" s="63" t="n">
        <v>2</v>
      </c>
      <c r="M2165" s="63" t="n">
        <v>1</v>
      </c>
      <c r="N2165" s="63" t="n">
        <v>3</v>
      </c>
      <c r="O2165" s="63" t="s">
        <v>150</v>
      </c>
      <c r="P2165" s="63" t="n">
        <v>2</v>
      </c>
      <c r="Q2165" s="63" t="n">
        <v>1.5</v>
      </c>
      <c r="R2165" s="63" t="n">
        <v>1</v>
      </c>
      <c r="S2165" s="63" t="n">
        <v>0</v>
      </c>
      <c r="T2165" s="63" t="n">
        <v>0</v>
      </c>
      <c r="U2165" s="63" t="n">
        <v>0</v>
      </c>
      <c r="V2165" s="63" t="n">
        <v>0</v>
      </c>
      <c r="W2165" s="63" t="n">
        <v>0</v>
      </c>
      <c r="X2165" s="63" t="n">
        <v>0</v>
      </c>
      <c r="Y2165" s="63" t="n">
        <f aca="false">IF([2]terrains!L2165&lt;=2.5,1,IF([2]terrains!L2165&lt;=4.5,2,IF([2]terrains!L2165&lt;=6.5,3,4)))</f>
        <v>1</v>
      </c>
      <c r="Z2165" s="63" t="n">
        <f aca="false"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1" t="n">
        <f aca="false">[2]terrains!Z2165*[2]terrains!F2165</f>
        <v>546155.411445</v>
      </c>
    </row>
    <row r="2166" customFormat="false" ht="14.4" hidden="false" customHeight="false" outlineLevel="0" collapsed="false">
      <c r="A2166" s="132" t="n">
        <v>2165</v>
      </c>
      <c r="B2166" s="63" t="n">
        <v>295906.8425</v>
      </c>
      <c r="C2166" s="63" t="n">
        <v>5036293.988</v>
      </c>
      <c r="D2166" s="63" t="s">
        <v>1733</v>
      </c>
      <c r="E2166" s="142" t="n">
        <v>1449.3</v>
      </c>
      <c r="F2166" s="139" t="n">
        <f aca="false">[2]terrains!E2166*10.76391</f>
        <v>15600.134763</v>
      </c>
      <c r="G2166" s="63" t="s">
        <v>184</v>
      </c>
      <c r="H2166" s="63" t="n">
        <v>0</v>
      </c>
      <c r="I2166" s="63" t="n">
        <v>0</v>
      </c>
      <c r="J2166" s="63" t="n">
        <f aca="false"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40" t="n">
        <f aca="false">IF([2]terrains!I2166=0,[2]terrains!J2166,[2]terrains!I2166)</f>
        <v>2.479425</v>
      </c>
      <c r="L2166" s="63" t="n">
        <v>2</v>
      </c>
      <c r="M2166" s="63" t="n">
        <v>2</v>
      </c>
      <c r="N2166" s="63" t="n">
        <v>3</v>
      </c>
      <c r="O2166" s="63" t="s">
        <v>152</v>
      </c>
      <c r="P2166" s="63" t="n">
        <v>2</v>
      </c>
      <c r="Q2166" s="63" t="n">
        <v>2</v>
      </c>
      <c r="R2166" s="63" t="n">
        <v>0</v>
      </c>
      <c r="S2166" s="63" t="n">
        <v>0</v>
      </c>
      <c r="T2166" s="63" t="n">
        <v>1</v>
      </c>
      <c r="U2166" s="63" t="n">
        <v>0</v>
      </c>
      <c r="V2166" s="63" t="n">
        <v>0</v>
      </c>
      <c r="W2166" s="63" t="n">
        <v>0</v>
      </c>
      <c r="X2166" s="63" t="n">
        <v>0</v>
      </c>
      <c r="Y2166" s="63" t="n">
        <f aca="false">IF([2]terrains!L2166&lt;=2.5,1,IF([2]terrains!L2166&lt;=4.5,2,IF([2]terrains!L2166&lt;=6.5,3,4)))</f>
        <v>1</v>
      </c>
      <c r="Z2166" s="63" t="n">
        <f aca="false"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1" t="n">
        <f aca="false">[2]terrains!Z2166*[2]terrains!F2166</f>
        <v>1326011.454855</v>
      </c>
    </row>
    <row r="2167" customFormat="false" ht="14.4" hidden="false" customHeight="false" outlineLevel="0" collapsed="false">
      <c r="A2167" s="132" t="n">
        <v>2166</v>
      </c>
      <c r="B2167" s="63" t="n">
        <v>297146.042711</v>
      </c>
      <c r="C2167" s="63" t="n">
        <v>5048647.39649</v>
      </c>
      <c r="D2167" s="63" t="s">
        <v>1734</v>
      </c>
      <c r="E2167" s="142" t="n">
        <v>1448.9</v>
      </c>
      <c r="F2167" s="139" t="n">
        <f aca="false">[2]terrains!E2167*10.76391</f>
        <v>15595.829199</v>
      </c>
      <c r="G2167" s="63" t="s">
        <v>1114</v>
      </c>
      <c r="H2167" s="63" t="n">
        <v>0</v>
      </c>
      <c r="I2167" s="63" t="n">
        <v>0</v>
      </c>
      <c r="J2167" s="63" t="n">
        <f aca="false">IF([2]terrains!L2167=13.5,IF([2]terrains!X2167=1,12,9),-0.392532+1.267037*[2]terrains!L2167+0.472239*[2]terrains!X2167+0.58658*[2]terrains!W2167+0.089417*[2]terrains!V2167+0.531633*[2]terrains!U2167+0.337883*[2]terrains!T2167-0.403545*[2]terrains!S2167)</f>
        <v>1.737997</v>
      </c>
      <c r="K2167" s="140" t="n">
        <f aca="false">IF([2]terrains!I2167=0,[2]terrains!J2167,[2]terrains!I2167)</f>
        <v>1.737997</v>
      </c>
      <c r="L2167" s="63" t="n">
        <v>2</v>
      </c>
      <c r="M2167" s="63" t="n">
        <v>1</v>
      </c>
      <c r="N2167" s="63" t="n">
        <v>3</v>
      </c>
      <c r="O2167" s="63" t="s">
        <v>151</v>
      </c>
      <c r="P2167" s="63" t="n">
        <v>1.5</v>
      </c>
      <c r="Q2167" s="63" t="n">
        <v>2</v>
      </c>
      <c r="R2167" s="63" t="n">
        <v>0</v>
      </c>
      <c r="S2167" s="63" t="n">
        <v>1</v>
      </c>
      <c r="T2167" s="63" t="n">
        <v>0</v>
      </c>
      <c r="U2167" s="63" t="n">
        <v>0</v>
      </c>
      <c r="V2167" s="63" t="n">
        <v>0</v>
      </c>
      <c r="W2167" s="63" t="n">
        <v>0</v>
      </c>
      <c r="X2167" s="63" t="n">
        <v>0</v>
      </c>
      <c r="Y2167" s="63" t="n">
        <f aca="false">IF([2]terrains!L2167&lt;=2.5,1,IF([2]terrains!L2167&lt;=4.5,2,IF([2]terrains!L2167&lt;=6.5,3,4)))</f>
        <v>1</v>
      </c>
      <c r="Z2167" s="63" t="n">
        <f aca="false"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1" t="n">
        <f aca="false">[2]terrains!Z2167*[2]terrains!F2167</f>
        <v>998133.068736</v>
      </c>
    </row>
    <row r="2168" customFormat="false" ht="14.4" hidden="false" customHeight="false" outlineLevel="0" collapsed="false">
      <c r="A2168" s="132" t="n">
        <v>2167</v>
      </c>
      <c r="B2168" s="63" t="n">
        <v>289113.1531</v>
      </c>
      <c r="C2168" s="63" t="n">
        <v>5044181.581</v>
      </c>
      <c r="D2168" s="63" t="s">
        <v>1735</v>
      </c>
      <c r="E2168" s="142" t="n">
        <v>1447.6</v>
      </c>
      <c r="F2168" s="139" t="n">
        <f aca="false">[2]terrains!E2168*10.76391</f>
        <v>15581.836116</v>
      </c>
      <c r="G2168" s="63" t="s">
        <v>489</v>
      </c>
      <c r="H2168" s="63" t="n">
        <v>0</v>
      </c>
      <c r="I2168" s="63" t="n">
        <v>0</v>
      </c>
      <c r="J2168" s="63" t="n">
        <f aca="false"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40" t="n">
        <f aca="false">IF([2]terrains!I2168=0,[2]terrains!J2168,[2]terrains!I2168)</f>
        <v>2.479425</v>
      </c>
      <c r="L2168" s="63" t="n">
        <v>2</v>
      </c>
      <c r="M2168" s="63" t="n">
        <v>1</v>
      </c>
      <c r="N2168" s="63" t="n">
        <v>3</v>
      </c>
      <c r="O2168" s="63" t="s">
        <v>152</v>
      </c>
      <c r="P2168" s="63" t="n">
        <v>2</v>
      </c>
      <c r="Q2168" s="63" t="n">
        <v>2.5</v>
      </c>
      <c r="R2168" s="63" t="n">
        <v>0</v>
      </c>
      <c r="S2168" s="63" t="n">
        <v>0</v>
      </c>
      <c r="T2168" s="63" t="n">
        <v>1</v>
      </c>
      <c r="U2168" s="63" t="n">
        <v>0</v>
      </c>
      <c r="V2168" s="63" t="n">
        <v>0</v>
      </c>
      <c r="W2168" s="63" t="n">
        <v>0</v>
      </c>
      <c r="X2168" s="63" t="n">
        <v>0</v>
      </c>
      <c r="Y2168" s="63" t="n">
        <f aca="false">IF([2]terrains!L2168&lt;=2.5,1,IF([2]terrains!L2168&lt;=4.5,2,IF([2]terrains!L2168&lt;=6.5,3,4)))</f>
        <v>1</v>
      </c>
      <c r="Z2168" s="63" t="n">
        <f aca="false"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1" t="n">
        <f aca="false">[2]terrains!Z2168*[2]terrains!F2168</f>
        <v>1324456.06986</v>
      </c>
    </row>
    <row r="2169" customFormat="false" ht="14.4" hidden="false" customHeight="false" outlineLevel="0" collapsed="false">
      <c r="A2169" s="132" t="n">
        <v>2168</v>
      </c>
      <c r="B2169" s="63" t="n">
        <v>296062.001393</v>
      </c>
      <c r="C2169" s="63" t="n">
        <v>5044691.67636</v>
      </c>
      <c r="D2169" s="63" t="s">
        <v>1736</v>
      </c>
      <c r="E2169" s="142" t="n">
        <v>1446.2</v>
      </c>
      <c r="F2169" s="139" t="n">
        <f aca="false">[2]terrains!E2169*10.76391</f>
        <v>15566.766642</v>
      </c>
      <c r="G2169" s="63" t="s">
        <v>195</v>
      </c>
      <c r="H2169" s="63" t="n">
        <v>0</v>
      </c>
      <c r="I2169" s="63" t="n">
        <v>0</v>
      </c>
      <c r="J2169" s="63" t="n">
        <f aca="false">IF([2]terrains!L2169=13.5,IF([2]terrains!X2169=1,12,9),-0.392532+1.267037*[2]terrains!L2169+0.472239*[2]terrains!X2169+0.58658*[2]terrains!W2169+0.089417*[2]terrains!V2169+0.531633*[2]terrains!U2169+0.337883*[2]terrains!T2169-0.403545*[2]terrains!S2169)</f>
        <v>3.940212</v>
      </c>
      <c r="K2169" s="140" t="n">
        <f aca="false">IF([2]terrains!I2169=0,[2]terrains!J2169,[2]terrains!I2169)</f>
        <v>3.940212</v>
      </c>
      <c r="L2169" s="63" t="n">
        <v>3</v>
      </c>
      <c r="M2169" s="63" t="n">
        <v>2</v>
      </c>
      <c r="N2169" s="63" t="n">
        <v>6</v>
      </c>
      <c r="O2169" s="63" t="s">
        <v>153</v>
      </c>
      <c r="P2169" s="63" t="n">
        <v>2</v>
      </c>
      <c r="Q2169" s="63" t="n">
        <v>2.5</v>
      </c>
      <c r="R2169" s="63" t="n">
        <v>0</v>
      </c>
      <c r="S2169" s="63" t="n">
        <v>0</v>
      </c>
      <c r="T2169" s="63" t="n">
        <v>0</v>
      </c>
      <c r="U2169" s="63" t="n">
        <v>1</v>
      </c>
      <c r="V2169" s="63" t="n">
        <v>0</v>
      </c>
      <c r="W2169" s="63" t="n">
        <v>0</v>
      </c>
      <c r="X2169" s="63" t="n">
        <v>0</v>
      </c>
      <c r="Y2169" s="63" t="n">
        <f aca="false">IF([2]terrains!L2169&lt;=2.5,1,IF([2]terrains!L2169&lt;=4.5,2,IF([2]terrains!L2169&lt;=6.5,3,4)))</f>
        <v>2</v>
      </c>
      <c r="Z2169" s="63" t="n">
        <f aca="false"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1" t="n">
        <f aca="false">[2]terrains!Z2169*[2]terrains!F2169</f>
        <v>2366148.529584</v>
      </c>
    </row>
    <row r="2170" customFormat="false" ht="14.4" hidden="false" customHeight="false" outlineLevel="0" collapsed="false">
      <c r="A2170" s="132" t="n">
        <v>2169</v>
      </c>
      <c r="B2170" s="63" t="n">
        <v>279464.368661</v>
      </c>
      <c r="C2170" s="63" t="n">
        <v>5040853.62947</v>
      </c>
      <c r="D2170" s="63" t="s">
        <v>1737</v>
      </c>
      <c r="E2170" s="142" t="n">
        <v>1446</v>
      </c>
      <c r="F2170" s="139" t="n">
        <f aca="false">[2]terrains!E2170*10.76391</f>
        <v>15564.61386</v>
      </c>
      <c r="G2170" s="63" t="s">
        <v>338</v>
      </c>
      <c r="H2170" s="63" t="n">
        <v>0</v>
      </c>
      <c r="I2170" s="63" t="n">
        <v>0</v>
      </c>
      <c r="J2170" s="63" t="n">
        <f aca="false">IF([2]terrains!L2170=13.5,IF([2]terrains!X2170=1,12,9),-0.392532+1.267037*[2]terrains!L2170+0.472239*[2]terrains!X2170+0.58658*[2]terrains!W2170+0.089417*[2]terrains!V2170+0.531633*[2]terrains!U2170+0.337883*[2]terrains!T2170-0.403545*[2]terrains!S2170)</f>
        <v>3.408579</v>
      </c>
      <c r="K2170" s="140" t="n">
        <f aca="false">IF([2]terrains!I2170=0,[2]terrains!J2170,[2]terrains!I2170)</f>
        <v>3.408579</v>
      </c>
      <c r="L2170" s="63" t="n">
        <v>3</v>
      </c>
      <c r="M2170" s="63" t="n">
        <v>1</v>
      </c>
      <c r="N2170" s="63" t="n">
        <v>8</v>
      </c>
      <c r="O2170" s="63" t="s">
        <v>150</v>
      </c>
      <c r="P2170" s="63" t="n">
        <v>2</v>
      </c>
      <c r="Q2170" s="63" t="n">
        <v>1.5</v>
      </c>
      <c r="R2170" s="63" t="n">
        <v>1</v>
      </c>
      <c r="S2170" s="63" t="n">
        <v>0</v>
      </c>
      <c r="T2170" s="63" t="n">
        <v>0</v>
      </c>
      <c r="U2170" s="63" t="n">
        <v>0</v>
      </c>
      <c r="V2170" s="63" t="n">
        <v>0</v>
      </c>
      <c r="W2170" s="63" t="n">
        <v>0</v>
      </c>
      <c r="X2170" s="63" t="n">
        <v>0</v>
      </c>
      <c r="Y2170" s="63" t="n">
        <f aca="false">IF([2]terrains!L2170&lt;=2.5,1,IF([2]terrains!L2170&lt;=4.5,2,IF([2]terrains!L2170&lt;=6.5,3,4)))</f>
        <v>2</v>
      </c>
      <c r="Z2170" s="63" t="n">
        <f aca="false"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1" t="n">
        <f aca="false">[2]terrains!Z2170*[2]terrains!F2170</f>
        <v>544761.4851</v>
      </c>
    </row>
    <row r="2171" customFormat="false" ht="14.4" hidden="false" customHeight="false" outlineLevel="0" collapsed="false">
      <c r="A2171" s="132" t="n">
        <v>2170</v>
      </c>
      <c r="B2171" s="63" t="n">
        <v>294628.3596</v>
      </c>
      <c r="C2171" s="63" t="n">
        <v>5035874.187</v>
      </c>
      <c r="D2171" s="63" t="s">
        <v>1738</v>
      </c>
      <c r="E2171" s="142" t="n">
        <v>1442.3</v>
      </c>
      <c r="F2171" s="139" t="n">
        <f aca="false">[2]terrains!E2171*10.76391</f>
        <v>15524.787393</v>
      </c>
      <c r="G2171" s="63" t="s">
        <v>184</v>
      </c>
      <c r="H2171" s="63" t="n">
        <v>0</v>
      </c>
      <c r="I2171" s="63" t="n">
        <v>0</v>
      </c>
      <c r="J2171" s="63" t="n">
        <f aca="false">IF([2]terrains!L2171=13.5,IF([2]terrains!X2171=1,12,9),-0.392532+1.267037*[2]terrains!L2171+0.472239*[2]terrains!X2171+0.58658*[2]terrains!W2171+0.089417*[2]terrains!V2171+0.531633*[2]terrains!U2171+0.337883*[2]terrains!T2171-0.403545*[2]terrains!S2171)</f>
        <v>1.737997</v>
      </c>
      <c r="K2171" s="140" t="n">
        <f aca="false">IF([2]terrains!I2171=0,[2]terrains!J2171,[2]terrains!I2171)</f>
        <v>1.737997</v>
      </c>
      <c r="L2171" s="63" t="n">
        <v>2</v>
      </c>
      <c r="M2171" s="63" t="n">
        <v>2</v>
      </c>
      <c r="N2171" s="63" t="n">
        <v>3</v>
      </c>
      <c r="O2171" s="63" t="s">
        <v>151</v>
      </c>
      <c r="P2171" s="63" t="n">
        <v>2</v>
      </c>
      <c r="Q2171" s="63" t="n">
        <v>2</v>
      </c>
      <c r="R2171" s="63" t="n">
        <v>0</v>
      </c>
      <c r="S2171" s="63" t="n">
        <v>1</v>
      </c>
      <c r="T2171" s="63" t="n">
        <v>0</v>
      </c>
      <c r="U2171" s="63" t="n">
        <v>0</v>
      </c>
      <c r="V2171" s="63" t="n">
        <v>0</v>
      </c>
      <c r="W2171" s="63" t="n">
        <v>0</v>
      </c>
      <c r="X2171" s="63" t="n">
        <v>0</v>
      </c>
      <c r="Y2171" s="63" t="n">
        <f aca="false">IF([2]terrains!L2171&lt;=2.5,1,IF([2]terrains!L2171&lt;=4.5,2,IF([2]terrains!L2171&lt;=6.5,3,4)))</f>
        <v>1</v>
      </c>
      <c r="Z2171" s="63" t="n">
        <f aca="false"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1" t="n">
        <f aca="false">[2]terrains!Z2171*[2]terrains!F2171</f>
        <v>993586.393152</v>
      </c>
    </row>
    <row r="2172" customFormat="false" ht="14.4" hidden="false" customHeight="false" outlineLevel="0" collapsed="false">
      <c r="A2172" s="132" t="n">
        <v>2171</v>
      </c>
      <c r="B2172" s="63" t="n">
        <v>296892.536373</v>
      </c>
      <c r="C2172" s="63" t="n">
        <v>5047448.0258</v>
      </c>
      <c r="D2172" s="63" t="s">
        <v>1739</v>
      </c>
      <c r="E2172" s="142" t="n">
        <v>1439.9</v>
      </c>
      <c r="F2172" s="139" t="n">
        <f aca="false">[2]terrains!E2172*10.76391</f>
        <v>15498.954009</v>
      </c>
      <c r="G2172" s="63" t="s">
        <v>735</v>
      </c>
      <c r="H2172" s="63" t="n">
        <v>0.2</v>
      </c>
      <c r="I2172" s="63" t="n">
        <v>2</v>
      </c>
      <c r="J2172" s="63" t="n">
        <f aca="false">IF([2]terrains!L2172=13.5,IF([2]terrains!X2172=1,12,9),-0.392532+1.267037*[2]terrains!L2172+0.472239*[2]terrains!X2172+0.58658*[2]terrains!W2172+0.089417*[2]terrains!V2172+0.531633*[2]terrains!U2172+0.337883*[2]terrains!T2172-0.403545*[2]terrains!S2172)</f>
        <v>1.737997</v>
      </c>
      <c r="K2172" s="140" t="n">
        <f aca="false">IF([2]terrains!I2172=0,[2]terrains!J2172,[2]terrains!I2172)</f>
        <v>2</v>
      </c>
      <c r="L2172" s="63" t="n">
        <v>2</v>
      </c>
      <c r="M2172" s="63" t="n">
        <v>1</v>
      </c>
      <c r="N2172" s="63" t="n">
        <v>3</v>
      </c>
      <c r="O2172" s="63" t="s">
        <v>151</v>
      </c>
      <c r="P2172" s="63" t="n">
        <v>2</v>
      </c>
      <c r="Q2172" s="63" t="n">
        <v>1.5</v>
      </c>
      <c r="R2172" s="63" t="n">
        <v>0</v>
      </c>
      <c r="S2172" s="63" t="n">
        <v>1</v>
      </c>
      <c r="T2172" s="63" t="n">
        <v>0</v>
      </c>
      <c r="U2172" s="63" t="n">
        <v>0</v>
      </c>
      <c r="V2172" s="63" t="n">
        <v>0</v>
      </c>
      <c r="W2172" s="63" t="n">
        <v>0</v>
      </c>
      <c r="X2172" s="63" t="n">
        <v>0</v>
      </c>
      <c r="Y2172" s="63" t="n">
        <f aca="false">IF([2]terrains!L2172&lt;=2.5,1,IF([2]terrains!L2172&lt;=4.5,2,IF([2]terrains!L2172&lt;=6.5,3,4)))</f>
        <v>1</v>
      </c>
      <c r="Z2172" s="63" t="n">
        <f aca="false"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1" t="n">
        <f aca="false">[2]terrains!Z2172*[2]terrains!F2172</f>
        <v>991933.056576</v>
      </c>
    </row>
    <row r="2173" customFormat="false" ht="14.4" hidden="false" customHeight="false" outlineLevel="0" collapsed="false">
      <c r="A2173" s="132" t="n">
        <v>2172</v>
      </c>
      <c r="B2173" s="63" t="n">
        <v>297457.3306</v>
      </c>
      <c r="C2173" s="63" t="n">
        <v>5035984.356</v>
      </c>
      <c r="D2173" s="63" t="s">
        <v>1740</v>
      </c>
      <c r="E2173" s="142" t="n">
        <v>1439.7</v>
      </c>
      <c r="F2173" s="139" t="n">
        <f aca="false">[2]terrains!E2173*10.76391</f>
        <v>15496.801227</v>
      </c>
      <c r="G2173" s="63" t="s">
        <v>1267</v>
      </c>
      <c r="H2173" s="63" t="n">
        <v>0</v>
      </c>
      <c r="I2173" s="63" t="n">
        <v>0</v>
      </c>
      <c r="J2173" s="63" t="n">
        <f aca="false">IF([2]terrains!L2173=13.5,IF([2]terrains!X2173=1,12,9),-0.392532+1.267037*[2]terrains!L2173+0.472239*[2]terrains!X2173+0.58658*[2]terrains!W2173+0.089417*[2]terrains!V2173+0.531633*[2]terrains!U2173+0.337883*[2]terrains!T2173-0.403545*[2]terrains!S2173)</f>
        <v>3.1129435</v>
      </c>
      <c r="K2173" s="140" t="n">
        <f aca="false">IF([2]terrains!I2173=0,[2]terrains!J2173,[2]terrains!I2173)</f>
        <v>3.1129435</v>
      </c>
      <c r="L2173" s="63" t="n">
        <v>2.5</v>
      </c>
      <c r="M2173" s="63" t="n">
        <v>1</v>
      </c>
      <c r="N2173" s="63" t="n">
        <v>6</v>
      </c>
      <c r="O2173" s="63" t="s">
        <v>152</v>
      </c>
      <c r="P2173" s="63" t="n">
        <v>2</v>
      </c>
      <c r="Q2173" s="63" t="n">
        <v>2</v>
      </c>
      <c r="R2173" s="63" t="n">
        <v>0</v>
      </c>
      <c r="S2173" s="63" t="n">
        <v>0</v>
      </c>
      <c r="T2173" s="63" t="n">
        <v>1</v>
      </c>
      <c r="U2173" s="63" t="n">
        <v>0</v>
      </c>
      <c r="V2173" s="63" t="n">
        <v>0</v>
      </c>
      <c r="W2173" s="63" t="n">
        <v>0</v>
      </c>
      <c r="X2173" s="63" t="n">
        <v>0</v>
      </c>
      <c r="Y2173" s="63" t="n">
        <f aca="false">IF([2]terrains!L2173&lt;=2.5,1,IF([2]terrains!L2173&lt;=4.5,2,IF([2]terrains!L2173&lt;=6.5,3,4)))</f>
        <v>1</v>
      </c>
      <c r="Z2173" s="63" t="n">
        <f aca="false"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1" t="n">
        <f aca="false">[2]terrains!Z2173*[2]terrains!F2173</f>
        <v>1317228.104295</v>
      </c>
    </row>
    <row r="2174" customFormat="false" ht="14.4" hidden="false" customHeight="false" outlineLevel="0" collapsed="false">
      <c r="A2174" s="132" t="n">
        <v>2173</v>
      </c>
      <c r="B2174" s="63" t="n">
        <v>296865.9399</v>
      </c>
      <c r="C2174" s="63" t="n">
        <v>5048134.887</v>
      </c>
      <c r="D2174" s="63" t="s">
        <v>1741</v>
      </c>
      <c r="E2174" s="142" t="n">
        <v>1434.4</v>
      </c>
      <c r="F2174" s="139" t="n">
        <f aca="false">[2]terrains!E2174*10.76391</f>
        <v>15439.752504</v>
      </c>
      <c r="G2174" s="63" t="s">
        <v>469</v>
      </c>
      <c r="H2174" s="63" t="n">
        <v>0</v>
      </c>
      <c r="I2174" s="63" t="n">
        <v>0</v>
      </c>
      <c r="J2174" s="63" t="n">
        <f aca="false">IF([2]terrains!L2174=13.5,IF([2]terrains!X2174=1,12,9),-0.392532+1.267037*[2]terrains!L2174+0.472239*[2]terrains!X2174+0.58658*[2]terrains!W2174+0.089417*[2]terrains!V2174+0.531633*[2]terrains!U2174+0.337883*[2]terrains!T2174-0.403545*[2]terrains!S2174)</f>
        <v>1.737997</v>
      </c>
      <c r="K2174" s="140" t="n">
        <f aca="false">IF([2]terrains!I2174=0,[2]terrains!J2174,[2]terrains!I2174)</f>
        <v>1.737997</v>
      </c>
      <c r="L2174" s="63" t="n">
        <v>2</v>
      </c>
      <c r="M2174" s="63" t="n">
        <v>1</v>
      </c>
      <c r="N2174" s="63" t="n">
        <v>3</v>
      </c>
      <c r="O2174" s="63" t="s">
        <v>151</v>
      </c>
      <c r="P2174" s="63" t="n">
        <v>2</v>
      </c>
      <c r="Q2174" s="63" t="n">
        <v>1.5</v>
      </c>
      <c r="R2174" s="63" t="n">
        <v>0</v>
      </c>
      <c r="S2174" s="63" t="n">
        <v>1</v>
      </c>
      <c r="T2174" s="63" t="n">
        <v>0</v>
      </c>
      <c r="U2174" s="63" t="n">
        <v>0</v>
      </c>
      <c r="V2174" s="63" t="n">
        <v>0</v>
      </c>
      <c r="W2174" s="63" t="n">
        <v>0</v>
      </c>
      <c r="X2174" s="63" t="n">
        <v>0</v>
      </c>
      <c r="Y2174" s="63" t="n">
        <f aca="false">IF([2]terrains!L2174&lt;=2.5,1,IF([2]terrains!L2174&lt;=4.5,2,IF([2]terrains!L2174&lt;=6.5,3,4)))</f>
        <v>1</v>
      </c>
      <c r="Z2174" s="63" t="n">
        <f aca="false"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1" t="n">
        <f aca="false">[2]terrains!Z2174*[2]terrains!F2174</f>
        <v>988144.160256</v>
      </c>
    </row>
    <row r="2175" customFormat="false" ht="14.4" hidden="false" customHeight="false" outlineLevel="0" collapsed="false">
      <c r="A2175" s="132" t="n">
        <v>2174</v>
      </c>
      <c r="B2175" s="63" t="n">
        <v>295354.1245</v>
      </c>
      <c r="C2175" s="63" t="n">
        <v>5033339.109</v>
      </c>
      <c r="D2175" s="63" t="s">
        <v>1742</v>
      </c>
      <c r="E2175" s="142" t="n">
        <v>1433.7</v>
      </c>
      <c r="F2175" s="139" t="n">
        <f aca="false">[2]terrains!E2175*10.76391</f>
        <v>15432.217767</v>
      </c>
      <c r="G2175" s="63" t="s">
        <v>197</v>
      </c>
      <c r="H2175" s="63" t="n">
        <v>0</v>
      </c>
      <c r="I2175" s="63" t="n">
        <v>0</v>
      </c>
      <c r="J2175" s="63" t="n">
        <f aca="false">IF([2]terrains!L2175=13.5,IF([2]terrains!X2175=1,12,9),-0.392532+1.267037*[2]terrains!L2175+0.472239*[2]terrains!X2175+0.58658*[2]terrains!W2175+0.089417*[2]terrains!V2175+0.531633*[2]terrains!U2175+0.337883*[2]terrains!T2175-0.403545*[2]terrains!S2175)</f>
        <v>2.3715155</v>
      </c>
      <c r="K2175" s="140" t="n">
        <f aca="false">IF([2]terrains!I2175=0,[2]terrains!J2175,[2]terrains!I2175)</f>
        <v>2.3715155</v>
      </c>
      <c r="L2175" s="63" t="n">
        <v>2.5</v>
      </c>
      <c r="M2175" s="63" t="n">
        <v>1</v>
      </c>
      <c r="N2175" s="63" t="n">
        <v>5</v>
      </c>
      <c r="O2175" s="63" t="s">
        <v>151</v>
      </c>
      <c r="P2175" s="63" t="n">
        <v>2</v>
      </c>
      <c r="Q2175" s="63" t="n">
        <v>1.5</v>
      </c>
      <c r="R2175" s="63" t="n">
        <v>0</v>
      </c>
      <c r="S2175" s="63" t="n">
        <v>1</v>
      </c>
      <c r="T2175" s="63" t="n">
        <v>0</v>
      </c>
      <c r="U2175" s="63" t="n">
        <v>0</v>
      </c>
      <c r="V2175" s="63" t="n">
        <v>0</v>
      </c>
      <c r="W2175" s="63" t="n">
        <v>0</v>
      </c>
      <c r="X2175" s="63" t="n">
        <v>0</v>
      </c>
      <c r="Y2175" s="63" t="n">
        <f aca="false">IF([2]terrains!L2175&lt;=2.5,1,IF([2]terrains!L2175&lt;=4.5,2,IF([2]terrains!L2175&lt;=6.5,3,4)))</f>
        <v>1</v>
      </c>
      <c r="Z2175" s="63" t="n">
        <f aca="false"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1" t="n">
        <f aca="false">[2]terrains!Z2175*[2]terrains!F2175</f>
        <v>987661.937088</v>
      </c>
    </row>
    <row r="2176" customFormat="false" ht="14.4" hidden="false" customHeight="false" outlineLevel="0" collapsed="false">
      <c r="A2176" s="132" t="n">
        <v>2175</v>
      </c>
      <c r="B2176" s="63" t="n">
        <v>287569.1215</v>
      </c>
      <c r="C2176" s="63" t="n">
        <v>5043558.245</v>
      </c>
      <c r="D2176" s="63" t="s">
        <v>1743</v>
      </c>
      <c r="E2176" s="142" t="n">
        <v>1433</v>
      </c>
      <c r="F2176" s="139" t="n">
        <f aca="false">[2]terrains!E2176*10.76391</f>
        <v>15424.68303</v>
      </c>
      <c r="G2176" s="63" t="s">
        <v>1026</v>
      </c>
      <c r="H2176" s="63" t="n">
        <v>0</v>
      </c>
      <c r="I2176" s="63" t="n">
        <v>0</v>
      </c>
      <c r="J2176" s="63" t="n">
        <f aca="false">IF([2]terrains!L2176=13.5,IF([2]terrains!X2176=1,12,9),-0.392532+1.267037*[2]terrains!L2176+0.472239*[2]terrains!X2176+0.58658*[2]terrains!W2176+0.089417*[2]terrains!V2176+0.531633*[2]terrains!U2176+0.337883*[2]terrains!T2176-0.403545*[2]terrains!S2176)</f>
        <v>1.1044785</v>
      </c>
      <c r="K2176" s="140" t="n">
        <f aca="false">IF([2]terrains!I2176=0,[2]terrains!J2176,[2]terrains!I2176)</f>
        <v>1.1044785</v>
      </c>
      <c r="L2176" s="63" t="n">
        <v>1.5</v>
      </c>
      <c r="M2176" s="63" t="n">
        <v>1</v>
      </c>
      <c r="N2176" s="63" t="n">
        <v>2</v>
      </c>
      <c r="O2176" s="63" t="s">
        <v>151</v>
      </c>
      <c r="P2176" s="63" t="n">
        <v>2</v>
      </c>
      <c r="Q2176" s="63" t="n">
        <v>1.5</v>
      </c>
      <c r="R2176" s="63" t="n">
        <v>0</v>
      </c>
      <c r="S2176" s="63" t="n">
        <v>1</v>
      </c>
      <c r="T2176" s="63" t="n">
        <v>0</v>
      </c>
      <c r="U2176" s="63" t="n">
        <v>0</v>
      </c>
      <c r="V2176" s="63" t="n">
        <v>0</v>
      </c>
      <c r="W2176" s="63" t="n">
        <v>0</v>
      </c>
      <c r="X2176" s="63" t="n">
        <v>0</v>
      </c>
      <c r="Y2176" s="63" t="n">
        <f aca="false">IF([2]terrains!L2176&lt;=2.5,1,IF([2]terrains!L2176&lt;=4.5,2,IF([2]terrains!L2176&lt;=6.5,3,4)))</f>
        <v>1</v>
      </c>
      <c r="Z2176" s="63" t="n">
        <f aca="false"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1" t="n">
        <f aca="false">[2]terrains!Z2176*[2]terrains!F2176</f>
        <v>987179.71392</v>
      </c>
    </row>
    <row r="2177" customFormat="false" ht="14.4" hidden="false" customHeight="false" outlineLevel="0" collapsed="false">
      <c r="A2177" s="132" t="n">
        <v>2176</v>
      </c>
      <c r="B2177" s="63" t="n">
        <v>300412.947744</v>
      </c>
      <c r="C2177" s="63" t="n">
        <v>5050538.09775</v>
      </c>
      <c r="D2177" s="63" t="s">
        <v>1744</v>
      </c>
      <c r="E2177" s="142" t="n">
        <v>1432.75</v>
      </c>
      <c r="F2177" s="139" t="n">
        <f aca="false">[2]terrains!E2177*10.76391</f>
        <v>15421.9920525</v>
      </c>
      <c r="G2177" s="63" t="s">
        <v>1031</v>
      </c>
      <c r="H2177" s="63" t="n">
        <v>0</v>
      </c>
      <c r="I2177" s="63" t="n">
        <v>0</v>
      </c>
      <c r="J2177" s="63" t="n">
        <f aca="false">IF([2]terrains!L2177=13.5,IF([2]terrains!X2177=1,12,9),-0.392532+1.267037*[2]terrains!L2177+0.472239*[2]terrains!X2177+0.58658*[2]terrains!W2177+0.089417*[2]terrains!V2177+0.531633*[2]terrains!U2177+0.337883*[2]terrains!T2177-0.403545*[2]terrains!S2177)</f>
        <v>3.005034</v>
      </c>
      <c r="K2177" s="140" t="n">
        <f aca="false">IF([2]terrains!I2177=0,[2]terrains!J2177,[2]terrains!I2177)</f>
        <v>3.005034</v>
      </c>
      <c r="L2177" s="63" t="n">
        <v>3</v>
      </c>
      <c r="M2177" s="63" t="n">
        <v>2</v>
      </c>
      <c r="N2177" s="63" t="n">
        <v>8</v>
      </c>
      <c r="O2177" s="63" t="s">
        <v>151</v>
      </c>
      <c r="P2177" s="63" t="n">
        <v>2</v>
      </c>
      <c r="Q2177" s="63" t="n">
        <v>2</v>
      </c>
      <c r="R2177" s="63" t="n">
        <v>0</v>
      </c>
      <c r="S2177" s="63" t="n">
        <v>1</v>
      </c>
      <c r="T2177" s="63" t="n">
        <v>0</v>
      </c>
      <c r="U2177" s="63" t="n">
        <v>0</v>
      </c>
      <c r="V2177" s="63" t="n">
        <v>0</v>
      </c>
      <c r="W2177" s="63" t="n">
        <v>0</v>
      </c>
      <c r="X2177" s="63" t="n">
        <v>0</v>
      </c>
      <c r="Y2177" s="63" t="n">
        <f aca="false">IF([2]terrains!L2177&lt;=2.5,1,IF([2]terrains!L2177&lt;=4.5,2,IF([2]terrains!L2177&lt;=6.5,3,4)))</f>
        <v>2</v>
      </c>
      <c r="Z2177" s="63" t="n">
        <f aca="false"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1" t="n">
        <f aca="false">[2]terrains!Z2177*[2]terrains!F2177</f>
        <v>987007.49136</v>
      </c>
    </row>
    <row r="2178" customFormat="false" ht="14.4" hidden="false" customHeight="false" outlineLevel="0" collapsed="false">
      <c r="A2178" s="132" t="n">
        <v>2177</v>
      </c>
      <c r="B2178" s="63" t="n">
        <v>282332.709899</v>
      </c>
      <c r="C2178" s="63" t="n">
        <v>5040577.09431</v>
      </c>
      <c r="D2178" s="63" t="s">
        <v>1745</v>
      </c>
      <c r="E2178" s="142" t="n">
        <v>1431.4</v>
      </c>
      <c r="F2178" s="139" t="n">
        <f aca="false">[2]terrains!E2178*10.76391</f>
        <v>15407.460774</v>
      </c>
      <c r="G2178" s="63" t="s">
        <v>400</v>
      </c>
      <c r="H2178" s="63" t="n">
        <v>0</v>
      </c>
      <c r="I2178" s="63" t="n">
        <v>0</v>
      </c>
      <c r="J2178" s="63" t="n">
        <f aca="false">IF([2]terrains!L2178=13.5,IF([2]terrains!X2178=1,12,9),-0.392532+1.267037*[2]terrains!L2178+0.472239*[2]terrains!X2178+0.58658*[2]terrains!W2178+0.089417*[2]terrains!V2178+0.531633*[2]terrains!U2178+0.337883*[2]terrains!T2178-0.403545*[2]terrains!S2178)</f>
        <v>2.7750605</v>
      </c>
      <c r="K2178" s="140" t="n">
        <f aca="false">IF([2]terrains!I2178=0,[2]terrains!J2178,[2]terrains!I2178)</f>
        <v>2.7750605</v>
      </c>
      <c r="L2178" s="63" t="n">
        <v>2.5</v>
      </c>
      <c r="M2178" s="63" t="n">
        <v>1</v>
      </c>
      <c r="N2178" s="63" t="n">
        <v>6</v>
      </c>
      <c r="O2178" s="63" t="s">
        <v>150</v>
      </c>
      <c r="P2178" s="63" t="n">
        <v>2</v>
      </c>
      <c r="Q2178" s="63" t="n">
        <v>1.5</v>
      </c>
      <c r="R2178" s="63" t="n">
        <v>1</v>
      </c>
      <c r="S2178" s="63" t="n">
        <v>0</v>
      </c>
      <c r="T2178" s="63" t="n">
        <v>0</v>
      </c>
      <c r="U2178" s="63" t="n">
        <v>0</v>
      </c>
      <c r="V2178" s="63" t="n">
        <v>0</v>
      </c>
      <c r="W2178" s="63" t="n">
        <v>0</v>
      </c>
      <c r="X2178" s="63" t="n">
        <v>0</v>
      </c>
      <c r="Y2178" s="63" t="n">
        <f aca="false">IF([2]terrains!L2178&lt;=2.5,1,IF([2]terrains!L2178&lt;=4.5,2,IF([2]terrains!L2178&lt;=6.5,3,4)))</f>
        <v>1</v>
      </c>
      <c r="Z2178" s="63" t="n">
        <f aca="false"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1" t="n">
        <f aca="false">[2]terrains!Z2178*[2]terrains!F2178</f>
        <v>539261.12709</v>
      </c>
    </row>
    <row r="2179" customFormat="false" ht="14.4" hidden="false" customHeight="false" outlineLevel="0" collapsed="false">
      <c r="A2179" s="132" t="n">
        <v>2178</v>
      </c>
      <c r="B2179" s="63" t="n">
        <v>300207.809575</v>
      </c>
      <c r="C2179" s="63" t="n">
        <v>5039759.37645</v>
      </c>
      <c r="D2179" s="63" t="s">
        <v>1746</v>
      </c>
      <c r="E2179" s="142" t="n">
        <v>1431.4</v>
      </c>
      <c r="F2179" s="139" t="n">
        <f aca="false">[2]terrains!E2179*10.76391</f>
        <v>15407.460774</v>
      </c>
      <c r="G2179" s="63" t="s">
        <v>527</v>
      </c>
      <c r="H2179" s="63" t="n">
        <v>0</v>
      </c>
      <c r="I2179" s="63" t="n">
        <v>9</v>
      </c>
      <c r="J2179" s="63" t="n">
        <f aca="false">IF([2]terrains!L2179=13.5,IF([2]terrains!X2179=1,12,9),-0.392532+1.267037*[2]terrains!L2179+0.472239*[2]terrains!X2179+0.58658*[2]terrains!W2179+0.089417*[2]terrains!V2179+0.531633*[2]terrains!U2179+0.337883*[2]terrains!T2179-0.403545*[2]terrains!S2179)</f>
        <v>7.681929</v>
      </c>
      <c r="K2179" s="140" t="n">
        <f aca="false">IF([2]terrains!I2179=0,[2]terrains!J2179,[2]terrains!I2179)</f>
        <v>9</v>
      </c>
      <c r="L2179" s="63" t="n">
        <v>6</v>
      </c>
      <c r="M2179" s="63" t="n">
        <v>0</v>
      </c>
      <c r="N2179" s="63" t="n">
        <v>0</v>
      </c>
      <c r="O2179" s="63" t="s">
        <v>156</v>
      </c>
      <c r="P2179" s="63" t="n">
        <v>0</v>
      </c>
      <c r="Q2179" s="63" t="n">
        <v>0</v>
      </c>
      <c r="R2179" s="63" t="n">
        <v>0</v>
      </c>
      <c r="S2179" s="63" t="n">
        <v>0</v>
      </c>
      <c r="T2179" s="63" t="n">
        <v>0</v>
      </c>
      <c r="U2179" s="63" t="n">
        <v>0</v>
      </c>
      <c r="V2179" s="63" t="n">
        <v>0</v>
      </c>
      <c r="W2179" s="63" t="n">
        <v>0</v>
      </c>
      <c r="X2179" s="63" t="n">
        <v>1</v>
      </c>
      <c r="Y2179" s="63" t="n">
        <f aca="false">IF([2]terrains!L2179&lt;=2.5,1,IF([2]terrains!L2179&lt;=4.5,2,IF([2]terrains!L2179&lt;=6.5,3,4)))</f>
        <v>3</v>
      </c>
      <c r="Z2179" s="63" t="n">
        <f aca="false"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1" t="n">
        <f aca="false">[2]terrains!Z2179*[2]terrains!F2179</f>
        <v>5500463.496318</v>
      </c>
    </row>
    <row r="2180" customFormat="false" ht="14.4" hidden="false" customHeight="false" outlineLevel="0" collapsed="false">
      <c r="A2180" s="132" t="n">
        <v>2179</v>
      </c>
      <c r="B2180" s="63" t="n">
        <v>299951.829083</v>
      </c>
      <c r="C2180" s="63" t="n">
        <v>5039249.09053</v>
      </c>
      <c r="D2180" s="63" t="s">
        <v>1747</v>
      </c>
      <c r="E2180" s="142" t="n">
        <v>1431.1</v>
      </c>
      <c r="F2180" s="139" t="n">
        <f aca="false">[2]terrains!E2180*10.76391</f>
        <v>15404.231601</v>
      </c>
      <c r="G2180" s="63" t="s">
        <v>284</v>
      </c>
      <c r="H2180" s="63" t="n">
        <v>2</v>
      </c>
      <c r="I2180" s="63" t="n">
        <v>6</v>
      </c>
      <c r="J2180" s="63" t="n">
        <f aca="false">IF([2]terrains!L2180=13.5,IF([2]terrains!X2180=1,12,9),-0.392532+1.267037*[2]terrains!L2180+0.472239*[2]terrains!X2180+0.58658*[2]terrains!W2180+0.089417*[2]terrains!V2180+0.531633*[2]terrains!U2180+0.337883*[2]terrains!T2180-0.403545*[2]terrains!S2180)</f>
        <v>3.880818</v>
      </c>
      <c r="K2180" s="140" t="n">
        <f aca="false">IF([2]terrains!I2180=0,[2]terrains!J2180,[2]terrains!I2180)</f>
        <v>6</v>
      </c>
      <c r="L2180" s="63" t="n">
        <v>3</v>
      </c>
      <c r="M2180" s="63" t="n">
        <v>2</v>
      </c>
      <c r="N2180" s="63" t="n">
        <v>8</v>
      </c>
      <c r="O2180" s="63" t="s">
        <v>156</v>
      </c>
      <c r="P2180" s="63" t="n">
        <v>2</v>
      </c>
      <c r="Q2180" s="63" t="n">
        <v>2</v>
      </c>
      <c r="R2180" s="63" t="n">
        <v>0</v>
      </c>
      <c r="S2180" s="63" t="n">
        <v>0</v>
      </c>
      <c r="T2180" s="63" t="n">
        <v>0</v>
      </c>
      <c r="U2180" s="63" t="n">
        <v>0</v>
      </c>
      <c r="V2180" s="63" t="n">
        <v>0</v>
      </c>
      <c r="W2180" s="63" t="n">
        <v>0</v>
      </c>
      <c r="X2180" s="63" t="n">
        <v>1</v>
      </c>
      <c r="Y2180" s="63" t="n">
        <f aca="false">IF([2]terrains!L2180&lt;=2.5,1,IF([2]terrains!L2180&lt;=4.5,2,IF([2]terrains!L2180&lt;=6.5,3,4)))</f>
        <v>2</v>
      </c>
      <c r="Z2180" s="63" t="n">
        <f aca="false"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1" t="n">
        <f aca="false">[2]terrains!Z2180*[2]terrains!F2180</f>
        <v>3727824.047442</v>
      </c>
    </row>
    <row r="2181" customFormat="false" ht="14.4" hidden="false" customHeight="false" outlineLevel="0" collapsed="false">
      <c r="A2181" s="132" t="n">
        <v>2180</v>
      </c>
      <c r="B2181" s="63" t="n">
        <v>294643.2245</v>
      </c>
      <c r="C2181" s="63" t="n">
        <v>5052902.047</v>
      </c>
      <c r="D2181" s="63" t="s">
        <v>1748</v>
      </c>
      <c r="E2181" s="142" t="n">
        <v>1427.73</v>
      </c>
      <c r="F2181" s="139" t="n">
        <f aca="false">[2]terrains!E2181*10.76391</f>
        <v>15367.9572243</v>
      </c>
      <c r="G2181" s="63" t="s">
        <v>1297</v>
      </c>
      <c r="H2181" s="63" t="n">
        <v>0</v>
      </c>
      <c r="I2181" s="63" t="n">
        <v>0</v>
      </c>
      <c r="J2181" s="63" t="n">
        <f aca="false">IF([2]terrains!L2181=13.5,IF([2]terrains!X2181=1,12,9),-0.392532+1.267037*[2]terrains!L2181+0.472239*[2]terrains!X2181+0.58658*[2]terrains!W2181+0.089417*[2]terrains!V2181+0.531633*[2]terrains!U2181+0.337883*[2]terrains!T2181-0.403545*[2]terrains!S2181)</f>
        <v>1.737997</v>
      </c>
      <c r="K2181" s="140" t="n">
        <f aca="false">IF([2]terrains!I2181=0,[2]terrains!J2181,[2]terrains!I2181)</f>
        <v>1.737997</v>
      </c>
      <c r="L2181" s="63" t="n">
        <v>2</v>
      </c>
      <c r="M2181" s="63" t="n">
        <v>1</v>
      </c>
      <c r="N2181" s="63" t="n">
        <v>3</v>
      </c>
      <c r="O2181" s="63" t="s">
        <v>151</v>
      </c>
      <c r="P2181" s="63" t="n">
        <v>2</v>
      </c>
      <c r="Q2181" s="63" t="n">
        <v>2</v>
      </c>
      <c r="R2181" s="63" t="n">
        <v>0</v>
      </c>
      <c r="S2181" s="63" t="n">
        <v>1</v>
      </c>
      <c r="T2181" s="63" t="n">
        <v>0</v>
      </c>
      <c r="U2181" s="63" t="n">
        <v>0</v>
      </c>
      <c r="V2181" s="63" t="n">
        <v>0</v>
      </c>
      <c r="W2181" s="63" t="n">
        <v>0</v>
      </c>
      <c r="X2181" s="63" t="n">
        <v>0</v>
      </c>
      <c r="Y2181" s="63" t="n">
        <f aca="false">IF([2]terrains!L2181&lt;=2.5,1,IF([2]terrains!L2181&lt;=4.5,2,IF([2]terrains!L2181&lt;=6.5,3,4)))</f>
        <v>1</v>
      </c>
      <c r="Z2181" s="63" t="n">
        <f aca="false"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1" t="n">
        <f aca="false">[2]terrains!Z2181*[2]terrains!F2181</f>
        <v>983549.2623552</v>
      </c>
    </row>
    <row r="2182" customFormat="false" ht="14.4" hidden="false" customHeight="false" outlineLevel="0" collapsed="false">
      <c r="A2182" s="132" t="n">
        <v>2181</v>
      </c>
      <c r="B2182" s="63" t="n">
        <v>301491.5374</v>
      </c>
      <c r="C2182" s="63" t="n">
        <v>5036526.986</v>
      </c>
      <c r="D2182" s="63" t="s">
        <v>1749</v>
      </c>
      <c r="E2182" s="142" t="n">
        <v>1427.4</v>
      </c>
      <c r="F2182" s="139" t="n">
        <f aca="false">[2]terrains!E2182*10.76391</f>
        <v>15364.405134</v>
      </c>
      <c r="G2182" s="63" t="s">
        <v>632</v>
      </c>
      <c r="H2182" s="63" t="n">
        <v>0</v>
      </c>
      <c r="I2182" s="63" t="n">
        <v>0</v>
      </c>
      <c r="J2182" s="63" t="n">
        <f aca="false">IF([2]terrains!L2182=13.5,IF([2]terrains!X2182=1,12,9),-0.392532+1.267037*[2]terrains!L2182+0.472239*[2]terrains!X2182+0.58658*[2]terrains!W2182+0.089417*[2]terrains!V2182+0.531633*[2]terrains!U2182+0.337883*[2]terrains!T2182-0.403545*[2]terrains!S2182)</f>
        <v>3.497996</v>
      </c>
      <c r="K2182" s="140" t="n">
        <f aca="false">IF([2]terrains!I2182=0,[2]terrains!J2182,[2]terrains!I2182)</f>
        <v>3.497996</v>
      </c>
      <c r="L2182" s="63" t="n">
        <v>3</v>
      </c>
      <c r="M2182" s="63" t="n">
        <v>2</v>
      </c>
      <c r="N2182" s="63" t="n">
        <v>8</v>
      </c>
      <c r="O2182" s="63" t="s">
        <v>154</v>
      </c>
      <c r="P2182" s="63" t="n">
        <v>1</v>
      </c>
      <c r="Q2182" s="63" t="n">
        <v>1.5</v>
      </c>
      <c r="R2182" s="63" t="n">
        <v>0</v>
      </c>
      <c r="S2182" s="63" t="n">
        <v>0</v>
      </c>
      <c r="T2182" s="63" t="n">
        <v>0</v>
      </c>
      <c r="U2182" s="63" t="n">
        <v>0</v>
      </c>
      <c r="V2182" s="63" t="n">
        <v>1</v>
      </c>
      <c r="W2182" s="63" t="n">
        <v>0</v>
      </c>
      <c r="X2182" s="63" t="n">
        <v>0</v>
      </c>
      <c r="Y2182" s="63" t="n">
        <f aca="false">IF([2]terrains!L2182&lt;=2.5,1,IF([2]terrains!L2182&lt;=4.5,2,IF([2]terrains!L2182&lt;=6.5,3,4)))</f>
        <v>2</v>
      </c>
      <c r="Z2182" s="63" t="n">
        <f aca="false"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1" t="n">
        <f aca="false">[2]terrains!Z2182*[2]terrains!F2182</f>
        <v>2734864.113852</v>
      </c>
    </row>
    <row r="2183" customFormat="false" ht="14.4" hidden="false" customHeight="false" outlineLevel="0" collapsed="false">
      <c r="A2183" s="132" t="n">
        <v>2182</v>
      </c>
      <c r="B2183" s="63" t="n">
        <v>294331.421093</v>
      </c>
      <c r="C2183" s="63" t="n">
        <v>5049733.88694</v>
      </c>
      <c r="D2183" s="63" t="s">
        <v>1750</v>
      </c>
      <c r="E2183" s="142" t="n">
        <v>1427</v>
      </c>
      <c r="F2183" s="139" t="n">
        <f aca="false">[2]terrains!E2183*10.76391</f>
        <v>15360.09957</v>
      </c>
      <c r="G2183" s="63" t="s">
        <v>275</v>
      </c>
      <c r="H2183" s="63" t="n">
        <v>3</v>
      </c>
      <c r="I2183" s="63" t="n">
        <v>9</v>
      </c>
      <c r="J2183" s="63" t="n">
        <f aca="false">IF([2]terrains!L2183=13.5,IF([2]terrains!X2183=1,12,9),-0.392532+1.267037*[2]terrains!L2183+0.472239*[2]terrains!X2183+0.58658*[2]terrains!W2183+0.089417*[2]terrains!V2183+0.531633*[2]terrains!U2183+0.337883*[2]terrains!T2183-0.403545*[2]terrains!S2183)</f>
        <v>5.539108</v>
      </c>
      <c r="K2183" s="140" t="n">
        <f aca="false">IF([2]terrains!I2183=0,[2]terrains!J2183,[2]terrains!I2183)</f>
        <v>9</v>
      </c>
      <c r="L2183" s="63" t="n">
        <v>5</v>
      </c>
      <c r="M2183" s="63" t="n">
        <v>4</v>
      </c>
      <c r="N2183" s="63" t="n">
        <v>15</v>
      </c>
      <c r="O2183" s="63" t="s">
        <v>151</v>
      </c>
      <c r="P2183" s="63" t="n">
        <v>2</v>
      </c>
      <c r="Q2183" s="63" t="n">
        <v>2</v>
      </c>
      <c r="R2183" s="63" t="n">
        <v>0</v>
      </c>
      <c r="S2183" s="63" t="n">
        <v>1</v>
      </c>
      <c r="T2183" s="63" t="n">
        <v>0</v>
      </c>
      <c r="U2183" s="63" t="n">
        <v>0</v>
      </c>
      <c r="V2183" s="63" t="n">
        <v>0</v>
      </c>
      <c r="W2183" s="63" t="n">
        <v>0</v>
      </c>
      <c r="X2183" s="63" t="n">
        <v>0</v>
      </c>
      <c r="Y2183" s="63" t="n">
        <f aca="false">IF([2]terrains!L2183&lt;=2.5,1,IF([2]terrains!L2183&lt;=4.5,2,IF([2]terrains!L2183&lt;=6.5,3,4)))</f>
        <v>3</v>
      </c>
      <c r="Z2183" s="63" t="n">
        <f aca="false"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1" t="n">
        <f aca="false">[2]terrains!Z2183*[2]terrains!F2183</f>
        <v>983046.37248</v>
      </c>
    </row>
    <row r="2184" customFormat="false" ht="14.4" hidden="false" customHeight="false" outlineLevel="0" collapsed="false">
      <c r="A2184" s="132" t="n">
        <v>2183</v>
      </c>
      <c r="B2184" s="63" t="n">
        <v>299736.178943</v>
      </c>
      <c r="C2184" s="63" t="n">
        <v>5057966.56967</v>
      </c>
      <c r="D2184" s="63" t="s">
        <v>1751</v>
      </c>
      <c r="E2184" s="142" t="n">
        <v>1425.7</v>
      </c>
      <c r="F2184" s="139" t="n">
        <f aca="false">[2]terrains!E2184*10.76391</f>
        <v>15346.106487</v>
      </c>
      <c r="G2184" s="63" t="s">
        <v>346</v>
      </c>
      <c r="H2184" s="63" t="n">
        <v>0</v>
      </c>
      <c r="I2184" s="63" t="n">
        <v>0</v>
      </c>
      <c r="J2184" s="63" t="n">
        <f aca="false">IF([2]terrains!L2184=13.5,IF([2]terrains!X2184=1,12,9),-0.392532+1.267037*[2]terrains!L2184+0.472239*[2]terrains!X2184+0.58658*[2]terrains!W2184+0.089417*[2]terrains!V2184+0.531633*[2]terrains!U2184+0.337883*[2]terrains!T2184-0.403545*[2]terrains!S2184)</f>
        <v>2.7750605</v>
      </c>
      <c r="K2184" s="140" t="n">
        <f aca="false">IF([2]terrains!I2184=0,[2]terrains!J2184,[2]terrains!I2184)</f>
        <v>2.7750605</v>
      </c>
      <c r="L2184" s="63" t="n">
        <v>2.5</v>
      </c>
      <c r="M2184" s="63" t="n">
        <v>2</v>
      </c>
      <c r="N2184" s="63" t="n">
        <v>4</v>
      </c>
      <c r="O2184" s="63" t="s">
        <v>150</v>
      </c>
      <c r="P2184" s="63" t="n">
        <v>2</v>
      </c>
      <c r="Q2184" s="63" t="n">
        <v>1.5</v>
      </c>
      <c r="R2184" s="63" t="n">
        <v>1</v>
      </c>
      <c r="S2184" s="63" t="n">
        <v>0</v>
      </c>
      <c r="T2184" s="63" t="n">
        <v>0</v>
      </c>
      <c r="U2184" s="63" t="n">
        <v>0</v>
      </c>
      <c r="V2184" s="63" t="n">
        <v>0</v>
      </c>
      <c r="W2184" s="63" t="n">
        <v>0</v>
      </c>
      <c r="X2184" s="63" t="n">
        <v>0</v>
      </c>
      <c r="Y2184" s="63" t="n">
        <f aca="false">IF([2]terrains!L2184&lt;=2.5,1,IF([2]terrains!L2184&lt;=4.5,2,IF([2]terrains!L2184&lt;=6.5,3,4)))</f>
        <v>1</v>
      </c>
      <c r="Z2184" s="63" t="n">
        <f aca="false"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1" t="n">
        <f aca="false">[2]terrains!Z2184*[2]terrains!F2184</f>
        <v>537113.727045</v>
      </c>
    </row>
    <row r="2185" customFormat="false" ht="14.4" hidden="false" customHeight="false" outlineLevel="0" collapsed="false">
      <c r="A2185" s="132" t="n">
        <v>2184</v>
      </c>
      <c r="B2185" s="63" t="n">
        <v>300996.3546</v>
      </c>
      <c r="C2185" s="63" t="n">
        <v>5050725.213</v>
      </c>
      <c r="D2185" s="63" t="s">
        <v>1752</v>
      </c>
      <c r="E2185" s="142" t="n">
        <v>1424.08</v>
      </c>
      <c r="F2185" s="139" t="n">
        <f aca="false">[2]terrains!E2185*10.76391</f>
        <v>15328.6689528</v>
      </c>
      <c r="G2185" s="63" t="s">
        <v>1031</v>
      </c>
      <c r="H2185" s="63" t="n">
        <v>0</v>
      </c>
      <c r="I2185" s="63" t="n">
        <v>0</v>
      </c>
      <c r="J2185" s="63" t="n">
        <f aca="false">IF([2]terrains!L2185=13.5,IF([2]terrains!X2185=1,12,9),-0.392532+1.267037*[2]terrains!L2185+0.472239*[2]terrains!X2185+0.58658*[2]terrains!W2185+0.089417*[2]terrains!V2185+0.531633*[2]terrains!U2185+0.337883*[2]terrains!T2185-0.403545*[2]terrains!S2185)</f>
        <v>3.005034</v>
      </c>
      <c r="K2185" s="140" t="n">
        <f aca="false">IF([2]terrains!I2185=0,[2]terrains!J2185,[2]terrains!I2185)</f>
        <v>3.005034</v>
      </c>
      <c r="L2185" s="63" t="n">
        <v>3</v>
      </c>
      <c r="M2185" s="63" t="n">
        <v>2</v>
      </c>
      <c r="N2185" s="63" t="n">
        <v>8</v>
      </c>
      <c r="O2185" s="63" t="s">
        <v>151</v>
      </c>
      <c r="P2185" s="63" t="n">
        <v>2</v>
      </c>
      <c r="Q2185" s="63" t="n">
        <v>2</v>
      </c>
      <c r="R2185" s="63" t="n">
        <v>0</v>
      </c>
      <c r="S2185" s="63" t="n">
        <v>1</v>
      </c>
      <c r="T2185" s="63" t="n">
        <v>0</v>
      </c>
      <c r="U2185" s="63" t="n">
        <v>0</v>
      </c>
      <c r="V2185" s="63" t="n">
        <v>0</v>
      </c>
      <c r="W2185" s="63" t="n">
        <v>0</v>
      </c>
      <c r="X2185" s="63" t="n">
        <v>0</v>
      </c>
      <c r="Y2185" s="63" t="n">
        <f aca="false">IF([2]terrains!L2185&lt;=2.5,1,IF([2]terrains!L2185&lt;=4.5,2,IF([2]terrains!L2185&lt;=6.5,3,4)))</f>
        <v>2</v>
      </c>
      <c r="Z2185" s="63" t="n">
        <f aca="false"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1" t="n">
        <f aca="false">[2]terrains!Z2185*[2]terrains!F2185</f>
        <v>981034.8129792</v>
      </c>
    </row>
    <row r="2186" customFormat="false" ht="14.4" hidden="false" customHeight="false" outlineLevel="0" collapsed="false">
      <c r="A2186" s="132" t="n">
        <v>2185</v>
      </c>
      <c r="B2186" s="63" t="n">
        <v>293972.1716</v>
      </c>
      <c r="C2186" s="63" t="n">
        <v>5035018.127</v>
      </c>
      <c r="D2186" s="63" t="s">
        <v>1753</v>
      </c>
      <c r="E2186" s="142" t="n">
        <v>1423.8</v>
      </c>
      <c r="F2186" s="139" t="n">
        <f aca="false">[2]terrains!E2186*10.76391</f>
        <v>15325.655058</v>
      </c>
      <c r="G2186" s="63" t="s">
        <v>184</v>
      </c>
      <c r="H2186" s="63" t="n">
        <v>0</v>
      </c>
      <c r="I2186" s="63" t="n">
        <v>0</v>
      </c>
      <c r="J2186" s="63" t="n">
        <f aca="false">IF([2]terrains!L2186=13.5,IF([2]terrains!X2186=1,12,9),-0.392532+1.267037*[2]terrains!L2186+0.472239*[2]terrains!X2186+0.58658*[2]terrains!W2186+0.089417*[2]terrains!V2186+0.531633*[2]terrains!U2186+0.337883*[2]terrains!T2186-0.403545*[2]terrains!S2186)</f>
        <v>1.737997</v>
      </c>
      <c r="K2186" s="140" t="n">
        <f aca="false">IF([2]terrains!I2186=0,[2]terrains!J2186,[2]terrains!I2186)</f>
        <v>1.737997</v>
      </c>
      <c r="L2186" s="63" t="n">
        <v>2</v>
      </c>
      <c r="M2186" s="63" t="n">
        <v>2</v>
      </c>
      <c r="N2186" s="63" t="n">
        <v>3</v>
      </c>
      <c r="O2186" s="63" t="s">
        <v>151</v>
      </c>
      <c r="P2186" s="63" t="n">
        <v>2</v>
      </c>
      <c r="Q2186" s="63" t="n">
        <v>2</v>
      </c>
      <c r="R2186" s="63" t="n">
        <v>0</v>
      </c>
      <c r="S2186" s="63" t="n">
        <v>1</v>
      </c>
      <c r="T2186" s="63" t="n">
        <v>0</v>
      </c>
      <c r="U2186" s="63" t="n">
        <v>0</v>
      </c>
      <c r="V2186" s="63" t="n">
        <v>0</v>
      </c>
      <c r="W2186" s="63" t="n">
        <v>0</v>
      </c>
      <c r="X2186" s="63" t="n">
        <v>0</v>
      </c>
      <c r="Y2186" s="63" t="n">
        <f aca="false">IF([2]terrains!L2186&lt;=2.5,1,IF([2]terrains!L2186&lt;=4.5,2,IF([2]terrains!L2186&lt;=6.5,3,4)))</f>
        <v>1</v>
      </c>
      <c r="Z2186" s="63" t="n">
        <f aca="false"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1" t="n">
        <f aca="false">[2]terrains!Z2186*[2]terrains!F2186</f>
        <v>980841.923712</v>
      </c>
    </row>
    <row r="2187" customFormat="false" ht="14.4" hidden="false" customHeight="false" outlineLevel="0" collapsed="false">
      <c r="A2187" s="132" t="n">
        <v>2186</v>
      </c>
      <c r="B2187" s="63" t="n">
        <v>295896.0205</v>
      </c>
      <c r="C2187" s="63" t="n">
        <v>5036097.156</v>
      </c>
      <c r="D2187" s="63" t="s">
        <v>1754</v>
      </c>
      <c r="E2187" s="142" t="n">
        <v>1423.5</v>
      </c>
      <c r="F2187" s="139" t="n">
        <f aca="false">[2]terrains!E2187*10.76391</f>
        <v>15322.425885</v>
      </c>
      <c r="G2187" s="63" t="s">
        <v>485</v>
      </c>
      <c r="H2187" s="63" t="n">
        <v>0</v>
      </c>
      <c r="I2187" s="63" t="n">
        <v>0</v>
      </c>
      <c r="J2187" s="63" t="n">
        <f aca="false"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40" t="n">
        <f aca="false">IF([2]terrains!I2187=0,[2]terrains!J2187,[2]terrains!I2187)</f>
        <v>2.479425</v>
      </c>
      <c r="L2187" s="63" t="n">
        <v>2</v>
      </c>
      <c r="M2187" s="63" t="n">
        <v>1</v>
      </c>
      <c r="N2187" s="63" t="n">
        <v>4</v>
      </c>
      <c r="O2187" s="63" t="s">
        <v>152</v>
      </c>
      <c r="P2187" s="63" t="n">
        <v>2</v>
      </c>
      <c r="Q2187" s="63" t="n">
        <v>1.5</v>
      </c>
      <c r="R2187" s="63" t="n">
        <v>0</v>
      </c>
      <c r="S2187" s="63" t="n">
        <v>0</v>
      </c>
      <c r="T2187" s="63" t="n">
        <v>1</v>
      </c>
      <c r="U2187" s="63" t="n">
        <v>0</v>
      </c>
      <c r="V2187" s="63" t="n">
        <v>0</v>
      </c>
      <c r="W2187" s="63" t="n">
        <v>0</v>
      </c>
      <c r="X2187" s="63" t="n">
        <v>0</v>
      </c>
      <c r="Y2187" s="63" t="n">
        <f aca="false">IF([2]terrains!L2187&lt;=2.5,1,IF([2]terrains!L2187&lt;=4.5,2,IF([2]terrains!L2187&lt;=6.5,3,4)))</f>
        <v>1</v>
      </c>
      <c r="Z2187" s="63" t="n">
        <f aca="false"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1" t="n">
        <f aca="false">[2]terrains!Z2187*[2]terrains!F2187</f>
        <v>1302406.200225</v>
      </c>
    </row>
    <row r="2188" customFormat="false" ht="14.4" hidden="false" customHeight="false" outlineLevel="0" collapsed="false">
      <c r="A2188" s="132" t="n">
        <v>2187</v>
      </c>
      <c r="B2188" s="63" t="n">
        <v>299687.064834</v>
      </c>
      <c r="C2188" s="63" t="n">
        <v>5045823.98074</v>
      </c>
      <c r="D2188" s="63" t="s">
        <v>1755</v>
      </c>
      <c r="E2188" s="142" t="n">
        <v>1423.2</v>
      </c>
      <c r="F2188" s="139" t="n">
        <f aca="false">[2]terrains!E2188*10.76391</f>
        <v>15319.196712</v>
      </c>
      <c r="G2188" s="63" t="s">
        <v>215</v>
      </c>
      <c r="H2188" s="63" t="n">
        <v>0</v>
      </c>
      <c r="I2188" s="63" t="n">
        <v>0</v>
      </c>
      <c r="J2188" s="63" t="n">
        <f aca="false">IF([2]terrains!L2188=13.5,IF([2]terrains!X2188=1,12,9),-0.392532+1.267037*[2]terrains!L2188+0.472239*[2]terrains!X2188+0.58658*[2]terrains!W2188+0.089417*[2]terrains!V2188+0.531633*[2]terrains!U2188+0.337883*[2]terrains!T2188-0.403545*[2]terrains!S2188)</f>
        <v>3.3066935</v>
      </c>
      <c r="K2188" s="140" t="n">
        <f aca="false">IF([2]terrains!I2188=0,[2]terrains!J2188,[2]terrains!I2188)</f>
        <v>3.3066935</v>
      </c>
      <c r="L2188" s="63" t="n">
        <v>2.5</v>
      </c>
      <c r="M2188" s="63" t="n">
        <v>2</v>
      </c>
      <c r="N2188" s="63" t="n">
        <v>4</v>
      </c>
      <c r="O2188" s="63" t="s">
        <v>153</v>
      </c>
      <c r="P2188" s="63" t="n">
        <v>2</v>
      </c>
      <c r="Q2188" s="63" t="n">
        <v>2.5</v>
      </c>
      <c r="R2188" s="63" t="n">
        <v>0</v>
      </c>
      <c r="S2188" s="63" t="n">
        <v>0</v>
      </c>
      <c r="T2188" s="63" t="n">
        <v>0</v>
      </c>
      <c r="U2188" s="63" t="n">
        <v>1</v>
      </c>
      <c r="V2188" s="63" t="n">
        <v>0</v>
      </c>
      <c r="W2188" s="63" t="n">
        <v>0</v>
      </c>
      <c r="X2188" s="63" t="n">
        <v>0</v>
      </c>
      <c r="Y2188" s="63" t="n">
        <f aca="false">IF([2]terrains!L2188&lt;=2.5,1,IF([2]terrains!L2188&lt;=4.5,2,IF([2]terrains!L2188&lt;=6.5,3,4)))</f>
        <v>1</v>
      </c>
      <c r="Z2188" s="63" t="n">
        <f aca="false"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1" t="n">
        <f aca="false">[2]terrains!Z2188*[2]terrains!F2188</f>
        <v>1899580.392288</v>
      </c>
    </row>
    <row r="2189" customFormat="false" ht="14.4" hidden="false" customHeight="false" outlineLevel="0" collapsed="false">
      <c r="A2189" s="132" t="n">
        <v>2188</v>
      </c>
      <c r="B2189" s="63" t="n">
        <v>299422.648584</v>
      </c>
      <c r="C2189" s="63" t="n">
        <v>5037293.54829</v>
      </c>
      <c r="D2189" s="63" t="s">
        <v>1756</v>
      </c>
      <c r="E2189" s="142" t="n">
        <v>1421.2</v>
      </c>
      <c r="F2189" s="139" t="n">
        <f aca="false">[2]terrains!E2189*10.76391</f>
        <v>15297.668892</v>
      </c>
      <c r="G2189" s="63" t="s">
        <v>505</v>
      </c>
      <c r="H2189" s="63" t="n">
        <v>0</v>
      </c>
      <c r="I2189" s="63" t="n">
        <v>0</v>
      </c>
      <c r="J2189" s="63" t="n">
        <f aca="false">IF([2]terrains!L2189=13.5,IF([2]terrains!X2189=1,12,9),-0.392532+1.267037*[2]terrains!L2189+0.472239*[2]terrains!X2189+0.58658*[2]terrains!W2189+0.089417*[2]terrains!V2189+0.531633*[2]terrains!U2189+0.337883*[2]terrains!T2189-0.403545*[2]terrains!S2189)</f>
        <v>3.1129435</v>
      </c>
      <c r="K2189" s="140" t="n">
        <f aca="false">IF([2]terrains!I2189=0,[2]terrains!J2189,[2]terrains!I2189)</f>
        <v>3.1129435</v>
      </c>
      <c r="L2189" s="63" t="n">
        <v>2.5</v>
      </c>
      <c r="M2189" s="63" t="n">
        <v>1</v>
      </c>
      <c r="N2189" s="63" t="n">
        <v>4</v>
      </c>
      <c r="O2189" s="63" t="s">
        <v>152</v>
      </c>
      <c r="P2189" s="63" t="n">
        <v>2</v>
      </c>
      <c r="Q2189" s="63" t="n">
        <v>2</v>
      </c>
      <c r="R2189" s="63" t="n">
        <v>0</v>
      </c>
      <c r="S2189" s="63" t="n">
        <v>0</v>
      </c>
      <c r="T2189" s="63" t="n">
        <v>1</v>
      </c>
      <c r="U2189" s="63" t="n">
        <v>0</v>
      </c>
      <c r="V2189" s="63" t="n">
        <v>0</v>
      </c>
      <c r="W2189" s="63" t="n">
        <v>0</v>
      </c>
      <c r="X2189" s="63" t="n">
        <v>0</v>
      </c>
      <c r="Y2189" s="63" t="n">
        <f aca="false">IF([2]terrains!L2189&lt;=2.5,1,IF([2]terrains!L2189&lt;=4.5,2,IF([2]terrains!L2189&lt;=6.5,3,4)))</f>
        <v>1</v>
      </c>
      <c r="Z2189" s="63" t="n">
        <f aca="false"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1" t="n">
        <f aca="false">[2]terrains!Z2189*[2]terrains!F2189</f>
        <v>1300301.85582</v>
      </c>
    </row>
    <row r="2190" customFormat="false" ht="14.4" hidden="false" customHeight="false" outlineLevel="0" collapsed="false">
      <c r="A2190" s="132" t="n">
        <v>2189</v>
      </c>
      <c r="B2190" s="63" t="n">
        <v>298075.505811</v>
      </c>
      <c r="C2190" s="63" t="n">
        <v>5049699.82414</v>
      </c>
      <c r="D2190" s="63" t="s">
        <v>1757</v>
      </c>
      <c r="E2190" s="142" t="n">
        <v>1421</v>
      </c>
      <c r="F2190" s="139" t="n">
        <f aca="false">[2]terrains!E2190*10.76391</f>
        <v>15295.51611</v>
      </c>
      <c r="G2190" s="63" t="s">
        <v>1114</v>
      </c>
      <c r="H2190" s="63" t="n">
        <v>0</v>
      </c>
      <c r="I2190" s="63" t="n">
        <v>0</v>
      </c>
      <c r="J2190" s="63" t="n">
        <f aca="false">IF([2]terrains!L2190=13.5,IF([2]terrains!X2190=1,12,9),-0.392532+1.267037*[2]terrains!L2190+0.472239*[2]terrains!X2190+0.58658*[2]terrains!W2190+0.089417*[2]terrains!V2190+0.531633*[2]terrains!U2190+0.337883*[2]terrains!T2190-0.403545*[2]terrains!S2190)</f>
        <v>1.737997</v>
      </c>
      <c r="K2190" s="140" t="n">
        <f aca="false">IF([2]terrains!I2190=0,[2]terrains!J2190,[2]terrains!I2190)</f>
        <v>1.737997</v>
      </c>
      <c r="L2190" s="63" t="n">
        <v>2</v>
      </c>
      <c r="M2190" s="63" t="n">
        <v>1</v>
      </c>
      <c r="N2190" s="63" t="n">
        <v>3</v>
      </c>
      <c r="O2190" s="63" t="s">
        <v>151</v>
      </c>
      <c r="P2190" s="63" t="n">
        <v>1.5</v>
      </c>
      <c r="Q2190" s="63" t="n">
        <v>2</v>
      </c>
      <c r="R2190" s="63" t="n">
        <v>0</v>
      </c>
      <c r="S2190" s="63" t="n">
        <v>1</v>
      </c>
      <c r="T2190" s="63" t="n">
        <v>0</v>
      </c>
      <c r="U2190" s="63" t="n">
        <v>0</v>
      </c>
      <c r="V2190" s="63" t="n">
        <v>0</v>
      </c>
      <c r="W2190" s="63" t="n">
        <v>0</v>
      </c>
      <c r="X2190" s="63" t="n">
        <v>0</v>
      </c>
      <c r="Y2190" s="63" t="n">
        <f aca="false">IF([2]terrains!L2190&lt;=2.5,1,IF([2]terrains!L2190&lt;=4.5,2,IF([2]terrains!L2190&lt;=6.5,3,4)))</f>
        <v>1</v>
      </c>
      <c r="Z2190" s="63" t="n">
        <f aca="false"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1" t="n">
        <f aca="false">[2]terrains!Z2190*[2]terrains!F2190</f>
        <v>978913.03104</v>
      </c>
    </row>
    <row r="2191" customFormat="false" ht="14.4" hidden="false" customHeight="false" outlineLevel="0" collapsed="false">
      <c r="A2191" s="132" t="n">
        <v>2190</v>
      </c>
      <c r="B2191" s="63" t="n">
        <v>293366.7315</v>
      </c>
      <c r="C2191" s="63" t="n">
        <v>5039102.087</v>
      </c>
      <c r="D2191" s="63" t="s">
        <v>1758</v>
      </c>
      <c r="E2191" s="142" t="n">
        <v>1416.5</v>
      </c>
      <c r="F2191" s="139" t="n">
        <f aca="false">[2]terrains!E2191*10.76391</f>
        <v>15247.078515</v>
      </c>
      <c r="G2191" s="63" t="s">
        <v>961</v>
      </c>
      <c r="H2191" s="63" t="n">
        <v>0</v>
      </c>
      <c r="I2191" s="63" t="n">
        <v>0</v>
      </c>
      <c r="J2191" s="63" t="n">
        <f aca="false">IF([2]terrains!L2191=13.5,IF([2]terrains!X2191=1,12,9),-0.392532+1.267037*[2]terrains!L2191+0.472239*[2]terrains!X2191+0.58658*[2]terrains!W2191+0.089417*[2]terrains!V2191+0.531633*[2]terrains!U2191+0.337883*[2]terrains!T2191-0.403545*[2]terrains!S2191)</f>
        <v>3.746462</v>
      </c>
      <c r="K2191" s="140" t="n">
        <f aca="false">IF([2]terrains!I2191=0,[2]terrains!J2191,[2]terrains!I2191)</f>
        <v>3.746462</v>
      </c>
      <c r="L2191" s="63" t="n">
        <v>3</v>
      </c>
      <c r="M2191" s="63" t="n">
        <v>3</v>
      </c>
      <c r="N2191" s="63" t="n">
        <v>6</v>
      </c>
      <c r="O2191" s="63" t="s">
        <v>152</v>
      </c>
      <c r="P2191" s="63" t="n">
        <v>2</v>
      </c>
      <c r="Q2191" s="63" t="n">
        <v>2</v>
      </c>
      <c r="R2191" s="63" t="n">
        <v>0</v>
      </c>
      <c r="S2191" s="63" t="n">
        <v>0</v>
      </c>
      <c r="T2191" s="63" t="n">
        <v>1</v>
      </c>
      <c r="U2191" s="63" t="n">
        <v>0</v>
      </c>
      <c r="V2191" s="63" t="n">
        <v>0</v>
      </c>
      <c r="W2191" s="63" t="n">
        <v>0</v>
      </c>
      <c r="X2191" s="63" t="n">
        <v>0</v>
      </c>
      <c r="Y2191" s="63" t="n">
        <f aca="false">IF([2]terrains!L2191&lt;=2.5,1,IF([2]terrains!L2191&lt;=4.5,2,IF([2]terrains!L2191&lt;=6.5,3,4)))</f>
        <v>2</v>
      </c>
      <c r="Z2191" s="63" t="n">
        <f aca="false"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1" t="n">
        <f aca="false">[2]terrains!Z2191*[2]terrains!F2191</f>
        <v>1585696.16556</v>
      </c>
    </row>
    <row r="2192" customFormat="false" ht="14.4" hidden="false" customHeight="false" outlineLevel="0" collapsed="false">
      <c r="A2192" s="132" t="n">
        <v>2191</v>
      </c>
      <c r="B2192" s="63" t="n">
        <v>294628.2715</v>
      </c>
      <c r="C2192" s="63" t="n">
        <v>5049473.256</v>
      </c>
      <c r="D2192" s="63" t="s">
        <v>1759</v>
      </c>
      <c r="E2192" s="142" t="n">
        <v>1415.8</v>
      </c>
      <c r="F2192" s="139" t="n">
        <f aca="false">[2]terrains!E2192*10.76391</f>
        <v>15239.543778</v>
      </c>
      <c r="G2192" s="63" t="s">
        <v>275</v>
      </c>
      <c r="H2192" s="63" t="n">
        <v>3</v>
      </c>
      <c r="I2192" s="63" t="n">
        <v>9</v>
      </c>
      <c r="J2192" s="63" t="n">
        <f aca="false">IF([2]terrains!L2192=13.5,IF([2]terrains!X2192=1,12,9),-0.392532+1.267037*[2]terrains!L2192+0.472239*[2]terrains!X2192+0.58658*[2]terrains!W2192+0.089417*[2]terrains!V2192+0.531633*[2]terrains!U2192+0.337883*[2]terrains!T2192-0.403545*[2]terrains!S2192)</f>
        <v>5.539108</v>
      </c>
      <c r="K2192" s="140" t="n">
        <f aca="false">IF([2]terrains!I2192=0,[2]terrains!J2192,[2]terrains!I2192)</f>
        <v>9</v>
      </c>
      <c r="L2192" s="63" t="n">
        <v>5</v>
      </c>
      <c r="M2192" s="63" t="n">
        <v>4</v>
      </c>
      <c r="N2192" s="63" t="n">
        <v>15</v>
      </c>
      <c r="O2192" s="63" t="s">
        <v>151</v>
      </c>
      <c r="P2192" s="63" t="n">
        <v>2</v>
      </c>
      <c r="Q2192" s="63" t="n">
        <v>2</v>
      </c>
      <c r="R2192" s="63" t="n">
        <v>0</v>
      </c>
      <c r="S2192" s="63" t="n">
        <v>1</v>
      </c>
      <c r="T2192" s="63" t="n">
        <v>0</v>
      </c>
      <c r="U2192" s="63" t="n">
        <v>0</v>
      </c>
      <c r="V2192" s="63" t="n">
        <v>0</v>
      </c>
      <c r="W2192" s="63" t="n">
        <v>0</v>
      </c>
      <c r="X2192" s="63" t="n">
        <v>0</v>
      </c>
      <c r="Y2192" s="63" t="n">
        <f aca="false">IF([2]terrains!L2192&lt;=2.5,1,IF([2]terrains!L2192&lt;=4.5,2,IF([2]terrains!L2192&lt;=6.5,3,4)))</f>
        <v>3</v>
      </c>
      <c r="Z2192" s="63" t="n">
        <f aca="false"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1" t="n">
        <f aca="false">[2]terrains!Z2192*[2]terrains!F2192</f>
        <v>975330.801792</v>
      </c>
    </row>
    <row r="2193" customFormat="false" ht="14.4" hidden="false" customHeight="false" outlineLevel="0" collapsed="false">
      <c r="A2193" s="132" t="n">
        <v>2192</v>
      </c>
      <c r="B2193" s="63" t="n">
        <v>297017.87688</v>
      </c>
      <c r="C2193" s="63" t="n">
        <v>5047368.63273</v>
      </c>
      <c r="D2193" s="63" t="s">
        <v>1760</v>
      </c>
      <c r="E2193" s="142" t="n">
        <v>1414.7</v>
      </c>
      <c r="F2193" s="139" t="n">
        <f aca="false">[2]terrains!E2193*10.76391</f>
        <v>15227.703477</v>
      </c>
      <c r="G2193" s="63" t="s">
        <v>735</v>
      </c>
      <c r="H2193" s="63" t="n">
        <v>0.2</v>
      </c>
      <c r="I2193" s="63" t="n">
        <v>2</v>
      </c>
      <c r="J2193" s="63" t="n">
        <f aca="false">IF([2]terrains!L2193=13.5,IF([2]terrains!X2193=1,12,9),-0.392532+1.267037*[2]terrains!L2193+0.472239*[2]terrains!X2193+0.58658*[2]terrains!W2193+0.089417*[2]terrains!V2193+0.531633*[2]terrains!U2193+0.337883*[2]terrains!T2193-0.403545*[2]terrains!S2193)</f>
        <v>1.737997</v>
      </c>
      <c r="K2193" s="140" t="n">
        <f aca="false">IF([2]terrains!I2193=0,[2]terrains!J2193,[2]terrains!I2193)</f>
        <v>2</v>
      </c>
      <c r="L2193" s="63" t="n">
        <v>2</v>
      </c>
      <c r="M2193" s="63" t="n">
        <v>1</v>
      </c>
      <c r="N2193" s="63" t="n">
        <v>3</v>
      </c>
      <c r="O2193" s="63" t="s">
        <v>151</v>
      </c>
      <c r="P2193" s="63" t="n">
        <v>2</v>
      </c>
      <c r="Q2193" s="63" t="n">
        <v>1.5</v>
      </c>
      <c r="R2193" s="63" t="n">
        <v>0</v>
      </c>
      <c r="S2193" s="63" t="n">
        <v>1</v>
      </c>
      <c r="T2193" s="63" t="n">
        <v>0</v>
      </c>
      <c r="U2193" s="63" t="n">
        <v>0</v>
      </c>
      <c r="V2193" s="63" t="n">
        <v>0</v>
      </c>
      <c r="W2193" s="63" t="n">
        <v>0</v>
      </c>
      <c r="X2193" s="63" t="n">
        <v>0</v>
      </c>
      <c r="Y2193" s="63" t="n">
        <f aca="false">IF([2]terrains!L2193&lt;=2.5,1,IF([2]terrains!L2193&lt;=4.5,2,IF([2]terrains!L2193&lt;=6.5,3,4)))</f>
        <v>1</v>
      </c>
      <c r="Z2193" s="63" t="n">
        <f aca="false"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1" t="n">
        <f aca="false">[2]terrains!Z2193*[2]terrains!F2193</f>
        <v>974573.022528</v>
      </c>
    </row>
    <row r="2194" customFormat="false" ht="14.4" hidden="false" customHeight="false" outlineLevel="0" collapsed="false">
      <c r="A2194" s="132" t="n">
        <v>2193</v>
      </c>
      <c r="B2194" s="63" t="n">
        <v>289493.250296</v>
      </c>
      <c r="C2194" s="63" t="n">
        <v>5041062.08897</v>
      </c>
      <c r="D2194" s="63" t="s">
        <v>1761</v>
      </c>
      <c r="E2194" s="142" t="n">
        <v>1404</v>
      </c>
      <c r="F2194" s="139" t="n">
        <f aca="false">[2]terrains!E2194*10.76391</f>
        <v>15112.52964</v>
      </c>
      <c r="G2194" s="63" t="s">
        <v>546</v>
      </c>
      <c r="H2194" s="63" t="n">
        <v>0</v>
      </c>
      <c r="I2194" s="63" t="n">
        <v>0</v>
      </c>
      <c r="J2194" s="63" t="n">
        <f aca="false">IF([2]terrains!L2194=13.5,IF([2]terrains!X2194=1,12,9),-0.392532+1.267037*[2]terrains!L2194+0.472239*[2]terrains!X2194+0.58658*[2]terrains!W2194+0.089417*[2]terrains!V2194+0.531633*[2]terrains!U2194+0.337883*[2]terrains!T2194-0.403545*[2]terrains!S2194)</f>
        <v>3.746462</v>
      </c>
      <c r="K2194" s="140" t="n">
        <f aca="false">IF([2]terrains!I2194=0,[2]terrains!J2194,[2]terrains!I2194)</f>
        <v>3.746462</v>
      </c>
      <c r="L2194" s="63" t="n">
        <v>3</v>
      </c>
      <c r="M2194" s="63" t="n">
        <v>2</v>
      </c>
      <c r="N2194" s="63" t="n">
        <v>10</v>
      </c>
      <c r="O2194" s="63" t="s">
        <v>152</v>
      </c>
      <c r="P2194" s="63" t="n">
        <v>2</v>
      </c>
      <c r="Q2194" s="63" t="n">
        <v>1.5</v>
      </c>
      <c r="R2194" s="63" t="n">
        <v>0</v>
      </c>
      <c r="S2194" s="63" t="n">
        <v>0</v>
      </c>
      <c r="T2194" s="63" t="n">
        <v>1</v>
      </c>
      <c r="U2194" s="63" t="n">
        <v>0</v>
      </c>
      <c r="V2194" s="63" t="n">
        <v>0</v>
      </c>
      <c r="W2194" s="63" t="n">
        <v>0</v>
      </c>
      <c r="X2194" s="63" t="n">
        <v>0</v>
      </c>
      <c r="Y2194" s="63" t="n">
        <f aca="false">IF([2]terrains!L2194&lt;=2.5,1,IF([2]terrains!L2194&lt;=4.5,2,IF([2]terrains!L2194&lt;=6.5,3,4)))</f>
        <v>2</v>
      </c>
      <c r="Z2194" s="63" t="n">
        <f aca="false"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1" t="n">
        <f aca="false">[2]terrains!Z2194*[2]terrains!F2194</f>
        <v>1571703.08256</v>
      </c>
    </row>
    <row r="2195" customFormat="false" ht="14.4" hidden="false" customHeight="false" outlineLevel="0" collapsed="false">
      <c r="A2195" s="132" t="n">
        <v>2194</v>
      </c>
      <c r="B2195" s="63" t="n">
        <v>287354.161359</v>
      </c>
      <c r="C2195" s="63" t="n">
        <v>5043267.21654</v>
      </c>
      <c r="D2195" s="63" t="s">
        <v>1762</v>
      </c>
      <c r="E2195" s="142" t="n">
        <v>1403</v>
      </c>
      <c r="F2195" s="139" t="n">
        <f aca="false">[2]terrains!E2195*10.76391</f>
        <v>15101.76573</v>
      </c>
      <c r="G2195" s="63" t="s">
        <v>1026</v>
      </c>
      <c r="H2195" s="63" t="n">
        <v>0</v>
      </c>
      <c r="I2195" s="63" t="n">
        <v>0</v>
      </c>
      <c r="J2195" s="63" t="n">
        <f aca="false">IF([2]terrains!L2195=13.5,IF([2]terrains!X2195=1,12,9),-0.392532+1.267037*[2]terrains!L2195+0.472239*[2]terrains!X2195+0.58658*[2]terrains!W2195+0.089417*[2]terrains!V2195+0.531633*[2]terrains!U2195+0.337883*[2]terrains!T2195-0.403545*[2]terrains!S2195)</f>
        <v>1.1044785</v>
      </c>
      <c r="K2195" s="140" t="n">
        <f aca="false">IF([2]terrains!I2195=0,[2]terrains!J2195,[2]terrains!I2195)</f>
        <v>1.1044785</v>
      </c>
      <c r="L2195" s="63" t="n">
        <v>1.5</v>
      </c>
      <c r="M2195" s="63" t="n">
        <v>1</v>
      </c>
      <c r="N2195" s="63" t="n">
        <v>2</v>
      </c>
      <c r="O2195" s="63" t="s">
        <v>151</v>
      </c>
      <c r="P2195" s="63" t="n">
        <v>2</v>
      </c>
      <c r="Q2195" s="63" t="n">
        <v>1.5</v>
      </c>
      <c r="R2195" s="63" t="n">
        <v>0</v>
      </c>
      <c r="S2195" s="63" t="n">
        <v>1</v>
      </c>
      <c r="T2195" s="63" t="n">
        <v>0</v>
      </c>
      <c r="U2195" s="63" t="n">
        <v>0</v>
      </c>
      <c r="V2195" s="63" t="n">
        <v>0</v>
      </c>
      <c r="W2195" s="63" t="n">
        <v>0</v>
      </c>
      <c r="X2195" s="63" t="n">
        <v>0</v>
      </c>
      <c r="Y2195" s="63" t="n">
        <f aca="false">IF([2]terrains!L2195&lt;=2.5,1,IF([2]terrains!L2195&lt;=4.5,2,IF([2]terrains!L2195&lt;=6.5,3,4)))</f>
        <v>1</v>
      </c>
      <c r="Z2195" s="63" t="n">
        <f aca="false"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1" t="n">
        <f aca="false">[2]terrains!Z2195*[2]terrains!F2195</f>
        <v>966513.00672</v>
      </c>
    </row>
    <row r="2196" customFormat="false" ht="14.4" hidden="false" customHeight="false" outlineLevel="0" collapsed="false">
      <c r="A2196" s="132" t="n">
        <v>2195</v>
      </c>
      <c r="B2196" s="63" t="n">
        <v>295775.073759</v>
      </c>
      <c r="C2196" s="63" t="n">
        <v>5035999.90666</v>
      </c>
      <c r="D2196" s="63" t="s">
        <v>1763</v>
      </c>
      <c r="E2196" s="142" t="n">
        <v>1401.5</v>
      </c>
      <c r="F2196" s="139" t="n">
        <f aca="false">[2]terrains!E2196*10.76391</f>
        <v>15085.619865</v>
      </c>
      <c r="G2196" s="63" t="s">
        <v>485</v>
      </c>
      <c r="H2196" s="63" t="n">
        <v>0</v>
      </c>
      <c r="I2196" s="63" t="n">
        <v>0</v>
      </c>
      <c r="J2196" s="63" t="n">
        <f aca="false"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40" t="n">
        <f aca="false">IF([2]terrains!I2196=0,[2]terrains!J2196,[2]terrains!I2196)</f>
        <v>2.479425</v>
      </c>
      <c r="L2196" s="63" t="n">
        <v>2</v>
      </c>
      <c r="M2196" s="63" t="n">
        <v>1</v>
      </c>
      <c r="N2196" s="63" t="n">
        <v>4</v>
      </c>
      <c r="O2196" s="63" t="s">
        <v>152</v>
      </c>
      <c r="P2196" s="63" t="n">
        <v>2</v>
      </c>
      <c r="Q2196" s="63" t="n">
        <v>1.5</v>
      </c>
      <c r="R2196" s="63" t="n">
        <v>0</v>
      </c>
      <c r="S2196" s="63" t="n">
        <v>0</v>
      </c>
      <c r="T2196" s="63" t="n">
        <v>1</v>
      </c>
      <c r="U2196" s="63" t="n">
        <v>0</v>
      </c>
      <c r="V2196" s="63" t="n">
        <v>0</v>
      </c>
      <c r="W2196" s="63" t="n">
        <v>0</v>
      </c>
      <c r="X2196" s="63" t="n">
        <v>0</v>
      </c>
      <c r="Y2196" s="63" t="n">
        <f aca="false">IF([2]terrains!L2196&lt;=2.5,1,IF([2]terrains!L2196&lt;=4.5,2,IF([2]terrains!L2196&lt;=6.5,3,4)))</f>
        <v>1</v>
      </c>
      <c r="Z2196" s="63" t="n">
        <f aca="false"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1" t="n">
        <f aca="false">[2]terrains!Z2196*[2]terrains!F2196</f>
        <v>1282277.688525</v>
      </c>
    </row>
    <row r="2197" customFormat="false" ht="14.4" hidden="false" customHeight="false" outlineLevel="0" collapsed="false">
      <c r="A2197" s="132" t="n">
        <v>2196</v>
      </c>
      <c r="B2197" s="63" t="n">
        <v>303666.079</v>
      </c>
      <c r="C2197" s="63" t="n">
        <v>5048723.863</v>
      </c>
      <c r="D2197" s="63" t="s">
        <v>1764</v>
      </c>
      <c r="E2197" s="142" t="n">
        <v>1397.6</v>
      </c>
      <c r="F2197" s="139" t="n">
        <f aca="false">[2]terrains!E2197*10.76391</f>
        <v>15043.640616</v>
      </c>
      <c r="G2197" s="63" t="s">
        <v>1765</v>
      </c>
      <c r="H2197" s="63" t="n">
        <v>0</v>
      </c>
      <c r="I2197" s="63" t="n">
        <v>0</v>
      </c>
      <c r="J2197" s="63" t="n">
        <f aca="false">IF([2]terrains!L2197=13.5,IF([2]terrains!X2197=1,12,9),-0.392532+1.267037*[2]terrains!L2197+0.472239*[2]terrains!X2197+0.58658*[2]terrains!W2197+0.089417*[2]terrains!V2197+0.531633*[2]terrains!U2197+0.337883*[2]terrains!T2197-0.403545*[2]terrains!S2197)</f>
        <v>1.1044785</v>
      </c>
      <c r="K2197" s="140" t="n">
        <f aca="false">IF([2]terrains!I2197=0,[2]terrains!J2197,[2]terrains!I2197)</f>
        <v>1.1044785</v>
      </c>
      <c r="L2197" s="63" t="n">
        <v>1.5</v>
      </c>
      <c r="M2197" s="63" t="n">
        <v>1</v>
      </c>
      <c r="N2197" s="63" t="n">
        <v>2</v>
      </c>
      <c r="O2197" s="63" t="s">
        <v>151</v>
      </c>
      <c r="P2197" s="63" t="n">
        <v>1.5</v>
      </c>
      <c r="Q2197" s="63" t="n">
        <v>1.5</v>
      </c>
      <c r="R2197" s="63" t="n">
        <v>0</v>
      </c>
      <c r="S2197" s="63" t="n">
        <v>1</v>
      </c>
      <c r="T2197" s="63" t="n">
        <v>0</v>
      </c>
      <c r="U2197" s="63" t="n">
        <v>0</v>
      </c>
      <c r="V2197" s="63" t="n">
        <v>0</v>
      </c>
      <c r="W2197" s="63" t="n">
        <v>0</v>
      </c>
      <c r="X2197" s="63" t="n">
        <v>0</v>
      </c>
      <c r="Y2197" s="63" t="n">
        <f aca="false">IF([2]terrains!L2197&lt;=2.5,1,IF([2]terrains!L2197&lt;=4.5,2,IF([2]terrains!L2197&lt;=6.5,3,4)))</f>
        <v>1</v>
      </c>
      <c r="Z2197" s="63" t="n">
        <f aca="false"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1" t="n">
        <f aca="false">[2]terrains!Z2197*[2]terrains!F2197</f>
        <v>962792.999424</v>
      </c>
    </row>
    <row r="2198" customFormat="false" ht="14.4" hidden="false" customHeight="false" outlineLevel="0" collapsed="false">
      <c r="A2198" s="132" t="n">
        <v>2197</v>
      </c>
      <c r="B2198" s="63" t="n">
        <v>294748.6908</v>
      </c>
      <c r="C2198" s="63" t="n">
        <v>5048011.268</v>
      </c>
      <c r="D2198" s="63" t="s">
        <v>1766</v>
      </c>
      <c r="E2198" s="142" t="n">
        <v>1395.4</v>
      </c>
      <c r="F2198" s="139" t="n">
        <f aca="false">[2]terrains!E2198*10.76391</f>
        <v>15019.960014</v>
      </c>
      <c r="G2198" s="63" t="s">
        <v>1767</v>
      </c>
      <c r="H2198" s="63" t="n">
        <v>1</v>
      </c>
      <c r="I2198" s="63" t="n">
        <v>4</v>
      </c>
      <c r="J2198" s="63" t="n">
        <f aca="false">IF([2]terrains!L2198=13.5,IF([2]terrains!X2198=1,12,9),-0.392532+1.267037*[2]terrains!L2198+0.472239*[2]terrains!X2198+0.58658*[2]terrains!W2198+0.089417*[2]terrains!V2198+0.531633*[2]terrains!U2198+0.337883*[2]terrains!T2198-0.403545*[2]terrains!S2198)</f>
        <v>3.005034</v>
      </c>
      <c r="K2198" s="140" t="n">
        <f aca="false">IF([2]terrains!I2198=0,[2]terrains!J2198,[2]terrains!I2198)</f>
        <v>4</v>
      </c>
      <c r="L2198" s="63" t="n">
        <v>3</v>
      </c>
      <c r="M2198" s="63" t="n">
        <v>3</v>
      </c>
      <c r="N2198" s="63" t="n">
        <v>6</v>
      </c>
      <c r="O2198" s="63" t="s">
        <v>151</v>
      </c>
      <c r="P2198" s="63" t="n">
        <v>2</v>
      </c>
      <c r="Q2198" s="63" t="n">
        <v>2.5</v>
      </c>
      <c r="R2198" s="63" t="n">
        <v>0</v>
      </c>
      <c r="S2198" s="63" t="n">
        <v>1</v>
      </c>
      <c r="T2198" s="63" t="n">
        <v>0</v>
      </c>
      <c r="U2198" s="63" t="n">
        <v>0</v>
      </c>
      <c r="V2198" s="63" t="n">
        <v>0</v>
      </c>
      <c r="W2198" s="63" t="n">
        <v>0</v>
      </c>
      <c r="X2198" s="63" t="n">
        <v>0</v>
      </c>
      <c r="Y2198" s="63" t="n">
        <f aca="false">IF([2]terrains!L2198&lt;=2.5,1,IF([2]terrains!L2198&lt;=4.5,2,IF([2]terrains!L2198&lt;=6.5,3,4)))</f>
        <v>2</v>
      </c>
      <c r="Z2198" s="63" t="n">
        <f aca="false"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1" t="n">
        <f aca="false">[2]terrains!Z2198*[2]terrains!F2198</f>
        <v>961277.440896</v>
      </c>
    </row>
    <row r="2199" customFormat="false" ht="14.4" hidden="false" customHeight="false" outlineLevel="0" collapsed="false">
      <c r="A2199" s="132" t="n">
        <v>2198</v>
      </c>
      <c r="B2199" s="63" t="n">
        <v>293405.9642</v>
      </c>
      <c r="C2199" s="63" t="n">
        <v>5032618.67</v>
      </c>
      <c r="D2199" s="63" t="s">
        <v>1768</v>
      </c>
      <c r="E2199" s="142" t="n">
        <v>1393.5</v>
      </c>
      <c r="F2199" s="139" t="n">
        <f aca="false">[2]terrains!E2199*10.76391</f>
        <v>14999.508585</v>
      </c>
      <c r="G2199" s="63" t="s">
        <v>325</v>
      </c>
      <c r="H2199" s="63" t="n">
        <v>0</v>
      </c>
      <c r="I2199" s="63" t="n">
        <v>0</v>
      </c>
      <c r="J2199" s="63" t="n">
        <f aca="false">IF([2]terrains!L2199=13.5,IF([2]terrains!X2199=1,12,9),-0.392532+1.267037*[2]terrains!L2199+0.472239*[2]terrains!X2199+0.58658*[2]terrains!W2199+0.089417*[2]terrains!V2199+0.531633*[2]terrains!U2199+0.337883*[2]terrains!T2199-0.403545*[2]terrains!S2199)</f>
        <v>1.737997</v>
      </c>
      <c r="K2199" s="140" t="n">
        <f aca="false">IF([2]terrains!I2199=0,[2]terrains!J2199,[2]terrains!I2199)</f>
        <v>1.737997</v>
      </c>
      <c r="L2199" s="63" t="n">
        <v>2</v>
      </c>
      <c r="M2199" s="63" t="n">
        <v>1</v>
      </c>
      <c r="N2199" s="63" t="n">
        <v>4</v>
      </c>
      <c r="O2199" s="63" t="s">
        <v>151</v>
      </c>
      <c r="P2199" s="63" t="n">
        <v>1.5</v>
      </c>
      <c r="Q2199" s="63" t="n">
        <v>1.5</v>
      </c>
      <c r="R2199" s="63" t="n">
        <v>0</v>
      </c>
      <c r="S2199" s="63" t="n">
        <v>1</v>
      </c>
      <c r="T2199" s="63" t="n">
        <v>0</v>
      </c>
      <c r="U2199" s="63" t="n">
        <v>0</v>
      </c>
      <c r="V2199" s="63" t="n">
        <v>0</v>
      </c>
      <c r="W2199" s="63" t="n">
        <v>0</v>
      </c>
      <c r="X2199" s="63" t="n">
        <v>0</v>
      </c>
      <c r="Y2199" s="63" t="n">
        <f aca="false">IF([2]terrains!L2199&lt;=2.5,1,IF([2]terrains!L2199&lt;=4.5,2,IF([2]terrains!L2199&lt;=6.5,3,4)))</f>
        <v>1</v>
      </c>
      <c r="Z2199" s="63" t="n">
        <f aca="false"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1" t="n">
        <f aca="false">[2]terrains!Z2199*[2]terrains!F2199</f>
        <v>959968.54944</v>
      </c>
    </row>
    <row r="2200" customFormat="false" ht="14.4" hidden="false" customHeight="false" outlineLevel="0" collapsed="false">
      <c r="A2200" s="132" t="n">
        <v>2199</v>
      </c>
      <c r="B2200" s="63" t="n">
        <v>293430.802085</v>
      </c>
      <c r="C2200" s="63" t="n">
        <v>5032695.94305</v>
      </c>
      <c r="D2200" s="63" t="s">
        <v>1769</v>
      </c>
      <c r="E2200" s="142" t="n">
        <v>1393.5</v>
      </c>
      <c r="F2200" s="139" t="n">
        <f aca="false">[2]terrains!E2200*10.76391</f>
        <v>14999.508585</v>
      </c>
      <c r="G2200" s="63" t="s">
        <v>325</v>
      </c>
      <c r="H2200" s="63" t="n">
        <v>0</v>
      </c>
      <c r="I2200" s="63" t="n">
        <v>0</v>
      </c>
      <c r="J2200" s="63" t="n">
        <f aca="false">IF([2]terrains!L2200=13.5,IF([2]terrains!X2200=1,12,9),-0.392532+1.267037*[2]terrains!L2200+0.472239*[2]terrains!X2200+0.58658*[2]terrains!W2200+0.089417*[2]terrains!V2200+0.531633*[2]terrains!U2200+0.337883*[2]terrains!T2200-0.403545*[2]terrains!S2200)</f>
        <v>1.737997</v>
      </c>
      <c r="K2200" s="140" t="n">
        <f aca="false">IF([2]terrains!I2200=0,[2]terrains!J2200,[2]terrains!I2200)</f>
        <v>1.737997</v>
      </c>
      <c r="L2200" s="63" t="n">
        <v>2</v>
      </c>
      <c r="M2200" s="63" t="n">
        <v>1</v>
      </c>
      <c r="N2200" s="63" t="n">
        <v>4</v>
      </c>
      <c r="O2200" s="63" t="s">
        <v>151</v>
      </c>
      <c r="P2200" s="63" t="n">
        <v>1.5</v>
      </c>
      <c r="Q2200" s="63" t="n">
        <v>1.5</v>
      </c>
      <c r="R2200" s="63" t="n">
        <v>0</v>
      </c>
      <c r="S2200" s="63" t="n">
        <v>1</v>
      </c>
      <c r="T2200" s="63" t="n">
        <v>0</v>
      </c>
      <c r="U2200" s="63" t="n">
        <v>0</v>
      </c>
      <c r="V2200" s="63" t="n">
        <v>0</v>
      </c>
      <c r="W2200" s="63" t="n">
        <v>0</v>
      </c>
      <c r="X2200" s="63" t="n">
        <v>0</v>
      </c>
      <c r="Y2200" s="63" t="n">
        <f aca="false">IF([2]terrains!L2200&lt;=2.5,1,IF([2]terrains!L2200&lt;=4.5,2,IF([2]terrains!L2200&lt;=6.5,3,4)))</f>
        <v>1</v>
      </c>
      <c r="Z2200" s="63" t="n">
        <f aca="false"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1" t="n">
        <f aca="false">[2]terrains!Z2200*[2]terrains!F2200</f>
        <v>959968.54944</v>
      </c>
    </row>
    <row r="2201" customFormat="false" ht="14.4" hidden="false" customHeight="false" outlineLevel="0" collapsed="false">
      <c r="A2201" s="132" t="n">
        <v>2200</v>
      </c>
      <c r="B2201" s="63" t="n">
        <v>279100.3548</v>
      </c>
      <c r="C2201" s="63" t="n">
        <v>5040804.941</v>
      </c>
      <c r="D2201" s="63" t="s">
        <v>1770</v>
      </c>
      <c r="E2201" s="142" t="n">
        <v>1393.5</v>
      </c>
      <c r="F2201" s="139" t="n">
        <f aca="false">[2]terrains!E2201*10.76391</f>
        <v>14999.508585</v>
      </c>
      <c r="G2201" s="63" t="s">
        <v>166</v>
      </c>
      <c r="H2201" s="63" t="n">
        <v>0</v>
      </c>
      <c r="I2201" s="63" t="n">
        <v>0</v>
      </c>
      <c r="J2201" s="63" t="n">
        <f aca="false">IF([2]terrains!L2201=13.5,IF([2]terrains!X2201=1,12,9),-0.392532+1.267037*[2]terrains!L2201+0.472239*[2]terrains!X2201+0.58658*[2]terrains!W2201+0.089417*[2]terrains!V2201+0.531633*[2]terrains!U2201+0.337883*[2]terrains!T2201-0.403545*[2]terrains!S2201)</f>
        <v>2.141542</v>
      </c>
      <c r="K2201" s="140" t="n">
        <f aca="false">IF([2]terrains!I2201=0,[2]terrains!J2201,[2]terrains!I2201)</f>
        <v>2.141542</v>
      </c>
      <c r="L2201" s="63" t="n">
        <v>2</v>
      </c>
      <c r="M2201" s="63" t="n">
        <v>1</v>
      </c>
      <c r="N2201" s="63" t="n">
        <v>3</v>
      </c>
      <c r="O2201" s="63" t="s">
        <v>150</v>
      </c>
      <c r="P2201" s="63" t="n">
        <v>2</v>
      </c>
      <c r="Q2201" s="63" t="n">
        <v>1.5</v>
      </c>
      <c r="R2201" s="63" t="n">
        <v>1</v>
      </c>
      <c r="S2201" s="63" t="n">
        <v>0</v>
      </c>
      <c r="T2201" s="63" t="n">
        <v>0</v>
      </c>
      <c r="U2201" s="63" t="n">
        <v>0</v>
      </c>
      <c r="V2201" s="63" t="n">
        <v>0</v>
      </c>
      <c r="W2201" s="63" t="n">
        <v>0</v>
      </c>
      <c r="X2201" s="63" t="n">
        <v>0</v>
      </c>
      <c r="Y2201" s="63" t="n">
        <f aca="false">IF([2]terrains!L2201&lt;=2.5,1,IF([2]terrains!L2201&lt;=4.5,2,IF([2]terrains!L2201&lt;=6.5,3,4)))</f>
        <v>1</v>
      </c>
      <c r="Z2201" s="63" t="n">
        <f aca="false"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1" t="n">
        <f aca="false">[2]terrains!Z2201*[2]terrains!F2201</f>
        <v>524982.800475</v>
      </c>
    </row>
    <row r="2202" customFormat="false" ht="14.4" hidden="false" customHeight="false" outlineLevel="0" collapsed="false">
      <c r="A2202" s="132" t="n">
        <v>2201</v>
      </c>
      <c r="B2202" s="63" t="n">
        <v>275723.9461</v>
      </c>
      <c r="C2202" s="63" t="n">
        <v>5036137.367</v>
      </c>
      <c r="D2202" s="63" t="s">
        <v>1771</v>
      </c>
      <c r="E2202" s="142" t="n">
        <v>1393.5</v>
      </c>
      <c r="F2202" s="139" t="n">
        <f aca="false">[2]terrains!E2202*10.76391</f>
        <v>14999.508585</v>
      </c>
      <c r="G2202" s="63" t="s">
        <v>684</v>
      </c>
      <c r="H2202" s="63" t="n">
        <v>0</v>
      </c>
      <c r="I2202" s="63" t="n">
        <v>0</v>
      </c>
      <c r="J2202" s="63" t="n">
        <f aca="false">IF([2]terrains!L2202=13.5,IF([2]terrains!X2202=1,12,9),-0.392532+1.267037*[2]terrains!L2202+0.472239*[2]terrains!X2202+0.58658*[2]terrains!W2202+0.089417*[2]terrains!V2202+0.531633*[2]terrains!U2202+0.337883*[2]terrains!T2202-0.403545*[2]terrains!S2202)</f>
        <v>2.141542</v>
      </c>
      <c r="K2202" s="140" t="n">
        <f aca="false">IF([2]terrains!I2202=0,[2]terrains!J2202,[2]terrains!I2202)</f>
        <v>2.141542</v>
      </c>
      <c r="L2202" s="63" t="n">
        <v>2</v>
      </c>
      <c r="M2202" s="63" t="n">
        <v>1</v>
      </c>
      <c r="N2202" s="63" t="n">
        <v>4</v>
      </c>
      <c r="O2202" s="63" t="s">
        <v>150</v>
      </c>
      <c r="P2202" s="63" t="n">
        <v>2</v>
      </c>
      <c r="Q2202" s="63" t="n">
        <v>1.5</v>
      </c>
      <c r="R2202" s="63" t="n">
        <v>1</v>
      </c>
      <c r="S2202" s="63" t="n">
        <v>0</v>
      </c>
      <c r="T2202" s="63" t="n">
        <v>0</v>
      </c>
      <c r="U2202" s="63" t="n">
        <v>0</v>
      </c>
      <c r="V2202" s="63" t="n">
        <v>0</v>
      </c>
      <c r="W2202" s="63" t="n">
        <v>0</v>
      </c>
      <c r="X2202" s="63" t="n">
        <v>0</v>
      </c>
      <c r="Y2202" s="63" t="n">
        <f aca="false">IF([2]terrains!L2202&lt;=2.5,1,IF([2]terrains!L2202&lt;=4.5,2,IF([2]terrains!L2202&lt;=6.5,3,4)))</f>
        <v>1</v>
      </c>
      <c r="Z2202" s="63" t="n">
        <f aca="false"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1" t="n">
        <f aca="false">[2]terrains!Z2202*[2]terrains!F2202</f>
        <v>524982.800475</v>
      </c>
    </row>
    <row r="2203" customFormat="false" ht="14.4" hidden="false" customHeight="false" outlineLevel="0" collapsed="false">
      <c r="A2203" s="132" t="n">
        <v>2202</v>
      </c>
      <c r="B2203" s="63" t="n">
        <v>294217.9263</v>
      </c>
      <c r="C2203" s="63" t="n">
        <v>5044436.885</v>
      </c>
      <c r="D2203" s="63" t="s">
        <v>1772</v>
      </c>
      <c r="E2203" s="142" t="n">
        <v>1393.5</v>
      </c>
      <c r="F2203" s="139" t="n">
        <f aca="false">[2]terrains!E2203*10.76391</f>
        <v>14999.508585</v>
      </c>
      <c r="G2203" s="63" t="s">
        <v>1367</v>
      </c>
      <c r="H2203" s="63" t="n">
        <v>0</v>
      </c>
      <c r="I2203" s="63" t="n">
        <v>0</v>
      </c>
      <c r="J2203" s="63" t="n">
        <f aca="false">IF([2]terrains!L2203=13.5,IF([2]terrains!X2203=1,12,9),-0.392532+1.267037*[2]terrains!L2203+0.472239*[2]terrains!X2203+0.58658*[2]terrains!W2203+0.089417*[2]terrains!V2203+0.531633*[2]terrains!U2203+0.337883*[2]terrains!T2203-0.403545*[2]terrains!S2203)</f>
        <v>3.3066935</v>
      </c>
      <c r="K2203" s="140" t="n">
        <f aca="false">IF([2]terrains!I2203=0,[2]terrains!J2203,[2]terrains!I2203)</f>
        <v>3.3066935</v>
      </c>
      <c r="L2203" s="63" t="n">
        <v>2.5</v>
      </c>
      <c r="M2203" s="63" t="n">
        <v>2</v>
      </c>
      <c r="N2203" s="63" t="n">
        <v>4</v>
      </c>
      <c r="O2203" s="63" t="s">
        <v>153</v>
      </c>
      <c r="P2203" s="63" t="n">
        <v>2</v>
      </c>
      <c r="Q2203" s="63" t="n">
        <v>2</v>
      </c>
      <c r="R2203" s="63" t="n">
        <v>0</v>
      </c>
      <c r="S2203" s="63" t="n">
        <v>0</v>
      </c>
      <c r="T2203" s="63" t="n">
        <v>0</v>
      </c>
      <c r="U2203" s="63" t="n">
        <v>1</v>
      </c>
      <c r="V2203" s="63" t="n">
        <v>0</v>
      </c>
      <c r="W2203" s="63" t="n">
        <v>0</v>
      </c>
      <c r="X2203" s="63" t="n">
        <v>0</v>
      </c>
      <c r="Y2203" s="63" t="n">
        <f aca="false">IF([2]terrains!L2203&lt;=2.5,1,IF([2]terrains!L2203&lt;=4.5,2,IF([2]terrains!L2203&lt;=6.5,3,4)))</f>
        <v>1</v>
      </c>
      <c r="Z2203" s="63" t="n">
        <f aca="false"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1" t="n">
        <f aca="false">[2]terrains!Z2203*[2]terrains!F2203</f>
        <v>1859939.06454</v>
      </c>
    </row>
    <row r="2204" customFormat="false" ht="14.4" hidden="false" customHeight="false" outlineLevel="0" collapsed="false">
      <c r="A2204" s="132" t="n">
        <v>2203</v>
      </c>
      <c r="B2204" s="63" t="n">
        <v>294433.871435</v>
      </c>
      <c r="C2204" s="63" t="n">
        <v>5041376.99123</v>
      </c>
      <c r="D2204" s="63" t="s">
        <v>1773</v>
      </c>
      <c r="E2204" s="142" t="n">
        <v>1393.5</v>
      </c>
      <c r="F2204" s="139" t="n">
        <f aca="false">[2]terrains!E2204*10.76391</f>
        <v>14999.508585</v>
      </c>
      <c r="G2204" s="63" t="s">
        <v>251</v>
      </c>
      <c r="H2204" s="63" t="n">
        <v>1</v>
      </c>
      <c r="I2204" s="63" t="n">
        <v>4</v>
      </c>
      <c r="J2204" s="63" t="n">
        <f aca="false">IF([2]terrains!L2204=13.5,IF([2]terrains!X2204=1,12,9),-0.392532+1.267037*[2]terrains!L2204+0.472239*[2]terrains!X2204+0.58658*[2]terrains!W2204+0.089417*[2]terrains!V2204+0.531633*[2]terrains!U2204+0.337883*[2]terrains!T2204-0.403545*[2]terrains!S2204)</f>
        <v>3.746462</v>
      </c>
      <c r="K2204" s="140" t="n">
        <f aca="false">IF([2]terrains!I2204=0,[2]terrains!J2204,[2]terrains!I2204)</f>
        <v>4</v>
      </c>
      <c r="L2204" s="63" t="n">
        <v>3</v>
      </c>
      <c r="M2204" s="63" t="n">
        <v>2</v>
      </c>
      <c r="N2204" s="63" t="n">
        <v>6</v>
      </c>
      <c r="O2204" s="63" t="s">
        <v>152</v>
      </c>
      <c r="P2204" s="63" t="n">
        <v>2</v>
      </c>
      <c r="Q2204" s="63" t="n">
        <v>2</v>
      </c>
      <c r="R2204" s="63" t="n">
        <v>0</v>
      </c>
      <c r="S2204" s="63" t="n">
        <v>0</v>
      </c>
      <c r="T2204" s="63" t="n">
        <v>1</v>
      </c>
      <c r="U2204" s="63" t="n">
        <v>0</v>
      </c>
      <c r="V2204" s="63" t="n">
        <v>0</v>
      </c>
      <c r="W2204" s="63" t="n">
        <v>0</v>
      </c>
      <c r="X2204" s="63" t="n">
        <v>0</v>
      </c>
      <c r="Y2204" s="63" t="n">
        <f aca="false">IF([2]terrains!L2204&lt;=2.5,1,IF([2]terrains!L2204&lt;=4.5,2,IF([2]terrains!L2204&lt;=6.5,3,4)))</f>
        <v>2</v>
      </c>
      <c r="Z2204" s="63" t="n">
        <f aca="false"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1" t="n">
        <f aca="false">[2]terrains!Z2204*[2]terrains!F2204</f>
        <v>1559948.89284</v>
      </c>
    </row>
    <row r="2205" customFormat="false" ht="14.4" hidden="false" customHeight="false" outlineLevel="0" collapsed="false">
      <c r="A2205" s="132" t="n">
        <v>2204</v>
      </c>
      <c r="B2205" s="63" t="n">
        <v>297712.871664</v>
      </c>
      <c r="C2205" s="63" t="n">
        <v>5047554.6971</v>
      </c>
      <c r="D2205" s="63" t="s">
        <v>1774</v>
      </c>
      <c r="E2205" s="142" t="n">
        <v>1393.5</v>
      </c>
      <c r="F2205" s="139" t="n">
        <f aca="false">[2]terrains!E2205*10.76391</f>
        <v>14999.508585</v>
      </c>
      <c r="G2205" s="63" t="s">
        <v>1370</v>
      </c>
      <c r="H2205" s="63" t="n">
        <v>0</v>
      </c>
      <c r="I2205" s="63" t="n">
        <v>0</v>
      </c>
      <c r="J2205" s="63" t="n">
        <f aca="false">IF([2]terrains!L2205=13.5,IF([2]terrains!X2205=1,12,9),-0.392532+1.267037*[2]terrains!L2205+0.472239*[2]terrains!X2205+0.58658*[2]terrains!W2205+0.089417*[2]terrains!V2205+0.531633*[2]terrains!U2205+0.337883*[2]terrains!T2205-0.403545*[2]terrains!S2205)</f>
        <v>3.005034</v>
      </c>
      <c r="K2205" s="140" t="n">
        <f aca="false">IF([2]terrains!I2205=0,[2]terrains!J2205,[2]terrains!I2205)</f>
        <v>3.005034</v>
      </c>
      <c r="L2205" s="63" t="n">
        <v>3</v>
      </c>
      <c r="M2205" s="63" t="n">
        <v>2</v>
      </c>
      <c r="N2205" s="63" t="n">
        <v>6</v>
      </c>
      <c r="O2205" s="63" t="s">
        <v>151</v>
      </c>
      <c r="P2205" s="63" t="n">
        <v>2</v>
      </c>
      <c r="Q2205" s="63" t="n">
        <v>2.5</v>
      </c>
      <c r="R2205" s="63" t="n">
        <v>0</v>
      </c>
      <c r="S2205" s="63" t="n">
        <v>1</v>
      </c>
      <c r="T2205" s="63" t="n">
        <v>0</v>
      </c>
      <c r="U2205" s="63" t="n">
        <v>0</v>
      </c>
      <c r="V2205" s="63" t="n">
        <v>0</v>
      </c>
      <c r="W2205" s="63" t="n">
        <v>0</v>
      </c>
      <c r="X2205" s="63" t="n">
        <v>0</v>
      </c>
      <c r="Y2205" s="63" t="n">
        <f aca="false">IF([2]terrains!L2205&lt;=2.5,1,IF([2]terrains!L2205&lt;=4.5,2,IF([2]terrains!L2205&lt;=6.5,3,4)))</f>
        <v>2</v>
      </c>
      <c r="Z2205" s="63" t="n">
        <f aca="false"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1" t="n">
        <f aca="false">[2]terrains!Z2205*[2]terrains!F2205</f>
        <v>959968.54944</v>
      </c>
    </row>
    <row r="2206" customFormat="false" ht="14.4" hidden="false" customHeight="false" outlineLevel="0" collapsed="false">
      <c r="A2206" s="132" t="n">
        <v>2205</v>
      </c>
      <c r="B2206" s="63" t="n">
        <v>295545.069593</v>
      </c>
      <c r="C2206" s="63" t="n">
        <v>5032396.73206</v>
      </c>
      <c r="D2206" s="63" t="s">
        <v>1775</v>
      </c>
      <c r="E2206" s="142" t="n">
        <v>1393.5</v>
      </c>
      <c r="F2206" s="139" t="n">
        <f aca="false">[2]terrains!E2206*10.76391</f>
        <v>14999.508585</v>
      </c>
      <c r="G2206" s="63" t="s">
        <v>397</v>
      </c>
      <c r="H2206" s="63" t="n">
        <v>0</v>
      </c>
      <c r="I2206" s="63" t="n">
        <v>0</v>
      </c>
      <c r="J2206" s="63" t="n">
        <f aca="false">IF([2]terrains!L2206=13.5,IF([2]terrains!X2206=1,12,9),-0.392532+1.267037*[2]terrains!L2206+0.472239*[2]terrains!X2206+0.58658*[2]terrains!W2206+0.089417*[2]terrains!V2206+0.531633*[2]terrains!U2206+0.337883*[2]terrains!T2206-0.403545*[2]terrains!S2206)</f>
        <v>3.6385525</v>
      </c>
      <c r="K2206" s="140" t="n">
        <f aca="false">IF([2]terrains!I2206=0,[2]terrains!J2206,[2]terrains!I2206)</f>
        <v>3.6385525</v>
      </c>
      <c r="L2206" s="63" t="n">
        <v>3.5</v>
      </c>
      <c r="M2206" s="63" t="n">
        <v>1</v>
      </c>
      <c r="N2206" s="63" t="n">
        <v>12</v>
      </c>
      <c r="O2206" s="63" t="s">
        <v>151</v>
      </c>
      <c r="P2206" s="63" t="n">
        <v>2</v>
      </c>
      <c r="Q2206" s="63" t="n">
        <v>1.5</v>
      </c>
      <c r="R2206" s="63" t="n">
        <v>0</v>
      </c>
      <c r="S2206" s="63" t="n">
        <v>1</v>
      </c>
      <c r="T2206" s="63" t="n">
        <v>0</v>
      </c>
      <c r="U2206" s="63" t="n">
        <v>0</v>
      </c>
      <c r="V2206" s="63" t="n">
        <v>0</v>
      </c>
      <c r="W2206" s="63" t="n">
        <v>0</v>
      </c>
      <c r="X2206" s="63" t="n">
        <v>0</v>
      </c>
      <c r="Y2206" s="63" t="n">
        <f aca="false">IF([2]terrains!L2206&lt;=2.5,1,IF([2]terrains!L2206&lt;=4.5,2,IF([2]terrains!L2206&lt;=6.5,3,4)))</f>
        <v>2</v>
      </c>
      <c r="Z2206" s="63" t="n">
        <f aca="false"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1" t="n">
        <f aca="false">[2]terrains!Z2206*[2]terrains!F2206</f>
        <v>959968.54944</v>
      </c>
    </row>
    <row r="2207" customFormat="false" ht="14.4" hidden="false" customHeight="false" outlineLevel="0" collapsed="false">
      <c r="A2207" s="132" t="n">
        <v>2206</v>
      </c>
      <c r="B2207" s="63" t="n">
        <v>294335.0689</v>
      </c>
      <c r="C2207" s="63" t="n">
        <v>5049482.816</v>
      </c>
      <c r="D2207" s="63" t="s">
        <v>1776</v>
      </c>
      <c r="E2207" s="142" t="n">
        <v>1393.5</v>
      </c>
      <c r="F2207" s="139" t="n">
        <f aca="false">[2]terrains!E2207*10.76391</f>
        <v>14999.508585</v>
      </c>
      <c r="G2207" s="63" t="s">
        <v>275</v>
      </c>
      <c r="H2207" s="63" t="n">
        <v>3</v>
      </c>
      <c r="I2207" s="63" t="n">
        <v>9</v>
      </c>
      <c r="J2207" s="63" t="n">
        <f aca="false">IF([2]terrains!L2207=13.5,IF([2]terrains!X2207=1,12,9),-0.392532+1.267037*[2]terrains!L2207+0.472239*[2]terrains!X2207+0.58658*[2]terrains!W2207+0.089417*[2]terrains!V2207+0.531633*[2]terrains!U2207+0.337883*[2]terrains!T2207-0.403545*[2]terrains!S2207)</f>
        <v>5.539108</v>
      </c>
      <c r="K2207" s="140" t="n">
        <f aca="false">IF([2]terrains!I2207=0,[2]terrains!J2207,[2]terrains!I2207)</f>
        <v>9</v>
      </c>
      <c r="L2207" s="63" t="n">
        <v>5</v>
      </c>
      <c r="M2207" s="63" t="n">
        <v>4</v>
      </c>
      <c r="N2207" s="63" t="n">
        <v>15</v>
      </c>
      <c r="O2207" s="63" t="s">
        <v>151</v>
      </c>
      <c r="P2207" s="63" t="n">
        <v>2</v>
      </c>
      <c r="Q2207" s="63" t="n">
        <v>2</v>
      </c>
      <c r="R2207" s="63" t="n">
        <v>0</v>
      </c>
      <c r="S2207" s="63" t="n">
        <v>1</v>
      </c>
      <c r="T2207" s="63" t="n">
        <v>0</v>
      </c>
      <c r="U2207" s="63" t="n">
        <v>0</v>
      </c>
      <c r="V2207" s="63" t="n">
        <v>0</v>
      </c>
      <c r="W2207" s="63" t="n">
        <v>0</v>
      </c>
      <c r="X2207" s="63" t="n">
        <v>0</v>
      </c>
      <c r="Y2207" s="63" t="n">
        <f aca="false">IF([2]terrains!L2207&lt;=2.5,1,IF([2]terrains!L2207&lt;=4.5,2,IF([2]terrains!L2207&lt;=6.5,3,4)))</f>
        <v>3</v>
      </c>
      <c r="Z2207" s="63" t="n">
        <f aca="false"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1" t="n">
        <f aca="false">[2]terrains!Z2207*[2]terrains!F2207</f>
        <v>959968.54944</v>
      </c>
    </row>
    <row r="2208" customFormat="false" ht="14.4" hidden="false" customHeight="false" outlineLevel="0" collapsed="false">
      <c r="A2208" s="132" t="n">
        <v>2207</v>
      </c>
      <c r="B2208" s="63" t="n">
        <v>294191.4671</v>
      </c>
      <c r="C2208" s="63" t="n">
        <v>5031283.195</v>
      </c>
      <c r="D2208" s="63" t="s">
        <v>1777</v>
      </c>
      <c r="E2208" s="142" t="n">
        <v>1393.1</v>
      </c>
      <c r="F2208" s="139" t="n">
        <f aca="false">[2]terrains!E2208*10.76391</f>
        <v>14995.203021</v>
      </c>
      <c r="G2208" s="63" t="s">
        <v>668</v>
      </c>
      <c r="H2208" s="63" t="n">
        <v>0</v>
      </c>
      <c r="I2208" s="63" t="n">
        <v>0</v>
      </c>
      <c r="J2208" s="63" t="n">
        <f aca="false">IF([2]terrains!L2208=13.5,IF([2]terrains!X2208=1,12,9),-0.392532+1.267037*[2]terrains!L2208+0.472239*[2]terrains!X2208+0.58658*[2]terrains!W2208+0.089417*[2]terrains!V2208+0.531633*[2]terrains!U2208+0.337883*[2]terrains!T2208-0.403545*[2]terrains!S2208)</f>
        <v>1.737997</v>
      </c>
      <c r="K2208" s="140" t="n">
        <f aca="false">IF([2]terrains!I2208=0,[2]terrains!J2208,[2]terrains!I2208)</f>
        <v>1.737997</v>
      </c>
      <c r="L2208" s="63" t="n">
        <v>2</v>
      </c>
      <c r="M2208" s="63" t="n">
        <v>1</v>
      </c>
      <c r="N2208" s="63" t="n">
        <v>3</v>
      </c>
      <c r="O2208" s="63" t="s">
        <v>151</v>
      </c>
      <c r="P2208" s="63" t="n">
        <v>2</v>
      </c>
      <c r="Q2208" s="63" t="n">
        <v>1.5</v>
      </c>
      <c r="R2208" s="63" t="n">
        <v>0</v>
      </c>
      <c r="S2208" s="63" t="n">
        <v>1</v>
      </c>
      <c r="T2208" s="63" t="n">
        <v>0</v>
      </c>
      <c r="U2208" s="63" t="n">
        <v>0</v>
      </c>
      <c r="V2208" s="63" t="n">
        <v>0</v>
      </c>
      <c r="W2208" s="63" t="n">
        <v>0</v>
      </c>
      <c r="X2208" s="63" t="n">
        <v>0</v>
      </c>
      <c r="Y2208" s="63" t="n">
        <f aca="false">IF([2]terrains!L2208&lt;=2.5,1,IF([2]terrains!L2208&lt;=4.5,2,IF([2]terrains!L2208&lt;=6.5,3,4)))</f>
        <v>1</v>
      </c>
      <c r="Z2208" s="63" t="n">
        <f aca="false"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1" t="n">
        <f aca="false">[2]terrains!Z2208*[2]terrains!F2208</f>
        <v>959692.993344</v>
      </c>
    </row>
    <row r="2209" customFormat="false" ht="14.4" hidden="false" customHeight="false" outlineLevel="0" collapsed="false">
      <c r="A2209" s="132" t="n">
        <v>2208</v>
      </c>
      <c r="B2209" s="63" t="n">
        <v>291067.9342</v>
      </c>
      <c r="C2209" s="63" t="n">
        <v>5045663.229</v>
      </c>
      <c r="D2209" s="63" t="s">
        <v>1778</v>
      </c>
      <c r="E2209" s="142" t="n">
        <v>1392.7</v>
      </c>
      <c r="F2209" s="139" t="n">
        <f aca="false">[2]terrains!E2209*10.76391</f>
        <v>14990.897457</v>
      </c>
      <c r="G2209" s="63" t="s">
        <v>489</v>
      </c>
      <c r="H2209" s="63" t="n">
        <v>0</v>
      </c>
      <c r="I2209" s="63" t="n">
        <v>0</v>
      </c>
      <c r="J2209" s="63" t="n">
        <f aca="false"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40" t="n">
        <f aca="false">IF([2]terrains!I2209=0,[2]terrains!J2209,[2]terrains!I2209)</f>
        <v>2.479425</v>
      </c>
      <c r="L2209" s="63" t="n">
        <v>2</v>
      </c>
      <c r="M2209" s="63" t="n">
        <v>1</v>
      </c>
      <c r="N2209" s="63" t="n">
        <v>3</v>
      </c>
      <c r="O2209" s="63" t="s">
        <v>152</v>
      </c>
      <c r="P2209" s="63" t="n">
        <v>2</v>
      </c>
      <c r="Q2209" s="63" t="n">
        <v>2.5</v>
      </c>
      <c r="R2209" s="63" t="n">
        <v>0</v>
      </c>
      <c r="S2209" s="63" t="n">
        <v>0</v>
      </c>
      <c r="T2209" s="63" t="n">
        <v>1</v>
      </c>
      <c r="U2209" s="63" t="n">
        <v>0</v>
      </c>
      <c r="V2209" s="63" t="n">
        <v>0</v>
      </c>
      <c r="W2209" s="63" t="n">
        <v>0</v>
      </c>
      <c r="X2209" s="63" t="n">
        <v>0</v>
      </c>
      <c r="Y2209" s="63" t="n">
        <f aca="false">IF([2]terrains!L2209&lt;=2.5,1,IF([2]terrains!L2209&lt;=4.5,2,IF([2]terrains!L2209&lt;=6.5,3,4)))</f>
        <v>1</v>
      </c>
      <c r="Z2209" s="63" t="n">
        <f aca="false"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1" t="n">
        <f aca="false">[2]terrains!Z2209*[2]terrains!F2209</f>
        <v>1274226.283845</v>
      </c>
    </row>
    <row r="2210" customFormat="false" ht="14.4" hidden="false" customHeight="false" outlineLevel="0" collapsed="false">
      <c r="A2210" s="132" t="n">
        <v>2209</v>
      </c>
      <c r="B2210" s="63" t="n">
        <v>300363.8898</v>
      </c>
      <c r="C2210" s="63" t="n">
        <v>5042707.297</v>
      </c>
      <c r="D2210" s="63" t="s">
        <v>1779</v>
      </c>
      <c r="E2210" s="142" t="n">
        <v>1391.8</v>
      </c>
      <c r="F2210" s="139" t="n">
        <f aca="false">[2]terrains!E2210*10.76391</f>
        <v>14981.209938</v>
      </c>
      <c r="G2210" s="63" t="s">
        <v>1070</v>
      </c>
      <c r="H2210" s="63" t="n">
        <v>0</v>
      </c>
      <c r="I2210" s="63" t="n">
        <v>3</v>
      </c>
      <c r="J2210" s="63" t="n">
        <f aca="false"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40" t="n">
        <f aca="false">IF([2]terrains!I2210=0,[2]terrains!J2210,[2]terrains!I2210)</f>
        <v>3</v>
      </c>
      <c r="L2210" s="63" t="n">
        <v>2.5</v>
      </c>
      <c r="M2210" s="63" t="n">
        <v>2</v>
      </c>
      <c r="N2210" s="63" t="n">
        <v>0</v>
      </c>
      <c r="O2210" s="63" t="s">
        <v>154</v>
      </c>
      <c r="P2210" s="63" t="n">
        <v>3</v>
      </c>
      <c r="Q2210" s="63" t="n">
        <v>2.5</v>
      </c>
      <c r="R2210" s="63" t="n">
        <v>0</v>
      </c>
      <c r="S2210" s="63" t="n">
        <v>0</v>
      </c>
      <c r="T2210" s="63" t="n">
        <v>0</v>
      </c>
      <c r="U2210" s="63" t="n">
        <v>0</v>
      </c>
      <c r="V2210" s="63" t="n">
        <v>1</v>
      </c>
      <c r="W2210" s="63" t="n">
        <v>0</v>
      </c>
      <c r="X2210" s="63" t="n">
        <v>0</v>
      </c>
      <c r="Y2210" s="63" t="n">
        <f aca="false">IF([2]terrains!L2210&lt;=2.5,1,IF([2]terrains!L2210&lt;=4.5,2,IF([2]terrains!L2210&lt;=6.5,3,4)))</f>
        <v>1</v>
      </c>
      <c r="Z2210" s="63" t="n">
        <f aca="false"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1" t="n">
        <f aca="false">[2]terrains!Z2210*[2]terrains!F2210</f>
        <v>2187256.650948</v>
      </c>
    </row>
    <row r="2211" customFormat="false" ht="14.4" hidden="false" customHeight="false" outlineLevel="0" collapsed="false">
      <c r="A2211" s="132" t="n">
        <v>2210</v>
      </c>
      <c r="B2211" s="63" t="n">
        <v>297740.6326</v>
      </c>
      <c r="C2211" s="63" t="n">
        <v>5049425.067</v>
      </c>
      <c r="D2211" s="63" t="s">
        <v>1780</v>
      </c>
      <c r="E2211" s="142" t="n">
        <v>1390</v>
      </c>
      <c r="F2211" s="139" t="n">
        <f aca="false">[2]terrains!E2211*10.76391</f>
        <v>14961.8349</v>
      </c>
      <c r="G2211" s="63" t="s">
        <v>1114</v>
      </c>
      <c r="H2211" s="63" t="n">
        <v>0</v>
      </c>
      <c r="I2211" s="63" t="n">
        <v>0</v>
      </c>
      <c r="J2211" s="63" t="n">
        <f aca="false">IF([2]terrains!L2211=13.5,IF([2]terrains!X2211=1,12,9),-0.392532+1.267037*[2]terrains!L2211+0.472239*[2]terrains!X2211+0.58658*[2]terrains!W2211+0.089417*[2]terrains!V2211+0.531633*[2]terrains!U2211+0.337883*[2]terrains!T2211-0.403545*[2]terrains!S2211)</f>
        <v>1.737997</v>
      </c>
      <c r="K2211" s="140" t="n">
        <f aca="false">IF([2]terrains!I2211=0,[2]terrains!J2211,[2]terrains!I2211)</f>
        <v>1.737997</v>
      </c>
      <c r="L2211" s="63" t="n">
        <v>2</v>
      </c>
      <c r="M2211" s="63" t="n">
        <v>1</v>
      </c>
      <c r="N2211" s="63" t="n">
        <v>3</v>
      </c>
      <c r="O2211" s="63" t="s">
        <v>151</v>
      </c>
      <c r="P2211" s="63" t="n">
        <v>1.5</v>
      </c>
      <c r="Q2211" s="63" t="n">
        <v>2</v>
      </c>
      <c r="R2211" s="63" t="n">
        <v>0</v>
      </c>
      <c r="S2211" s="63" t="n">
        <v>1</v>
      </c>
      <c r="T2211" s="63" t="n">
        <v>0</v>
      </c>
      <c r="U2211" s="63" t="n">
        <v>0</v>
      </c>
      <c r="V2211" s="63" t="n">
        <v>0</v>
      </c>
      <c r="W2211" s="63" t="n">
        <v>0</v>
      </c>
      <c r="X2211" s="63" t="n">
        <v>0</v>
      </c>
      <c r="Y2211" s="63" t="n">
        <f aca="false">IF([2]terrains!L2211&lt;=2.5,1,IF([2]terrains!L2211&lt;=4.5,2,IF([2]terrains!L2211&lt;=6.5,3,4)))</f>
        <v>1</v>
      </c>
      <c r="Z2211" s="63" t="n">
        <f aca="false"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1" t="n">
        <f aca="false">[2]terrains!Z2211*[2]terrains!F2211</f>
        <v>957557.4336</v>
      </c>
    </row>
    <row r="2212" customFormat="false" ht="14.4" hidden="false" customHeight="false" outlineLevel="0" collapsed="false">
      <c r="A2212" s="132" t="n">
        <v>2211</v>
      </c>
      <c r="B2212" s="63" t="n">
        <v>288814.906023</v>
      </c>
      <c r="C2212" s="63" t="n">
        <v>5042336.007</v>
      </c>
      <c r="D2212" s="63" t="s">
        <v>1781</v>
      </c>
      <c r="E2212" s="142" t="n">
        <v>1388.7</v>
      </c>
      <c r="F2212" s="139" t="n">
        <f aca="false">[2]terrains!E2212*10.76391</f>
        <v>14947.841817</v>
      </c>
      <c r="G2212" s="63" t="s">
        <v>235</v>
      </c>
      <c r="H2212" s="63" t="n">
        <v>1</v>
      </c>
      <c r="I2212" s="63" t="n">
        <v>6</v>
      </c>
      <c r="J2212" s="63" t="n">
        <f aca="false">IF([2]terrains!L2212=13.5,IF([2]terrains!X2212=1,12,9),-0.392532+1.267037*[2]terrains!L2212+0.472239*[2]terrains!X2212+0.58658*[2]terrains!W2212+0.089417*[2]terrains!V2212+0.531633*[2]terrains!U2212+0.337883*[2]terrains!T2212-0.403545*[2]terrains!S2212)</f>
        <v>4.9055895</v>
      </c>
      <c r="K2212" s="140" t="n">
        <f aca="false">IF([2]terrains!I2212=0,[2]terrains!J2212,[2]terrains!I2212)</f>
        <v>6</v>
      </c>
      <c r="L2212" s="63" t="n">
        <v>4.5</v>
      </c>
      <c r="M2212" s="63" t="n">
        <v>2</v>
      </c>
      <c r="N2212" s="63" t="n">
        <v>15</v>
      </c>
      <c r="O2212" s="63" t="s">
        <v>151</v>
      </c>
      <c r="P2212" s="63" t="n">
        <v>2</v>
      </c>
      <c r="Q2212" s="63" t="n">
        <v>2.5</v>
      </c>
      <c r="R2212" s="63" t="n">
        <v>0</v>
      </c>
      <c r="S2212" s="63" t="n">
        <v>1</v>
      </c>
      <c r="T2212" s="63" t="n">
        <v>0</v>
      </c>
      <c r="U2212" s="63" t="n">
        <v>0</v>
      </c>
      <c r="V2212" s="63" t="n">
        <v>0</v>
      </c>
      <c r="W2212" s="63" t="n">
        <v>0</v>
      </c>
      <c r="X2212" s="63" t="n">
        <v>0</v>
      </c>
      <c r="Y2212" s="63" t="n">
        <f aca="false">IF([2]terrains!L2212&lt;=2.5,1,IF([2]terrains!L2212&lt;=4.5,2,IF([2]terrains!L2212&lt;=6.5,3,4)))</f>
        <v>2</v>
      </c>
      <c r="Z2212" s="63" t="n">
        <f aca="false"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1" t="n">
        <f aca="false">[2]terrains!Z2212*[2]terrains!F2212</f>
        <v>956661.876288</v>
      </c>
    </row>
    <row r="2213" customFormat="false" ht="14.4" hidden="false" customHeight="false" outlineLevel="0" collapsed="false">
      <c r="A2213" s="132" t="n">
        <v>2212</v>
      </c>
      <c r="B2213" s="63" t="n">
        <v>294268.6777</v>
      </c>
      <c r="C2213" s="63" t="n">
        <v>5048354.326</v>
      </c>
      <c r="D2213" s="63" t="s">
        <v>1782</v>
      </c>
      <c r="E2213" s="142" t="n">
        <v>1388.1</v>
      </c>
      <c r="F2213" s="139" t="n">
        <f aca="false">[2]terrains!E2213*10.76391</f>
        <v>14941.383471</v>
      </c>
      <c r="G2213" s="63" t="s">
        <v>1767</v>
      </c>
      <c r="H2213" s="63" t="n">
        <v>1</v>
      </c>
      <c r="I2213" s="63" t="n">
        <v>4</v>
      </c>
      <c r="J2213" s="63" t="n">
        <f aca="false">IF([2]terrains!L2213=13.5,IF([2]terrains!X2213=1,12,9),-0.392532+1.267037*[2]terrains!L2213+0.472239*[2]terrains!X2213+0.58658*[2]terrains!W2213+0.089417*[2]terrains!V2213+0.531633*[2]terrains!U2213+0.337883*[2]terrains!T2213-0.403545*[2]terrains!S2213)</f>
        <v>3.005034</v>
      </c>
      <c r="K2213" s="140" t="n">
        <f aca="false">IF([2]terrains!I2213=0,[2]terrains!J2213,[2]terrains!I2213)</f>
        <v>4</v>
      </c>
      <c r="L2213" s="63" t="n">
        <v>3</v>
      </c>
      <c r="M2213" s="63" t="n">
        <v>3</v>
      </c>
      <c r="N2213" s="63" t="n">
        <v>6</v>
      </c>
      <c r="O2213" s="63" t="s">
        <v>151</v>
      </c>
      <c r="P2213" s="63" t="n">
        <v>2</v>
      </c>
      <c r="Q2213" s="63" t="n">
        <v>2.5</v>
      </c>
      <c r="R2213" s="63" t="n">
        <v>0</v>
      </c>
      <c r="S2213" s="63" t="n">
        <v>1</v>
      </c>
      <c r="T2213" s="63" t="n">
        <v>0</v>
      </c>
      <c r="U2213" s="63" t="n">
        <v>0</v>
      </c>
      <c r="V2213" s="63" t="n">
        <v>0</v>
      </c>
      <c r="W2213" s="63" t="n">
        <v>0</v>
      </c>
      <c r="X2213" s="63" t="n">
        <v>0</v>
      </c>
      <c r="Y2213" s="63" t="n">
        <f aca="false">IF([2]terrains!L2213&lt;=2.5,1,IF([2]terrains!L2213&lt;=4.5,2,IF([2]terrains!L2213&lt;=6.5,3,4)))</f>
        <v>2</v>
      </c>
      <c r="Z2213" s="63" t="n">
        <f aca="false"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1" t="n">
        <f aca="false">[2]terrains!Z2213*[2]terrains!F2213</f>
        <v>956248.542144</v>
      </c>
    </row>
    <row r="2214" customFormat="false" ht="14.4" hidden="false" customHeight="false" outlineLevel="0" collapsed="false">
      <c r="A2214" s="132" t="n">
        <v>2213</v>
      </c>
      <c r="B2214" s="63" t="n">
        <v>298290.2666</v>
      </c>
      <c r="C2214" s="63" t="n">
        <v>5044893.745</v>
      </c>
      <c r="D2214" s="63" t="s">
        <v>1783</v>
      </c>
      <c r="E2214" s="142" t="n">
        <v>1383.3</v>
      </c>
      <c r="F2214" s="139" t="n">
        <f aca="false">[2]terrains!E2214*10.76391</f>
        <v>14889.716703</v>
      </c>
      <c r="G2214" s="63" t="s">
        <v>195</v>
      </c>
      <c r="H2214" s="63" t="n">
        <v>0</v>
      </c>
      <c r="I2214" s="63" t="n">
        <v>0</v>
      </c>
      <c r="J2214" s="63" t="n">
        <f aca="false">IF([2]terrains!L2214=13.5,IF([2]terrains!X2214=1,12,9),-0.392532+1.267037*[2]terrains!L2214+0.472239*[2]terrains!X2214+0.58658*[2]terrains!W2214+0.089417*[2]terrains!V2214+0.531633*[2]terrains!U2214+0.337883*[2]terrains!T2214-0.403545*[2]terrains!S2214)</f>
        <v>3.746462</v>
      </c>
      <c r="K2214" s="140" t="n">
        <f aca="false">IF([2]terrains!I2214=0,[2]terrains!J2214,[2]terrains!I2214)</f>
        <v>3.746462</v>
      </c>
      <c r="L2214" s="63" t="n">
        <v>3</v>
      </c>
      <c r="M2214" s="63" t="n">
        <v>2</v>
      </c>
      <c r="N2214" s="63" t="n">
        <v>6</v>
      </c>
      <c r="O2214" s="63" t="s">
        <v>152</v>
      </c>
      <c r="P2214" s="63" t="n">
        <v>2</v>
      </c>
      <c r="Q2214" s="63" t="n">
        <v>2.5</v>
      </c>
      <c r="R2214" s="63" t="n">
        <v>0</v>
      </c>
      <c r="S2214" s="63" t="n">
        <v>0</v>
      </c>
      <c r="T2214" s="63" t="n">
        <v>1</v>
      </c>
      <c r="U2214" s="63" t="n">
        <v>0</v>
      </c>
      <c r="V2214" s="63" t="n">
        <v>0</v>
      </c>
      <c r="W2214" s="63" t="n">
        <v>0</v>
      </c>
      <c r="X2214" s="63" t="n">
        <v>0</v>
      </c>
      <c r="Y2214" s="63" t="n">
        <f aca="false">IF([2]terrains!L2214&lt;=2.5,1,IF([2]terrains!L2214&lt;=4.5,2,IF([2]terrains!L2214&lt;=6.5,3,4)))</f>
        <v>2</v>
      </c>
      <c r="Z2214" s="63" t="n">
        <f aca="false"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1" t="n">
        <f aca="false">[2]terrains!Z2214*[2]terrains!F2214</f>
        <v>1548530.537112</v>
      </c>
    </row>
    <row r="2215" customFormat="false" ht="14.4" hidden="false" customHeight="false" outlineLevel="0" collapsed="false">
      <c r="A2215" s="132" t="n">
        <v>2214</v>
      </c>
      <c r="B2215" s="63" t="n">
        <v>293328.4393</v>
      </c>
      <c r="C2215" s="63" t="n">
        <v>5032184.294</v>
      </c>
      <c r="D2215" s="63" t="s">
        <v>1784</v>
      </c>
      <c r="E2215" s="142" t="n">
        <v>1382.3</v>
      </c>
      <c r="F2215" s="139" t="n">
        <f aca="false">[2]terrains!E2215*10.76391</f>
        <v>14878.952793</v>
      </c>
      <c r="G2215" s="63" t="s">
        <v>325</v>
      </c>
      <c r="H2215" s="63" t="n">
        <v>0</v>
      </c>
      <c r="I2215" s="63" t="n">
        <v>0</v>
      </c>
      <c r="J2215" s="63" t="n">
        <f aca="false">IF([2]terrains!L2215=13.5,IF([2]terrains!X2215=1,12,9),-0.392532+1.267037*[2]terrains!L2215+0.472239*[2]terrains!X2215+0.58658*[2]terrains!W2215+0.089417*[2]terrains!V2215+0.531633*[2]terrains!U2215+0.337883*[2]terrains!T2215-0.403545*[2]terrains!S2215)</f>
        <v>1.737997</v>
      </c>
      <c r="K2215" s="140" t="n">
        <f aca="false">IF([2]terrains!I2215=0,[2]terrains!J2215,[2]terrains!I2215)</f>
        <v>1.737997</v>
      </c>
      <c r="L2215" s="63" t="n">
        <v>2</v>
      </c>
      <c r="M2215" s="63" t="n">
        <v>1</v>
      </c>
      <c r="N2215" s="63" t="n">
        <v>4</v>
      </c>
      <c r="O2215" s="63" t="s">
        <v>151</v>
      </c>
      <c r="P2215" s="63" t="n">
        <v>1.5</v>
      </c>
      <c r="Q2215" s="63" t="n">
        <v>1.5</v>
      </c>
      <c r="R2215" s="63" t="n">
        <v>0</v>
      </c>
      <c r="S2215" s="63" t="n">
        <v>1</v>
      </c>
      <c r="T2215" s="63" t="n">
        <v>0</v>
      </c>
      <c r="U2215" s="63" t="n">
        <v>0</v>
      </c>
      <c r="V2215" s="63" t="n">
        <v>0</v>
      </c>
      <c r="W2215" s="63" t="n">
        <v>0</v>
      </c>
      <c r="X2215" s="63" t="n">
        <v>0</v>
      </c>
      <c r="Y2215" s="63" t="n">
        <f aca="false">IF([2]terrains!L2215&lt;=2.5,1,IF([2]terrains!L2215&lt;=4.5,2,IF([2]terrains!L2215&lt;=6.5,3,4)))</f>
        <v>1</v>
      </c>
      <c r="Z2215" s="63" t="n">
        <f aca="false"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1" t="n">
        <f aca="false">[2]terrains!Z2215*[2]terrains!F2215</f>
        <v>952252.978752</v>
      </c>
    </row>
    <row r="2216" customFormat="false" ht="14.4" hidden="false" customHeight="false" outlineLevel="0" collapsed="false">
      <c r="A2216" s="132" t="n">
        <v>2215</v>
      </c>
      <c r="B2216" s="63" t="n">
        <v>293202.617</v>
      </c>
      <c r="C2216" s="63" t="n">
        <v>5049270.341</v>
      </c>
      <c r="D2216" s="63" t="s">
        <v>1785</v>
      </c>
      <c r="E2216" s="142" t="n">
        <v>1381.5</v>
      </c>
      <c r="F2216" s="139" t="n">
        <f aca="false">[2]terrains!E2216*10.76391</f>
        <v>14870.341665</v>
      </c>
      <c r="G2216" s="63" t="s">
        <v>902</v>
      </c>
      <c r="H2216" s="63" t="n">
        <v>0</v>
      </c>
      <c r="I2216" s="63" t="n">
        <v>0</v>
      </c>
      <c r="J2216" s="63" t="n">
        <f aca="false">IF([2]terrains!L2216=13.5,IF([2]terrains!X2216=1,12,9),-0.392532+1.267037*[2]terrains!L2216+0.472239*[2]terrains!X2216+0.58658*[2]terrains!W2216+0.089417*[2]terrains!V2216+0.531633*[2]terrains!U2216+0.337883*[2]terrains!T2216-0.403545*[2]terrains!S2216)</f>
        <v>3.6385525</v>
      </c>
      <c r="K2216" s="140" t="n">
        <f aca="false">IF([2]terrains!I2216=0,[2]terrains!J2216,[2]terrains!I2216)</f>
        <v>3.6385525</v>
      </c>
      <c r="L2216" s="63" t="n">
        <v>3.5</v>
      </c>
      <c r="M2216" s="63" t="n">
        <v>2</v>
      </c>
      <c r="N2216" s="63" t="n">
        <v>8</v>
      </c>
      <c r="O2216" s="63" t="s">
        <v>151</v>
      </c>
      <c r="P2216" s="63" t="n">
        <v>2</v>
      </c>
      <c r="Q2216" s="63" t="n">
        <v>2.5</v>
      </c>
      <c r="R2216" s="63" t="n">
        <v>0</v>
      </c>
      <c r="S2216" s="63" t="n">
        <v>1</v>
      </c>
      <c r="T2216" s="63" t="n">
        <v>0</v>
      </c>
      <c r="U2216" s="63" t="n">
        <v>0</v>
      </c>
      <c r="V2216" s="63" t="n">
        <v>0</v>
      </c>
      <c r="W2216" s="63" t="n">
        <v>0</v>
      </c>
      <c r="X2216" s="63" t="n">
        <v>0</v>
      </c>
      <c r="Y2216" s="63" t="n">
        <f aca="false">IF([2]terrains!L2216&lt;=2.5,1,IF([2]terrains!L2216&lt;=4.5,2,IF([2]terrains!L2216&lt;=6.5,3,4)))</f>
        <v>2</v>
      </c>
      <c r="Z2216" s="63" t="n">
        <f aca="false"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1" t="n">
        <f aca="false">[2]terrains!Z2216*[2]terrains!F2216</f>
        <v>951701.86656</v>
      </c>
    </row>
    <row r="2217" customFormat="false" ht="14.4" hidden="false" customHeight="false" outlineLevel="0" collapsed="false">
      <c r="A2217" s="132" t="n">
        <v>2216</v>
      </c>
      <c r="B2217" s="63" t="n">
        <v>295933.7051</v>
      </c>
      <c r="C2217" s="63" t="n">
        <v>5036106.262</v>
      </c>
      <c r="D2217" s="63" t="s">
        <v>1786</v>
      </c>
      <c r="E2217" s="142" t="n">
        <v>1381.2</v>
      </c>
      <c r="F2217" s="139" t="n">
        <f aca="false">[2]terrains!E2217*10.76391</f>
        <v>14867.112492</v>
      </c>
      <c r="G2217" s="63" t="s">
        <v>485</v>
      </c>
      <c r="H2217" s="63" t="n">
        <v>0</v>
      </c>
      <c r="I2217" s="63" t="n">
        <v>0</v>
      </c>
      <c r="J2217" s="63" t="n">
        <f aca="false"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40" t="n">
        <f aca="false">IF([2]terrains!I2217=0,[2]terrains!J2217,[2]terrains!I2217)</f>
        <v>2.479425</v>
      </c>
      <c r="L2217" s="63" t="n">
        <v>2</v>
      </c>
      <c r="M2217" s="63" t="n">
        <v>1</v>
      </c>
      <c r="N2217" s="63" t="n">
        <v>4</v>
      </c>
      <c r="O2217" s="63" t="s">
        <v>152</v>
      </c>
      <c r="P2217" s="63" t="n">
        <v>2</v>
      </c>
      <c r="Q2217" s="63" t="n">
        <v>1.5</v>
      </c>
      <c r="R2217" s="63" t="n">
        <v>0</v>
      </c>
      <c r="S2217" s="63" t="n">
        <v>0</v>
      </c>
      <c r="T2217" s="63" t="n">
        <v>1</v>
      </c>
      <c r="U2217" s="63" t="n">
        <v>0</v>
      </c>
      <c r="V2217" s="63" t="n">
        <v>0</v>
      </c>
      <c r="W2217" s="63" t="n">
        <v>0</v>
      </c>
      <c r="X2217" s="63" t="n">
        <v>0</v>
      </c>
      <c r="Y2217" s="63" t="n">
        <f aca="false">IF([2]terrains!L2217&lt;=2.5,1,IF([2]terrains!L2217&lt;=4.5,2,IF([2]terrains!L2217&lt;=6.5,3,4)))</f>
        <v>1</v>
      </c>
      <c r="Z2217" s="63" t="n">
        <f aca="false"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1" t="n">
        <f aca="false">[2]terrains!Z2217*[2]terrains!F2217</f>
        <v>1263704.56182</v>
      </c>
    </row>
    <row r="2218" customFormat="false" ht="14.4" hidden="false" customHeight="false" outlineLevel="0" collapsed="false">
      <c r="A2218" s="132" t="n">
        <v>2217</v>
      </c>
      <c r="B2218" s="63" t="n">
        <v>301724.413028</v>
      </c>
      <c r="C2218" s="63" t="n">
        <v>5059211.82511</v>
      </c>
      <c r="D2218" s="63" t="s">
        <v>1787</v>
      </c>
      <c r="E2218" s="142" t="n">
        <v>1380.1</v>
      </c>
      <c r="F2218" s="139" t="n">
        <f aca="false">[2]terrains!E2218*10.76391</f>
        <v>14855.272191</v>
      </c>
      <c r="G2218" s="63" t="s">
        <v>329</v>
      </c>
      <c r="H2218" s="63" t="n">
        <v>0</v>
      </c>
      <c r="I2218" s="63" t="n">
        <v>0</v>
      </c>
      <c r="J2218" s="63" t="n">
        <f aca="false">IF([2]terrains!L2218=13.5,IF([2]terrains!X2218=1,12,9),-0.392532+1.267037*[2]terrains!L2218+0.472239*[2]terrains!X2218+0.58658*[2]terrains!W2218+0.089417*[2]terrains!V2218+0.531633*[2]terrains!U2218+0.337883*[2]terrains!T2218-0.403545*[2]terrains!S2218)</f>
        <v>2.141542</v>
      </c>
      <c r="K2218" s="140" t="n">
        <f aca="false">IF([2]terrains!I2218=0,[2]terrains!J2218,[2]terrains!I2218)</f>
        <v>2.141542</v>
      </c>
      <c r="L2218" s="63" t="n">
        <v>2</v>
      </c>
      <c r="M2218" s="63" t="n">
        <v>1</v>
      </c>
      <c r="N2218" s="63" t="n">
        <v>3</v>
      </c>
      <c r="O2218" s="63" t="s">
        <v>150</v>
      </c>
      <c r="P2218" s="63" t="n">
        <v>2</v>
      </c>
      <c r="Q2218" s="63" t="n">
        <v>1.5</v>
      </c>
      <c r="R2218" s="63" t="n">
        <v>1</v>
      </c>
      <c r="S2218" s="63" t="n">
        <v>0</v>
      </c>
      <c r="T2218" s="63" t="n">
        <v>0</v>
      </c>
      <c r="U2218" s="63" t="n">
        <v>0</v>
      </c>
      <c r="V2218" s="63" t="n">
        <v>0</v>
      </c>
      <c r="W2218" s="63" t="n">
        <v>0</v>
      </c>
      <c r="X2218" s="63" t="n">
        <v>0</v>
      </c>
      <c r="Y2218" s="63" t="n">
        <f aca="false">IF([2]terrains!L2218&lt;=2.5,1,IF([2]terrains!L2218&lt;=4.5,2,IF([2]terrains!L2218&lt;=6.5,3,4)))</f>
        <v>1</v>
      </c>
      <c r="Z2218" s="63" t="n">
        <f aca="false"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1" t="n">
        <f aca="false">[2]terrains!Z2218*[2]terrains!F2218</f>
        <v>519934.526685</v>
      </c>
    </row>
    <row r="2219" customFormat="false" ht="14.4" hidden="false" customHeight="false" outlineLevel="0" collapsed="false">
      <c r="A2219" s="132" t="n">
        <v>2218</v>
      </c>
      <c r="B2219" s="63" t="n">
        <v>276216.656297</v>
      </c>
      <c r="C2219" s="63" t="n">
        <v>5041268.14572</v>
      </c>
      <c r="D2219" s="63" t="s">
        <v>1788</v>
      </c>
      <c r="E2219" s="142" t="n">
        <v>1376.6</v>
      </c>
      <c r="F2219" s="139" t="n">
        <f aca="false">[2]terrains!E2219*10.76391</f>
        <v>14817.598506</v>
      </c>
      <c r="G2219" s="63" t="s">
        <v>171</v>
      </c>
      <c r="H2219" s="63" t="n">
        <v>0.2</v>
      </c>
      <c r="I2219" s="63" t="n">
        <v>1</v>
      </c>
      <c r="J2219" s="63" t="n">
        <f aca="false">IF([2]terrains!L2219=13.5,IF([2]terrains!X2219=1,12,9),-0.392532+1.267037*[2]terrains!L2219+0.472239*[2]terrains!X2219+0.58658*[2]terrains!W2219+0.089417*[2]terrains!V2219+0.531633*[2]terrains!U2219+0.337883*[2]terrains!T2219-0.403545*[2]terrains!S2219)</f>
        <v>1.5080235</v>
      </c>
      <c r="K2219" s="140" t="n">
        <f aca="false">IF([2]terrains!I2219=0,[2]terrains!J2219,[2]terrains!I2219)</f>
        <v>1</v>
      </c>
      <c r="L2219" s="63" t="n">
        <v>1.5</v>
      </c>
      <c r="M2219" s="63" t="n">
        <v>1</v>
      </c>
      <c r="N2219" s="63" t="n">
        <v>2</v>
      </c>
      <c r="O2219" s="63" t="s">
        <v>150</v>
      </c>
      <c r="P2219" s="63" t="n">
        <v>1</v>
      </c>
      <c r="Q2219" s="63" t="n">
        <v>1.5</v>
      </c>
      <c r="R2219" s="63" t="n">
        <v>1</v>
      </c>
      <c r="S2219" s="63" t="n">
        <v>0</v>
      </c>
      <c r="T2219" s="63" t="n">
        <v>0</v>
      </c>
      <c r="U2219" s="63" t="n">
        <v>0</v>
      </c>
      <c r="V2219" s="63" t="n">
        <v>0</v>
      </c>
      <c r="W2219" s="63" t="n">
        <v>0</v>
      </c>
      <c r="X2219" s="63" t="n">
        <v>0</v>
      </c>
      <c r="Y2219" s="63" t="n">
        <f aca="false">IF([2]terrains!L2219&lt;=2.5,1,IF([2]terrains!L2219&lt;=4.5,2,IF([2]terrains!L2219&lt;=6.5,3,4)))</f>
        <v>1</v>
      </c>
      <c r="Z2219" s="63" t="n">
        <f aca="false"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1" t="n">
        <f aca="false">[2]terrains!Z2219*[2]terrains!F2219</f>
        <v>518615.94771</v>
      </c>
    </row>
    <row r="2220" customFormat="false" ht="14.4" hidden="false" customHeight="false" outlineLevel="0" collapsed="false">
      <c r="A2220" s="132" t="n">
        <v>2219</v>
      </c>
      <c r="B2220" s="63" t="n">
        <v>303788.044</v>
      </c>
      <c r="C2220" s="63" t="n">
        <v>5051488.444</v>
      </c>
      <c r="D2220" s="63" t="s">
        <v>1789</v>
      </c>
      <c r="E2220" s="142" t="n">
        <v>1375.4</v>
      </c>
      <c r="F2220" s="139" t="n">
        <f aca="false">[2]terrains!E2220*10.76391</f>
        <v>14804.681814</v>
      </c>
      <c r="G2220" s="63" t="s">
        <v>1790</v>
      </c>
      <c r="H2220" s="63" t="n">
        <v>0</v>
      </c>
      <c r="I2220" s="63" t="n">
        <v>0</v>
      </c>
      <c r="J2220" s="63" t="n">
        <f aca="false">IF([2]terrains!L2220=13.5,IF([2]terrains!X2220=1,12,9),-0.392532+1.267037*[2]terrains!L2220+0.472239*[2]terrains!X2220+0.58658*[2]terrains!W2220+0.089417*[2]terrains!V2220+0.531633*[2]terrains!U2220+0.337883*[2]terrains!T2220-0.403545*[2]terrains!S2220)</f>
        <v>1.737997</v>
      </c>
      <c r="K2220" s="140" t="n">
        <f aca="false">IF([2]terrains!I2220=0,[2]terrains!J2220,[2]terrains!I2220)</f>
        <v>1.737997</v>
      </c>
      <c r="L2220" s="63" t="n">
        <v>2</v>
      </c>
      <c r="M2220" s="63" t="n">
        <v>1</v>
      </c>
      <c r="N2220" s="63" t="n">
        <v>3</v>
      </c>
      <c r="O2220" s="63" t="s">
        <v>151</v>
      </c>
      <c r="P2220" s="63" t="n">
        <v>2</v>
      </c>
      <c r="Q2220" s="63" t="n">
        <v>1.5</v>
      </c>
      <c r="R2220" s="63" t="n">
        <v>0</v>
      </c>
      <c r="S2220" s="63" t="n">
        <v>1</v>
      </c>
      <c r="T2220" s="63" t="n">
        <v>0</v>
      </c>
      <c r="U2220" s="63" t="n">
        <v>0</v>
      </c>
      <c r="V2220" s="63" t="n">
        <v>0</v>
      </c>
      <c r="W2220" s="63" t="n">
        <v>0</v>
      </c>
      <c r="X2220" s="63" t="n">
        <v>0</v>
      </c>
      <c r="Y2220" s="63" t="n">
        <f aca="false">IF([2]terrains!L2220&lt;=2.5,1,IF([2]terrains!L2220&lt;=4.5,2,IF([2]terrains!L2220&lt;=6.5,3,4)))</f>
        <v>1</v>
      </c>
      <c r="Z2220" s="63" t="n">
        <f aca="false"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1" t="n">
        <f aca="false">[2]terrains!Z2220*[2]terrains!F2220</f>
        <v>947499.636096</v>
      </c>
    </row>
    <row r="2221" customFormat="false" ht="14.4" hidden="false" customHeight="false" outlineLevel="0" collapsed="false">
      <c r="A2221" s="132" t="n">
        <v>2220</v>
      </c>
      <c r="B2221" s="63" t="n">
        <v>296887.043747</v>
      </c>
      <c r="C2221" s="63" t="n">
        <v>5047516.33312</v>
      </c>
      <c r="D2221" s="63" t="s">
        <v>1791</v>
      </c>
      <c r="E2221" s="142" t="n">
        <v>1374.8</v>
      </c>
      <c r="F2221" s="139" t="n">
        <f aca="false">[2]terrains!E2221*10.76391</f>
        <v>14798.223468</v>
      </c>
      <c r="G2221" s="63" t="s">
        <v>469</v>
      </c>
      <c r="H2221" s="63" t="n">
        <v>0</v>
      </c>
      <c r="I2221" s="63" t="n">
        <v>0</v>
      </c>
      <c r="J2221" s="63" t="n">
        <f aca="false">IF([2]terrains!L2221=13.5,IF([2]terrains!X2221=1,12,9),-0.392532+1.267037*[2]terrains!L2221+0.472239*[2]terrains!X2221+0.58658*[2]terrains!W2221+0.089417*[2]terrains!V2221+0.531633*[2]terrains!U2221+0.337883*[2]terrains!T2221-0.403545*[2]terrains!S2221)</f>
        <v>1.737997</v>
      </c>
      <c r="K2221" s="140" t="n">
        <f aca="false">IF([2]terrains!I2221=0,[2]terrains!J2221,[2]terrains!I2221)</f>
        <v>1.737997</v>
      </c>
      <c r="L2221" s="63" t="n">
        <v>2</v>
      </c>
      <c r="M2221" s="63" t="n">
        <v>1</v>
      </c>
      <c r="N2221" s="63" t="n">
        <v>3</v>
      </c>
      <c r="O2221" s="63" t="s">
        <v>151</v>
      </c>
      <c r="P2221" s="63" t="n">
        <v>2</v>
      </c>
      <c r="Q2221" s="63" t="n">
        <v>1.5</v>
      </c>
      <c r="R2221" s="63" t="n">
        <v>0</v>
      </c>
      <c r="S2221" s="63" t="n">
        <v>1</v>
      </c>
      <c r="T2221" s="63" t="n">
        <v>0</v>
      </c>
      <c r="U2221" s="63" t="n">
        <v>0</v>
      </c>
      <c r="V2221" s="63" t="n">
        <v>0</v>
      </c>
      <c r="W2221" s="63" t="n">
        <v>0</v>
      </c>
      <c r="X2221" s="63" t="n">
        <v>0</v>
      </c>
      <c r="Y2221" s="63" t="n">
        <f aca="false">IF([2]terrains!L2221&lt;=2.5,1,IF([2]terrains!L2221&lt;=4.5,2,IF([2]terrains!L2221&lt;=6.5,3,4)))</f>
        <v>1</v>
      </c>
      <c r="Z2221" s="63" t="n">
        <f aca="false"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1" t="n">
        <f aca="false">[2]terrains!Z2221*[2]terrains!F2221</f>
        <v>947086.301952</v>
      </c>
    </row>
    <row r="2222" customFormat="false" ht="14.4" hidden="false" customHeight="false" outlineLevel="0" collapsed="false">
      <c r="A2222" s="132" t="n">
        <v>2221</v>
      </c>
      <c r="B2222" s="63" t="n">
        <v>299573.46598</v>
      </c>
      <c r="C2222" s="63" t="n">
        <v>5038561.43984</v>
      </c>
      <c r="D2222" s="63" t="s">
        <v>1792</v>
      </c>
      <c r="E2222" s="142" t="n">
        <v>1374.8</v>
      </c>
      <c r="F2222" s="139" t="n">
        <f aca="false">[2]terrains!E2222*10.76391</f>
        <v>14798.223468</v>
      </c>
      <c r="G2222" s="63" t="s">
        <v>284</v>
      </c>
      <c r="H2222" s="63" t="n">
        <v>2</v>
      </c>
      <c r="I2222" s="63" t="n">
        <v>6</v>
      </c>
      <c r="J2222" s="63" t="n">
        <f aca="false">IF([2]terrains!L2222=13.5,IF([2]terrains!X2222=1,12,9),-0.392532+1.267037*[2]terrains!L2222+0.472239*[2]terrains!X2222+0.58658*[2]terrains!W2222+0.089417*[2]terrains!V2222+0.531633*[2]terrains!U2222+0.337883*[2]terrains!T2222-0.403545*[2]terrains!S2222)</f>
        <v>3.880818</v>
      </c>
      <c r="K2222" s="140" t="n">
        <f aca="false">IF([2]terrains!I2222=0,[2]terrains!J2222,[2]terrains!I2222)</f>
        <v>6</v>
      </c>
      <c r="L2222" s="63" t="n">
        <v>3</v>
      </c>
      <c r="M2222" s="63" t="n">
        <v>2</v>
      </c>
      <c r="N2222" s="63" t="n">
        <v>8</v>
      </c>
      <c r="O2222" s="63" t="s">
        <v>156</v>
      </c>
      <c r="P2222" s="63" t="n">
        <v>2</v>
      </c>
      <c r="Q2222" s="63" t="n">
        <v>2</v>
      </c>
      <c r="R2222" s="63" t="n">
        <v>0</v>
      </c>
      <c r="S2222" s="63" t="n">
        <v>0</v>
      </c>
      <c r="T2222" s="63" t="n">
        <v>0</v>
      </c>
      <c r="U2222" s="63" t="n">
        <v>0</v>
      </c>
      <c r="V2222" s="63" t="n">
        <v>0</v>
      </c>
      <c r="W2222" s="63" t="n">
        <v>0</v>
      </c>
      <c r="X2222" s="63" t="n">
        <v>1</v>
      </c>
      <c r="Y2222" s="63" t="n">
        <f aca="false">IF([2]terrains!L2222&lt;=2.5,1,IF([2]terrains!L2222&lt;=4.5,2,IF([2]terrains!L2222&lt;=6.5,3,4)))</f>
        <v>2</v>
      </c>
      <c r="Z2222" s="63" t="n">
        <f aca="false"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1" t="n">
        <f aca="false">[2]terrains!Z2222*[2]terrains!F2222</f>
        <v>3581170.079256</v>
      </c>
    </row>
    <row r="2223" customFormat="false" ht="14.4" hidden="false" customHeight="false" outlineLevel="0" collapsed="false">
      <c r="A2223" s="132" t="n">
        <v>2222</v>
      </c>
      <c r="B2223" s="63" t="n">
        <v>275962.629288</v>
      </c>
      <c r="C2223" s="63" t="n">
        <v>5036691.72177</v>
      </c>
      <c r="D2223" s="63" t="s">
        <v>1793</v>
      </c>
      <c r="E2223" s="142" t="n">
        <v>1373.73</v>
      </c>
      <c r="F2223" s="139" t="n">
        <f aca="false">[2]terrains!E2223*10.76391</f>
        <v>14786.7060843</v>
      </c>
      <c r="G2223" s="63" t="s">
        <v>166</v>
      </c>
      <c r="H2223" s="63" t="n">
        <v>0</v>
      </c>
      <c r="I2223" s="63" t="n">
        <v>0</v>
      </c>
      <c r="J2223" s="63" t="n">
        <f aca="false">IF([2]terrains!L2223=13.5,IF([2]terrains!X2223=1,12,9),-0.392532+1.267037*[2]terrains!L2223+0.472239*[2]terrains!X2223+0.58658*[2]terrains!W2223+0.089417*[2]terrains!V2223+0.531633*[2]terrains!U2223+0.337883*[2]terrains!T2223-0.403545*[2]terrains!S2223)</f>
        <v>2.141542</v>
      </c>
      <c r="K2223" s="140" t="n">
        <f aca="false">IF([2]terrains!I2223=0,[2]terrains!J2223,[2]terrains!I2223)</f>
        <v>2.141542</v>
      </c>
      <c r="L2223" s="63" t="n">
        <v>2</v>
      </c>
      <c r="M2223" s="63" t="n">
        <v>1</v>
      </c>
      <c r="N2223" s="63" t="n">
        <v>3</v>
      </c>
      <c r="O2223" s="63" t="s">
        <v>150</v>
      </c>
      <c r="P2223" s="63" t="n">
        <v>2</v>
      </c>
      <c r="Q2223" s="63" t="n">
        <v>1.5</v>
      </c>
      <c r="R2223" s="63" t="n">
        <v>1</v>
      </c>
      <c r="S2223" s="63" t="n">
        <v>0</v>
      </c>
      <c r="T2223" s="63" t="n">
        <v>0</v>
      </c>
      <c r="U2223" s="63" t="n">
        <v>0</v>
      </c>
      <c r="V2223" s="63" t="n">
        <v>0</v>
      </c>
      <c r="W2223" s="63" t="n">
        <v>0</v>
      </c>
      <c r="X2223" s="63" t="n">
        <v>0</v>
      </c>
      <c r="Y2223" s="63" t="n">
        <f aca="false">IF([2]terrains!L2223&lt;=2.5,1,IF([2]terrains!L2223&lt;=4.5,2,IF([2]terrains!L2223&lt;=6.5,3,4)))</f>
        <v>1</v>
      </c>
      <c r="Z2223" s="63" t="n">
        <f aca="false"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1" t="n">
        <f aca="false">[2]terrains!Z2223*[2]terrains!F2223</f>
        <v>517534.7129505</v>
      </c>
    </row>
    <row r="2224" customFormat="false" ht="14.4" hidden="false" customHeight="false" outlineLevel="0" collapsed="false">
      <c r="A2224" s="132" t="n">
        <v>2223</v>
      </c>
      <c r="B2224" s="63" t="n">
        <v>298883.874316</v>
      </c>
      <c r="C2224" s="63" t="n">
        <v>5048756.56152</v>
      </c>
      <c r="D2224" s="63" t="s">
        <v>1794</v>
      </c>
      <c r="E2224" s="142" t="n">
        <v>1373.7</v>
      </c>
      <c r="F2224" s="139" t="n">
        <f aca="false">[2]terrains!E2224*10.76391</f>
        <v>14786.383167</v>
      </c>
      <c r="G2224" s="63" t="s">
        <v>1186</v>
      </c>
      <c r="H2224" s="63" t="n">
        <v>0</v>
      </c>
      <c r="I2224" s="63" t="n">
        <v>0</v>
      </c>
      <c r="J2224" s="63" t="n">
        <f aca="false"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40" t="n">
        <f aca="false">IF([2]terrains!I2224=0,[2]terrains!J2224,[2]terrains!I2224)</f>
        <v>2.479425</v>
      </c>
      <c r="L2224" s="63" t="n">
        <v>2</v>
      </c>
      <c r="M2224" s="63" t="n">
        <v>1</v>
      </c>
      <c r="N2224" s="63" t="n">
        <v>3</v>
      </c>
      <c r="O2224" s="63" t="s">
        <v>152</v>
      </c>
      <c r="P2224" s="63" t="n">
        <v>2</v>
      </c>
      <c r="Q2224" s="63" t="n">
        <v>1.5</v>
      </c>
      <c r="R2224" s="63" t="n">
        <v>0</v>
      </c>
      <c r="S2224" s="63" t="n">
        <v>0</v>
      </c>
      <c r="T2224" s="63" t="n">
        <v>1</v>
      </c>
      <c r="U2224" s="63" t="n">
        <v>0</v>
      </c>
      <c r="V2224" s="63" t="n">
        <v>0</v>
      </c>
      <c r="W2224" s="63" t="n">
        <v>0</v>
      </c>
      <c r="X2224" s="63" t="n">
        <v>0</v>
      </c>
      <c r="Y2224" s="63" t="n">
        <f aca="false">IF([2]terrains!L2224&lt;=2.5,1,IF([2]terrains!L2224&lt;=4.5,2,IF([2]terrains!L2224&lt;=6.5,3,4)))</f>
        <v>1</v>
      </c>
      <c r="Z2224" s="63" t="n">
        <f aca="false"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1" t="n">
        <f aca="false">[2]terrains!Z2224*[2]terrains!F2224</f>
        <v>1256842.569195</v>
      </c>
    </row>
    <row r="2225" customFormat="false" ht="14.4" hidden="false" customHeight="false" outlineLevel="0" collapsed="false">
      <c r="A2225" s="132" t="n">
        <v>2224</v>
      </c>
      <c r="B2225" s="63" t="n">
        <v>288014.6145</v>
      </c>
      <c r="C2225" s="63" t="n">
        <v>5042972.045</v>
      </c>
      <c r="D2225" s="63" t="s">
        <v>1795</v>
      </c>
      <c r="E2225" s="142" t="n">
        <v>1370.4</v>
      </c>
      <c r="F2225" s="139" t="n">
        <f aca="false">[2]terrains!E2225*10.76391</f>
        <v>14750.862264</v>
      </c>
      <c r="G2225" s="63" t="s">
        <v>388</v>
      </c>
      <c r="H2225" s="63" t="n">
        <v>1</v>
      </c>
      <c r="I2225" s="63" t="n">
        <v>3</v>
      </c>
      <c r="J2225" s="63" t="n">
        <f aca="false">IF([2]terrains!L2225=13.5,IF([2]terrains!X2225=1,12,9),-0.392532+1.267037*[2]terrains!L2225+0.472239*[2]terrains!X2225+0.58658*[2]terrains!W2225+0.089417*[2]terrains!V2225+0.531633*[2]terrains!U2225+0.337883*[2]terrains!T2225-0.403545*[2]terrains!S2225)</f>
        <v>3.6385525</v>
      </c>
      <c r="K2225" s="140" t="n">
        <f aca="false">IF([2]terrains!I2225=0,[2]terrains!J2225,[2]terrains!I2225)</f>
        <v>3</v>
      </c>
      <c r="L2225" s="63" t="n">
        <v>3.5</v>
      </c>
      <c r="M2225" s="63" t="n">
        <v>3</v>
      </c>
      <c r="N2225" s="63" t="n">
        <v>6</v>
      </c>
      <c r="O2225" s="63" t="s">
        <v>151</v>
      </c>
      <c r="P2225" s="63" t="n">
        <v>2.5</v>
      </c>
      <c r="Q2225" s="63" t="n">
        <v>2.5</v>
      </c>
      <c r="R2225" s="63" t="n">
        <v>0</v>
      </c>
      <c r="S2225" s="63" t="n">
        <v>1</v>
      </c>
      <c r="T2225" s="63" t="n">
        <v>0</v>
      </c>
      <c r="U2225" s="63" t="n">
        <v>0</v>
      </c>
      <c r="V2225" s="63" t="n">
        <v>0</v>
      </c>
      <c r="W2225" s="63" t="n">
        <v>0</v>
      </c>
      <c r="X2225" s="63" t="n">
        <v>0</v>
      </c>
      <c r="Y2225" s="63" t="n">
        <f aca="false">IF([2]terrains!L2225&lt;=2.5,1,IF([2]terrains!L2225&lt;=4.5,2,IF([2]terrains!L2225&lt;=6.5,3,4)))</f>
        <v>2</v>
      </c>
      <c r="Z2225" s="63" t="n">
        <f aca="false"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1" t="n">
        <f aca="false">[2]terrains!Z2225*[2]terrains!F2225</f>
        <v>944055.184896</v>
      </c>
    </row>
    <row r="2226" customFormat="false" ht="14.4" hidden="false" customHeight="false" outlineLevel="0" collapsed="false">
      <c r="A2226" s="132" t="n">
        <v>2225</v>
      </c>
      <c r="B2226" s="63" t="n">
        <v>293077.513821</v>
      </c>
      <c r="C2226" s="63" t="n">
        <v>5039849.65745</v>
      </c>
      <c r="D2226" s="63" t="s">
        <v>1796</v>
      </c>
      <c r="E2226" s="142" t="n">
        <v>1370.2</v>
      </c>
      <c r="F2226" s="139" t="n">
        <f aca="false">[2]terrains!E2226*10.76391</f>
        <v>14748.709482</v>
      </c>
      <c r="G2226" s="63" t="s">
        <v>259</v>
      </c>
      <c r="H2226" s="63" t="n">
        <v>1</v>
      </c>
      <c r="I2226" s="63" t="n">
        <v>6</v>
      </c>
      <c r="J2226" s="63" t="n">
        <f aca="false">IF([2]terrains!L2226=13.5,IF([2]terrains!X2226=1,12,9),-0.392532+1.267037*[2]terrains!L2226+0.472239*[2]terrains!X2226+0.58658*[2]terrains!W2226+0.089417*[2]terrains!V2226+0.531633*[2]terrains!U2226+0.337883*[2]terrains!T2226-0.403545*[2]terrains!S2226)</f>
        <v>5.013499</v>
      </c>
      <c r="K2226" s="140" t="n">
        <f aca="false">IF([2]terrains!I2226=0,[2]terrains!J2226,[2]terrains!I2226)</f>
        <v>6</v>
      </c>
      <c r="L2226" s="63" t="n">
        <v>4</v>
      </c>
      <c r="M2226" s="63" t="n">
        <v>2</v>
      </c>
      <c r="N2226" s="63" t="n">
        <v>12</v>
      </c>
      <c r="O2226" s="63" t="s">
        <v>152</v>
      </c>
      <c r="P2226" s="63" t="n">
        <v>2</v>
      </c>
      <c r="Q2226" s="63" t="n">
        <v>2.5</v>
      </c>
      <c r="R2226" s="63" t="n">
        <v>0</v>
      </c>
      <c r="S2226" s="63" t="n">
        <v>0</v>
      </c>
      <c r="T2226" s="63" t="n">
        <v>1</v>
      </c>
      <c r="U2226" s="63" t="n">
        <v>0</v>
      </c>
      <c r="V2226" s="63" t="n">
        <v>0</v>
      </c>
      <c r="W2226" s="63" t="n">
        <v>0</v>
      </c>
      <c r="X2226" s="63" t="n">
        <v>0</v>
      </c>
      <c r="Y2226" s="63" t="n">
        <f aca="false">IF([2]terrains!L2226&lt;=2.5,1,IF([2]terrains!L2226&lt;=4.5,2,IF([2]terrains!L2226&lt;=6.5,3,4)))</f>
        <v>2</v>
      </c>
      <c r="Z2226" s="63" t="n">
        <f aca="false"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1" t="n">
        <f aca="false">[2]terrains!Z2226*[2]terrains!F2226</f>
        <v>1533865.786128</v>
      </c>
    </row>
    <row r="2227" customFormat="false" ht="14.4" hidden="false" customHeight="false" outlineLevel="0" collapsed="false">
      <c r="A2227" s="132" t="n">
        <v>2226</v>
      </c>
      <c r="B2227" s="63" t="n">
        <v>299595.533487</v>
      </c>
      <c r="C2227" s="63" t="n">
        <v>5038583.84945</v>
      </c>
      <c r="D2227" s="63" t="s">
        <v>1797</v>
      </c>
      <c r="E2227" s="142" t="n">
        <v>1370</v>
      </c>
      <c r="F2227" s="139" t="n">
        <f aca="false">[2]terrains!E2227*10.76391</f>
        <v>14746.5567</v>
      </c>
      <c r="G2227" s="63" t="s">
        <v>284</v>
      </c>
      <c r="H2227" s="63" t="n">
        <v>2</v>
      </c>
      <c r="I2227" s="63" t="n">
        <v>6</v>
      </c>
      <c r="J2227" s="63" t="n">
        <f aca="false">IF([2]terrains!L2227=13.5,IF([2]terrains!X2227=1,12,9),-0.392532+1.267037*[2]terrains!L2227+0.472239*[2]terrains!X2227+0.58658*[2]terrains!W2227+0.089417*[2]terrains!V2227+0.531633*[2]terrains!U2227+0.337883*[2]terrains!T2227-0.403545*[2]terrains!S2227)</f>
        <v>3.880818</v>
      </c>
      <c r="K2227" s="140" t="n">
        <f aca="false">IF([2]terrains!I2227=0,[2]terrains!J2227,[2]terrains!I2227)</f>
        <v>6</v>
      </c>
      <c r="L2227" s="63" t="n">
        <v>3</v>
      </c>
      <c r="M2227" s="63" t="n">
        <v>2</v>
      </c>
      <c r="N2227" s="63" t="n">
        <v>8</v>
      </c>
      <c r="O2227" s="63" t="s">
        <v>156</v>
      </c>
      <c r="P2227" s="63" t="n">
        <v>2</v>
      </c>
      <c r="Q2227" s="63" t="n">
        <v>2</v>
      </c>
      <c r="R2227" s="63" t="n">
        <v>0</v>
      </c>
      <c r="S2227" s="63" t="n">
        <v>0</v>
      </c>
      <c r="T2227" s="63" t="n">
        <v>0</v>
      </c>
      <c r="U2227" s="63" t="n">
        <v>0</v>
      </c>
      <c r="V2227" s="63" t="n">
        <v>0</v>
      </c>
      <c r="W2227" s="63" t="n">
        <v>0</v>
      </c>
      <c r="X2227" s="63" t="n">
        <v>1</v>
      </c>
      <c r="Y2227" s="63" t="n">
        <f aca="false">IF([2]terrains!L2227&lt;=2.5,1,IF([2]terrains!L2227&lt;=4.5,2,IF([2]terrains!L2227&lt;=6.5,3,4)))</f>
        <v>2</v>
      </c>
      <c r="Z2227" s="63" t="n">
        <f aca="false"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1" t="n">
        <f aca="false">[2]terrains!Z2227*[2]terrains!F2227</f>
        <v>3568666.7214</v>
      </c>
    </row>
    <row r="2228" customFormat="false" ht="14.4" hidden="false" customHeight="false" outlineLevel="0" collapsed="false">
      <c r="A2228" s="132" t="n">
        <v>2227</v>
      </c>
      <c r="B2228" s="63" t="n">
        <v>298878.318</v>
      </c>
      <c r="C2228" s="63" t="n">
        <v>5039170.071</v>
      </c>
      <c r="D2228" s="63" t="s">
        <v>1798</v>
      </c>
      <c r="E2228" s="142" t="n">
        <v>1369.4</v>
      </c>
      <c r="F2228" s="139" t="n">
        <f aca="false">[2]terrains!E2228*10.76391</f>
        <v>14740.098354</v>
      </c>
      <c r="G2228" s="63" t="s">
        <v>221</v>
      </c>
      <c r="H2228" s="63" t="n">
        <v>0</v>
      </c>
      <c r="I2228" s="63" t="n">
        <v>6</v>
      </c>
      <c r="J2228" s="63" t="n">
        <f aca="false">IF([2]terrains!L2228=13.5,IF([2]terrains!X2228=1,12,9),-0.392532+1.267037*[2]terrains!L2228+0.472239*[2]terrains!X2228+0.58658*[2]terrains!W2228+0.089417*[2]terrains!V2228+0.531633*[2]terrains!U2228+0.337883*[2]terrains!T2228-0.403545*[2]terrains!S2228)</f>
        <v>5.7813735</v>
      </c>
      <c r="K2228" s="140" t="n">
        <f aca="false">IF([2]terrains!I2228=0,[2]terrains!J2228,[2]terrains!I2228)</f>
        <v>6</v>
      </c>
      <c r="L2228" s="63" t="n">
        <v>4.5</v>
      </c>
      <c r="M2228" s="63" t="n">
        <v>0</v>
      </c>
      <c r="N2228" s="63" t="n">
        <v>0</v>
      </c>
      <c r="O2228" s="63" t="s">
        <v>156</v>
      </c>
      <c r="P2228" s="63" t="n">
        <v>0</v>
      </c>
      <c r="Q2228" s="63" t="n">
        <v>0</v>
      </c>
      <c r="R2228" s="63" t="n">
        <v>0</v>
      </c>
      <c r="S2228" s="63" t="n">
        <v>0</v>
      </c>
      <c r="T2228" s="63" t="n">
        <v>0</v>
      </c>
      <c r="U2228" s="63" t="n">
        <v>0</v>
      </c>
      <c r="V2228" s="63" t="n">
        <v>0</v>
      </c>
      <c r="W2228" s="63" t="n">
        <v>0</v>
      </c>
      <c r="X2228" s="63" t="n">
        <v>1</v>
      </c>
      <c r="Y2228" s="63" t="n">
        <f aca="false">IF([2]terrains!L2228&lt;=2.5,1,IF([2]terrains!L2228&lt;=4.5,2,IF([2]terrains!L2228&lt;=6.5,3,4)))</f>
        <v>2</v>
      </c>
      <c r="Z2228" s="63" t="n">
        <f aca="false"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1" t="n">
        <f aca="false">[2]terrains!Z2228*[2]terrains!F2228</f>
        <v>3567103.801668</v>
      </c>
    </row>
    <row r="2229" customFormat="false" ht="14.4" hidden="false" customHeight="false" outlineLevel="0" collapsed="false">
      <c r="A2229" s="132" t="n">
        <v>2228</v>
      </c>
      <c r="B2229" s="63" t="n">
        <v>286843.679494</v>
      </c>
      <c r="C2229" s="63" t="n">
        <v>5041885.63856</v>
      </c>
      <c r="D2229" s="63" t="s">
        <v>1799</v>
      </c>
      <c r="E2229" s="142" t="n">
        <v>1368</v>
      </c>
      <c r="F2229" s="139" t="n">
        <f aca="false">[2]terrains!E2229*10.76391</f>
        <v>14725.02888</v>
      </c>
      <c r="G2229" s="63" t="s">
        <v>1026</v>
      </c>
      <c r="H2229" s="63" t="n">
        <v>0</v>
      </c>
      <c r="I2229" s="63" t="n">
        <v>0</v>
      </c>
      <c r="J2229" s="63" t="n">
        <f aca="false">IF([2]terrains!L2229=13.5,IF([2]terrains!X2229=1,12,9),-0.392532+1.267037*[2]terrains!L2229+0.472239*[2]terrains!X2229+0.58658*[2]terrains!W2229+0.089417*[2]terrains!V2229+0.531633*[2]terrains!U2229+0.337883*[2]terrains!T2229-0.403545*[2]terrains!S2229)</f>
        <v>1.1044785</v>
      </c>
      <c r="K2229" s="140" t="n">
        <f aca="false">IF([2]terrains!I2229=0,[2]terrains!J2229,[2]terrains!I2229)</f>
        <v>1.1044785</v>
      </c>
      <c r="L2229" s="63" t="n">
        <v>1.5</v>
      </c>
      <c r="M2229" s="63" t="n">
        <v>1</v>
      </c>
      <c r="N2229" s="63" t="n">
        <v>2</v>
      </c>
      <c r="O2229" s="63" t="s">
        <v>151</v>
      </c>
      <c r="P2229" s="63" t="n">
        <v>2</v>
      </c>
      <c r="Q2229" s="63" t="n">
        <v>1.5</v>
      </c>
      <c r="R2229" s="63" t="n">
        <v>0</v>
      </c>
      <c r="S2229" s="63" t="n">
        <v>1</v>
      </c>
      <c r="T2229" s="63" t="n">
        <v>0</v>
      </c>
      <c r="U2229" s="63" t="n">
        <v>0</v>
      </c>
      <c r="V2229" s="63" t="n">
        <v>0</v>
      </c>
      <c r="W2229" s="63" t="n">
        <v>0</v>
      </c>
      <c r="X2229" s="63" t="n">
        <v>0</v>
      </c>
      <c r="Y2229" s="63" t="n">
        <f aca="false">IF([2]terrains!L2229&lt;=2.5,1,IF([2]terrains!L2229&lt;=4.5,2,IF([2]terrains!L2229&lt;=6.5,3,4)))</f>
        <v>1</v>
      </c>
      <c r="Z2229" s="63" t="n">
        <f aca="false"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1" t="n">
        <f aca="false">[2]terrains!Z2229*[2]terrains!F2229</f>
        <v>942401.84832</v>
      </c>
    </row>
    <row r="2230" customFormat="false" ht="14.4" hidden="false" customHeight="false" outlineLevel="0" collapsed="false">
      <c r="A2230" s="132" t="n">
        <v>2229</v>
      </c>
      <c r="B2230" s="63" t="n">
        <v>295727.573998</v>
      </c>
      <c r="C2230" s="63" t="n">
        <v>5048664.44147</v>
      </c>
      <c r="D2230" s="63" t="s">
        <v>1800</v>
      </c>
      <c r="E2230" s="142" t="n">
        <v>1367.5</v>
      </c>
      <c r="F2230" s="139" t="n">
        <f aca="false">[2]terrains!E2230*10.76391</f>
        <v>14719.646925</v>
      </c>
      <c r="G2230" s="63" t="s">
        <v>469</v>
      </c>
      <c r="H2230" s="63" t="n">
        <v>0</v>
      </c>
      <c r="I2230" s="63" t="n">
        <v>0</v>
      </c>
      <c r="J2230" s="63" t="n">
        <f aca="false">IF([2]terrains!L2230=13.5,IF([2]terrains!X2230=1,12,9),-0.392532+1.267037*[2]terrains!L2230+0.472239*[2]terrains!X2230+0.58658*[2]terrains!W2230+0.089417*[2]terrains!V2230+0.531633*[2]terrains!U2230+0.337883*[2]terrains!T2230-0.403545*[2]terrains!S2230)</f>
        <v>1.737997</v>
      </c>
      <c r="K2230" s="140" t="n">
        <f aca="false">IF([2]terrains!I2230=0,[2]terrains!J2230,[2]terrains!I2230)</f>
        <v>1.737997</v>
      </c>
      <c r="L2230" s="63" t="n">
        <v>2</v>
      </c>
      <c r="M2230" s="63" t="n">
        <v>1</v>
      </c>
      <c r="N2230" s="63" t="n">
        <v>3</v>
      </c>
      <c r="O2230" s="63" t="s">
        <v>151</v>
      </c>
      <c r="P2230" s="63" t="n">
        <v>2</v>
      </c>
      <c r="Q2230" s="63" t="n">
        <v>1.5</v>
      </c>
      <c r="R2230" s="63" t="n">
        <v>0</v>
      </c>
      <c r="S2230" s="63" t="n">
        <v>1</v>
      </c>
      <c r="T2230" s="63" t="n">
        <v>0</v>
      </c>
      <c r="U2230" s="63" t="n">
        <v>0</v>
      </c>
      <c r="V2230" s="63" t="n">
        <v>0</v>
      </c>
      <c r="W2230" s="63" t="n">
        <v>0</v>
      </c>
      <c r="X2230" s="63" t="n">
        <v>0</v>
      </c>
      <c r="Y2230" s="63" t="n">
        <f aca="false">IF([2]terrains!L2230&lt;=2.5,1,IF([2]terrains!L2230&lt;=4.5,2,IF([2]terrains!L2230&lt;=6.5,3,4)))</f>
        <v>1</v>
      </c>
      <c r="Z2230" s="63" t="n">
        <f aca="false"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1" t="n">
        <f aca="false">[2]terrains!Z2230*[2]terrains!F2230</f>
        <v>942057.4032</v>
      </c>
    </row>
    <row r="2231" customFormat="false" ht="14.4" hidden="false" customHeight="false" outlineLevel="0" collapsed="false">
      <c r="A2231" s="132" t="n">
        <v>2230</v>
      </c>
      <c r="B2231" s="63" t="n">
        <v>295341.611596</v>
      </c>
      <c r="C2231" s="63" t="n">
        <v>5049586.42609</v>
      </c>
      <c r="D2231" s="63" t="s">
        <v>1801</v>
      </c>
      <c r="E2231" s="142" t="n">
        <v>1366.8</v>
      </c>
      <c r="F2231" s="139" t="n">
        <f aca="false">[2]terrains!E2231*10.76391</f>
        <v>14712.112188</v>
      </c>
      <c r="G2231" s="63" t="s">
        <v>371</v>
      </c>
      <c r="H2231" s="63" t="n">
        <v>0.7</v>
      </c>
      <c r="I2231" s="63" t="n">
        <v>1.5</v>
      </c>
      <c r="J2231" s="63" t="n">
        <f aca="false">IF([2]terrains!L2231=13.5,IF([2]terrains!X2231=1,12,9),-0.392532+1.267037*[2]terrains!L2231+0.472239*[2]terrains!X2231+0.58658*[2]terrains!W2231+0.089417*[2]terrains!V2231+0.531633*[2]terrains!U2231+0.337883*[2]terrains!T2231-0.403545*[2]terrains!S2231)</f>
        <v>1.737997</v>
      </c>
      <c r="K2231" s="140" t="n">
        <f aca="false">IF([2]terrains!I2231=0,[2]terrains!J2231,[2]terrains!I2231)</f>
        <v>1.5</v>
      </c>
      <c r="L2231" s="63" t="n">
        <v>2</v>
      </c>
      <c r="M2231" s="63" t="n">
        <v>2</v>
      </c>
      <c r="N2231" s="63" t="n">
        <v>3</v>
      </c>
      <c r="O2231" s="63" t="s">
        <v>151</v>
      </c>
      <c r="P2231" s="63" t="n">
        <v>1.5</v>
      </c>
      <c r="Q2231" s="63" t="n">
        <v>2</v>
      </c>
      <c r="R2231" s="63" t="n">
        <v>0</v>
      </c>
      <c r="S2231" s="63" t="n">
        <v>1</v>
      </c>
      <c r="T2231" s="63" t="n">
        <v>0</v>
      </c>
      <c r="U2231" s="63" t="n">
        <v>0</v>
      </c>
      <c r="V2231" s="63" t="n">
        <v>0</v>
      </c>
      <c r="W2231" s="63" t="n">
        <v>0</v>
      </c>
      <c r="X2231" s="63" t="n">
        <v>0</v>
      </c>
      <c r="Y2231" s="63" t="n">
        <f aca="false">IF([2]terrains!L2231&lt;=2.5,1,IF([2]terrains!L2231&lt;=4.5,2,IF([2]terrains!L2231&lt;=6.5,3,4)))</f>
        <v>1</v>
      </c>
      <c r="Z2231" s="63" t="n">
        <f aca="false"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1" t="n">
        <f aca="false">[2]terrains!Z2231*[2]terrains!F2231</f>
        <v>941575.180032</v>
      </c>
    </row>
    <row r="2232" customFormat="false" ht="14.4" hidden="false" customHeight="false" outlineLevel="0" collapsed="false">
      <c r="A2232" s="132" t="n">
        <v>2231</v>
      </c>
      <c r="B2232" s="63" t="n">
        <v>299799.101794</v>
      </c>
      <c r="C2232" s="63" t="n">
        <v>5039660.85283</v>
      </c>
      <c r="D2232" s="63" t="s">
        <v>1802</v>
      </c>
      <c r="E2232" s="142" t="n">
        <v>1366.7</v>
      </c>
      <c r="F2232" s="139" t="n">
        <f aca="false">[2]terrains!E2232*10.76391</f>
        <v>14711.035797</v>
      </c>
      <c r="G2232" s="63" t="s">
        <v>228</v>
      </c>
      <c r="H2232" s="63" t="n">
        <v>0</v>
      </c>
      <c r="I2232" s="63" t="n">
        <v>12</v>
      </c>
      <c r="J2232" s="63" t="n">
        <f aca="false"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40" t="n">
        <f aca="false">IF([2]terrains!I2232=0,[2]terrains!J2232,[2]terrains!I2232)</f>
        <v>12</v>
      </c>
      <c r="L2232" s="63" t="n">
        <v>13.5</v>
      </c>
      <c r="M2232" s="63" t="n">
        <v>0</v>
      </c>
      <c r="N2232" s="63" t="n">
        <v>0</v>
      </c>
      <c r="O2232" s="63" t="s">
        <v>156</v>
      </c>
      <c r="P2232" s="63" t="n">
        <v>0</v>
      </c>
      <c r="Q2232" s="63" t="n">
        <v>0</v>
      </c>
      <c r="R2232" s="63" t="n">
        <v>0</v>
      </c>
      <c r="S2232" s="63" t="n">
        <v>0</v>
      </c>
      <c r="T2232" s="63" t="n">
        <v>0</v>
      </c>
      <c r="U2232" s="63" t="n">
        <v>0</v>
      </c>
      <c r="V2232" s="63" t="n">
        <v>0</v>
      </c>
      <c r="W2232" s="63" t="n">
        <v>0</v>
      </c>
      <c r="X2232" s="63" t="n">
        <v>1</v>
      </c>
      <c r="Y2232" s="63" t="n">
        <f aca="false">IF([2]terrains!L2232&lt;=2.5,1,IF([2]terrains!L2232&lt;=4.5,2,IF([2]terrains!L2232&lt;=6.5,3,4)))</f>
        <v>4</v>
      </c>
      <c r="Z2232" s="63" t="n">
        <f aca="false"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1" t="n">
        <f aca="false">[2]terrains!Z2232*[2]terrains!F2232</f>
        <v>13181088.074112</v>
      </c>
    </row>
    <row r="2233" customFormat="false" ht="14.4" hidden="false" customHeight="false" outlineLevel="0" collapsed="false">
      <c r="A2233" s="132" t="n">
        <v>2232</v>
      </c>
      <c r="B2233" s="63" t="n">
        <v>300116.7068</v>
      </c>
      <c r="C2233" s="63" t="n">
        <v>5050676.694</v>
      </c>
      <c r="D2233" s="63" t="s">
        <v>1803</v>
      </c>
      <c r="E2233" s="142" t="n">
        <v>1361.96</v>
      </c>
      <c r="F2233" s="139" t="n">
        <f aca="false">[2]terrains!E2233*10.76391</f>
        <v>14660.0148636</v>
      </c>
      <c r="G2233" s="63" t="s">
        <v>570</v>
      </c>
      <c r="H2233" s="63" t="n">
        <v>0</v>
      </c>
      <c r="I2233" s="63" t="n">
        <v>0</v>
      </c>
      <c r="J2233" s="63" t="n">
        <f aca="false">IF([2]terrains!L2233=13.5,IF([2]terrains!X2233=1,12,9),-0.392532+1.267037*[2]terrains!L2233+0.472239*[2]terrains!X2233+0.58658*[2]terrains!W2233+0.089417*[2]terrains!V2233+0.531633*[2]terrains!U2233+0.337883*[2]terrains!T2233-0.403545*[2]terrains!S2233)</f>
        <v>5.539108</v>
      </c>
      <c r="K2233" s="140" t="n">
        <f aca="false">IF([2]terrains!I2233=0,[2]terrains!J2233,[2]terrains!I2233)</f>
        <v>5.539108</v>
      </c>
      <c r="L2233" s="63" t="n">
        <v>5</v>
      </c>
      <c r="M2233" s="63" t="n">
        <v>5</v>
      </c>
      <c r="N2233" s="63" t="n">
        <v>15</v>
      </c>
      <c r="O2233" s="63" t="s">
        <v>151</v>
      </c>
      <c r="P2233" s="63" t="n">
        <v>1</v>
      </c>
      <c r="Q2233" s="63" t="n">
        <v>1.5</v>
      </c>
      <c r="R2233" s="63" t="n">
        <v>0</v>
      </c>
      <c r="S2233" s="63" t="n">
        <v>1</v>
      </c>
      <c r="T2233" s="63" t="n">
        <v>0</v>
      </c>
      <c r="U2233" s="63" t="n">
        <v>0</v>
      </c>
      <c r="V2233" s="63" t="n">
        <v>0</v>
      </c>
      <c r="W2233" s="63" t="n">
        <v>0</v>
      </c>
      <c r="X2233" s="63" t="n">
        <v>0</v>
      </c>
      <c r="Y2233" s="63" t="n">
        <f aca="false">IF([2]terrains!L2233&lt;=2.5,1,IF([2]terrains!L2233&lt;=4.5,2,IF([2]terrains!L2233&lt;=6.5,3,4)))</f>
        <v>3</v>
      </c>
      <c r="Z2233" s="63" t="n">
        <f aca="false"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1" t="n">
        <f aca="false">[2]terrains!Z2233*[2]terrains!F2233</f>
        <v>938240.9512704</v>
      </c>
    </row>
    <row r="2234" customFormat="false" ht="14.4" hidden="false" customHeight="false" outlineLevel="0" collapsed="false">
      <c r="A2234" s="132" t="n">
        <v>2233</v>
      </c>
      <c r="B2234" s="63" t="n">
        <v>276590.519285</v>
      </c>
      <c r="C2234" s="63" t="n">
        <v>5038757.91993</v>
      </c>
      <c r="D2234" s="63" t="s">
        <v>1804</v>
      </c>
      <c r="E2234" s="142" t="n">
        <v>1360.8</v>
      </c>
      <c r="F2234" s="139" t="n">
        <f aca="false">[2]terrains!E2234*10.76391</f>
        <v>14647.528728</v>
      </c>
      <c r="G2234" s="63" t="s">
        <v>334</v>
      </c>
      <c r="H2234" s="63" t="n">
        <v>0</v>
      </c>
      <c r="I2234" s="63" t="n">
        <v>0</v>
      </c>
      <c r="J2234" s="63" t="n">
        <f aca="false">IF([2]terrains!L2234=13.5,IF([2]terrains!X2234=1,12,9),-0.392532+1.267037*[2]terrains!L2234+0.472239*[2]terrains!X2234+0.58658*[2]terrains!W2234+0.089417*[2]terrains!V2234+0.531633*[2]terrains!U2234+0.337883*[2]terrains!T2234-0.403545*[2]terrains!S2234)</f>
        <v>2.141542</v>
      </c>
      <c r="K2234" s="140" t="n">
        <f aca="false">IF([2]terrains!I2234=0,[2]terrains!J2234,[2]terrains!I2234)</f>
        <v>2.141542</v>
      </c>
      <c r="L2234" s="63" t="n">
        <v>2</v>
      </c>
      <c r="M2234" s="63" t="n">
        <v>1</v>
      </c>
      <c r="N2234" s="63" t="n">
        <v>3</v>
      </c>
      <c r="O2234" s="63" t="s">
        <v>150</v>
      </c>
      <c r="P2234" s="63" t="n">
        <v>2</v>
      </c>
      <c r="Q2234" s="63" t="n">
        <v>1.5</v>
      </c>
      <c r="R2234" s="63" t="n">
        <v>1</v>
      </c>
      <c r="S2234" s="63" t="n">
        <v>0</v>
      </c>
      <c r="T2234" s="63" t="n">
        <v>0</v>
      </c>
      <c r="U2234" s="63" t="n">
        <v>0</v>
      </c>
      <c r="V2234" s="63" t="n">
        <v>0</v>
      </c>
      <c r="W2234" s="63" t="n">
        <v>0</v>
      </c>
      <c r="X2234" s="63" t="n">
        <v>0</v>
      </c>
      <c r="Y2234" s="63" t="n">
        <f aca="false">IF([2]terrains!L2234&lt;=2.5,1,IF([2]terrains!L2234&lt;=4.5,2,IF([2]terrains!L2234&lt;=6.5,3,4)))</f>
        <v>1</v>
      </c>
      <c r="Z2234" s="63" t="n">
        <f aca="false"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1" t="n">
        <f aca="false">[2]terrains!Z2234*[2]terrains!F2234</f>
        <v>512663.50548</v>
      </c>
    </row>
    <row r="2235" customFormat="false" ht="14.4" hidden="false" customHeight="false" outlineLevel="0" collapsed="false">
      <c r="A2235" s="132" t="n">
        <v>2234</v>
      </c>
      <c r="B2235" s="63" t="n">
        <v>298486.7005</v>
      </c>
      <c r="C2235" s="63" t="n">
        <v>5044034.289</v>
      </c>
      <c r="D2235" s="63" t="s">
        <v>1805</v>
      </c>
      <c r="E2235" s="142" t="n">
        <v>1360.8</v>
      </c>
      <c r="F2235" s="139" t="n">
        <f aca="false">[2]terrains!E2235*10.76391</f>
        <v>14647.528728</v>
      </c>
      <c r="G2235" s="63" t="s">
        <v>207</v>
      </c>
      <c r="H2235" s="63" t="n">
        <v>0</v>
      </c>
      <c r="I2235" s="63" t="n">
        <v>0</v>
      </c>
      <c r="J2235" s="63" t="n">
        <f aca="false"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40" t="n">
        <f aca="false">IF([2]terrains!I2235=0,[2]terrains!J2235,[2]terrains!I2235)</f>
        <v>2.8644775</v>
      </c>
      <c r="L2235" s="63" t="n">
        <v>2.5</v>
      </c>
      <c r="M2235" s="63" t="n">
        <v>2</v>
      </c>
      <c r="N2235" s="63" t="n">
        <v>4</v>
      </c>
      <c r="O2235" s="63" t="s">
        <v>154</v>
      </c>
      <c r="P2235" s="63" t="n">
        <v>2</v>
      </c>
      <c r="Q2235" s="63" t="n">
        <v>2.5</v>
      </c>
      <c r="R2235" s="63" t="n">
        <v>0</v>
      </c>
      <c r="S2235" s="63" t="n">
        <v>0</v>
      </c>
      <c r="T2235" s="63" t="n">
        <v>0</v>
      </c>
      <c r="U2235" s="63" t="n">
        <v>0</v>
      </c>
      <c r="V2235" s="63" t="n">
        <v>1</v>
      </c>
      <c r="W2235" s="63" t="n">
        <v>0</v>
      </c>
      <c r="X2235" s="63" t="n">
        <v>0</v>
      </c>
      <c r="Y2235" s="63" t="n">
        <f aca="false">IF([2]terrains!L2235&lt;=2.5,1,IF([2]terrains!L2235&lt;=4.5,2,IF([2]terrains!L2235&lt;=6.5,3,4)))</f>
        <v>1</v>
      </c>
      <c r="Z2235" s="63" t="n">
        <f aca="false"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1" t="n">
        <f aca="false">[2]terrains!Z2235*[2]terrains!F2235</f>
        <v>2138539.194288</v>
      </c>
    </row>
    <row r="2236" customFormat="false" ht="14.4" hidden="false" customHeight="false" outlineLevel="0" collapsed="false">
      <c r="A2236" s="132" t="n">
        <v>2235</v>
      </c>
      <c r="B2236" s="63" t="n">
        <v>274148.878236</v>
      </c>
      <c r="C2236" s="63" t="n">
        <v>5037423.87255</v>
      </c>
      <c r="D2236" s="63" t="s">
        <v>1806</v>
      </c>
      <c r="E2236" s="142" t="n">
        <v>1360</v>
      </c>
      <c r="F2236" s="139" t="n">
        <f aca="false">[2]terrains!E2236*10.76391</f>
        <v>14638.9176</v>
      </c>
      <c r="G2236" s="63" t="s">
        <v>164</v>
      </c>
      <c r="H2236" s="63" t="n">
        <v>0</v>
      </c>
      <c r="I2236" s="63" t="n">
        <v>0</v>
      </c>
      <c r="J2236" s="63" t="n">
        <f aca="false">IF([2]terrains!L2236=13.5,IF([2]terrains!X2236=1,12,9),-0.392532+1.267037*[2]terrains!L2236+0.472239*[2]terrains!X2236+0.58658*[2]terrains!W2236+0.089417*[2]terrains!V2236+0.531633*[2]terrains!U2236+0.337883*[2]terrains!T2236-0.403545*[2]terrains!S2236)</f>
        <v>0.874505</v>
      </c>
      <c r="K2236" s="140" t="n">
        <f aca="false">IF([2]terrains!I2236=0,[2]terrains!J2236,[2]terrains!I2236)</f>
        <v>0.874505</v>
      </c>
      <c r="L2236" s="63" t="n">
        <v>1</v>
      </c>
      <c r="M2236" s="63" t="n">
        <v>1</v>
      </c>
      <c r="N2236" s="63" t="n">
        <v>2</v>
      </c>
      <c r="O2236" s="63" t="s">
        <v>150</v>
      </c>
      <c r="P2236" s="63" t="n">
        <v>1</v>
      </c>
      <c r="Q2236" s="63" t="n">
        <v>1</v>
      </c>
      <c r="R2236" s="63" t="n">
        <v>1</v>
      </c>
      <c r="S2236" s="63" t="n">
        <v>0</v>
      </c>
      <c r="T2236" s="63" t="n">
        <v>0</v>
      </c>
      <c r="U2236" s="63" t="n">
        <v>0</v>
      </c>
      <c r="V2236" s="63" t="n">
        <v>0</v>
      </c>
      <c r="W2236" s="63" t="n">
        <v>0</v>
      </c>
      <c r="X2236" s="63" t="n">
        <v>0</v>
      </c>
      <c r="Y2236" s="63" t="n">
        <f aca="false">IF([2]terrains!L2236&lt;=2.5,1,IF([2]terrains!L2236&lt;=4.5,2,IF([2]terrains!L2236&lt;=6.5,3,4)))</f>
        <v>1</v>
      </c>
      <c r="Z2236" s="63" t="n">
        <f aca="false"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1" t="n">
        <f aca="false">[2]terrains!Z2236*[2]terrains!F2236</f>
        <v>512362.116</v>
      </c>
    </row>
    <row r="2237" customFormat="false" ht="14.4" hidden="false" customHeight="false" outlineLevel="0" collapsed="false">
      <c r="A2237" s="132" t="n">
        <v>2236</v>
      </c>
      <c r="B2237" s="63" t="n">
        <v>294188.8728</v>
      </c>
      <c r="C2237" s="63" t="n">
        <v>5043405.704</v>
      </c>
      <c r="D2237" s="63" t="s">
        <v>1807</v>
      </c>
      <c r="E2237" s="142" t="n">
        <v>1360</v>
      </c>
      <c r="F2237" s="139" t="n">
        <f aca="false">[2]terrains!E2237*10.76391</f>
        <v>14638.9176</v>
      </c>
      <c r="G2237" s="63" t="s">
        <v>1085</v>
      </c>
      <c r="H2237" s="63" t="n">
        <v>0</v>
      </c>
      <c r="I2237" s="63" t="n">
        <v>0</v>
      </c>
      <c r="J2237" s="63" t="n">
        <f aca="false">IF([2]terrains!L2237=13.5,IF([2]terrains!X2237=1,12,9),-0.392532+1.267037*[2]terrains!L2237+0.472239*[2]terrains!X2237+0.58658*[2]terrains!W2237+0.089417*[2]terrains!V2237+0.531633*[2]terrains!U2237+0.337883*[2]terrains!T2237-0.403545*[2]terrains!S2237)</f>
        <v>2.673175</v>
      </c>
      <c r="K2237" s="140" t="n">
        <f aca="false">IF([2]terrains!I2237=0,[2]terrains!J2237,[2]terrains!I2237)</f>
        <v>2.673175</v>
      </c>
      <c r="L2237" s="63" t="n">
        <v>2</v>
      </c>
      <c r="M2237" s="63" t="n">
        <v>1</v>
      </c>
      <c r="N2237" s="63" t="n">
        <v>4</v>
      </c>
      <c r="O2237" s="63" t="s">
        <v>153</v>
      </c>
      <c r="P2237" s="63" t="n">
        <v>2</v>
      </c>
      <c r="Q2237" s="63" t="n">
        <v>1.5</v>
      </c>
      <c r="R2237" s="63" t="n">
        <v>0</v>
      </c>
      <c r="S2237" s="63" t="n">
        <v>0</v>
      </c>
      <c r="T2237" s="63" t="n">
        <v>0</v>
      </c>
      <c r="U2237" s="63" t="n">
        <v>1</v>
      </c>
      <c r="V2237" s="63" t="n">
        <v>0</v>
      </c>
      <c r="W2237" s="63" t="n">
        <v>0</v>
      </c>
      <c r="X2237" s="63" t="n">
        <v>0</v>
      </c>
      <c r="Y2237" s="63" t="n">
        <f aca="false">IF([2]terrains!L2237&lt;=2.5,1,IF([2]terrains!L2237&lt;=4.5,2,IF([2]terrains!L2237&lt;=6.5,3,4)))</f>
        <v>1</v>
      </c>
      <c r="Z2237" s="63" t="n">
        <f aca="false"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1" t="n">
        <f aca="false">[2]terrains!Z2237*[2]terrains!F2237</f>
        <v>1815225.7824</v>
      </c>
    </row>
    <row r="2238" customFormat="false" ht="14.4" hidden="false" customHeight="false" outlineLevel="0" collapsed="false">
      <c r="A2238" s="132" t="n">
        <v>2237</v>
      </c>
      <c r="B2238" s="63" t="n">
        <v>287393.828884</v>
      </c>
      <c r="C2238" s="63" t="n">
        <v>5040743.99943</v>
      </c>
      <c r="D2238" s="63" t="s">
        <v>1808</v>
      </c>
      <c r="E2238" s="142" t="n">
        <v>1358.5</v>
      </c>
      <c r="F2238" s="139" t="n">
        <f aca="false">[2]terrains!E2238*10.76391</f>
        <v>14622.771735</v>
      </c>
      <c r="G2238" s="63" t="s">
        <v>173</v>
      </c>
      <c r="H2238" s="63" t="n">
        <v>0</v>
      </c>
      <c r="I2238" s="63" t="n">
        <v>0</v>
      </c>
      <c r="J2238" s="63" t="n">
        <f aca="false">IF([2]terrains!L2238=13.5,IF([2]terrains!X2238=1,12,9),-0.392532+1.267037*[2]terrains!L2238+0.472239*[2]terrains!X2238+0.58658*[2]terrains!W2238+0.089417*[2]terrains!V2238+0.531633*[2]terrains!U2238+0.337883*[2]terrains!T2238-0.403545*[2]terrains!S2238)</f>
        <v>3.1129435</v>
      </c>
      <c r="K2238" s="140" t="n">
        <f aca="false">IF([2]terrains!I2238=0,[2]terrains!J2238,[2]terrains!I2238)</f>
        <v>3.1129435</v>
      </c>
      <c r="L2238" s="63" t="n">
        <v>2.5</v>
      </c>
      <c r="M2238" s="63" t="n">
        <v>2</v>
      </c>
      <c r="N2238" s="63" t="n">
        <v>6</v>
      </c>
      <c r="O2238" s="63" t="s">
        <v>152</v>
      </c>
      <c r="P2238" s="63" t="n">
        <v>2</v>
      </c>
      <c r="Q2238" s="63" t="n">
        <v>1.5</v>
      </c>
      <c r="R2238" s="63" t="n">
        <v>0</v>
      </c>
      <c r="S2238" s="63" t="n">
        <v>0</v>
      </c>
      <c r="T2238" s="63" t="n">
        <v>1</v>
      </c>
      <c r="U2238" s="63" t="n">
        <v>0</v>
      </c>
      <c r="V2238" s="63" t="n">
        <v>0</v>
      </c>
      <c r="W2238" s="63" t="n">
        <v>0</v>
      </c>
      <c r="X2238" s="63" t="n">
        <v>0</v>
      </c>
      <c r="Y2238" s="63" t="n">
        <f aca="false">IF([2]terrains!L2238&lt;=2.5,1,IF([2]terrains!L2238&lt;=4.5,2,IF([2]terrains!L2238&lt;=6.5,3,4)))</f>
        <v>1</v>
      </c>
      <c r="Z2238" s="63" t="n">
        <f aca="false"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1" t="n">
        <f aca="false">[2]terrains!Z2238*[2]terrains!F2238</f>
        <v>1242935.597475</v>
      </c>
    </row>
    <row r="2239" customFormat="false" ht="14.4" hidden="false" customHeight="false" outlineLevel="0" collapsed="false">
      <c r="A2239" s="132" t="n">
        <v>2238</v>
      </c>
      <c r="B2239" s="63" t="n">
        <v>275280.135134</v>
      </c>
      <c r="C2239" s="63" t="n">
        <v>5040676.87907</v>
      </c>
      <c r="D2239" s="63" t="s">
        <v>1809</v>
      </c>
      <c r="E2239" s="142" t="n">
        <v>1356.5</v>
      </c>
      <c r="F2239" s="139" t="n">
        <f aca="false">[2]terrains!E2239*10.76391</f>
        <v>14601.243915</v>
      </c>
      <c r="G2239" s="63" t="s">
        <v>171</v>
      </c>
      <c r="H2239" s="63" t="n">
        <v>0.2</v>
      </c>
      <c r="I2239" s="63" t="n">
        <v>1</v>
      </c>
      <c r="J2239" s="63" t="n">
        <f aca="false">IF([2]terrains!L2239=13.5,IF([2]terrains!X2239=1,12,9),-0.392532+1.267037*[2]terrains!L2239+0.472239*[2]terrains!X2239+0.58658*[2]terrains!W2239+0.089417*[2]terrains!V2239+0.531633*[2]terrains!U2239+0.337883*[2]terrains!T2239-0.403545*[2]terrains!S2239)</f>
        <v>1.5080235</v>
      </c>
      <c r="K2239" s="140" t="n">
        <f aca="false">IF([2]terrains!I2239=0,[2]terrains!J2239,[2]terrains!I2239)</f>
        <v>1</v>
      </c>
      <c r="L2239" s="63" t="n">
        <v>1.5</v>
      </c>
      <c r="M2239" s="63" t="n">
        <v>1</v>
      </c>
      <c r="N2239" s="63" t="n">
        <v>2</v>
      </c>
      <c r="O2239" s="63" t="s">
        <v>150</v>
      </c>
      <c r="P2239" s="63" t="n">
        <v>1</v>
      </c>
      <c r="Q2239" s="63" t="n">
        <v>1.5</v>
      </c>
      <c r="R2239" s="63" t="n">
        <v>1</v>
      </c>
      <c r="S2239" s="63" t="n">
        <v>0</v>
      </c>
      <c r="T2239" s="63" t="n">
        <v>0</v>
      </c>
      <c r="U2239" s="63" t="n">
        <v>0</v>
      </c>
      <c r="V2239" s="63" t="n">
        <v>0</v>
      </c>
      <c r="W2239" s="63" t="n">
        <v>0</v>
      </c>
      <c r="X2239" s="63" t="n">
        <v>0</v>
      </c>
      <c r="Y2239" s="63" t="n">
        <f aca="false">IF([2]terrains!L2239&lt;=2.5,1,IF([2]terrains!L2239&lt;=4.5,2,IF([2]terrains!L2239&lt;=6.5,3,4)))</f>
        <v>1</v>
      </c>
      <c r="Z2239" s="63" t="n">
        <f aca="false"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1" t="n">
        <f aca="false">[2]terrains!Z2239*[2]terrains!F2239</f>
        <v>511043.537025</v>
      </c>
    </row>
    <row r="2240" customFormat="false" ht="14.4" hidden="false" customHeight="false" outlineLevel="0" collapsed="false">
      <c r="A2240" s="132" t="n">
        <v>2239</v>
      </c>
      <c r="B2240" s="63" t="n">
        <v>292150.4566</v>
      </c>
      <c r="C2240" s="63" t="n">
        <v>5045277.467</v>
      </c>
      <c r="D2240" s="63" t="s">
        <v>1810</v>
      </c>
      <c r="E2240" s="142" t="n">
        <v>1356.4</v>
      </c>
      <c r="F2240" s="139" t="n">
        <f aca="false">[2]terrains!E2240*10.76391</f>
        <v>14600.167524</v>
      </c>
      <c r="G2240" s="63" t="s">
        <v>489</v>
      </c>
      <c r="H2240" s="63" t="n">
        <v>0</v>
      </c>
      <c r="I2240" s="63" t="n">
        <v>0</v>
      </c>
      <c r="J2240" s="63" t="n">
        <f aca="false"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40" t="n">
        <f aca="false">IF([2]terrains!I2240=0,[2]terrains!J2240,[2]terrains!I2240)</f>
        <v>2.479425</v>
      </c>
      <c r="L2240" s="63" t="n">
        <v>2</v>
      </c>
      <c r="M2240" s="63" t="n">
        <v>1</v>
      </c>
      <c r="N2240" s="63" t="n">
        <v>3</v>
      </c>
      <c r="O2240" s="63" t="s">
        <v>152</v>
      </c>
      <c r="P2240" s="63" t="n">
        <v>2</v>
      </c>
      <c r="Q2240" s="63" t="n">
        <v>2.5</v>
      </c>
      <c r="R2240" s="63" t="n">
        <v>0</v>
      </c>
      <c r="S2240" s="63" t="n">
        <v>0</v>
      </c>
      <c r="T2240" s="63" t="n">
        <v>1</v>
      </c>
      <c r="U2240" s="63" t="n">
        <v>0</v>
      </c>
      <c r="V2240" s="63" t="n">
        <v>0</v>
      </c>
      <c r="W2240" s="63" t="n">
        <v>0</v>
      </c>
      <c r="X2240" s="63" t="n">
        <v>0</v>
      </c>
      <c r="Y2240" s="63" t="n">
        <f aca="false">IF([2]terrains!L2240&lt;=2.5,1,IF([2]terrains!L2240&lt;=4.5,2,IF([2]terrains!L2240&lt;=6.5,3,4)))</f>
        <v>1</v>
      </c>
      <c r="Z2240" s="63" t="n">
        <f aca="false"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1" t="n">
        <f aca="false">[2]terrains!Z2240*[2]terrains!F2240</f>
        <v>1241014.23954</v>
      </c>
    </row>
    <row r="2241" customFormat="false" ht="14.4" hidden="false" customHeight="false" outlineLevel="0" collapsed="false">
      <c r="A2241" s="132" t="n">
        <v>2240</v>
      </c>
      <c r="B2241" s="63" t="n">
        <v>291996.5058</v>
      </c>
      <c r="C2241" s="63" t="n">
        <v>5045344.634</v>
      </c>
      <c r="D2241" s="63" t="s">
        <v>1811</v>
      </c>
      <c r="E2241" s="142" t="n">
        <v>1356.4</v>
      </c>
      <c r="F2241" s="139" t="n">
        <f aca="false">[2]terrains!E2241*10.76391</f>
        <v>14600.167524</v>
      </c>
      <c r="G2241" s="63" t="s">
        <v>489</v>
      </c>
      <c r="H2241" s="63" t="n">
        <v>0</v>
      </c>
      <c r="I2241" s="63" t="n">
        <v>0</v>
      </c>
      <c r="J2241" s="63" t="n">
        <f aca="false"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40" t="n">
        <f aca="false">IF([2]terrains!I2241=0,[2]terrains!J2241,[2]terrains!I2241)</f>
        <v>2.479425</v>
      </c>
      <c r="L2241" s="63" t="n">
        <v>2</v>
      </c>
      <c r="M2241" s="63" t="n">
        <v>1</v>
      </c>
      <c r="N2241" s="63" t="n">
        <v>3</v>
      </c>
      <c r="O2241" s="63" t="s">
        <v>152</v>
      </c>
      <c r="P2241" s="63" t="n">
        <v>2</v>
      </c>
      <c r="Q2241" s="63" t="n">
        <v>2.5</v>
      </c>
      <c r="R2241" s="63" t="n">
        <v>0</v>
      </c>
      <c r="S2241" s="63" t="n">
        <v>0</v>
      </c>
      <c r="T2241" s="63" t="n">
        <v>1</v>
      </c>
      <c r="U2241" s="63" t="n">
        <v>0</v>
      </c>
      <c r="V2241" s="63" t="n">
        <v>0</v>
      </c>
      <c r="W2241" s="63" t="n">
        <v>0</v>
      </c>
      <c r="X2241" s="63" t="n">
        <v>0</v>
      </c>
      <c r="Y2241" s="63" t="n">
        <f aca="false">IF([2]terrains!L2241&lt;=2.5,1,IF([2]terrains!L2241&lt;=4.5,2,IF([2]terrains!L2241&lt;=6.5,3,4)))</f>
        <v>1</v>
      </c>
      <c r="Z2241" s="63" t="n">
        <f aca="false"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1" t="n">
        <f aca="false">[2]terrains!Z2241*[2]terrains!F2241</f>
        <v>1241014.23954</v>
      </c>
    </row>
    <row r="2242" customFormat="false" ht="14.4" hidden="false" customHeight="false" outlineLevel="0" collapsed="false">
      <c r="A2242" s="132" t="n">
        <v>2241</v>
      </c>
      <c r="B2242" s="63" t="n">
        <v>293497.089</v>
      </c>
      <c r="C2242" s="63" t="n">
        <v>5044717.343</v>
      </c>
      <c r="D2242" s="63" t="s">
        <v>1812</v>
      </c>
      <c r="E2242" s="142" t="n">
        <v>1356.4</v>
      </c>
      <c r="F2242" s="139" t="n">
        <f aca="false">[2]terrains!E2242*10.76391</f>
        <v>14600.167524</v>
      </c>
      <c r="G2242" s="63" t="s">
        <v>562</v>
      </c>
      <c r="H2242" s="63" t="n">
        <v>0</v>
      </c>
      <c r="I2242" s="63" t="n">
        <v>3</v>
      </c>
      <c r="J2242" s="63" t="n">
        <f aca="false">IF([2]terrains!L2242=13.5,IF([2]terrains!X2242=1,12,9),-0.392532+1.267037*[2]terrains!L2242+0.472239*[2]terrains!X2242+0.58658*[2]terrains!W2242+0.089417*[2]terrains!V2242+0.531633*[2]terrains!U2242+0.337883*[2]terrains!T2242-0.403545*[2]terrains!S2242)</f>
        <v>3.746462</v>
      </c>
      <c r="K2242" s="140" t="n">
        <f aca="false">IF([2]terrains!I2242=0,[2]terrains!J2242,[2]terrains!I2242)</f>
        <v>3</v>
      </c>
      <c r="L2242" s="63" t="n">
        <v>3</v>
      </c>
      <c r="M2242" s="63" t="n">
        <v>2</v>
      </c>
      <c r="N2242" s="63" t="n">
        <v>6</v>
      </c>
      <c r="O2242" s="63" t="s">
        <v>152</v>
      </c>
      <c r="P2242" s="63" t="n">
        <v>2</v>
      </c>
      <c r="Q2242" s="63" t="n">
        <v>2.5</v>
      </c>
      <c r="R2242" s="63" t="n">
        <v>0</v>
      </c>
      <c r="S2242" s="63" t="n">
        <v>0</v>
      </c>
      <c r="T2242" s="63" t="n">
        <v>1</v>
      </c>
      <c r="U2242" s="63" t="n">
        <v>0</v>
      </c>
      <c r="V2242" s="63" t="n">
        <v>0</v>
      </c>
      <c r="W2242" s="63" t="n">
        <v>0</v>
      </c>
      <c r="X2242" s="63" t="n">
        <v>0</v>
      </c>
      <c r="Y2242" s="63" t="n">
        <f aca="false">IF([2]terrains!L2242&lt;=2.5,1,IF([2]terrains!L2242&lt;=4.5,2,IF([2]terrains!L2242&lt;=6.5,3,4)))</f>
        <v>2</v>
      </c>
      <c r="Z2242" s="63" t="n">
        <f aca="false"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1" t="n">
        <f aca="false">[2]terrains!Z2242*[2]terrains!F2242</f>
        <v>1518417.422496</v>
      </c>
    </row>
    <row r="2243" customFormat="false" ht="14.4" hidden="false" customHeight="false" outlineLevel="0" collapsed="false">
      <c r="A2243" s="132" t="n">
        <v>2242</v>
      </c>
      <c r="B2243" s="63" t="n">
        <v>299745.322116</v>
      </c>
      <c r="C2243" s="63" t="n">
        <v>5041192.92674</v>
      </c>
      <c r="D2243" s="63" t="s">
        <v>1813</v>
      </c>
      <c r="E2243" s="142" t="n">
        <v>1356.38</v>
      </c>
      <c r="F2243" s="139" t="n">
        <f aca="false">[2]terrains!E2243*10.76391</f>
        <v>14599.9522458</v>
      </c>
      <c r="G2243" s="63" t="s">
        <v>527</v>
      </c>
      <c r="H2243" s="63" t="n">
        <v>0</v>
      </c>
      <c r="I2243" s="63" t="n">
        <v>9</v>
      </c>
      <c r="J2243" s="63" t="n">
        <f aca="false">IF([2]terrains!L2243=13.5,IF([2]terrains!X2243=1,12,9),-0.392532+1.267037*[2]terrains!L2243+0.472239*[2]terrains!X2243+0.58658*[2]terrains!W2243+0.089417*[2]terrains!V2243+0.531633*[2]terrains!U2243+0.337883*[2]terrains!T2243-0.403545*[2]terrains!S2243)</f>
        <v>7.681929</v>
      </c>
      <c r="K2243" s="140" t="n">
        <f aca="false">IF([2]terrains!I2243=0,[2]terrains!J2243,[2]terrains!I2243)</f>
        <v>9</v>
      </c>
      <c r="L2243" s="63" t="n">
        <v>6</v>
      </c>
      <c r="M2243" s="63" t="n">
        <v>0</v>
      </c>
      <c r="N2243" s="63" t="n">
        <v>0</v>
      </c>
      <c r="O2243" s="63" t="s">
        <v>156</v>
      </c>
      <c r="P2243" s="63" t="n">
        <v>0</v>
      </c>
      <c r="Q2243" s="63" t="n">
        <v>0</v>
      </c>
      <c r="R2243" s="63" t="n">
        <v>0</v>
      </c>
      <c r="S2243" s="63" t="n">
        <v>0</v>
      </c>
      <c r="T2243" s="63" t="n">
        <v>0</v>
      </c>
      <c r="U2243" s="63" t="n">
        <v>0</v>
      </c>
      <c r="V2243" s="63" t="n">
        <v>0</v>
      </c>
      <c r="W2243" s="63" t="n">
        <v>0</v>
      </c>
      <c r="X2243" s="63" t="n">
        <v>1</v>
      </c>
      <c r="Y2243" s="63" t="n">
        <f aca="false">IF([2]terrains!L2243&lt;=2.5,1,IF([2]terrains!L2243&lt;=4.5,2,IF([2]terrains!L2243&lt;=6.5,3,4)))</f>
        <v>3</v>
      </c>
      <c r="Z2243" s="63" t="n">
        <f aca="false"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1" t="n">
        <f aca="false">[2]terrains!Z2243*[2]terrains!F2243</f>
        <v>5212182.9517506</v>
      </c>
    </row>
    <row r="2244" customFormat="false" ht="14.4" hidden="false" customHeight="false" outlineLevel="0" collapsed="false">
      <c r="A2244" s="132" t="n">
        <v>2243</v>
      </c>
      <c r="B2244" s="63" t="n">
        <v>294230.2485</v>
      </c>
      <c r="C2244" s="63" t="n">
        <v>5043701.74</v>
      </c>
      <c r="D2244" s="63" t="s">
        <v>1814</v>
      </c>
      <c r="E2244" s="142" t="n">
        <v>1355.4</v>
      </c>
      <c r="F2244" s="139" t="n">
        <f aca="false">[2]terrains!E2244*10.76391</f>
        <v>14589.403614</v>
      </c>
      <c r="G2244" s="63" t="s">
        <v>1085</v>
      </c>
      <c r="H2244" s="63" t="n">
        <v>0</v>
      </c>
      <c r="I2244" s="63" t="n">
        <v>0</v>
      </c>
      <c r="J2244" s="63" t="n">
        <f aca="false">IF([2]terrains!L2244=13.5,IF([2]terrains!X2244=1,12,9),-0.392532+1.267037*[2]terrains!L2244+0.472239*[2]terrains!X2244+0.58658*[2]terrains!W2244+0.089417*[2]terrains!V2244+0.531633*[2]terrains!U2244+0.337883*[2]terrains!T2244-0.403545*[2]terrains!S2244)</f>
        <v>2.673175</v>
      </c>
      <c r="K2244" s="140" t="n">
        <f aca="false">IF([2]terrains!I2244=0,[2]terrains!J2244,[2]terrains!I2244)</f>
        <v>2.673175</v>
      </c>
      <c r="L2244" s="63" t="n">
        <v>2</v>
      </c>
      <c r="M2244" s="63" t="n">
        <v>1</v>
      </c>
      <c r="N2244" s="63" t="n">
        <v>4</v>
      </c>
      <c r="O2244" s="63" t="s">
        <v>153</v>
      </c>
      <c r="P2244" s="63" t="n">
        <v>2</v>
      </c>
      <c r="Q2244" s="63" t="n">
        <v>1.5</v>
      </c>
      <c r="R2244" s="63" t="n">
        <v>0</v>
      </c>
      <c r="S2244" s="63" t="n">
        <v>0</v>
      </c>
      <c r="T2244" s="63" t="n">
        <v>0</v>
      </c>
      <c r="U2244" s="63" t="n">
        <v>1</v>
      </c>
      <c r="V2244" s="63" t="n">
        <v>0</v>
      </c>
      <c r="W2244" s="63" t="n">
        <v>0</v>
      </c>
      <c r="X2244" s="63" t="n">
        <v>0</v>
      </c>
      <c r="Y2244" s="63" t="n">
        <f aca="false">IF([2]terrains!L2244&lt;=2.5,1,IF([2]terrains!L2244&lt;=4.5,2,IF([2]terrains!L2244&lt;=6.5,3,4)))</f>
        <v>1</v>
      </c>
      <c r="Z2244" s="63" t="n">
        <f aca="false"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1" t="n">
        <f aca="false">[2]terrains!Z2244*[2]terrains!F2244</f>
        <v>1809086.048136</v>
      </c>
    </row>
    <row r="2245" customFormat="false" ht="14.4" hidden="false" customHeight="false" outlineLevel="0" collapsed="false">
      <c r="A2245" s="132" t="n">
        <v>2244</v>
      </c>
      <c r="B2245" s="63" t="n">
        <v>291612.2646</v>
      </c>
      <c r="C2245" s="63" t="n">
        <v>5032451.295</v>
      </c>
      <c r="D2245" s="63" t="s">
        <v>1815</v>
      </c>
      <c r="E2245" s="142" t="n">
        <v>1354.6</v>
      </c>
      <c r="F2245" s="139" t="n">
        <f aca="false">[2]terrains!E2245*10.76391</f>
        <v>14580.792486</v>
      </c>
      <c r="G2245" s="63" t="s">
        <v>168</v>
      </c>
      <c r="H2245" s="63" t="n">
        <v>0.2</v>
      </c>
      <c r="I2245" s="63" t="n">
        <v>5</v>
      </c>
      <c r="J2245" s="63" t="n">
        <f aca="false">IF([2]terrains!L2245=13.5,IF([2]terrains!X2245=1,12,9),-0.392532+1.267037*[2]terrains!L2245+0.472239*[2]terrains!X2245+0.58658*[2]terrains!W2245+0.089417*[2]terrains!V2245+0.531633*[2]terrains!U2245+0.337883*[2]terrains!T2245-0.403545*[2]terrains!S2245)</f>
        <v>2.3715155</v>
      </c>
      <c r="K2245" s="140" t="n">
        <f aca="false">IF([2]terrains!I2245=0,[2]terrains!J2245,[2]terrains!I2245)</f>
        <v>5</v>
      </c>
      <c r="L2245" s="63" t="n">
        <v>2.5</v>
      </c>
      <c r="M2245" s="63" t="n">
        <v>2</v>
      </c>
      <c r="N2245" s="63" t="n">
        <v>6</v>
      </c>
      <c r="O2245" s="63" t="s">
        <v>151</v>
      </c>
      <c r="P2245" s="63" t="n">
        <v>2</v>
      </c>
      <c r="Q2245" s="63" t="n">
        <v>1.5</v>
      </c>
      <c r="R2245" s="63" t="n">
        <v>0</v>
      </c>
      <c r="S2245" s="63" t="n">
        <v>1</v>
      </c>
      <c r="T2245" s="63" t="n">
        <v>0</v>
      </c>
      <c r="U2245" s="63" t="n">
        <v>0</v>
      </c>
      <c r="V2245" s="63" t="n">
        <v>0</v>
      </c>
      <c r="W2245" s="63" t="n">
        <v>0</v>
      </c>
      <c r="X2245" s="63" t="n">
        <v>0</v>
      </c>
      <c r="Y2245" s="63" t="n">
        <f aca="false">IF([2]terrains!L2245&lt;=2.5,1,IF([2]terrains!L2245&lt;=4.5,2,IF([2]terrains!L2245&lt;=6.5,3,4)))</f>
        <v>1</v>
      </c>
      <c r="Z2245" s="63" t="n">
        <f aca="false"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1" t="n">
        <f aca="false">[2]terrains!Z2245*[2]terrains!F2245</f>
        <v>933170.719104</v>
      </c>
    </row>
    <row r="2246" customFormat="false" ht="14.4" hidden="false" customHeight="false" outlineLevel="0" collapsed="false">
      <c r="A2246" s="132" t="n">
        <v>2245</v>
      </c>
      <c r="B2246" s="63" t="n">
        <v>294278.1078</v>
      </c>
      <c r="C2246" s="63" t="n">
        <v>5044483.183</v>
      </c>
      <c r="D2246" s="63" t="s">
        <v>1816</v>
      </c>
      <c r="E2246" s="142" t="n">
        <v>1353.6</v>
      </c>
      <c r="F2246" s="139" t="n">
        <f aca="false">[2]terrains!E2246*10.76391</f>
        <v>14570.028576</v>
      </c>
      <c r="G2246" s="63" t="s">
        <v>1367</v>
      </c>
      <c r="H2246" s="63" t="n">
        <v>0</v>
      </c>
      <c r="I2246" s="63" t="n">
        <v>0</v>
      </c>
      <c r="J2246" s="63" t="n">
        <f aca="false">IF([2]terrains!L2246=13.5,IF([2]terrains!X2246=1,12,9),-0.392532+1.267037*[2]terrains!L2246+0.472239*[2]terrains!X2246+0.58658*[2]terrains!W2246+0.089417*[2]terrains!V2246+0.531633*[2]terrains!U2246+0.337883*[2]terrains!T2246-0.403545*[2]terrains!S2246)</f>
        <v>3.3066935</v>
      </c>
      <c r="K2246" s="140" t="n">
        <f aca="false">IF([2]terrains!I2246=0,[2]terrains!J2246,[2]terrains!I2246)</f>
        <v>3.3066935</v>
      </c>
      <c r="L2246" s="63" t="n">
        <v>2.5</v>
      </c>
      <c r="M2246" s="63" t="n">
        <v>2</v>
      </c>
      <c r="N2246" s="63" t="n">
        <v>4</v>
      </c>
      <c r="O2246" s="63" t="s">
        <v>153</v>
      </c>
      <c r="P2246" s="63" t="n">
        <v>2</v>
      </c>
      <c r="Q2246" s="63" t="n">
        <v>2</v>
      </c>
      <c r="R2246" s="63" t="n">
        <v>0</v>
      </c>
      <c r="S2246" s="63" t="n">
        <v>0</v>
      </c>
      <c r="T2246" s="63" t="n">
        <v>0</v>
      </c>
      <c r="U2246" s="63" t="n">
        <v>1</v>
      </c>
      <c r="V2246" s="63" t="n">
        <v>0</v>
      </c>
      <c r="W2246" s="63" t="n">
        <v>0</v>
      </c>
      <c r="X2246" s="63" t="n">
        <v>0</v>
      </c>
      <c r="Y2246" s="63" t="n">
        <f aca="false">IF([2]terrains!L2246&lt;=2.5,1,IF([2]terrains!L2246&lt;=4.5,2,IF([2]terrains!L2246&lt;=6.5,3,4)))</f>
        <v>1</v>
      </c>
      <c r="Z2246" s="63" t="n">
        <f aca="false"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1" t="n">
        <f aca="false">[2]terrains!Z2246*[2]terrains!F2246</f>
        <v>1806683.543424</v>
      </c>
    </row>
    <row r="2247" customFormat="false" ht="14.4" hidden="false" customHeight="false" outlineLevel="0" collapsed="false">
      <c r="A2247" s="132" t="n">
        <v>2246</v>
      </c>
      <c r="B2247" s="63" t="n">
        <v>299603.9611</v>
      </c>
      <c r="C2247" s="63" t="n">
        <v>5035917.531</v>
      </c>
      <c r="D2247" s="63" t="s">
        <v>1817</v>
      </c>
      <c r="E2247" s="142" t="n">
        <v>1353.4</v>
      </c>
      <c r="F2247" s="139" t="n">
        <f aca="false">[2]terrains!E2247*10.76391</f>
        <v>14567.875794</v>
      </c>
      <c r="G2247" s="63" t="s">
        <v>1326</v>
      </c>
      <c r="H2247" s="63" t="n">
        <v>0</v>
      </c>
      <c r="I2247" s="63" t="n">
        <v>0</v>
      </c>
      <c r="J2247" s="63" t="n">
        <f aca="false">IF([2]terrains!L2247=13.5,IF([2]terrains!X2247=1,12,9),-0.392532+1.267037*[2]terrains!L2247+0.472239*[2]terrains!X2247+0.58658*[2]terrains!W2247+0.089417*[2]terrains!V2247+0.531633*[2]terrains!U2247+0.337883*[2]terrains!T2247-0.403545*[2]terrains!S2247)</f>
        <v>4.3799805</v>
      </c>
      <c r="K2247" s="140" t="n">
        <f aca="false">IF([2]terrains!I2247=0,[2]terrains!J2247,[2]terrains!I2247)</f>
        <v>4.3799805</v>
      </c>
      <c r="L2247" s="63" t="n">
        <v>3.5</v>
      </c>
      <c r="M2247" s="63" t="n">
        <v>2</v>
      </c>
      <c r="N2247" s="63" t="n">
        <v>6</v>
      </c>
      <c r="O2247" s="63" t="s">
        <v>152</v>
      </c>
      <c r="P2247" s="63" t="n">
        <v>3</v>
      </c>
      <c r="Q2247" s="63" t="n">
        <v>2.5</v>
      </c>
      <c r="R2247" s="63" t="n">
        <v>0</v>
      </c>
      <c r="S2247" s="63" t="n">
        <v>0</v>
      </c>
      <c r="T2247" s="63" t="n">
        <v>1</v>
      </c>
      <c r="U2247" s="63" t="n">
        <v>0</v>
      </c>
      <c r="V2247" s="63" t="n">
        <v>0</v>
      </c>
      <c r="W2247" s="63" t="n">
        <v>0</v>
      </c>
      <c r="X2247" s="63" t="n">
        <v>0</v>
      </c>
      <c r="Y2247" s="63" t="n">
        <f aca="false">IF([2]terrains!L2247&lt;=2.5,1,IF([2]terrains!L2247&lt;=4.5,2,IF([2]terrains!L2247&lt;=6.5,3,4)))</f>
        <v>2</v>
      </c>
      <c r="Z2247" s="63" t="n">
        <f aca="false"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1" t="n">
        <f aca="false">[2]terrains!Z2247*[2]terrains!F2247</f>
        <v>1515059.082576</v>
      </c>
    </row>
    <row r="2248" customFormat="false" ht="14.4" hidden="false" customHeight="false" outlineLevel="0" collapsed="false">
      <c r="A2248" s="132" t="n">
        <v>2247</v>
      </c>
      <c r="B2248" s="63" t="n">
        <v>296937.741905</v>
      </c>
      <c r="C2248" s="63" t="n">
        <v>5054452.54487</v>
      </c>
      <c r="D2248" s="63" t="s">
        <v>1818</v>
      </c>
      <c r="E2248" s="142" t="n">
        <v>1349.9</v>
      </c>
      <c r="F2248" s="139" t="n">
        <f aca="false">[2]terrains!E2248*10.76391</f>
        <v>14530.202109</v>
      </c>
      <c r="G2248" s="63" t="s">
        <v>301</v>
      </c>
      <c r="H2248" s="63" t="n">
        <v>0</v>
      </c>
      <c r="I2248" s="63" t="n">
        <v>0</v>
      </c>
      <c r="J2248" s="63" t="n">
        <f aca="false">IF([2]terrains!L2248=13.5,IF([2]terrains!X2248=1,12,9),-0.392532+1.267037*[2]terrains!L2248+0.472239*[2]terrains!X2248+0.58658*[2]terrains!W2248+0.089417*[2]terrains!V2248+0.531633*[2]terrains!U2248+0.337883*[2]terrains!T2248-0.403545*[2]terrains!S2248)</f>
        <v>2.141542</v>
      </c>
      <c r="K2248" s="140" t="n">
        <f aca="false">IF([2]terrains!I2248=0,[2]terrains!J2248,[2]terrains!I2248)</f>
        <v>2.141542</v>
      </c>
      <c r="L2248" s="63" t="n">
        <v>2</v>
      </c>
      <c r="M2248" s="63" t="n">
        <v>2</v>
      </c>
      <c r="N2248" s="63" t="n">
        <v>3</v>
      </c>
      <c r="O2248" s="63" t="s">
        <v>150</v>
      </c>
      <c r="P2248" s="63" t="n">
        <v>2</v>
      </c>
      <c r="Q2248" s="63" t="n">
        <v>1.5</v>
      </c>
      <c r="R2248" s="63" t="n">
        <v>1</v>
      </c>
      <c r="S2248" s="63" t="n">
        <v>0</v>
      </c>
      <c r="T2248" s="63" t="n">
        <v>0</v>
      </c>
      <c r="U2248" s="63" t="n">
        <v>0</v>
      </c>
      <c r="V2248" s="63" t="n">
        <v>0</v>
      </c>
      <c r="W2248" s="63" t="n">
        <v>0</v>
      </c>
      <c r="X2248" s="63" t="n">
        <v>0</v>
      </c>
      <c r="Y2248" s="63" t="n">
        <f aca="false">IF([2]terrains!L2248&lt;=2.5,1,IF([2]terrains!L2248&lt;=4.5,2,IF([2]terrains!L2248&lt;=6.5,3,4)))</f>
        <v>1</v>
      </c>
      <c r="Z2248" s="63" t="n">
        <f aca="false"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1" t="n">
        <f aca="false">[2]terrains!Z2248*[2]terrains!F2248</f>
        <v>508557.073815</v>
      </c>
    </row>
    <row r="2249" customFormat="false" ht="14.4" hidden="false" customHeight="false" outlineLevel="0" collapsed="false">
      <c r="A2249" s="132" t="n">
        <v>2248</v>
      </c>
      <c r="B2249" s="63" t="n">
        <v>299910.049038</v>
      </c>
      <c r="C2249" s="63" t="n">
        <v>5037052.43585</v>
      </c>
      <c r="D2249" s="63" t="s">
        <v>1819</v>
      </c>
      <c r="E2249" s="142" t="n">
        <v>1349.6</v>
      </c>
      <c r="F2249" s="139" t="n">
        <f aca="false">[2]terrains!E2249*10.76391</f>
        <v>14526.972936</v>
      </c>
      <c r="G2249" s="63" t="s">
        <v>505</v>
      </c>
      <c r="H2249" s="63" t="n">
        <v>0</v>
      </c>
      <c r="I2249" s="63" t="n">
        <v>0</v>
      </c>
      <c r="J2249" s="63" t="n">
        <f aca="false">IF([2]terrains!L2249=13.5,IF([2]terrains!X2249=1,12,9),-0.392532+1.267037*[2]terrains!L2249+0.472239*[2]terrains!X2249+0.58658*[2]terrains!W2249+0.089417*[2]terrains!V2249+0.531633*[2]terrains!U2249+0.337883*[2]terrains!T2249-0.403545*[2]terrains!S2249)</f>
        <v>3.1129435</v>
      </c>
      <c r="K2249" s="140" t="n">
        <f aca="false">IF([2]terrains!I2249=0,[2]terrains!J2249,[2]terrains!I2249)</f>
        <v>3.1129435</v>
      </c>
      <c r="L2249" s="63" t="n">
        <v>2.5</v>
      </c>
      <c r="M2249" s="63" t="n">
        <v>1</v>
      </c>
      <c r="N2249" s="63" t="n">
        <v>4</v>
      </c>
      <c r="O2249" s="63" t="s">
        <v>152</v>
      </c>
      <c r="P2249" s="63" t="n">
        <v>2</v>
      </c>
      <c r="Q2249" s="63" t="n">
        <v>2</v>
      </c>
      <c r="R2249" s="63" t="n">
        <v>0</v>
      </c>
      <c r="S2249" s="63" t="n">
        <v>0</v>
      </c>
      <c r="T2249" s="63" t="n">
        <v>1</v>
      </c>
      <c r="U2249" s="63" t="n">
        <v>0</v>
      </c>
      <c r="V2249" s="63" t="n">
        <v>0</v>
      </c>
      <c r="W2249" s="63" t="n">
        <v>0</v>
      </c>
      <c r="X2249" s="63" t="n">
        <v>0</v>
      </c>
      <c r="Y2249" s="63" t="n">
        <f aca="false">IF([2]terrains!L2249&lt;=2.5,1,IF([2]terrains!L2249&lt;=4.5,2,IF([2]terrains!L2249&lt;=6.5,3,4)))</f>
        <v>1</v>
      </c>
      <c r="Z2249" s="63" t="n">
        <f aca="false"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1" t="n">
        <f aca="false">[2]terrains!Z2249*[2]terrains!F2249</f>
        <v>1234792.69956</v>
      </c>
    </row>
    <row r="2250" customFormat="false" ht="14.4" hidden="false" customHeight="false" outlineLevel="0" collapsed="false">
      <c r="A2250" s="132" t="n">
        <v>2249</v>
      </c>
      <c r="B2250" s="63" t="n">
        <v>296569.5607</v>
      </c>
      <c r="C2250" s="63" t="n">
        <v>5049893.133</v>
      </c>
      <c r="D2250" s="63" t="s">
        <v>1820</v>
      </c>
      <c r="E2250" s="142" t="n">
        <v>1348.4</v>
      </c>
      <c r="F2250" s="139" t="n">
        <f aca="false">[2]terrains!E2250*10.76391</f>
        <v>14514.056244</v>
      </c>
      <c r="G2250" s="63" t="s">
        <v>1114</v>
      </c>
      <c r="H2250" s="63" t="n">
        <v>0</v>
      </c>
      <c r="I2250" s="63" t="n">
        <v>0</v>
      </c>
      <c r="J2250" s="63" t="n">
        <f aca="false">IF([2]terrains!L2250=13.5,IF([2]terrains!X2250=1,12,9),-0.392532+1.267037*[2]terrains!L2250+0.472239*[2]terrains!X2250+0.58658*[2]terrains!W2250+0.089417*[2]terrains!V2250+0.531633*[2]terrains!U2250+0.337883*[2]terrains!T2250-0.403545*[2]terrains!S2250)</f>
        <v>1.737997</v>
      </c>
      <c r="K2250" s="140" t="n">
        <f aca="false">IF([2]terrains!I2250=0,[2]terrains!J2250,[2]terrains!I2250)</f>
        <v>1.737997</v>
      </c>
      <c r="L2250" s="63" t="n">
        <v>2</v>
      </c>
      <c r="M2250" s="63" t="n">
        <v>1</v>
      </c>
      <c r="N2250" s="63" t="n">
        <v>3</v>
      </c>
      <c r="O2250" s="63" t="s">
        <v>151</v>
      </c>
      <c r="P2250" s="63" t="n">
        <v>1.5</v>
      </c>
      <c r="Q2250" s="63" t="n">
        <v>2</v>
      </c>
      <c r="R2250" s="63" t="n">
        <v>0</v>
      </c>
      <c r="S2250" s="63" t="n">
        <v>1</v>
      </c>
      <c r="T2250" s="63" t="n">
        <v>0</v>
      </c>
      <c r="U2250" s="63" t="n">
        <v>0</v>
      </c>
      <c r="V2250" s="63" t="n">
        <v>0</v>
      </c>
      <c r="W2250" s="63" t="n">
        <v>0</v>
      </c>
      <c r="X2250" s="63" t="n">
        <v>0</v>
      </c>
      <c r="Y2250" s="63" t="n">
        <f aca="false">IF([2]terrains!L2250&lt;=2.5,1,IF([2]terrains!L2250&lt;=4.5,2,IF([2]terrains!L2250&lt;=6.5,3,4)))</f>
        <v>1</v>
      </c>
      <c r="Z2250" s="63" t="n">
        <f aca="false"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1" t="n">
        <f aca="false">[2]terrains!Z2250*[2]terrains!F2250</f>
        <v>928899.599616</v>
      </c>
    </row>
    <row r="2251" customFormat="false" ht="14.4" hidden="false" customHeight="false" outlineLevel="0" collapsed="false">
      <c r="A2251" s="132" t="n">
        <v>2250</v>
      </c>
      <c r="B2251" s="63" t="n">
        <v>292358.4084</v>
      </c>
      <c r="C2251" s="63" t="n">
        <v>5032635.363</v>
      </c>
      <c r="D2251" s="63" t="s">
        <v>1821</v>
      </c>
      <c r="E2251" s="142" t="n">
        <v>1347.5</v>
      </c>
      <c r="F2251" s="139" t="n">
        <f aca="false">[2]terrains!E2251*10.76391</f>
        <v>14504.368725</v>
      </c>
      <c r="G2251" s="63" t="s">
        <v>668</v>
      </c>
      <c r="H2251" s="63" t="n">
        <v>0</v>
      </c>
      <c r="I2251" s="63" t="n">
        <v>0</v>
      </c>
      <c r="J2251" s="63" t="n">
        <f aca="false">IF([2]terrains!L2251=13.5,IF([2]terrains!X2251=1,12,9),-0.392532+1.267037*[2]terrains!L2251+0.472239*[2]terrains!X2251+0.58658*[2]terrains!W2251+0.089417*[2]terrains!V2251+0.531633*[2]terrains!U2251+0.337883*[2]terrains!T2251-0.403545*[2]terrains!S2251)</f>
        <v>1.737997</v>
      </c>
      <c r="K2251" s="140" t="n">
        <f aca="false">IF([2]terrains!I2251=0,[2]terrains!J2251,[2]terrains!I2251)</f>
        <v>1.737997</v>
      </c>
      <c r="L2251" s="63" t="n">
        <v>2</v>
      </c>
      <c r="M2251" s="63" t="n">
        <v>1</v>
      </c>
      <c r="N2251" s="63" t="n">
        <v>3</v>
      </c>
      <c r="O2251" s="63" t="s">
        <v>151</v>
      </c>
      <c r="P2251" s="63" t="n">
        <v>2</v>
      </c>
      <c r="Q2251" s="63" t="n">
        <v>1.5</v>
      </c>
      <c r="R2251" s="63" t="n">
        <v>0</v>
      </c>
      <c r="S2251" s="63" t="n">
        <v>1</v>
      </c>
      <c r="T2251" s="63" t="n">
        <v>0</v>
      </c>
      <c r="U2251" s="63" t="n">
        <v>0</v>
      </c>
      <c r="V2251" s="63" t="n">
        <v>0</v>
      </c>
      <c r="W2251" s="63" t="n">
        <v>0</v>
      </c>
      <c r="X2251" s="63" t="n">
        <v>0</v>
      </c>
      <c r="Y2251" s="63" t="n">
        <f aca="false">IF([2]terrains!L2251&lt;=2.5,1,IF([2]terrains!L2251&lt;=4.5,2,IF([2]terrains!L2251&lt;=6.5,3,4)))</f>
        <v>1</v>
      </c>
      <c r="Z2251" s="63" t="n">
        <f aca="false"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1" t="n">
        <f aca="false">[2]terrains!Z2251*[2]terrains!F2251</f>
        <v>928279.5984</v>
      </c>
    </row>
    <row r="2252" customFormat="false" ht="14.4" hidden="false" customHeight="false" outlineLevel="0" collapsed="false">
      <c r="A2252" s="132" t="n">
        <v>2251</v>
      </c>
      <c r="B2252" s="63" t="n">
        <v>279535.273664</v>
      </c>
      <c r="C2252" s="63" t="n">
        <v>5040893.4747</v>
      </c>
      <c r="D2252" s="63" t="s">
        <v>1822</v>
      </c>
      <c r="E2252" s="142" t="n">
        <v>1345.3</v>
      </c>
      <c r="F2252" s="139" t="n">
        <f aca="false">[2]terrains!E2252*10.76391</f>
        <v>14480.688123</v>
      </c>
      <c r="G2252" s="63" t="s">
        <v>338</v>
      </c>
      <c r="H2252" s="63" t="n">
        <v>0</v>
      </c>
      <c r="I2252" s="63" t="n">
        <v>0</v>
      </c>
      <c r="J2252" s="63" t="n">
        <f aca="false">IF([2]terrains!L2252=13.5,IF([2]terrains!X2252=1,12,9),-0.392532+1.267037*[2]terrains!L2252+0.472239*[2]terrains!X2252+0.58658*[2]terrains!W2252+0.089417*[2]terrains!V2252+0.531633*[2]terrains!U2252+0.337883*[2]terrains!T2252-0.403545*[2]terrains!S2252)</f>
        <v>3.408579</v>
      </c>
      <c r="K2252" s="140" t="n">
        <f aca="false">IF([2]terrains!I2252=0,[2]terrains!J2252,[2]terrains!I2252)</f>
        <v>3.408579</v>
      </c>
      <c r="L2252" s="63" t="n">
        <v>3</v>
      </c>
      <c r="M2252" s="63" t="n">
        <v>1</v>
      </c>
      <c r="N2252" s="63" t="n">
        <v>8</v>
      </c>
      <c r="O2252" s="63" t="s">
        <v>150</v>
      </c>
      <c r="P2252" s="63" t="n">
        <v>2</v>
      </c>
      <c r="Q2252" s="63" t="n">
        <v>1.5</v>
      </c>
      <c r="R2252" s="63" t="n">
        <v>1</v>
      </c>
      <c r="S2252" s="63" t="n">
        <v>0</v>
      </c>
      <c r="T2252" s="63" t="n">
        <v>0</v>
      </c>
      <c r="U2252" s="63" t="n">
        <v>0</v>
      </c>
      <c r="V2252" s="63" t="n">
        <v>0</v>
      </c>
      <c r="W2252" s="63" t="n">
        <v>0</v>
      </c>
      <c r="X2252" s="63" t="n">
        <v>0</v>
      </c>
      <c r="Y2252" s="63" t="n">
        <f aca="false">IF([2]terrains!L2252&lt;=2.5,1,IF([2]terrains!L2252&lt;=4.5,2,IF([2]terrains!L2252&lt;=6.5,3,4)))</f>
        <v>2</v>
      </c>
      <c r="Z2252" s="63" t="n">
        <f aca="false"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1" t="n">
        <f aca="false">[2]terrains!Z2252*[2]terrains!F2252</f>
        <v>506824.084305</v>
      </c>
    </row>
    <row r="2253" customFormat="false" ht="14.4" hidden="false" customHeight="false" outlineLevel="0" collapsed="false">
      <c r="A2253" s="132" t="n">
        <v>2252</v>
      </c>
      <c r="B2253" s="63" t="n">
        <v>301930.887012</v>
      </c>
      <c r="C2253" s="63" t="n">
        <v>5050050.51703</v>
      </c>
      <c r="D2253" s="63" t="s">
        <v>1823</v>
      </c>
      <c r="E2253" s="142" t="n">
        <v>1345.1</v>
      </c>
      <c r="F2253" s="139" t="n">
        <f aca="false">[2]terrains!E2253*10.76391</f>
        <v>14478.535341</v>
      </c>
      <c r="G2253" s="63" t="s">
        <v>280</v>
      </c>
      <c r="H2253" s="63" t="n">
        <v>0</v>
      </c>
      <c r="I2253" s="63" t="n">
        <v>6</v>
      </c>
      <c r="J2253" s="63" t="n">
        <f aca="false">IF([2]terrains!L2253=13.5,IF([2]terrains!X2253=1,12,9),-0.392532+1.267037*[2]terrains!L2253+0.472239*[2]terrains!X2253+0.58658*[2]terrains!W2253+0.089417*[2]terrains!V2253+0.531633*[2]terrains!U2253+0.337883*[2]terrains!T2253-0.403545*[2]terrains!S2253)</f>
        <v>4.272071</v>
      </c>
      <c r="K2253" s="140" t="n">
        <f aca="false">IF([2]terrains!I2253=0,[2]terrains!J2253,[2]terrains!I2253)</f>
        <v>6</v>
      </c>
      <c r="L2253" s="63" t="n">
        <v>4</v>
      </c>
      <c r="M2253" s="63" t="n">
        <v>2</v>
      </c>
      <c r="N2253" s="63" t="n">
        <v>12</v>
      </c>
      <c r="O2253" s="63" t="s">
        <v>151</v>
      </c>
      <c r="P2253" s="63" t="n">
        <v>2</v>
      </c>
      <c r="Q2253" s="63" t="n">
        <v>2.5</v>
      </c>
      <c r="R2253" s="63" t="n">
        <v>0</v>
      </c>
      <c r="S2253" s="63" t="n">
        <v>1</v>
      </c>
      <c r="T2253" s="63" t="n">
        <v>0</v>
      </c>
      <c r="U2253" s="63" t="n">
        <v>0</v>
      </c>
      <c r="V2253" s="63" t="n">
        <v>0</v>
      </c>
      <c r="W2253" s="63" t="n">
        <v>0</v>
      </c>
      <c r="X2253" s="63" t="n">
        <v>0</v>
      </c>
      <c r="Y2253" s="63" t="n">
        <f aca="false">IF([2]terrains!L2253&lt;=2.5,1,IF([2]terrains!L2253&lt;=4.5,2,IF([2]terrains!L2253&lt;=6.5,3,4)))</f>
        <v>2</v>
      </c>
      <c r="Z2253" s="63" t="n">
        <f aca="false"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1" t="n">
        <f aca="false">[2]terrains!Z2253*[2]terrains!F2253</f>
        <v>926626.261824</v>
      </c>
    </row>
    <row r="2254" customFormat="false" ht="14.4" hidden="false" customHeight="false" outlineLevel="0" collapsed="false">
      <c r="A2254" s="132" t="n">
        <v>2253</v>
      </c>
      <c r="B2254" s="63" t="n">
        <v>297580.4176</v>
      </c>
      <c r="C2254" s="63" t="n">
        <v>5044563.282</v>
      </c>
      <c r="D2254" s="63" t="s">
        <v>1824</v>
      </c>
      <c r="E2254" s="142" t="n">
        <v>1344.6</v>
      </c>
      <c r="F2254" s="139" t="n">
        <f aca="false">[2]terrains!E2254*10.76391</f>
        <v>14473.153386</v>
      </c>
      <c r="G2254" s="63" t="s">
        <v>966</v>
      </c>
      <c r="H2254" s="63" t="n">
        <v>0</v>
      </c>
      <c r="I2254" s="63" t="n">
        <v>0</v>
      </c>
      <c r="J2254" s="63" t="n">
        <f aca="false">IF([2]terrains!L2254=13.5,IF([2]terrains!X2254=1,12,9),-0.392532+1.267037*[2]terrains!L2254+0.472239*[2]terrains!X2254+0.58658*[2]terrains!W2254+0.089417*[2]terrains!V2254+0.531633*[2]terrains!U2254+0.337883*[2]terrains!T2254-0.403545*[2]terrains!S2254)</f>
        <v>3.1129435</v>
      </c>
      <c r="K2254" s="140" t="n">
        <f aca="false">IF([2]terrains!I2254=0,[2]terrains!J2254,[2]terrains!I2254)</f>
        <v>3.1129435</v>
      </c>
      <c r="L2254" s="63" t="n">
        <v>2.5</v>
      </c>
      <c r="M2254" s="63" t="n">
        <v>2</v>
      </c>
      <c r="N2254" s="63" t="n">
        <v>3</v>
      </c>
      <c r="O2254" s="63" t="s">
        <v>152</v>
      </c>
      <c r="P2254" s="63" t="n">
        <v>2</v>
      </c>
      <c r="Q2254" s="63" t="n">
        <v>2.5</v>
      </c>
      <c r="R2254" s="63" t="n">
        <v>0</v>
      </c>
      <c r="S2254" s="63" t="n">
        <v>0</v>
      </c>
      <c r="T2254" s="63" t="n">
        <v>1</v>
      </c>
      <c r="U2254" s="63" t="n">
        <v>0</v>
      </c>
      <c r="V2254" s="63" t="n">
        <v>0</v>
      </c>
      <c r="W2254" s="63" t="n">
        <v>0</v>
      </c>
      <c r="X2254" s="63" t="n">
        <v>0</v>
      </c>
      <c r="Y2254" s="63" t="n">
        <f aca="false">IF([2]terrains!L2254&lt;=2.5,1,IF([2]terrains!L2254&lt;=4.5,2,IF([2]terrains!L2254&lt;=6.5,3,4)))</f>
        <v>1</v>
      </c>
      <c r="Z2254" s="63" t="n">
        <f aca="false"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1" t="n">
        <f aca="false">[2]terrains!Z2254*[2]terrains!F2254</f>
        <v>1230218.03781</v>
      </c>
    </row>
    <row r="2255" customFormat="false" ht="14.4" hidden="false" customHeight="false" outlineLevel="0" collapsed="false">
      <c r="A2255" s="132" t="n">
        <v>2254</v>
      </c>
      <c r="B2255" s="63" t="n">
        <v>300003.7158</v>
      </c>
      <c r="C2255" s="63" t="n">
        <v>5040586.132</v>
      </c>
      <c r="D2255" s="63" t="s">
        <v>1825</v>
      </c>
      <c r="E2255" s="142" t="n">
        <v>1344.1</v>
      </c>
      <c r="F2255" s="139" t="n">
        <f aca="false">[2]terrains!E2255*10.76391</f>
        <v>14467.771431</v>
      </c>
      <c r="G2255" s="63" t="s">
        <v>221</v>
      </c>
      <c r="H2255" s="63" t="n">
        <v>0</v>
      </c>
      <c r="I2255" s="63" t="n">
        <v>6</v>
      </c>
      <c r="J2255" s="63" t="n">
        <f aca="false">IF([2]terrains!L2255=13.5,IF([2]terrains!X2255=1,12,9),-0.392532+1.267037*[2]terrains!L2255+0.472239*[2]terrains!X2255+0.58658*[2]terrains!W2255+0.089417*[2]terrains!V2255+0.531633*[2]terrains!U2255+0.337883*[2]terrains!T2255-0.403545*[2]terrains!S2255)</f>
        <v>5.7813735</v>
      </c>
      <c r="K2255" s="140" t="n">
        <f aca="false">IF([2]terrains!I2255=0,[2]terrains!J2255,[2]terrains!I2255)</f>
        <v>6</v>
      </c>
      <c r="L2255" s="63" t="n">
        <v>4.5</v>
      </c>
      <c r="M2255" s="63" t="n">
        <v>0</v>
      </c>
      <c r="N2255" s="63" t="n">
        <v>0</v>
      </c>
      <c r="O2255" s="63" t="s">
        <v>156</v>
      </c>
      <c r="P2255" s="63" t="n">
        <v>0</v>
      </c>
      <c r="Q2255" s="63" t="n">
        <v>0</v>
      </c>
      <c r="R2255" s="63" t="n">
        <v>0</v>
      </c>
      <c r="S2255" s="63" t="n">
        <v>0</v>
      </c>
      <c r="T2255" s="63" t="n">
        <v>0</v>
      </c>
      <c r="U2255" s="63" t="n">
        <v>0</v>
      </c>
      <c r="V2255" s="63" t="n">
        <v>0</v>
      </c>
      <c r="W2255" s="63" t="n">
        <v>0</v>
      </c>
      <c r="X2255" s="63" t="n">
        <v>1</v>
      </c>
      <c r="Y2255" s="63" t="n">
        <f aca="false">IF([2]terrains!L2255&lt;=2.5,1,IF([2]terrains!L2255&lt;=4.5,2,IF([2]terrains!L2255&lt;=6.5,3,4)))</f>
        <v>2</v>
      </c>
      <c r="Z2255" s="63" t="n">
        <f aca="false"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1" t="n">
        <f aca="false">[2]terrains!Z2255*[2]terrains!F2255</f>
        <v>3501200.686302</v>
      </c>
    </row>
    <row r="2256" customFormat="false" ht="14.4" hidden="false" customHeight="false" outlineLevel="0" collapsed="false">
      <c r="A2256" s="132" t="n">
        <v>2255</v>
      </c>
      <c r="B2256" s="63" t="n">
        <v>292403.854563</v>
      </c>
      <c r="C2256" s="63" t="n">
        <v>5040022.82506</v>
      </c>
      <c r="D2256" s="63" t="s">
        <v>1826</v>
      </c>
      <c r="E2256" s="142" t="n">
        <v>1342.4</v>
      </c>
      <c r="F2256" s="139" t="n">
        <f aca="false">[2]terrains!E2256*10.76391</f>
        <v>14449.472784</v>
      </c>
      <c r="G2256" s="63" t="s">
        <v>259</v>
      </c>
      <c r="H2256" s="63" t="n">
        <v>1</v>
      </c>
      <c r="I2256" s="63" t="n">
        <v>6</v>
      </c>
      <c r="J2256" s="63" t="n">
        <f aca="false">IF([2]terrains!L2256=13.5,IF([2]terrains!X2256=1,12,9),-0.392532+1.267037*[2]terrains!L2256+0.472239*[2]terrains!X2256+0.58658*[2]terrains!W2256+0.089417*[2]terrains!V2256+0.531633*[2]terrains!U2256+0.337883*[2]terrains!T2256-0.403545*[2]terrains!S2256)</f>
        <v>5.013499</v>
      </c>
      <c r="K2256" s="140" t="n">
        <f aca="false">IF([2]terrains!I2256=0,[2]terrains!J2256,[2]terrains!I2256)</f>
        <v>6</v>
      </c>
      <c r="L2256" s="63" t="n">
        <v>4</v>
      </c>
      <c r="M2256" s="63" t="n">
        <v>2</v>
      </c>
      <c r="N2256" s="63" t="n">
        <v>12</v>
      </c>
      <c r="O2256" s="63" t="s">
        <v>152</v>
      </c>
      <c r="P2256" s="63" t="n">
        <v>2</v>
      </c>
      <c r="Q2256" s="63" t="n">
        <v>2.5</v>
      </c>
      <c r="R2256" s="63" t="n">
        <v>0</v>
      </c>
      <c r="S2256" s="63" t="n">
        <v>0</v>
      </c>
      <c r="T2256" s="63" t="n">
        <v>1</v>
      </c>
      <c r="U2256" s="63" t="n">
        <v>0</v>
      </c>
      <c r="V2256" s="63" t="n">
        <v>0</v>
      </c>
      <c r="W2256" s="63" t="n">
        <v>0</v>
      </c>
      <c r="X2256" s="63" t="n">
        <v>0</v>
      </c>
      <c r="Y2256" s="63" t="n">
        <f aca="false">IF([2]terrains!L2256&lt;=2.5,1,IF([2]terrains!L2256&lt;=4.5,2,IF([2]terrains!L2256&lt;=6.5,3,4)))</f>
        <v>2</v>
      </c>
      <c r="Z2256" s="63" t="n">
        <f aca="false"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1" t="n">
        <f aca="false">[2]terrains!Z2256*[2]terrains!F2256</f>
        <v>1502745.169536</v>
      </c>
    </row>
    <row r="2257" customFormat="false" ht="14.4" hidden="false" customHeight="false" outlineLevel="0" collapsed="false">
      <c r="A2257" s="132" t="n">
        <v>2256</v>
      </c>
      <c r="B2257" s="63" t="n">
        <v>301109.245677</v>
      </c>
      <c r="C2257" s="63" t="n">
        <v>5047914.66695</v>
      </c>
      <c r="D2257" s="63" t="s">
        <v>1827</v>
      </c>
      <c r="E2257" s="142" t="n">
        <v>1340.7</v>
      </c>
      <c r="F2257" s="139" t="n">
        <f aca="false">[2]terrains!E2257*10.76391</f>
        <v>14431.174137</v>
      </c>
      <c r="G2257" s="63" t="s">
        <v>280</v>
      </c>
      <c r="H2257" s="63" t="n">
        <v>0</v>
      </c>
      <c r="I2257" s="63" t="n">
        <v>6</v>
      </c>
      <c r="J2257" s="63" t="n">
        <f aca="false">IF([2]terrains!L2257=13.5,IF([2]terrains!X2257=1,12,9),-0.392532+1.267037*[2]terrains!L2257+0.472239*[2]terrains!X2257+0.58658*[2]terrains!W2257+0.089417*[2]terrains!V2257+0.531633*[2]terrains!U2257+0.337883*[2]terrains!T2257-0.403545*[2]terrains!S2257)</f>
        <v>5.013499</v>
      </c>
      <c r="K2257" s="140" t="n">
        <f aca="false">IF([2]terrains!I2257=0,[2]terrains!J2257,[2]terrains!I2257)</f>
        <v>6</v>
      </c>
      <c r="L2257" s="63" t="n">
        <v>4</v>
      </c>
      <c r="M2257" s="63" t="n">
        <v>2</v>
      </c>
      <c r="N2257" s="63" t="n">
        <v>12</v>
      </c>
      <c r="O2257" s="63" t="s">
        <v>152</v>
      </c>
      <c r="P2257" s="63" t="n">
        <v>2</v>
      </c>
      <c r="Q2257" s="63" t="n">
        <v>2.5</v>
      </c>
      <c r="R2257" s="63" t="n">
        <v>0</v>
      </c>
      <c r="S2257" s="63" t="n">
        <v>0</v>
      </c>
      <c r="T2257" s="63" t="n">
        <v>1</v>
      </c>
      <c r="U2257" s="63" t="n">
        <v>0</v>
      </c>
      <c r="V2257" s="63" t="n">
        <v>0</v>
      </c>
      <c r="W2257" s="63" t="n">
        <v>0</v>
      </c>
      <c r="X2257" s="63" t="n">
        <v>0</v>
      </c>
      <c r="Y2257" s="63" t="n">
        <f aca="false">IF([2]terrains!L2257&lt;=2.5,1,IF([2]terrains!L2257&lt;=4.5,2,IF([2]terrains!L2257&lt;=6.5,3,4)))</f>
        <v>2</v>
      </c>
      <c r="Z2257" s="63" t="n">
        <f aca="false"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1" t="n">
        <f aca="false">[2]terrains!Z2257*[2]terrains!F2257</f>
        <v>1500842.110248</v>
      </c>
    </row>
    <row r="2258" customFormat="false" ht="14.4" hidden="false" customHeight="false" outlineLevel="0" collapsed="false">
      <c r="A2258" s="132" t="n">
        <v>2257</v>
      </c>
      <c r="B2258" s="63" t="n">
        <v>296212.0772</v>
      </c>
      <c r="C2258" s="63" t="n">
        <v>5036279.347</v>
      </c>
      <c r="D2258" s="63" t="s">
        <v>1828</v>
      </c>
      <c r="E2258" s="142" t="n">
        <v>1338.6</v>
      </c>
      <c r="F2258" s="139" t="n">
        <f aca="false">[2]terrains!E2258*10.76391</f>
        <v>14408.569926</v>
      </c>
      <c r="G2258" s="63" t="s">
        <v>485</v>
      </c>
      <c r="H2258" s="63" t="n">
        <v>0</v>
      </c>
      <c r="I2258" s="63" t="n">
        <v>0</v>
      </c>
      <c r="J2258" s="63" t="n">
        <f aca="false"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40" t="n">
        <f aca="false">IF([2]terrains!I2258=0,[2]terrains!J2258,[2]terrains!I2258)</f>
        <v>2.479425</v>
      </c>
      <c r="L2258" s="63" t="n">
        <v>2</v>
      </c>
      <c r="M2258" s="63" t="n">
        <v>1</v>
      </c>
      <c r="N2258" s="63" t="n">
        <v>4</v>
      </c>
      <c r="O2258" s="63" t="s">
        <v>152</v>
      </c>
      <c r="P2258" s="63" t="n">
        <v>2</v>
      </c>
      <c r="Q2258" s="63" t="n">
        <v>1.5</v>
      </c>
      <c r="R2258" s="63" t="n">
        <v>0</v>
      </c>
      <c r="S2258" s="63" t="n">
        <v>0</v>
      </c>
      <c r="T2258" s="63" t="n">
        <v>1</v>
      </c>
      <c r="U2258" s="63" t="n">
        <v>0</v>
      </c>
      <c r="V2258" s="63" t="n">
        <v>0</v>
      </c>
      <c r="W2258" s="63" t="n">
        <v>0</v>
      </c>
      <c r="X2258" s="63" t="n">
        <v>0</v>
      </c>
      <c r="Y2258" s="63" t="n">
        <f aca="false">IF([2]terrains!L2258&lt;=2.5,1,IF([2]terrains!L2258&lt;=4.5,2,IF([2]terrains!L2258&lt;=6.5,3,4)))</f>
        <v>1</v>
      </c>
      <c r="Z2258" s="63" t="n">
        <f aca="false"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1" t="n">
        <f aca="false">[2]terrains!Z2258*[2]terrains!F2258</f>
        <v>1224728.44371</v>
      </c>
    </row>
    <row r="2259" customFormat="false" ht="14.4" hidden="false" customHeight="false" outlineLevel="0" collapsed="false">
      <c r="A2259" s="132" t="n">
        <v>2258</v>
      </c>
      <c r="B2259" s="63" t="n">
        <v>298328.2397</v>
      </c>
      <c r="C2259" s="63" t="n">
        <v>5044056.338</v>
      </c>
      <c r="D2259" s="63" t="s">
        <v>1829</v>
      </c>
      <c r="E2259" s="142" t="n">
        <v>1338.5</v>
      </c>
      <c r="F2259" s="139" t="n">
        <f aca="false">[2]terrains!E2259*10.76391</f>
        <v>14407.493535</v>
      </c>
      <c r="G2259" s="63" t="s">
        <v>207</v>
      </c>
      <c r="H2259" s="63" t="n">
        <v>0</v>
      </c>
      <c r="I2259" s="63" t="n">
        <v>0</v>
      </c>
      <c r="J2259" s="63" t="n">
        <f aca="false"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40" t="n">
        <f aca="false">IF([2]terrains!I2259=0,[2]terrains!J2259,[2]terrains!I2259)</f>
        <v>2.8644775</v>
      </c>
      <c r="L2259" s="63" t="n">
        <v>2.5</v>
      </c>
      <c r="M2259" s="63" t="n">
        <v>2</v>
      </c>
      <c r="N2259" s="63" t="n">
        <v>4</v>
      </c>
      <c r="O2259" s="63" t="s">
        <v>154</v>
      </c>
      <c r="P2259" s="63" t="n">
        <v>2</v>
      </c>
      <c r="Q2259" s="63" t="n">
        <v>2.5</v>
      </c>
      <c r="R2259" s="63" t="n">
        <v>0</v>
      </c>
      <c r="S2259" s="63" t="n">
        <v>0</v>
      </c>
      <c r="T2259" s="63" t="n">
        <v>0</v>
      </c>
      <c r="U2259" s="63" t="n">
        <v>0</v>
      </c>
      <c r="V2259" s="63" t="n">
        <v>1</v>
      </c>
      <c r="W2259" s="63" t="n">
        <v>0</v>
      </c>
      <c r="X2259" s="63" t="n">
        <v>0</v>
      </c>
      <c r="Y2259" s="63" t="n">
        <f aca="false">IF([2]terrains!L2259&lt;=2.5,1,IF([2]terrains!L2259&lt;=4.5,2,IF([2]terrains!L2259&lt;=6.5,3,4)))</f>
        <v>1</v>
      </c>
      <c r="Z2259" s="63" t="n">
        <f aca="false"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1" t="n">
        <f aca="false">[2]terrains!Z2259*[2]terrains!F2259</f>
        <v>2103494.05611</v>
      </c>
    </row>
    <row r="2260" customFormat="false" ht="14.4" hidden="false" customHeight="false" outlineLevel="0" collapsed="false">
      <c r="A2260" s="132" t="n">
        <v>2259</v>
      </c>
      <c r="B2260" s="63" t="n">
        <v>297398.811</v>
      </c>
      <c r="C2260" s="63" t="n">
        <v>5034586.374</v>
      </c>
      <c r="D2260" s="63" t="s">
        <v>1830</v>
      </c>
      <c r="E2260" s="142" t="n">
        <v>1338</v>
      </c>
      <c r="F2260" s="139" t="n">
        <f aca="false">[2]terrains!E2260*10.76391</f>
        <v>14402.11158</v>
      </c>
      <c r="G2260" s="63" t="s">
        <v>581</v>
      </c>
      <c r="H2260" s="63" t="n">
        <v>0</v>
      </c>
      <c r="I2260" s="63" t="n">
        <v>0</v>
      </c>
      <c r="J2260" s="63" t="n">
        <f aca="false">IF([2]terrains!L2260=13.5,IF([2]terrains!X2260=1,12,9),-0.392532+1.267037*[2]terrains!L2260+0.472239*[2]terrains!X2260+0.58658*[2]terrains!W2260+0.089417*[2]terrains!V2260+0.531633*[2]terrains!U2260+0.337883*[2]terrains!T2260-0.403545*[2]terrains!S2260)</f>
        <v>3.1129435</v>
      </c>
      <c r="K2260" s="140" t="n">
        <f aca="false">IF([2]terrains!I2260=0,[2]terrains!J2260,[2]terrains!I2260)</f>
        <v>3.1129435</v>
      </c>
      <c r="L2260" s="63" t="n">
        <v>2.5</v>
      </c>
      <c r="M2260" s="63" t="n">
        <v>1</v>
      </c>
      <c r="N2260" s="63" t="n">
        <v>4</v>
      </c>
      <c r="O2260" s="63" t="s">
        <v>152</v>
      </c>
      <c r="P2260" s="63" t="n">
        <v>2</v>
      </c>
      <c r="Q2260" s="63" t="n">
        <v>2.5</v>
      </c>
      <c r="R2260" s="63" t="n">
        <v>0</v>
      </c>
      <c r="S2260" s="63" t="n">
        <v>0</v>
      </c>
      <c r="T2260" s="63" t="n">
        <v>1</v>
      </c>
      <c r="U2260" s="63" t="n">
        <v>0</v>
      </c>
      <c r="V2260" s="63" t="n">
        <v>0</v>
      </c>
      <c r="W2260" s="63" t="n">
        <v>0</v>
      </c>
      <c r="X2260" s="63" t="n">
        <v>0</v>
      </c>
      <c r="Y2260" s="63" t="n">
        <f aca="false">IF([2]terrains!L2260&lt;=2.5,1,IF([2]terrains!L2260&lt;=4.5,2,IF([2]terrains!L2260&lt;=6.5,3,4)))</f>
        <v>1</v>
      </c>
      <c r="Z2260" s="63" t="n">
        <f aca="false"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1" t="n">
        <f aca="false">[2]terrains!Z2260*[2]terrains!F2260</f>
        <v>1224179.4843</v>
      </c>
    </row>
    <row r="2261" customFormat="false" ht="14.4" hidden="false" customHeight="false" outlineLevel="0" collapsed="false">
      <c r="A2261" s="132" t="n">
        <v>2260</v>
      </c>
      <c r="B2261" s="63" t="n">
        <v>303979.3456</v>
      </c>
      <c r="C2261" s="63" t="n">
        <v>5050211.713</v>
      </c>
      <c r="D2261" s="63" t="s">
        <v>1831</v>
      </c>
      <c r="E2261" s="142" t="n">
        <v>1336</v>
      </c>
      <c r="F2261" s="139" t="n">
        <f aca="false">[2]terrains!E2261*10.76391</f>
        <v>14380.58376</v>
      </c>
      <c r="G2261" s="63" t="s">
        <v>1790</v>
      </c>
      <c r="H2261" s="63" t="n">
        <v>0</v>
      </c>
      <c r="I2261" s="63" t="n">
        <v>0</v>
      </c>
      <c r="J2261" s="63" t="n">
        <f aca="false">IF([2]terrains!L2261=13.5,IF([2]terrains!X2261=1,12,9),-0.392532+1.267037*[2]terrains!L2261+0.472239*[2]terrains!X2261+0.58658*[2]terrains!W2261+0.089417*[2]terrains!V2261+0.531633*[2]terrains!U2261+0.337883*[2]terrains!T2261-0.403545*[2]terrains!S2261)</f>
        <v>1.737997</v>
      </c>
      <c r="K2261" s="140" t="n">
        <f aca="false">IF([2]terrains!I2261=0,[2]terrains!J2261,[2]terrains!I2261)</f>
        <v>1.737997</v>
      </c>
      <c r="L2261" s="63" t="n">
        <v>2</v>
      </c>
      <c r="M2261" s="63" t="n">
        <v>1</v>
      </c>
      <c r="N2261" s="63" t="n">
        <v>3</v>
      </c>
      <c r="O2261" s="63" t="s">
        <v>151</v>
      </c>
      <c r="P2261" s="63" t="n">
        <v>2</v>
      </c>
      <c r="Q2261" s="63" t="n">
        <v>1.5</v>
      </c>
      <c r="R2261" s="63" t="n">
        <v>0</v>
      </c>
      <c r="S2261" s="63" t="n">
        <v>1</v>
      </c>
      <c r="T2261" s="63" t="n">
        <v>0</v>
      </c>
      <c r="U2261" s="63" t="n">
        <v>0</v>
      </c>
      <c r="V2261" s="63" t="n">
        <v>0</v>
      </c>
      <c r="W2261" s="63" t="n">
        <v>0</v>
      </c>
      <c r="X2261" s="63" t="n">
        <v>0</v>
      </c>
      <c r="Y2261" s="63" t="n">
        <f aca="false">IF([2]terrains!L2261&lt;=2.5,1,IF([2]terrains!L2261&lt;=4.5,2,IF([2]terrains!L2261&lt;=6.5,3,4)))</f>
        <v>1</v>
      </c>
      <c r="Z2261" s="63" t="n">
        <f aca="false"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1" t="n">
        <f aca="false">[2]terrains!Z2261*[2]terrains!F2261</f>
        <v>920357.36064</v>
      </c>
    </row>
    <row r="2262" customFormat="false" ht="14.4" hidden="false" customHeight="false" outlineLevel="0" collapsed="false">
      <c r="A2262" s="132" t="n">
        <v>2261</v>
      </c>
      <c r="B2262" s="63" t="n">
        <v>294835.982306</v>
      </c>
      <c r="C2262" s="63" t="n">
        <v>5049225.62427</v>
      </c>
      <c r="D2262" s="63" t="s">
        <v>1832</v>
      </c>
      <c r="E2262" s="142" t="n">
        <v>1333.3</v>
      </c>
      <c r="F2262" s="139" t="n">
        <f aca="false">[2]terrains!E2262*10.76391</f>
        <v>14351.521203</v>
      </c>
      <c r="G2262" s="63" t="s">
        <v>469</v>
      </c>
      <c r="H2262" s="63" t="n">
        <v>0</v>
      </c>
      <c r="I2262" s="63" t="n">
        <v>0</v>
      </c>
      <c r="J2262" s="63" t="n">
        <f aca="false">IF([2]terrains!L2262=13.5,IF([2]terrains!X2262=1,12,9),-0.392532+1.267037*[2]terrains!L2262+0.472239*[2]terrains!X2262+0.58658*[2]terrains!W2262+0.089417*[2]terrains!V2262+0.531633*[2]terrains!U2262+0.337883*[2]terrains!T2262-0.403545*[2]terrains!S2262)</f>
        <v>1.737997</v>
      </c>
      <c r="K2262" s="140" t="n">
        <f aca="false">IF([2]terrains!I2262=0,[2]terrains!J2262,[2]terrains!I2262)</f>
        <v>1.737997</v>
      </c>
      <c r="L2262" s="63" t="n">
        <v>2</v>
      </c>
      <c r="M2262" s="63" t="n">
        <v>1</v>
      </c>
      <c r="N2262" s="63" t="n">
        <v>3</v>
      </c>
      <c r="O2262" s="63" t="s">
        <v>151</v>
      </c>
      <c r="P2262" s="63" t="n">
        <v>2</v>
      </c>
      <c r="Q2262" s="63" t="n">
        <v>1.5</v>
      </c>
      <c r="R2262" s="63" t="n">
        <v>0</v>
      </c>
      <c r="S2262" s="63" t="n">
        <v>1</v>
      </c>
      <c r="T2262" s="63" t="n">
        <v>0</v>
      </c>
      <c r="U2262" s="63" t="n">
        <v>0</v>
      </c>
      <c r="V2262" s="63" t="n">
        <v>0</v>
      </c>
      <c r="W2262" s="63" t="n">
        <v>0</v>
      </c>
      <c r="X2262" s="63" t="n">
        <v>0</v>
      </c>
      <c r="Y2262" s="63" t="n">
        <f aca="false">IF([2]terrains!L2262&lt;=2.5,1,IF([2]terrains!L2262&lt;=4.5,2,IF([2]terrains!L2262&lt;=6.5,3,4)))</f>
        <v>1</v>
      </c>
      <c r="Z2262" s="63" t="n">
        <f aca="false"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1" t="n">
        <f aca="false">[2]terrains!Z2262*[2]terrains!F2262</f>
        <v>918497.356992</v>
      </c>
    </row>
    <row r="2263" customFormat="false" ht="14.4" hidden="false" customHeight="false" outlineLevel="0" collapsed="false">
      <c r="A2263" s="132" t="n">
        <v>2262</v>
      </c>
      <c r="B2263" s="63" t="n">
        <v>296198.54562</v>
      </c>
      <c r="C2263" s="63" t="n">
        <v>5032376.86674</v>
      </c>
      <c r="D2263" s="63" t="s">
        <v>1833</v>
      </c>
      <c r="E2263" s="142" t="n">
        <v>1332.7</v>
      </c>
      <c r="F2263" s="139" t="n">
        <f aca="false">[2]terrains!E2263*10.76391</f>
        <v>14345.062857</v>
      </c>
      <c r="G2263" s="63" t="s">
        <v>668</v>
      </c>
      <c r="H2263" s="63" t="n">
        <v>0</v>
      </c>
      <c r="I2263" s="63" t="n">
        <v>0</v>
      </c>
      <c r="J2263" s="63" t="n">
        <f aca="false">IF([2]terrains!L2263=13.5,IF([2]terrains!X2263=1,12,9),-0.392532+1.267037*[2]terrains!L2263+0.472239*[2]terrains!X2263+0.58658*[2]terrains!W2263+0.089417*[2]terrains!V2263+0.531633*[2]terrains!U2263+0.337883*[2]terrains!T2263-0.403545*[2]terrains!S2263)</f>
        <v>1.737997</v>
      </c>
      <c r="K2263" s="140" t="n">
        <f aca="false">IF([2]terrains!I2263=0,[2]terrains!J2263,[2]terrains!I2263)</f>
        <v>1.737997</v>
      </c>
      <c r="L2263" s="63" t="n">
        <v>2</v>
      </c>
      <c r="M2263" s="63" t="n">
        <v>1</v>
      </c>
      <c r="N2263" s="63" t="n">
        <v>3</v>
      </c>
      <c r="O2263" s="63" t="s">
        <v>151</v>
      </c>
      <c r="P2263" s="63" t="n">
        <v>2</v>
      </c>
      <c r="Q2263" s="63" t="n">
        <v>1.5</v>
      </c>
      <c r="R2263" s="63" t="n">
        <v>0</v>
      </c>
      <c r="S2263" s="63" t="n">
        <v>1</v>
      </c>
      <c r="T2263" s="63" t="n">
        <v>0</v>
      </c>
      <c r="U2263" s="63" t="n">
        <v>0</v>
      </c>
      <c r="V2263" s="63" t="n">
        <v>0</v>
      </c>
      <c r="W2263" s="63" t="n">
        <v>0</v>
      </c>
      <c r="X2263" s="63" t="n">
        <v>0</v>
      </c>
      <c r="Y2263" s="63" t="n">
        <f aca="false">IF([2]terrains!L2263&lt;=2.5,1,IF([2]terrains!L2263&lt;=4.5,2,IF([2]terrains!L2263&lt;=6.5,3,4)))</f>
        <v>1</v>
      </c>
      <c r="Z2263" s="63" t="n">
        <f aca="false"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1" t="n">
        <f aca="false">[2]terrains!Z2263*[2]terrains!F2263</f>
        <v>918084.022848</v>
      </c>
    </row>
    <row r="2264" customFormat="false" ht="14.4" hidden="false" customHeight="false" outlineLevel="0" collapsed="false">
      <c r="A2264" s="132" t="n">
        <v>2263</v>
      </c>
      <c r="B2264" s="63" t="n">
        <v>299009.212129</v>
      </c>
      <c r="C2264" s="63" t="n">
        <v>5057625.9465</v>
      </c>
      <c r="D2264" s="63" t="s">
        <v>1834</v>
      </c>
      <c r="E2264" s="142" t="n">
        <v>1328.3</v>
      </c>
      <c r="F2264" s="139" t="n">
        <f aca="false">[2]terrains!E2264*10.76391</f>
        <v>14297.701653</v>
      </c>
      <c r="G2264" s="63" t="s">
        <v>329</v>
      </c>
      <c r="H2264" s="63" t="n">
        <v>0</v>
      </c>
      <c r="I2264" s="63" t="n">
        <v>0</v>
      </c>
      <c r="J2264" s="63" t="n">
        <f aca="false">IF([2]terrains!L2264=13.5,IF([2]terrains!X2264=1,12,9),-0.392532+1.267037*[2]terrains!L2264+0.472239*[2]terrains!X2264+0.58658*[2]terrains!W2264+0.089417*[2]terrains!V2264+0.531633*[2]terrains!U2264+0.337883*[2]terrains!T2264-0.403545*[2]terrains!S2264)</f>
        <v>2.141542</v>
      </c>
      <c r="K2264" s="140" t="n">
        <f aca="false">IF([2]terrains!I2264=0,[2]terrains!J2264,[2]terrains!I2264)</f>
        <v>2.141542</v>
      </c>
      <c r="L2264" s="63" t="n">
        <v>2</v>
      </c>
      <c r="M2264" s="63" t="n">
        <v>1</v>
      </c>
      <c r="N2264" s="63" t="n">
        <v>3</v>
      </c>
      <c r="O2264" s="63" t="s">
        <v>150</v>
      </c>
      <c r="P2264" s="63" t="n">
        <v>2</v>
      </c>
      <c r="Q2264" s="63" t="n">
        <v>1.5</v>
      </c>
      <c r="R2264" s="63" t="n">
        <v>1</v>
      </c>
      <c r="S2264" s="63" t="n">
        <v>0</v>
      </c>
      <c r="T2264" s="63" t="n">
        <v>0</v>
      </c>
      <c r="U2264" s="63" t="n">
        <v>0</v>
      </c>
      <c r="V2264" s="63" t="n">
        <v>0</v>
      </c>
      <c r="W2264" s="63" t="n">
        <v>0</v>
      </c>
      <c r="X2264" s="63" t="n">
        <v>0</v>
      </c>
      <c r="Y2264" s="63" t="n">
        <f aca="false">IF([2]terrains!L2264&lt;=2.5,1,IF([2]terrains!L2264&lt;=4.5,2,IF([2]terrains!L2264&lt;=6.5,3,4)))</f>
        <v>1</v>
      </c>
      <c r="Z2264" s="63" t="n">
        <f aca="false"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1" t="n">
        <f aca="false">[2]terrains!Z2264*[2]terrains!F2264</f>
        <v>500419.557855</v>
      </c>
    </row>
    <row r="2265" customFormat="false" ht="14.4" hidden="false" customHeight="false" outlineLevel="0" collapsed="false">
      <c r="A2265" s="132" t="n">
        <v>2264</v>
      </c>
      <c r="B2265" s="63" t="n">
        <v>275519.110963</v>
      </c>
      <c r="C2265" s="63" t="n">
        <v>5042217.58589</v>
      </c>
      <c r="D2265" s="63" t="s">
        <v>1835</v>
      </c>
      <c r="E2265" s="142" t="n">
        <v>1327.6</v>
      </c>
      <c r="F2265" s="139" t="n">
        <f aca="false">[2]terrains!E2265*10.76391</f>
        <v>14290.166916</v>
      </c>
      <c r="G2265" s="63" t="s">
        <v>182</v>
      </c>
      <c r="H2265" s="63" t="n">
        <v>0</v>
      </c>
      <c r="I2265" s="63" t="n">
        <v>0</v>
      </c>
      <c r="J2265" s="63" t="n">
        <f aca="false">IF([2]terrains!L2265=13.5,IF([2]terrains!X2265=1,12,9),-0.392532+1.267037*[2]terrains!L2265+0.472239*[2]terrains!X2265+0.58658*[2]terrains!W2265+0.089417*[2]terrains!V2265+0.531633*[2]terrains!U2265+0.337883*[2]terrains!T2265-0.403545*[2]terrains!S2265)</f>
        <v>1.5080235</v>
      </c>
      <c r="K2265" s="140" t="n">
        <f aca="false">IF([2]terrains!I2265=0,[2]terrains!J2265,[2]terrains!I2265)</f>
        <v>1.5080235</v>
      </c>
      <c r="L2265" s="63" t="n">
        <v>1.5</v>
      </c>
      <c r="M2265" s="63" t="n">
        <v>1</v>
      </c>
      <c r="N2265" s="63" t="n">
        <v>2</v>
      </c>
      <c r="O2265" s="63" t="s">
        <v>150</v>
      </c>
      <c r="P2265" s="63" t="n">
        <v>1.5</v>
      </c>
      <c r="Q2265" s="63" t="n">
        <v>1.5</v>
      </c>
      <c r="R2265" s="63" t="n">
        <v>1</v>
      </c>
      <c r="S2265" s="63" t="n">
        <v>0</v>
      </c>
      <c r="T2265" s="63" t="n">
        <v>0</v>
      </c>
      <c r="U2265" s="63" t="n">
        <v>0</v>
      </c>
      <c r="V2265" s="63" t="n">
        <v>0</v>
      </c>
      <c r="W2265" s="63" t="n">
        <v>0</v>
      </c>
      <c r="X2265" s="63" t="n">
        <v>0</v>
      </c>
      <c r="Y2265" s="63" t="n">
        <f aca="false">IF([2]terrains!L2265&lt;=2.5,1,IF([2]terrains!L2265&lt;=4.5,2,IF([2]terrains!L2265&lt;=6.5,3,4)))</f>
        <v>1</v>
      </c>
      <c r="Z2265" s="63" t="n">
        <f aca="false"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1" t="n">
        <f aca="false">[2]terrains!Z2265*[2]terrains!F2265</f>
        <v>500155.84206</v>
      </c>
    </row>
    <row r="2266" customFormat="false" ht="14.4" hidden="false" customHeight="false" outlineLevel="0" collapsed="false">
      <c r="A2266" s="132" t="n">
        <v>2265</v>
      </c>
      <c r="B2266" s="63" t="n">
        <v>290895.155296</v>
      </c>
      <c r="C2266" s="63" t="n">
        <v>5040500.31497</v>
      </c>
      <c r="D2266" s="63" t="s">
        <v>1836</v>
      </c>
      <c r="E2266" s="142" t="n">
        <v>1327.3</v>
      </c>
      <c r="F2266" s="139" t="n">
        <f aca="false">[2]terrains!E2266*10.76391</f>
        <v>14286.937743</v>
      </c>
      <c r="G2266" s="63" t="s">
        <v>1837</v>
      </c>
      <c r="H2266" s="63" t="n">
        <v>0</v>
      </c>
      <c r="I2266" s="63" t="n">
        <v>0</v>
      </c>
      <c r="J2266" s="63" t="n">
        <f aca="false">IF([2]terrains!L2266=13.5,IF([2]terrains!X2266=1,12,9),-0.392532+1.267037*[2]terrains!L2266+0.472239*[2]terrains!X2266+0.58658*[2]terrains!W2266+0.089417*[2]terrains!V2266+0.531633*[2]terrains!U2266+0.337883*[2]terrains!T2266-0.403545*[2]terrains!S2266)</f>
        <v>1.737997</v>
      </c>
      <c r="K2266" s="140" t="n">
        <f aca="false">IF([2]terrains!I2266=0,[2]terrains!J2266,[2]terrains!I2266)</f>
        <v>1.737997</v>
      </c>
      <c r="L2266" s="63" t="n">
        <v>2</v>
      </c>
      <c r="M2266" s="63" t="n">
        <v>1</v>
      </c>
      <c r="N2266" s="63" t="n">
        <v>2</v>
      </c>
      <c r="O2266" s="63" t="s">
        <v>151</v>
      </c>
      <c r="P2266" s="63" t="n">
        <v>2</v>
      </c>
      <c r="Q2266" s="63" t="n">
        <v>2</v>
      </c>
      <c r="R2266" s="63" t="n">
        <v>0</v>
      </c>
      <c r="S2266" s="63" t="n">
        <v>1</v>
      </c>
      <c r="T2266" s="63" t="n">
        <v>0</v>
      </c>
      <c r="U2266" s="63" t="n">
        <v>0</v>
      </c>
      <c r="V2266" s="63" t="n">
        <v>0</v>
      </c>
      <c r="W2266" s="63" t="n">
        <v>0</v>
      </c>
      <c r="X2266" s="63" t="n">
        <v>0</v>
      </c>
      <c r="Y2266" s="63" t="n">
        <f aca="false">IF([2]terrains!L2266&lt;=2.5,1,IF([2]terrains!L2266&lt;=4.5,2,IF([2]terrains!L2266&lt;=6.5,3,4)))</f>
        <v>1</v>
      </c>
      <c r="Z2266" s="63" t="n">
        <f aca="false"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1" t="n">
        <f aca="false">[2]terrains!Z2266*[2]terrains!F2266</f>
        <v>914364.015552</v>
      </c>
    </row>
    <row r="2267" customFormat="false" ht="14.4" hidden="false" customHeight="false" outlineLevel="0" collapsed="false">
      <c r="A2267" s="132" t="n">
        <v>2266</v>
      </c>
      <c r="B2267" s="63" t="n">
        <v>274120.159605</v>
      </c>
      <c r="C2267" s="63" t="n">
        <v>5037460.25352</v>
      </c>
      <c r="D2267" s="63" t="s">
        <v>1838</v>
      </c>
      <c r="E2267" s="142" t="n">
        <v>1323.9</v>
      </c>
      <c r="F2267" s="139" t="n">
        <f aca="false">[2]terrains!E2267*10.76391</f>
        <v>14250.340449</v>
      </c>
      <c r="G2267" s="63" t="s">
        <v>164</v>
      </c>
      <c r="H2267" s="63" t="n">
        <v>0</v>
      </c>
      <c r="I2267" s="63" t="n">
        <v>0</v>
      </c>
      <c r="J2267" s="63" t="n">
        <f aca="false">IF([2]terrains!L2267=13.5,IF([2]terrains!X2267=1,12,9),-0.392532+1.267037*[2]terrains!L2267+0.472239*[2]terrains!X2267+0.58658*[2]terrains!W2267+0.089417*[2]terrains!V2267+0.531633*[2]terrains!U2267+0.337883*[2]terrains!T2267-0.403545*[2]terrains!S2267)</f>
        <v>0.874505</v>
      </c>
      <c r="K2267" s="140" t="n">
        <f aca="false">IF([2]terrains!I2267=0,[2]terrains!J2267,[2]terrains!I2267)</f>
        <v>0.874505</v>
      </c>
      <c r="L2267" s="63" t="n">
        <v>1</v>
      </c>
      <c r="M2267" s="63" t="n">
        <v>1</v>
      </c>
      <c r="N2267" s="63" t="n">
        <v>2</v>
      </c>
      <c r="O2267" s="63" t="s">
        <v>150</v>
      </c>
      <c r="P2267" s="63" t="n">
        <v>1</v>
      </c>
      <c r="Q2267" s="63" t="n">
        <v>1</v>
      </c>
      <c r="R2267" s="63" t="n">
        <v>1</v>
      </c>
      <c r="S2267" s="63" t="n">
        <v>0</v>
      </c>
      <c r="T2267" s="63" t="n">
        <v>0</v>
      </c>
      <c r="U2267" s="63" t="n">
        <v>0</v>
      </c>
      <c r="V2267" s="63" t="n">
        <v>0</v>
      </c>
      <c r="W2267" s="63" t="n">
        <v>0</v>
      </c>
      <c r="X2267" s="63" t="n">
        <v>0</v>
      </c>
      <c r="Y2267" s="63" t="n">
        <f aca="false">IF([2]terrains!L2267&lt;=2.5,1,IF([2]terrains!L2267&lt;=4.5,2,IF([2]terrains!L2267&lt;=6.5,3,4)))</f>
        <v>1</v>
      </c>
      <c r="Z2267" s="63" t="n">
        <f aca="false"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1" t="n">
        <f aca="false">[2]terrains!Z2267*[2]terrains!F2267</f>
        <v>498761.915715</v>
      </c>
    </row>
    <row r="2268" customFormat="false" ht="14.4" hidden="false" customHeight="false" outlineLevel="0" collapsed="false">
      <c r="A2268" s="132" t="n">
        <v>2267</v>
      </c>
      <c r="B2268" s="63" t="n">
        <v>274091.771368</v>
      </c>
      <c r="C2268" s="63" t="n">
        <v>5037496.09282</v>
      </c>
      <c r="D2268" s="63" t="s">
        <v>1839</v>
      </c>
      <c r="E2268" s="142" t="n">
        <v>1323.9</v>
      </c>
      <c r="F2268" s="139" t="n">
        <f aca="false">[2]terrains!E2268*10.76391</f>
        <v>14250.340449</v>
      </c>
      <c r="G2268" s="63" t="s">
        <v>164</v>
      </c>
      <c r="H2268" s="63" t="n">
        <v>0</v>
      </c>
      <c r="I2268" s="63" t="n">
        <v>0</v>
      </c>
      <c r="J2268" s="63" t="n">
        <f aca="false">IF([2]terrains!L2268=13.5,IF([2]terrains!X2268=1,12,9),-0.392532+1.267037*[2]terrains!L2268+0.472239*[2]terrains!X2268+0.58658*[2]terrains!W2268+0.089417*[2]terrains!V2268+0.531633*[2]terrains!U2268+0.337883*[2]terrains!T2268-0.403545*[2]terrains!S2268)</f>
        <v>0.874505</v>
      </c>
      <c r="K2268" s="140" t="n">
        <f aca="false">IF([2]terrains!I2268=0,[2]terrains!J2268,[2]terrains!I2268)</f>
        <v>0.874505</v>
      </c>
      <c r="L2268" s="63" t="n">
        <v>1</v>
      </c>
      <c r="M2268" s="63" t="n">
        <v>1</v>
      </c>
      <c r="N2268" s="63" t="n">
        <v>2</v>
      </c>
      <c r="O2268" s="63" t="s">
        <v>150</v>
      </c>
      <c r="P2268" s="63" t="n">
        <v>1</v>
      </c>
      <c r="Q2268" s="63" t="n">
        <v>1</v>
      </c>
      <c r="R2268" s="63" t="n">
        <v>1</v>
      </c>
      <c r="S2268" s="63" t="n">
        <v>0</v>
      </c>
      <c r="T2268" s="63" t="n">
        <v>0</v>
      </c>
      <c r="U2268" s="63" t="n">
        <v>0</v>
      </c>
      <c r="V2268" s="63" t="n">
        <v>0</v>
      </c>
      <c r="W2268" s="63" t="n">
        <v>0</v>
      </c>
      <c r="X2268" s="63" t="n">
        <v>0</v>
      </c>
      <c r="Y2268" s="63" t="n">
        <f aca="false">IF([2]terrains!L2268&lt;=2.5,1,IF([2]terrains!L2268&lt;=4.5,2,IF([2]terrains!L2268&lt;=6.5,3,4)))</f>
        <v>1</v>
      </c>
      <c r="Z2268" s="63" t="n">
        <f aca="false"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1" t="n">
        <f aca="false">[2]terrains!Z2268*[2]terrains!F2268</f>
        <v>498761.915715</v>
      </c>
    </row>
    <row r="2269" customFormat="false" ht="14.4" hidden="false" customHeight="false" outlineLevel="0" collapsed="false">
      <c r="A2269" s="132" t="n">
        <v>2268</v>
      </c>
      <c r="B2269" s="63" t="n">
        <v>272877.078808</v>
      </c>
      <c r="C2269" s="63" t="n">
        <v>5040277.0236</v>
      </c>
      <c r="D2269" s="63" t="s">
        <v>1840</v>
      </c>
      <c r="E2269" s="142" t="n">
        <v>1323.2</v>
      </c>
      <c r="F2269" s="139" t="n">
        <f aca="false">[2]terrains!E2269*10.76391</f>
        <v>14242.805712</v>
      </c>
      <c r="G2269" s="63" t="s">
        <v>182</v>
      </c>
      <c r="H2269" s="63" t="n">
        <v>0</v>
      </c>
      <c r="I2269" s="63" t="n">
        <v>0</v>
      </c>
      <c r="J2269" s="63" t="n">
        <f aca="false">IF([2]terrains!L2269=13.5,IF([2]terrains!X2269=1,12,9),-0.392532+1.267037*[2]terrains!L2269+0.472239*[2]terrains!X2269+0.58658*[2]terrains!W2269+0.089417*[2]terrains!V2269+0.531633*[2]terrains!U2269+0.337883*[2]terrains!T2269-0.403545*[2]terrains!S2269)</f>
        <v>1.5080235</v>
      </c>
      <c r="K2269" s="140" t="n">
        <f aca="false">IF([2]terrains!I2269=0,[2]terrains!J2269,[2]terrains!I2269)</f>
        <v>1.5080235</v>
      </c>
      <c r="L2269" s="63" t="n">
        <v>1.5</v>
      </c>
      <c r="M2269" s="63" t="n">
        <v>1</v>
      </c>
      <c r="N2269" s="63" t="n">
        <v>2</v>
      </c>
      <c r="O2269" s="63" t="s">
        <v>150</v>
      </c>
      <c r="P2269" s="63" t="n">
        <v>1.5</v>
      </c>
      <c r="Q2269" s="63" t="n">
        <v>1.5</v>
      </c>
      <c r="R2269" s="63" t="n">
        <v>1</v>
      </c>
      <c r="S2269" s="63" t="n">
        <v>0</v>
      </c>
      <c r="T2269" s="63" t="n">
        <v>0</v>
      </c>
      <c r="U2269" s="63" t="n">
        <v>0</v>
      </c>
      <c r="V2269" s="63" t="n">
        <v>0</v>
      </c>
      <c r="W2269" s="63" t="n">
        <v>0</v>
      </c>
      <c r="X2269" s="63" t="n">
        <v>0</v>
      </c>
      <c r="Y2269" s="63" t="n">
        <f aca="false">IF([2]terrains!L2269&lt;=2.5,1,IF([2]terrains!L2269&lt;=4.5,2,IF([2]terrains!L2269&lt;=6.5,3,4)))</f>
        <v>1</v>
      </c>
      <c r="Z2269" s="63" t="n">
        <f aca="false"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1" t="n">
        <f aca="false">[2]terrains!Z2269*[2]terrains!F2269</f>
        <v>498498.19992</v>
      </c>
    </row>
    <row r="2270" customFormat="false" ht="14.4" hidden="false" customHeight="false" outlineLevel="0" collapsed="false">
      <c r="A2270" s="132" t="n">
        <v>2269</v>
      </c>
      <c r="B2270" s="63" t="n">
        <v>294010.807277</v>
      </c>
      <c r="C2270" s="63" t="n">
        <v>5048694.01002</v>
      </c>
      <c r="D2270" s="63" t="s">
        <v>1841</v>
      </c>
      <c r="E2270" s="142" t="n">
        <v>1322.8</v>
      </c>
      <c r="F2270" s="139" t="n">
        <f aca="false">[2]terrains!E2270*10.76391</f>
        <v>14238.500148</v>
      </c>
      <c r="G2270" s="63" t="s">
        <v>870</v>
      </c>
      <c r="H2270" s="63" t="n">
        <v>0</v>
      </c>
      <c r="I2270" s="63" t="n">
        <v>0</v>
      </c>
      <c r="J2270" s="63" t="n">
        <f aca="false">IF([2]terrains!L2270=13.5,IF([2]terrains!X2270=1,12,9),-0.392532+1.267037*[2]terrains!L2270+0.472239*[2]terrains!X2270+0.58658*[2]terrains!W2270+0.089417*[2]terrains!V2270+0.531633*[2]terrains!U2270+0.337883*[2]terrains!T2270-0.403545*[2]terrains!S2270)</f>
        <v>2.3715155</v>
      </c>
      <c r="K2270" s="140" t="n">
        <f aca="false">IF([2]terrains!I2270=0,[2]terrains!J2270,[2]terrains!I2270)</f>
        <v>2.3715155</v>
      </c>
      <c r="L2270" s="63" t="n">
        <v>2.5</v>
      </c>
      <c r="M2270" s="63" t="n">
        <v>1</v>
      </c>
      <c r="N2270" s="63" t="n">
        <v>6</v>
      </c>
      <c r="O2270" s="63" t="s">
        <v>151</v>
      </c>
      <c r="P2270" s="63" t="n">
        <v>2</v>
      </c>
      <c r="Q2270" s="63" t="n">
        <v>1.5</v>
      </c>
      <c r="R2270" s="63" t="n">
        <v>0</v>
      </c>
      <c r="S2270" s="63" t="n">
        <v>1</v>
      </c>
      <c r="T2270" s="63" t="n">
        <v>0</v>
      </c>
      <c r="U2270" s="63" t="n">
        <v>0</v>
      </c>
      <c r="V2270" s="63" t="n">
        <v>0</v>
      </c>
      <c r="W2270" s="63" t="n">
        <v>0</v>
      </c>
      <c r="X2270" s="63" t="n">
        <v>0</v>
      </c>
      <c r="Y2270" s="63" t="n">
        <f aca="false">IF([2]terrains!L2270&lt;=2.5,1,IF([2]terrains!L2270&lt;=4.5,2,IF([2]terrains!L2270&lt;=6.5,3,4)))</f>
        <v>1</v>
      </c>
      <c r="Z2270" s="63" t="n">
        <f aca="false"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1" t="n">
        <f aca="false">[2]terrains!Z2270*[2]terrains!F2270</f>
        <v>911264.009472</v>
      </c>
    </row>
    <row r="2271" customFormat="false" ht="14.4" hidden="false" customHeight="false" outlineLevel="0" collapsed="false">
      <c r="A2271" s="132" t="n">
        <v>2270</v>
      </c>
      <c r="B2271" s="63" t="n">
        <v>289248.752314</v>
      </c>
      <c r="C2271" s="63" t="n">
        <v>5042953.70346</v>
      </c>
      <c r="D2271" s="63" t="s">
        <v>1842</v>
      </c>
      <c r="E2271" s="142" t="n">
        <v>1322.1</v>
      </c>
      <c r="F2271" s="139" t="n">
        <f aca="false">[2]terrains!E2271*10.76391</f>
        <v>14230.965411</v>
      </c>
      <c r="G2271" s="63" t="s">
        <v>235</v>
      </c>
      <c r="H2271" s="63" t="n">
        <v>1</v>
      </c>
      <c r="I2271" s="63" t="n">
        <v>6</v>
      </c>
      <c r="J2271" s="63" t="n">
        <f aca="false">IF([2]terrains!L2271=13.5,IF([2]terrains!X2271=1,12,9),-0.392532+1.267037*[2]terrains!L2271+0.472239*[2]terrains!X2271+0.58658*[2]terrains!W2271+0.089417*[2]terrains!V2271+0.531633*[2]terrains!U2271+0.337883*[2]terrains!T2271-0.403545*[2]terrains!S2271)</f>
        <v>5.6470175</v>
      </c>
      <c r="K2271" s="140" t="n">
        <f aca="false">IF([2]terrains!I2271=0,[2]terrains!J2271,[2]terrains!I2271)</f>
        <v>6</v>
      </c>
      <c r="L2271" s="63" t="n">
        <v>4.5</v>
      </c>
      <c r="M2271" s="63" t="n">
        <v>2</v>
      </c>
      <c r="N2271" s="63" t="n">
        <v>15</v>
      </c>
      <c r="O2271" s="63" t="s">
        <v>152</v>
      </c>
      <c r="P2271" s="63" t="n">
        <v>2</v>
      </c>
      <c r="Q2271" s="63" t="n">
        <v>2.5</v>
      </c>
      <c r="R2271" s="63" t="n">
        <v>0</v>
      </c>
      <c r="S2271" s="63" t="n">
        <v>0</v>
      </c>
      <c r="T2271" s="63" t="n">
        <v>1</v>
      </c>
      <c r="U2271" s="63" t="n">
        <v>0</v>
      </c>
      <c r="V2271" s="63" t="n">
        <v>0</v>
      </c>
      <c r="W2271" s="63" t="n">
        <v>0</v>
      </c>
      <c r="X2271" s="63" t="n">
        <v>0</v>
      </c>
      <c r="Y2271" s="63" t="n">
        <f aca="false">IF([2]terrains!L2271&lt;=2.5,1,IF([2]terrains!L2271&lt;=4.5,2,IF([2]terrains!L2271&lt;=6.5,3,4)))</f>
        <v>2</v>
      </c>
      <c r="Z2271" s="63" t="n">
        <f aca="false"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1" t="n">
        <f aca="false">[2]terrains!Z2271*[2]terrains!F2271</f>
        <v>1480020.402744</v>
      </c>
    </row>
    <row r="2272" customFormat="false" ht="14.4" hidden="false" customHeight="false" outlineLevel="0" collapsed="false">
      <c r="A2272" s="132" t="n">
        <v>2271</v>
      </c>
      <c r="B2272" s="63" t="n">
        <v>295616.0534</v>
      </c>
      <c r="C2272" s="63" t="n">
        <v>5035979.154</v>
      </c>
      <c r="D2272" s="63" t="s">
        <v>1843</v>
      </c>
      <c r="E2272" s="142" t="n">
        <v>1321.6</v>
      </c>
      <c r="F2272" s="139" t="n">
        <f aca="false">[2]terrains!E2272*10.76391</f>
        <v>14225.583456</v>
      </c>
      <c r="G2272" s="63" t="s">
        <v>184</v>
      </c>
      <c r="H2272" s="63" t="n">
        <v>0</v>
      </c>
      <c r="I2272" s="63" t="n">
        <v>0</v>
      </c>
      <c r="J2272" s="63" t="n">
        <f aca="false"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40" t="n">
        <f aca="false">IF([2]terrains!I2272=0,[2]terrains!J2272,[2]terrains!I2272)</f>
        <v>2.479425</v>
      </c>
      <c r="L2272" s="63" t="n">
        <v>2</v>
      </c>
      <c r="M2272" s="63" t="n">
        <v>2</v>
      </c>
      <c r="N2272" s="63" t="n">
        <v>3</v>
      </c>
      <c r="O2272" s="63" t="s">
        <v>152</v>
      </c>
      <c r="P2272" s="63" t="n">
        <v>2</v>
      </c>
      <c r="Q2272" s="63" t="n">
        <v>2</v>
      </c>
      <c r="R2272" s="63" t="n">
        <v>0</v>
      </c>
      <c r="S2272" s="63" t="n">
        <v>0</v>
      </c>
      <c r="T2272" s="63" t="n">
        <v>1</v>
      </c>
      <c r="U2272" s="63" t="n">
        <v>0</v>
      </c>
      <c r="V2272" s="63" t="n">
        <v>0</v>
      </c>
      <c r="W2272" s="63" t="n">
        <v>0</v>
      </c>
      <c r="X2272" s="63" t="n">
        <v>0</v>
      </c>
      <c r="Y2272" s="63" t="n">
        <f aca="false">IF([2]terrains!L2272&lt;=2.5,1,IF([2]terrains!L2272&lt;=4.5,2,IF([2]terrains!L2272&lt;=6.5,3,4)))</f>
        <v>1</v>
      </c>
      <c r="Z2272" s="63" t="n">
        <f aca="false"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1" t="n">
        <f aca="false">[2]terrains!Z2272*[2]terrains!F2272</f>
        <v>1209174.59376</v>
      </c>
    </row>
    <row r="2273" customFormat="false" ht="14.4" hidden="false" customHeight="false" outlineLevel="0" collapsed="false">
      <c r="A2273" s="132" t="n">
        <v>2272</v>
      </c>
      <c r="B2273" s="63" t="n">
        <v>300215.6653</v>
      </c>
      <c r="C2273" s="63" t="n">
        <v>5043453.152</v>
      </c>
      <c r="D2273" s="63" t="s">
        <v>1844</v>
      </c>
      <c r="E2273" s="142" t="n">
        <v>1320.5</v>
      </c>
      <c r="F2273" s="139" t="n">
        <f aca="false">[2]terrains!E2273*10.76391</f>
        <v>14213.743155</v>
      </c>
      <c r="G2273" s="63" t="s">
        <v>1070</v>
      </c>
      <c r="H2273" s="63" t="n">
        <v>0</v>
      </c>
      <c r="I2273" s="63" t="n">
        <v>3</v>
      </c>
      <c r="J2273" s="63" t="n">
        <f aca="false">IF([2]terrains!L2273=13.5,IF([2]terrains!X2273=1,12,9),-0.392532+1.267037*[2]terrains!L2273+0.472239*[2]terrains!X2273+0.58658*[2]terrains!W2273+0.089417*[2]terrains!V2273+0.531633*[2]terrains!U2273+0.337883*[2]terrains!T2273-0.403545*[2]terrains!S2273)</f>
        <v>3.1129435</v>
      </c>
      <c r="K2273" s="140" t="n">
        <f aca="false">IF([2]terrains!I2273=0,[2]terrains!J2273,[2]terrains!I2273)</f>
        <v>3</v>
      </c>
      <c r="L2273" s="63" t="n">
        <v>2.5</v>
      </c>
      <c r="M2273" s="63" t="n">
        <v>2</v>
      </c>
      <c r="N2273" s="63" t="n">
        <v>0</v>
      </c>
      <c r="O2273" s="63" t="s">
        <v>152</v>
      </c>
      <c r="P2273" s="63" t="n">
        <v>3</v>
      </c>
      <c r="Q2273" s="63" t="n">
        <v>2.5</v>
      </c>
      <c r="R2273" s="63" t="n">
        <v>0</v>
      </c>
      <c r="S2273" s="63" t="n">
        <v>0</v>
      </c>
      <c r="T2273" s="63" t="n">
        <v>1</v>
      </c>
      <c r="U2273" s="63" t="n">
        <v>0</v>
      </c>
      <c r="V2273" s="63" t="n">
        <v>0</v>
      </c>
      <c r="W2273" s="63" t="n">
        <v>0</v>
      </c>
      <c r="X2273" s="63" t="n">
        <v>0</v>
      </c>
      <c r="Y2273" s="63" t="n">
        <f aca="false">IF([2]terrains!L2273&lt;=2.5,1,IF([2]terrains!L2273&lt;=4.5,2,IF([2]terrains!L2273&lt;=6.5,3,4)))</f>
        <v>1</v>
      </c>
      <c r="Z2273" s="63" t="n">
        <f aca="false"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1" t="n">
        <f aca="false">[2]terrains!Z2273*[2]terrains!F2273</f>
        <v>1208168.168175</v>
      </c>
    </row>
    <row r="2274" customFormat="false" ht="14.4" hidden="false" customHeight="false" outlineLevel="0" collapsed="false">
      <c r="A2274" s="132" t="n">
        <v>2273</v>
      </c>
      <c r="B2274" s="63" t="n">
        <v>294799.289636</v>
      </c>
      <c r="C2274" s="63" t="n">
        <v>5049260.53694</v>
      </c>
      <c r="D2274" s="63" t="s">
        <v>1845</v>
      </c>
      <c r="E2274" s="142" t="n">
        <v>1320.3</v>
      </c>
      <c r="F2274" s="139" t="n">
        <f aca="false">[2]terrains!E2274*10.76391</f>
        <v>14211.590373</v>
      </c>
      <c r="G2274" s="63" t="s">
        <v>469</v>
      </c>
      <c r="H2274" s="63" t="n">
        <v>0</v>
      </c>
      <c r="I2274" s="63" t="n">
        <v>0</v>
      </c>
      <c r="J2274" s="63" t="n">
        <f aca="false">IF([2]terrains!L2274=13.5,IF([2]terrains!X2274=1,12,9),-0.392532+1.267037*[2]terrains!L2274+0.472239*[2]terrains!X2274+0.58658*[2]terrains!W2274+0.089417*[2]terrains!V2274+0.531633*[2]terrains!U2274+0.337883*[2]terrains!T2274-0.403545*[2]terrains!S2274)</f>
        <v>1.737997</v>
      </c>
      <c r="K2274" s="140" t="n">
        <f aca="false">IF([2]terrains!I2274=0,[2]terrains!J2274,[2]terrains!I2274)</f>
        <v>1.737997</v>
      </c>
      <c r="L2274" s="63" t="n">
        <v>2</v>
      </c>
      <c r="M2274" s="63" t="n">
        <v>1</v>
      </c>
      <c r="N2274" s="63" t="n">
        <v>3</v>
      </c>
      <c r="O2274" s="63" t="s">
        <v>151</v>
      </c>
      <c r="P2274" s="63" t="n">
        <v>2</v>
      </c>
      <c r="Q2274" s="63" t="n">
        <v>1.5</v>
      </c>
      <c r="R2274" s="63" t="n">
        <v>0</v>
      </c>
      <c r="S2274" s="63" t="n">
        <v>1</v>
      </c>
      <c r="T2274" s="63" t="n">
        <v>0</v>
      </c>
      <c r="U2274" s="63" t="n">
        <v>0</v>
      </c>
      <c r="V2274" s="63" t="n">
        <v>0</v>
      </c>
      <c r="W2274" s="63" t="n">
        <v>0</v>
      </c>
      <c r="X2274" s="63" t="n">
        <v>0</v>
      </c>
      <c r="Y2274" s="63" t="n">
        <f aca="false">IF([2]terrains!L2274&lt;=2.5,1,IF([2]terrains!L2274&lt;=4.5,2,IF([2]terrains!L2274&lt;=6.5,3,4)))</f>
        <v>1</v>
      </c>
      <c r="Z2274" s="63" t="n">
        <f aca="false"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1" t="n">
        <f aca="false">[2]terrains!Z2274*[2]terrains!F2274</f>
        <v>909541.783872</v>
      </c>
    </row>
    <row r="2275" customFormat="false" ht="14.4" hidden="false" customHeight="false" outlineLevel="0" collapsed="false">
      <c r="A2275" s="132" t="n">
        <v>2274</v>
      </c>
      <c r="B2275" s="63" t="n">
        <v>296181.964907</v>
      </c>
      <c r="C2275" s="63" t="n">
        <v>5032394.22105</v>
      </c>
      <c r="D2275" s="63" t="s">
        <v>1846</v>
      </c>
      <c r="E2275" s="142" t="n">
        <v>1318.8</v>
      </c>
      <c r="F2275" s="139" t="n">
        <f aca="false">[2]terrains!E2275*10.76391</f>
        <v>14195.444508</v>
      </c>
      <c r="G2275" s="63" t="s">
        <v>668</v>
      </c>
      <c r="H2275" s="63" t="n">
        <v>0</v>
      </c>
      <c r="I2275" s="63" t="n">
        <v>0</v>
      </c>
      <c r="J2275" s="63" t="n">
        <f aca="false">IF([2]terrains!L2275=13.5,IF([2]terrains!X2275=1,12,9),-0.392532+1.267037*[2]terrains!L2275+0.472239*[2]terrains!X2275+0.58658*[2]terrains!W2275+0.089417*[2]terrains!V2275+0.531633*[2]terrains!U2275+0.337883*[2]terrains!T2275-0.403545*[2]terrains!S2275)</f>
        <v>1.737997</v>
      </c>
      <c r="K2275" s="140" t="n">
        <f aca="false">IF([2]terrains!I2275=0,[2]terrains!J2275,[2]terrains!I2275)</f>
        <v>1.737997</v>
      </c>
      <c r="L2275" s="63" t="n">
        <v>2</v>
      </c>
      <c r="M2275" s="63" t="n">
        <v>1</v>
      </c>
      <c r="N2275" s="63" t="n">
        <v>3</v>
      </c>
      <c r="O2275" s="63" t="s">
        <v>151</v>
      </c>
      <c r="P2275" s="63" t="n">
        <v>2</v>
      </c>
      <c r="Q2275" s="63" t="n">
        <v>1.5</v>
      </c>
      <c r="R2275" s="63" t="n">
        <v>0</v>
      </c>
      <c r="S2275" s="63" t="n">
        <v>1</v>
      </c>
      <c r="T2275" s="63" t="n">
        <v>0</v>
      </c>
      <c r="U2275" s="63" t="n">
        <v>0</v>
      </c>
      <c r="V2275" s="63" t="n">
        <v>0</v>
      </c>
      <c r="W2275" s="63" t="n">
        <v>0</v>
      </c>
      <c r="X2275" s="63" t="n">
        <v>0</v>
      </c>
      <c r="Y2275" s="63" t="n">
        <f aca="false">IF([2]terrains!L2275&lt;=2.5,1,IF([2]terrains!L2275&lt;=4.5,2,IF([2]terrains!L2275&lt;=6.5,3,4)))</f>
        <v>1</v>
      </c>
      <c r="Z2275" s="63" t="n">
        <f aca="false"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1" t="n">
        <f aca="false">[2]terrains!Z2275*[2]terrains!F2275</f>
        <v>908508.448512</v>
      </c>
    </row>
    <row r="2276" customFormat="false" ht="14.4" hidden="false" customHeight="false" outlineLevel="0" collapsed="false">
      <c r="A2276" s="132" t="n">
        <v>2275</v>
      </c>
      <c r="B2276" s="63" t="n">
        <v>297592.1773</v>
      </c>
      <c r="C2276" s="63" t="n">
        <v>5037592.282</v>
      </c>
      <c r="D2276" s="63" t="s">
        <v>1847</v>
      </c>
      <c r="E2276" s="142" t="n">
        <v>1318.2</v>
      </c>
      <c r="F2276" s="139" t="n">
        <f aca="false">[2]terrains!E2276*10.76391</f>
        <v>14188.986162</v>
      </c>
      <c r="G2276" s="63" t="s">
        <v>429</v>
      </c>
      <c r="H2276" s="63" t="n">
        <v>0</v>
      </c>
      <c r="I2276" s="63" t="n">
        <v>0</v>
      </c>
      <c r="J2276" s="63" t="n">
        <f aca="false">IF([2]terrains!L2276=13.5,IF([2]terrains!X2276=1,12,9),-0.392532+1.267037*[2]terrains!L2276+0.472239*[2]terrains!X2276+0.58658*[2]terrains!W2276+0.089417*[2]terrains!V2276+0.531633*[2]terrains!U2276+0.337883*[2]terrains!T2276-0.403545*[2]terrains!S2276)</f>
        <v>4.3799805</v>
      </c>
      <c r="K2276" s="140" t="n">
        <f aca="false">IF([2]terrains!I2276=0,[2]terrains!J2276,[2]terrains!I2276)</f>
        <v>4.3799805</v>
      </c>
      <c r="L2276" s="63" t="n">
        <v>3.5</v>
      </c>
      <c r="M2276" s="63" t="n">
        <v>2</v>
      </c>
      <c r="N2276" s="63" t="n">
        <v>8</v>
      </c>
      <c r="O2276" s="63" t="s">
        <v>152</v>
      </c>
      <c r="P2276" s="63" t="n">
        <v>2.5</v>
      </c>
      <c r="Q2276" s="63" t="n">
        <v>2.5</v>
      </c>
      <c r="R2276" s="63" t="n">
        <v>0</v>
      </c>
      <c r="S2276" s="63" t="n">
        <v>0</v>
      </c>
      <c r="T2276" s="63" t="n">
        <v>1</v>
      </c>
      <c r="U2276" s="63" t="n">
        <v>0</v>
      </c>
      <c r="V2276" s="63" t="n">
        <v>0</v>
      </c>
      <c r="W2276" s="63" t="n">
        <v>0</v>
      </c>
      <c r="X2276" s="63" t="n">
        <v>0</v>
      </c>
      <c r="Y2276" s="63" t="n">
        <f aca="false">IF([2]terrains!L2276&lt;=2.5,1,IF([2]terrains!L2276&lt;=4.5,2,IF([2]terrains!L2276&lt;=6.5,3,4)))</f>
        <v>2</v>
      </c>
      <c r="Z2276" s="63" t="n">
        <f aca="false"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1" t="n">
        <f aca="false">[2]terrains!Z2276*[2]terrains!F2276</f>
        <v>1475654.560848</v>
      </c>
    </row>
    <row r="2277" customFormat="false" ht="14.4" hidden="false" customHeight="false" outlineLevel="0" collapsed="false">
      <c r="A2277" s="132" t="n">
        <v>2276</v>
      </c>
      <c r="B2277" s="63" t="n">
        <v>283106.8359</v>
      </c>
      <c r="C2277" s="63" t="n">
        <v>5040542.4</v>
      </c>
      <c r="D2277" s="63" t="s">
        <v>1848</v>
      </c>
      <c r="E2277" s="142" t="n">
        <v>1317.4</v>
      </c>
      <c r="F2277" s="139" t="n">
        <f aca="false">[2]terrains!E2277*10.76391</f>
        <v>14180.375034</v>
      </c>
      <c r="G2277" s="63" t="s">
        <v>400</v>
      </c>
      <c r="H2277" s="63" t="n">
        <v>0</v>
      </c>
      <c r="I2277" s="63" t="n">
        <v>0</v>
      </c>
      <c r="J2277" s="63" t="n">
        <f aca="false">IF([2]terrains!L2277=13.5,IF([2]terrains!X2277=1,12,9),-0.392532+1.267037*[2]terrains!L2277+0.472239*[2]terrains!X2277+0.58658*[2]terrains!W2277+0.089417*[2]terrains!V2277+0.531633*[2]terrains!U2277+0.337883*[2]terrains!T2277-0.403545*[2]terrains!S2277)</f>
        <v>2.7750605</v>
      </c>
      <c r="K2277" s="140" t="n">
        <f aca="false">IF([2]terrains!I2277=0,[2]terrains!J2277,[2]terrains!I2277)</f>
        <v>2.7750605</v>
      </c>
      <c r="L2277" s="63" t="n">
        <v>2.5</v>
      </c>
      <c r="M2277" s="63" t="n">
        <v>1</v>
      </c>
      <c r="N2277" s="63" t="n">
        <v>6</v>
      </c>
      <c r="O2277" s="63" t="s">
        <v>150</v>
      </c>
      <c r="P2277" s="63" t="n">
        <v>2</v>
      </c>
      <c r="Q2277" s="63" t="n">
        <v>1.5</v>
      </c>
      <c r="R2277" s="63" t="n">
        <v>1</v>
      </c>
      <c r="S2277" s="63" t="n">
        <v>0</v>
      </c>
      <c r="T2277" s="63" t="n">
        <v>0</v>
      </c>
      <c r="U2277" s="63" t="n">
        <v>0</v>
      </c>
      <c r="V2277" s="63" t="n">
        <v>0</v>
      </c>
      <c r="W2277" s="63" t="n">
        <v>0</v>
      </c>
      <c r="X2277" s="63" t="n">
        <v>0</v>
      </c>
      <c r="Y2277" s="63" t="n">
        <f aca="false">IF([2]terrains!L2277&lt;=2.5,1,IF([2]terrains!L2277&lt;=4.5,2,IF([2]terrains!L2277&lt;=6.5,3,4)))</f>
        <v>1</v>
      </c>
      <c r="Z2277" s="63" t="n">
        <f aca="false"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1" t="n">
        <f aca="false">[2]terrains!Z2277*[2]terrains!F2277</f>
        <v>496313.12619</v>
      </c>
    </row>
    <row r="2278" customFormat="false" ht="14.4" hidden="false" customHeight="false" outlineLevel="0" collapsed="false">
      <c r="A2278" s="132" t="n">
        <v>2277</v>
      </c>
      <c r="B2278" s="63" t="n">
        <v>300006.561232</v>
      </c>
      <c r="C2278" s="63" t="n">
        <v>5039252.83705</v>
      </c>
      <c r="D2278" s="63" t="s">
        <v>1849</v>
      </c>
      <c r="E2278" s="142" t="n">
        <v>1317.1</v>
      </c>
      <c r="F2278" s="139" t="n">
        <f aca="false">[2]terrains!E2278*10.76391</f>
        <v>14177.145861</v>
      </c>
      <c r="G2278" s="63" t="s">
        <v>284</v>
      </c>
      <c r="H2278" s="63" t="n">
        <v>2</v>
      </c>
      <c r="I2278" s="63" t="n">
        <v>6</v>
      </c>
      <c r="J2278" s="63" t="n">
        <f aca="false">IF([2]terrains!L2278=13.5,IF([2]terrains!X2278=1,12,9),-0.392532+1.267037*[2]terrains!L2278+0.472239*[2]terrains!X2278+0.58658*[2]terrains!W2278+0.089417*[2]terrains!V2278+0.531633*[2]terrains!U2278+0.337883*[2]terrains!T2278-0.403545*[2]terrains!S2278)</f>
        <v>3.880818</v>
      </c>
      <c r="K2278" s="140" t="n">
        <f aca="false">IF([2]terrains!I2278=0,[2]terrains!J2278,[2]terrains!I2278)</f>
        <v>6</v>
      </c>
      <c r="L2278" s="63" t="n">
        <v>3</v>
      </c>
      <c r="M2278" s="63" t="n">
        <v>2</v>
      </c>
      <c r="N2278" s="63" t="n">
        <v>8</v>
      </c>
      <c r="O2278" s="63" t="s">
        <v>156</v>
      </c>
      <c r="P2278" s="63" t="n">
        <v>2</v>
      </c>
      <c r="Q2278" s="63" t="n">
        <v>2</v>
      </c>
      <c r="R2278" s="63" t="n">
        <v>0</v>
      </c>
      <c r="S2278" s="63" t="n">
        <v>0</v>
      </c>
      <c r="T2278" s="63" t="n">
        <v>0</v>
      </c>
      <c r="U2278" s="63" t="n">
        <v>0</v>
      </c>
      <c r="V2278" s="63" t="n">
        <v>0</v>
      </c>
      <c r="W2278" s="63" t="n">
        <v>0</v>
      </c>
      <c r="X2278" s="63" t="n">
        <v>1</v>
      </c>
      <c r="Y2278" s="63" t="n">
        <f aca="false">IF([2]terrains!L2278&lt;=2.5,1,IF([2]terrains!L2278&lt;=4.5,2,IF([2]terrains!L2278&lt;=6.5,3,4)))</f>
        <v>2</v>
      </c>
      <c r="Z2278" s="63" t="n">
        <f aca="false"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1" t="n">
        <f aca="false">[2]terrains!Z2278*[2]terrains!F2278</f>
        <v>3430869.298362</v>
      </c>
    </row>
    <row r="2279" customFormat="false" ht="14.4" hidden="false" customHeight="false" outlineLevel="0" collapsed="false">
      <c r="A2279" s="132" t="n">
        <v>2278</v>
      </c>
      <c r="B2279" s="63" t="n">
        <v>289750.934</v>
      </c>
      <c r="C2279" s="63" t="n">
        <v>5032669.397</v>
      </c>
      <c r="D2279" s="63" t="s">
        <v>1850</v>
      </c>
      <c r="E2279" s="142" t="n">
        <v>1315.7</v>
      </c>
      <c r="F2279" s="139" t="n">
        <f aca="false">[2]terrains!E2279*10.76391</f>
        <v>14162.076387</v>
      </c>
      <c r="G2279" s="63" t="s">
        <v>193</v>
      </c>
      <c r="H2279" s="63" t="n">
        <v>0</v>
      </c>
      <c r="I2279" s="63" t="n">
        <v>0</v>
      </c>
      <c r="J2279" s="63" t="n">
        <f aca="false">IF([2]terrains!L2279=13.5,IF([2]terrains!X2279=1,12,9),-0.392532+1.267037*[2]terrains!L2279+0.472239*[2]terrains!X2279+0.58658*[2]terrains!W2279+0.089417*[2]terrains!V2279+0.531633*[2]terrains!U2279+0.337883*[2]terrains!T2279-0.403545*[2]terrains!S2279)</f>
        <v>1.737997</v>
      </c>
      <c r="K2279" s="140" t="n">
        <f aca="false">IF([2]terrains!I2279=0,[2]terrains!J2279,[2]terrains!I2279)</f>
        <v>1.737997</v>
      </c>
      <c r="L2279" s="63" t="n">
        <v>2</v>
      </c>
      <c r="M2279" s="63" t="n">
        <v>1</v>
      </c>
      <c r="N2279" s="63" t="n">
        <v>4</v>
      </c>
      <c r="O2279" s="63" t="s">
        <v>151</v>
      </c>
      <c r="P2279" s="63" t="n">
        <v>2</v>
      </c>
      <c r="Q2279" s="63" t="n">
        <v>2</v>
      </c>
      <c r="R2279" s="63" t="n">
        <v>0</v>
      </c>
      <c r="S2279" s="63" t="n">
        <v>1</v>
      </c>
      <c r="T2279" s="63" t="n">
        <v>0</v>
      </c>
      <c r="U2279" s="63" t="n">
        <v>0</v>
      </c>
      <c r="V2279" s="63" t="n">
        <v>0</v>
      </c>
      <c r="W2279" s="63" t="n">
        <v>0</v>
      </c>
      <c r="X2279" s="63" t="n">
        <v>0</v>
      </c>
      <c r="Y2279" s="63" t="n">
        <f aca="false">IF([2]terrains!L2279&lt;=2.5,1,IF([2]terrains!L2279&lt;=4.5,2,IF([2]terrains!L2279&lt;=6.5,3,4)))</f>
        <v>1</v>
      </c>
      <c r="Z2279" s="63" t="n">
        <f aca="false"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1" t="n">
        <f aca="false">[2]terrains!Z2279*[2]terrains!F2279</f>
        <v>906372.888768</v>
      </c>
    </row>
    <row r="2280" customFormat="false" ht="14.4" hidden="false" customHeight="false" outlineLevel="0" collapsed="false">
      <c r="A2280" s="132" t="n">
        <v>2279</v>
      </c>
      <c r="B2280" s="63" t="n">
        <v>298392.918809</v>
      </c>
      <c r="C2280" s="63" t="n">
        <v>5057167.73301</v>
      </c>
      <c r="D2280" s="63" t="s">
        <v>1851</v>
      </c>
      <c r="E2280" s="142" t="n">
        <v>1315</v>
      </c>
      <c r="F2280" s="139" t="n">
        <f aca="false">[2]terrains!E2280*10.76391</f>
        <v>14154.54165</v>
      </c>
      <c r="G2280" s="63" t="s">
        <v>329</v>
      </c>
      <c r="H2280" s="63" t="n">
        <v>0</v>
      </c>
      <c r="I2280" s="63" t="n">
        <v>0</v>
      </c>
      <c r="J2280" s="63" t="n">
        <f aca="false">IF([2]terrains!L2280=13.5,IF([2]terrains!X2280=1,12,9),-0.392532+1.267037*[2]terrains!L2280+0.472239*[2]terrains!X2280+0.58658*[2]terrains!W2280+0.089417*[2]terrains!V2280+0.531633*[2]terrains!U2280+0.337883*[2]terrains!T2280-0.403545*[2]terrains!S2280)</f>
        <v>2.141542</v>
      </c>
      <c r="K2280" s="140" t="n">
        <f aca="false">IF([2]terrains!I2280=0,[2]terrains!J2280,[2]terrains!I2280)</f>
        <v>2.141542</v>
      </c>
      <c r="L2280" s="63" t="n">
        <v>2</v>
      </c>
      <c r="M2280" s="63" t="n">
        <v>1</v>
      </c>
      <c r="N2280" s="63" t="n">
        <v>3</v>
      </c>
      <c r="O2280" s="63" t="s">
        <v>150</v>
      </c>
      <c r="P2280" s="63" t="n">
        <v>2</v>
      </c>
      <c r="Q2280" s="63" t="n">
        <v>1.5</v>
      </c>
      <c r="R2280" s="63" t="n">
        <v>1</v>
      </c>
      <c r="S2280" s="63" t="n">
        <v>0</v>
      </c>
      <c r="T2280" s="63" t="n">
        <v>0</v>
      </c>
      <c r="U2280" s="63" t="n">
        <v>0</v>
      </c>
      <c r="V2280" s="63" t="n">
        <v>0</v>
      </c>
      <c r="W2280" s="63" t="n">
        <v>0</v>
      </c>
      <c r="X2280" s="63" t="n">
        <v>0</v>
      </c>
      <c r="Y2280" s="63" t="n">
        <f aca="false">IF([2]terrains!L2280&lt;=2.5,1,IF([2]terrains!L2280&lt;=4.5,2,IF([2]terrains!L2280&lt;=6.5,3,4)))</f>
        <v>1</v>
      </c>
      <c r="Z2280" s="63" t="n">
        <f aca="false"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1" t="n">
        <f aca="false">[2]terrains!Z2280*[2]terrains!F2280</f>
        <v>495408.95775</v>
      </c>
    </row>
    <row r="2281" customFormat="false" ht="14.4" hidden="false" customHeight="false" outlineLevel="0" collapsed="false">
      <c r="A2281" s="132" t="n">
        <v>2280</v>
      </c>
      <c r="B2281" s="63" t="n">
        <v>293836.407617</v>
      </c>
      <c r="C2281" s="63" t="n">
        <v>5044745.68666</v>
      </c>
      <c r="D2281" s="63" t="s">
        <v>1852</v>
      </c>
      <c r="E2281" s="142" t="n">
        <v>1314.9</v>
      </c>
      <c r="F2281" s="139" t="n">
        <f aca="false">[2]terrains!E2281*10.76391</f>
        <v>14153.465259</v>
      </c>
      <c r="G2281" s="63" t="s">
        <v>1853</v>
      </c>
      <c r="H2281" s="63" t="n">
        <v>0</v>
      </c>
      <c r="I2281" s="63" t="n">
        <v>0</v>
      </c>
      <c r="J2281" s="63" t="n">
        <f aca="false">IF([2]terrains!L2281=13.5,IF([2]terrains!X2281=1,12,9),-0.392532+1.267037*[2]terrains!L2281+0.472239*[2]terrains!X2281+0.58658*[2]terrains!W2281+0.089417*[2]terrains!V2281+0.531633*[2]terrains!U2281+0.337883*[2]terrains!T2281-0.403545*[2]terrains!S2281)</f>
        <v>3.940212</v>
      </c>
      <c r="K2281" s="140" t="n">
        <f aca="false">IF([2]terrains!I2281=0,[2]terrains!J2281,[2]terrains!I2281)</f>
        <v>3.940212</v>
      </c>
      <c r="L2281" s="63" t="n">
        <v>3</v>
      </c>
      <c r="M2281" s="63" t="n">
        <v>3</v>
      </c>
      <c r="N2281" s="63" t="n">
        <v>6</v>
      </c>
      <c r="O2281" s="63" t="s">
        <v>153</v>
      </c>
      <c r="P2281" s="63" t="n">
        <v>2</v>
      </c>
      <c r="Q2281" s="63" t="n">
        <v>2.5</v>
      </c>
      <c r="R2281" s="63" t="n">
        <v>0</v>
      </c>
      <c r="S2281" s="63" t="n">
        <v>0</v>
      </c>
      <c r="T2281" s="63" t="n">
        <v>0</v>
      </c>
      <c r="U2281" s="63" t="n">
        <v>1</v>
      </c>
      <c r="V2281" s="63" t="n">
        <v>0</v>
      </c>
      <c r="W2281" s="63" t="n">
        <v>0</v>
      </c>
      <c r="X2281" s="63" t="n">
        <v>0</v>
      </c>
      <c r="Y2281" s="63" t="n">
        <f aca="false">IF([2]terrains!L2281&lt;=2.5,1,IF([2]terrains!L2281&lt;=4.5,2,IF([2]terrains!L2281&lt;=6.5,3,4)))</f>
        <v>2</v>
      </c>
      <c r="Z2281" s="63" t="n">
        <f aca="false"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1" t="n">
        <f aca="false">[2]terrains!Z2281*[2]terrains!F2281</f>
        <v>2151326.719368</v>
      </c>
    </row>
    <row r="2282" customFormat="false" ht="14.4" hidden="false" customHeight="false" outlineLevel="0" collapsed="false">
      <c r="A2282" s="132" t="n">
        <v>2281</v>
      </c>
      <c r="B2282" s="63" t="n">
        <v>304559.322927</v>
      </c>
      <c r="C2282" s="63" t="n">
        <v>5058981.52508</v>
      </c>
      <c r="D2282" s="63" t="s">
        <v>1854</v>
      </c>
      <c r="E2282" s="142" t="n">
        <v>1314.6</v>
      </c>
      <c r="F2282" s="139" t="n">
        <f aca="false">[2]terrains!E2282*10.76391</f>
        <v>14150.236086</v>
      </c>
      <c r="G2282" s="63" t="s">
        <v>329</v>
      </c>
      <c r="H2282" s="63" t="n">
        <v>0</v>
      </c>
      <c r="I2282" s="63" t="n">
        <v>0</v>
      </c>
      <c r="J2282" s="63" t="n">
        <f aca="false">IF([2]terrains!L2282=13.5,IF([2]terrains!X2282=1,12,9),-0.392532+1.267037*[2]terrains!L2282+0.472239*[2]terrains!X2282+0.58658*[2]terrains!W2282+0.089417*[2]terrains!V2282+0.531633*[2]terrains!U2282+0.337883*[2]terrains!T2282-0.403545*[2]terrains!S2282)</f>
        <v>2.141542</v>
      </c>
      <c r="K2282" s="140" t="n">
        <f aca="false">IF([2]terrains!I2282=0,[2]terrains!J2282,[2]terrains!I2282)</f>
        <v>2.141542</v>
      </c>
      <c r="L2282" s="63" t="n">
        <v>2</v>
      </c>
      <c r="M2282" s="63" t="n">
        <v>1</v>
      </c>
      <c r="N2282" s="63" t="n">
        <v>3</v>
      </c>
      <c r="O2282" s="63" t="s">
        <v>150</v>
      </c>
      <c r="P2282" s="63" t="n">
        <v>2</v>
      </c>
      <c r="Q2282" s="63" t="n">
        <v>1.5</v>
      </c>
      <c r="R2282" s="63" t="n">
        <v>1</v>
      </c>
      <c r="S2282" s="63" t="n">
        <v>0</v>
      </c>
      <c r="T2282" s="63" t="n">
        <v>0</v>
      </c>
      <c r="U2282" s="63" t="n">
        <v>0</v>
      </c>
      <c r="V2282" s="63" t="n">
        <v>0</v>
      </c>
      <c r="W2282" s="63" t="n">
        <v>0</v>
      </c>
      <c r="X2282" s="63" t="n">
        <v>0</v>
      </c>
      <c r="Y2282" s="63" t="n">
        <f aca="false">IF([2]terrains!L2282&lt;=2.5,1,IF([2]terrains!L2282&lt;=4.5,2,IF([2]terrains!L2282&lt;=6.5,3,4)))</f>
        <v>1</v>
      </c>
      <c r="Z2282" s="63" t="n">
        <f aca="false"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1" t="n">
        <f aca="false">[2]terrains!Z2282*[2]terrains!F2282</f>
        <v>495258.26301</v>
      </c>
    </row>
    <row r="2283" customFormat="false" ht="14.4" hidden="false" customHeight="false" outlineLevel="0" collapsed="false">
      <c r="A2283" s="132" t="n">
        <v>2282</v>
      </c>
      <c r="B2283" s="63" t="n">
        <v>276407.991302</v>
      </c>
      <c r="C2283" s="63" t="n">
        <v>5041284.58228</v>
      </c>
      <c r="D2283" s="63" t="s">
        <v>1855</v>
      </c>
      <c r="E2283" s="142" t="n">
        <v>1314.5</v>
      </c>
      <c r="F2283" s="139" t="n">
        <f aca="false">[2]terrains!E2283*10.76391</f>
        <v>14149.159695</v>
      </c>
      <c r="G2283" s="63" t="s">
        <v>171</v>
      </c>
      <c r="H2283" s="63" t="n">
        <v>0.2</v>
      </c>
      <c r="I2283" s="63" t="n">
        <v>1</v>
      </c>
      <c r="J2283" s="63" t="n">
        <f aca="false">IF([2]terrains!L2283=13.5,IF([2]terrains!X2283=1,12,9),-0.392532+1.267037*[2]terrains!L2283+0.472239*[2]terrains!X2283+0.58658*[2]terrains!W2283+0.089417*[2]terrains!V2283+0.531633*[2]terrains!U2283+0.337883*[2]terrains!T2283-0.403545*[2]terrains!S2283)</f>
        <v>1.5080235</v>
      </c>
      <c r="K2283" s="140" t="n">
        <f aca="false">IF([2]terrains!I2283=0,[2]terrains!J2283,[2]terrains!I2283)</f>
        <v>1</v>
      </c>
      <c r="L2283" s="63" t="n">
        <v>1.5</v>
      </c>
      <c r="M2283" s="63" t="n">
        <v>1</v>
      </c>
      <c r="N2283" s="63" t="n">
        <v>2</v>
      </c>
      <c r="O2283" s="63" t="s">
        <v>150</v>
      </c>
      <c r="P2283" s="63" t="n">
        <v>1</v>
      </c>
      <c r="Q2283" s="63" t="n">
        <v>1.5</v>
      </c>
      <c r="R2283" s="63" t="n">
        <v>1</v>
      </c>
      <c r="S2283" s="63" t="n">
        <v>0</v>
      </c>
      <c r="T2283" s="63" t="n">
        <v>0</v>
      </c>
      <c r="U2283" s="63" t="n">
        <v>0</v>
      </c>
      <c r="V2283" s="63" t="n">
        <v>0</v>
      </c>
      <c r="W2283" s="63" t="n">
        <v>0</v>
      </c>
      <c r="X2283" s="63" t="n">
        <v>0</v>
      </c>
      <c r="Y2283" s="63" t="n">
        <f aca="false">IF([2]terrains!L2283&lt;=2.5,1,IF([2]terrains!L2283&lt;=4.5,2,IF([2]terrains!L2283&lt;=6.5,3,4)))</f>
        <v>1</v>
      </c>
      <c r="Z2283" s="63" t="n">
        <f aca="false"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1" t="n">
        <f aca="false">[2]terrains!Z2283*[2]terrains!F2283</f>
        <v>495220.589325</v>
      </c>
    </row>
    <row r="2284" customFormat="false" ht="14.4" hidden="false" customHeight="false" outlineLevel="0" collapsed="false">
      <c r="A2284" s="132" t="n">
        <v>2283</v>
      </c>
      <c r="B2284" s="63" t="n">
        <v>299079.5826</v>
      </c>
      <c r="C2284" s="63" t="n">
        <v>5041079.267</v>
      </c>
      <c r="D2284" s="63" t="s">
        <v>1856</v>
      </c>
      <c r="E2284" s="142" t="n">
        <v>1314</v>
      </c>
      <c r="F2284" s="139" t="n">
        <f aca="false">[2]terrains!E2284*10.76391</f>
        <v>14143.77774</v>
      </c>
      <c r="G2284" s="63" t="s">
        <v>1857</v>
      </c>
      <c r="H2284" s="63" t="n">
        <v>0</v>
      </c>
      <c r="I2284" s="63" t="n">
        <v>0</v>
      </c>
      <c r="J2284" s="63" t="n">
        <f aca="false">IF([2]terrains!L2284=13.5,IF([2]terrains!X2284=1,12,9),-0.392532+1.267037*[2]terrains!L2284+0.472239*[2]terrains!X2284+0.58658*[2]terrains!W2284+0.089417*[2]terrains!V2284+0.531633*[2]terrains!U2284+0.337883*[2]terrains!T2284-0.403545*[2]terrains!S2284)</f>
        <v>3.880818</v>
      </c>
      <c r="K2284" s="140" t="n">
        <f aca="false">IF([2]terrains!I2284=0,[2]terrains!J2284,[2]terrains!I2284)</f>
        <v>3.880818</v>
      </c>
      <c r="L2284" s="63" t="n">
        <v>3</v>
      </c>
      <c r="M2284" s="63" t="n">
        <v>3</v>
      </c>
      <c r="N2284" s="63" t="n">
        <v>5</v>
      </c>
      <c r="O2284" s="63" t="s">
        <v>156</v>
      </c>
      <c r="P2284" s="63" t="n">
        <v>2</v>
      </c>
      <c r="Q2284" s="63" t="n">
        <v>2.5</v>
      </c>
      <c r="R2284" s="63" t="n">
        <v>0</v>
      </c>
      <c r="S2284" s="63" t="n">
        <v>0</v>
      </c>
      <c r="T2284" s="63" t="n">
        <v>0</v>
      </c>
      <c r="U2284" s="63" t="n">
        <v>0</v>
      </c>
      <c r="V2284" s="63" t="n">
        <v>0</v>
      </c>
      <c r="W2284" s="63" t="n">
        <v>0</v>
      </c>
      <c r="X2284" s="63" t="n">
        <v>1</v>
      </c>
      <c r="Y2284" s="63" t="n">
        <f aca="false">IF([2]terrains!L2284&lt;=2.5,1,IF([2]terrains!L2284&lt;=4.5,2,IF([2]terrains!L2284&lt;=6.5,3,4)))</f>
        <v>2</v>
      </c>
      <c r="Z2284" s="63" t="n">
        <f aca="false"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1" t="n">
        <f aca="false">[2]terrains!Z2284*[2]terrains!F2284</f>
        <v>3422794.21308</v>
      </c>
    </row>
    <row r="2285" customFormat="false" ht="14.4" hidden="false" customHeight="false" outlineLevel="0" collapsed="false">
      <c r="A2285" s="132" t="n">
        <v>2284</v>
      </c>
      <c r="B2285" s="63" t="n">
        <v>298246.6592</v>
      </c>
      <c r="C2285" s="63" t="n">
        <v>5037945.21224</v>
      </c>
      <c r="D2285" s="63" t="s">
        <v>1858</v>
      </c>
      <c r="E2285" s="142" t="n">
        <v>1314</v>
      </c>
      <c r="F2285" s="139" t="n">
        <f aca="false">[2]terrains!E2285*10.76391</f>
        <v>14143.77774</v>
      </c>
      <c r="G2285" s="63" t="s">
        <v>429</v>
      </c>
      <c r="H2285" s="63" t="n">
        <v>0</v>
      </c>
      <c r="I2285" s="63" t="n">
        <v>0</v>
      </c>
      <c r="J2285" s="63" t="n">
        <f aca="false">IF([2]terrains!L2285=13.5,IF([2]terrains!X2285=1,12,9),-0.392532+1.267037*[2]terrains!L2285+0.472239*[2]terrains!X2285+0.58658*[2]terrains!W2285+0.089417*[2]terrains!V2285+0.531633*[2]terrains!U2285+0.337883*[2]terrains!T2285-0.403545*[2]terrains!S2285)</f>
        <v>4.3799805</v>
      </c>
      <c r="K2285" s="140" t="n">
        <f aca="false">IF([2]terrains!I2285=0,[2]terrains!J2285,[2]terrains!I2285)</f>
        <v>4.3799805</v>
      </c>
      <c r="L2285" s="63" t="n">
        <v>3.5</v>
      </c>
      <c r="M2285" s="63" t="n">
        <v>2</v>
      </c>
      <c r="N2285" s="63" t="n">
        <v>8</v>
      </c>
      <c r="O2285" s="63" t="s">
        <v>152</v>
      </c>
      <c r="P2285" s="63" t="n">
        <v>2.5</v>
      </c>
      <c r="Q2285" s="63" t="n">
        <v>2.5</v>
      </c>
      <c r="R2285" s="63" t="n">
        <v>0</v>
      </c>
      <c r="S2285" s="63" t="n">
        <v>0</v>
      </c>
      <c r="T2285" s="63" t="n">
        <v>1</v>
      </c>
      <c r="U2285" s="63" t="n">
        <v>0</v>
      </c>
      <c r="V2285" s="63" t="n">
        <v>0</v>
      </c>
      <c r="W2285" s="63" t="n">
        <v>0</v>
      </c>
      <c r="X2285" s="63" t="n">
        <v>0</v>
      </c>
      <c r="Y2285" s="63" t="n">
        <f aca="false">IF([2]terrains!L2285&lt;=2.5,1,IF([2]terrains!L2285&lt;=4.5,2,IF([2]terrains!L2285&lt;=6.5,3,4)))</f>
        <v>2</v>
      </c>
      <c r="Z2285" s="63" t="n">
        <f aca="false"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1" t="n">
        <f aca="false">[2]terrains!Z2285*[2]terrains!F2285</f>
        <v>1470952.88496</v>
      </c>
    </row>
    <row r="2286" customFormat="false" ht="14.4" hidden="false" customHeight="false" outlineLevel="0" collapsed="false">
      <c r="A2286" s="132" t="n">
        <v>2285</v>
      </c>
      <c r="B2286" s="63" t="n">
        <v>300789.2624</v>
      </c>
      <c r="C2286" s="63" t="n">
        <v>5039466.894</v>
      </c>
      <c r="D2286" s="63" t="s">
        <v>1859</v>
      </c>
      <c r="E2286" s="142" t="n">
        <v>1313.5</v>
      </c>
      <c r="F2286" s="139" t="n">
        <f aca="false">[2]terrains!E2286*10.76391</f>
        <v>14138.395785</v>
      </c>
      <c r="G2286" s="63" t="s">
        <v>1303</v>
      </c>
      <c r="H2286" s="63" t="n">
        <v>0</v>
      </c>
      <c r="I2286" s="63" t="n">
        <v>3</v>
      </c>
      <c r="J2286" s="63" t="n">
        <f aca="false"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40" t="n">
        <f aca="false">IF([2]terrains!I2286=0,[2]terrains!J2286,[2]terrains!I2286)</f>
        <v>3</v>
      </c>
      <c r="L2286" s="63" t="n">
        <v>2.5</v>
      </c>
      <c r="M2286" s="63" t="n">
        <v>0</v>
      </c>
      <c r="N2286" s="63" t="n">
        <v>0</v>
      </c>
      <c r="O2286" s="63" t="s">
        <v>156</v>
      </c>
      <c r="P2286" s="63" t="n">
        <v>0</v>
      </c>
      <c r="Q2286" s="63" t="n">
        <v>0</v>
      </c>
      <c r="R2286" s="63" t="n">
        <v>0</v>
      </c>
      <c r="S2286" s="63" t="n">
        <v>0</v>
      </c>
      <c r="T2286" s="63" t="n">
        <v>0</v>
      </c>
      <c r="U2286" s="63" t="n">
        <v>0</v>
      </c>
      <c r="V2286" s="63" t="n">
        <v>0</v>
      </c>
      <c r="W2286" s="63" t="n">
        <v>0</v>
      </c>
      <c r="X2286" s="63" t="n">
        <v>1</v>
      </c>
      <c r="Y2286" s="63" t="n">
        <f aca="false">IF([2]terrains!L2286&lt;=2.5,1,IF([2]terrains!L2286&lt;=4.5,2,IF([2]terrains!L2286&lt;=6.5,3,4)))</f>
        <v>1</v>
      </c>
      <c r="Z2286" s="63" t="n">
        <f aca="false"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1" t="n">
        <f aca="false">[2]terrains!Z2286*[2]terrains!F2286</f>
        <v>2686295.19915</v>
      </c>
    </row>
    <row r="2287" customFormat="false" ht="14.4" hidden="false" customHeight="false" outlineLevel="0" collapsed="false">
      <c r="A2287" s="132" t="n">
        <v>2286</v>
      </c>
      <c r="B2287" s="63" t="n">
        <v>294699.15771</v>
      </c>
      <c r="C2287" s="63" t="n">
        <v>5049474.91369</v>
      </c>
      <c r="D2287" s="63" t="s">
        <v>1860</v>
      </c>
      <c r="E2287" s="142" t="n">
        <v>1310.9</v>
      </c>
      <c r="F2287" s="139" t="n">
        <f aca="false">[2]terrains!E2287*10.76391</f>
        <v>14110.409619</v>
      </c>
      <c r="G2287" s="63" t="s">
        <v>275</v>
      </c>
      <c r="H2287" s="63" t="n">
        <v>3</v>
      </c>
      <c r="I2287" s="63" t="n">
        <v>9</v>
      </c>
      <c r="J2287" s="63" t="n">
        <f aca="false">IF([2]terrains!L2287=13.5,IF([2]terrains!X2287=1,12,9),-0.392532+1.267037*[2]terrains!L2287+0.472239*[2]terrains!X2287+0.58658*[2]terrains!W2287+0.089417*[2]terrains!V2287+0.531633*[2]terrains!U2287+0.337883*[2]terrains!T2287-0.403545*[2]terrains!S2287)</f>
        <v>5.539108</v>
      </c>
      <c r="K2287" s="140" t="n">
        <f aca="false">IF([2]terrains!I2287=0,[2]terrains!J2287,[2]terrains!I2287)</f>
        <v>9</v>
      </c>
      <c r="L2287" s="63" t="n">
        <v>5</v>
      </c>
      <c r="M2287" s="63" t="n">
        <v>4</v>
      </c>
      <c r="N2287" s="63" t="n">
        <v>15</v>
      </c>
      <c r="O2287" s="63" t="s">
        <v>151</v>
      </c>
      <c r="P2287" s="63" t="n">
        <v>2</v>
      </c>
      <c r="Q2287" s="63" t="n">
        <v>2</v>
      </c>
      <c r="R2287" s="63" t="n">
        <v>0</v>
      </c>
      <c r="S2287" s="63" t="n">
        <v>1</v>
      </c>
      <c r="T2287" s="63" t="n">
        <v>0</v>
      </c>
      <c r="U2287" s="63" t="n">
        <v>0</v>
      </c>
      <c r="V2287" s="63" t="n">
        <v>0</v>
      </c>
      <c r="W2287" s="63" t="n">
        <v>0</v>
      </c>
      <c r="X2287" s="63" t="n">
        <v>0</v>
      </c>
      <c r="Y2287" s="63" t="n">
        <f aca="false">IF([2]terrains!L2287&lt;=2.5,1,IF([2]terrains!L2287&lt;=4.5,2,IF([2]terrains!L2287&lt;=6.5,3,4)))</f>
        <v>3</v>
      </c>
      <c r="Z2287" s="63" t="n">
        <f aca="false"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1" t="n">
        <f aca="false">[2]terrains!Z2287*[2]terrains!F2287</f>
        <v>903066.215616</v>
      </c>
    </row>
    <row r="2288" customFormat="false" ht="14.4" hidden="false" customHeight="false" outlineLevel="0" collapsed="false">
      <c r="A2288" s="132" t="n">
        <v>2287</v>
      </c>
      <c r="B2288" s="63" t="n">
        <v>299942.022263</v>
      </c>
      <c r="C2288" s="63" t="n">
        <v>5039731.20993</v>
      </c>
      <c r="D2288" s="63" t="s">
        <v>1861</v>
      </c>
      <c r="E2288" s="142" t="n">
        <v>1309.96</v>
      </c>
      <c r="F2288" s="139" t="n">
        <f aca="false">[2]terrains!E2288*10.76391</f>
        <v>14100.2915436</v>
      </c>
      <c r="G2288" s="63" t="s">
        <v>228</v>
      </c>
      <c r="H2288" s="63" t="n">
        <v>0</v>
      </c>
      <c r="I2288" s="63" t="n">
        <v>12</v>
      </c>
      <c r="J2288" s="63" t="n">
        <f aca="false"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40" t="n">
        <f aca="false">IF([2]terrains!I2288=0,[2]terrains!J2288,[2]terrains!I2288)</f>
        <v>12</v>
      </c>
      <c r="L2288" s="63" t="n">
        <v>13.5</v>
      </c>
      <c r="M2288" s="63" t="n">
        <v>0</v>
      </c>
      <c r="N2288" s="63" t="n">
        <v>0</v>
      </c>
      <c r="O2288" s="63" t="s">
        <v>156</v>
      </c>
      <c r="P2288" s="63" t="n">
        <v>0</v>
      </c>
      <c r="Q2288" s="63" t="n">
        <v>0</v>
      </c>
      <c r="R2288" s="63" t="n">
        <v>0</v>
      </c>
      <c r="S2288" s="63" t="n">
        <v>0</v>
      </c>
      <c r="T2288" s="63" t="n">
        <v>0</v>
      </c>
      <c r="U2288" s="63" t="n">
        <v>0</v>
      </c>
      <c r="V2288" s="63" t="n">
        <v>0</v>
      </c>
      <c r="W2288" s="63" t="n">
        <v>0</v>
      </c>
      <c r="X2288" s="63" t="n">
        <v>1</v>
      </c>
      <c r="Y2288" s="63" t="n">
        <f aca="false">IF([2]terrains!L2288&lt;=2.5,1,IF([2]terrains!L2288&lt;=4.5,2,IF([2]terrains!L2288&lt;=6.5,3,4)))</f>
        <v>4</v>
      </c>
      <c r="Z2288" s="63" t="n">
        <f aca="false"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1" t="n">
        <f aca="false">[2]terrains!Z2288*[2]terrains!F2288</f>
        <v>12633861.2230656</v>
      </c>
    </row>
    <row r="2289" customFormat="false" ht="14.4" hidden="false" customHeight="false" outlineLevel="0" collapsed="false">
      <c r="A2289" s="132" t="n">
        <v>2288</v>
      </c>
      <c r="B2289" s="63" t="n">
        <v>287908.4392</v>
      </c>
      <c r="C2289" s="63" t="n">
        <v>5043011.804</v>
      </c>
      <c r="D2289" s="63" t="s">
        <v>1862</v>
      </c>
      <c r="E2289" s="142" t="n">
        <v>1308.2</v>
      </c>
      <c r="F2289" s="139" t="n">
        <f aca="false">[2]terrains!E2289*10.76391</f>
        <v>14081.347062</v>
      </c>
      <c r="G2289" s="63" t="s">
        <v>388</v>
      </c>
      <c r="H2289" s="63" t="n">
        <v>1</v>
      </c>
      <c r="I2289" s="63" t="n">
        <v>3</v>
      </c>
      <c r="J2289" s="63" t="n">
        <f aca="false">IF([2]terrains!L2289=13.5,IF([2]terrains!X2289=1,12,9),-0.392532+1.267037*[2]terrains!L2289+0.472239*[2]terrains!X2289+0.58658*[2]terrains!W2289+0.089417*[2]terrains!V2289+0.531633*[2]terrains!U2289+0.337883*[2]terrains!T2289-0.403545*[2]terrains!S2289)</f>
        <v>3.6385525</v>
      </c>
      <c r="K2289" s="140" t="n">
        <f aca="false">IF([2]terrains!I2289=0,[2]terrains!J2289,[2]terrains!I2289)</f>
        <v>3</v>
      </c>
      <c r="L2289" s="63" t="n">
        <v>3.5</v>
      </c>
      <c r="M2289" s="63" t="n">
        <v>3</v>
      </c>
      <c r="N2289" s="63" t="n">
        <v>6</v>
      </c>
      <c r="O2289" s="63" t="s">
        <v>151</v>
      </c>
      <c r="P2289" s="63" t="n">
        <v>2.5</v>
      </c>
      <c r="Q2289" s="63" t="n">
        <v>2.5</v>
      </c>
      <c r="R2289" s="63" t="n">
        <v>0</v>
      </c>
      <c r="S2289" s="63" t="n">
        <v>1</v>
      </c>
      <c r="T2289" s="63" t="n">
        <v>0</v>
      </c>
      <c r="U2289" s="63" t="n">
        <v>0</v>
      </c>
      <c r="V2289" s="63" t="n">
        <v>0</v>
      </c>
      <c r="W2289" s="63" t="n">
        <v>0</v>
      </c>
      <c r="X2289" s="63" t="n">
        <v>0</v>
      </c>
      <c r="Y2289" s="63" t="n">
        <f aca="false">IF([2]terrains!L2289&lt;=2.5,1,IF([2]terrains!L2289&lt;=4.5,2,IF([2]terrains!L2289&lt;=6.5,3,4)))</f>
        <v>2</v>
      </c>
      <c r="Z2289" s="63" t="n">
        <f aca="false"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1" t="n">
        <f aca="false">[2]terrains!Z2289*[2]terrains!F2289</f>
        <v>901206.211968</v>
      </c>
    </row>
    <row r="2290" customFormat="false" ht="14.4" hidden="false" customHeight="false" outlineLevel="0" collapsed="false">
      <c r="A2290" s="132" t="n">
        <v>2289</v>
      </c>
      <c r="B2290" s="63" t="n">
        <v>300189.201026</v>
      </c>
      <c r="C2290" s="63" t="n">
        <v>5040778.60354</v>
      </c>
      <c r="D2290" s="63" t="s">
        <v>1863</v>
      </c>
      <c r="E2290" s="142" t="n">
        <v>1307.82</v>
      </c>
      <c r="F2290" s="139" t="n">
        <f aca="false">[2]terrains!E2290*10.76391</f>
        <v>14077.2567762</v>
      </c>
      <c r="G2290" s="63" t="s">
        <v>221</v>
      </c>
      <c r="H2290" s="63" t="n">
        <v>0</v>
      </c>
      <c r="I2290" s="63" t="n">
        <v>6</v>
      </c>
      <c r="J2290" s="63" t="n">
        <f aca="false">IF([2]terrains!L2290=13.5,IF([2]terrains!X2290=1,12,9),-0.392532+1.267037*[2]terrains!L2290+0.472239*[2]terrains!X2290+0.58658*[2]terrains!W2290+0.089417*[2]terrains!V2290+0.531633*[2]terrains!U2290+0.337883*[2]terrains!T2290-0.403545*[2]terrains!S2290)</f>
        <v>5.7813735</v>
      </c>
      <c r="K2290" s="140" t="n">
        <f aca="false">IF([2]terrains!I2290=0,[2]terrains!J2290,[2]terrains!I2290)</f>
        <v>6</v>
      </c>
      <c r="L2290" s="63" t="n">
        <v>4.5</v>
      </c>
      <c r="M2290" s="63" t="n">
        <v>0</v>
      </c>
      <c r="N2290" s="63" t="n">
        <v>0</v>
      </c>
      <c r="O2290" s="63" t="s">
        <v>156</v>
      </c>
      <c r="P2290" s="63" t="n">
        <v>0</v>
      </c>
      <c r="Q2290" s="63" t="n">
        <v>0</v>
      </c>
      <c r="R2290" s="63" t="n">
        <v>0</v>
      </c>
      <c r="S2290" s="63" t="n">
        <v>0</v>
      </c>
      <c r="T2290" s="63" t="n">
        <v>0</v>
      </c>
      <c r="U2290" s="63" t="n">
        <v>0</v>
      </c>
      <c r="V2290" s="63" t="n">
        <v>0</v>
      </c>
      <c r="W2290" s="63" t="n">
        <v>0</v>
      </c>
      <c r="X2290" s="63" t="n">
        <v>1</v>
      </c>
      <c r="Y2290" s="63" t="n">
        <f aca="false">IF([2]terrains!L2290&lt;=2.5,1,IF([2]terrains!L2290&lt;=4.5,2,IF([2]terrains!L2290&lt;=6.5,3,4)))</f>
        <v>2</v>
      </c>
      <c r="Z2290" s="63" t="n">
        <f aca="false"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1" t="n">
        <f aca="false">[2]terrains!Z2290*[2]terrains!F2290</f>
        <v>3406696.1398404</v>
      </c>
    </row>
    <row r="2291" customFormat="false" ht="14.4" hidden="false" customHeight="false" outlineLevel="0" collapsed="false">
      <c r="A2291" s="132" t="n">
        <v>2290</v>
      </c>
      <c r="B2291" s="63" t="n">
        <v>287361.826135</v>
      </c>
      <c r="C2291" s="63" t="n">
        <v>5043381.21893</v>
      </c>
      <c r="D2291" s="63" t="s">
        <v>1864</v>
      </c>
      <c r="E2291" s="142" t="n">
        <v>1304.5</v>
      </c>
      <c r="F2291" s="139" t="n">
        <f aca="false">[2]terrains!E2291*10.76391</f>
        <v>14041.520595</v>
      </c>
      <c r="G2291" s="63" t="s">
        <v>388</v>
      </c>
      <c r="H2291" s="63" t="n">
        <v>1</v>
      </c>
      <c r="I2291" s="63" t="n">
        <v>3</v>
      </c>
      <c r="J2291" s="63" t="n">
        <f aca="false">IF([2]terrains!L2291=13.5,IF([2]terrains!X2291=1,12,9),-0.392532+1.267037*[2]terrains!L2291+0.472239*[2]terrains!X2291+0.58658*[2]terrains!W2291+0.089417*[2]terrains!V2291+0.531633*[2]terrains!U2291+0.337883*[2]terrains!T2291-0.403545*[2]terrains!S2291)</f>
        <v>3.6385525</v>
      </c>
      <c r="K2291" s="140" t="n">
        <f aca="false">IF([2]terrains!I2291=0,[2]terrains!J2291,[2]terrains!I2291)</f>
        <v>3</v>
      </c>
      <c r="L2291" s="63" t="n">
        <v>3.5</v>
      </c>
      <c r="M2291" s="63" t="n">
        <v>3</v>
      </c>
      <c r="N2291" s="63" t="n">
        <v>6</v>
      </c>
      <c r="O2291" s="63" t="s">
        <v>151</v>
      </c>
      <c r="P2291" s="63" t="n">
        <v>2.5</v>
      </c>
      <c r="Q2291" s="63" t="n">
        <v>2.5</v>
      </c>
      <c r="R2291" s="63" t="n">
        <v>0</v>
      </c>
      <c r="S2291" s="63" t="n">
        <v>1</v>
      </c>
      <c r="T2291" s="63" t="n">
        <v>0</v>
      </c>
      <c r="U2291" s="63" t="n">
        <v>0</v>
      </c>
      <c r="V2291" s="63" t="n">
        <v>0</v>
      </c>
      <c r="W2291" s="63" t="n">
        <v>0</v>
      </c>
      <c r="X2291" s="63" t="n">
        <v>0</v>
      </c>
      <c r="Y2291" s="63" t="n">
        <f aca="false">IF([2]terrains!L2291&lt;=2.5,1,IF([2]terrains!L2291&lt;=4.5,2,IF([2]terrains!L2291&lt;=6.5,3,4)))</f>
        <v>2</v>
      </c>
      <c r="Z2291" s="63" t="n">
        <f aca="false"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1" t="n">
        <f aca="false">[2]terrains!Z2291*[2]terrains!F2291</f>
        <v>898657.31808</v>
      </c>
    </row>
    <row r="2292" customFormat="false" ht="14.4" hidden="false" customHeight="false" outlineLevel="0" collapsed="false">
      <c r="A2292" s="132" t="n">
        <v>2291</v>
      </c>
      <c r="B2292" s="63" t="n">
        <v>287778.743819</v>
      </c>
      <c r="C2292" s="63" t="n">
        <v>5043079.71639</v>
      </c>
      <c r="D2292" s="63" t="s">
        <v>1865</v>
      </c>
      <c r="E2292" s="142" t="n">
        <v>1304.4</v>
      </c>
      <c r="F2292" s="139" t="n">
        <f aca="false">[2]terrains!E2292*10.76391</f>
        <v>14040.444204</v>
      </c>
      <c r="G2292" s="63" t="s">
        <v>388</v>
      </c>
      <c r="H2292" s="63" t="n">
        <v>1</v>
      </c>
      <c r="I2292" s="63" t="n">
        <v>3</v>
      </c>
      <c r="J2292" s="63" t="n">
        <f aca="false">IF([2]terrains!L2292=13.5,IF([2]terrains!X2292=1,12,9),-0.392532+1.267037*[2]terrains!L2292+0.472239*[2]terrains!X2292+0.58658*[2]terrains!W2292+0.089417*[2]terrains!V2292+0.531633*[2]terrains!U2292+0.337883*[2]terrains!T2292-0.403545*[2]terrains!S2292)</f>
        <v>3.6385525</v>
      </c>
      <c r="K2292" s="140" t="n">
        <f aca="false">IF([2]terrains!I2292=0,[2]terrains!J2292,[2]terrains!I2292)</f>
        <v>3</v>
      </c>
      <c r="L2292" s="63" t="n">
        <v>3.5</v>
      </c>
      <c r="M2292" s="63" t="n">
        <v>3</v>
      </c>
      <c r="N2292" s="63" t="n">
        <v>6</v>
      </c>
      <c r="O2292" s="63" t="s">
        <v>151</v>
      </c>
      <c r="P2292" s="63" t="n">
        <v>2.5</v>
      </c>
      <c r="Q2292" s="63" t="n">
        <v>2.5</v>
      </c>
      <c r="R2292" s="63" t="n">
        <v>0</v>
      </c>
      <c r="S2292" s="63" t="n">
        <v>1</v>
      </c>
      <c r="T2292" s="63" t="n">
        <v>0</v>
      </c>
      <c r="U2292" s="63" t="n">
        <v>0</v>
      </c>
      <c r="V2292" s="63" t="n">
        <v>0</v>
      </c>
      <c r="W2292" s="63" t="n">
        <v>0</v>
      </c>
      <c r="X2292" s="63" t="n">
        <v>0</v>
      </c>
      <c r="Y2292" s="63" t="n">
        <f aca="false">IF([2]terrains!L2292&lt;=2.5,1,IF([2]terrains!L2292&lt;=4.5,2,IF([2]terrains!L2292&lt;=6.5,3,4)))</f>
        <v>2</v>
      </c>
      <c r="Z2292" s="63" t="n">
        <f aca="false"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1" t="n">
        <f aca="false">[2]terrains!Z2292*[2]terrains!F2292</f>
        <v>898588.429056</v>
      </c>
    </row>
    <row r="2293" customFormat="false" ht="14.4" hidden="false" customHeight="false" outlineLevel="0" collapsed="false">
      <c r="A2293" s="132" t="n">
        <v>2292</v>
      </c>
      <c r="B2293" s="63" t="n">
        <v>291785.7337</v>
      </c>
      <c r="C2293" s="63" t="n">
        <v>5033216.165</v>
      </c>
      <c r="D2293" s="63" t="s">
        <v>1866</v>
      </c>
      <c r="E2293" s="142" t="n">
        <v>1304.2</v>
      </c>
      <c r="F2293" s="139" t="n">
        <f aca="false">[2]terrains!E2293*10.76391</f>
        <v>14038.291422</v>
      </c>
      <c r="G2293" s="63" t="s">
        <v>193</v>
      </c>
      <c r="H2293" s="63" t="n">
        <v>0</v>
      </c>
      <c r="I2293" s="63" t="n">
        <v>0</v>
      </c>
      <c r="J2293" s="63" t="n">
        <f aca="false">IF([2]terrains!L2293=13.5,IF([2]terrains!X2293=1,12,9),-0.392532+1.267037*[2]terrains!L2293+0.472239*[2]terrains!X2293+0.58658*[2]terrains!W2293+0.089417*[2]terrains!V2293+0.531633*[2]terrains!U2293+0.337883*[2]terrains!T2293-0.403545*[2]terrains!S2293)</f>
        <v>1.737997</v>
      </c>
      <c r="K2293" s="140" t="n">
        <f aca="false">IF([2]terrains!I2293=0,[2]terrains!J2293,[2]terrains!I2293)</f>
        <v>1.737997</v>
      </c>
      <c r="L2293" s="63" t="n">
        <v>2</v>
      </c>
      <c r="M2293" s="63" t="n">
        <v>1</v>
      </c>
      <c r="N2293" s="63" t="n">
        <v>4</v>
      </c>
      <c r="O2293" s="63" t="s">
        <v>151</v>
      </c>
      <c r="P2293" s="63" t="n">
        <v>2</v>
      </c>
      <c r="Q2293" s="63" t="n">
        <v>2</v>
      </c>
      <c r="R2293" s="63" t="n">
        <v>0</v>
      </c>
      <c r="S2293" s="63" t="n">
        <v>1</v>
      </c>
      <c r="T2293" s="63" t="n">
        <v>0</v>
      </c>
      <c r="U2293" s="63" t="n">
        <v>0</v>
      </c>
      <c r="V2293" s="63" t="n">
        <v>0</v>
      </c>
      <c r="W2293" s="63" t="n">
        <v>0</v>
      </c>
      <c r="X2293" s="63" t="n">
        <v>0</v>
      </c>
      <c r="Y2293" s="63" t="n">
        <f aca="false">IF([2]terrains!L2293&lt;=2.5,1,IF([2]terrains!L2293&lt;=4.5,2,IF([2]terrains!L2293&lt;=6.5,3,4)))</f>
        <v>1</v>
      </c>
      <c r="Z2293" s="63" t="n">
        <f aca="false"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1" t="n">
        <f aca="false">[2]terrains!Z2293*[2]terrains!F2293</f>
        <v>898450.651008</v>
      </c>
    </row>
    <row r="2294" customFormat="false" ht="14.4" hidden="false" customHeight="false" outlineLevel="0" collapsed="false">
      <c r="A2294" s="132" t="n">
        <v>2293</v>
      </c>
      <c r="B2294" s="63" t="n">
        <v>300429.6406</v>
      </c>
      <c r="C2294" s="63" t="n">
        <v>5044326.718</v>
      </c>
      <c r="D2294" s="63" t="s">
        <v>1867</v>
      </c>
      <c r="E2294" s="142" t="n">
        <v>1304.1</v>
      </c>
      <c r="F2294" s="139" t="n">
        <f aca="false">[2]terrains!E2294*10.76391</f>
        <v>14037.215031</v>
      </c>
      <c r="G2294" s="63" t="s">
        <v>1070</v>
      </c>
      <c r="H2294" s="63" t="n">
        <v>0</v>
      </c>
      <c r="I2294" s="63" t="n">
        <v>3</v>
      </c>
      <c r="J2294" s="63" t="n">
        <f aca="false">IF([2]terrains!L2294=13.5,IF([2]terrains!X2294=1,12,9),-0.392532+1.267037*[2]terrains!L2294+0.472239*[2]terrains!X2294+0.58658*[2]terrains!W2294+0.089417*[2]terrains!V2294+0.531633*[2]terrains!U2294+0.337883*[2]terrains!T2294-0.403545*[2]terrains!S2294)</f>
        <v>3.1129435</v>
      </c>
      <c r="K2294" s="140" t="n">
        <f aca="false">IF([2]terrains!I2294=0,[2]terrains!J2294,[2]terrains!I2294)</f>
        <v>3</v>
      </c>
      <c r="L2294" s="63" t="n">
        <v>2.5</v>
      </c>
      <c r="M2294" s="63" t="n">
        <v>2</v>
      </c>
      <c r="N2294" s="63" t="n">
        <v>0</v>
      </c>
      <c r="O2294" s="63" t="s">
        <v>152</v>
      </c>
      <c r="P2294" s="63" t="n">
        <v>3</v>
      </c>
      <c r="Q2294" s="63" t="n">
        <v>2.5</v>
      </c>
      <c r="R2294" s="63" t="n">
        <v>0</v>
      </c>
      <c r="S2294" s="63" t="n">
        <v>0</v>
      </c>
      <c r="T2294" s="63" t="n">
        <v>1</v>
      </c>
      <c r="U2294" s="63" t="n">
        <v>0</v>
      </c>
      <c r="V2294" s="63" t="n">
        <v>0</v>
      </c>
      <c r="W2294" s="63" t="n">
        <v>0</v>
      </c>
      <c r="X2294" s="63" t="n">
        <v>0</v>
      </c>
      <c r="Y2294" s="63" t="n">
        <f aca="false">IF([2]terrains!L2294&lt;=2.5,1,IF([2]terrains!L2294&lt;=4.5,2,IF([2]terrains!L2294&lt;=6.5,3,4)))</f>
        <v>1</v>
      </c>
      <c r="Z2294" s="63" t="n">
        <f aca="false"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1" t="n">
        <f aca="false">[2]terrains!Z2294*[2]terrains!F2294</f>
        <v>1193163.277635</v>
      </c>
    </row>
    <row r="2295" customFormat="false" ht="14.4" hidden="false" customHeight="false" outlineLevel="0" collapsed="false">
      <c r="A2295" s="132" t="n">
        <v>2294</v>
      </c>
      <c r="B2295" s="63" t="n">
        <v>297425.7215</v>
      </c>
      <c r="C2295" s="63" t="n">
        <v>5045144.465</v>
      </c>
      <c r="D2295" s="63" t="s">
        <v>1868</v>
      </c>
      <c r="E2295" s="142" t="n">
        <v>1302.5</v>
      </c>
      <c r="F2295" s="139" t="n">
        <f aca="false">[2]terrains!E2295*10.76391</f>
        <v>14019.992775</v>
      </c>
      <c r="G2295" s="63" t="s">
        <v>966</v>
      </c>
      <c r="H2295" s="63" t="n">
        <v>0</v>
      </c>
      <c r="I2295" s="63" t="n">
        <v>0</v>
      </c>
      <c r="J2295" s="63" t="n">
        <f aca="false">IF([2]terrains!L2295=13.5,IF([2]terrains!X2295=1,12,9),-0.392532+1.267037*[2]terrains!L2295+0.472239*[2]terrains!X2295+0.58658*[2]terrains!W2295+0.089417*[2]terrains!V2295+0.531633*[2]terrains!U2295+0.337883*[2]terrains!T2295-0.403545*[2]terrains!S2295)</f>
        <v>3.1129435</v>
      </c>
      <c r="K2295" s="140" t="n">
        <f aca="false">IF([2]terrains!I2295=0,[2]terrains!J2295,[2]terrains!I2295)</f>
        <v>3.1129435</v>
      </c>
      <c r="L2295" s="63" t="n">
        <v>2.5</v>
      </c>
      <c r="M2295" s="63" t="n">
        <v>2</v>
      </c>
      <c r="N2295" s="63" t="n">
        <v>3</v>
      </c>
      <c r="O2295" s="63" t="s">
        <v>152</v>
      </c>
      <c r="P2295" s="63" t="n">
        <v>2</v>
      </c>
      <c r="Q2295" s="63" t="n">
        <v>2.5</v>
      </c>
      <c r="R2295" s="63" t="n">
        <v>0</v>
      </c>
      <c r="S2295" s="63" t="n">
        <v>0</v>
      </c>
      <c r="T2295" s="63" t="n">
        <v>1</v>
      </c>
      <c r="U2295" s="63" t="n">
        <v>0</v>
      </c>
      <c r="V2295" s="63" t="n">
        <v>0</v>
      </c>
      <c r="W2295" s="63" t="n">
        <v>0</v>
      </c>
      <c r="X2295" s="63" t="n">
        <v>0</v>
      </c>
      <c r="Y2295" s="63" t="n">
        <f aca="false">IF([2]terrains!L2295&lt;=2.5,1,IF([2]terrains!L2295&lt;=4.5,2,IF([2]terrains!L2295&lt;=6.5,3,4)))</f>
        <v>1</v>
      </c>
      <c r="Z2295" s="63" t="n">
        <f aca="false"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1" t="n">
        <f aca="false">[2]terrains!Z2295*[2]terrains!F2295</f>
        <v>1191699.385875</v>
      </c>
    </row>
    <row r="2296" customFormat="false" ht="14.4" hidden="false" customHeight="false" outlineLevel="0" collapsed="false">
      <c r="A2296" s="132" t="n">
        <v>2295</v>
      </c>
      <c r="B2296" s="63" t="n">
        <v>297480.929295</v>
      </c>
      <c r="C2296" s="63" t="n">
        <v>5053572.12029</v>
      </c>
      <c r="D2296" s="63" t="s">
        <v>1869</v>
      </c>
      <c r="E2296" s="142" t="n">
        <v>1300.14</v>
      </c>
      <c r="F2296" s="139" t="n">
        <f aca="false">[2]terrains!E2296*10.76391</f>
        <v>13994.5899474</v>
      </c>
      <c r="G2296" s="63" t="s">
        <v>307</v>
      </c>
      <c r="H2296" s="63" t="n">
        <v>0.2</v>
      </c>
      <c r="I2296" s="63" t="n">
        <v>1.5</v>
      </c>
      <c r="J2296" s="63" t="n">
        <f aca="false">IF([2]terrains!L2296=13.5,IF([2]terrains!X2296=1,12,9),-0.392532+1.267037*[2]terrains!L2296+0.472239*[2]terrains!X2296+0.58658*[2]terrains!W2296+0.089417*[2]terrains!V2296+0.531633*[2]terrains!U2296+0.337883*[2]terrains!T2296-0.403545*[2]terrains!S2296)</f>
        <v>2.141542</v>
      </c>
      <c r="K2296" s="140" t="n">
        <f aca="false">IF([2]terrains!I2296=0,[2]terrains!J2296,[2]terrains!I2296)</f>
        <v>1.5</v>
      </c>
      <c r="L2296" s="63" t="n">
        <v>2</v>
      </c>
      <c r="M2296" s="63" t="n">
        <v>2</v>
      </c>
      <c r="N2296" s="63" t="n">
        <v>3</v>
      </c>
      <c r="O2296" s="63" t="s">
        <v>150</v>
      </c>
      <c r="P2296" s="63" t="n">
        <v>2</v>
      </c>
      <c r="Q2296" s="63" t="n">
        <v>1.5</v>
      </c>
      <c r="R2296" s="63" t="n">
        <v>1</v>
      </c>
      <c r="S2296" s="63" t="n">
        <v>0</v>
      </c>
      <c r="T2296" s="63" t="n">
        <v>0</v>
      </c>
      <c r="U2296" s="63" t="n">
        <v>0</v>
      </c>
      <c r="V2296" s="63" t="n">
        <v>0</v>
      </c>
      <c r="W2296" s="63" t="n">
        <v>0</v>
      </c>
      <c r="X2296" s="63" t="n">
        <v>0</v>
      </c>
      <c r="Y2296" s="63" t="n">
        <f aca="false">IF([2]terrains!L2296&lt;=2.5,1,IF([2]terrains!L2296&lt;=4.5,2,IF([2]terrains!L2296&lt;=6.5,3,4)))</f>
        <v>1</v>
      </c>
      <c r="Z2296" s="63" t="n">
        <f aca="false"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1" t="n">
        <f aca="false">[2]terrains!Z2296*[2]terrains!F2296</f>
        <v>489810.648159</v>
      </c>
    </row>
    <row r="2297" customFormat="false" ht="14.4" hidden="false" customHeight="false" outlineLevel="0" collapsed="false">
      <c r="A2297" s="132" t="n">
        <v>2296</v>
      </c>
      <c r="B2297" s="63" t="n">
        <v>297420.696235</v>
      </c>
      <c r="C2297" s="63" t="n">
        <v>5053508.44044</v>
      </c>
      <c r="D2297" s="63" t="s">
        <v>1870</v>
      </c>
      <c r="E2297" s="142" t="n">
        <v>1300.07</v>
      </c>
      <c r="F2297" s="139" t="n">
        <f aca="false">[2]terrains!E2297*10.76391</f>
        <v>13993.8364737</v>
      </c>
      <c r="G2297" s="63" t="s">
        <v>307</v>
      </c>
      <c r="H2297" s="63" t="n">
        <v>0.2</v>
      </c>
      <c r="I2297" s="63" t="n">
        <v>1.5</v>
      </c>
      <c r="J2297" s="63" t="n">
        <f aca="false">IF([2]terrains!L2297=13.5,IF([2]terrains!X2297=1,12,9),-0.392532+1.267037*[2]terrains!L2297+0.472239*[2]terrains!X2297+0.58658*[2]terrains!W2297+0.089417*[2]terrains!V2297+0.531633*[2]terrains!U2297+0.337883*[2]terrains!T2297-0.403545*[2]terrains!S2297)</f>
        <v>2.141542</v>
      </c>
      <c r="K2297" s="140" t="n">
        <f aca="false">IF([2]terrains!I2297=0,[2]terrains!J2297,[2]terrains!I2297)</f>
        <v>1.5</v>
      </c>
      <c r="L2297" s="63" t="n">
        <v>2</v>
      </c>
      <c r="M2297" s="63" t="n">
        <v>2</v>
      </c>
      <c r="N2297" s="63" t="n">
        <v>3</v>
      </c>
      <c r="O2297" s="63" t="s">
        <v>150</v>
      </c>
      <c r="P2297" s="63" t="n">
        <v>2</v>
      </c>
      <c r="Q2297" s="63" t="n">
        <v>1.5</v>
      </c>
      <c r="R2297" s="63" t="n">
        <v>1</v>
      </c>
      <c r="S2297" s="63" t="n">
        <v>0</v>
      </c>
      <c r="T2297" s="63" t="n">
        <v>0</v>
      </c>
      <c r="U2297" s="63" t="n">
        <v>0</v>
      </c>
      <c r="V2297" s="63" t="n">
        <v>0</v>
      </c>
      <c r="W2297" s="63" t="n">
        <v>0</v>
      </c>
      <c r="X2297" s="63" t="n">
        <v>0</v>
      </c>
      <c r="Y2297" s="63" t="n">
        <f aca="false">IF([2]terrains!L2297&lt;=2.5,1,IF([2]terrains!L2297&lt;=4.5,2,IF([2]terrains!L2297&lt;=6.5,3,4)))</f>
        <v>1</v>
      </c>
      <c r="Z2297" s="63" t="n">
        <f aca="false"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1" t="n">
        <f aca="false">[2]terrains!Z2297*[2]terrains!F2297</f>
        <v>489784.2765795</v>
      </c>
    </row>
    <row r="2298" customFormat="false" ht="14.4" hidden="false" customHeight="false" outlineLevel="0" collapsed="false">
      <c r="A2298" s="132" t="n">
        <v>2297</v>
      </c>
      <c r="B2298" s="63" t="n">
        <v>297468.010618</v>
      </c>
      <c r="C2298" s="63" t="n">
        <v>5053494.45767</v>
      </c>
      <c r="D2298" s="63" t="s">
        <v>1871</v>
      </c>
      <c r="E2298" s="142" t="n">
        <v>1300.06</v>
      </c>
      <c r="F2298" s="139" t="n">
        <f aca="false">[2]terrains!E2298*10.76391</f>
        <v>13993.7288346</v>
      </c>
      <c r="G2298" s="63" t="s">
        <v>307</v>
      </c>
      <c r="H2298" s="63" t="n">
        <v>0.2</v>
      </c>
      <c r="I2298" s="63" t="n">
        <v>1.5</v>
      </c>
      <c r="J2298" s="63" t="n">
        <f aca="false">IF([2]terrains!L2298=13.5,IF([2]terrains!X2298=1,12,9),-0.392532+1.267037*[2]terrains!L2298+0.472239*[2]terrains!X2298+0.58658*[2]terrains!W2298+0.089417*[2]terrains!V2298+0.531633*[2]terrains!U2298+0.337883*[2]terrains!T2298-0.403545*[2]terrains!S2298)</f>
        <v>2.141542</v>
      </c>
      <c r="K2298" s="140" t="n">
        <f aca="false">IF([2]terrains!I2298=0,[2]terrains!J2298,[2]terrains!I2298)</f>
        <v>1.5</v>
      </c>
      <c r="L2298" s="63" t="n">
        <v>2</v>
      </c>
      <c r="M2298" s="63" t="n">
        <v>2</v>
      </c>
      <c r="N2298" s="63" t="n">
        <v>3</v>
      </c>
      <c r="O2298" s="63" t="s">
        <v>150</v>
      </c>
      <c r="P2298" s="63" t="n">
        <v>2</v>
      </c>
      <c r="Q2298" s="63" t="n">
        <v>1.5</v>
      </c>
      <c r="R2298" s="63" t="n">
        <v>1</v>
      </c>
      <c r="S2298" s="63" t="n">
        <v>0</v>
      </c>
      <c r="T2298" s="63" t="n">
        <v>0</v>
      </c>
      <c r="U2298" s="63" t="n">
        <v>0</v>
      </c>
      <c r="V2298" s="63" t="n">
        <v>0</v>
      </c>
      <c r="W2298" s="63" t="n">
        <v>0</v>
      </c>
      <c r="X2298" s="63" t="n">
        <v>0</v>
      </c>
      <c r="Y2298" s="63" t="n">
        <f aca="false">IF([2]terrains!L2298&lt;=2.5,1,IF([2]terrains!L2298&lt;=4.5,2,IF([2]terrains!L2298&lt;=6.5,3,4)))</f>
        <v>1</v>
      </c>
      <c r="Z2298" s="63" t="n">
        <f aca="false"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1" t="n">
        <f aca="false">[2]terrains!Z2298*[2]terrains!F2298</f>
        <v>489780.509211</v>
      </c>
    </row>
    <row r="2299" customFormat="false" ht="14.4" hidden="false" customHeight="false" outlineLevel="0" collapsed="false">
      <c r="A2299" s="132" t="n">
        <v>2298</v>
      </c>
      <c r="B2299" s="63" t="n">
        <v>297488.719701</v>
      </c>
      <c r="C2299" s="63" t="n">
        <v>5053514.56474</v>
      </c>
      <c r="D2299" s="63" t="s">
        <v>1872</v>
      </c>
      <c r="E2299" s="142" t="n">
        <v>1300.06</v>
      </c>
      <c r="F2299" s="139" t="n">
        <f aca="false">[2]terrains!E2299*10.76391</f>
        <v>13993.7288346</v>
      </c>
      <c r="G2299" s="63" t="s">
        <v>307</v>
      </c>
      <c r="H2299" s="63" t="n">
        <v>0.2</v>
      </c>
      <c r="I2299" s="63" t="n">
        <v>1.5</v>
      </c>
      <c r="J2299" s="63" t="n">
        <f aca="false">IF([2]terrains!L2299=13.5,IF([2]terrains!X2299=1,12,9),-0.392532+1.267037*[2]terrains!L2299+0.472239*[2]terrains!X2299+0.58658*[2]terrains!W2299+0.089417*[2]terrains!V2299+0.531633*[2]terrains!U2299+0.337883*[2]terrains!T2299-0.403545*[2]terrains!S2299)</f>
        <v>2.141542</v>
      </c>
      <c r="K2299" s="140" t="n">
        <f aca="false">IF([2]terrains!I2299=0,[2]terrains!J2299,[2]terrains!I2299)</f>
        <v>1.5</v>
      </c>
      <c r="L2299" s="63" t="n">
        <v>2</v>
      </c>
      <c r="M2299" s="63" t="n">
        <v>2</v>
      </c>
      <c r="N2299" s="63" t="n">
        <v>3</v>
      </c>
      <c r="O2299" s="63" t="s">
        <v>150</v>
      </c>
      <c r="P2299" s="63" t="n">
        <v>2</v>
      </c>
      <c r="Q2299" s="63" t="n">
        <v>1.5</v>
      </c>
      <c r="R2299" s="63" t="n">
        <v>1</v>
      </c>
      <c r="S2299" s="63" t="n">
        <v>0</v>
      </c>
      <c r="T2299" s="63" t="n">
        <v>0</v>
      </c>
      <c r="U2299" s="63" t="n">
        <v>0</v>
      </c>
      <c r="V2299" s="63" t="n">
        <v>0</v>
      </c>
      <c r="W2299" s="63" t="n">
        <v>0</v>
      </c>
      <c r="X2299" s="63" t="n">
        <v>0</v>
      </c>
      <c r="Y2299" s="63" t="n">
        <f aca="false">IF([2]terrains!L2299&lt;=2.5,1,IF([2]terrains!L2299&lt;=4.5,2,IF([2]terrains!L2299&lt;=6.5,3,4)))</f>
        <v>1</v>
      </c>
      <c r="Z2299" s="63" t="n">
        <f aca="false"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1" t="n">
        <f aca="false">[2]terrains!Z2299*[2]terrains!F2299</f>
        <v>489780.509211</v>
      </c>
    </row>
    <row r="2300" customFormat="false" ht="14.4" hidden="false" customHeight="false" outlineLevel="0" collapsed="false">
      <c r="A2300" s="132" t="n">
        <v>2299</v>
      </c>
      <c r="B2300" s="63" t="n">
        <v>297441.28301</v>
      </c>
      <c r="C2300" s="63" t="n">
        <v>5053530.16122</v>
      </c>
      <c r="D2300" s="63" t="s">
        <v>1873</v>
      </c>
      <c r="E2300" s="142" t="n">
        <v>1300.06</v>
      </c>
      <c r="F2300" s="139" t="n">
        <f aca="false">[2]terrains!E2300*10.76391</f>
        <v>13993.7288346</v>
      </c>
      <c r="G2300" s="63" t="s">
        <v>307</v>
      </c>
      <c r="H2300" s="63" t="n">
        <v>0.2</v>
      </c>
      <c r="I2300" s="63" t="n">
        <v>1.5</v>
      </c>
      <c r="J2300" s="63" t="n">
        <f aca="false">IF([2]terrains!L2300=13.5,IF([2]terrains!X2300=1,12,9),-0.392532+1.267037*[2]terrains!L2300+0.472239*[2]terrains!X2300+0.58658*[2]terrains!W2300+0.089417*[2]terrains!V2300+0.531633*[2]terrains!U2300+0.337883*[2]terrains!T2300-0.403545*[2]terrains!S2300)</f>
        <v>2.141542</v>
      </c>
      <c r="K2300" s="140" t="n">
        <f aca="false">IF([2]terrains!I2300=0,[2]terrains!J2300,[2]terrains!I2300)</f>
        <v>1.5</v>
      </c>
      <c r="L2300" s="63" t="n">
        <v>2</v>
      </c>
      <c r="M2300" s="63" t="n">
        <v>2</v>
      </c>
      <c r="N2300" s="63" t="n">
        <v>3</v>
      </c>
      <c r="O2300" s="63" t="s">
        <v>150</v>
      </c>
      <c r="P2300" s="63" t="n">
        <v>2</v>
      </c>
      <c r="Q2300" s="63" t="n">
        <v>1.5</v>
      </c>
      <c r="R2300" s="63" t="n">
        <v>1</v>
      </c>
      <c r="S2300" s="63" t="n">
        <v>0</v>
      </c>
      <c r="T2300" s="63" t="n">
        <v>0</v>
      </c>
      <c r="U2300" s="63" t="n">
        <v>0</v>
      </c>
      <c r="V2300" s="63" t="n">
        <v>0</v>
      </c>
      <c r="W2300" s="63" t="n">
        <v>0</v>
      </c>
      <c r="X2300" s="63" t="n">
        <v>0</v>
      </c>
      <c r="Y2300" s="63" t="n">
        <f aca="false">IF([2]terrains!L2300&lt;=2.5,1,IF([2]terrains!L2300&lt;=4.5,2,IF([2]terrains!L2300&lt;=6.5,3,4)))</f>
        <v>1</v>
      </c>
      <c r="Z2300" s="63" t="n">
        <f aca="false"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1" t="n">
        <f aca="false">[2]terrains!Z2300*[2]terrains!F2300</f>
        <v>489780.509211</v>
      </c>
    </row>
    <row r="2301" customFormat="false" ht="14.4" hidden="false" customHeight="false" outlineLevel="0" collapsed="false">
      <c r="A2301" s="132" t="n">
        <v>2300</v>
      </c>
      <c r="B2301" s="63" t="n">
        <v>297508.784967</v>
      </c>
      <c r="C2301" s="63" t="n">
        <v>5053534.20318</v>
      </c>
      <c r="D2301" s="63" t="s">
        <v>1874</v>
      </c>
      <c r="E2301" s="142" t="n">
        <v>1300.06</v>
      </c>
      <c r="F2301" s="139" t="n">
        <f aca="false">[2]terrains!E2301*10.76391</f>
        <v>13993.7288346</v>
      </c>
      <c r="G2301" s="63" t="s">
        <v>307</v>
      </c>
      <c r="H2301" s="63" t="n">
        <v>0.2</v>
      </c>
      <c r="I2301" s="63" t="n">
        <v>1.5</v>
      </c>
      <c r="J2301" s="63" t="n">
        <f aca="false">IF([2]terrains!L2301=13.5,IF([2]terrains!X2301=1,12,9),-0.392532+1.267037*[2]terrains!L2301+0.472239*[2]terrains!X2301+0.58658*[2]terrains!W2301+0.089417*[2]terrains!V2301+0.531633*[2]terrains!U2301+0.337883*[2]terrains!T2301-0.403545*[2]terrains!S2301)</f>
        <v>2.141542</v>
      </c>
      <c r="K2301" s="140" t="n">
        <f aca="false">IF([2]terrains!I2301=0,[2]terrains!J2301,[2]terrains!I2301)</f>
        <v>1.5</v>
      </c>
      <c r="L2301" s="63" t="n">
        <v>2</v>
      </c>
      <c r="M2301" s="63" t="n">
        <v>2</v>
      </c>
      <c r="N2301" s="63" t="n">
        <v>3</v>
      </c>
      <c r="O2301" s="63" t="s">
        <v>150</v>
      </c>
      <c r="P2301" s="63" t="n">
        <v>2</v>
      </c>
      <c r="Q2301" s="63" t="n">
        <v>1.5</v>
      </c>
      <c r="R2301" s="63" t="n">
        <v>1</v>
      </c>
      <c r="S2301" s="63" t="n">
        <v>0</v>
      </c>
      <c r="T2301" s="63" t="n">
        <v>0</v>
      </c>
      <c r="U2301" s="63" t="n">
        <v>0</v>
      </c>
      <c r="V2301" s="63" t="n">
        <v>0</v>
      </c>
      <c r="W2301" s="63" t="n">
        <v>0</v>
      </c>
      <c r="X2301" s="63" t="n">
        <v>0</v>
      </c>
      <c r="Y2301" s="63" t="n">
        <f aca="false">IF([2]terrains!L2301&lt;=2.5,1,IF([2]terrains!L2301&lt;=4.5,2,IF([2]terrains!L2301&lt;=6.5,3,4)))</f>
        <v>1</v>
      </c>
      <c r="Z2301" s="63" t="n">
        <f aca="false"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1" t="n">
        <f aca="false">[2]terrains!Z2301*[2]terrains!F2301</f>
        <v>489780.509211</v>
      </c>
    </row>
    <row r="2302" customFormat="false" ht="14.4" hidden="false" customHeight="false" outlineLevel="0" collapsed="false">
      <c r="A2302" s="132" t="n">
        <v>2301</v>
      </c>
      <c r="B2302" s="63" t="n">
        <v>297461.397221</v>
      </c>
      <c r="C2302" s="63" t="n">
        <v>5053551.38998</v>
      </c>
      <c r="D2302" s="63" t="s">
        <v>1875</v>
      </c>
      <c r="E2302" s="142" t="n">
        <v>1300.05</v>
      </c>
      <c r="F2302" s="139" t="n">
        <f aca="false">[2]terrains!E2302*10.76391</f>
        <v>13993.6211955</v>
      </c>
      <c r="G2302" s="63" t="s">
        <v>307</v>
      </c>
      <c r="H2302" s="63" t="n">
        <v>0.2</v>
      </c>
      <c r="I2302" s="63" t="n">
        <v>1.5</v>
      </c>
      <c r="J2302" s="63" t="n">
        <f aca="false">IF([2]terrains!L2302=13.5,IF([2]terrains!X2302=1,12,9),-0.392532+1.267037*[2]terrains!L2302+0.472239*[2]terrains!X2302+0.58658*[2]terrains!W2302+0.089417*[2]terrains!V2302+0.531633*[2]terrains!U2302+0.337883*[2]terrains!T2302-0.403545*[2]terrains!S2302)</f>
        <v>2.141542</v>
      </c>
      <c r="K2302" s="140" t="n">
        <f aca="false">IF([2]terrains!I2302=0,[2]terrains!J2302,[2]terrains!I2302)</f>
        <v>1.5</v>
      </c>
      <c r="L2302" s="63" t="n">
        <v>2</v>
      </c>
      <c r="M2302" s="63" t="n">
        <v>2</v>
      </c>
      <c r="N2302" s="63" t="n">
        <v>3</v>
      </c>
      <c r="O2302" s="63" t="s">
        <v>150</v>
      </c>
      <c r="P2302" s="63" t="n">
        <v>2</v>
      </c>
      <c r="Q2302" s="63" t="n">
        <v>1.5</v>
      </c>
      <c r="R2302" s="63" t="n">
        <v>1</v>
      </c>
      <c r="S2302" s="63" t="n">
        <v>0</v>
      </c>
      <c r="T2302" s="63" t="n">
        <v>0</v>
      </c>
      <c r="U2302" s="63" t="n">
        <v>0</v>
      </c>
      <c r="V2302" s="63" t="n">
        <v>0</v>
      </c>
      <c r="W2302" s="63" t="n">
        <v>0</v>
      </c>
      <c r="X2302" s="63" t="n">
        <v>0</v>
      </c>
      <c r="Y2302" s="63" t="n">
        <f aca="false">IF([2]terrains!L2302&lt;=2.5,1,IF([2]terrains!L2302&lt;=4.5,2,IF([2]terrains!L2302&lt;=6.5,3,4)))</f>
        <v>1</v>
      </c>
      <c r="Z2302" s="63" t="n">
        <f aca="false"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1" t="n">
        <f aca="false">[2]terrains!Z2302*[2]terrains!F2302</f>
        <v>489776.7418425</v>
      </c>
    </row>
    <row r="2303" customFormat="false" ht="14.4" hidden="false" customHeight="false" outlineLevel="0" collapsed="false">
      <c r="A2303" s="132" t="n">
        <v>2302</v>
      </c>
      <c r="B2303" s="63" t="n">
        <v>294816.6942</v>
      </c>
      <c r="C2303" s="63" t="n">
        <v>5031874.483</v>
      </c>
      <c r="D2303" s="63" t="s">
        <v>1876</v>
      </c>
      <c r="E2303" s="142" t="n">
        <v>1299.9</v>
      </c>
      <c r="F2303" s="139" t="n">
        <f aca="false">[2]terrains!E2303*10.76391</f>
        <v>13992.006609</v>
      </c>
      <c r="G2303" s="63" t="s">
        <v>197</v>
      </c>
      <c r="H2303" s="63" t="n">
        <v>0</v>
      </c>
      <c r="I2303" s="63" t="n">
        <v>0</v>
      </c>
      <c r="J2303" s="63" t="n">
        <f aca="false">IF([2]terrains!L2303=13.5,IF([2]terrains!X2303=1,12,9),-0.392532+1.267037*[2]terrains!L2303+0.472239*[2]terrains!X2303+0.58658*[2]terrains!W2303+0.089417*[2]terrains!V2303+0.531633*[2]terrains!U2303+0.337883*[2]terrains!T2303-0.403545*[2]terrains!S2303)</f>
        <v>2.3715155</v>
      </c>
      <c r="K2303" s="140" t="n">
        <f aca="false">IF([2]terrains!I2303=0,[2]terrains!J2303,[2]terrains!I2303)</f>
        <v>2.3715155</v>
      </c>
      <c r="L2303" s="63" t="n">
        <v>2.5</v>
      </c>
      <c r="M2303" s="63" t="n">
        <v>1</v>
      </c>
      <c r="N2303" s="63" t="n">
        <v>5</v>
      </c>
      <c r="O2303" s="63" t="s">
        <v>151</v>
      </c>
      <c r="P2303" s="63" t="n">
        <v>2</v>
      </c>
      <c r="Q2303" s="63" t="n">
        <v>1.5</v>
      </c>
      <c r="R2303" s="63" t="n">
        <v>0</v>
      </c>
      <c r="S2303" s="63" t="n">
        <v>1</v>
      </c>
      <c r="T2303" s="63" t="n">
        <v>0</v>
      </c>
      <c r="U2303" s="63" t="n">
        <v>0</v>
      </c>
      <c r="V2303" s="63" t="n">
        <v>0</v>
      </c>
      <c r="W2303" s="63" t="n">
        <v>0</v>
      </c>
      <c r="X2303" s="63" t="n">
        <v>0</v>
      </c>
      <c r="Y2303" s="63" t="n">
        <f aca="false">IF([2]terrains!L2303&lt;=2.5,1,IF([2]terrains!L2303&lt;=4.5,2,IF([2]terrains!L2303&lt;=6.5,3,4)))</f>
        <v>1</v>
      </c>
      <c r="Z2303" s="63" t="n">
        <f aca="false"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1" t="n">
        <f aca="false">[2]terrains!Z2303*[2]terrains!F2303</f>
        <v>895488.422976</v>
      </c>
    </row>
    <row r="2304" customFormat="false" ht="14.4" hidden="false" customHeight="false" outlineLevel="0" collapsed="false">
      <c r="A2304" s="132" t="n">
        <v>2303</v>
      </c>
      <c r="B2304" s="63" t="n">
        <v>298020.50583</v>
      </c>
      <c r="C2304" s="63" t="n">
        <v>5046115.04329</v>
      </c>
      <c r="D2304" s="63" t="s">
        <v>1877</v>
      </c>
      <c r="E2304" s="142" t="n">
        <v>1299.2</v>
      </c>
      <c r="F2304" s="139" t="n">
        <f aca="false">[2]terrains!E2304*10.76391</f>
        <v>13984.471872</v>
      </c>
      <c r="G2304" s="63" t="s">
        <v>1186</v>
      </c>
      <c r="H2304" s="63" t="n">
        <v>0</v>
      </c>
      <c r="I2304" s="63" t="n">
        <v>0</v>
      </c>
      <c r="J2304" s="63" t="n">
        <f aca="false"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40" t="n">
        <f aca="false">IF([2]terrains!I2304=0,[2]terrains!J2304,[2]terrains!I2304)</f>
        <v>2.479425</v>
      </c>
      <c r="L2304" s="63" t="n">
        <v>2</v>
      </c>
      <c r="M2304" s="63" t="n">
        <v>1</v>
      </c>
      <c r="N2304" s="63" t="n">
        <v>3</v>
      </c>
      <c r="O2304" s="63" t="s">
        <v>152</v>
      </c>
      <c r="P2304" s="63" t="n">
        <v>2</v>
      </c>
      <c r="Q2304" s="63" t="n">
        <v>1.5</v>
      </c>
      <c r="R2304" s="63" t="n">
        <v>0</v>
      </c>
      <c r="S2304" s="63" t="n">
        <v>0</v>
      </c>
      <c r="T2304" s="63" t="n">
        <v>1</v>
      </c>
      <c r="U2304" s="63" t="n">
        <v>0</v>
      </c>
      <c r="V2304" s="63" t="n">
        <v>0</v>
      </c>
      <c r="W2304" s="63" t="n">
        <v>0</v>
      </c>
      <c r="X2304" s="63" t="n">
        <v>0</v>
      </c>
      <c r="Y2304" s="63" t="n">
        <f aca="false">IF([2]terrains!L2304&lt;=2.5,1,IF([2]terrains!L2304&lt;=4.5,2,IF([2]terrains!L2304&lt;=6.5,3,4)))</f>
        <v>1</v>
      </c>
      <c r="Z2304" s="63" t="n">
        <f aca="false"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1" t="n">
        <f aca="false">[2]terrains!Z2304*[2]terrains!F2304</f>
        <v>1188680.10912</v>
      </c>
    </row>
    <row r="2305" customFormat="false" ht="14.4" hidden="false" customHeight="false" outlineLevel="0" collapsed="false">
      <c r="A2305" s="132" t="n">
        <v>2304</v>
      </c>
      <c r="B2305" s="63" t="n">
        <v>288677.6147</v>
      </c>
      <c r="C2305" s="63" t="n">
        <v>5043641.44</v>
      </c>
      <c r="D2305" s="63" t="s">
        <v>1878</v>
      </c>
      <c r="E2305" s="142" t="n">
        <v>1298.7</v>
      </c>
      <c r="F2305" s="139" t="n">
        <f aca="false">[2]terrains!E2305*10.76391</f>
        <v>13979.089917</v>
      </c>
      <c r="G2305" s="63" t="s">
        <v>1026</v>
      </c>
      <c r="H2305" s="63" t="n">
        <v>0</v>
      </c>
      <c r="I2305" s="63" t="n">
        <v>0</v>
      </c>
      <c r="J2305" s="63" t="n">
        <f aca="false">IF([2]terrains!L2305=13.5,IF([2]terrains!X2305=1,12,9),-0.392532+1.267037*[2]terrains!L2305+0.472239*[2]terrains!X2305+0.58658*[2]terrains!W2305+0.089417*[2]terrains!V2305+0.531633*[2]terrains!U2305+0.337883*[2]terrains!T2305-0.403545*[2]terrains!S2305)</f>
        <v>1.1044785</v>
      </c>
      <c r="K2305" s="140" t="n">
        <f aca="false">IF([2]terrains!I2305=0,[2]terrains!J2305,[2]terrains!I2305)</f>
        <v>1.1044785</v>
      </c>
      <c r="L2305" s="63" t="n">
        <v>1.5</v>
      </c>
      <c r="M2305" s="63" t="n">
        <v>1</v>
      </c>
      <c r="N2305" s="63" t="n">
        <v>2</v>
      </c>
      <c r="O2305" s="63" t="s">
        <v>151</v>
      </c>
      <c r="P2305" s="63" t="n">
        <v>2</v>
      </c>
      <c r="Q2305" s="63" t="n">
        <v>1.5</v>
      </c>
      <c r="R2305" s="63" t="n">
        <v>0</v>
      </c>
      <c r="S2305" s="63" t="n">
        <v>1</v>
      </c>
      <c r="T2305" s="63" t="n">
        <v>0</v>
      </c>
      <c r="U2305" s="63" t="n">
        <v>0</v>
      </c>
      <c r="V2305" s="63" t="n">
        <v>0</v>
      </c>
      <c r="W2305" s="63" t="n">
        <v>0</v>
      </c>
      <c r="X2305" s="63" t="n">
        <v>0</v>
      </c>
      <c r="Y2305" s="63" t="n">
        <f aca="false">IF([2]terrains!L2305&lt;=2.5,1,IF([2]terrains!L2305&lt;=4.5,2,IF([2]terrains!L2305&lt;=6.5,3,4)))</f>
        <v>1</v>
      </c>
      <c r="Z2305" s="63" t="n">
        <f aca="false"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1" t="n">
        <f aca="false">[2]terrains!Z2305*[2]terrains!F2305</f>
        <v>894661.754688</v>
      </c>
    </row>
    <row r="2306" customFormat="false" ht="14.4" hidden="false" customHeight="false" outlineLevel="0" collapsed="false">
      <c r="A2306" s="132" t="n">
        <v>2305</v>
      </c>
      <c r="B2306" s="63" t="n">
        <v>290682.28002</v>
      </c>
      <c r="C2306" s="63" t="n">
        <v>5032874.46651</v>
      </c>
      <c r="D2306" s="63" t="s">
        <v>1879</v>
      </c>
      <c r="E2306" s="142" t="n">
        <v>1297.5</v>
      </c>
      <c r="F2306" s="139" t="n">
        <f aca="false">[2]terrains!E2306*10.76391</f>
        <v>13966.173225</v>
      </c>
      <c r="G2306" s="63" t="s">
        <v>193</v>
      </c>
      <c r="H2306" s="63" t="n">
        <v>0</v>
      </c>
      <c r="I2306" s="63" t="n">
        <v>0</v>
      </c>
      <c r="J2306" s="63" t="n">
        <f aca="false">IF([2]terrains!L2306=13.5,IF([2]terrains!X2306=1,12,9),-0.392532+1.267037*[2]terrains!L2306+0.472239*[2]terrains!X2306+0.58658*[2]terrains!W2306+0.089417*[2]terrains!V2306+0.531633*[2]terrains!U2306+0.337883*[2]terrains!T2306-0.403545*[2]terrains!S2306)</f>
        <v>1.737997</v>
      </c>
      <c r="K2306" s="140" t="n">
        <f aca="false">IF([2]terrains!I2306=0,[2]terrains!J2306,[2]terrains!I2306)</f>
        <v>1.737997</v>
      </c>
      <c r="L2306" s="63" t="n">
        <v>2</v>
      </c>
      <c r="M2306" s="63" t="n">
        <v>1</v>
      </c>
      <c r="N2306" s="63" t="n">
        <v>4</v>
      </c>
      <c r="O2306" s="63" t="s">
        <v>151</v>
      </c>
      <c r="P2306" s="63" t="n">
        <v>2</v>
      </c>
      <c r="Q2306" s="63" t="n">
        <v>2</v>
      </c>
      <c r="R2306" s="63" t="n">
        <v>0</v>
      </c>
      <c r="S2306" s="63" t="n">
        <v>1</v>
      </c>
      <c r="T2306" s="63" t="n">
        <v>0</v>
      </c>
      <c r="U2306" s="63" t="n">
        <v>0</v>
      </c>
      <c r="V2306" s="63" t="n">
        <v>0</v>
      </c>
      <c r="W2306" s="63" t="n">
        <v>0</v>
      </c>
      <c r="X2306" s="63" t="n">
        <v>0</v>
      </c>
      <c r="Y2306" s="63" t="n">
        <f aca="false">IF([2]terrains!L2306&lt;=2.5,1,IF([2]terrains!L2306&lt;=4.5,2,IF([2]terrains!L2306&lt;=6.5,3,4)))</f>
        <v>1</v>
      </c>
      <c r="Z2306" s="63" t="n">
        <f aca="false"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1" t="n">
        <f aca="false">[2]terrains!Z2306*[2]terrains!F2306</f>
        <v>893835.0864</v>
      </c>
    </row>
    <row r="2307" customFormat="false" ht="14.4" hidden="false" customHeight="false" outlineLevel="0" collapsed="false">
      <c r="A2307" s="132" t="n">
        <v>2306</v>
      </c>
      <c r="B2307" s="63" t="n">
        <v>300568.6487</v>
      </c>
      <c r="C2307" s="63" t="n">
        <v>5039638.406</v>
      </c>
      <c r="D2307" s="63" t="s">
        <v>1880</v>
      </c>
      <c r="E2307" s="142" t="n">
        <v>1296.8</v>
      </c>
      <c r="F2307" s="139" t="n">
        <f aca="false">[2]terrains!E2307*10.76391</f>
        <v>13958.638488</v>
      </c>
      <c r="G2307" s="63" t="s">
        <v>221</v>
      </c>
      <c r="H2307" s="63" t="n">
        <v>0</v>
      </c>
      <c r="I2307" s="63" t="n">
        <v>6</v>
      </c>
      <c r="J2307" s="63" t="n">
        <f aca="false">IF([2]terrains!L2307=13.5,IF([2]terrains!X2307=1,12,9),-0.392532+1.267037*[2]terrains!L2307+0.472239*[2]terrains!X2307+0.58658*[2]terrains!W2307+0.089417*[2]terrains!V2307+0.531633*[2]terrains!U2307+0.337883*[2]terrains!T2307-0.403545*[2]terrains!S2307)</f>
        <v>5.7813735</v>
      </c>
      <c r="K2307" s="140" t="n">
        <f aca="false">IF([2]terrains!I2307=0,[2]terrains!J2307,[2]terrains!I2307)</f>
        <v>6</v>
      </c>
      <c r="L2307" s="63" t="n">
        <v>4.5</v>
      </c>
      <c r="M2307" s="63" t="n">
        <v>0</v>
      </c>
      <c r="N2307" s="63" t="n">
        <v>0</v>
      </c>
      <c r="O2307" s="63" t="s">
        <v>156</v>
      </c>
      <c r="P2307" s="63" t="n">
        <v>0</v>
      </c>
      <c r="Q2307" s="63" t="n">
        <v>0</v>
      </c>
      <c r="R2307" s="63" t="n">
        <v>0</v>
      </c>
      <c r="S2307" s="63" t="n">
        <v>0</v>
      </c>
      <c r="T2307" s="63" t="n">
        <v>0</v>
      </c>
      <c r="U2307" s="63" t="n">
        <v>0</v>
      </c>
      <c r="V2307" s="63" t="n">
        <v>0</v>
      </c>
      <c r="W2307" s="63" t="n">
        <v>0</v>
      </c>
      <c r="X2307" s="63" t="n">
        <v>1</v>
      </c>
      <c r="Y2307" s="63" t="n">
        <f aca="false">IF([2]terrains!L2307&lt;=2.5,1,IF([2]terrains!L2307&lt;=4.5,2,IF([2]terrains!L2307&lt;=6.5,3,4)))</f>
        <v>2</v>
      </c>
      <c r="Z2307" s="63" t="n">
        <f aca="false"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1" t="n">
        <f aca="false">[2]terrains!Z2307*[2]terrains!F2307</f>
        <v>3377990.514096</v>
      </c>
    </row>
    <row r="2308" customFormat="false" ht="14.4" hidden="false" customHeight="false" outlineLevel="0" collapsed="false">
      <c r="A2308" s="132" t="n">
        <v>2307</v>
      </c>
      <c r="B2308" s="63" t="n">
        <v>293205.5006</v>
      </c>
      <c r="C2308" s="63" t="n">
        <v>5033721.142</v>
      </c>
      <c r="D2308" s="63" t="s">
        <v>1881</v>
      </c>
      <c r="E2308" s="142" t="n">
        <v>1295.8</v>
      </c>
      <c r="F2308" s="139" t="n">
        <f aca="false">[2]terrains!E2308*10.76391</f>
        <v>13947.874578</v>
      </c>
      <c r="G2308" s="63" t="s">
        <v>766</v>
      </c>
      <c r="H2308" s="63" t="n">
        <v>0</v>
      </c>
      <c r="I2308" s="63" t="n">
        <v>0</v>
      </c>
      <c r="J2308" s="63" t="n">
        <f aca="false">IF([2]terrains!L2308=13.5,IF([2]terrains!X2308=1,12,9),-0.392532+1.267037*[2]terrains!L2308+0.472239*[2]terrains!X2308+0.58658*[2]terrains!W2308+0.089417*[2]terrains!V2308+0.531633*[2]terrains!U2308+0.337883*[2]terrains!T2308-0.403545*[2]terrains!S2308)</f>
        <v>2.141542</v>
      </c>
      <c r="K2308" s="140" t="n">
        <f aca="false">IF([2]terrains!I2308=0,[2]terrains!J2308,[2]terrains!I2308)</f>
        <v>2.141542</v>
      </c>
      <c r="L2308" s="63" t="n">
        <v>2</v>
      </c>
      <c r="M2308" s="63" t="n">
        <v>1</v>
      </c>
      <c r="N2308" s="63" t="n">
        <v>4</v>
      </c>
      <c r="O2308" s="63" t="s">
        <v>150</v>
      </c>
      <c r="P2308" s="63" t="n">
        <v>2</v>
      </c>
      <c r="Q2308" s="63" t="n">
        <v>2</v>
      </c>
      <c r="R2308" s="63" t="n">
        <v>1</v>
      </c>
      <c r="S2308" s="63" t="n">
        <v>0</v>
      </c>
      <c r="T2308" s="63" t="n">
        <v>0</v>
      </c>
      <c r="U2308" s="63" t="n">
        <v>0</v>
      </c>
      <c r="V2308" s="63" t="n">
        <v>0</v>
      </c>
      <c r="W2308" s="63" t="n">
        <v>0</v>
      </c>
      <c r="X2308" s="63" t="n">
        <v>0</v>
      </c>
      <c r="Y2308" s="63" t="n">
        <f aca="false">IF([2]terrains!L2308&lt;=2.5,1,IF([2]terrains!L2308&lt;=4.5,2,IF([2]terrains!L2308&lt;=6.5,3,4)))</f>
        <v>1</v>
      </c>
      <c r="Z2308" s="63" t="n">
        <f aca="false"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1" t="n">
        <f aca="false">[2]terrains!Z2308*[2]terrains!F2308</f>
        <v>488175.61023</v>
      </c>
    </row>
    <row r="2309" customFormat="false" ht="14.4" hidden="false" customHeight="false" outlineLevel="0" collapsed="false">
      <c r="A2309" s="132" t="n">
        <v>2308</v>
      </c>
      <c r="B2309" s="63" t="n">
        <v>299601.202144</v>
      </c>
      <c r="C2309" s="63" t="n">
        <v>5045693.59654</v>
      </c>
      <c r="D2309" s="63" t="s">
        <v>1882</v>
      </c>
      <c r="E2309" s="142" t="n">
        <v>1295.6</v>
      </c>
      <c r="F2309" s="139" t="n">
        <f aca="false">[2]terrains!E2309*10.76391</f>
        <v>13945.721796</v>
      </c>
      <c r="G2309" s="63" t="s">
        <v>215</v>
      </c>
      <c r="H2309" s="63" t="n">
        <v>0</v>
      </c>
      <c r="I2309" s="63" t="n">
        <v>0</v>
      </c>
      <c r="J2309" s="63" t="n">
        <f aca="false">IF([2]terrains!L2309=13.5,IF([2]terrains!X2309=1,12,9),-0.392532+1.267037*[2]terrains!L2309+0.472239*[2]terrains!X2309+0.58658*[2]terrains!W2309+0.089417*[2]terrains!V2309+0.531633*[2]terrains!U2309+0.337883*[2]terrains!T2309-0.403545*[2]terrains!S2309)</f>
        <v>3.3066935</v>
      </c>
      <c r="K2309" s="140" t="n">
        <f aca="false">IF([2]terrains!I2309=0,[2]terrains!J2309,[2]terrains!I2309)</f>
        <v>3.3066935</v>
      </c>
      <c r="L2309" s="63" t="n">
        <v>2.5</v>
      </c>
      <c r="M2309" s="63" t="n">
        <v>2</v>
      </c>
      <c r="N2309" s="63" t="n">
        <v>4</v>
      </c>
      <c r="O2309" s="63" t="s">
        <v>153</v>
      </c>
      <c r="P2309" s="63" t="n">
        <v>2</v>
      </c>
      <c r="Q2309" s="63" t="n">
        <v>2.5</v>
      </c>
      <c r="R2309" s="63" t="n">
        <v>0</v>
      </c>
      <c r="S2309" s="63" t="n">
        <v>0</v>
      </c>
      <c r="T2309" s="63" t="n">
        <v>0</v>
      </c>
      <c r="U2309" s="63" t="n">
        <v>1</v>
      </c>
      <c r="V2309" s="63" t="n">
        <v>0</v>
      </c>
      <c r="W2309" s="63" t="n">
        <v>0</v>
      </c>
      <c r="X2309" s="63" t="n">
        <v>0</v>
      </c>
      <c r="Y2309" s="63" t="n">
        <f aca="false">IF([2]terrains!L2309&lt;=2.5,1,IF([2]terrains!L2309&lt;=4.5,2,IF([2]terrains!L2309&lt;=6.5,3,4)))</f>
        <v>1</v>
      </c>
      <c r="Z2309" s="63" t="n">
        <f aca="false"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1" t="n">
        <f aca="false">[2]terrains!Z2309*[2]terrains!F2309</f>
        <v>1729269.502704</v>
      </c>
    </row>
    <row r="2310" customFormat="false" ht="14.4" hidden="false" customHeight="false" outlineLevel="0" collapsed="false">
      <c r="A2310" s="132" t="n">
        <v>2309</v>
      </c>
      <c r="B2310" s="63" t="n">
        <v>282468.013251</v>
      </c>
      <c r="C2310" s="63" t="n">
        <v>5040961.64589</v>
      </c>
      <c r="D2310" s="63" t="s">
        <v>1883</v>
      </c>
      <c r="E2310" s="142" t="n">
        <v>1295.1</v>
      </c>
      <c r="F2310" s="139" t="n">
        <f aca="false">[2]terrains!E2310*10.76391</f>
        <v>13940.339841</v>
      </c>
      <c r="G2310" s="63" t="s">
        <v>166</v>
      </c>
      <c r="H2310" s="63" t="n">
        <v>0</v>
      </c>
      <c r="I2310" s="63" t="n">
        <v>0</v>
      </c>
      <c r="J2310" s="63" t="n">
        <f aca="false">IF([2]terrains!L2310=13.5,IF([2]terrains!X2310=1,12,9),-0.392532+1.267037*[2]terrains!L2310+0.472239*[2]terrains!X2310+0.58658*[2]terrains!W2310+0.089417*[2]terrains!V2310+0.531633*[2]terrains!U2310+0.337883*[2]terrains!T2310-0.403545*[2]terrains!S2310)</f>
        <v>2.141542</v>
      </c>
      <c r="K2310" s="140" t="n">
        <f aca="false">IF([2]terrains!I2310=0,[2]terrains!J2310,[2]terrains!I2310)</f>
        <v>2.141542</v>
      </c>
      <c r="L2310" s="63" t="n">
        <v>2</v>
      </c>
      <c r="M2310" s="63" t="n">
        <v>1</v>
      </c>
      <c r="N2310" s="63" t="n">
        <v>3</v>
      </c>
      <c r="O2310" s="63" t="s">
        <v>150</v>
      </c>
      <c r="P2310" s="63" t="n">
        <v>2</v>
      </c>
      <c r="Q2310" s="63" t="n">
        <v>1.5</v>
      </c>
      <c r="R2310" s="63" t="n">
        <v>1</v>
      </c>
      <c r="S2310" s="63" t="n">
        <v>0</v>
      </c>
      <c r="T2310" s="63" t="n">
        <v>0</v>
      </c>
      <c r="U2310" s="63" t="n">
        <v>0</v>
      </c>
      <c r="V2310" s="63" t="n">
        <v>0</v>
      </c>
      <c r="W2310" s="63" t="n">
        <v>0</v>
      </c>
      <c r="X2310" s="63" t="n">
        <v>0</v>
      </c>
      <c r="Y2310" s="63" t="n">
        <f aca="false">IF([2]terrains!L2310&lt;=2.5,1,IF([2]terrains!L2310&lt;=4.5,2,IF([2]terrains!L2310&lt;=6.5,3,4)))</f>
        <v>1</v>
      </c>
      <c r="Z2310" s="63" t="n">
        <f aca="false"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1" t="n">
        <f aca="false">[2]terrains!Z2310*[2]terrains!F2310</f>
        <v>487911.894435</v>
      </c>
    </row>
    <row r="2311" customFormat="false" ht="14.4" hidden="false" customHeight="false" outlineLevel="0" collapsed="false">
      <c r="A2311" s="132" t="n">
        <v>2310</v>
      </c>
      <c r="B2311" s="63" t="n">
        <v>300969.5683</v>
      </c>
      <c r="C2311" s="63" t="n">
        <v>5042574.344</v>
      </c>
      <c r="D2311" s="63" t="s">
        <v>1884</v>
      </c>
      <c r="E2311" s="142" t="n">
        <v>1294</v>
      </c>
      <c r="F2311" s="139" t="n">
        <f aca="false">[2]terrains!E2311*10.76391</f>
        <v>13928.49954</v>
      </c>
      <c r="G2311" s="63" t="s">
        <v>1070</v>
      </c>
      <c r="H2311" s="63" t="n">
        <v>0</v>
      </c>
      <c r="I2311" s="63" t="n">
        <v>3</v>
      </c>
      <c r="J2311" s="63" t="n">
        <f aca="false"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40" t="n">
        <f aca="false">IF([2]terrains!I2311=0,[2]terrains!J2311,[2]terrains!I2311)</f>
        <v>3</v>
      </c>
      <c r="L2311" s="63" t="n">
        <v>2.5</v>
      </c>
      <c r="M2311" s="63" t="n">
        <v>2</v>
      </c>
      <c r="N2311" s="63" t="n">
        <v>0</v>
      </c>
      <c r="O2311" s="63" t="s">
        <v>154</v>
      </c>
      <c r="P2311" s="63" t="n">
        <v>3</v>
      </c>
      <c r="Q2311" s="63" t="n">
        <v>2.5</v>
      </c>
      <c r="R2311" s="63" t="n">
        <v>0</v>
      </c>
      <c r="S2311" s="63" t="n">
        <v>0</v>
      </c>
      <c r="T2311" s="63" t="n">
        <v>0</v>
      </c>
      <c r="U2311" s="63" t="n">
        <v>0</v>
      </c>
      <c r="V2311" s="63" t="n">
        <v>1</v>
      </c>
      <c r="W2311" s="63" t="n">
        <v>0</v>
      </c>
      <c r="X2311" s="63" t="n">
        <v>0</v>
      </c>
      <c r="Y2311" s="63" t="n">
        <f aca="false">IF([2]terrains!L2311&lt;=2.5,1,IF([2]terrains!L2311&lt;=4.5,2,IF([2]terrains!L2311&lt;=6.5,3,4)))</f>
        <v>1</v>
      </c>
      <c r="Z2311" s="63" t="n">
        <f aca="false"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1" t="n">
        <f aca="false">[2]terrains!Z2311*[2]terrains!F2311</f>
        <v>2033560.93284</v>
      </c>
    </row>
    <row r="2312" customFormat="false" ht="14.4" hidden="false" customHeight="false" outlineLevel="0" collapsed="false">
      <c r="A2312" s="132" t="n">
        <v>2311</v>
      </c>
      <c r="B2312" s="63" t="n">
        <v>300354.876198</v>
      </c>
      <c r="C2312" s="63" t="n">
        <v>5041820.97859</v>
      </c>
      <c r="D2312" s="63" t="s">
        <v>1885</v>
      </c>
      <c r="E2312" s="142" t="n">
        <v>1292.1</v>
      </c>
      <c r="F2312" s="139" t="n">
        <f aca="false">[2]terrains!E2312*10.76391</f>
        <v>13908.048111</v>
      </c>
      <c r="G2312" s="63" t="s">
        <v>1303</v>
      </c>
      <c r="H2312" s="63" t="n">
        <v>0</v>
      </c>
      <c r="I2312" s="63" t="n">
        <v>3</v>
      </c>
      <c r="J2312" s="63" t="n">
        <f aca="false"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40" t="n">
        <f aca="false">IF([2]terrains!I2312=0,[2]terrains!J2312,[2]terrains!I2312)</f>
        <v>3</v>
      </c>
      <c r="L2312" s="63" t="n">
        <v>2.5</v>
      </c>
      <c r="M2312" s="63" t="n">
        <v>0</v>
      </c>
      <c r="N2312" s="63" t="n">
        <v>0</v>
      </c>
      <c r="O2312" s="63" t="s">
        <v>154</v>
      </c>
      <c r="P2312" s="63" t="n">
        <v>0</v>
      </c>
      <c r="Q2312" s="63" t="n">
        <v>0</v>
      </c>
      <c r="R2312" s="63" t="n">
        <v>0</v>
      </c>
      <c r="S2312" s="63" t="n">
        <v>0</v>
      </c>
      <c r="T2312" s="63" t="n">
        <v>0</v>
      </c>
      <c r="U2312" s="63" t="n">
        <v>0</v>
      </c>
      <c r="V2312" s="63" t="n">
        <v>1</v>
      </c>
      <c r="W2312" s="63" t="n">
        <v>0</v>
      </c>
      <c r="X2312" s="63" t="n">
        <v>0</v>
      </c>
      <c r="Y2312" s="63" t="n">
        <f aca="false">IF([2]terrains!L2312&lt;=2.5,1,IF([2]terrains!L2312&lt;=4.5,2,IF([2]terrains!L2312&lt;=6.5,3,4)))</f>
        <v>1</v>
      </c>
      <c r="Z2312" s="63" t="n">
        <f aca="false"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1" t="n">
        <f aca="false">[2]terrains!Z2312*[2]terrains!F2312</f>
        <v>2030575.024206</v>
      </c>
    </row>
    <row r="2313" customFormat="false" ht="14.4" hidden="false" customHeight="false" outlineLevel="0" collapsed="false">
      <c r="A2313" s="132" t="n">
        <v>2312</v>
      </c>
      <c r="B2313" s="63" t="n">
        <v>287869.7104</v>
      </c>
      <c r="C2313" s="63" t="n">
        <v>5042959.545</v>
      </c>
      <c r="D2313" s="63" t="s">
        <v>1886</v>
      </c>
      <c r="E2313" s="142" t="n">
        <v>1291.6</v>
      </c>
      <c r="F2313" s="139" t="n">
        <f aca="false">[2]terrains!E2313*10.76391</f>
        <v>13902.666156</v>
      </c>
      <c r="G2313" s="63" t="s">
        <v>388</v>
      </c>
      <c r="H2313" s="63" t="n">
        <v>1</v>
      </c>
      <c r="I2313" s="63" t="n">
        <v>3</v>
      </c>
      <c r="J2313" s="63" t="n">
        <f aca="false">IF([2]terrains!L2313=13.5,IF([2]terrains!X2313=1,12,9),-0.392532+1.267037*[2]terrains!L2313+0.472239*[2]terrains!X2313+0.58658*[2]terrains!W2313+0.089417*[2]terrains!V2313+0.531633*[2]terrains!U2313+0.337883*[2]terrains!T2313-0.403545*[2]terrains!S2313)</f>
        <v>3.6385525</v>
      </c>
      <c r="K2313" s="140" t="n">
        <f aca="false">IF([2]terrains!I2313=0,[2]terrains!J2313,[2]terrains!I2313)</f>
        <v>3</v>
      </c>
      <c r="L2313" s="63" t="n">
        <v>3.5</v>
      </c>
      <c r="M2313" s="63" t="n">
        <v>3</v>
      </c>
      <c r="N2313" s="63" t="n">
        <v>6</v>
      </c>
      <c r="O2313" s="63" t="s">
        <v>151</v>
      </c>
      <c r="P2313" s="63" t="n">
        <v>2.5</v>
      </c>
      <c r="Q2313" s="63" t="n">
        <v>2.5</v>
      </c>
      <c r="R2313" s="63" t="n">
        <v>0</v>
      </c>
      <c r="S2313" s="63" t="n">
        <v>1</v>
      </c>
      <c r="T2313" s="63" t="n">
        <v>0</v>
      </c>
      <c r="U2313" s="63" t="n">
        <v>0</v>
      </c>
      <c r="V2313" s="63" t="n">
        <v>0</v>
      </c>
      <c r="W2313" s="63" t="n">
        <v>0</v>
      </c>
      <c r="X2313" s="63" t="n">
        <v>0</v>
      </c>
      <c r="Y2313" s="63" t="n">
        <f aca="false">IF([2]terrains!L2313&lt;=2.5,1,IF([2]terrains!L2313&lt;=4.5,2,IF([2]terrains!L2313&lt;=6.5,3,4)))</f>
        <v>2</v>
      </c>
      <c r="Z2313" s="63" t="n">
        <f aca="false"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1" t="n">
        <f aca="false">[2]terrains!Z2313*[2]terrains!F2313</f>
        <v>889770.633984</v>
      </c>
    </row>
    <row r="2314" customFormat="false" ht="14.4" hidden="false" customHeight="false" outlineLevel="0" collapsed="false">
      <c r="A2314" s="132" t="n">
        <v>2313</v>
      </c>
      <c r="B2314" s="63" t="n">
        <v>273758.342686</v>
      </c>
      <c r="C2314" s="63" t="n">
        <v>5037549.64214</v>
      </c>
      <c r="D2314" s="63" t="s">
        <v>1887</v>
      </c>
      <c r="E2314" s="142" t="n">
        <v>1288.1</v>
      </c>
      <c r="F2314" s="139" t="n">
        <f aca="false">[2]terrains!E2314*10.76391</f>
        <v>13864.992471</v>
      </c>
      <c r="G2314" s="63" t="s">
        <v>164</v>
      </c>
      <c r="H2314" s="63" t="n">
        <v>0</v>
      </c>
      <c r="I2314" s="63" t="n">
        <v>0</v>
      </c>
      <c r="J2314" s="63" t="n">
        <f aca="false">IF([2]terrains!L2314=13.5,IF([2]terrains!X2314=1,12,9),-0.392532+1.267037*[2]terrains!L2314+0.472239*[2]terrains!X2314+0.58658*[2]terrains!W2314+0.089417*[2]terrains!V2314+0.531633*[2]terrains!U2314+0.337883*[2]terrains!T2314-0.403545*[2]terrains!S2314)</f>
        <v>0.874505</v>
      </c>
      <c r="K2314" s="140" t="n">
        <f aca="false">IF([2]terrains!I2314=0,[2]terrains!J2314,[2]terrains!I2314)</f>
        <v>0.874505</v>
      </c>
      <c r="L2314" s="63" t="n">
        <v>1</v>
      </c>
      <c r="M2314" s="63" t="n">
        <v>1</v>
      </c>
      <c r="N2314" s="63" t="n">
        <v>2</v>
      </c>
      <c r="O2314" s="63" t="s">
        <v>150</v>
      </c>
      <c r="P2314" s="63" t="n">
        <v>1</v>
      </c>
      <c r="Q2314" s="63" t="n">
        <v>1</v>
      </c>
      <c r="R2314" s="63" t="n">
        <v>1</v>
      </c>
      <c r="S2314" s="63" t="n">
        <v>0</v>
      </c>
      <c r="T2314" s="63" t="n">
        <v>0</v>
      </c>
      <c r="U2314" s="63" t="n">
        <v>0</v>
      </c>
      <c r="V2314" s="63" t="n">
        <v>0</v>
      </c>
      <c r="W2314" s="63" t="n">
        <v>0</v>
      </c>
      <c r="X2314" s="63" t="n">
        <v>0</v>
      </c>
      <c r="Y2314" s="63" t="n">
        <f aca="false">IF([2]terrains!L2314&lt;=2.5,1,IF([2]terrains!L2314&lt;=4.5,2,IF([2]terrains!L2314&lt;=6.5,3,4)))</f>
        <v>1</v>
      </c>
      <c r="Z2314" s="63" t="n">
        <f aca="false"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1" t="n">
        <f aca="false">[2]terrains!Z2314*[2]terrains!F2314</f>
        <v>485274.736485</v>
      </c>
    </row>
    <row r="2315" customFormat="false" ht="14.4" hidden="false" customHeight="false" outlineLevel="0" collapsed="false">
      <c r="A2315" s="132" t="n">
        <v>2314</v>
      </c>
      <c r="B2315" s="63" t="n">
        <v>294198.504465</v>
      </c>
      <c r="C2315" s="63" t="n">
        <v>5048654.78774</v>
      </c>
      <c r="D2315" s="63" t="s">
        <v>1888</v>
      </c>
      <c r="E2315" s="142" t="n">
        <v>1287.4</v>
      </c>
      <c r="F2315" s="139" t="n">
        <f aca="false">[2]terrains!E2315*10.76391</f>
        <v>13857.457734</v>
      </c>
      <c r="G2315" s="63" t="s">
        <v>870</v>
      </c>
      <c r="H2315" s="63" t="n">
        <v>0</v>
      </c>
      <c r="I2315" s="63" t="n">
        <v>0</v>
      </c>
      <c r="J2315" s="63" t="n">
        <f aca="false">IF([2]terrains!L2315=13.5,IF([2]terrains!X2315=1,12,9),-0.392532+1.267037*[2]terrains!L2315+0.472239*[2]terrains!X2315+0.58658*[2]terrains!W2315+0.089417*[2]terrains!V2315+0.531633*[2]terrains!U2315+0.337883*[2]terrains!T2315-0.403545*[2]terrains!S2315)</f>
        <v>2.3715155</v>
      </c>
      <c r="K2315" s="140" t="n">
        <f aca="false">IF([2]terrains!I2315=0,[2]terrains!J2315,[2]terrains!I2315)</f>
        <v>2.3715155</v>
      </c>
      <c r="L2315" s="63" t="n">
        <v>2.5</v>
      </c>
      <c r="M2315" s="63" t="n">
        <v>1</v>
      </c>
      <c r="N2315" s="63" t="n">
        <v>6</v>
      </c>
      <c r="O2315" s="63" t="s">
        <v>151</v>
      </c>
      <c r="P2315" s="63" t="n">
        <v>2</v>
      </c>
      <c r="Q2315" s="63" t="n">
        <v>1.5</v>
      </c>
      <c r="R2315" s="63" t="n">
        <v>0</v>
      </c>
      <c r="S2315" s="63" t="n">
        <v>1</v>
      </c>
      <c r="T2315" s="63" t="n">
        <v>0</v>
      </c>
      <c r="U2315" s="63" t="n">
        <v>0</v>
      </c>
      <c r="V2315" s="63" t="n">
        <v>0</v>
      </c>
      <c r="W2315" s="63" t="n">
        <v>0</v>
      </c>
      <c r="X2315" s="63" t="n">
        <v>0</v>
      </c>
      <c r="Y2315" s="63" t="n">
        <f aca="false">IF([2]terrains!L2315&lt;=2.5,1,IF([2]terrains!L2315&lt;=4.5,2,IF([2]terrains!L2315&lt;=6.5,3,4)))</f>
        <v>1</v>
      </c>
      <c r="Z2315" s="63" t="n">
        <f aca="false"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1" t="n">
        <f aca="false">[2]terrains!Z2315*[2]terrains!F2315</f>
        <v>886877.294976</v>
      </c>
    </row>
    <row r="2316" customFormat="false" ht="14.4" hidden="false" customHeight="false" outlineLevel="0" collapsed="false">
      <c r="A2316" s="132" t="n">
        <v>2315</v>
      </c>
      <c r="B2316" s="63" t="n">
        <v>276142.179733</v>
      </c>
      <c r="C2316" s="63" t="n">
        <v>5039109.86931</v>
      </c>
      <c r="D2316" s="63" t="s">
        <v>1889</v>
      </c>
      <c r="E2316" s="142" t="n">
        <v>1285.6</v>
      </c>
      <c r="F2316" s="139" t="n">
        <f aca="false">[2]terrains!E2316*10.76391</f>
        <v>13838.082696</v>
      </c>
      <c r="G2316" s="63" t="s">
        <v>182</v>
      </c>
      <c r="H2316" s="63" t="n">
        <v>0</v>
      </c>
      <c r="I2316" s="63" t="n">
        <v>0</v>
      </c>
      <c r="J2316" s="63" t="n">
        <f aca="false">IF([2]terrains!L2316=13.5,IF([2]terrains!X2316=1,12,9),-0.392532+1.267037*[2]terrains!L2316+0.472239*[2]terrains!X2316+0.58658*[2]terrains!W2316+0.089417*[2]terrains!V2316+0.531633*[2]terrains!U2316+0.337883*[2]terrains!T2316-0.403545*[2]terrains!S2316)</f>
        <v>1.5080235</v>
      </c>
      <c r="K2316" s="140" t="n">
        <f aca="false">IF([2]terrains!I2316=0,[2]terrains!J2316,[2]terrains!I2316)</f>
        <v>1.5080235</v>
      </c>
      <c r="L2316" s="63" t="n">
        <v>1.5</v>
      </c>
      <c r="M2316" s="63" t="n">
        <v>1</v>
      </c>
      <c r="N2316" s="63" t="n">
        <v>2</v>
      </c>
      <c r="O2316" s="63" t="s">
        <v>150</v>
      </c>
      <c r="P2316" s="63" t="n">
        <v>1.5</v>
      </c>
      <c r="Q2316" s="63" t="n">
        <v>1.5</v>
      </c>
      <c r="R2316" s="63" t="n">
        <v>1</v>
      </c>
      <c r="S2316" s="63" t="n">
        <v>0</v>
      </c>
      <c r="T2316" s="63" t="n">
        <v>0</v>
      </c>
      <c r="U2316" s="63" t="n">
        <v>0</v>
      </c>
      <c r="V2316" s="63" t="n">
        <v>0</v>
      </c>
      <c r="W2316" s="63" t="n">
        <v>0</v>
      </c>
      <c r="X2316" s="63" t="n">
        <v>0</v>
      </c>
      <c r="Y2316" s="63" t="n">
        <f aca="false">IF([2]terrains!L2316&lt;=2.5,1,IF([2]terrains!L2316&lt;=4.5,2,IF([2]terrains!L2316&lt;=6.5,3,4)))</f>
        <v>1</v>
      </c>
      <c r="Z2316" s="63" t="n">
        <f aca="false"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1" t="n">
        <f aca="false">[2]terrains!Z2316*[2]terrains!F2316</f>
        <v>484332.89436</v>
      </c>
    </row>
    <row r="2317" customFormat="false" ht="14.4" hidden="false" customHeight="false" outlineLevel="0" collapsed="false">
      <c r="A2317" s="132" t="n">
        <v>2316</v>
      </c>
      <c r="B2317" s="63" t="n">
        <v>293588.023676</v>
      </c>
      <c r="C2317" s="63" t="n">
        <v>5040048.76088</v>
      </c>
      <c r="D2317" s="63" t="s">
        <v>1890</v>
      </c>
      <c r="E2317" s="142" t="n">
        <v>1284.5</v>
      </c>
      <c r="F2317" s="139" t="n">
        <f aca="false">[2]terrains!E2317*10.76391</f>
        <v>13826.242395</v>
      </c>
      <c r="G2317" s="63" t="s">
        <v>674</v>
      </c>
      <c r="H2317" s="63" t="n">
        <v>0</v>
      </c>
      <c r="I2317" s="63" t="n">
        <v>0</v>
      </c>
      <c r="J2317" s="63" t="n">
        <f aca="false">IF([2]terrains!L2317=13.5,IF([2]terrains!X2317=1,12,9),-0.392532+1.267037*[2]terrains!L2317+0.472239*[2]terrains!X2317+0.58658*[2]terrains!W2317+0.089417*[2]terrains!V2317+0.531633*[2]terrains!U2317+0.337883*[2]terrains!T2317-0.403545*[2]terrains!S2317)</f>
        <v>3.1129435</v>
      </c>
      <c r="K2317" s="140" t="n">
        <f aca="false">IF([2]terrains!I2317=0,[2]terrains!J2317,[2]terrains!I2317)</f>
        <v>3.1129435</v>
      </c>
      <c r="L2317" s="63" t="n">
        <v>2.5</v>
      </c>
      <c r="M2317" s="63" t="n">
        <v>2</v>
      </c>
      <c r="N2317" s="63" t="n">
        <v>6</v>
      </c>
      <c r="O2317" s="63" t="s">
        <v>152</v>
      </c>
      <c r="P2317" s="63" t="n">
        <v>1</v>
      </c>
      <c r="Q2317" s="63" t="n">
        <v>1.5</v>
      </c>
      <c r="R2317" s="63" t="n">
        <v>0</v>
      </c>
      <c r="S2317" s="63" t="n">
        <v>0</v>
      </c>
      <c r="T2317" s="63" t="n">
        <v>1</v>
      </c>
      <c r="U2317" s="63" t="n">
        <v>0</v>
      </c>
      <c r="V2317" s="63" t="n">
        <v>0</v>
      </c>
      <c r="W2317" s="63" t="n">
        <v>0</v>
      </c>
      <c r="X2317" s="63" t="n">
        <v>0</v>
      </c>
      <c r="Y2317" s="63" t="n">
        <f aca="false">IF([2]terrains!L2317&lt;=2.5,1,IF([2]terrains!L2317&lt;=4.5,2,IF([2]terrains!L2317&lt;=6.5,3,4)))</f>
        <v>1</v>
      </c>
      <c r="Z2317" s="63" t="n">
        <f aca="false"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1" t="n">
        <f aca="false">[2]terrains!Z2317*[2]terrains!F2317</f>
        <v>1175230.603575</v>
      </c>
    </row>
    <row r="2318" customFormat="false" ht="14.4" hidden="false" customHeight="false" outlineLevel="0" collapsed="false">
      <c r="A2318" s="132" t="n">
        <v>2317</v>
      </c>
      <c r="B2318" s="63" t="n">
        <v>303633.990478</v>
      </c>
      <c r="C2318" s="63" t="n">
        <v>5052260.57897</v>
      </c>
      <c r="D2318" s="63" t="s">
        <v>1891</v>
      </c>
      <c r="E2318" s="142" t="n">
        <v>1284.4</v>
      </c>
      <c r="F2318" s="139" t="n">
        <f aca="false">[2]terrains!E2318*10.76391</f>
        <v>13825.166004</v>
      </c>
      <c r="G2318" s="63" t="s">
        <v>1790</v>
      </c>
      <c r="H2318" s="63" t="n">
        <v>0</v>
      </c>
      <c r="I2318" s="63" t="n">
        <v>0</v>
      </c>
      <c r="J2318" s="63" t="n">
        <f aca="false">IF([2]terrains!L2318=13.5,IF([2]terrains!X2318=1,12,9),-0.392532+1.267037*[2]terrains!L2318+0.472239*[2]terrains!X2318+0.58658*[2]terrains!W2318+0.089417*[2]terrains!V2318+0.531633*[2]terrains!U2318+0.337883*[2]terrains!T2318-0.403545*[2]terrains!S2318)</f>
        <v>1.737997</v>
      </c>
      <c r="K2318" s="140" t="n">
        <f aca="false">IF([2]terrains!I2318=0,[2]terrains!J2318,[2]terrains!I2318)</f>
        <v>1.737997</v>
      </c>
      <c r="L2318" s="63" t="n">
        <v>2</v>
      </c>
      <c r="M2318" s="63" t="n">
        <v>1</v>
      </c>
      <c r="N2318" s="63" t="n">
        <v>3</v>
      </c>
      <c r="O2318" s="63" t="s">
        <v>151</v>
      </c>
      <c r="P2318" s="63" t="n">
        <v>2</v>
      </c>
      <c r="Q2318" s="63" t="n">
        <v>1.5</v>
      </c>
      <c r="R2318" s="63" t="n">
        <v>0</v>
      </c>
      <c r="S2318" s="63" t="n">
        <v>1</v>
      </c>
      <c r="T2318" s="63" t="n">
        <v>0</v>
      </c>
      <c r="U2318" s="63" t="n">
        <v>0</v>
      </c>
      <c r="V2318" s="63" t="n">
        <v>0</v>
      </c>
      <c r="W2318" s="63" t="n">
        <v>0</v>
      </c>
      <c r="X2318" s="63" t="n">
        <v>0</v>
      </c>
      <c r="Y2318" s="63" t="n">
        <f aca="false">IF([2]terrains!L2318&lt;=2.5,1,IF([2]terrains!L2318&lt;=4.5,2,IF([2]terrains!L2318&lt;=6.5,3,4)))</f>
        <v>1</v>
      </c>
      <c r="Z2318" s="63" t="n">
        <f aca="false"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1" t="n">
        <f aca="false">[2]terrains!Z2318*[2]terrains!F2318</f>
        <v>884810.624256</v>
      </c>
    </row>
    <row r="2319" customFormat="false" ht="14.4" hidden="false" customHeight="false" outlineLevel="0" collapsed="false">
      <c r="A2319" s="132" t="n">
        <v>2318</v>
      </c>
      <c r="B2319" s="63" t="n">
        <v>297534.7427</v>
      </c>
      <c r="C2319" s="63" t="n">
        <v>5036027.383</v>
      </c>
      <c r="D2319" s="63" t="s">
        <v>1892</v>
      </c>
      <c r="E2319" s="142" t="n">
        <v>1283.8</v>
      </c>
      <c r="F2319" s="139" t="n">
        <f aca="false">[2]terrains!E2319*10.76391</f>
        <v>13818.707658</v>
      </c>
      <c r="G2319" s="63" t="s">
        <v>1267</v>
      </c>
      <c r="H2319" s="63" t="n">
        <v>0</v>
      </c>
      <c r="I2319" s="63" t="n">
        <v>0</v>
      </c>
      <c r="J2319" s="63" t="n">
        <f aca="false">IF([2]terrains!L2319=13.5,IF([2]terrains!X2319=1,12,9),-0.392532+1.267037*[2]terrains!L2319+0.472239*[2]terrains!X2319+0.58658*[2]terrains!W2319+0.089417*[2]terrains!V2319+0.531633*[2]terrains!U2319+0.337883*[2]terrains!T2319-0.403545*[2]terrains!S2319)</f>
        <v>3.1129435</v>
      </c>
      <c r="K2319" s="140" t="n">
        <f aca="false">IF([2]terrains!I2319=0,[2]terrains!J2319,[2]terrains!I2319)</f>
        <v>3.1129435</v>
      </c>
      <c r="L2319" s="63" t="n">
        <v>2.5</v>
      </c>
      <c r="M2319" s="63" t="n">
        <v>1</v>
      </c>
      <c r="N2319" s="63" t="n">
        <v>6</v>
      </c>
      <c r="O2319" s="63" t="s">
        <v>152</v>
      </c>
      <c r="P2319" s="63" t="n">
        <v>2</v>
      </c>
      <c r="Q2319" s="63" t="n">
        <v>2</v>
      </c>
      <c r="R2319" s="63" t="n">
        <v>0</v>
      </c>
      <c r="S2319" s="63" t="n">
        <v>0</v>
      </c>
      <c r="T2319" s="63" t="n">
        <v>1</v>
      </c>
      <c r="U2319" s="63" t="n">
        <v>0</v>
      </c>
      <c r="V2319" s="63" t="n">
        <v>0</v>
      </c>
      <c r="W2319" s="63" t="n">
        <v>0</v>
      </c>
      <c r="X2319" s="63" t="n">
        <v>0</v>
      </c>
      <c r="Y2319" s="63" t="n">
        <f aca="false">IF([2]terrains!L2319&lt;=2.5,1,IF([2]terrains!L2319&lt;=4.5,2,IF([2]terrains!L2319&lt;=6.5,3,4)))</f>
        <v>1</v>
      </c>
      <c r="Z2319" s="63" t="n">
        <f aca="false"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1" t="n">
        <f aca="false">[2]terrains!Z2319*[2]terrains!F2319</f>
        <v>1174590.15093</v>
      </c>
    </row>
    <row r="2320" customFormat="false" ht="14.4" hidden="false" customHeight="false" outlineLevel="0" collapsed="false">
      <c r="A2320" s="132" t="n">
        <v>2319</v>
      </c>
      <c r="B2320" s="63" t="n">
        <v>296634.321472</v>
      </c>
      <c r="C2320" s="63" t="n">
        <v>5044024.92463</v>
      </c>
      <c r="D2320" s="63" t="s">
        <v>1893</v>
      </c>
      <c r="E2320" s="142" t="n">
        <v>1283.3</v>
      </c>
      <c r="F2320" s="139" t="n">
        <f aca="false">[2]terrains!E2320*10.76391</f>
        <v>13813.325703</v>
      </c>
      <c r="G2320" s="63" t="s">
        <v>966</v>
      </c>
      <c r="H2320" s="63" t="n">
        <v>0</v>
      </c>
      <c r="I2320" s="63" t="n">
        <v>0</v>
      </c>
      <c r="J2320" s="63" t="n">
        <f aca="false">IF([2]terrains!L2320=13.5,IF([2]terrains!X2320=1,12,9),-0.392532+1.267037*[2]terrains!L2320+0.472239*[2]terrains!X2320+0.58658*[2]terrains!W2320+0.089417*[2]terrains!V2320+0.531633*[2]terrains!U2320+0.337883*[2]terrains!T2320-0.403545*[2]terrains!S2320)</f>
        <v>3.3066935</v>
      </c>
      <c r="K2320" s="140" t="n">
        <f aca="false">IF([2]terrains!I2320=0,[2]terrains!J2320,[2]terrains!I2320)</f>
        <v>3.3066935</v>
      </c>
      <c r="L2320" s="63" t="n">
        <v>2.5</v>
      </c>
      <c r="M2320" s="63" t="n">
        <v>2</v>
      </c>
      <c r="N2320" s="63" t="n">
        <v>3</v>
      </c>
      <c r="O2320" s="63" t="s">
        <v>153</v>
      </c>
      <c r="P2320" s="63" t="n">
        <v>2</v>
      </c>
      <c r="Q2320" s="63" t="n">
        <v>2.5</v>
      </c>
      <c r="R2320" s="63" t="n">
        <v>0</v>
      </c>
      <c r="S2320" s="63" t="n">
        <v>0</v>
      </c>
      <c r="T2320" s="63" t="n">
        <v>0</v>
      </c>
      <c r="U2320" s="63" t="n">
        <v>1</v>
      </c>
      <c r="V2320" s="63" t="n">
        <v>0</v>
      </c>
      <c r="W2320" s="63" t="n">
        <v>0</v>
      </c>
      <c r="X2320" s="63" t="n">
        <v>0</v>
      </c>
      <c r="Y2320" s="63" t="n">
        <f aca="false">IF([2]terrains!L2320&lt;=2.5,1,IF([2]terrains!L2320&lt;=4.5,2,IF([2]terrains!L2320&lt;=6.5,3,4)))</f>
        <v>1</v>
      </c>
      <c r="Z2320" s="63" t="n">
        <f aca="false"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1" t="n">
        <f aca="false">[2]terrains!Z2320*[2]terrains!F2320</f>
        <v>1712852.387172</v>
      </c>
    </row>
    <row r="2321" customFormat="false" ht="14.4" hidden="false" customHeight="false" outlineLevel="0" collapsed="false">
      <c r="A2321" s="132" t="n">
        <v>2320</v>
      </c>
      <c r="B2321" s="63" t="n">
        <v>299265.8241</v>
      </c>
      <c r="C2321" s="63" t="n">
        <v>5035864.726</v>
      </c>
      <c r="D2321" s="63" t="s">
        <v>1894</v>
      </c>
      <c r="E2321" s="142" t="n">
        <v>1282.8</v>
      </c>
      <c r="F2321" s="139" t="n">
        <f aca="false">[2]terrains!E2321*10.76391</f>
        <v>13807.943748</v>
      </c>
      <c r="G2321" s="63" t="s">
        <v>1326</v>
      </c>
      <c r="H2321" s="63" t="n">
        <v>0</v>
      </c>
      <c r="I2321" s="63" t="n">
        <v>0</v>
      </c>
      <c r="J2321" s="63" t="n">
        <f aca="false">IF([2]terrains!L2321=13.5,IF([2]terrains!X2321=1,12,9),-0.392532+1.267037*[2]terrains!L2321+0.472239*[2]terrains!X2321+0.58658*[2]terrains!W2321+0.089417*[2]terrains!V2321+0.531633*[2]terrains!U2321+0.337883*[2]terrains!T2321-0.403545*[2]terrains!S2321)</f>
        <v>4.3799805</v>
      </c>
      <c r="K2321" s="140" t="n">
        <f aca="false">IF([2]terrains!I2321=0,[2]terrains!J2321,[2]terrains!I2321)</f>
        <v>4.3799805</v>
      </c>
      <c r="L2321" s="63" t="n">
        <v>3.5</v>
      </c>
      <c r="M2321" s="63" t="n">
        <v>2</v>
      </c>
      <c r="N2321" s="63" t="n">
        <v>6</v>
      </c>
      <c r="O2321" s="63" t="s">
        <v>152</v>
      </c>
      <c r="P2321" s="63" t="n">
        <v>3</v>
      </c>
      <c r="Q2321" s="63" t="n">
        <v>2.5</v>
      </c>
      <c r="R2321" s="63" t="n">
        <v>0</v>
      </c>
      <c r="S2321" s="63" t="n">
        <v>0</v>
      </c>
      <c r="T2321" s="63" t="n">
        <v>1</v>
      </c>
      <c r="U2321" s="63" t="n">
        <v>0</v>
      </c>
      <c r="V2321" s="63" t="n">
        <v>0</v>
      </c>
      <c r="W2321" s="63" t="n">
        <v>0</v>
      </c>
      <c r="X2321" s="63" t="n">
        <v>0</v>
      </c>
      <c r="Y2321" s="63" t="n">
        <f aca="false">IF([2]terrains!L2321&lt;=2.5,1,IF([2]terrains!L2321&lt;=4.5,2,IF([2]terrains!L2321&lt;=6.5,3,4)))</f>
        <v>2</v>
      </c>
      <c r="Z2321" s="63" t="n">
        <f aca="false"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1" t="n">
        <f aca="false">[2]terrains!Z2321*[2]terrains!F2321</f>
        <v>1436026.149792</v>
      </c>
    </row>
    <row r="2322" customFormat="false" ht="14.4" hidden="false" customHeight="false" outlineLevel="0" collapsed="false">
      <c r="A2322" s="132" t="n">
        <v>2321</v>
      </c>
      <c r="B2322" s="63" t="n">
        <v>298615.9687</v>
      </c>
      <c r="C2322" s="63" t="n">
        <v>5037454.466</v>
      </c>
      <c r="D2322" s="63" t="s">
        <v>1895</v>
      </c>
      <c r="E2322" s="142" t="n">
        <v>1281</v>
      </c>
      <c r="F2322" s="139" t="n">
        <f aca="false">[2]terrains!E2322*10.76391</f>
        <v>13788.56871</v>
      </c>
      <c r="G2322" s="63" t="s">
        <v>350</v>
      </c>
      <c r="H2322" s="63" t="n">
        <v>0</v>
      </c>
      <c r="I2322" s="63" t="n">
        <v>0</v>
      </c>
      <c r="J2322" s="63" t="n">
        <f aca="false">IF([2]terrains!L2322=13.5,IF([2]terrains!X2322=1,12,9),-0.392532+1.267037*[2]terrains!L2322+0.472239*[2]terrains!X2322+0.58658*[2]terrains!W2322+0.089417*[2]terrains!V2322+0.531633*[2]terrains!U2322+0.337883*[2]terrains!T2322-0.403545*[2]terrains!S2322)</f>
        <v>3.1129435</v>
      </c>
      <c r="K2322" s="140" t="n">
        <f aca="false">IF([2]terrains!I2322=0,[2]terrains!J2322,[2]terrains!I2322)</f>
        <v>3.1129435</v>
      </c>
      <c r="L2322" s="63" t="n">
        <v>2.5</v>
      </c>
      <c r="M2322" s="63" t="n">
        <v>2</v>
      </c>
      <c r="N2322" s="63" t="n">
        <v>4</v>
      </c>
      <c r="O2322" s="63" t="s">
        <v>152</v>
      </c>
      <c r="P2322" s="63" t="n">
        <v>2</v>
      </c>
      <c r="Q2322" s="63" t="n">
        <v>1.5</v>
      </c>
      <c r="R2322" s="63" t="n">
        <v>0</v>
      </c>
      <c r="S2322" s="63" t="n">
        <v>0</v>
      </c>
      <c r="T2322" s="63" t="n">
        <v>1</v>
      </c>
      <c r="U2322" s="63" t="n">
        <v>0</v>
      </c>
      <c r="V2322" s="63" t="n">
        <v>0</v>
      </c>
      <c r="W2322" s="63" t="n">
        <v>0</v>
      </c>
      <c r="X2322" s="63" t="n">
        <v>0</v>
      </c>
      <c r="Y2322" s="63" t="n">
        <f aca="false">IF([2]terrains!L2322&lt;=2.5,1,IF([2]terrains!L2322&lt;=4.5,2,IF([2]terrains!L2322&lt;=6.5,3,4)))</f>
        <v>1</v>
      </c>
      <c r="Z2322" s="63" t="n">
        <f aca="false"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1" t="n">
        <f aca="false">[2]terrains!Z2322*[2]terrains!F2322</f>
        <v>1172028.34035</v>
      </c>
    </row>
    <row r="2323" customFormat="false" ht="14.4" hidden="false" customHeight="false" outlineLevel="0" collapsed="false">
      <c r="A2323" s="132" t="n">
        <v>2322</v>
      </c>
      <c r="B2323" s="63" t="n">
        <v>303895.190158</v>
      </c>
      <c r="C2323" s="63" t="n">
        <v>5059253.88975</v>
      </c>
      <c r="D2323" s="63" t="s">
        <v>1896</v>
      </c>
      <c r="E2323" s="142" t="n">
        <v>1280.1</v>
      </c>
      <c r="F2323" s="139" t="n">
        <f aca="false">[2]terrains!E2323*10.76391</f>
        <v>13778.881191</v>
      </c>
      <c r="G2323" s="63" t="s">
        <v>329</v>
      </c>
      <c r="H2323" s="63" t="n">
        <v>0</v>
      </c>
      <c r="I2323" s="63" t="n">
        <v>0</v>
      </c>
      <c r="J2323" s="63" t="n">
        <f aca="false">IF([2]terrains!L2323=13.5,IF([2]terrains!X2323=1,12,9),-0.392532+1.267037*[2]terrains!L2323+0.472239*[2]terrains!X2323+0.58658*[2]terrains!W2323+0.089417*[2]terrains!V2323+0.531633*[2]terrains!U2323+0.337883*[2]terrains!T2323-0.403545*[2]terrains!S2323)</f>
        <v>2.141542</v>
      </c>
      <c r="K2323" s="140" t="n">
        <f aca="false">IF([2]terrains!I2323=0,[2]terrains!J2323,[2]terrains!I2323)</f>
        <v>2.141542</v>
      </c>
      <c r="L2323" s="63" t="n">
        <v>2</v>
      </c>
      <c r="M2323" s="63" t="n">
        <v>1</v>
      </c>
      <c r="N2323" s="63" t="n">
        <v>3</v>
      </c>
      <c r="O2323" s="63" t="s">
        <v>150</v>
      </c>
      <c r="P2323" s="63" t="n">
        <v>2</v>
      </c>
      <c r="Q2323" s="63" t="n">
        <v>1.5</v>
      </c>
      <c r="R2323" s="63" t="n">
        <v>1</v>
      </c>
      <c r="S2323" s="63" t="n">
        <v>0</v>
      </c>
      <c r="T2323" s="63" t="n">
        <v>0</v>
      </c>
      <c r="U2323" s="63" t="n">
        <v>0</v>
      </c>
      <c r="V2323" s="63" t="n">
        <v>0</v>
      </c>
      <c r="W2323" s="63" t="n">
        <v>0</v>
      </c>
      <c r="X2323" s="63" t="n">
        <v>0</v>
      </c>
      <c r="Y2323" s="63" t="n">
        <f aca="false">IF([2]terrains!L2323&lt;=2.5,1,IF([2]terrains!L2323&lt;=4.5,2,IF([2]terrains!L2323&lt;=6.5,3,4)))</f>
        <v>1</v>
      </c>
      <c r="Z2323" s="63" t="n">
        <f aca="false"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1" t="n">
        <f aca="false">[2]terrains!Z2323*[2]terrains!F2323</f>
        <v>482260.841685</v>
      </c>
    </row>
    <row r="2324" customFormat="false" ht="14.4" hidden="false" customHeight="false" outlineLevel="0" collapsed="false">
      <c r="A2324" s="132" t="n">
        <v>2323</v>
      </c>
      <c r="B2324" s="63" t="n">
        <v>294256.4811</v>
      </c>
      <c r="C2324" s="63" t="n">
        <v>5049835.074</v>
      </c>
      <c r="D2324" s="63" t="s">
        <v>1897</v>
      </c>
      <c r="E2324" s="142" t="n">
        <v>1279.6</v>
      </c>
      <c r="F2324" s="139" t="n">
        <f aca="false">[2]terrains!E2324*10.76391</f>
        <v>13773.499236</v>
      </c>
      <c r="G2324" s="63" t="s">
        <v>275</v>
      </c>
      <c r="H2324" s="63" t="n">
        <v>3</v>
      </c>
      <c r="I2324" s="63" t="n">
        <v>9</v>
      </c>
      <c r="J2324" s="63" t="n">
        <f aca="false">IF([2]terrains!L2324=13.5,IF([2]terrains!X2324=1,12,9),-0.392532+1.267037*[2]terrains!L2324+0.472239*[2]terrains!X2324+0.58658*[2]terrains!W2324+0.089417*[2]terrains!V2324+0.531633*[2]terrains!U2324+0.337883*[2]terrains!T2324-0.403545*[2]terrains!S2324)</f>
        <v>5.539108</v>
      </c>
      <c r="K2324" s="140" t="n">
        <f aca="false">IF([2]terrains!I2324=0,[2]terrains!J2324,[2]terrains!I2324)</f>
        <v>9</v>
      </c>
      <c r="L2324" s="63" t="n">
        <v>5</v>
      </c>
      <c r="M2324" s="63" t="n">
        <v>4</v>
      </c>
      <c r="N2324" s="63" t="n">
        <v>15</v>
      </c>
      <c r="O2324" s="63" t="s">
        <v>151</v>
      </c>
      <c r="P2324" s="63" t="n">
        <v>2</v>
      </c>
      <c r="Q2324" s="63" t="n">
        <v>2</v>
      </c>
      <c r="R2324" s="63" t="n">
        <v>0</v>
      </c>
      <c r="S2324" s="63" t="n">
        <v>1</v>
      </c>
      <c r="T2324" s="63" t="n">
        <v>0</v>
      </c>
      <c r="U2324" s="63" t="n">
        <v>0</v>
      </c>
      <c r="V2324" s="63" t="n">
        <v>0</v>
      </c>
      <c r="W2324" s="63" t="n">
        <v>0</v>
      </c>
      <c r="X2324" s="63" t="n">
        <v>0</v>
      </c>
      <c r="Y2324" s="63" t="n">
        <f aca="false">IF([2]terrains!L2324&lt;=2.5,1,IF([2]terrains!L2324&lt;=4.5,2,IF([2]terrains!L2324&lt;=6.5,3,4)))</f>
        <v>3</v>
      </c>
      <c r="Z2324" s="63" t="n">
        <f aca="false"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1" t="n">
        <f aca="false">[2]terrains!Z2324*[2]terrains!F2324</f>
        <v>881503.951104</v>
      </c>
    </row>
    <row r="2325" customFormat="false" ht="14.4" hidden="false" customHeight="false" outlineLevel="0" collapsed="false">
      <c r="A2325" s="132" t="n">
        <v>2324</v>
      </c>
      <c r="B2325" s="63" t="n">
        <v>295648.6151</v>
      </c>
      <c r="C2325" s="63" t="n">
        <v>5051537.71</v>
      </c>
      <c r="D2325" s="63" t="s">
        <v>1898</v>
      </c>
      <c r="E2325" s="142" t="n">
        <v>1277.57</v>
      </c>
      <c r="F2325" s="139" t="n">
        <f aca="false">[2]terrains!E2325*10.76391</f>
        <v>13751.6484987</v>
      </c>
      <c r="G2325" s="63" t="s">
        <v>1899</v>
      </c>
      <c r="H2325" s="63" t="n">
        <v>0</v>
      </c>
      <c r="I2325" s="63" t="n">
        <v>0</v>
      </c>
      <c r="J2325" s="63" t="n">
        <f aca="false">IF([2]terrains!L2325=13.5,IF([2]terrains!X2325=1,12,9),-0.392532+1.267037*[2]terrains!L2325+0.472239*[2]terrains!X2325+0.58658*[2]terrains!W2325+0.089417*[2]terrains!V2325+0.531633*[2]terrains!U2325+0.337883*[2]terrains!T2325-0.403545*[2]terrains!S2325)</f>
        <v>3.005034</v>
      </c>
      <c r="K2325" s="140" t="n">
        <f aca="false">IF([2]terrains!I2325=0,[2]terrains!J2325,[2]terrains!I2325)</f>
        <v>3.005034</v>
      </c>
      <c r="L2325" s="63" t="n">
        <v>3</v>
      </c>
      <c r="M2325" s="63" t="n">
        <v>2</v>
      </c>
      <c r="N2325" s="63" t="n">
        <v>8</v>
      </c>
      <c r="O2325" s="63" t="s">
        <v>151</v>
      </c>
      <c r="P2325" s="63" t="n">
        <v>2</v>
      </c>
      <c r="Q2325" s="63" t="n">
        <v>2</v>
      </c>
      <c r="R2325" s="63" t="n">
        <v>0</v>
      </c>
      <c r="S2325" s="63" t="n">
        <v>1</v>
      </c>
      <c r="T2325" s="63" t="n">
        <v>0</v>
      </c>
      <c r="U2325" s="63" t="n">
        <v>0</v>
      </c>
      <c r="V2325" s="63" t="n">
        <v>0</v>
      </c>
      <c r="W2325" s="63" t="n">
        <v>0</v>
      </c>
      <c r="X2325" s="63" t="n">
        <v>0</v>
      </c>
      <c r="Y2325" s="63" t="n">
        <f aca="false">IF([2]terrains!L2325&lt;=2.5,1,IF([2]terrains!L2325&lt;=4.5,2,IF([2]terrains!L2325&lt;=6.5,3,4)))</f>
        <v>2</v>
      </c>
      <c r="Z2325" s="63" t="n">
        <f aca="false"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1" t="n">
        <f aca="false">[2]terrains!Z2325*[2]terrains!F2325</f>
        <v>880105.5039168</v>
      </c>
    </row>
    <row r="2326" customFormat="false" ht="14.4" hidden="false" customHeight="false" outlineLevel="0" collapsed="false">
      <c r="A2326" s="132" t="n">
        <v>2325</v>
      </c>
      <c r="B2326" s="63" t="n">
        <v>294004.393833</v>
      </c>
      <c r="C2326" s="63" t="n">
        <v>5040815.69703</v>
      </c>
      <c r="D2326" s="63" t="s">
        <v>1900</v>
      </c>
      <c r="E2326" s="142" t="n">
        <v>1275.2</v>
      </c>
      <c r="F2326" s="139" t="n">
        <f aca="false">[2]terrains!E2326*10.76391</f>
        <v>13726.138032</v>
      </c>
      <c r="G2326" s="63" t="s">
        <v>674</v>
      </c>
      <c r="H2326" s="63" t="n">
        <v>0</v>
      </c>
      <c r="I2326" s="63" t="n">
        <v>0</v>
      </c>
      <c r="J2326" s="63" t="n">
        <f aca="false">IF([2]terrains!L2326=13.5,IF([2]terrains!X2326=1,12,9),-0.392532+1.267037*[2]terrains!L2326+0.472239*[2]terrains!X2326+0.58658*[2]terrains!W2326+0.089417*[2]terrains!V2326+0.531633*[2]terrains!U2326+0.337883*[2]terrains!T2326-0.403545*[2]terrains!S2326)</f>
        <v>3.1129435</v>
      </c>
      <c r="K2326" s="140" t="n">
        <f aca="false">IF([2]terrains!I2326=0,[2]terrains!J2326,[2]terrains!I2326)</f>
        <v>3.1129435</v>
      </c>
      <c r="L2326" s="63" t="n">
        <v>2.5</v>
      </c>
      <c r="M2326" s="63" t="n">
        <v>2</v>
      </c>
      <c r="N2326" s="63" t="n">
        <v>6</v>
      </c>
      <c r="O2326" s="63" t="s">
        <v>152</v>
      </c>
      <c r="P2326" s="63" t="n">
        <v>1</v>
      </c>
      <c r="Q2326" s="63" t="n">
        <v>1.5</v>
      </c>
      <c r="R2326" s="63" t="n">
        <v>0</v>
      </c>
      <c r="S2326" s="63" t="n">
        <v>0</v>
      </c>
      <c r="T2326" s="63" t="n">
        <v>1</v>
      </c>
      <c r="U2326" s="63" t="n">
        <v>0</v>
      </c>
      <c r="V2326" s="63" t="n">
        <v>0</v>
      </c>
      <c r="W2326" s="63" t="n">
        <v>0</v>
      </c>
      <c r="X2326" s="63" t="n">
        <v>0</v>
      </c>
      <c r="Y2326" s="63" t="n">
        <f aca="false">IF([2]terrains!L2326&lt;=2.5,1,IF([2]terrains!L2326&lt;=4.5,2,IF([2]terrains!L2326&lt;=6.5,3,4)))</f>
        <v>1</v>
      </c>
      <c r="Z2326" s="63" t="n">
        <f aca="false"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1" t="n">
        <f aca="false">[2]terrains!Z2326*[2]terrains!F2326</f>
        <v>1166721.73272</v>
      </c>
    </row>
    <row r="2327" customFormat="false" ht="14.4" hidden="false" customHeight="false" outlineLevel="0" collapsed="false">
      <c r="A2327" s="132" t="n">
        <v>2326</v>
      </c>
      <c r="B2327" s="63" t="n">
        <v>299728.044207</v>
      </c>
      <c r="C2327" s="63" t="n">
        <v>5041130.05838</v>
      </c>
      <c r="D2327" s="63" t="s">
        <v>1901</v>
      </c>
      <c r="E2327" s="142" t="n">
        <v>1274.7</v>
      </c>
      <c r="F2327" s="139" t="n">
        <f aca="false">[2]terrains!E2327*10.76391</f>
        <v>13720.756077</v>
      </c>
      <c r="G2327" s="63" t="s">
        <v>221</v>
      </c>
      <c r="H2327" s="63" t="n">
        <v>0</v>
      </c>
      <c r="I2327" s="63" t="n">
        <v>6</v>
      </c>
      <c r="J2327" s="63" t="n">
        <f aca="false">IF([2]terrains!L2327=13.5,IF([2]terrains!X2327=1,12,9),-0.392532+1.267037*[2]terrains!L2327+0.472239*[2]terrains!X2327+0.58658*[2]terrains!W2327+0.089417*[2]terrains!V2327+0.531633*[2]terrains!U2327+0.337883*[2]terrains!T2327-0.403545*[2]terrains!S2327)</f>
        <v>5.7813735</v>
      </c>
      <c r="K2327" s="140" t="n">
        <f aca="false">IF([2]terrains!I2327=0,[2]terrains!J2327,[2]terrains!I2327)</f>
        <v>6</v>
      </c>
      <c r="L2327" s="63" t="n">
        <v>4.5</v>
      </c>
      <c r="M2327" s="63" t="n">
        <v>0</v>
      </c>
      <c r="N2327" s="63" t="n">
        <v>0</v>
      </c>
      <c r="O2327" s="63" t="s">
        <v>156</v>
      </c>
      <c r="P2327" s="63" t="n">
        <v>0</v>
      </c>
      <c r="Q2327" s="63" t="n">
        <v>0</v>
      </c>
      <c r="R2327" s="63" t="n">
        <v>0</v>
      </c>
      <c r="S2327" s="63" t="n">
        <v>0</v>
      </c>
      <c r="T2327" s="63" t="n">
        <v>0</v>
      </c>
      <c r="U2327" s="63" t="n">
        <v>0</v>
      </c>
      <c r="V2327" s="63" t="n">
        <v>0</v>
      </c>
      <c r="W2327" s="63" t="n">
        <v>0</v>
      </c>
      <c r="X2327" s="63" t="n">
        <v>1</v>
      </c>
      <c r="Y2327" s="63" t="n">
        <f aca="false">IF([2]terrains!L2327&lt;=2.5,1,IF([2]terrains!L2327&lt;=4.5,2,IF([2]terrains!L2327&lt;=6.5,3,4)))</f>
        <v>2</v>
      </c>
      <c r="Z2327" s="63" t="n">
        <f aca="false"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1" t="n">
        <f aca="false">[2]terrains!Z2327*[2]terrains!F2327</f>
        <v>3320422.970634</v>
      </c>
    </row>
    <row r="2328" customFormat="false" ht="14.4" hidden="false" customHeight="false" outlineLevel="0" collapsed="false">
      <c r="A2328" s="132" t="n">
        <v>2327</v>
      </c>
      <c r="B2328" s="63" t="n">
        <v>289438.2667</v>
      </c>
      <c r="C2328" s="63" t="n">
        <v>5045142.858</v>
      </c>
      <c r="D2328" s="63" t="s">
        <v>1902</v>
      </c>
      <c r="E2328" s="142" t="n">
        <v>1274.6</v>
      </c>
      <c r="F2328" s="139" t="n">
        <f aca="false">[2]terrains!E2328*10.76391</f>
        <v>13719.679686</v>
      </c>
      <c r="G2328" s="63" t="s">
        <v>489</v>
      </c>
      <c r="H2328" s="63" t="n">
        <v>0</v>
      </c>
      <c r="I2328" s="63" t="n">
        <v>0</v>
      </c>
      <c r="J2328" s="63" t="n">
        <f aca="false"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40" t="n">
        <f aca="false">IF([2]terrains!I2328=0,[2]terrains!J2328,[2]terrains!I2328)</f>
        <v>2.479425</v>
      </c>
      <c r="L2328" s="63" t="n">
        <v>2</v>
      </c>
      <c r="M2328" s="63" t="n">
        <v>1</v>
      </c>
      <c r="N2328" s="63" t="n">
        <v>3</v>
      </c>
      <c r="O2328" s="63" t="s">
        <v>152</v>
      </c>
      <c r="P2328" s="63" t="n">
        <v>2</v>
      </c>
      <c r="Q2328" s="63" t="n">
        <v>2.5</v>
      </c>
      <c r="R2328" s="63" t="n">
        <v>0</v>
      </c>
      <c r="S2328" s="63" t="n">
        <v>0</v>
      </c>
      <c r="T2328" s="63" t="n">
        <v>1</v>
      </c>
      <c r="U2328" s="63" t="n">
        <v>0</v>
      </c>
      <c r="V2328" s="63" t="n">
        <v>0</v>
      </c>
      <c r="W2328" s="63" t="n">
        <v>0</v>
      </c>
      <c r="X2328" s="63" t="n">
        <v>0</v>
      </c>
      <c r="Y2328" s="63" t="n">
        <f aca="false">IF([2]terrains!L2328&lt;=2.5,1,IF([2]terrains!L2328&lt;=4.5,2,IF([2]terrains!L2328&lt;=6.5,3,4)))</f>
        <v>1</v>
      </c>
      <c r="Z2328" s="63" t="n">
        <f aca="false"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1" t="n">
        <f aca="false">[2]terrains!Z2328*[2]terrains!F2328</f>
        <v>1166172.77331</v>
      </c>
    </row>
    <row r="2329" customFormat="false" ht="14.4" hidden="false" customHeight="false" outlineLevel="0" collapsed="false">
      <c r="A2329" s="132" t="n">
        <v>2328</v>
      </c>
      <c r="B2329" s="63" t="n">
        <v>280137.183268</v>
      </c>
      <c r="C2329" s="63" t="n">
        <v>5041283.36013</v>
      </c>
      <c r="D2329" s="63" t="s">
        <v>1903</v>
      </c>
      <c r="E2329" s="142" t="n">
        <v>1274.2</v>
      </c>
      <c r="F2329" s="139" t="n">
        <f aca="false">[2]terrains!E2329*10.76391</f>
        <v>13715.374122</v>
      </c>
      <c r="G2329" s="63" t="s">
        <v>381</v>
      </c>
      <c r="H2329" s="63" t="n">
        <v>0</v>
      </c>
      <c r="I2329" s="63" t="n">
        <v>0</v>
      </c>
      <c r="J2329" s="63" t="n">
        <f aca="false">IF([2]terrains!L2329=13.5,IF([2]terrains!X2329=1,12,9),-0.392532+1.267037*[2]terrains!L2329+0.472239*[2]terrains!X2329+0.58658*[2]terrains!W2329+0.089417*[2]terrains!V2329+0.531633*[2]terrains!U2329+0.337883*[2]terrains!T2329-0.403545*[2]terrains!S2329)</f>
        <v>1.5080235</v>
      </c>
      <c r="K2329" s="140" t="n">
        <f aca="false">IF([2]terrains!I2329=0,[2]terrains!J2329,[2]terrains!I2329)</f>
        <v>1.5080235</v>
      </c>
      <c r="L2329" s="63" t="n">
        <v>1.5</v>
      </c>
      <c r="M2329" s="63" t="n">
        <v>1</v>
      </c>
      <c r="N2329" s="63" t="n">
        <v>2</v>
      </c>
      <c r="O2329" s="63" t="s">
        <v>150</v>
      </c>
      <c r="P2329" s="63" t="n">
        <v>1</v>
      </c>
      <c r="Q2329" s="63" t="n">
        <v>1.5</v>
      </c>
      <c r="R2329" s="63" t="n">
        <v>1</v>
      </c>
      <c r="S2329" s="63" t="n">
        <v>0</v>
      </c>
      <c r="T2329" s="63" t="n">
        <v>0</v>
      </c>
      <c r="U2329" s="63" t="n">
        <v>0</v>
      </c>
      <c r="V2329" s="63" t="n">
        <v>0</v>
      </c>
      <c r="W2329" s="63" t="n">
        <v>0</v>
      </c>
      <c r="X2329" s="63" t="n">
        <v>0</v>
      </c>
      <c r="Y2329" s="63" t="n">
        <f aca="false">IF([2]terrains!L2329&lt;=2.5,1,IF([2]terrains!L2329&lt;=4.5,2,IF([2]terrains!L2329&lt;=6.5,3,4)))</f>
        <v>1</v>
      </c>
      <c r="Z2329" s="63" t="n">
        <f aca="false"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1" t="n">
        <f aca="false">[2]terrains!Z2329*[2]terrains!F2329</f>
        <v>480038.09427</v>
      </c>
    </row>
    <row r="2330" customFormat="false" ht="14.4" hidden="false" customHeight="false" outlineLevel="0" collapsed="false">
      <c r="A2330" s="132" t="n">
        <v>2329</v>
      </c>
      <c r="B2330" s="63" t="n">
        <v>297474.342529</v>
      </c>
      <c r="C2330" s="63" t="n">
        <v>5053614.97198</v>
      </c>
      <c r="D2330" s="63" t="s">
        <v>1904</v>
      </c>
      <c r="E2330" s="142" t="n">
        <v>1273.6</v>
      </c>
      <c r="F2330" s="139" t="n">
        <f aca="false">[2]terrains!E2330*10.76391</f>
        <v>13708.915776</v>
      </c>
      <c r="G2330" s="63" t="s">
        <v>307</v>
      </c>
      <c r="H2330" s="63" t="n">
        <v>0.2</v>
      </c>
      <c r="I2330" s="63" t="n">
        <v>1.5</v>
      </c>
      <c r="J2330" s="63" t="n">
        <f aca="false">IF([2]terrains!L2330=13.5,IF([2]terrains!X2330=1,12,9),-0.392532+1.267037*[2]terrains!L2330+0.472239*[2]terrains!X2330+0.58658*[2]terrains!W2330+0.089417*[2]terrains!V2330+0.531633*[2]terrains!U2330+0.337883*[2]terrains!T2330-0.403545*[2]terrains!S2330)</f>
        <v>2.141542</v>
      </c>
      <c r="K2330" s="140" t="n">
        <f aca="false">IF([2]terrains!I2330=0,[2]terrains!J2330,[2]terrains!I2330)</f>
        <v>1.5</v>
      </c>
      <c r="L2330" s="63" t="n">
        <v>2</v>
      </c>
      <c r="M2330" s="63" t="n">
        <v>2</v>
      </c>
      <c r="N2330" s="63" t="n">
        <v>3</v>
      </c>
      <c r="O2330" s="63" t="s">
        <v>150</v>
      </c>
      <c r="P2330" s="63" t="n">
        <v>2</v>
      </c>
      <c r="Q2330" s="63" t="n">
        <v>1.5</v>
      </c>
      <c r="R2330" s="63" t="n">
        <v>1</v>
      </c>
      <c r="S2330" s="63" t="n">
        <v>0</v>
      </c>
      <c r="T2330" s="63" t="n">
        <v>0</v>
      </c>
      <c r="U2330" s="63" t="n">
        <v>0</v>
      </c>
      <c r="V2330" s="63" t="n">
        <v>0</v>
      </c>
      <c r="W2330" s="63" t="n">
        <v>0</v>
      </c>
      <c r="X2330" s="63" t="n">
        <v>0</v>
      </c>
      <c r="Y2330" s="63" t="n">
        <f aca="false">IF([2]terrains!L2330&lt;=2.5,1,IF([2]terrains!L2330&lt;=4.5,2,IF([2]terrains!L2330&lt;=6.5,3,4)))</f>
        <v>1</v>
      </c>
      <c r="Z2330" s="63" t="n">
        <f aca="false"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1" t="n">
        <f aca="false">[2]terrains!Z2330*[2]terrains!F2330</f>
        <v>479812.05216</v>
      </c>
    </row>
    <row r="2331" customFormat="false" ht="14.4" hidden="false" customHeight="false" outlineLevel="0" collapsed="false">
      <c r="A2331" s="132" t="n">
        <v>2330</v>
      </c>
      <c r="B2331" s="63" t="n">
        <v>298914.700476</v>
      </c>
      <c r="C2331" s="63" t="n">
        <v>5039424.2052</v>
      </c>
      <c r="D2331" s="63" t="s">
        <v>1905</v>
      </c>
      <c r="E2331" s="142" t="n">
        <v>1272.59</v>
      </c>
      <c r="F2331" s="139" t="n">
        <f aca="false">[2]terrains!E2331*10.76391</f>
        <v>13698.0442269</v>
      </c>
      <c r="G2331" s="63" t="s">
        <v>221</v>
      </c>
      <c r="H2331" s="63" t="n">
        <v>0</v>
      </c>
      <c r="I2331" s="63" t="n">
        <v>6</v>
      </c>
      <c r="J2331" s="63" t="n">
        <f aca="false">IF([2]terrains!L2331=13.5,IF([2]terrains!X2331=1,12,9),-0.392532+1.267037*[2]terrains!L2331+0.472239*[2]terrains!X2331+0.58658*[2]terrains!W2331+0.089417*[2]terrains!V2331+0.531633*[2]terrains!U2331+0.337883*[2]terrains!T2331-0.403545*[2]terrains!S2331)</f>
        <v>5.7813735</v>
      </c>
      <c r="K2331" s="140" t="n">
        <f aca="false">IF([2]terrains!I2331=0,[2]terrains!J2331,[2]terrains!I2331)</f>
        <v>6</v>
      </c>
      <c r="L2331" s="63" t="n">
        <v>4.5</v>
      </c>
      <c r="M2331" s="63" t="n">
        <v>0</v>
      </c>
      <c r="N2331" s="63" t="n">
        <v>0</v>
      </c>
      <c r="O2331" s="63" t="s">
        <v>156</v>
      </c>
      <c r="P2331" s="63" t="n">
        <v>0</v>
      </c>
      <c r="Q2331" s="63" t="n">
        <v>0</v>
      </c>
      <c r="R2331" s="63" t="n">
        <v>0</v>
      </c>
      <c r="S2331" s="63" t="n">
        <v>0</v>
      </c>
      <c r="T2331" s="63" t="n">
        <v>0</v>
      </c>
      <c r="U2331" s="63" t="n">
        <v>0</v>
      </c>
      <c r="V2331" s="63" t="n">
        <v>0</v>
      </c>
      <c r="W2331" s="63" t="n">
        <v>0</v>
      </c>
      <c r="X2331" s="63" t="n">
        <v>1</v>
      </c>
      <c r="Y2331" s="63" t="n">
        <f aca="false">IF([2]terrains!L2331&lt;=2.5,1,IF([2]terrains!L2331&lt;=4.5,2,IF([2]terrains!L2331&lt;=6.5,3,4)))</f>
        <v>2</v>
      </c>
      <c r="Z2331" s="63" t="n">
        <f aca="false"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1" t="n">
        <f aca="false">[2]terrains!Z2331*[2]terrains!F2331</f>
        <v>3314926.7029098</v>
      </c>
    </row>
    <row r="2332" customFormat="false" ht="14.4" hidden="false" customHeight="false" outlineLevel="0" collapsed="false">
      <c r="A2332" s="132" t="n">
        <v>2331</v>
      </c>
      <c r="B2332" s="63" t="n">
        <v>287256.508936</v>
      </c>
      <c r="C2332" s="63" t="n">
        <v>5041904.2593</v>
      </c>
      <c r="D2332" s="63" t="s">
        <v>1906</v>
      </c>
      <c r="E2332" s="142" t="n">
        <v>1271.9</v>
      </c>
      <c r="F2332" s="139" t="n">
        <f aca="false">[2]terrains!E2332*10.76391</f>
        <v>13690.617129</v>
      </c>
      <c r="G2332" s="63" t="s">
        <v>627</v>
      </c>
      <c r="H2332" s="63" t="n">
        <v>0</v>
      </c>
      <c r="I2332" s="63" t="n">
        <v>0</v>
      </c>
      <c r="J2332" s="63" t="n">
        <f aca="false">IF([2]terrains!L2332=13.5,IF([2]terrains!X2332=1,12,9),-0.392532+1.267037*[2]terrains!L2332+0.472239*[2]terrains!X2332+0.58658*[2]terrains!W2332+0.089417*[2]terrains!V2332+0.531633*[2]terrains!U2332+0.337883*[2]terrains!T2332-0.403545*[2]terrains!S2332)</f>
        <v>1.737997</v>
      </c>
      <c r="K2332" s="140" t="n">
        <f aca="false">IF([2]terrains!I2332=0,[2]terrains!J2332,[2]terrains!I2332)</f>
        <v>1.737997</v>
      </c>
      <c r="L2332" s="63" t="n">
        <v>2</v>
      </c>
      <c r="M2332" s="63" t="n">
        <v>1</v>
      </c>
      <c r="N2332" s="63" t="n">
        <v>2</v>
      </c>
      <c r="O2332" s="63" t="s">
        <v>151</v>
      </c>
      <c r="P2332" s="63" t="n">
        <v>2</v>
      </c>
      <c r="Q2332" s="63" t="n">
        <v>2</v>
      </c>
      <c r="R2332" s="63" t="n">
        <v>0</v>
      </c>
      <c r="S2332" s="63" t="n">
        <v>1</v>
      </c>
      <c r="T2332" s="63" t="n">
        <v>0</v>
      </c>
      <c r="U2332" s="63" t="n">
        <v>0</v>
      </c>
      <c r="V2332" s="63" t="n">
        <v>0</v>
      </c>
      <c r="W2332" s="63" t="n">
        <v>0</v>
      </c>
      <c r="X2332" s="63" t="n">
        <v>0</v>
      </c>
      <c r="Y2332" s="63" t="n">
        <f aca="false">IF([2]terrains!L2332&lt;=2.5,1,IF([2]terrains!L2332&lt;=4.5,2,IF([2]terrains!L2332&lt;=6.5,3,4)))</f>
        <v>1</v>
      </c>
      <c r="Z2332" s="63" t="n">
        <f aca="false"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1" t="n">
        <f aca="false">[2]terrains!Z2332*[2]terrains!F2332</f>
        <v>876199.496256</v>
      </c>
    </row>
    <row r="2333" customFormat="false" ht="14.4" hidden="false" customHeight="false" outlineLevel="0" collapsed="false">
      <c r="A2333" s="132" t="n">
        <v>2332</v>
      </c>
      <c r="B2333" s="63" t="n">
        <v>291608.148979</v>
      </c>
      <c r="C2333" s="63" t="n">
        <v>5046118.47413</v>
      </c>
      <c r="D2333" s="63" t="s">
        <v>1907</v>
      </c>
      <c r="E2333" s="142" t="n">
        <v>1270.9</v>
      </c>
      <c r="F2333" s="139" t="n">
        <f aca="false">[2]terrains!E2333*10.76391</f>
        <v>13679.853219</v>
      </c>
      <c r="G2333" s="63" t="s">
        <v>1386</v>
      </c>
      <c r="H2333" s="63" t="n">
        <v>2</v>
      </c>
      <c r="I2333" s="63" t="n">
        <v>6</v>
      </c>
      <c r="J2333" s="63" t="n">
        <f aca="false">IF([2]terrains!L2333=13.5,IF([2]terrains!X2333=1,12,9),-0.392532+1.267037*[2]terrains!L2333+0.472239*[2]terrains!X2333+0.58658*[2]terrains!W2333+0.089417*[2]terrains!V2333+0.531633*[2]terrains!U2333+0.337883*[2]terrains!T2333-0.403545*[2]terrains!S2333)</f>
        <v>4.3799805</v>
      </c>
      <c r="K2333" s="140" t="n">
        <f aca="false">IF([2]terrains!I2333=0,[2]terrains!J2333,[2]terrains!I2333)</f>
        <v>6</v>
      </c>
      <c r="L2333" s="63" t="n">
        <v>3.5</v>
      </c>
      <c r="M2333" s="63" t="n">
        <v>3</v>
      </c>
      <c r="N2333" s="63" t="n">
        <v>8</v>
      </c>
      <c r="O2333" s="63" t="s">
        <v>152</v>
      </c>
      <c r="P2333" s="63" t="n">
        <v>1</v>
      </c>
      <c r="Q2333" s="63" t="n">
        <v>2.5</v>
      </c>
      <c r="R2333" s="63" t="n">
        <v>0</v>
      </c>
      <c r="S2333" s="63" t="n">
        <v>0</v>
      </c>
      <c r="T2333" s="63" t="n">
        <v>1</v>
      </c>
      <c r="U2333" s="63" t="n">
        <v>0</v>
      </c>
      <c r="V2333" s="63" t="n">
        <v>0</v>
      </c>
      <c r="W2333" s="63" t="n">
        <v>0</v>
      </c>
      <c r="X2333" s="63" t="n">
        <v>0</v>
      </c>
      <c r="Y2333" s="63" t="n">
        <f aca="false">IF([2]terrains!L2333&lt;=2.5,1,IF([2]terrains!L2333&lt;=4.5,2,IF([2]terrains!L2333&lt;=6.5,3,4)))</f>
        <v>2</v>
      </c>
      <c r="Z2333" s="63" t="n">
        <f aca="false"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1" t="n">
        <f aca="false">[2]terrains!Z2333*[2]terrains!F2333</f>
        <v>1422704.734776</v>
      </c>
    </row>
    <row r="2334" customFormat="false" ht="14.4" hidden="false" customHeight="false" outlineLevel="0" collapsed="false">
      <c r="A2334" s="132" t="n">
        <v>2333</v>
      </c>
      <c r="B2334" s="63" t="n">
        <v>292358.764124</v>
      </c>
      <c r="C2334" s="63" t="n">
        <v>5040004.28655</v>
      </c>
      <c r="D2334" s="63" t="s">
        <v>1908</v>
      </c>
      <c r="E2334" s="142" t="n">
        <v>1268.2</v>
      </c>
      <c r="F2334" s="139" t="n">
        <f aca="false">[2]terrains!E2334*10.76391</f>
        <v>13650.790662</v>
      </c>
      <c r="G2334" s="63" t="s">
        <v>259</v>
      </c>
      <c r="H2334" s="63" t="n">
        <v>1</v>
      </c>
      <c r="I2334" s="63" t="n">
        <v>6</v>
      </c>
      <c r="J2334" s="63" t="n">
        <f aca="false">IF([2]terrains!L2334=13.5,IF([2]terrains!X2334=1,12,9),-0.392532+1.267037*[2]terrains!L2334+0.472239*[2]terrains!X2334+0.58658*[2]terrains!W2334+0.089417*[2]terrains!V2334+0.531633*[2]terrains!U2334+0.337883*[2]terrains!T2334-0.403545*[2]terrains!S2334)</f>
        <v>5.013499</v>
      </c>
      <c r="K2334" s="140" t="n">
        <f aca="false">IF([2]terrains!I2334=0,[2]terrains!J2334,[2]terrains!I2334)</f>
        <v>6</v>
      </c>
      <c r="L2334" s="63" t="n">
        <v>4</v>
      </c>
      <c r="M2334" s="63" t="n">
        <v>2</v>
      </c>
      <c r="N2334" s="63" t="n">
        <v>12</v>
      </c>
      <c r="O2334" s="63" t="s">
        <v>152</v>
      </c>
      <c r="P2334" s="63" t="n">
        <v>2</v>
      </c>
      <c r="Q2334" s="63" t="n">
        <v>2.5</v>
      </c>
      <c r="R2334" s="63" t="n">
        <v>0</v>
      </c>
      <c r="S2334" s="63" t="n">
        <v>0</v>
      </c>
      <c r="T2334" s="63" t="n">
        <v>1</v>
      </c>
      <c r="U2334" s="63" t="n">
        <v>0</v>
      </c>
      <c r="V2334" s="63" t="n">
        <v>0</v>
      </c>
      <c r="W2334" s="63" t="n">
        <v>0</v>
      </c>
      <c r="X2334" s="63" t="n">
        <v>0</v>
      </c>
      <c r="Y2334" s="63" t="n">
        <f aca="false">IF([2]terrains!L2334&lt;=2.5,1,IF([2]terrains!L2334&lt;=4.5,2,IF([2]terrains!L2334&lt;=6.5,3,4)))</f>
        <v>2</v>
      </c>
      <c r="Z2334" s="63" t="n">
        <f aca="false"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1" t="n">
        <f aca="false">[2]terrains!Z2334*[2]terrains!F2334</f>
        <v>1419682.228848</v>
      </c>
    </row>
    <row r="2335" customFormat="false" ht="14.4" hidden="false" customHeight="false" outlineLevel="0" collapsed="false">
      <c r="A2335" s="132" t="n">
        <v>2334</v>
      </c>
      <c r="B2335" s="63" t="n">
        <v>296113.458848</v>
      </c>
      <c r="C2335" s="63" t="n">
        <v>5032444.10554</v>
      </c>
      <c r="D2335" s="63" t="s">
        <v>1909</v>
      </c>
      <c r="E2335" s="142" t="n">
        <v>1267.2</v>
      </c>
      <c r="F2335" s="139" t="n">
        <f aca="false">[2]terrains!E2335*10.76391</f>
        <v>13640.026752</v>
      </c>
      <c r="G2335" s="63" t="s">
        <v>668</v>
      </c>
      <c r="H2335" s="63" t="n">
        <v>0</v>
      </c>
      <c r="I2335" s="63" t="n">
        <v>0</v>
      </c>
      <c r="J2335" s="63" t="n">
        <f aca="false">IF([2]terrains!L2335=13.5,IF([2]terrains!X2335=1,12,9),-0.392532+1.267037*[2]terrains!L2335+0.472239*[2]terrains!X2335+0.58658*[2]terrains!W2335+0.089417*[2]terrains!V2335+0.531633*[2]terrains!U2335+0.337883*[2]terrains!T2335-0.403545*[2]terrains!S2335)</f>
        <v>1.737997</v>
      </c>
      <c r="K2335" s="140" t="n">
        <f aca="false">IF([2]terrains!I2335=0,[2]terrains!J2335,[2]terrains!I2335)</f>
        <v>1.737997</v>
      </c>
      <c r="L2335" s="63" t="n">
        <v>2</v>
      </c>
      <c r="M2335" s="63" t="n">
        <v>1</v>
      </c>
      <c r="N2335" s="63" t="n">
        <v>3</v>
      </c>
      <c r="O2335" s="63" t="s">
        <v>151</v>
      </c>
      <c r="P2335" s="63" t="n">
        <v>2</v>
      </c>
      <c r="Q2335" s="63" t="n">
        <v>1.5</v>
      </c>
      <c r="R2335" s="63" t="n">
        <v>0</v>
      </c>
      <c r="S2335" s="63" t="n">
        <v>1</v>
      </c>
      <c r="T2335" s="63" t="n">
        <v>0</v>
      </c>
      <c r="U2335" s="63" t="n">
        <v>0</v>
      </c>
      <c r="V2335" s="63" t="n">
        <v>0</v>
      </c>
      <c r="W2335" s="63" t="n">
        <v>0</v>
      </c>
      <c r="X2335" s="63" t="n">
        <v>0</v>
      </c>
      <c r="Y2335" s="63" t="n">
        <f aca="false">IF([2]terrains!L2335&lt;=2.5,1,IF([2]terrains!L2335&lt;=4.5,2,IF([2]terrains!L2335&lt;=6.5,3,4)))</f>
        <v>1</v>
      </c>
      <c r="Z2335" s="63" t="n">
        <f aca="false"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1" t="n">
        <f aca="false">[2]terrains!Z2335*[2]terrains!F2335</f>
        <v>872961.712128</v>
      </c>
    </row>
    <row r="2336" customFormat="false" ht="14.4" hidden="false" customHeight="false" outlineLevel="0" collapsed="false">
      <c r="A2336" s="132" t="n">
        <v>2335</v>
      </c>
      <c r="B2336" s="63" t="n">
        <v>299381.101488</v>
      </c>
      <c r="C2336" s="63" t="n">
        <v>5039404.30137</v>
      </c>
      <c r="D2336" s="63" t="s">
        <v>1910</v>
      </c>
      <c r="E2336" s="142" t="n">
        <v>1266.02</v>
      </c>
      <c r="F2336" s="139" t="n">
        <f aca="false">[2]terrains!E2336*10.76391</f>
        <v>13627.3253382</v>
      </c>
      <c r="G2336" s="63" t="s">
        <v>221</v>
      </c>
      <c r="H2336" s="63" t="n">
        <v>0</v>
      </c>
      <c r="I2336" s="63" t="n">
        <v>6</v>
      </c>
      <c r="J2336" s="63" t="n">
        <f aca="false">IF([2]terrains!L2336=13.5,IF([2]terrains!X2336=1,12,9),-0.392532+1.267037*[2]terrains!L2336+0.472239*[2]terrains!X2336+0.58658*[2]terrains!W2336+0.089417*[2]terrains!V2336+0.531633*[2]terrains!U2336+0.337883*[2]terrains!T2336-0.403545*[2]terrains!S2336)</f>
        <v>5.7813735</v>
      </c>
      <c r="K2336" s="140" t="n">
        <f aca="false">IF([2]terrains!I2336=0,[2]terrains!J2336,[2]terrains!I2336)</f>
        <v>6</v>
      </c>
      <c r="L2336" s="63" t="n">
        <v>4.5</v>
      </c>
      <c r="M2336" s="63" t="n">
        <v>0</v>
      </c>
      <c r="N2336" s="63" t="n">
        <v>0</v>
      </c>
      <c r="O2336" s="63" t="s">
        <v>156</v>
      </c>
      <c r="P2336" s="63" t="n">
        <v>0</v>
      </c>
      <c r="Q2336" s="63" t="n">
        <v>0</v>
      </c>
      <c r="R2336" s="63" t="n">
        <v>0</v>
      </c>
      <c r="S2336" s="63" t="n">
        <v>0</v>
      </c>
      <c r="T2336" s="63" t="n">
        <v>0</v>
      </c>
      <c r="U2336" s="63" t="n">
        <v>0</v>
      </c>
      <c r="V2336" s="63" t="n">
        <v>0</v>
      </c>
      <c r="W2336" s="63" t="n">
        <v>0</v>
      </c>
      <c r="X2336" s="63" t="n">
        <v>1</v>
      </c>
      <c r="Y2336" s="63" t="n">
        <f aca="false">IF([2]terrains!L2336&lt;=2.5,1,IF([2]terrains!L2336&lt;=4.5,2,IF([2]terrains!L2336&lt;=6.5,3,4)))</f>
        <v>2</v>
      </c>
      <c r="Z2336" s="63" t="n">
        <f aca="false"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1" t="n">
        <f aca="false">[2]terrains!Z2336*[2]terrains!F2336</f>
        <v>3297812.7318444</v>
      </c>
    </row>
    <row r="2337" customFormat="false" ht="14.4" hidden="false" customHeight="false" outlineLevel="0" collapsed="false">
      <c r="A2337" s="132" t="n">
        <v>2336</v>
      </c>
      <c r="B2337" s="63" t="n">
        <v>299020.1398</v>
      </c>
      <c r="C2337" s="63" t="n">
        <v>5038167.136</v>
      </c>
      <c r="D2337" s="63" t="s">
        <v>1911</v>
      </c>
      <c r="E2337" s="142" t="n">
        <v>1265.8</v>
      </c>
      <c r="F2337" s="139" t="n">
        <f aca="false">[2]terrains!E2337*10.76391</f>
        <v>13624.957278</v>
      </c>
      <c r="G2337" s="63" t="s">
        <v>350</v>
      </c>
      <c r="H2337" s="63" t="n">
        <v>0</v>
      </c>
      <c r="I2337" s="63" t="n">
        <v>0</v>
      </c>
      <c r="J2337" s="63" t="n">
        <f aca="false"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40" t="n">
        <f aca="false">IF([2]terrains!I2337=0,[2]terrains!J2337,[2]terrains!I2337)</f>
        <v>2.8644775</v>
      </c>
      <c r="L2337" s="63" t="n">
        <v>2.5</v>
      </c>
      <c r="M2337" s="63" t="n">
        <v>2</v>
      </c>
      <c r="N2337" s="63" t="n">
        <v>4</v>
      </c>
      <c r="O2337" s="63" t="s">
        <v>154</v>
      </c>
      <c r="P2337" s="63" t="n">
        <v>2</v>
      </c>
      <c r="Q2337" s="63" t="n">
        <v>1.5</v>
      </c>
      <c r="R2337" s="63" t="n">
        <v>0</v>
      </c>
      <c r="S2337" s="63" t="n">
        <v>0</v>
      </c>
      <c r="T2337" s="63" t="n">
        <v>0</v>
      </c>
      <c r="U2337" s="63" t="n">
        <v>0</v>
      </c>
      <c r="V2337" s="63" t="n">
        <v>1</v>
      </c>
      <c r="W2337" s="63" t="n">
        <v>0</v>
      </c>
      <c r="X2337" s="63" t="n">
        <v>0</v>
      </c>
      <c r="Y2337" s="63" t="n">
        <f aca="false">IF([2]terrains!L2337&lt;=2.5,1,IF([2]terrains!L2337&lt;=4.5,2,IF([2]terrains!L2337&lt;=6.5,3,4)))</f>
        <v>1</v>
      </c>
      <c r="Z2337" s="63" t="n">
        <f aca="false"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1" t="n">
        <f aca="false">[2]terrains!Z2337*[2]terrains!F2337</f>
        <v>1989243.762588</v>
      </c>
    </row>
    <row r="2338" customFormat="false" ht="14.4" hidden="false" customHeight="false" outlineLevel="0" collapsed="false">
      <c r="A2338" s="132" t="n">
        <v>2337</v>
      </c>
      <c r="B2338" s="63" t="n">
        <v>287747.342074</v>
      </c>
      <c r="C2338" s="63" t="n">
        <v>5043091.99418</v>
      </c>
      <c r="D2338" s="63" t="s">
        <v>1912</v>
      </c>
      <c r="E2338" s="142" t="n">
        <v>1265</v>
      </c>
      <c r="F2338" s="139" t="n">
        <f aca="false">[2]terrains!E2338*10.76391</f>
        <v>13616.34615</v>
      </c>
      <c r="G2338" s="63" t="s">
        <v>388</v>
      </c>
      <c r="H2338" s="63" t="n">
        <v>1</v>
      </c>
      <c r="I2338" s="63" t="n">
        <v>3</v>
      </c>
      <c r="J2338" s="63" t="n">
        <f aca="false">IF([2]terrains!L2338=13.5,IF([2]terrains!X2338=1,12,9),-0.392532+1.267037*[2]terrains!L2338+0.472239*[2]terrains!X2338+0.58658*[2]terrains!W2338+0.089417*[2]terrains!V2338+0.531633*[2]terrains!U2338+0.337883*[2]terrains!T2338-0.403545*[2]terrains!S2338)</f>
        <v>3.6385525</v>
      </c>
      <c r="K2338" s="140" t="n">
        <f aca="false">IF([2]terrains!I2338=0,[2]terrains!J2338,[2]terrains!I2338)</f>
        <v>3</v>
      </c>
      <c r="L2338" s="63" t="n">
        <v>3.5</v>
      </c>
      <c r="M2338" s="63" t="n">
        <v>3</v>
      </c>
      <c r="N2338" s="63" t="n">
        <v>6</v>
      </c>
      <c r="O2338" s="63" t="s">
        <v>151</v>
      </c>
      <c r="P2338" s="63" t="n">
        <v>2.5</v>
      </c>
      <c r="Q2338" s="63" t="n">
        <v>2.5</v>
      </c>
      <c r="R2338" s="63" t="n">
        <v>0</v>
      </c>
      <c r="S2338" s="63" t="n">
        <v>1</v>
      </c>
      <c r="T2338" s="63" t="n">
        <v>0</v>
      </c>
      <c r="U2338" s="63" t="n">
        <v>0</v>
      </c>
      <c r="V2338" s="63" t="n">
        <v>0</v>
      </c>
      <c r="W2338" s="63" t="n">
        <v>0</v>
      </c>
      <c r="X2338" s="63" t="n">
        <v>0</v>
      </c>
      <c r="Y2338" s="63" t="n">
        <f aca="false">IF([2]terrains!L2338&lt;=2.5,1,IF([2]terrains!L2338&lt;=4.5,2,IF([2]terrains!L2338&lt;=6.5,3,4)))</f>
        <v>2</v>
      </c>
      <c r="Z2338" s="63" t="n">
        <f aca="false"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1" t="n">
        <f aca="false">[2]terrains!Z2338*[2]terrains!F2338</f>
        <v>871446.1536</v>
      </c>
    </row>
    <row r="2339" customFormat="false" ht="14.4" hidden="false" customHeight="false" outlineLevel="0" collapsed="false">
      <c r="A2339" s="132" t="n">
        <v>2338</v>
      </c>
      <c r="B2339" s="63" t="n">
        <v>298933.1704</v>
      </c>
      <c r="C2339" s="63" t="n">
        <v>5042590.17</v>
      </c>
      <c r="D2339" s="63" t="s">
        <v>1913</v>
      </c>
      <c r="E2339" s="142" t="n">
        <v>1264.9</v>
      </c>
      <c r="F2339" s="139" t="n">
        <f aca="false">[2]terrains!E2339*10.76391</f>
        <v>13615.269759</v>
      </c>
      <c r="G2339" s="63" t="s">
        <v>207</v>
      </c>
      <c r="H2339" s="63" t="n">
        <v>0</v>
      </c>
      <c r="I2339" s="63" t="n">
        <v>0</v>
      </c>
      <c r="J2339" s="63" t="n">
        <f aca="false"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40" t="n">
        <f aca="false">IF([2]terrains!I2339=0,[2]terrains!J2339,[2]terrains!I2339)</f>
        <v>3.3616405</v>
      </c>
      <c r="L2339" s="63" t="n">
        <v>2.5</v>
      </c>
      <c r="M2339" s="63" t="n">
        <v>2</v>
      </c>
      <c r="N2339" s="63" t="n">
        <v>4</v>
      </c>
      <c r="O2339" s="63" t="s">
        <v>155</v>
      </c>
      <c r="P2339" s="63" t="n">
        <v>2</v>
      </c>
      <c r="Q2339" s="63" t="n">
        <v>2.5</v>
      </c>
      <c r="R2339" s="63" t="n">
        <v>0</v>
      </c>
      <c r="S2339" s="63" t="n">
        <v>0</v>
      </c>
      <c r="T2339" s="63" t="n">
        <v>0</v>
      </c>
      <c r="U2339" s="63" t="n">
        <v>0</v>
      </c>
      <c r="V2339" s="63" t="n">
        <v>0</v>
      </c>
      <c r="W2339" s="63" t="n">
        <v>1</v>
      </c>
      <c r="X2339" s="63" t="n">
        <v>0</v>
      </c>
      <c r="Y2339" s="63" t="n">
        <f aca="false">IF([2]terrains!L2339&lt;=2.5,1,IF([2]terrains!L2339&lt;=4.5,2,IF([2]terrains!L2339&lt;=6.5,3,4)))</f>
        <v>1</v>
      </c>
      <c r="Z2339" s="63" t="n">
        <f aca="false"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1" t="n">
        <f aca="false">[2]terrains!Z2339*[2]terrains!F2339</f>
        <v>2423518.017102</v>
      </c>
    </row>
    <row r="2340" customFormat="false" ht="14.4" hidden="false" customHeight="false" outlineLevel="0" collapsed="false">
      <c r="A2340" s="132" t="n">
        <v>2339</v>
      </c>
      <c r="B2340" s="63" t="n">
        <v>279736.799</v>
      </c>
      <c r="C2340" s="63" t="n">
        <v>5041079.418</v>
      </c>
      <c r="D2340" s="63" t="s">
        <v>1914</v>
      </c>
      <c r="E2340" s="142" t="n">
        <v>1264.9</v>
      </c>
      <c r="F2340" s="139" t="n">
        <f aca="false">[2]terrains!E2340*10.76391</f>
        <v>13615.269759</v>
      </c>
      <c r="G2340" s="63" t="s">
        <v>338</v>
      </c>
      <c r="H2340" s="63" t="n">
        <v>0</v>
      </c>
      <c r="I2340" s="63" t="n">
        <v>0</v>
      </c>
      <c r="J2340" s="63" t="n">
        <f aca="false">IF([2]terrains!L2340=13.5,IF([2]terrains!X2340=1,12,9),-0.392532+1.267037*[2]terrains!L2340+0.472239*[2]terrains!X2340+0.58658*[2]terrains!W2340+0.089417*[2]terrains!V2340+0.531633*[2]terrains!U2340+0.337883*[2]terrains!T2340-0.403545*[2]terrains!S2340)</f>
        <v>3.408579</v>
      </c>
      <c r="K2340" s="140" t="n">
        <f aca="false">IF([2]terrains!I2340=0,[2]terrains!J2340,[2]terrains!I2340)</f>
        <v>3.408579</v>
      </c>
      <c r="L2340" s="63" t="n">
        <v>3</v>
      </c>
      <c r="M2340" s="63" t="n">
        <v>1</v>
      </c>
      <c r="N2340" s="63" t="n">
        <v>8</v>
      </c>
      <c r="O2340" s="63" t="s">
        <v>150</v>
      </c>
      <c r="P2340" s="63" t="n">
        <v>2</v>
      </c>
      <c r="Q2340" s="63" t="n">
        <v>1.5</v>
      </c>
      <c r="R2340" s="63" t="n">
        <v>1</v>
      </c>
      <c r="S2340" s="63" t="n">
        <v>0</v>
      </c>
      <c r="T2340" s="63" t="n">
        <v>0</v>
      </c>
      <c r="U2340" s="63" t="n">
        <v>0</v>
      </c>
      <c r="V2340" s="63" t="n">
        <v>0</v>
      </c>
      <c r="W2340" s="63" t="n">
        <v>0</v>
      </c>
      <c r="X2340" s="63" t="n">
        <v>0</v>
      </c>
      <c r="Y2340" s="63" t="n">
        <f aca="false">IF([2]terrains!L2340&lt;=2.5,1,IF([2]terrains!L2340&lt;=4.5,2,IF([2]terrains!L2340&lt;=6.5,3,4)))</f>
        <v>2</v>
      </c>
      <c r="Z2340" s="63" t="n">
        <f aca="false"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1" t="n">
        <f aca="false">[2]terrains!Z2340*[2]terrains!F2340</f>
        <v>476534.441565</v>
      </c>
    </row>
    <row r="2341" customFormat="false" ht="14.4" hidden="false" customHeight="false" outlineLevel="0" collapsed="false">
      <c r="A2341" s="132" t="n">
        <v>2340</v>
      </c>
      <c r="B2341" s="63" t="n">
        <v>291597.4887</v>
      </c>
      <c r="C2341" s="63" t="n">
        <v>5033169.351</v>
      </c>
      <c r="D2341" s="63" t="s">
        <v>1915</v>
      </c>
      <c r="E2341" s="142" t="n">
        <v>1264.1</v>
      </c>
      <c r="F2341" s="139" t="n">
        <f aca="false">[2]terrains!E2341*10.76391</f>
        <v>13606.658631</v>
      </c>
      <c r="G2341" s="63" t="s">
        <v>193</v>
      </c>
      <c r="H2341" s="63" t="n">
        <v>0</v>
      </c>
      <c r="I2341" s="63" t="n">
        <v>0</v>
      </c>
      <c r="J2341" s="63" t="n">
        <f aca="false">IF([2]terrains!L2341=13.5,IF([2]terrains!X2341=1,12,9),-0.392532+1.267037*[2]terrains!L2341+0.472239*[2]terrains!X2341+0.58658*[2]terrains!W2341+0.089417*[2]terrains!V2341+0.531633*[2]terrains!U2341+0.337883*[2]terrains!T2341-0.403545*[2]terrains!S2341)</f>
        <v>1.737997</v>
      </c>
      <c r="K2341" s="140" t="n">
        <f aca="false">IF([2]terrains!I2341=0,[2]terrains!J2341,[2]terrains!I2341)</f>
        <v>1.737997</v>
      </c>
      <c r="L2341" s="63" t="n">
        <v>2</v>
      </c>
      <c r="M2341" s="63" t="n">
        <v>1</v>
      </c>
      <c r="N2341" s="63" t="n">
        <v>4</v>
      </c>
      <c r="O2341" s="63" t="s">
        <v>151</v>
      </c>
      <c r="P2341" s="63" t="n">
        <v>2</v>
      </c>
      <c r="Q2341" s="63" t="n">
        <v>2</v>
      </c>
      <c r="R2341" s="63" t="n">
        <v>0</v>
      </c>
      <c r="S2341" s="63" t="n">
        <v>1</v>
      </c>
      <c r="T2341" s="63" t="n">
        <v>0</v>
      </c>
      <c r="U2341" s="63" t="n">
        <v>0</v>
      </c>
      <c r="V2341" s="63" t="n">
        <v>0</v>
      </c>
      <c r="W2341" s="63" t="n">
        <v>0</v>
      </c>
      <c r="X2341" s="63" t="n">
        <v>0</v>
      </c>
      <c r="Y2341" s="63" t="n">
        <f aca="false">IF([2]terrains!L2341&lt;=2.5,1,IF([2]terrains!L2341&lt;=4.5,2,IF([2]terrains!L2341&lt;=6.5,3,4)))</f>
        <v>1</v>
      </c>
      <c r="Z2341" s="63" t="n">
        <f aca="false"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1" t="n">
        <f aca="false">[2]terrains!Z2341*[2]terrains!F2341</f>
        <v>870826.152384</v>
      </c>
    </row>
    <row r="2342" customFormat="false" ht="14.4" hidden="false" customHeight="false" outlineLevel="0" collapsed="false">
      <c r="A2342" s="132" t="n">
        <v>2341</v>
      </c>
      <c r="B2342" s="63" t="n">
        <v>298545.7934</v>
      </c>
      <c r="C2342" s="63" t="n">
        <v>5043564.726</v>
      </c>
      <c r="D2342" s="63" t="s">
        <v>1916</v>
      </c>
      <c r="E2342" s="142" t="n">
        <v>1263.5</v>
      </c>
      <c r="F2342" s="139" t="n">
        <f aca="false">[2]terrains!E2342*10.76391</f>
        <v>13600.200285</v>
      </c>
      <c r="G2342" s="63" t="s">
        <v>207</v>
      </c>
      <c r="H2342" s="63" t="n">
        <v>0</v>
      </c>
      <c r="I2342" s="63" t="n">
        <v>0</v>
      </c>
      <c r="J2342" s="63" t="n">
        <f aca="false"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40" t="n">
        <f aca="false">IF([2]terrains!I2342=0,[2]terrains!J2342,[2]terrains!I2342)</f>
        <v>2.8644775</v>
      </c>
      <c r="L2342" s="63" t="n">
        <v>2.5</v>
      </c>
      <c r="M2342" s="63" t="n">
        <v>2</v>
      </c>
      <c r="N2342" s="63" t="n">
        <v>4</v>
      </c>
      <c r="O2342" s="63" t="s">
        <v>154</v>
      </c>
      <c r="P2342" s="63" t="n">
        <v>2</v>
      </c>
      <c r="Q2342" s="63" t="n">
        <v>2.5</v>
      </c>
      <c r="R2342" s="63" t="n">
        <v>0</v>
      </c>
      <c r="S2342" s="63" t="n">
        <v>0</v>
      </c>
      <c r="T2342" s="63" t="n">
        <v>0</v>
      </c>
      <c r="U2342" s="63" t="n">
        <v>0</v>
      </c>
      <c r="V2342" s="63" t="n">
        <v>1</v>
      </c>
      <c r="W2342" s="63" t="n">
        <v>0</v>
      </c>
      <c r="X2342" s="63" t="n">
        <v>0</v>
      </c>
      <c r="Y2342" s="63" t="n">
        <f aca="false">IF([2]terrains!L2342&lt;=2.5,1,IF([2]terrains!L2342&lt;=4.5,2,IF([2]terrains!L2342&lt;=6.5,3,4)))</f>
        <v>1</v>
      </c>
      <c r="Z2342" s="63" t="n">
        <f aca="false"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1" t="n">
        <f aca="false">[2]terrains!Z2342*[2]terrains!F2342</f>
        <v>1985629.24161</v>
      </c>
    </row>
    <row r="2343" customFormat="false" ht="14.4" hidden="false" customHeight="false" outlineLevel="0" collapsed="false">
      <c r="A2343" s="132" t="n">
        <v>2342</v>
      </c>
      <c r="B2343" s="63" t="n">
        <v>275738.93773</v>
      </c>
      <c r="C2343" s="63" t="n">
        <v>5040502.42189</v>
      </c>
      <c r="D2343" s="63" t="s">
        <v>1917</v>
      </c>
      <c r="E2343" s="142" t="n">
        <v>1263.2</v>
      </c>
      <c r="F2343" s="139" t="n">
        <f aca="false">[2]terrains!E2343*10.76391</f>
        <v>13596.971112</v>
      </c>
      <c r="G2343" s="63" t="s">
        <v>182</v>
      </c>
      <c r="H2343" s="63" t="n">
        <v>0</v>
      </c>
      <c r="I2343" s="63" t="n">
        <v>0</v>
      </c>
      <c r="J2343" s="63" t="n">
        <f aca="false">IF([2]terrains!L2343=13.5,IF([2]terrains!X2343=1,12,9),-0.392532+1.267037*[2]terrains!L2343+0.472239*[2]terrains!X2343+0.58658*[2]terrains!W2343+0.089417*[2]terrains!V2343+0.531633*[2]terrains!U2343+0.337883*[2]terrains!T2343-0.403545*[2]terrains!S2343)</f>
        <v>1.5080235</v>
      </c>
      <c r="K2343" s="140" t="n">
        <f aca="false">IF([2]terrains!I2343=0,[2]terrains!J2343,[2]terrains!I2343)</f>
        <v>1.5080235</v>
      </c>
      <c r="L2343" s="63" t="n">
        <v>1.5</v>
      </c>
      <c r="M2343" s="63" t="n">
        <v>1</v>
      </c>
      <c r="N2343" s="63" t="n">
        <v>2</v>
      </c>
      <c r="O2343" s="63" t="s">
        <v>150</v>
      </c>
      <c r="P2343" s="63" t="n">
        <v>1.5</v>
      </c>
      <c r="Q2343" s="63" t="n">
        <v>1.5</v>
      </c>
      <c r="R2343" s="63" t="n">
        <v>1</v>
      </c>
      <c r="S2343" s="63" t="n">
        <v>0</v>
      </c>
      <c r="T2343" s="63" t="n">
        <v>0</v>
      </c>
      <c r="U2343" s="63" t="n">
        <v>0</v>
      </c>
      <c r="V2343" s="63" t="n">
        <v>0</v>
      </c>
      <c r="W2343" s="63" t="n">
        <v>0</v>
      </c>
      <c r="X2343" s="63" t="n">
        <v>0</v>
      </c>
      <c r="Y2343" s="63" t="n">
        <f aca="false">IF([2]terrains!L2343&lt;=2.5,1,IF([2]terrains!L2343&lt;=4.5,2,IF([2]terrains!L2343&lt;=6.5,3,4)))</f>
        <v>1</v>
      </c>
      <c r="Z2343" s="63" t="n">
        <f aca="false"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1" t="n">
        <f aca="false">[2]terrains!Z2343*[2]terrains!F2343</f>
        <v>475893.98892</v>
      </c>
    </row>
    <row r="2344" customFormat="false" ht="14.4" hidden="false" customHeight="false" outlineLevel="0" collapsed="false">
      <c r="A2344" s="132" t="n">
        <v>2343</v>
      </c>
      <c r="B2344" s="63" t="n">
        <v>295155.785261</v>
      </c>
      <c r="C2344" s="63" t="n">
        <v>5032401.85112</v>
      </c>
      <c r="D2344" s="63" t="s">
        <v>1918</v>
      </c>
      <c r="E2344" s="142" t="n">
        <v>1262.7</v>
      </c>
      <c r="F2344" s="139" t="n">
        <f aca="false">[2]terrains!E2344*10.76391</f>
        <v>13591.589157</v>
      </c>
      <c r="G2344" s="63" t="s">
        <v>197</v>
      </c>
      <c r="H2344" s="63" t="n">
        <v>0</v>
      </c>
      <c r="I2344" s="63" t="n">
        <v>0</v>
      </c>
      <c r="J2344" s="63" t="n">
        <f aca="false">IF([2]terrains!L2344=13.5,IF([2]terrains!X2344=1,12,9),-0.392532+1.267037*[2]terrains!L2344+0.472239*[2]terrains!X2344+0.58658*[2]terrains!W2344+0.089417*[2]terrains!V2344+0.531633*[2]terrains!U2344+0.337883*[2]terrains!T2344-0.403545*[2]terrains!S2344)</f>
        <v>2.3715155</v>
      </c>
      <c r="K2344" s="140" t="n">
        <f aca="false">IF([2]terrains!I2344=0,[2]terrains!J2344,[2]terrains!I2344)</f>
        <v>2.3715155</v>
      </c>
      <c r="L2344" s="63" t="n">
        <v>2.5</v>
      </c>
      <c r="M2344" s="63" t="n">
        <v>1</v>
      </c>
      <c r="N2344" s="63" t="n">
        <v>5</v>
      </c>
      <c r="O2344" s="63" t="s">
        <v>151</v>
      </c>
      <c r="P2344" s="63" t="n">
        <v>2</v>
      </c>
      <c r="Q2344" s="63" t="n">
        <v>1.5</v>
      </c>
      <c r="R2344" s="63" t="n">
        <v>0</v>
      </c>
      <c r="S2344" s="63" t="n">
        <v>1</v>
      </c>
      <c r="T2344" s="63" t="n">
        <v>0</v>
      </c>
      <c r="U2344" s="63" t="n">
        <v>0</v>
      </c>
      <c r="V2344" s="63" t="n">
        <v>0</v>
      </c>
      <c r="W2344" s="63" t="n">
        <v>0</v>
      </c>
      <c r="X2344" s="63" t="n">
        <v>0</v>
      </c>
      <c r="Y2344" s="63" t="n">
        <f aca="false">IF([2]terrains!L2344&lt;=2.5,1,IF([2]terrains!L2344&lt;=4.5,2,IF([2]terrains!L2344&lt;=6.5,3,4)))</f>
        <v>1</v>
      </c>
      <c r="Z2344" s="63" t="n">
        <f aca="false"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1" t="n">
        <f aca="false">[2]terrains!Z2344*[2]terrains!F2344</f>
        <v>869861.706048</v>
      </c>
    </row>
    <row r="2345" customFormat="false" ht="14.4" hidden="false" customHeight="false" outlineLevel="0" collapsed="false">
      <c r="A2345" s="132" t="n">
        <v>2344</v>
      </c>
      <c r="B2345" s="63" t="n">
        <v>299714.729</v>
      </c>
      <c r="C2345" s="63" t="n">
        <v>5044299.616</v>
      </c>
      <c r="D2345" s="63" t="s">
        <v>1919</v>
      </c>
      <c r="E2345" s="142" t="n">
        <v>1262.7</v>
      </c>
      <c r="F2345" s="139" t="n">
        <f aca="false">[2]terrains!E2345*10.76391</f>
        <v>13591.589157</v>
      </c>
      <c r="G2345" s="63" t="s">
        <v>457</v>
      </c>
      <c r="H2345" s="63" t="n">
        <v>1</v>
      </c>
      <c r="I2345" s="63" t="n">
        <v>3</v>
      </c>
      <c r="J2345" s="63" t="n">
        <f aca="false">IF([2]terrains!L2345=13.5,IF([2]terrains!X2345=1,12,9),-0.392532+1.267037*[2]terrains!L2345+0.472239*[2]terrains!X2345+0.58658*[2]terrains!W2345+0.089417*[2]terrains!V2345+0.531633*[2]terrains!U2345+0.337883*[2]terrains!T2345-0.403545*[2]terrains!S2345)</f>
        <v>3.497996</v>
      </c>
      <c r="K2345" s="140" t="n">
        <f aca="false">IF([2]terrains!I2345=0,[2]terrains!J2345,[2]terrains!I2345)</f>
        <v>3</v>
      </c>
      <c r="L2345" s="63" t="n">
        <v>3</v>
      </c>
      <c r="M2345" s="63" t="n">
        <v>2</v>
      </c>
      <c r="N2345" s="63" t="n">
        <v>5</v>
      </c>
      <c r="O2345" s="63" t="s">
        <v>154</v>
      </c>
      <c r="P2345" s="63" t="n">
        <v>2</v>
      </c>
      <c r="Q2345" s="63" t="n">
        <v>2.5</v>
      </c>
      <c r="R2345" s="63" t="n">
        <v>0</v>
      </c>
      <c r="S2345" s="63" t="n">
        <v>0</v>
      </c>
      <c r="T2345" s="63" t="n">
        <v>0</v>
      </c>
      <c r="U2345" s="63" t="n">
        <v>0</v>
      </c>
      <c r="V2345" s="63" t="n">
        <v>1</v>
      </c>
      <c r="W2345" s="63" t="n">
        <v>0</v>
      </c>
      <c r="X2345" s="63" t="n">
        <v>0</v>
      </c>
      <c r="Y2345" s="63" t="n">
        <f aca="false">IF([2]terrains!L2345&lt;=2.5,1,IF([2]terrains!L2345&lt;=4.5,2,IF([2]terrains!L2345&lt;=6.5,3,4)))</f>
        <v>2</v>
      </c>
      <c r="Z2345" s="63" t="n">
        <f aca="false"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1" t="n">
        <f aca="false">[2]terrains!Z2345*[2]terrains!F2345</f>
        <v>2419302.869946</v>
      </c>
    </row>
    <row r="2346" customFormat="false" ht="14.4" hidden="false" customHeight="false" outlineLevel="0" collapsed="false">
      <c r="A2346" s="132" t="n">
        <v>2345</v>
      </c>
      <c r="B2346" s="63" t="n">
        <v>275673.277507</v>
      </c>
      <c r="C2346" s="63" t="n">
        <v>5036066.01302</v>
      </c>
      <c r="D2346" s="63" t="s">
        <v>1920</v>
      </c>
      <c r="E2346" s="142" t="n">
        <v>1260.6</v>
      </c>
      <c r="F2346" s="139" t="n">
        <f aca="false">[2]terrains!E2346*10.76391</f>
        <v>13568.984946</v>
      </c>
      <c r="G2346" s="63" t="s">
        <v>684</v>
      </c>
      <c r="H2346" s="63" t="n">
        <v>0</v>
      </c>
      <c r="I2346" s="63" t="n">
        <v>0</v>
      </c>
      <c r="J2346" s="63" t="n">
        <f aca="false">IF([2]terrains!L2346=13.5,IF([2]terrains!X2346=1,12,9),-0.392532+1.267037*[2]terrains!L2346+0.472239*[2]terrains!X2346+0.58658*[2]terrains!W2346+0.089417*[2]terrains!V2346+0.531633*[2]terrains!U2346+0.337883*[2]terrains!T2346-0.403545*[2]terrains!S2346)</f>
        <v>2.141542</v>
      </c>
      <c r="K2346" s="140" t="n">
        <f aca="false">IF([2]terrains!I2346=0,[2]terrains!J2346,[2]terrains!I2346)</f>
        <v>2.141542</v>
      </c>
      <c r="L2346" s="63" t="n">
        <v>2</v>
      </c>
      <c r="M2346" s="63" t="n">
        <v>1</v>
      </c>
      <c r="N2346" s="63" t="n">
        <v>4</v>
      </c>
      <c r="O2346" s="63" t="s">
        <v>150</v>
      </c>
      <c r="P2346" s="63" t="n">
        <v>2</v>
      </c>
      <c r="Q2346" s="63" t="n">
        <v>1.5</v>
      </c>
      <c r="R2346" s="63" t="n">
        <v>1</v>
      </c>
      <c r="S2346" s="63" t="n">
        <v>0</v>
      </c>
      <c r="T2346" s="63" t="n">
        <v>0</v>
      </c>
      <c r="U2346" s="63" t="n">
        <v>0</v>
      </c>
      <c r="V2346" s="63" t="n">
        <v>0</v>
      </c>
      <c r="W2346" s="63" t="n">
        <v>0</v>
      </c>
      <c r="X2346" s="63" t="n">
        <v>0</v>
      </c>
      <c r="Y2346" s="63" t="n">
        <f aca="false">IF([2]terrains!L2346&lt;=2.5,1,IF([2]terrains!L2346&lt;=4.5,2,IF([2]terrains!L2346&lt;=6.5,3,4)))</f>
        <v>1</v>
      </c>
      <c r="Z2346" s="63" t="n">
        <f aca="false"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1" t="n">
        <f aca="false">[2]terrains!Z2346*[2]terrains!F2346</f>
        <v>474914.47311</v>
      </c>
    </row>
    <row r="2347" customFormat="false" ht="14.4" hidden="false" customHeight="false" outlineLevel="0" collapsed="false">
      <c r="A2347" s="132" t="n">
        <v>2346</v>
      </c>
      <c r="B2347" s="63" t="n">
        <v>287293.14153</v>
      </c>
      <c r="C2347" s="63" t="n">
        <v>5040825.7607</v>
      </c>
      <c r="D2347" s="63" t="s">
        <v>1921</v>
      </c>
      <c r="E2347" s="142" t="n">
        <v>1259.7</v>
      </c>
      <c r="F2347" s="139" t="n">
        <f aca="false">[2]terrains!E2347*10.76391</f>
        <v>13559.297427</v>
      </c>
      <c r="G2347" s="63" t="s">
        <v>173</v>
      </c>
      <c r="H2347" s="63" t="n">
        <v>0</v>
      </c>
      <c r="I2347" s="63" t="n">
        <v>0</v>
      </c>
      <c r="J2347" s="63" t="n">
        <f aca="false">IF([2]terrains!L2347=13.5,IF([2]terrains!X2347=1,12,9),-0.392532+1.267037*[2]terrains!L2347+0.472239*[2]terrains!X2347+0.58658*[2]terrains!W2347+0.089417*[2]terrains!V2347+0.531633*[2]terrains!U2347+0.337883*[2]terrains!T2347-0.403545*[2]terrains!S2347)</f>
        <v>3.1129435</v>
      </c>
      <c r="K2347" s="140" t="n">
        <f aca="false">IF([2]terrains!I2347=0,[2]terrains!J2347,[2]terrains!I2347)</f>
        <v>3.1129435</v>
      </c>
      <c r="L2347" s="63" t="n">
        <v>2.5</v>
      </c>
      <c r="M2347" s="63" t="n">
        <v>2</v>
      </c>
      <c r="N2347" s="63" t="n">
        <v>6</v>
      </c>
      <c r="O2347" s="63" t="s">
        <v>152</v>
      </c>
      <c r="P2347" s="63" t="n">
        <v>2</v>
      </c>
      <c r="Q2347" s="63" t="n">
        <v>1.5</v>
      </c>
      <c r="R2347" s="63" t="n">
        <v>0</v>
      </c>
      <c r="S2347" s="63" t="n">
        <v>0</v>
      </c>
      <c r="T2347" s="63" t="n">
        <v>1</v>
      </c>
      <c r="U2347" s="63" t="n">
        <v>0</v>
      </c>
      <c r="V2347" s="63" t="n">
        <v>0</v>
      </c>
      <c r="W2347" s="63" t="n">
        <v>0</v>
      </c>
      <c r="X2347" s="63" t="n">
        <v>0</v>
      </c>
      <c r="Y2347" s="63" t="n">
        <f aca="false">IF([2]terrains!L2347&lt;=2.5,1,IF([2]terrains!L2347&lt;=4.5,2,IF([2]terrains!L2347&lt;=6.5,3,4)))</f>
        <v>1</v>
      </c>
      <c r="Z2347" s="63" t="n">
        <f aca="false"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1" t="n">
        <f aca="false">[2]terrains!Z2347*[2]terrains!F2347</f>
        <v>1152540.281295</v>
      </c>
    </row>
    <row r="2348" customFormat="false" ht="14.4" hidden="false" customHeight="false" outlineLevel="0" collapsed="false">
      <c r="A2348" s="132" t="n">
        <v>2347</v>
      </c>
      <c r="B2348" s="63" t="n">
        <v>295643.715325</v>
      </c>
      <c r="C2348" s="63" t="n">
        <v>5035923.13068</v>
      </c>
      <c r="D2348" s="63" t="s">
        <v>1922</v>
      </c>
      <c r="E2348" s="142" t="n">
        <v>1258.8</v>
      </c>
      <c r="F2348" s="139" t="n">
        <f aca="false">[2]terrains!E2348*10.76391</f>
        <v>13549.609908</v>
      </c>
      <c r="G2348" s="63" t="s">
        <v>485</v>
      </c>
      <c r="H2348" s="63" t="n">
        <v>0</v>
      </c>
      <c r="I2348" s="63" t="n">
        <v>0</v>
      </c>
      <c r="J2348" s="63" t="n">
        <f aca="false"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40" t="n">
        <f aca="false">IF([2]terrains!I2348=0,[2]terrains!J2348,[2]terrains!I2348)</f>
        <v>2.479425</v>
      </c>
      <c r="L2348" s="63" t="n">
        <v>2</v>
      </c>
      <c r="M2348" s="63" t="n">
        <v>1</v>
      </c>
      <c r="N2348" s="63" t="n">
        <v>4</v>
      </c>
      <c r="O2348" s="63" t="s">
        <v>152</v>
      </c>
      <c r="P2348" s="63" t="n">
        <v>2</v>
      </c>
      <c r="Q2348" s="63" t="n">
        <v>1.5</v>
      </c>
      <c r="R2348" s="63" t="n">
        <v>0</v>
      </c>
      <c r="S2348" s="63" t="n">
        <v>0</v>
      </c>
      <c r="T2348" s="63" t="n">
        <v>1</v>
      </c>
      <c r="U2348" s="63" t="n">
        <v>0</v>
      </c>
      <c r="V2348" s="63" t="n">
        <v>0</v>
      </c>
      <c r="W2348" s="63" t="n">
        <v>0</v>
      </c>
      <c r="X2348" s="63" t="n">
        <v>0</v>
      </c>
      <c r="Y2348" s="63" t="n">
        <f aca="false">IF([2]terrains!L2348&lt;=2.5,1,IF([2]terrains!L2348&lt;=4.5,2,IF([2]terrains!L2348&lt;=6.5,3,4)))</f>
        <v>1</v>
      </c>
      <c r="Z2348" s="63" t="n">
        <f aca="false"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1" t="n">
        <f aca="false">[2]terrains!Z2348*[2]terrains!F2348</f>
        <v>1151716.84218</v>
      </c>
    </row>
    <row r="2349" customFormat="false" ht="14.4" hidden="false" customHeight="false" outlineLevel="0" collapsed="false">
      <c r="A2349" s="132" t="n">
        <v>2348</v>
      </c>
      <c r="B2349" s="63" t="n">
        <v>298883.623123</v>
      </c>
      <c r="C2349" s="63" t="n">
        <v>5039445.70898</v>
      </c>
      <c r="D2349" s="63" t="s">
        <v>1923</v>
      </c>
      <c r="E2349" s="142" t="n">
        <v>1258.52</v>
      </c>
      <c r="F2349" s="139" t="n">
        <f aca="false">[2]terrains!E2349*10.76391</f>
        <v>13546.5960132</v>
      </c>
      <c r="G2349" s="63" t="s">
        <v>221</v>
      </c>
      <c r="H2349" s="63" t="n">
        <v>0</v>
      </c>
      <c r="I2349" s="63" t="n">
        <v>6</v>
      </c>
      <c r="J2349" s="63" t="n">
        <f aca="false">IF([2]terrains!L2349=13.5,IF([2]terrains!X2349=1,12,9),-0.392532+1.267037*[2]terrains!L2349+0.472239*[2]terrains!X2349+0.58658*[2]terrains!W2349+0.089417*[2]terrains!V2349+0.531633*[2]terrains!U2349+0.337883*[2]terrains!T2349-0.403545*[2]terrains!S2349)</f>
        <v>5.7813735</v>
      </c>
      <c r="K2349" s="140" t="n">
        <f aca="false">IF([2]terrains!I2349=0,[2]terrains!J2349,[2]terrains!I2349)</f>
        <v>6</v>
      </c>
      <c r="L2349" s="63" t="n">
        <v>4.5</v>
      </c>
      <c r="M2349" s="63" t="n">
        <v>0</v>
      </c>
      <c r="N2349" s="63" t="n">
        <v>0</v>
      </c>
      <c r="O2349" s="63" t="s">
        <v>156</v>
      </c>
      <c r="P2349" s="63" t="n">
        <v>0</v>
      </c>
      <c r="Q2349" s="63" t="n">
        <v>0</v>
      </c>
      <c r="R2349" s="63" t="n">
        <v>0</v>
      </c>
      <c r="S2349" s="63" t="n">
        <v>0</v>
      </c>
      <c r="T2349" s="63" t="n">
        <v>0</v>
      </c>
      <c r="U2349" s="63" t="n">
        <v>0</v>
      </c>
      <c r="V2349" s="63" t="n">
        <v>0</v>
      </c>
      <c r="W2349" s="63" t="n">
        <v>0</v>
      </c>
      <c r="X2349" s="63" t="n">
        <v>1</v>
      </c>
      <c r="Y2349" s="63" t="n">
        <f aca="false">IF([2]terrains!L2349&lt;=2.5,1,IF([2]terrains!L2349&lt;=4.5,2,IF([2]terrains!L2349&lt;=6.5,3,4)))</f>
        <v>2</v>
      </c>
      <c r="Z2349" s="63" t="n">
        <f aca="false"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1" t="n">
        <f aca="false">[2]terrains!Z2349*[2]terrains!F2349</f>
        <v>3278276.2351944</v>
      </c>
    </row>
    <row r="2350" customFormat="false" ht="14.4" hidden="false" customHeight="false" outlineLevel="0" collapsed="false">
      <c r="A2350" s="132" t="n">
        <v>2349</v>
      </c>
      <c r="B2350" s="63" t="n">
        <v>291462.473</v>
      </c>
      <c r="C2350" s="63" t="n">
        <v>5046212.671</v>
      </c>
      <c r="D2350" s="63" t="s">
        <v>1924</v>
      </c>
      <c r="E2350" s="142" t="n">
        <v>1256.1</v>
      </c>
      <c r="F2350" s="139" t="n">
        <f aca="false">[2]terrains!E2350*10.76391</f>
        <v>13520.547351</v>
      </c>
      <c r="G2350" s="63" t="s">
        <v>1386</v>
      </c>
      <c r="H2350" s="63" t="n">
        <v>2</v>
      </c>
      <c r="I2350" s="63" t="n">
        <v>6</v>
      </c>
      <c r="J2350" s="63" t="n">
        <f aca="false">IF([2]terrains!L2350=13.5,IF([2]terrains!X2350=1,12,9),-0.392532+1.267037*[2]terrains!L2350+0.472239*[2]terrains!X2350+0.58658*[2]terrains!W2350+0.089417*[2]terrains!V2350+0.531633*[2]terrains!U2350+0.337883*[2]terrains!T2350-0.403545*[2]terrains!S2350)</f>
        <v>4.3799805</v>
      </c>
      <c r="K2350" s="140" t="n">
        <f aca="false">IF([2]terrains!I2350=0,[2]terrains!J2350,[2]terrains!I2350)</f>
        <v>6</v>
      </c>
      <c r="L2350" s="63" t="n">
        <v>3.5</v>
      </c>
      <c r="M2350" s="63" t="n">
        <v>3</v>
      </c>
      <c r="N2350" s="63" t="n">
        <v>8</v>
      </c>
      <c r="O2350" s="63" t="s">
        <v>152</v>
      </c>
      <c r="P2350" s="63" t="n">
        <v>1</v>
      </c>
      <c r="Q2350" s="63" t="n">
        <v>2.5</v>
      </c>
      <c r="R2350" s="63" t="n">
        <v>0</v>
      </c>
      <c r="S2350" s="63" t="n">
        <v>0</v>
      </c>
      <c r="T2350" s="63" t="n">
        <v>1</v>
      </c>
      <c r="U2350" s="63" t="n">
        <v>0</v>
      </c>
      <c r="V2350" s="63" t="n">
        <v>0</v>
      </c>
      <c r="W2350" s="63" t="n">
        <v>0</v>
      </c>
      <c r="X2350" s="63" t="n">
        <v>0</v>
      </c>
      <c r="Y2350" s="63" t="n">
        <f aca="false">IF([2]terrains!L2350&lt;=2.5,1,IF([2]terrains!L2350&lt;=4.5,2,IF([2]terrains!L2350&lt;=6.5,3,4)))</f>
        <v>2</v>
      </c>
      <c r="Z2350" s="63" t="n">
        <f aca="false"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1" t="n">
        <f aca="false">[2]terrains!Z2350*[2]terrains!F2350</f>
        <v>1406136.924504</v>
      </c>
    </row>
    <row r="2351" customFormat="false" ht="14.4" hidden="false" customHeight="false" outlineLevel="0" collapsed="false">
      <c r="A2351" s="132" t="n">
        <v>2350</v>
      </c>
      <c r="B2351" s="63" t="n">
        <v>293737.0519</v>
      </c>
      <c r="C2351" s="63" t="n">
        <v>5039620.799</v>
      </c>
      <c r="D2351" s="63" t="s">
        <v>1925</v>
      </c>
      <c r="E2351" s="142" t="n">
        <v>1255.2</v>
      </c>
      <c r="F2351" s="139" t="n">
        <f aca="false">[2]terrains!E2351*10.76391</f>
        <v>13510.859832</v>
      </c>
      <c r="G2351" s="63" t="s">
        <v>184</v>
      </c>
      <c r="H2351" s="63" t="n">
        <v>0</v>
      </c>
      <c r="I2351" s="63" t="n">
        <v>0</v>
      </c>
      <c r="J2351" s="63" t="n">
        <f aca="false"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40" t="n">
        <f aca="false">IF([2]terrains!I2351=0,[2]terrains!J2351,[2]terrains!I2351)</f>
        <v>2.479425</v>
      </c>
      <c r="L2351" s="63" t="n">
        <v>2</v>
      </c>
      <c r="M2351" s="63" t="n">
        <v>2</v>
      </c>
      <c r="N2351" s="63" t="n">
        <v>3</v>
      </c>
      <c r="O2351" s="63" t="s">
        <v>152</v>
      </c>
      <c r="P2351" s="63" t="n">
        <v>2</v>
      </c>
      <c r="Q2351" s="63" t="n">
        <v>2</v>
      </c>
      <c r="R2351" s="63" t="n">
        <v>0</v>
      </c>
      <c r="S2351" s="63" t="n">
        <v>0</v>
      </c>
      <c r="T2351" s="63" t="n">
        <v>1</v>
      </c>
      <c r="U2351" s="63" t="n">
        <v>0</v>
      </c>
      <c r="V2351" s="63" t="n">
        <v>0</v>
      </c>
      <c r="W2351" s="63" t="n">
        <v>0</v>
      </c>
      <c r="X2351" s="63" t="n">
        <v>0</v>
      </c>
      <c r="Y2351" s="63" t="n">
        <f aca="false">IF([2]terrains!L2351&lt;=2.5,1,IF([2]terrains!L2351&lt;=4.5,2,IF([2]terrains!L2351&lt;=6.5,3,4)))</f>
        <v>1</v>
      </c>
      <c r="Z2351" s="63" t="n">
        <f aca="false"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1" t="n">
        <f aca="false">[2]terrains!Z2351*[2]terrains!F2351</f>
        <v>1148423.08572</v>
      </c>
    </row>
    <row r="2352" customFormat="false" ht="14.4" hidden="false" customHeight="false" outlineLevel="0" collapsed="false">
      <c r="A2352" s="132" t="n">
        <v>2351</v>
      </c>
      <c r="B2352" s="63" t="n">
        <v>291736.869609</v>
      </c>
      <c r="C2352" s="63" t="n">
        <v>5040806.27872</v>
      </c>
      <c r="D2352" s="63" t="s">
        <v>1926</v>
      </c>
      <c r="E2352" s="142" t="n">
        <v>1252.8</v>
      </c>
      <c r="F2352" s="139" t="n">
        <f aca="false">[2]terrains!E2352*10.76391</f>
        <v>13485.026448</v>
      </c>
      <c r="G2352" s="63" t="s">
        <v>191</v>
      </c>
      <c r="H2352" s="63" t="n">
        <v>0</v>
      </c>
      <c r="I2352" s="63" t="n">
        <v>0</v>
      </c>
      <c r="J2352" s="63" t="n">
        <f aca="false">IF([2]terrains!L2352=13.5,IF([2]terrains!X2352=1,12,9),-0.392532+1.267037*[2]terrains!L2352+0.472239*[2]terrains!X2352+0.58658*[2]terrains!W2352+0.089417*[2]terrains!V2352+0.531633*[2]terrains!U2352+0.337883*[2]terrains!T2352-0.403545*[2]terrains!S2352)</f>
        <v>1.737997</v>
      </c>
      <c r="K2352" s="140" t="n">
        <f aca="false">IF([2]terrains!I2352=0,[2]terrains!J2352,[2]terrains!I2352)</f>
        <v>1.737997</v>
      </c>
      <c r="L2352" s="63" t="n">
        <v>2</v>
      </c>
      <c r="M2352" s="63" t="n">
        <v>1</v>
      </c>
      <c r="N2352" s="63" t="n">
        <v>4</v>
      </c>
      <c r="O2352" s="63" t="s">
        <v>151</v>
      </c>
      <c r="P2352" s="63" t="n">
        <v>2</v>
      </c>
      <c r="Q2352" s="63" t="n">
        <v>1.5</v>
      </c>
      <c r="R2352" s="63" t="n">
        <v>0</v>
      </c>
      <c r="S2352" s="63" t="n">
        <v>1</v>
      </c>
      <c r="T2352" s="63" t="n">
        <v>0</v>
      </c>
      <c r="U2352" s="63" t="n">
        <v>0</v>
      </c>
      <c r="V2352" s="63" t="n">
        <v>0</v>
      </c>
      <c r="W2352" s="63" t="n">
        <v>0</v>
      </c>
      <c r="X2352" s="63" t="n">
        <v>0</v>
      </c>
      <c r="Y2352" s="63" t="n">
        <f aca="false">IF([2]terrains!L2352&lt;=2.5,1,IF([2]terrains!L2352&lt;=4.5,2,IF([2]terrains!L2352&lt;=6.5,3,4)))</f>
        <v>1</v>
      </c>
      <c r="Z2352" s="63" t="n">
        <f aca="false"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1" t="n">
        <f aca="false">[2]terrains!Z2352*[2]terrains!F2352</f>
        <v>863041.692672</v>
      </c>
    </row>
    <row r="2353" customFormat="false" ht="14.4" hidden="false" customHeight="false" outlineLevel="0" collapsed="false">
      <c r="A2353" s="132" t="n">
        <v>2352</v>
      </c>
      <c r="B2353" s="63" t="n">
        <v>301718.396606</v>
      </c>
      <c r="C2353" s="63" t="n">
        <v>5046576.87261</v>
      </c>
      <c r="D2353" s="63" t="s">
        <v>1927</v>
      </c>
      <c r="E2353" s="142" t="n">
        <v>1251.5</v>
      </c>
      <c r="F2353" s="139" t="n">
        <f aca="false">[2]terrains!E2353*10.76391</f>
        <v>13471.033365</v>
      </c>
      <c r="G2353" s="63" t="s">
        <v>224</v>
      </c>
      <c r="H2353" s="63" t="n">
        <v>0</v>
      </c>
      <c r="I2353" s="63" t="n">
        <v>0</v>
      </c>
      <c r="J2353" s="63" t="n">
        <f aca="false">IF([2]terrains!L2353=13.5,IF([2]terrains!X2353=1,12,9),-0.392532+1.267037*[2]terrains!L2353+0.472239*[2]terrains!X2353+0.58658*[2]terrains!W2353+0.089417*[2]terrains!V2353+0.531633*[2]terrains!U2353+0.337883*[2]terrains!T2353-0.403545*[2]terrains!S2353)</f>
        <v>3.746462</v>
      </c>
      <c r="K2353" s="140" t="n">
        <f aca="false">IF([2]terrains!I2353=0,[2]terrains!J2353,[2]terrains!I2353)</f>
        <v>3.746462</v>
      </c>
      <c r="L2353" s="63" t="n">
        <v>3</v>
      </c>
      <c r="M2353" s="63" t="n">
        <v>2</v>
      </c>
      <c r="N2353" s="63" t="n">
        <v>6</v>
      </c>
      <c r="O2353" s="63" t="s">
        <v>152</v>
      </c>
      <c r="P2353" s="63" t="n">
        <v>2</v>
      </c>
      <c r="Q2353" s="63" t="n">
        <v>2</v>
      </c>
      <c r="R2353" s="63" t="n">
        <v>0</v>
      </c>
      <c r="S2353" s="63" t="n">
        <v>0</v>
      </c>
      <c r="T2353" s="63" t="n">
        <v>1</v>
      </c>
      <c r="U2353" s="63" t="n">
        <v>0</v>
      </c>
      <c r="V2353" s="63" t="n">
        <v>0</v>
      </c>
      <c r="W2353" s="63" t="n">
        <v>0</v>
      </c>
      <c r="X2353" s="63" t="n">
        <v>0</v>
      </c>
      <c r="Y2353" s="63" t="n">
        <f aca="false">IF([2]terrains!L2353&lt;=2.5,1,IF([2]terrains!L2353&lt;=4.5,2,IF([2]terrains!L2353&lt;=6.5,3,4)))</f>
        <v>2</v>
      </c>
      <c r="Z2353" s="63" t="n">
        <f aca="false"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1" t="n">
        <f aca="false">[2]terrains!Z2353*[2]terrains!F2353</f>
        <v>1400987.46996</v>
      </c>
    </row>
    <row r="2354" customFormat="false" ht="14.4" hidden="false" customHeight="false" outlineLevel="0" collapsed="false">
      <c r="A2354" s="132" t="n">
        <v>2353</v>
      </c>
      <c r="B2354" s="63" t="n">
        <v>291577.160702</v>
      </c>
      <c r="C2354" s="63" t="n">
        <v>5043800.67807</v>
      </c>
      <c r="D2354" s="63" t="s">
        <v>1928</v>
      </c>
      <c r="E2354" s="142" t="n">
        <v>1250.9</v>
      </c>
      <c r="F2354" s="139" t="n">
        <f aca="false">[2]terrains!E2354*10.76391</f>
        <v>13464.575019</v>
      </c>
      <c r="G2354" s="63" t="s">
        <v>489</v>
      </c>
      <c r="H2354" s="63" t="n">
        <v>0</v>
      </c>
      <c r="I2354" s="63" t="n">
        <v>0</v>
      </c>
      <c r="J2354" s="63" t="n">
        <f aca="false"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40" t="n">
        <f aca="false">IF([2]terrains!I2354=0,[2]terrains!J2354,[2]terrains!I2354)</f>
        <v>2.479425</v>
      </c>
      <c r="L2354" s="63" t="n">
        <v>2</v>
      </c>
      <c r="M2354" s="63" t="n">
        <v>1</v>
      </c>
      <c r="N2354" s="63" t="n">
        <v>3</v>
      </c>
      <c r="O2354" s="63" t="s">
        <v>152</v>
      </c>
      <c r="P2354" s="63" t="n">
        <v>2</v>
      </c>
      <c r="Q2354" s="63" t="n">
        <v>2.5</v>
      </c>
      <c r="R2354" s="63" t="n">
        <v>0</v>
      </c>
      <c r="S2354" s="63" t="n">
        <v>0</v>
      </c>
      <c r="T2354" s="63" t="n">
        <v>1</v>
      </c>
      <c r="U2354" s="63" t="n">
        <v>0</v>
      </c>
      <c r="V2354" s="63" t="n">
        <v>0</v>
      </c>
      <c r="W2354" s="63" t="n">
        <v>0</v>
      </c>
      <c r="X2354" s="63" t="n">
        <v>0</v>
      </c>
      <c r="Y2354" s="63" t="n">
        <f aca="false">IF([2]terrains!L2354&lt;=2.5,1,IF([2]terrains!L2354&lt;=4.5,2,IF([2]terrains!L2354&lt;=6.5,3,4)))</f>
        <v>1</v>
      </c>
      <c r="Z2354" s="63" t="n">
        <f aca="false"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1" t="n">
        <f aca="false">[2]terrains!Z2354*[2]terrains!F2354</f>
        <v>1144488.876615</v>
      </c>
    </row>
    <row r="2355" customFormat="false" ht="14.4" hidden="false" customHeight="false" outlineLevel="0" collapsed="false">
      <c r="A2355" s="132" t="n">
        <v>2354</v>
      </c>
      <c r="B2355" s="63" t="n">
        <v>300700.2985</v>
      </c>
      <c r="C2355" s="63" t="n">
        <v>5041760.961</v>
      </c>
      <c r="D2355" s="63" t="s">
        <v>1929</v>
      </c>
      <c r="E2355" s="142" t="n">
        <v>1250.8</v>
      </c>
      <c r="F2355" s="139" t="n">
        <f aca="false">[2]terrains!E2355*10.76391</f>
        <v>13463.498628</v>
      </c>
      <c r="G2355" s="63" t="s">
        <v>228</v>
      </c>
      <c r="H2355" s="63" t="n">
        <v>0</v>
      </c>
      <c r="I2355" s="63" t="n">
        <v>12</v>
      </c>
      <c r="J2355" s="63" t="n">
        <f aca="false"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40" t="n">
        <f aca="false">IF([2]terrains!I2355=0,[2]terrains!J2355,[2]terrains!I2355)</f>
        <v>12</v>
      </c>
      <c r="L2355" s="63" t="n">
        <v>13.5</v>
      </c>
      <c r="M2355" s="63" t="n">
        <v>0</v>
      </c>
      <c r="N2355" s="63" t="n">
        <v>0</v>
      </c>
      <c r="O2355" s="63" t="s">
        <v>154</v>
      </c>
      <c r="P2355" s="63" t="n">
        <v>0</v>
      </c>
      <c r="Q2355" s="63" t="n">
        <v>0</v>
      </c>
      <c r="R2355" s="63" t="n">
        <v>0</v>
      </c>
      <c r="S2355" s="63" t="n">
        <v>0</v>
      </c>
      <c r="T2355" s="63" t="n">
        <v>0</v>
      </c>
      <c r="U2355" s="63" t="n">
        <v>0</v>
      </c>
      <c r="V2355" s="63" t="n">
        <v>1</v>
      </c>
      <c r="W2355" s="63" t="n">
        <v>0</v>
      </c>
      <c r="X2355" s="63" t="n">
        <v>0</v>
      </c>
      <c r="Y2355" s="63" t="n">
        <f aca="false">IF([2]terrains!L2355&lt;=2.5,1,IF([2]terrains!L2355&lt;=4.5,2,IF([2]terrains!L2355&lt;=6.5,3,4)))</f>
        <v>4</v>
      </c>
      <c r="Z2355" s="63" t="n">
        <f aca="false"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1" t="n">
        <f aca="false">[2]terrains!Z2355*[2]terrains!F2355</f>
        <v>3540900.139164</v>
      </c>
    </row>
    <row r="2356" customFormat="false" ht="14.4" hidden="false" customHeight="false" outlineLevel="0" collapsed="false">
      <c r="A2356" s="132" t="n">
        <v>2355</v>
      </c>
      <c r="B2356" s="63" t="n">
        <v>297720.637922</v>
      </c>
      <c r="C2356" s="63" t="n">
        <v>5049398.05497</v>
      </c>
      <c r="D2356" s="63" t="s">
        <v>1930</v>
      </c>
      <c r="E2356" s="142" t="n">
        <v>1250</v>
      </c>
      <c r="F2356" s="139" t="n">
        <f aca="false">[2]terrains!E2356*10.76391</f>
        <v>13454.8875</v>
      </c>
      <c r="G2356" s="63" t="s">
        <v>1114</v>
      </c>
      <c r="H2356" s="63" t="n">
        <v>0</v>
      </c>
      <c r="I2356" s="63" t="n">
        <v>0</v>
      </c>
      <c r="J2356" s="63" t="n">
        <f aca="false">IF([2]terrains!L2356=13.5,IF([2]terrains!X2356=1,12,9),-0.392532+1.267037*[2]terrains!L2356+0.472239*[2]terrains!X2356+0.58658*[2]terrains!W2356+0.089417*[2]terrains!V2356+0.531633*[2]terrains!U2356+0.337883*[2]terrains!T2356-0.403545*[2]terrains!S2356)</f>
        <v>1.737997</v>
      </c>
      <c r="K2356" s="140" t="n">
        <f aca="false">IF([2]terrains!I2356=0,[2]terrains!J2356,[2]terrains!I2356)</f>
        <v>1.737997</v>
      </c>
      <c r="L2356" s="63" t="n">
        <v>2</v>
      </c>
      <c r="M2356" s="63" t="n">
        <v>1</v>
      </c>
      <c r="N2356" s="63" t="n">
        <v>3</v>
      </c>
      <c r="O2356" s="63" t="s">
        <v>151</v>
      </c>
      <c r="P2356" s="63" t="n">
        <v>1.5</v>
      </c>
      <c r="Q2356" s="63" t="n">
        <v>2</v>
      </c>
      <c r="R2356" s="63" t="n">
        <v>0</v>
      </c>
      <c r="S2356" s="63" t="n">
        <v>1</v>
      </c>
      <c r="T2356" s="63" t="n">
        <v>0</v>
      </c>
      <c r="U2356" s="63" t="n">
        <v>0</v>
      </c>
      <c r="V2356" s="63" t="n">
        <v>0</v>
      </c>
      <c r="W2356" s="63" t="n">
        <v>0</v>
      </c>
      <c r="X2356" s="63" t="n">
        <v>0</v>
      </c>
      <c r="Y2356" s="63" t="n">
        <f aca="false">IF([2]terrains!L2356&lt;=2.5,1,IF([2]terrains!L2356&lt;=4.5,2,IF([2]terrains!L2356&lt;=6.5,3,4)))</f>
        <v>1</v>
      </c>
      <c r="Z2356" s="63" t="n">
        <f aca="false"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1" t="n">
        <f aca="false">[2]terrains!Z2356*[2]terrains!F2356</f>
        <v>861112.8</v>
      </c>
    </row>
    <row r="2357" customFormat="false" ht="14.4" hidden="false" customHeight="false" outlineLevel="0" collapsed="false">
      <c r="A2357" s="132" t="n">
        <v>2356</v>
      </c>
      <c r="B2357" s="63" t="n">
        <v>286532.082978</v>
      </c>
      <c r="C2357" s="63" t="n">
        <v>5042019.71457</v>
      </c>
      <c r="D2357" s="63" t="s">
        <v>1931</v>
      </c>
      <c r="E2357" s="142" t="n">
        <v>1248</v>
      </c>
      <c r="F2357" s="139" t="n">
        <f aca="false">[2]terrains!E2357*10.76391</f>
        <v>13433.35968</v>
      </c>
      <c r="G2357" s="63" t="s">
        <v>1026</v>
      </c>
      <c r="H2357" s="63" t="n">
        <v>0</v>
      </c>
      <c r="I2357" s="63" t="n">
        <v>0</v>
      </c>
      <c r="J2357" s="63" t="n">
        <f aca="false">IF([2]terrains!L2357=13.5,IF([2]terrains!X2357=1,12,9),-0.392532+1.267037*[2]terrains!L2357+0.472239*[2]terrains!X2357+0.58658*[2]terrains!W2357+0.089417*[2]terrains!V2357+0.531633*[2]terrains!U2357+0.337883*[2]terrains!T2357-0.403545*[2]terrains!S2357)</f>
        <v>1.1044785</v>
      </c>
      <c r="K2357" s="140" t="n">
        <f aca="false">IF([2]terrains!I2357=0,[2]terrains!J2357,[2]terrains!I2357)</f>
        <v>1.1044785</v>
      </c>
      <c r="L2357" s="63" t="n">
        <v>1.5</v>
      </c>
      <c r="M2357" s="63" t="n">
        <v>1</v>
      </c>
      <c r="N2357" s="63" t="n">
        <v>2</v>
      </c>
      <c r="O2357" s="63" t="s">
        <v>151</v>
      </c>
      <c r="P2357" s="63" t="n">
        <v>2</v>
      </c>
      <c r="Q2357" s="63" t="n">
        <v>1.5</v>
      </c>
      <c r="R2357" s="63" t="n">
        <v>0</v>
      </c>
      <c r="S2357" s="63" t="n">
        <v>1</v>
      </c>
      <c r="T2357" s="63" t="n">
        <v>0</v>
      </c>
      <c r="U2357" s="63" t="n">
        <v>0</v>
      </c>
      <c r="V2357" s="63" t="n">
        <v>0</v>
      </c>
      <c r="W2357" s="63" t="n">
        <v>0</v>
      </c>
      <c r="X2357" s="63" t="n">
        <v>0</v>
      </c>
      <c r="Y2357" s="63" t="n">
        <f aca="false">IF([2]terrains!L2357&lt;=2.5,1,IF([2]terrains!L2357&lt;=4.5,2,IF([2]terrains!L2357&lt;=6.5,3,4)))</f>
        <v>1</v>
      </c>
      <c r="Z2357" s="63" t="n">
        <f aca="false"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1" t="n">
        <f aca="false">[2]terrains!Z2357*[2]terrains!F2357</f>
        <v>859735.01952</v>
      </c>
    </row>
    <row r="2358" customFormat="false" ht="14.4" hidden="false" customHeight="false" outlineLevel="0" collapsed="false">
      <c r="A2358" s="132" t="n">
        <v>2357</v>
      </c>
      <c r="B2358" s="63" t="n">
        <v>290555.9382</v>
      </c>
      <c r="C2358" s="63" t="n">
        <v>5033212.989</v>
      </c>
      <c r="D2358" s="63" t="s">
        <v>1932</v>
      </c>
      <c r="E2358" s="142" t="n">
        <v>1245.7</v>
      </c>
      <c r="F2358" s="139" t="n">
        <f aca="false">[2]terrains!E2358*10.76391</f>
        <v>13408.602687</v>
      </c>
      <c r="G2358" s="63" t="s">
        <v>249</v>
      </c>
      <c r="H2358" s="63" t="n">
        <v>0.2</v>
      </c>
      <c r="I2358" s="63" t="n">
        <v>4.8</v>
      </c>
      <c r="J2358" s="63" t="n">
        <f aca="false">IF([2]terrains!L2358=13.5,IF([2]terrains!X2358=1,12,9),-0.392532+1.267037*[2]terrains!L2358+0.472239*[2]terrains!X2358+0.58658*[2]terrains!W2358+0.089417*[2]terrains!V2358+0.531633*[2]terrains!U2358+0.337883*[2]terrains!T2358-0.403545*[2]terrains!S2358)</f>
        <v>3.005034</v>
      </c>
      <c r="K2358" s="140" t="n">
        <f aca="false">IF([2]terrains!I2358=0,[2]terrains!J2358,[2]terrains!I2358)</f>
        <v>4.8</v>
      </c>
      <c r="L2358" s="63" t="n">
        <v>3</v>
      </c>
      <c r="M2358" s="63" t="n">
        <v>2</v>
      </c>
      <c r="N2358" s="63" t="n">
        <v>6</v>
      </c>
      <c r="O2358" s="63" t="s">
        <v>151</v>
      </c>
      <c r="P2358" s="63" t="n">
        <v>2</v>
      </c>
      <c r="Q2358" s="63" t="n">
        <v>2</v>
      </c>
      <c r="R2358" s="63" t="n">
        <v>0</v>
      </c>
      <c r="S2358" s="63" t="n">
        <v>1</v>
      </c>
      <c r="T2358" s="63" t="n">
        <v>0</v>
      </c>
      <c r="U2358" s="63" t="n">
        <v>0</v>
      </c>
      <c r="V2358" s="63" t="n">
        <v>0</v>
      </c>
      <c r="W2358" s="63" t="n">
        <v>0</v>
      </c>
      <c r="X2358" s="63" t="n">
        <v>0</v>
      </c>
      <c r="Y2358" s="63" t="n">
        <f aca="false">IF([2]terrains!L2358&lt;=2.5,1,IF([2]terrains!L2358&lt;=4.5,2,IF([2]terrains!L2358&lt;=6.5,3,4)))</f>
        <v>2</v>
      </c>
      <c r="Z2358" s="63" t="n">
        <f aca="false"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1" t="n">
        <f aca="false">[2]terrains!Z2358*[2]terrains!F2358</f>
        <v>858150.571968</v>
      </c>
    </row>
    <row r="2359" customFormat="false" ht="14.4" hidden="false" customHeight="false" outlineLevel="0" collapsed="false">
      <c r="A2359" s="132" t="n">
        <v>2358</v>
      </c>
      <c r="B2359" s="63" t="n">
        <v>294670.923482</v>
      </c>
      <c r="C2359" s="63" t="n">
        <v>5050815.50434</v>
      </c>
      <c r="D2359" s="63" t="s">
        <v>1933</v>
      </c>
      <c r="E2359" s="142" t="n">
        <v>1242.8</v>
      </c>
      <c r="F2359" s="139" t="n">
        <f aca="false">[2]terrains!E2359*10.76391</f>
        <v>13377.387348</v>
      </c>
      <c r="G2359" s="63" t="s">
        <v>902</v>
      </c>
      <c r="H2359" s="63" t="n">
        <v>0</v>
      </c>
      <c r="I2359" s="63" t="n">
        <v>0</v>
      </c>
      <c r="J2359" s="63" t="n">
        <f aca="false">IF([2]terrains!L2359=13.5,IF([2]terrains!X2359=1,12,9),-0.392532+1.267037*[2]terrains!L2359+0.472239*[2]terrains!X2359+0.58658*[2]terrains!W2359+0.089417*[2]terrains!V2359+0.531633*[2]terrains!U2359+0.337883*[2]terrains!T2359-0.403545*[2]terrains!S2359)</f>
        <v>3.6385525</v>
      </c>
      <c r="K2359" s="140" t="n">
        <f aca="false">IF([2]terrains!I2359=0,[2]terrains!J2359,[2]terrains!I2359)</f>
        <v>3.6385525</v>
      </c>
      <c r="L2359" s="63" t="n">
        <v>3.5</v>
      </c>
      <c r="M2359" s="63" t="n">
        <v>2</v>
      </c>
      <c r="N2359" s="63" t="n">
        <v>8</v>
      </c>
      <c r="O2359" s="63" t="s">
        <v>151</v>
      </c>
      <c r="P2359" s="63" t="n">
        <v>2</v>
      </c>
      <c r="Q2359" s="63" t="n">
        <v>2.5</v>
      </c>
      <c r="R2359" s="63" t="n">
        <v>0</v>
      </c>
      <c r="S2359" s="63" t="n">
        <v>1</v>
      </c>
      <c r="T2359" s="63" t="n">
        <v>0</v>
      </c>
      <c r="U2359" s="63" t="n">
        <v>0</v>
      </c>
      <c r="V2359" s="63" t="n">
        <v>0</v>
      </c>
      <c r="W2359" s="63" t="n">
        <v>0</v>
      </c>
      <c r="X2359" s="63" t="n">
        <v>0</v>
      </c>
      <c r="Y2359" s="63" t="n">
        <f aca="false">IF([2]terrains!L2359&lt;=2.5,1,IF([2]terrains!L2359&lt;=4.5,2,IF([2]terrains!L2359&lt;=6.5,3,4)))</f>
        <v>2</v>
      </c>
      <c r="Z2359" s="63" t="n">
        <f aca="false"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1" t="n">
        <f aca="false">[2]terrains!Z2359*[2]terrains!F2359</f>
        <v>856152.790272</v>
      </c>
    </row>
    <row r="2360" customFormat="false" ht="14.4" hidden="false" customHeight="false" outlineLevel="0" collapsed="false">
      <c r="A2360" s="132" t="n">
        <v>2359</v>
      </c>
      <c r="B2360" s="63" t="n">
        <v>299916.193079</v>
      </c>
      <c r="C2360" s="63" t="n">
        <v>5039667.89388</v>
      </c>
      <c r="D2360" s="63" t="s">
        <v>1934</v>
      </c>
      <c r="E2360" s="142" t="n">
        <v>1241.8</v>
      </c>
      <c r="F2360" s="139" t="n">
        <f aca="false">[2]terrains!E2360*10.76391</f>
        <v>13366.623438</v>
      </c>
      <c r="G2360" s="63" t="s">
        <v>228</v>
      </c>
      <c r="H2360" s="63" t="n">
        <v>0</v>
      </c>
      <c r="I2360" s="63" t="n">
        <v>12</v>
      </c>
      <c r="J2360" s="63" t="n">
        <f aca="false"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40" t="n">
        <f aca="false">IF([2]terrains!I2360=0,[2]terrains!J2360,[2]terrains!I2360)</f>
        <v>12</v>
      </c>
      <c r="L2360" s="63" t="n">
        <v>13.5</v>
      </c>
      <c r="M2360" s="63" t="n">
        <v>0</v>
      </c>
      <c r="N2360" s="63" t="n">
        <v>0</v>
      </c>
      <c r="O2360" s="63" t="s">
        <v>156</v>
      </c>
      <c r="P2360" s="63" t="n">
        <v>0</v>
      </c>
      <c r="Q2360" s="63" t="n">
        <v>0</v>
      </c>
      <c r="R2360" s="63" t="n">
        <v>0</v>
      </c>
      <c r="S2360" s="63" t="n">
        <v>0</v>
      </c>
      <c r="T2360" s="63" t="n">
        <v>0</v>
      </c>
      <c r="U2360" s="63" t="n">
        <v>0</v>
      </c>
      <c r="V2360" s="63" t="n">
        <v>0</v>
      </c>
      <c r="W2360" s="63" t="n">
        <v>0</v>
      </c>
      <c r="X2360" s="63" t="n">
        <v>1</v>
      </c>
      <c r="Y2360" s="63" t="n">
        <f aca="false">IF([2]terrains!L2360&lt;=2.5,1,IF([2]terrains!L2360&lt;=4.5,2,IF([2]terrains!L2360&lt;=6.5,3,4)))</f>
        <v>4</v>
      </c>
      <c r="Z2360" s="63" t="n">
        <f aca="false"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1" t="n">
        <f aca="false">[2]terrains!Z2360*[2]terrains!F2360</f>
        <v>11976494.600448</v>
      </c>
    </row>
    <row r="2361" customFormat="false" ht="14.4" hidden="false" customHeight="false" outlineLevel="0" collapsed="false">
      <c r="A2361" s="132" t="n">
        <v>2360</v>
      </c>
      <c r="B2361" s="63" t="n">
        <v>296165.657811</v>
      </c>
      <c r="C2361" s="63" t="n">
        <v>5032411.08086</v>
      </c>
      <c r="D2361" s="63" t="s">
        <v>1935</v>
      </c>
      <c r="E2361" s="142" t="n">
        <v>1241.4</v>
      </c>
      <c r="F2361" s="139" t="n">
        <f aca="false">[2]terrains!E2361*10.76391</f>
        <v>13362.317874</v>
      </c>
      <c r="G2361" s="63" t="s">
        <v>668</v>
      </c>
      <c r="H2361" s="63" t="n">
        <v>0</v>
      </c>
      <c r="I2361" s="63" t="n">
        <v>0</v>
      </c>
      <c r="J2361" s="63" t="n">
        <f aca="false">IF([2]terrains!L2361=13.5,IF([2]terrains!X2361=1,12,9),-0.392532+1.267037*[2]terrains!L2361+0.472239*[2]terrains!X2361+0.58658*[2]terrains!W2361+0.089417*[2]terrains!V2361+0.531633*[2]terrains!U2361+0.337883*[2]terrains!T2361-0.403545*[2]terrains!S2361)</f>
        <v>1.737997</v>
      </c>
      <c r="K2361" s="140" t="n">
        <f aca="false">IF([2]terrains!I2361=0,[2]terrains!J2361,[2]terrains!I2361)</f>
        <v>1.737997</v>
      </c>
      <c r="L2361" s="63" t="n">
        <v>2</v>
      </c>
      <c r="M2361" s="63" t="n">
        <v>1</v>
      </c>
      <c r="N2361" s="63" t="n">
        <v>3</v>
      </c>
      <c r="O2361" s="63" t="s">
        <v>151</v>
      </c>
      <c r="P2361" s="63" t="n">
        <v>2</v>
      </c>
      <c r="Q2361" s="63" t="n">
        <v>1.5</v>
      </c>
      <c r="R2361" s="63" t="n">
        <v>0</v>
      </c>
      <c r="S2361" s="63" t="n">
        <v>1</v>
      </c>
      <c r="T2361" s="63" t="n">
        <v>0</v>
      </c>
      <c r="U2361" s="63" t="n">
        <v>0</v>
      </c>
      <c r="V2361" s="63" t="n">
        <v>0</v>
      </c>
      <c r="W2361" s="63" t="n">
        <v>0</v>
      </c>
      <c r="X2361" s="63" t="n">
        <v>0</v>
      </c>
      <c r="Y2361" s="63" t="n">
        <f aca="false">IF([2]terrains!L2361&lt;=2.5,1,IF([2]terrains!L2361&lt;=4.5,2,IF([2]terrains!L2361&lt;=6.5,3,4)))</f>
        <v>1</v>
      </c>
      <c r="Z2361" s="63" t="n">
        <f aca="false"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1" t="n">
        <f aca="false">[2]terrains!Z2361*[2]terrains!F2361</f>
        <v>855188.343936</v>
      </c>
    </row>
    <row r="2362" customFormat="false" ht="14.4" hidden="false" customHeight="false" outlineLevel="0" collapsed="false">
      <c r="A2362" s="132" t="n">
        <v>2361</v>
      </c>
      <c r="B2362" s="63" t="n">
        <v>294071.820801</v>
      </c>
      <c r="C2362" s="63" t="n">
        <v>5048620.23339</v>
      </c>
      <c r="D2362" s="63" t="s">
        <v>1936</v>
      </c>
      <c r="E2362" s="142" t="n">
        <v>1241</v>
      </c>
      <c r="F2362" s="139" t="n">
        <f aca="false">[2]terrains!E2362*10.76391</f>
        <v>13358.01231</v>
      </c>
      <c r="G2362" s="63" t="s">
        <v>870</v>
      </c>
      <c r="H2362" s="63" t="n">
        <v>0</v>
      </c>
      <c r="I2362" s="63" t="n">
        <v>0</v>
      </c>
      <c r="J2362" s="63" t="n">
        <f aca="false">IF([2]terrains!L2362=13.5,IF([2]terrains!X2362=1,12,9),-0.392532+1.267037*[2]terrains!L2362+0.472239*[2]terrains!X2362+0.58658*[2]terrains!W2362+0.089417*[2]terrains!V2362+0.531633*[2]terrains!U2362+0.337883*[2]terrains!T2362-0.403545*[2]terrains!S2362)</f>
        <v>2.3715155</v>
      </c>
      <c r="K2362" s="140" t="n">
        <f aca="false">IF([2]terrains!I2362=0,[2]terrains!J2362,[2]terrains!I2362)</f>
        <v>2.3715155</v>
      </c>
      <c r="L2362" s="63" t="n">
        <v>2.5</v>
      </c>
      <c r="M2362" s="63" t="n">
        <v>1</v>
      </c>
      <c r="N2362" s="63" t="n">
        <v>6</v>
      </c>
      <c r="O2362" s="63" t="s">
        <v>151</v>
      </c>
      <c r="P2362" s="63" t="n">
        <v>2</v>
      </c>
      <c r="Q2362" s="63" t="n">
        <v>1.5</v>
      </c>
      <c r="R2362" s="63" t="n">
        <v>0</v>
      </c>
      <c r="S2362" s="63" t="n">
        <v>1</v>
      </c>
      <c r="T2362" s="63" t="n">
        <v>0</v>
      </c>
      <c r="U2362" s="63" t="n">
        <v>0</v>
      </c>
      <c r="V2362" s="63" t="n">
        <v>0</v>
      </c>
      <c r="W2362" s="63" t="n">
        <v>0</v>
      </c>
      <c r="X2362" s="63" t="n">
        <v>0</v>
      </c>
      <c r="Y2362" s="63" t="n">
        <f aca="false">IF([2]terrains!L2362&lt;=2.5,1,IF([2]terrains!L2362&lt;=4.5,2,IF([2]terrains!L2362&lt;=6.5,3,4)))</f>
        <v>1</v>
      </c>
      <c r="Z2362" s="63" t="n">
        <f aca="false"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1" t="n">
        <f aca="false">[2]terrains!Z2362*[2]terrains!F2362</f>
        <v>854912.78784</v>
      </c>
    </row>
    <row r="2363" customFormat="false" ht="14.4" hidden="false" customHeight="false" outlineLevel="0" collapsed="false">
      <c r="A2363" s="132" t="n">
        <v>2362</v>
      </c>
      <c r="B2363" s="63" t="n">
        <v>287283.470897</v>
      </c>
      <c r="C2363" s="63" t="n">
        <v>5041159.01382</v>
      </c>
      <c r="D2363" s="63" t="s">
        <v>1937</v>
      </c>
      <c r="E2363" s="142" t="n">
        <v>1240.1</v>
      </c>
      <c r="F2363" s="139" t="n">
        <f aca="false">[2]terrains!E2363*10.76391</f>
        <v>13348.324791</v>
      </c>
      <c r="G2363" s="63" t="s">
        <v>173</v>
      </c>
      <c r="H2363" s="63" t="n">
        <v>0</v>
      </c>
      <c r="I2363" s="63" t="n">
        <v>0</v>
      </c>
      <c r="J2363" s="63" t="n">
        <f aca="false">IF([2]terrains!L2363=13.5,IF([2]terrains!X2363=1,12,9),-0.392532+1.267037*[2]terrains!L2363+0.472239*[2]terrains!X2363+0.58658*[2]terrains!W2363+0.089417*[2]terrains!V2363+0.531633*[2]terrains!U2363+0.337883*[2]terrains!T2363-0.403545*[2]terrains!S2363)</f>
        <v>3.1129435</v>
      </c>
      <c r="K2363" s="140" t="n">
        <f aca="false">IF([2]terrains!I2363=0,[2]terrains!J2363,[2]terrains!I2363)</f>
        <v>3.1129435</v>
      </c>
      <c r="L2363" s="63" t="n">
        <v>2.5</v>
      </c>
      <c r="M2363" s="63" t="n">
        <v>2</v>
      </c>
      <c r="N2363" s="63" t="n">
        <v>6</v>
      </c>
      <c r="O2363" s="63" t="s">
        <v>152</v>
      </c>
      <c r="P2363" s="63" t="n">
        <v>2</v>
      </c>
      <c r="Q2363" s="63" t="n">
        <v>1.5</v>
      </c>
      <c r="R2363" s="63" t="n">
        <v>0</v>
      </c>
      <c r="S2363" s="63" t="n">
        <v>0</v>
      </c>
      <c r="T2363" s="63" t="n">
        <v>1</v>
      </c>
      <c r="U2363" s="63" t="n">
        <v>0</v>
      </c>
      <c r="V2363" s="63" t="n">
        <v>0</v>
      </c>
      <c r="W2363" s="63" t="n">
        <v>0</v>
      </c>
      <c r="X2363" s="63" t="n">
        <v>0</v>
      </c>
      <c r="Y2363" s="63" t="n">
        <f aca="false">IF([2]terrains!L2363&lt;=2.5,1,IF([2]terrains!L2363&lt;=4.5,2,IF([2]terrains!L2363&lt;=6.5,3,4)))</f>
        <v>1</v>
      </c>
      <c r="Z2363" s="63" t="n">
        <f aca="false"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1" t="n">
        <f aca="false">[2]terrains!Z2363*[2]terrains!F2363</f>
        <v>1134607.607235</v>
      </c>
    </row>
    <row r="2364" customFormat="false" ht="14.4" hidden="false" customHeight="false" outlineLevel="0" collapsed="false">
      <c r="A2364" s="132" t="n">
        <v>2363</v>
      </c>
      <c r="B2364" s="63" t="n">
        <v>297603.9927</v>
      </c>
      <c r="C2364" s="63" t="n">
        <v>5048652.776</v>
      </c>
      <c r="D2364" s="63" t="s">
        <v>1938</v>
      </c>
      <c r="E2364" s="142" t="n">
        <v>1238</v>
      </c>
      <c r="F2364" s="139" t="n">
        <f aca="false">[2]terrains!E2364*10.76391</f>
        <v>13325.72058</v>
      </c>
      <c r="G2364" s="63" t="s">
        <v>317</v>
      </c>
      <c r="H2364" s="63" t="n">
        <v>0</v>
      </c>
      <c r="I2364" s="63" t="n">
        <v>0</v>
      </c>
      <c r="J2364" s="63" t="n">
        <f aca="false">IF([2]terrains!L2364=13.5,IF([2]terrains!X2364=1,12,9),-0.392532+1.267037*[2]terrains!L2364+0.472239*[2]terrains!X2364+0.58658*[2]terrains!W2364+0.089417*[2]terrains!V2364+0.531633*[2]terrains!U2364+0.337883*[2]terrains!T2364-0.403545*[2]terrains!S2364)</f>
        <v>3.6385525</v>
      </c>
      <c r="K2364" s="140" t="n">
        <f aca="false">IF([2]terrains!I2364=0,[2]terrains!J2364,[2]terrains!I2364)</f>
        <v>3.6385525</v>
      </c>
      <c r="L2364" s="63" t="n">
        <v>3.5</v>
      </c>
      <c r="M2364" s="63" t="n">
        <v>2</v>
      </c>
      <c r="N2364" s="63" t="n">
        <v>10</v>
      </c>
      <c r="O2364" s="63" t="s">
        <v>151</v>
      </c>
      <c r="P2364" s="63" t="n">
        <v>1</v>
      </c>
      <c r="Q2364" s="63" t="n">
        <v>2</v>
      </c>
      <c r="R2364" s="63" t="n">
        <v>0</v>
      </c>
      <c r="S2364" s="63" t="n">
        <v>1</v>
      </c>
      <c r="T2364" s="63" t="n">
        <v>0</v>
      </c>
      <c r="U2364" s="63" t="n">
        <v>0</v>
      </c>
      <c r="V2364" s="63" t="n">
        <v>0</v>
      </c>
      <c r="W2364" s="63" t="n">
        <v>0</v>
      </c>
      <c r="X2364" s="63" t="n">
        <v>0</v>
      </c>
      <c r="Y2364" s="63" t="n">
        <f aca="false">IF([2]terrains!L2364&lt;=2.5,1,IF([2]terrains!L2364&lt;=4.5,2,IF([2]terrains!L2364&lt;=6.5,3,4)))</f>
        <v>2</v>
      </c>
      <c r="Z2364" s="63" t="n">
        <f aca="false"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1" t="n">
        <f aca="false">[2]terrains!Z2364*[2]terrains!F2364</f>
        <v>852846.11712</v>
      </c>
    </row>
    <row r="2365" customFormat="false" ht="14.4" hidden="false" customHeight="false" outlineLevel="0" collapsed="false">
      <c r="A2365" s="132" t="n">
        <v>2364</v>
      </c>
      <c r="B2365" s="63" t="n">
        <v>296105.148147</v>
      </c>
      <c r="C2365" s="63" t="n">
        <v>5032355.36154</v>
      </c>
      <c r="D2365" s="63" t="s">
        <v>1939</v>
      </c>
      <c r="E2365" s="142" t="n">
        <v>1237.5</v>
      </c>
      <c r="F2365" s="139" t="n">
        <f aca="false">[2]terrains!E2365*10.76391</f>
        <v>13320.338625</v>
      </c>
      <c r="G2365" s="63" t="s">
        <v>668</v>
      </c>
      <c r="H2365" s="63" t="n">
        <v>0</v>
      </c>
      <c r="I2365" s="63" t="n">
        <v>0</v>
      </c>
      <c r="J2365" s="63" t="n">
        <f aca="false">IF([2]terrains!L2365=13.5,IF([2]terrains!X2365=1,12,9),-0.392532+1.267037*[2]terrains!L2365+0.472239*[2]terrains!X2365+0.58658*[2]terrains!W2365+0.089417*[2]terrains!V2365+0.531633*[2]terrains!U2365+0.337883*[2]terrains!T2365-0.403545*[2]terrains!S2365)</f>
        <v>1.737997</v>
      </c>
      <c r="K2365" s="140" t="n">
        <f aca="false">IF([2]terrains!I2365=0,[2]terrains!J2365,[2]terrains!I2365)</f>
        <v>1.737997</v>
      </c>
      <c r="L2365" s="63" t="n">
        <v>2</v>
      </c>
      <c r="M2365" s="63" t="n">
        <v>1</v>
      </c>
      <c r="N2365" s="63" t="n">
        <v>3</v>
      </c>
      <c r="O2365" s="63" t="s">
        <v>151</v>
      </c>
      <c r="P2365" s="63" t="n">
        <v>2</v>
      </c>
      <c r="Q2365" s="63" t="n">
        <v>1.5</v>
      </c>
      <c r="R2365" s="63" t="n">
        <v>0</v>
      </c>
      <c r="S2365" s="63" t="n">
        <v>1</v>
      </c>
      <c r="T2365" s="63" t="n">
        <v>0</v>
      </c>
      <c r="U2365" s="63" t="n">
        <v>0</v>
      </c>
      <c r="V2365" s="63" t="n">
        <v>0</v>
      </c>
      <c r="W2365" s="63" t="n">
        <v>0</v>
      </c>
      <c r="X2365" s="63" t="n">
        <v>0</v>
      </c>
      <c r="Y2365" s="63" t="n">
        <f aca="false">IF([2]terrains!L2365&lt;=2.5,1,IF([2]terrains!L2365&lt;=4.5,2,IF([2]terrains!L2365&lt;=6.5,3,4)))</f>
        <v>1</v>
      </c>
      <c r="Z2365" s="63" t="n">
        <f aca="false"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1" t="n">
        <f aca="false">[2]terrains!Z2365*[2]terrains!F2365</f>
        <v>852501.672</v>
      </c>
    </row>
    <row r="2366" customFormat="false" ht="14.4" hidden="false" customHeight="false" outlineLevel="0" collapsed="false">
      <c r="A2366" s="132" t="n">
        <v>2365</v>
      </c>
      <c r="B2366" s="63" t="n">
        <v>291574.653899</v>
      </c>
      <c r="C2366" s="63" t="n">
        <v>5032816.38729</v>
      </c>
      <c r="D2366" s="63" t="s">
        <v>1940</v>
      </c>
      <c r="E2366" s="142" t="n">
        <v>1234.4</v>
      </c>
      <c r="F2366" s="139" t="n">
        <f aca="false">[2]terrains!E2366*10.76391</f>
        <v>13286.970504</v>
      </c>
      <c r="G2366" s="63" t="s">
        <v>168</v>
      </c>
      <c r="H2366" s="63" t="n">
        <v>0.2</v>
      </c>
      <c r="I2366" s="63" t="n">
        <v>5</v>
      </c>
      <c r="J2366" s="63" t="n">
        <f aca="false">IF([2]terrains!L2366=13.5,IF([2]terrains!X2366=1,12,9),-0.392532+1.267037*[2]terrains!L2366+0.472239*[2]terrains!X2366+0.58658*[2]terrains!W2366+0.089417*[2]terrains!V2366+0.531633*[2]terrains!U2366+0.337883*[2]terrains!T2366-0.403545*[2]terrains!S2366)</f>
        <v>2.3715155</v>
      </c>
      <c r="K2366" s="140" t="n">
        <f aca="false">IF([2]terrains!I2366=0,[2]terrains!J2366,[2]terrains!I2366)</f>
        <v>5</v>
      </c>
      <c r="L2366" s="63" t="n">
        <v>2.5</v>
      </c>
      <c r="M2366" s="63" t="n">
        <v>2</v>
      </c>
      <c r="N2366" s="63" t="n">
        <v>6</v>
      </c>
      <c r="O2366" s="63" t="s">
        <v>151</v>
      </c>
      <c r="P2366" s="63" t="n">
        <v>2</v>
      </c>
      <c r="Q2366" s="63" t="n">
        <v>1.5</v>
      </c>
      <c r="R2366" s="63" t="n">
        <v>0</v>
      </c>
      <c r="S2366" s="63" t="n">
        <v>1</v>
      </c>
      <c r="T2366" s="63" t="n">
        <v>0</v>
      </c>
      <c r="U2366" s="63" t="n">
        <v>0</v>
      </c>
      <c r="V2366" s="63" t="n">
        <v>0</v>
      </c>
      <c r="W2366" s="63" t="n">
        <v>0</v>
      </c>
      <c r="X2366" s="63" t="n">
        <v>0</v>
      </c>
      <c r="Y2366" s="63" t="n">
        <f aca="false">IF([2]terrains!L2366&lt;=2.5,1,IF([2]terrains!L2366&lt;=4.5,2,IF([2]terrains!L2366&lt;=6.5,3,4)))</f>
        <v>1</v>
      </c>
      <c r="Z2366" s="63" t="n">
        <f aca="false"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1" t="n">
        <f aca="false">[2]terrains!Z2366*[2]terrains!F2366</f>
        <v>850366.112256</v>
      </c>
    </row>
    <row r="2367" customFormat="false" ht="14.4" hidden="false" customHeight="false" outlineLevel="0" collapsed="false">
      <c r="A2367" s="132" t="n">
        <v>2366</v>
      </c>
      <c r="B2367" s="63" t="n">
        <v>296149.307942</v>
      </c>
      <c r="C2367" s="63" t="n">
        <v>5032456.11598</v>
      </c>
      <c r="D2367" s="63" t="s">
        <v>1941</v>
      </c>
      <c r="E2367" s="142" t="n">
        <v>1233.9</v>
      </c>
      <c r="F2367" s="139" t="n">
        <f aca="false">[2]terrains!E2367*10.76391</f>
        <v>13281.588549</v>
      </c>
      <c r="G2367" s="63" t="s">
        <v>668</v>
      </c>
      <c r="H2367" s="63" t="n">
        <v>0</v>
      </c>
      <c r="I2367" s="63" t="n">
        <v>0</v>
      </c>
      <c r="J2367" s="63" t="n">
        <f aca="false">IF([2]terrains!L2367=13.5,IF([2]terrains!X2367=1,12,9),-0.392532+1.267037*[2]terrains!L2367+0.472239*[2]terrains!X2367+0.58658*[2]terrains!W2367+0.089417*[2]terrains!V2367+0.531633*[2]terrains!U2367+0.337883*[2]terrains!T2367-0.403545*[2]terrains!S2367)</f>
        <v>1.737997</v>
      </c>
      <c r="K2367" s="140" t="n">
        <f aca="false">IF([2]terrains!I2367=0,[2]terrains!J2367,[2]terrains!I2367)</f>
        <v>1.737997</v>
      </c>
      <c r="L2367" s="63" t="n">
        <v>2</v>
      </c>
      <c r="M2367" s="63" t="n">
        <v>1</v>
      </c>
      <c r="N2367" s="63" t="n">
        <v>3</v>
      </c>
      <c r="O2367" s="63" t="s">
        <v>151</v>
      </c>
      <c r="P2367" s="63" t="n">
        <v>2</v>
      </c>
      <c r="Q2367" s="63" t="n">
        <v>1.5</v>
      </c>
      <c r="R2367" s="63" t="n">
        <v>0</v>
      </c>
      <c r="S2367" s="63" t="n">
        <v>1</v>
      </c>
      <c r="T2367" s="63" t="n">
        <v>0</v>
      </c>
      <c r="U2367" s="63" t="n">
        <v>0</v>
      </c>
      <c r="V2367" s="63" t="n">
        <v>0</v>
      </c>
      <c r="W2367" s="63" t="n">
        <v>0</v>
      </c>
      <c r="X2367" s="63" t="n">
        <v>0</v>
      </c>
      <c r="Y2367" s="63" t="n">
        <f aca="false">IF([2]terrains!L2367&lt;=2.5,1,IF([2]terrains!L2367&lt;=4.5,2,IF([2]terrains!L2367&lt;=6.5,3,4)))</f>
        <v>1</v>
      </c>
      <c r="Z2367" s="63" t="n">
        <f aca="false"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1" t="n">
        <f aca="false">[2]terrains!Z2367*[2]terrains!F2367</f>
        <v>850021.667136</v>
      </c>
    </row>
    <row r="2368" customFormat="false" ht="14.4" hidden="false" customHeight="false" outlineLevel="0" collapsed="false">
      <c r="A2368" s="132" t="n">
        <v>2367</v>
      </c>
      <c r="B2368" s="63" t="n">
        <v>275592.404939</v>
      </c>
      <c r="C2368" s="63" t="n">
        <v>5042064.60043</v>
      </c>
      <c r="D2368" s="63" t="s">
        <v>1942</v>
      </c>
      <c r="E2368" s="142" t="n">
        <v>1233.5</v>
      </c>
      <c r="F2368" s="139" t="n">
        <f aca="false">[2]terrains!E2368*10.76391</f>
        <v>13277.282985</v>
      </c>
      <c r="G2368" s="63" t="s">
        <v>182</v>
      </c>
      <c r="H2368" s="63" t="n">
        <v>0</v>
      </c>
      <c r="I2368" s="63" t="n">
        <v>0</v>
      </c>
      <c r="J2368" s="63" t="n">
        <f aca="false">IF([2]terrains!L2368=13.5,IF([2]terrains!X2368=1,12,9),-0.392532+1.267037*[2]terrains!L2368+0.472239*[2]terrains!X2368+0.58658*[2]terrains!W2368+0.089417*[2]terrains!V2368+0.531633*[2]terrains!U2368+0.337883*[2]terrains!T2368-0.403545*[2]terrains!S2368)</f>
        <v>1.5080235</v>
      </c>
      <c r="K2368" s="140" t="n">
        <f aca="false">IF([2]terrains!I2368=0,[2]terrains!J2368,[2]terrains!I2368)</f>
        <v>1.5080235</v>
      </c>
      <c r="L2368" s="63" t="n">
        <v>1.5</v>
      </c>
      <c r="M2368" s="63" t="n">
        <v>1</v>
      </c>
      <c r="N2368" s="63" t="n">
        <v>2</v>
      </c>
      <c r="O2368" s="63" t="s">
        <v>150</v>
      </c>
      <c r="P2368" s="63" t="n">
        <v>1.5</v>
      </c>
      <c r="Q2368" s="63" t="n">
        <v>1.5</v>
      </c>
      <c r="R2368" s="63" t="n">
        <v>1</v>
      </c>
      <c r="S2368" s="63" t="n">
        <v>0</v>
      </c>
      <c r="T2368" s="63" t="n">
        <v>0</v>
      </c>
      <c r="U2368" s="63" t="n">
        <v>0</v>
      </c>
      <c r="V2368" s="63" t="n">
        <v>0</v>
      </c>
      <c r="W2368" s="63" t="n">
        <v>0</v>
      </c>
      <c r="X2368" s="63" t="n">
        <v>0</v>
      </c>
      <c r="Y2368" s="63" t="n">
        <f aca="false">IF([2]terrains!L2368&lt;=2.5,1,IF([2]terrains!L2368&lt;=4.5,2,IF([2]terrains!L2368&lt;=6.5,3,4)))</f>
        <v>1</v>
      </c>
      <c r="Z2368" s="63" t="n">
        <f aca="false"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1" t="n">
        <f aca="false">[2]terrains!Z2368*[2]terrains!F2368</f>
        <v>464704.904475</v>
      </c>
    </row>
    <row r="2369" customFormat="false" ht="14.4" hidden="false" customHeight="false" outlineLevel="0" collapsed="false">
      <c r="A2369" s="132" t="n">
        <v>2368</v>
      </c>
      <c r="B2369" s="63" t="n">
        <v>298370.230364</v>
      </c>
      <c r="C2369" s="63" t="n">
        <v>5050396.84467</v>
      </c>
      <c r="D2369" s="63" t="s">
        <v>1943</v>
      </c>
      <c r="E2369" s="142" t="n">
        <v>1233.1</v>
      </c>
      <c r="F2369" s="139" t="n">
        <f aca="false">[2]terrains!E2369*10.76391</f>
        <v>13272.977421</v>
      </c>
      <c r="G2369" s="63" t="s">
        <v>317</v>
      </c>
      <c r="H2369" s="63" t="n">
        <v>0</v>
      </c>
      <c r="I2369" s="63" t="n">
        <v>0</v>
      </c>
      <c r="J2369" s="63" t="n">
        <f aca="false">IF([2]terrains!L2369=13.5,IF([2]terrains!X2369=1,12,9),-0.392532+1.267037*[2]terrains!L2369+0.472239*[2]terrains!X2369+0.58658*[2]terrains!W2369+0.089417*[2]terrains!V2369+0.531633*[2]terrains!U2369+0.337883*[2]terrains!T2369-0.403545*[2]terrains!S2369)</f>
        <v>3.6385525</v>
      </c>
      <c r="K2369" s="140" t="n">
        <f aca="false">IF([2]terrains!I2369=0,[2]terrains!J2369,[2]terrains!I2369)</f>
        <v>3.6385525</v>
      </c>
      <c r="L2369" s="63" t="n">
        <v>3.5</v>
      </c>
      <c r="M2369" s="63" t="n">
        <v>2</v>
      </c>
      <c r="N2369" s="63" t="n">
        <v>10</v>
      </c>
      <c r="O2369" s="63" t="s">
        <v>151</v>
      </c>
      <c r="P2369" s="63" t="n">
        <v>1</v>
      </c>
      <c r="Q2369" s="63" t="n">
        <v>2</v>
      </c>
      <c r="R2369" s="63" t="n">
        <v>0</v>
      </c>
      <c r="S2369" s="63" t="n">
        <v>1</v>
      </c>
      <c r="T2369" s="63" t="n">
        <v>0</v>
      </c>
      <c r="U2369" s="63" t="n">
        <v>0</v>
      </c>
      <c r="V2369" s="63" t="n">
        <v>0</v>
      </c>
      <c r="W2369" s="63" t="n">
        <v>0</v>
      </c>
      <c r="X2369" s="63" t="n">
        <v>0</v>
      </c>
      <c r="Y2369" s="63" t="n">
        <f aca="false">IF([2]terrains!L2369&lt;=2.5,1,IF([2]terrains!L2369&lt;=4.5,2,IF([2]terrains!L2369&lt;=6.5,3,4)))</f>
        <v>2</v>
      </c>
      <c r="Z2369" s="63" t="n">
        <f aca="false"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1" t="n">
        <f aca="false">[2]terrains!Z2369*[2]terrains!F2369</f>
        <v>849470.554944</v>
      </c>
    </row>
    <row r="2370" customFormat="false" ht="14.4" hidden="false" customHeight="false" outlineLevel="0" collapsed="false">
      <c r="A2370" s="132" t="n">
        <v>2369</v>
      </c>
      <c r="B2370" s="63" t="n">
        <v>290589.800013</v>
      </c>
      <c r="C2370" s="63" t="n">
        <v>5033213.59236</v>
      </c>
      <c r="D2370" s="63" t="s">
        <v>1944</v>
      </c>
      <c r="E2370" s="142" t="n">
        <v>1231.9</v>
      </c>
      <c r="F2370" s="139" t="n">
        <f aca="false">[2]terrains!E2370*10.76391</f>
        <v>13260.060729</v>
      </c>
      <c r="G2370" s="63" t="s">
        <v>249</v>
      </c>
      <c r="H2370" s="63" t="n">
        <v>0.2</v>
      </c>
      <c r="I2370" s="63" t="n">
        <v>4.8</v>
      </c>
      <c r="J2370" s="63" t="n">
        <f aca="false">IF([2]terrains!L2370=13.5,IF([2]terrains!X2370=1,12,9),-0.392532+1.267037*[2]terrains!L2370+0.472239*[2]terrains!X2370+0.58658*[2]terrains!W2370+0.089417*[2]terrains!V2370+0.531633*[2]terrains!U2370+0.337883*[2]terrains!T2370-0.403545*[2]terrains!S2370)</f>
        <v>3.005034</v>
      </c>
      <c r="K2370" s="140" t="n">
        <f aca="false">IF([2]terrains!I2370=0,[2]terrains!J2370,[2]terrains!I2370)</f>
        <v>4.8</v>
      </c>
      <c r="L2370" s="63" t="n">
        <v>3</v>
      </c>
      <c r="M2370" s="63" t="n">
        <v>2</v>
      </c>
      <c r="N2370" s="63" t="n">
        <v>6</v>
      </c>
      <c r="O2370" s="63" t="s">
        <v>151</v>
      </c>
      <c r="P2370" s="63" t="n">
        <v>2</v>
      </c>
      <c r="Q2370" s="63" t="n">
        <v>2</v>
      </c>
      <c r="R2370" s="63" t="n">
        <v>0</v>
      </c>
      <c r="S2370" s="63" t="n">
        <v>1</v>
      </c>
      <c r="T2370" s="63" t="n">
        <v>0</v>
      </c>
      <c r="U2370" s="63" t="n">
        <v>0</v>
      </c>
      <c r="V2370" s="63" t="n">
        <v>0</v>
      </c>
      <c r="W2370" s="63" t="n">
        <v>0</v>
      </c>
      <c r="X2370" s="63" t="n">
        <v>0</v>
      </c>
      <c r="Y2370" s="63" t="n">
        <f aca="false">IF([2]terrains!L2370&lt;=2.5,1,IF([2]terrains!L2370&lt;=4.5,2,IF([2]terrains!L2370&lt;=6.5,3,4)))</f>
        <v>2</v>
      </c>
      <c r="Z2370" s="63" t="n">
        <f aca="false"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1" t="n">
        <f aca="false">[2]terrains!Z2370*[2]terrains!F2370</f>
        <v>848643.886656</v>
      </c>
    </row>
    <row r="2371" customFormat="false" ht="14.4" hidden="false" customHeight="false" outlineLevel="0" collapsed="false">
      <c r="A2371" s="132" t="n">
        <v>2370</v>
      </c>
      <c r="B2371" s="63" t="n">
        <v>295198.3269</v>
      </c>
      <c r="C2371" s="63" t="n">
        <v>5035763.036</v>
      </c>
      <c r="D2371" s="63" t="s">
        <v>1945</v>
      </c>
      <c r="E2371" s="142" t="n">
        <v>1231.1</v>
      </c>
      <c r="F2371" s="139" t="n">
        <f aca="false">[2]terrains!E2371*10.76391</f>
        <v>13251.449601</v>
      </c>
      <c r="G2371" s="63" t="s">
        <v>485</v>
      </c>
      <c r="H2371" s="63" t="n">
        <v>0</v>
      </c>
      <c r="I2371" s="63" t="n">
        <v>0</v>
      </c>
      <c r="J2371" s="63" t="n">
        <f aca="false"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40" t="n">
        <f aca="false">IF([2]terrains!I2371=0,[2]terrains!J2371,[2]terrains!I2371)</f>
        <v>2.479425</v>
      </c>
      <c r="L2371" s="63" t="n">
        <v>2</v>
      </c>
      <c r="M2371" s="63" t="n">
        <v>1</v>
      </c>
      <c r="N2371" s="63" t="n">
        <v>4</v>
      </c>
      <c r="O2371" s="63" t="s">
        <v>152</v>
      </c>
      <c r="P2371" s="63" t="n">
        <v>2</v>
      </c>
      <c r="Q2371" s="63" t="n">
        <v>1.5</v>
      </c>
      <c r="R2371" s="63" t="n">
        <v>0</v>
      </c>
      <c r="S2371" s="63" t="n">
        <v>0</v>
      </c>
      <c r="T2371" s="63" t="n">
        <v>1</v>
      </c>
      <c r="U2371" s="63" t="n">
        <v>0</v>
      </c>
      <c r="V2371" s="63" t="n">
        <v>0</v>
      </c>
      <c r="W2371" s="63" t="n">
        <v>0</v>
      </c>
      <c r="X2371" s="63" t="n">
        <v>0</v>
      </c>
      <c r="Y2371" s="63" t="n">
        <f aca="false">IF([2]terrains!L2371&lt;=2.5,1,IF([2]terrains!L2371&lt;=4.5,2,IF([2]terrains!L2371&lt;=6.5,3,4)))</f>
        <v>1</v>
      </c>
      <c r="Z2371" s="63" t="n">
        <f aca="false"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1" t="n">
        <f aca="false">[2]terrains!Z2371*[2]terrains!F2371</f>
        <v>1126373.216085</v>
      </c>
    </row>
    <row r="2372" customFormat="false" ht="14.4" hidden="false" customHeight="false" outlineLevel="0" collapsed="false">
      <c r="A2372" s="132" t="n">
        <v>2371</v>
      </c>
      <c r="B2372" s="63" t="n">
        <v>298054.0437</v>
      </c>
      <c r="C2372" s="63" t="n">
        <v>5046062.052</v>
      </c>
      <c r="D2372" s="63" t="s">
        <v>1946</v>
      </c>
      <c r="E2372" s="142" t="n">
        <v>1230.9</v>
      </c>
      <c r="F2372" s="139" t="n">
        <f aca="false">[2]terrains!E2372*10.76391</f>
        <v>13249.296819</v>
      </c>
      <c r="G2372" s="63" t="s">
        <v>1186</v>
      </c>
      <c r="H2372" s="63" t="n">
        <v>0</v>
      </c>
      <c r="I2372" s="63" t="n">
        <v>0</v>
      </c>
      <c r="J2372" s="63" t="n">
        <f aca="false"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40" t="n">
        <f aca="false">IF([2]terrains!I2372=0,[2]terrains!J2372,[2]terrains!I2372)</f>
        <v>2.479425</v>
      </c>
      <c r="L2372" s="63" t="n">
        <v>2</v>
      </c>
      <c r="M2372" s="63" t="n">
        <v>1</v>
      </c>
      <c r="N2372" s="63" t="n">
        <v>3</v>
      </c>
      <c r="O2372" s="63" t="s">
        <v>152</v>
      </c>
      <c r="P2372" s="63" t="n">
        <v>2</v>
      </c>
      <c r="Q2372" s="63" t="n">
        <v>1.5</v>
      </c>
      <c r="R2372" s="63" t="n">
        <v>0</v>
      </c>
      <c r="S2372" s="63" t="n">
        <v>0</v>
      </c>
      <c r="T2372" s="63" t="n">
        <v>1</v>
      </c>
      <c r="U2372" s="63" t="n">
        <v>0</v>
      </c>
      <c r="V2372" s="63" t="n">
        <v>0</v>
      </c>
      <c r="W2372" s="63" t="n">
        <v>0</v>
      </c>
      <c r="X2372" s="63" t="n">
        <v>0</v>
      </c>
      <c r="Y2372" s="63" t="n">
        <f aca="false">IF([2]terrains!L2372&lt;=2.5,1,IF([2]terrains!L2372&lt;=4.5,2,IF([2]terrains!L2372&lt;=6.5,3,4)))</f>
        <v>1</v>
      </c>
      <c r="Z2372" s="63" t="n">
        <f aca="false"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1" t="n">
        <f aca="false">[2]terrains!Z2372*[2]terrains!F2372</f>
        <v>1126190.229615</v>
      </c>
    </row>
    <row r="2373" customFormat="false" ht="14.4" hidden="false" customHeight="false" outlineLevel="0" collapsed="false">
      <c r="A2373" s="132" t="n">
        <v>2372</v>
      </c>
      <c r="B2373" s="63" t="n">
        <v>298227.187</v>
      </c>
      <c r="C2373" s="63" t="n">
        <v>5038097.688</v>
      </c>
      <c r="D2373" s="63" t="s">
        <v>1947</v>
      </c>
      <c r="E2373" s="142" t="n">
        <v>1229.2</v>
      </c>
      <c r="F2373" s="139" t="n">
        <f aca="false">[2]terrains!E2373*10.76391</f>
        <v>13230.998172</v>
      </c>
      <c r="G2373" s="63" t="s">
        <v>429</v>
      </c>
      <c r="H2373" s="63" t="n">
        <v>0</v>
      </c>
      <c r="I2373" s="63" t="n">
        <v>0</v>
      </c>
      <c r="J2373" s="63" t="n">
        <f aca="false">IF([2]terrains!L2373=13.5,IF([2]terrains!X2373=1,12,9),-0.392532+1.267037*[2]terrains!L2373+0.472239*[2]terrains!X2373+0.58658*[2]terrains!W2373+0.089417*[2]terrains!V2373+0.531633*[2]terrains!U2373+0.337883*[2]terrains!T2373-0.403545*[2]terrains!S2373)</f>
        <v>4.3799805</v>
      </c>
      <c r="K2373" s="140" t="n">
        <f aca="false">IF([2]terrains!I2373=0,[2]terrains!J2373,[2]terrains!I2373)</f>
        <v>4.3799805</v>
      </c>
      <c r="L2373" s="63" t="n">
        <v>3.5</v>
      </c>
      <c r="M2373" s="63" t="n">
        <v>2</v>
      </c>
      <c r="N2373" s="63" t="n">
        <v>8</v>
      </c>
      <c r="O2373" s="63" t="s">
        <v>152</v>
      </c>
      <c r="P2373" s="63" t="n">
        <v>2.5</v>
      </c>
      <c r="Q2373" s="63" t="n">
        <v>2.5</v>
      </c>
      <c r="R2373" s="63" t="n">
        <v>0</v>
      </c>
      <c r="S2373" s="63" t="n">
        <v>0</v>
      </c>
      <c r="T2373" s="63" t="n">
        <v>1</v>
      </c>
      <c r="U2373" s="63" t="n">
        <v>0</v>
      </c>
      <c r="V2373" s="63" t="n">
        <v>0</v>
      </c>
      <c r="W2373" s="63" t="n">
        <v>0</v>
      </c>
      <c r="X2373" s="63" t="n">
        <v>0</v>
      </c>
      <c r="Y2373" s="63" t="n">
        <f aca="false">IF([2]terrains!L2373&lt;=2.5,1,IF([2]terrains!L2373&lt;=4.5,2,IF([2]terrains!L2373&lt;=6.5,3,4)))</f>
        <v>2</v>
      </c>
      <c r="Z2373" s="63" t="n">
        <f aca="false"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1" t="n">
        <f aca="false">[2]terrains!Z2373*[2]terrains!F2373</f>
        <v>1376023.809888</v>
      </c>
    </row>
    <row r="2374" customFormat="false" ht="14.4" hidden="false" customHeight="false" outlineLevel="0" collapsed="false">
      <c r="A2374" s="132" t="n">
        <v>2373</v>
      </c>
      <c r="B2374" s="63" t="n">
        <v>303098.4624</v>
      </c>
      <c r="C2374" s="63" t="n">
        <v>5047759.951</v>
      </c>
      <c r="D2374" s="63" t="s">
        <v>1948</v>
      </c>
      <c r="E2374" s="142" t="n">
        <v>1228.6</v>
      </c>
      <c r="F2374" s="139" t="n">
        <f aca="false">[2]terrains!E2374*10.76391</f>
        <v>13224.539826</v>
      </c>
      <c r="G2374" s="63" t="s">
        <v>1485</v>
      </c>
      <c r="H2374" s="63" t="n">
        <v>0</v>
      </c>
      <c r="I2374" s="63" t="n">
        <v>0</v>
      </c>
      <c r="J2374" s="63" t="n">
        <f aca="false">IF([2]terrains!L2374=13.5,IF([2]terrains!X2374=1,12,9),-0.392532+1.267037*[2]terrains!L2374+0.472239*[2]terrains!X2374+0.58658*[2]terrains!W2374+0.089417*[2]terrains!V2374+0.531633*[2]terrains!U2374+0.337883*[2]terrains!T2374-0.403545*[2]terrains!S2374)</f>
        <v>1.737997</v>
      </c>
      <c r="K2374" s="140" t="n">
        <f aca="false">IF([2]terrains!I2374=0,[2]terrains!J2374,[2]terrains!I2374)</f>
        <v>1.737997</v>
      </c>
      <c r="L2374" s="63" t="n">
        <v>2</v>
      </c>
      <c r="M2374" s="63" t="n">
        <v>1</v>
      </c>
      <c r="N2374" s="63" t="n">
        <v>4</v>
      </c>
      <c r="O2374" s="63" t="s">
        <v>151</v>
      </c>
      <c r="P2374" s="63" t="n">
        <v>2</v>
      </c>
      <c r="Q2374" s="63" t="n">
        <v>1.5</v>
      </c>
      <c r="R2374" s="63" t="n">
        <v>0</v>
      </c>
      <c r="S2374" s="63" t="n">
        <v>1</v>
      </c>
      <c r="T2374" s="63" t="n">
        <v>0</v>
      </c>
      <c r="U2374" s="63" t="n">
        <v>0</v>
      </c>
      <c r="V2374" s="63" t="n">
        <v>0</v>
      </c>
      <c r="W2374" s="63" t="n">
        <v>0</v>
      </c>
      <c r="X2374" s="63" t="n">
        <v>0</v>
      </c>
      <c r="Y2374" s="63" t="n">
        <f aca="false">IF([2]terrains!L2374&lt;=2.5,1,IF([2]terrains!L2374&lt;=4.5,2,IF([2]terrains!L2374&lt;=6.5,3,4)))</f>
        <v>1</v>
      </c>
      <c r="Z2374" s="63" t="n">
        <f aca="false"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1" t="n">
        <f aca="false">[2]terrains!Z2374*[2]terrains!F2374</f>
        <v>846370.548864</v>
      </c>
    </row>
    <row r="2375" customFormat="false" ht="14.4" hidden="false" customHeight="false" outlineLevel="0" collapsed="false">
      <c r="A2375" s="132" t="n">
        <v>2374</v>
      </c>
      <c r="B2375" s="63" t="n">
        <v>297632.3413</v>
      </c>
      <c r="C2375" s="63" t="n">
        <v>5044086.216</v>
      </c>
      <c r="D2375" s="63" t="s">
        <v>1949</v>
      </c>
      <c r="E2375" s="142" t="n">
        <v>1228.6</v>
      </c>
      <c r="F2375" s="139" t="n">
        <f aca="false">[2]terrains!E2375*10.76391</f>
        <v>13224.539826</v>
      </c>
      <c r="G2375" s="63" t="s">
        <v>1209</v>
      </c>
      <c r="H2375" s="63" t="n">
        <v>1</v>
      </c>
      <c r="I2375" s="63" t="n">
        <v>3</v>
      </c>
      <c r="J2375" s="63" t="n">
        <f aca="false">IF([2]terrains!L2375=13.5,IF([2]terrains!X2375=1,12,9),-0.392532+1.267037*[2]terrains!L2375+0.472239*[2]terrains!X2375+0.58658*[2]terrains!W2375+0.089417*[2]terrains!V2375+0.531633*[2]terrains!U2375+0.337883*[2]terrains!T2375-0.403545*[2]terrains!S2375)</f>
        <v>3.746462</v>
      </c>
      <c r="K2375" s="140" t="n">
        <f aca="false">IF([2]terrains!I2375=0,[2]terrains!J2375,[2]terrains!I2375)</f>
        <v>3</v>
      </c>
      <c r="L2375" s="63" t="n">
        <v>3</v>
      </c>
      <c r="M2375" s="63" t="n">
        <v>3</v>
      </c>
      <c r="N2375" s="63" t="n">
        <v>6</v>
      </c>
      <c r="O2375" s="63" t="s">
        <v>152</v>
      </c>
      <c r="P2375" s="63" t="n">
        <v>2</v>
      </c>
      <c r="Q2375" s="63" t="n">
        <v>2.5</v>
      </c>
      <c r="R2375" s="63" t="n">
        <v>0</v>
      </c>
      <c r="S2375" s="63" t="n">
        <v>0</v>
      </c>
      <c r="T2375" s="63" t="n">
        <v>1</v>
      </c>
      <c r="U2375" s="63" t="n">
        <v>0</v>
      </c>
      <c r="V2375" s="63" t="n">
        <v>0</v>
      </c>
      <c r="W2375" s="63" t="n">
        <v>0</v>
      </c>
      <c r="X2375" s="63" t="n">
        <v>0</v>
      </c>
      <c r="Y2375" s="63" t="n">
        <f aca="false">IF([2]terrains!L2375&lt;=2.5,1,IF([2]terrains!L2375&lt;=4.5,2,IF([2]terrains!L2375&lt;=6.5,3,4)))</f>
        <v>2</v>
      </c>
      <c r="Z2375" s="63" t="n">
        <f aca="false"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1" t="n">
        <f aca="false">[2]terrains!Z2375*[2]terrains!F2375</f>
        <v>1375352.141904</v>
      </c>
    </row>
    <row r="2376" customFormat="false" ht="14.4" hidden="false" customHeight="false" outlineLevel="0" collapsed="false">
      <c r="A2376" s="132" t="n">
        <v>2375</v>
      </c>
      <c r="B2376" s="63" t="n">
        <v>298431.5029</v>
      </c>
      <c r="C2376" s="63" t="n">
        <v>5039150.639</v>
      </c>
      <c r="D2376" s="63" t="s">
        <v>1950</v>
      </c>
      <c r="E2376" s="142" t="n">
        <v>1228.33</v>
      </c>
      <c r="F2376" s="139" t="n">
        <f aca="false">[2]terrains!E2376*10.76391</f>
        <v>13221.6335703</v>
      </c>
      <c r="G2376" s="63" t="s">
        <v>221</v>
      </c>
      <c r="H2376" s="63" t="n">
        <v>0</v>
      </c>
      <c r="I2376" s="63" t="n">
        <v>6</v>
      </c>
      <c r="J2376" s="63" t="n">
        <f aca="false">IF([2]terrains!L2376=13.5,IF([2]terrains!X2376=1,12,9),-0.392532+1.267037*[2]terrains!L2376+0.472239*[2]terrains!X2376+0.58658*[2]terrains!W2376+0.089417*[2]terrains!V2376+0.531633*[2]terrains!U2376+0.337883*[2]terrains!T2376-0.403545*[2]terrains!S2376)</f>
        <v>5.7813735</v>
      </c>
      <c r="K2376" s="140" t="n">
        <f aca="false">IF([2]terrains!I2376=0,[2]terrains!J2376,[2]terrains!I2376)</f>
        <v>6</v>
      </c>
      <c r="L2376" s="63" t="n">
        <v>4.5</v>
      </c>
      <c r="M2376" s="63" t="n">
        <v>0</v>
      </c>
      <c r="N2376" s="63" t="n">
        <v>0</v>
      </c>
      <c r="O2376" s="63" t="s">
        <v>156</v>
      </c>
      <c r="P2376" s="63" t="n">
        <v>0</v>
      </c>
      <c r="Q2376" s="63" t="n">
        <v>0</v>
      </c>
      <c r="R2376" s="63" t="n">
        <v>0</v>
      </c>
      <c r="S2376" s="63" t="n">
        <v>0</v>
      </c>
      <c r="T2376" s="63" t="n">
        <v>0</v>
      </c>
      <c r="U2376" s="63" t="n">
        <v>0</v>
      </c>
      <c r="V2376" s="63" t="n">
        <v>0</v>
      </c>
      <c r="W2376" s="63" t="n">
        <v>0</v>
      </c>
      <c r="X2376" s="63" t="n">
        <v>1</v>
      </c>
      <c r="Y2376" s="63" t="n">
        <f aca="false">IF([2]terrains!L2376&lt;=2.5,1,IF([2]terrains!L2376&lt;=4.5,2,IF([2]terrains!L2376&lt;=6.5,3,4)))</f>
        <v>2</v>
      </c>
      <c r="Z2376" s="63" t="n">
        <f aca="false"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1" t="n">
        <f aca="false">[2]terrains!Z2376*[2]terrains!F2376</f>
        <v>3199635.3240126</v>
      </c>
    </row>
    <row r="2377" customFormat="false" ht="14.4" hidden="false" customHeight="false" outlineLevel="0" collapsed="false">
      <c r="A2377" s="132" t="n">
        <v>2376</v>
      </c>
      <c r="B2377" s="63" t="n">
        <v>287707.4212</v>
      </c>
      <c r="C2377" s="63" t="n">
        <v>5043565.288</v>
      </c>
      <c r="D2377" s="63" t="s">
        <v>1951</v>
      </c>
      <c r="E2377" s="142" t="n">
        <v>1226.3</v>
      </c>
      <c r="F2377" s="139" t="n">
        <f aca="false">[2]terrains!E2377*10.76391</f>
        <v>13199.782833</v>
      </c>
      <c r="G2377" s="63" t="s">
        <v>1026</v>
      </c>
      <c r="H2377" s="63" t="n">
        <v>0</v>
      </c>
      <c r="I2377" s="63" t="n">
        <v>0</v>
      </c>
      <c r="J2377" s="63" t="n">
        <f aca="false">IF([2]terrains!L2377=13.5,IF([2]terrains!X2377=1,12,9),-0.392532+1.267037*[2]terrains!L2377+0.472239*[2]terrains!X2377+0.58658*[2]terrains!W2377+0.089417*[2]terrains!V2377+0.531633*[2]terrains!U2377+0.337883*[2]terrains!T2377-0.403545*[2]terrains!S2377)</f>
        <v>1.1044785</v>
      </c>
      <c r="K2377" s="140" t="n">
        <f aca="false">IF([2]terrains!I2377=0,[2]terrains!J2377,[2]terrains!I2377)</f>
        <v>1.1044785</v>
      </c>
      <c r="L2377" s="63" t="n">
        <v>1.5</v>
      </c>
      <c r="M2377" s="63" t="n">
        <v>1</v>
      </c>
      <c r="N2377" s="63" t="n">
        <v>2</v>
      </c>
      <c r="O2377" s="63" t="s">
        <v>151</v>
      </c>
      <c r="P2377" s="63" t="n">
        <v>2</v>
      </c>
      <c r="Q2377" s="63" t="n">
        <v>1.5</v>
      </c>
      <c r="R2377" s="63" t="n">
        <v>0</v>
      </c>
      <c r="S2377" s="63" t="n">
        <v>1</v>
      </c>
      <c r="T2377" s="63" t="n">
        <v>0</v>
      </c>
      <c r="U2377" s="63" t="n">
        <v>0</v>
      </c>
      <c r="V2377" s="63" t="n">
        <v>0</v>
      </c>
      <c r="W2377" s="63" t="n">
        <v>0</v>
      </c>
      <c r="X2377" s="63" t="n">
        <v>0</v>
      </c>
      <c r="Y2377" s="63" t="n">
        <f aca="false">IF([2]terrains!L2377&lt;=2.5,1,IF([2]terrains!L2377&lt;=4.5,2,IF([2]terrains!L2377&lt;=6.5,3,4)))</f>
        <v>1</v>
      </c>
      <c r="Z2377" s="63" t="n">
        <f aca="false"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1" t="n">
        <f aca="false">[2]terrains!Z2377*[2]terrains!F2377</f>
        <v>844786.101312</v>
      </c>
    </row>
    <row r="2378" customFormat="false" ht="14.4" hidden="false" customHeight="false" outlineLevel="0" collapsed="false">
      <c r="A2378" s="132" t="n">
        <v>2377</v>
      </c>
      <c r="B2378" s="63" t="n">
        <v>297137.276567</v>
      </c>
      <c r="C2378" s="63" t="n">
        <v>5053620.58467</v>
      </c>
      <c r="D2378" s="63" t="s">
        <v>1952</v>
      </c>
      <c r="E2378" s="142" t="n">
        <v>1226.04</v>
      </c>
      <c r="F2378" s="139" t="n">
        <f aca="false">[2]terrains!E2378*10.76391</f>
        <v>13196.9842164</v>
      </c>
      <c r="G2378" s="63" t="s">
        <v>329</v>
      </c>
      <c r="H2378" s="63" t="n">
        <v>0</v>
      </c>
      <c r="I2378" s="63" t="n">
        <v>0</v>
      </c>
      <c r="J2378" s="63" t="n">
        <f aca="false">IF([2]terrains!L2378=13.5,IF([2]terrains!X2378=1,12,9),-0.392532+1.267037*[2]terrains!L2378+0.472239*[2]terrains!X2378+0.58658*[2]terrains!W2378+0.089417*[2]terrains!V2378+0.531633*[2]terrains!U2378+0.337883*[2]terrains!T2378-0.403545*[2]terrains!S2378)</f>
        <v>2.141542</v>
      </c>
      <c r="K2378" s="140" t="n">
        <f aca="false">IF([2]terrains!I2378=0,[2]terrains!J2378,[2]terrains!I2378)</f>
        <v>2.141542</v>
      </c>
      <c r="L2378" s="63" t="n">
        <v>2</v>
      </c>
      <c r="M2378" s="63" t="n">
        <v>1</v>
      </c>
      <c r="N2378" s="63" t="n">
        <v>3</v>
      </c>
      <c r="O2378" s="63" t="s">
        <v>150</v>
      </c>
      <c r="P2378" s="63" t="n">
        <v>2</v>
      </c>
      <c r="Q2378" s="63" t="n">
        <v>1.5</v>
      </c>
      <c r="R2378" s="63" t="n">
        <v>1</v>
      </c>
      <c r="S2378" s="63" t="n">
        <v>0</v>
      </c>
      <c r="T2378" s="63" t="n">
        <v>0</v>
      </c>
      <c r="U2378" s="63" t="n">
        <v>0</v>
      </c>
      <c r="V2378" s="63" t="n">
        <v>0</v>
      </c>
      <c r="W2378" s="63" t="n">
        <v>0</v>
      </c>
      <c r="X2378" s="63" t="n">
        <v>0</v>
      </c>
      <c r="Y2378" s="63" t="n">
        <f aca="false">IF([2]terrains!L2378&lt;=2.5,1,IF([2]terrains!L2378&lt;=4.5,2,IF([2]terrains!L2378&lt;=6.5,3,4)))</f>
        <v>1</v>
      </c>
      <c r="Z2378" s="63" t="n">
        <f aca="false"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1" t="n">
        <f aca="false">[2]terrains!Z2378*[2]terrains!F2378</f>
        <v>461894.447574</v>
      </c>
    </row>
    <row r="2379" customFormat="false" ht="14.4" hidden="false" customHeight="false" outlineLevel="0" collapsed="false">
      <c r="A2379" s="132" t="n">
        <v>2378</v>
      </c>
      <c r="B2379" s="63" t="n">
        <v>287223.422213</v>
      </c>
      <c r="C2379" s="63" t="n">
        <v>5041159.80272</v>
      </c>
      <c r="D2379" s="63" t="s">
        <v>1953</v>
      </c>
      <c r="E2379" s="142" t="n">
        <v>1225.9</v>
      </c>
      <c r="F2379" s="139" t="n">
        <f aca="false">[2]terrains!E2379*10.76391</f>
        <v>13195.477269</v>
      </c>
      <c r="G2379" s="63" t="s">
        <v>173</v>
      </c>
      <c r="H2379" s="63" t="n">
        <v>0</v>
      </c>
      <c r="I2379" s="63" t="n">
        <v>0</v>
      </c>
      <c r="J2379" s="63" t="n">
        <f aca="false">IF([2]terrains!L2379=13.5,IF([2]terrains!X2379=1,12,9),-0.392532+1.267037*[2]terrains!L2379+0.472239*[2]terrains!X2379+0.58658*[2]terrains!W2379+0.089417*[2]terrains!V2379+0.531633*[2]terrains!U2379+0.337883*[2]terrains!T2379-0.403545*[2]terrains!S2379)</f>
        <v>3.1129435</v>
      </c>
      <c r="K2379" s="140" t="n">
        <f aca="false">IF([2]terrains!I2379=0,[2]terrains!J2379,[2]terrains!I2379)</f>
        <v>3.1129435</v>
      </c>
      <c r="L2379" s="63" t="n">
        <v>2.5</v>
      </c>
      <c r="M2379" s="63" t="n">
        <v>2</v>
      </c>
      <c r="N2379" s="63" t="n">
        <v>6</v>
      </c>
      <c r="O2379" s="63" t="s">
        <v>152</v>
      </c>
      <c r="P2379" s="63" t="n">
        <v>2</v>
      </c>
      <c r="Q2379" s="63" t="n">
        <v>1.5</v>
      </c>
      <c r="R2379" s="63" t="n">
        <v>0</v>
      </c>
      <c r="S2379" s="63" t="n">
        <v>0</v>
      </c>
      <c r="T2379" s="63" t="n">
        <v>1</v>
      </c>
      <c r="U2379" s="63" t="n">
        <v>0</v>
      </c>
      <c r="V2379" s="63" t="n">
        <v>0</v>
      </c>
      <c r="W2379" s="63" t="n">
        <v>0</v>
      </c>
      <c r="X2379" s="63" t="n">
        <v>0</v>
      </c>
      <c r="Y2379" s="63" t="n">
        <f aca="false">IF([2]terrains!L2379&lt;=2.5,1,IF([2]terrains!L2379&lt;=4.5,2,IF([2]terrains!L2379&lt;=6.5,3,4)))</f>
        <v>1</v>
      </c>
      <c r="Z2379" s="63" t="n">
        <f aca="false"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1" t="n">
        <f aca="false">[2]terrains!Z2379*[2]terrains!F2379</f>
        <v>1121615.567865</v>
      </c>
    </row>
    <row r="2380" customFormat="false" ht="14.4" hidden="false" customHeight="false" outlineLevel="0" collapsed="false">
      <c r="A2380" s="132" t="n">
        <v>2379</v>
      </c>
      <c r="B2380" s="63" t="n">
        <v>300370.121008</v>
      </c>
      <c r="C2380" s="63" t="n">
        <v>5039040.63154</v>
      </c>
      <c r="D2380" s="63" t="s">
        <v>1954</v>
      </c>
      <c r="E2380" s="142" t="n">
        <v>1224.6</v>
      </c>
      <c r="F2380" s="139" t="n">
        <f aca="false">[2]terrains!E2380*10.76391</f>
        <v>13181.484186</v>
      </c>
      <c r="G2380" s="63" t="s">
        <v>832</v>
      </c>
      <c r="H2380" s="63" t="n">
        <v>3</v>
      </c>
      <c r="I2380" s="63" t="n">
        <v>10.5</v>
      </c>
      <c r="J2380" s="63" t="n">
        <f aca="false">IF([2]terrains!L2380=13.5,IF([2]terrains!X2380=1,12,9),-0.392532+1.267037*[2]terrains!L2380+0.472239*[2]terrains!X2380+0.58658*[2]terrains!W2380+0.089417*[2]terrains!V2380+0.531633*[2]terrains!U2380+0.337883*[2]terrains!T2380-0.403545*[2]terrains!S2380)</f>
        <v>8.3154475</v>
      </c>
      <c r="K2380" s="140" t="n">
        <f aca="false">IF([2]terrains!I2380=0,[2]terrains!J2380,[2]terrains!I2380)</f>
        <v>10.5</v>
      </c>
      <c r="L2380" s="63" t="n">
        <v>6.5</v>
      </c>
      <c r="M2380" s="63" t="n">
        <v>3</v>
      </c>
      <c r="N2380" s="63" t="n">
        <v>23</v>
      </c>
      <c r="O2380" s="63" t="s">
        <v>156</v>
      </c>
      <c r="P2380" s="63" t="n">
        <v>2</v>
      </c>
      <c r="Q2380" s="63" t="n">
        <v>2</v>
      </c>
      <c r="R2380" s="63" t="n">
        <v>0</v>
      </c>
      <c r="S2380" s="63" t="n">
        <v>0</v>
      </c>
      <c r="T2380" s="63" t="n">
        <v>0</v>
      </c>
      <c r="U2380" s="63" t="n">
        <v>0</v>
      </c>
      <c r="V2380" s="63" t="n">
        <v>0</v>
      </c>
      <c r="W2380" s="63" t="n">
        <v>0</v>
      </c>
      <c r="X2380" s="63" t="n">
        <v>1</v>
      </c>
      <c r="Y2380" s="63" t="n">
        <f aca="false">IF([2]terrains!L2380&lt;=2.5,1,IF([2]terrains!L2380&lt;=4.5,2,IF([2]terrains!L2380&lt;=6.5,3,4)))</f>
        <v>3</v>
      </c>
      <c r="Z2380" s="63" t="n">
        <f aca="false"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1" t="n">
        <f aca="false">[2]terrains!Z2380*[2]terrains!F2380</f>
        <v>4705789.854402</v>
      </c>
    </row>
    <row r="2381" customFormat="false" ht="14.4" hidden="false" customHeight="false" outlineLevel="0" collapsed="false">
      <c r="A2381" s="132" t="n">
        <v>2380</v>
      </c>
      <c r="B2381" s="63" t="n">
        <v>300179.831364</v>
      </c>
      <c r="C2381" s="63" t="n">
        <v>5041418.31269</v>
      </c>
      <c r="D2381" s="63" t="s">
        <v>1955</v>
      </c>
      <c r="E2381" s="142" t="n">
        <v>1222.2</v>
      </c>
      <c r="F2381" s="139" t="n">
        <f aca="false">[2]terrains!E2381*10.76391</f>
        <v>13155.650802</v>
      </c>
      <c r="G2381" s="63" t="s">
        <v>221</v>
      </c>
      <c r="H2381" s="63" t="n">
        <v>0</v>
      </c>
      <c r="I2381" s="63" t="n">
        <v>6</v>
      </c>
      <c r="J2381" s="63" t="n">
        <f aca="false">IF([2]terrains!L2381=13.5,IF([2]terrains!X2381=1,12,9),-0.392532+1.267037*[2]terrains!L2381+0.472239*[2]terrains!X2381+0.58658*[2]terrains!W2381+0.089417*[2]terrains!V2381+0.531633*[2]terrains!U2381+0.337883*[2]terrains!T2381-0.403545*[2]terrains!S2381)</f>
        <v>5.7813735</v>
      </c>
      <c r="K2381" s="140" t="n">
        <f aca="false">IF([2]terrains!I2381=0,[2]terrains!J2381,[2]terrains!I2381)</f>
        <v>6</v>
      </c>
      <c r="L2381" s="63" t="n">
        <v>4.5</v>
      </c>
      <c r="M2381" s="63" t="n">
        <v>0</v>
      </c>
      <c r="N2381" s="63" t="n">
        <v>0</v>
      </c>
      <c r="O2381" s="63" t="s">
        <v>156</v>
      </c>
      <c r="P2381" s="63" t="n">
        <v>0</v>
      </c>
      <c r="Q2381" s="63" t="n">
        <v>0</v>
      </c>
      <c r="R2381" s="63" t="n">
        <v>0</v>
      </c>
      <c r="S2381" s="63" t="n">
        <v>0</v>
      </c>
      <c r="T2381" s="63" t="n">
        <v>0</v>
      </c>
      <c r="U2381" s="63" t="n">
        <v>0</v>
      </c>
      <c r="V2381" s="63" t="n">
        <v>0</v>
      </c>
      <c r="W2381" s="63" t="n">
        <v>0</v>
      </c>
      <c r="X2381" s="63" t="n">
        <v>1</v>
      </c>
      <c r="Y2381" s="63" t="n">
        <f aca="false">IF([2]terrains!L2381&lt;=2.5,1,IF([2]terrains!L2381&lt;=4.5,2,IF([2]terrains!L2381&lt;=6.5,3,4)))</f>
        <v>2</v>
      </c>
      <c r="Z2381" s="63" t="n">
        <f aca="false"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1" t="n">
        <f aca="false">[2]terrains!Z2381*[2]terrains!F2381</f>
        <v>3183667.494084</v>
      </c>
    </row>
    <row r="2382" customFormat="false" ht="14.4" hidden="false" customHeight="false" outlineLevel="0" collapsed="false">
      <c r="A2382" s="132" t="n">
        <v>2381</v>
      </c>
      <c r="B2382" s="63" t="n">
        <v>298942.626</v>
      </c>
      <c r="C2382" s="63" t="n">
        <v>5057521.224</v>
      </c>
      <c r="D2382" s="63" t="s">
        <v>1956</v>
      </c>
      <c r="E2382" s="142" t="n">
        <v>1221</v>
      </c>
      <c r="F2382" s="139" t="n">
        <f aca="false">[2]terrains!E2382*10.76391</f>
        <v>13142.73411</v>
      </c>
      <c r="G2382" s="63" t="s">
        <v>329</v>
      </c>
      <c r="H2382" s="63" t="n">
        <v>0</v>
      </c>
      <c r="I2382" s="63" t="n">
        <v>0</v>
      </c>
      <c r="J2382" s="63" t="n">
        <f aca="false">IF([2]terrains!L2382=13.5,IF([2]terrains!X2382=1,12,9),-0.392532+1.267037*[2]terrains!L2382+0.472239*[2]terrains!X2382+0.58658*[2]terrains!W2382+0.089417*[2]terrains!V2382+0.531633*[2]terrains!U2382+0.337883*[2]terrains!T2382-0.403545*[2]terrains!S2382)</f>
        <v>2.141542</v>
      </c>
      <c r="K2382" s="140" t="n">
        <f aca="false">IF([2]terrains!I2382=0,[2]terrains!J2382,[2]terrains!I2382)</f>
        <v>2.141542</v>
      </c>
      <c r="L2382" s="63" t="n">
        <v>2</v>
      </c>
      <c r="M2382" s="63" t="n">
        <v>1</v>
      </c>
      <c r="N2382" s="63" t="n">
        <v>3</v>
      </c>
      <c r="O2382" s="63" t="s">
        <v>150</v>
      </c>
      <c r="P2382" s="63" t="n">
        <v>2</v>
      </c>
      <c r="Q2382" s="63" t="n">
        <v>1.5</v>
      </c>
      <c r="R2382" s="63" t="n">
        <v>1</v>
      </c>
      <c r="S2382" s="63" t="n">
        <v>0</v>
      </c>
      <c r="T2382" s="63" t="n">
        <v>0</v>
      </c>
      <c r="U2382" s="63" t="n">
        <v>0</v>
      </c>
      <c r="V2382" s="63" t="n">
        <v>0</v>
      </c>
      <c r="W2382" s="63" t="n">
        <v>0</v>
      </c>
      <c r="X2382" s="63" t="n">
        <v>0</v>
      </c>
      <c r="Y2382" s="63" t="n">
        <f aca="false">IF([2]terrains!L2382&lt;=2.5,1,IF([2]terrains!L2382&lt;=4.5,2,IF([2]terrains!L2382&lt;=6.5,3,4)))</f>
        <v>1</v>
      </c>
      <c r="Z2382" s="63" t="n">
        <f aca="false"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1" t="n">
        <f aca="false">[2]terrains!Z2382*[2]terrains!F2382</f>
        <v>459995.69385</v>
      </c>
    </row>
    <row r="2383" customFormat="false" ht="14.4" hidden="false" customHeight="false" outlineLevel="0" collapsed="false">
      <c r="A2383" s="132" t="n">
        <v>2382</v>
      </c>
      <c r="B2383" s="63" t="n">
        <v>292806.3864</v>
      </c>
      <c r="C2383" s="63" t="n">
        <v>5046092.901</v>
      </c>
      <c r="D2383" s="63" t="s">
        <v>1957</v>
      </c>
      <c r="E2383" s="142" t="n">
        <v>1219.4</v>
      </c>
      <c r="F2383" s="139" t="n">
        <f aca="false">[2]terrains!E2383*10.76391</f>
        <v>13125.511854</v>
      </c>
      <c r="G2383" s="63" t="s">
        <v>489</v>
      </c>
      <c r="H2383" s="63" t="n">
        <v>0</v>
      </c>
      <c r="I2383" s="63" t="n">
        <v>0</v>
      </c>
      <c r="J2383" s="63" t="n">
        <f aca="false"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40" t="n">
        <f aca="false">IF([2]terrains!I2383=0,[2]terrains!J2383,[2]terrains!I2383)</f>
        <v>2.479425</v>
      </c>
      <c r="L2383" s="63" t="n">
        <v>2</v>
      </c>
      <c r="M2383" s="63" t="n">
        <v>1</v>
      </c>
      <c r="N2383" s="63" t="n">
        <v>3</v>
      </c>
      <c r="O2383" s="63" t="s">
        <v>152</v>
      </c>
      <c r="P2383" s="63" t="n">
        <v>2</v>
      </c>
      <c r="Q2383" s="63" t="n">
        <v>2.5</v>
      </c>
      <c r="R2383" s="63" t="n">
        <v>0</v>
      </c>
      <c r="S2383" s="63" t="n">
        <v>0</v>
      </c>
      <c r="T2383" s="63" t="n">
        <v>1</v>
      </c>
      <c r="U2383" s="63" t="n">
        <v>0</v>
      </c>
      <c r="V2383" s="63" t="n">
        <v>0</v>
      </c>
      <c r="W2383" s="63" t="n">
        <v>0</v>
      </c>
      <c r="X2383" s="63" t="n">
        <v>0</v>
      </c>
      <c r="Y2383" s="63" t="n">
        <f aca="false">IF([2]terrains!L2383&lt;=2.5,1,IF([2]terrains!L2383&lt;=4.5,2,IF([2]terrains!L2383&lt;=6.5,3,4)))</f>
        <v>1</v>
      </c>
      <c r="Z2383" s="63" t="n">
        <f aca="false"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1" t="n">
        <f aca="false">[2]terrains!Z2383*[2]terrains!F2383</f>
        <v>1115668.50759</v>
      </c>
    </row>
    <row r="2384" customFormat="false" ht="14.4" hidden="false" customHeight="false" outlineLevel="0" collapsed="false">
      <c r="A2384" s="132" t="n">
        <v>2383</v>
      </c>
      <c r="B2384" s="63" t="n">
        <v>277100.304315</v>
      </c>
      <c r="C2384" s="63" t="n">
        <v>5040578.64601</v>
      </c>
      <c r="D2384" s="63" t="s">
        <v>1958</v>
      </c>
      <c r="E2384" s="142" t="n">
        <v>1219.4</v>
      </c>
      <c r="F2384" s="139" t="n">
        <f aca="false">[2]terrains!E2384*10.76391</f>
        <v>13125.511854</v>
      </c>
      <c r="G2384" s="63" t="s">
        <v>166</v>
      </c>
      <c r="H2384" s="63" t="n">
        <v>0</v>
      </c>
      <c r="I2384" s="63" t="n">
        <v>0</v>
      </c>
      <c r="J2384" s="63" t="n">
        <f aca="false">IF([2]terrains!L2384=13.5,IF([2]terrains!X2384=1,12,9),-0.392532+1.267037*[2]terrains!L2384+0.472239*[2]terrains!X2384+0.58658*[2]terrains!W2384+0.089417*[2]terrains!V2384+0.531633*[2]terrains!U2384+0.337883*[2]terrains!T2384-0.403545*[2]terrains!S2384)</f>
        <v>2.141542</v>
      </c>
      <c r="K2384" s="140" t="n">
        <f aca="false">IF([2]terrains!I2384=0,[2]terrains!J2384,[2]terrains!I2384)</f>
        <v>2.141542</v>
      </c>
      <c r="L2384" s="63" t="n">
        <v>2</v>
      </c>
      <c r="M2384" s="63" t="n">
        <v>1</v>
      </c>
      <c r="N2384" s="63" t="n">
        <v>3</v>
      </c>
      <c r="O2384" s="63" t="s">
        <v>150</v>
      </c>
      <c r="P2384" s="63" t="n">
        <v>2</v>
      </c>
      <c r="Q2384" s="63" t="n">
        <v>1.5</v>
      </c>
      <c r="R2384" s="63" t="n">
        <v>1</v>
      </c>
      <c r="S2384" s="63" t="n">
        <v>0</v>
      </c>
      <c r="T2384" s="63" t="n">
        <v>0</v>
      </c>
      <c r="U2384" s="63" t="n">
        <v>0</v>
      </c>
      <c r="V2384" s="63" t="n">
        <v>0</v>
      </c>
      <c r="W2384" s="63" t="n">
        <v>0</v>
      </c>
      <c r="X2384" s="63" t="n">
        <v>0</v>
      </c>
      <c r="Y2384" s="63" t="n">
        <f aca="false">IF([2]terrains!L2384&lt;=2.5,1,IF([2]terrains!L2384&lt;=4.5,2,IF([2]terrains!L2384&lt;=6.5,3,4)))</f>
        <v>1</v>
      </c>
      <c r="Z2384" s="63" t="n">
        <f aca="false"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1" t="n">
        <f aca="false">[2]terrains!Z2384*[2]terrains!F2384</f>
        <v>459392.91489</v>
      </c>
    </row>
    <row r="2385" customFormat="false" ht="14.4" hidden="false" customHeight="false" outlineLevel="0" collapsed="false">
      <c r="A2385" s="132" t="n">
        <v>2384</v>
      </c>
      <c r="B2385" s="63" t="n">
        <v>302374.576643</v>
      </c>
      <c r="C2385" s="63" t="n">
        <v>5047955.01716</v>
      </c>
      <c r="D2385" s="63" t="s">
        <v>1959</v>
      </c>
      <c r="E2385" s="142" t="n">
        <v>1218.05</v>
      </c>
      <c r="F2385" s="139" t="n">
        <f aca="false">[2]terrains!E2385*10.76391</f>
        <v>13110.9805755</v>
      </c>
      <c r="G2385" s="63" t="s">
        <v>1485</v>
      </c>
      <c r="H2385" s="63" t="n">
        <v>0</v>
      </c>
      <c r="I2385" s="63" t="n">
        <v>0</v>
      </c>
      <c r="J2385" s="63" t="n">
        <f aca="false">IF([2]terrains!L2385=13.5,IF([2]terrains!X2385=1,12,9),-0.392532+1.267037*[2]terrains!L2385+0.472239*[2]terrains!X2385+0.58658*[2]terrains!W2385+0.089417*[2]terrains!V2385+0.531633*[2]terrains!U2385+0.337883*[2]terrains!T2385-0.403545*[2]terrains!S2385)</f>
        <v>1.737997</v>
      </c>
      <c r="K2385" s="140" t="n">
        <f aca="false">IF([2]terrains!I2385=0,[2]terrains!J2385,[2]terrains!I2385)</f>
        <v>1.737997</v>
      </c>
      <c r="L2385" s="63" t="n">
        <v>2</v>
      </c>
      <c r="M2385" s="63" t="n">
        <v>1</v>
      </c>
      <c r="N2385" s="63" t="n">
        <v>4</v>
      </c>
      <c r="O2385" s="63" t="s">
        <v>151</v>
      </c>
      <c r="P2385" s="63" t="n">
        <v>2</v>
      </c>
      <c r="Q2385" s="63" t="n">
        <v>1.5</v>
      </c>
      <c r="R2385" s="63" t="n">
        <v>0</v>
      </c>
      <c r="S2385" s="63" t="n">
        <v>1</v>
      </c>
      <c r="T2385" s="63" t="n">
        <v>0</v>
      </c>
      <c r="U2385" s="63" t="n">
        <v>0</v>
      </c>
      <c r="V2385" s="63" t="n">
        <v>0</v>
      </c>
      <c r="W2385" s="63" t="n">
        <v>0</v>
      </c>
      <c r="X2385" s="63" t="n">
        <v>0</v>
      </c>
      <c r="Y2385" s="63" t="n">
        <f aca="false">IF([2]terrains!L2385&lt;=2.5,1,IF([2]terrains!L2385&lt;=4.5,2,IF([2]terrains!L2385&lt;=6.5,3,4)))</f>
        <v>1</v>
      </c>
      <c r="Z2385" s="63" t="n">
        <f aca="false"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1" t="n">
        <f aca="false">[2]terrains!Z2385*[2]terrains!F2385</f>
        <v>839102.756832</v>
      </c>
    </row>
    <row r="2386" customFormat="false" ht="14.4" hidden="false" customHeight="false" outlineLevel="0" collapsed="false">
      <c r="A2386" s="132" t="n">
        <v>2385</v>
      </c>
      <c r="B2386" s="63" t="n">
        <v>297724.429916</v>
      </c>
      <c r="C2386" s="63" t="n">
        <v>5036567.10145</v>
      </c>
      <c r="D2386" s="63" t="s">
        <v>1960</v>
      </c>
      <c r="E2386" s="142" t="n">
        <v>1218</v>
      </c>
      <c r="F2386" s="139" t="n">
        <f aca="false">[2]terrains!E2386*10.76391</f>
        <v>13110.44238</v>
      </c>
      <c r="G2386" s="63" t="s">
        <v>350</v>
      </c>
      <c r="H2386" s="63" t="n">
        <v>0</v>
      </c>
      <c r="I2386" s="63" t="n">
        <v>0</v>
      </c>
      <c r="J2386" s="63" t="n">
        <f aca="false">IF([2]terrains!L2386=13.5,IF([2]terrains!X2386=1,12,9),-0.392532+1.267037*[2]terrains!L2386+0.472239*[2]terrains!X2386+0.58658*[2]terrains!W2386+0.089417*[2]terrains!V2386+0.531633*[2]terrains!U2386+0.337883*[2]terrains!T2386-0.403545*[2]terrains!S2386)</f>
        <v>3.1129435</v>
      </c>
      <c r="K2386" s="140" t="n">
        <f aca="false">IF([2]terrains!I2386=0,[2]terrains!J2386,[2]terrains!I2386)</f>
        <v>3.1129435</v>
      </c>
      <c r="L2386" s="63" t="n">
        <v>2.5</v>
      </c>
      <c r="M2386" s="63" t="n">
        <v>2</v>
      </c>
      <c r="N2386" s="63" t="n">
        <v>4</v>
      </c>
      <c r="O2386" s="63" t="s">
        <v>152</v>
      </c>
      <c r="P2386" s="63" t="n">
        <v>2</v>
      </c>
      <c r="Q2386" s="63" t="n">
        <v>1.5</v>
      </c>
      <c r="R2386" s="63" t="n">
        <v>0</v>
      </c>
      <c r="S2386" s="63" t="n">
        <v>0</v>
      </c>
      <c r="T2386" s="63" t="n">
        <v>1</v>
      </c>
      <c r="U2386" s="63" t="n">
        <v>0</v>
      </c>
      <c r="V2386" s="63" t="n">
        <v>0</v>
      </c>
      <c r="W2386" s="63" t="n">
        <v>0</v>
      </c>
      <c r="X2386" s="63" t="n">
        <v>0</v>
      </c>
      <c r="Y2386" s="63" t="n">
        <f aca="false">IF([2]terrains!L2386&lt;=2.5,1,IF([2]terrains!L2386&lt;=4.5,2,IF([2]terrains!L2386&lt;=6.5,3,4)))</f>
        <v>1</v>
      </c>
      <c r="Z2386" s="63" t="n">
        <f aca="false"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1" t="n">
        <f aca="false">[2]terrains!Z2386*[2]terrains!F2386</f>
        <v>1114387.6023</v>
      </c>
    </row>
    <row r="2387" customFormat="false" ht="14.4" hidden="false" customHeight="false" outlineLevel="0" collapsed="false">
      <c r="A2387" s="132" t="n">
        <v>2386</v>
      </c>
      <c r="B2387" s="63" t="n">
        <v>300495.5713</v>
      </c>
      <c r="C2387" s="63" t="n">
        <v>5052991.225</v>
      </c>
      <c r="D2387" s="63" t="s">
        <v>1961</v>
      </c>
      <c r="E2387" s="142" t="n">
        <v>1215.7</v>
      </c>
      <c r="F2387" s="139" t="n">
        <f aca="false">[2]terrains!E2387*10.76391</f>
        <v>13085.685387</v>
      </c>
      <c r="G2387" s="63" t="s">
        <v>890</v>
      </c>
      <c r="H2387" s="63" t="n">
        <v>0</v>
      </c>
      <c r="I2387" s="63" t="n">
        <v>0</v>
      </c>
      <c r="J2387" s="63" t="n">
        <f aca="false">IF([2]terrains!L2387=13.5,IF([2]terrains!X2387=1,12,9),-0.392532+1.267037*[2]terrains!L2387+0.472239*[2]terrains!X2387+0.58658*[2]terrains!W2387+0.089417*[2]terrains!V2387+0.531633*[2]terrains!U2387+0.337883*[2]terrains!T2387-0.403545*[2]terrains!S2387)</f>
        <v>1.1044785</v>
      </c>
      <c r="K2387" s="140" t="n">
        <f aca="false">IF([2]terrains!I2387=0,[2]terrains!J2387,[2]terrains!I2387)</f>
        <v>1.1044785</v>
      </c>
      <c r="L2387" s="63" t="n">
        <v>1.5</v>
      </c>
      <c r="M2387" s="63" t="n">
        <v>1</v>
      </c>
      <c r="N2387" s="63" t="n">
        <v>2</v>
      </c>
      <c r="O2387" s="63" t="s">
        <v>151</v>
      </c>
      <c r="P2387" s="63" t="n">
        <v>2</v>
      </c>
      <c r="Q2387" s="63" t="n">
        <v>1.5</v>
      </c>
      <c r="R2387" s="63" t="n">
        <v>0</v>
      </c>
      <c r="S2387" s="63" t="n">
        <v>1</v>
      </c>
      <c r="T2387" s="63" t="n">
        <v>0</v>
      </c>
      <c r="U2387" s="63" t="n">
        <v>0</v>
      </c>
      <c r="V2387" s="63" t="n">
        <v>0</v>
      </c>
      <c r="W2387" s="63" t="n">
        <v>0</v>
      </c>
      <c r="X2387" s="63" t="n">
        <v>0</v>
      </c>
      <c r="Y2387" s="63" t="n">
        <f aca="false">IF([2]terrains!L2387&lt;=2.5,1,IF([2]terrains!L2387&lt;=4.5,2,IF([2]terrains!L2387&lt;=6.5,3,4)))</f>
        <v>1</v>
      </c>
      <c r="Z2387" s="63" t="n">
        <f aca="false"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1" t="n">
        <f aca="false">[2]terrains!Z2387*[2]terrains!F2387</f>
        <v>837483.864768</v>
      </c>
    </row>
    <row r="2388" customFormat="false" ht="14.4" hidden="false" customHeight="false" outlineLevel="0" collapsed="false">
      <c r="A2388" s="132" t="n">
        <v>2387</v>
      </c>
      <c r="B2388" s="63" t="n">
        <v>296465.7279</v>
      </c>
      <c r="C2388" s="63" t="n">
        <v>5044511.621</v>
      </c>
      <c r="D2388" s="63" t="s">
        <v>1962</v>
      </c>
      <c r="E2388" s="142" t="n">
        <v>1212.2</v>
      </c>
      <c r="F2388" s="139" t="n">
        <f aca="false">[2]terrains!E2388*10.76391</f>
        <v>13048.011702</v>
      </c>
      <c r="G2388" s="63" t="s">
        <v>966</v>
      </c>
      <c r="H2388" s="63" t="n">
        <v>0</v>
      </c>
      <c r="I2388" s="63" t="n">
        <v>0</v>
      </c>
      <c r="J2388" s="63" t="n">
        <f aca="false">IF([2]terrains!L2388=13.5,IF([2]terrains!X2388=1,12,9),-0.392532+1.267037*[2]terrains!L2388+0.472239*[2]terrains!X2388+0.58658*[2]terrains!W2388+0.089417*[2]terrains!V2388+0.531633*[2]terrains!U2388+0.337883*[2]terrains!T2388-0.403545*[2]terrains!S2388)</f>
        <v>3.1129435</v>
      </c>
      <c r="K2388" s="140" t="n">
        <f aca="false">IF([2]terrains!I2388=0,[2]terrains!J2388,[2]terrains!I2388)</f>
        <v>3.1129435</v>
      </c>
      <c r="L2388" s="63" t="n">
        <v>2.5</v>
      </c>
      <c r="M2388" s="63" t="n">
        <v>2</v>
      </c>
      <c r="N2388" s="63" t="n">
        <v>3</v>
      </c>
      <c r="O2388" s="63" t="s">
        <v>152</v>
      </c>
      <c r="P2388" s="63" t="n">
        <v>2</v>
      </c>
      <c r="Q2388" s="63" t="n">
        <v>2.5</v>
      </c>
      <c r="R2388" s="63" t="n">
        <v>0</v>
      </c>
      <c r="S2388" s="63" t="n">
        <v>0</v>
      </c>
      <c r="T2388" s="63" t="n">
        <v>1</v>
      </c>
      <c r="U2388" s="63" t="n">
        <v>0</v>
      </c>
      <c r="V2388" s="63" t="n">
        <v>0</v>
      </c>
      <c r="W2388" s="63" t="n">
        <v>0</v>
      </c>
      <c r="X2388" s="63" t="n">
        <v>0</v>
      </c>
      <c r="Y2388" s="63" t="n">
        <f aca="false">IF([2]terrains!L2388&lt;=2.5,1,IF([2]terrains!L2388&lt;=4.5,2,IF([2]terrains!L2388&lt;=6.5,3,4)))</f>
        <v>1</v>
      </c>
      <c r="Z2388" s="63" t="n">
        <f aca="false"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1" t="n">
        <f aca="false">[2]terrains!Z2388*[2]terrains!F2388</f>
        <v>1109080.99467</v>
      </c>
    </row>
    <row r="2389" customFormat="false" ht="14.4" hidden="false" customHeight="false" outlineLevel="0" collapsed="false">
      <c r="A2389" s="132" t="n">
        <v>2388</v>
      </c>
      <c r="B2389" s="63" t="n">
        <v>301638.33722</v>
      </c>
      <c r="C2389" s="63" t="n">
        <v>5046223.49488</v>
      </c>
      <c r="D2389" s="63" t="s">
        <v>1963</v>
      </c>
      <c r="E2389" s="142" t="n">
        <v>1211.6</v>
      </c>
      <c r="F2389" s="139" t="n">
        <f aca="false">[2]terrains!E2389*10.76391</f>
        <v>13041.553356</v>
      </c>
      <c r="G2389" s="63" t="s">
        <v>224</v>
      </c>
      <c r="H2389" s="63" t="n">
        <v>0</v>
      </c>
      <c r="I2389" s="63" t="n">
        <v>0</v>
      </c>
      <c r="J2389" s="63" t="n">
        <f aca="false">IF([2]terrains!L2389=13.5,IF([2]terrains!X2389=1,12,9),-0.392532+1.267037*[2]terrains!L2389+0.472239*[2]terrains!X2389+0.58658*[2]terrains!W2389+0.089417*[2]terrains!V2389+0.531633*[2]terrains!U2389+0.337883*[2]terrains!T2389-0.403545*[2]terrains!S2389)</f>
        <v>3.746462</v>
      </c>
      <c r="K2389" s="140" t="n">
        <f aca="false">IF([2]terrains!I2389=0,[2]terrains!J2389,[2]terrains!I2389)</f>
        <v>3.746462</v>
      </c>
      <c r="L2389" s="63" t="n">
        <v>3</v>
      </c>
      <c r="M2389" s="63" t="n">
        <v>2</v>
      </c>
      <c r="N2389" s="63" t="n">
        <v>6</v>
      </c>
      <c r="O2389" s="63" t="s">
        <v>152</v>
      </c>
      <c r="P2389" s="63" t="n">
        <v>2</v>
      </c>
      <c r="Q2389" s="63" t="n">
        <v>2</v>
      </c>
      <c r="R2389" s="63" t="n">
        <v>0</v>
      </c>
      <c r="S2389" s="63" t="n">
        <v>0</v>
      </c>
      <c r="T2389" s="63" t="n">
        <v>1</v>
      </c>
      <c r="U2389" s="63" t="n">
        <v>0</v>
      </c>
      <c r="V2389" s="63" t="n">
        <v>0</v>
      </c>
      <c r="W2389" s="63" t="n">
        <v>0</v>
      </c>
      <c r="X2389" s="63" t="n">
        <v>0</v>
      </c>
      <c r="Y2389" s="63" t="n">
        <f aca="false">IF([2]terrains!L2389&lt;=2.5,1,IF([2]terrains!L2389&lt;=4.5,2,IF([2]terrains!L2389&lt;=6.5,3,4)))</f>
        <v>2</v>
      </c>
      <c r="Z2389" s="63" t="n">
        <f aca="false"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1" t="n">
        <f aca="false">[2]terrains!Z2389*[2]terrains!F2389</f>
        <v>1356321.549024</v>
      </c>
    </row>
    <row r="2390" customFormat="false" ht="14.4" hidden="false" customHeight="false" outlineLevel="0" collapsed="false">
      <c r="A2390" s="132" t="n">
        <v>2389</v>
      </c>
      <c r="B2390" s="63" t="n">
        <v>305303.361</v>
      </c>
      <c r="C2390" s="63" t="n">
        <v>5054920.177</v>
      </c>
      <c r="D2390" s="63" t="s">
        <v>1964</v>
      </c>
      <c r="E2390" s="142" t="n">
        <v>1210.1</v>
      </c>
      <c r="F2390" s="139" t="n">
        <f aca="false">[2]terrains!E2390*10.76391</f>
        <v>13025.407491</v>
      </c>
      <c r="G2390" s="63" t="s">
        <v>329</v>
      </c>
      <c r="H2390" s="63" t="n">
        <v>0</v>
      </c>
      <c r="I2390" s="63" t="n">
        <v>0</v>
      </c>
      <c r="J2390" s="63" t="n">
        <f aca="false">IF([2]terrains!L2390=13.5,IF([2]terrains!X2390=1,12,9),-0.392532+1.267037*[2]terrains!L2390+0.472239*[2]terrains!X2390+0.58658*[2]terrains!W2390+0.089417*[2]terrains!V2390+0.531633*[2]terrains!U2390+0.337883*[2]terrains!T2390-0.403545*[2]terrains!S2390)</f>
        <v>2.141542</v>
      </c>
      <c r="K2390" s="140" t="n">
        <f aca="false">IF([2]terrains!I2390=0,[2]terrains!J2390,[2]terrains!I2390)</f>
        <v>2.141542</v>
      </c>
      <c r="L2390" s="63" t="n">
        <v>2</v>
      </c>
      <c r="M2390" s="63" t="n">
        <v>1</v>
      </c>
      <c r="N2390" s="63" t="n">
        <v>3</v>
      </c>
      <c r="O2390" s="63" t="s">
        <v>150</v>
      </c>
      <c r="P2390" s="63" t="n">
        <v>2</v>
      </c>
      <c r="Q2390" s="63" t="n">
        <v>1.5</v>
      </c>
      <c r="R2390" s="63" t="n">
        <v>1</v>
      </c>
      <c r="S2390" s="63" t="n">
        <v>0</v>
      </c>
      <c r="T2390" s="63" t="n">
        <v>0</v>
      </c>
      <c r="U2390" s="63" t="n">
        <v>0</v>
      </c>
      <c r="V2390" s="63" t="n">
        <v>0</v>
      </c>
      <c r="W2390" s="63" t="n">
        <v>0</v>
      </c>
      <c r="X2390" s="63" t="n">
        <v>0</v>
      </c>
      <c r="Y2390" s="63" t="n">
        <f aca="false">IF([2]terrains!L2390&lt;=2.5,1,IF([2]terrains!L2390&lt;=4.5,2,IF([2]terrains!L2390&lt;=6.5,3,4)))</f>
        <v>1</v>
      </c>
      <c r="Z2390" s="63" t="n">
        <f aca="false"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1" t="n">
        <f aca="false">[2]terrains!Z2390*[2]terrains!F2390</f>
        <v>455889.262185</v>
      </c>
    </row>
    <row r="2391" customFormat="false" ht="14.4" hidden="false" customHeight="false" outlineLevel="0" collapsed="false">
      <c r="A2391" s="132" t="n">
        <v>2390</v>
      </c>
      <c r="B2391" s="63" t="n">
        <v>291573.198575</v>
      </c>
      <c r="C2391" s="63" t="n">
        <v>5032467.06992</v>
      </c>
      <c r="D2391" s="63" t="s">
        <v>1965</v>
      </c>
      <c r="E2391" s="142" t="n">
        <v>1208.9</v>
      </c>
      <c r="F2391" s="139" t="n">
        <f aca="false">[2]terrains!E2391*10.76391</f>
        <v>13012.490799</v>
      </c>
      <c r="G2391" s="63" t="s">
        <v>168</v>
      </c>
      <c r="H2391" s="63" t="n">
        <v>0.2</v>
      </c>
      <c r="I2391" s="63" t="n">
        <v>5</v>
      </c>
      <c r="J2391" s="63" t="n">
        <f aca="false">IF([2]terrains!L2391=13.5,IF([2]terrains!X2391=1,12,9),-0.392532+1.267037*[2]terrains!L2391+0.472239*[2]terrains!X2391+0.58658*[2]terrains!W2391+0.089417*[2]terrains!V2391+0.531633*[2]terrains!U2391+0.337883*[2]terrains!T2391-0.403545*[2]terrains!S2391)</f>
        <v>2.3715155</v>
      </c>
      <c r="K2391" s="140" t="n">
        <f aca="false">IF([2]terrains!I2391=0,[2]terrains!J2391,[2]terrains!I2391)</f>
        <v>5</v>
      </c>
      <c r="L2391" s="63" t="n">
        <v>2.5</v>
      </c>
      <c r="M2391" s="63" t="n">
        <v>2</v>
      </c>
      <c r="N2391" s="63" t="n">
        <v>6</v>
      </c>
      <c r="O2391" s="63" t="s">
        <v>151</v>
      </c>
      <c r="P2391" s="63" t="n">
        <v>2</v>
      </c>
      <c r="Q2391" s="63" t="n">
        <v>1.5</v>
      </c>
      <c r="R2391" s="63" t="n">
        <v>0</v>
      </c>
      <c r="S2391" s="63" t="n">
        <v>1</v>
      </c>
      <c r="T2391" s="63" t="n">
        <v>0</v>
      </c>
      <c r="U2391" s="63" t="n">
        <v>0</v>
      </c>
      <c r="V2391" s="63" t="n">
        <v>0</v>
      </c>
      <c r="W2391" s="63" t="n">
        <v>0</v>
      </c>
      <c r="X2391" s="63" t="n">
        <v>0</v>
      </c>
      <c r="Y2391" s="63" t="n">
        <f aca="false">IF([2]terrains!L2391&lt;=2.5,1,IF([2]terrains!L2391&lt;=4.5,2,IF([2]terrains!L2391&lt;=6.5,3,4)))</f>
        <v>1</v>
      </c>
      <c r="Z2391" s="63" t="n">
        <f aca="false"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1" t="n">
        <f aca="false">[2]terrains!Z2391*[2]terrains!F2391</f>
        <v>832799.411136</v>
      </c>
    </row>
    <row r="2392" customFormat="false" ht="14.4" hidden="false" customHeight="false" outlineLevel="0" collapsed="false">
      <c r="A2392" s="132" t="n">
        <v>2391</v>
      </c>
      <c r="B2392" s="63" t="n">
        <v>299529.709977</v>
      </c>
      <c r="C2392" s="63" t="n">
        <v>5038510.25403</v>
      </c>
      <c r="D2392" s="63" t="s">
        <v>1966</v>
      </c>
      <c r="E2392" s="142" t="n">
        <v>1208.6</v>
      </c>
      <c r="F2392" s="139" t="n">
        <f aca="false">[2]terrains!E2392*10.76391</f>
        <v>13009.261626</v>
      </c>
      <c r="G2392" s="63" t="s">
        <v>284</v>
      </c>
      <c r="H2392" s="63" t="n">
        <v>2</v>
      </c>
      <c r="I2392" s="63" t="n">
        <v>6</v>
      </c>
      <c r="J2392" s="63" t="n">
        <f aca="false">IF([2]terrains!L2392=13.5,IF([2]terrains!X2392=1,12,9),-0.392532+1.267037*[2]terrains!L2392+0.472239*[2]terrains!X2392+0.58658*[2]terrains!W2392+0.089417*[2]terrains!V2392+0.531633*[2]terrains!U2392+0.337883*[2]terrains!T2392-0.403545*[2]terrains!S2392)</f>
        <v>3.880818</v>
      </c>
      <c r="K2392" s="140" t="n">
        <f aca="false">IF([2]terrains!I2392=0,[2]terrains!J2392,[2]terrains!I2392)</f>
        <v>6</v>
      </c>
      <c r="L2392" s="63" t="n">
        <v>3</v>
      </c>
      <c r="M2392" s="63" t="n">
        <v>2</v>
      </c>
      <c r="N2392" s="63" t="n">
        <v>8</v>
      </c>
      <c r="O2392" s="63" t="s">
        <v>156</v>
      </c>
      <c r="P2392" s="63" t="n">
        <v>2</v>
      </c>
      <c r="Q2392" s="63" t="n">
        <v>2</v>
      </c>
      <c r="R2392" s="63" t="n">
        <v>0</v>
      </c>
      <c r="S2392" s="63" t="n">
        <v>0</v>
      </c>
      <c r="T2392" s="63" t="n">
        <v>0</v>
      </c>
      <c r="U2392" s="63" t="n">
        <v>0</v>
      </c>
      <c r="V2392" s="63" t="n">
        <v>0</v>
      </c>
      <c r="W2392" s="63" t="n">
        <v>0</v>
      </c>
      <c r="X2392" s="63" t="n">
        <v>1</v>
      </c>
      <c r="Y2392" s="63" t="n">
        <f aca="false">IF([2]terrains!L2392&lt;=2.5,1,IF([2]terrains!L2392&lt;=4.5,2,IF([2]terrains!L2392&lt;=6.5,3,4)))</f>
        <v>2</v>
      </c>
      <c r="Z2392" s="63" t="n">
        <f aca="false"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1" t="n">
        <f aca="false">[2]terrains!Z2392*[2]terrains!F2392</f>
        <v>3148241.313492</v>
      </c>
    </row>
    <row r="2393" customFormat="false" ht="14.4" hidden="false" customHeight="false" outlineLevel="0" collapsed="false">
      <c r="A2393" s="132" t="n">
        <v>2392</v>
      </c>
      <c r="B2393" s="63" t="n">
        <v>300216.894842</v>
      </c>
      <c r="C2393" s="63" t="n">
        <v>5041076.58979</v>
      </c>
      <c r="D2393" s="63" t="s">
        <v>1967</v>
      </c>
      <c r="E2393" s="142" t="n">
        <v>1208.6</v>
      </c>
      <c r="F2393" s="139" t="n">
        <f aca="false">[2]terrains!E2393*10.76391</f>
        <v>13009.261626</v>
      </c>
      <c r="G2393" s="63" t="s">
        <v>221</v>
      </c>
      <c r="H2393" s="63" t="n">
        <v>0</v>
      </c>
      <c r="I2393" s="63" t="n">
        <v>6</v>
      </c>
      <c r="J2393" s="63" t="n">
        <f aca="false">IF([2]terrains!L2393=13.5,IF([2]terrains!X2393=1,12,9),-0.392532+1.267037*[2]terrains!L2393+0.472239*[2]terrains!X2393+0.58658*[2]terrains!W2393+0.089417*[2]terrains!V2393+0.531633*[2]terrains!U2393+0.337883*[2]terrains!T2393-0.403545*[2]terrains!S2393)</f>
        <v>5.7813735</v>
      </c>
      <c r="K2393" s="140" t="n">
        <f aca="false">IF([2]terrains!I2393=0,[2]terrains!J2393,[2]terrains!I2393)</f>
        <v>6</v>
      </c>
      <c r="L2393" s="63" t="n">
        <v>4.5</v>
      </c>
      <c r="M2393" s="63" t="n">
        <v>0</v>
      </c>
      <c r="N2393" s="63" t="n">
        <v>0</v>
      </c>
      <c r="O2393" s="63" t="s">
        <v>156</v>
      </c>
      <c r="P2393" s="63" t="n">
        <v>0</v>
      </c>
      <c r="Q2393" s="63" t="n">
        <v>0</v>
      </c>
      <c r="R2393" s="63" t="n">
        <v>0</v>
      </c>
      <c r="S2393" s="63" t="n">
        <v>0</v>
      </c>
      <c r="T2393" s="63" t="n">
        <v>0</v>
      </c>
      <c r="U2393" s="63" t="n">
        <v>0</v>
      </c>
      <c r="V2393" s="63" t="n">
        <v>0</v>
      </c>
      <c r="W2393" s="63" t="n">
        <v>0</v>
      </c>
      <c r="X2393" s="63" t="n">
        <v>1</v>
      </c>
      <c r="Y2393" s="63" t="n">
        <f aca="false">IF([2]terrains!L2393&lt;=2.5,1,IF([2]terrains!L2393&lt;=4.5,2,IF([2]terrains!L2393&lt;=6.5,3,4)))</f>
        <v>2</v>
      </c>
      <c r="Z2393" s="63" t="n">
        <f aca="false"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1" t="n">
        <f aca="false">[2]terrains!Z2393*[2]terrains!F2393</f>
        <v>3148241.313492</v>
      </c>
    </row>
    <row r="2394" customFormat="false" ht="14.4" hidden="false" customHeight="false" outlineLevel="0" collapsed="false">
      <c r="A2394" s="132" t="n">
        <v>2393</v>
      </c>
      <c r="B2394" s="63" t="n">
        <v>296871.245229</v>
      </c>
      <c r="C2394" s="63" t="n">
        <v>5044016.92121</v>
      </c>
      <c r="D2394" s="63" t="s">
        <v>1968</v>
      </c>
      <c r="E2394" s="142" t="n">
        <v>1208.5</v>
      </c>
      <c r="F2394" s="139" t="n">
        <f aca="false">[2]terrains!E2394*10.76391</f>
        <v>13008.185235</v>
      </c>
      <c r="G2394" s="63" t="s">
        <v>966</v>
      </c>
      <c r="H2394" s="63" t="n">
        <v>0</v>
      </c>
      <c r="I2394" s="63" t="n">
        <v>0</v>
      </c>
      <c r="J2394" s="63" t="n">
        <f aca="false">IF([2]terrains!L2394=13.5,IF([2]terrains!X2394=1,12,9),-0.392532+1.267037*[2]terrains!L2394+0.472239*[2]terrains!X2394+0.58658*[2]terrains!W2394+0.089417*[2]terrains!V2394+0.531633*[2]terrains!U2394+0.337883*[2]terrains!T2394-0.403545*[2]terrains!S2394)</f>
        <v>3.1129435</v>
      </c>
      <c r="K2394" s="140" t="n">
        <f aca="false">IF([2]terrains!I2394=0,[2]terrains!J2394,[2]terrains!I2394)</f>
        <v>3.1129435</v>
      </c>
      <c r="L2394" s="63" t="n">
        <v>2.5</v>
      </c>
      <c r="M2394" s="63" t="n">
        <v>2</v>
      </c>
      <c r="N2394" s="63" t="n">
        <v>3</v>
      </c>
      <c r="O2394" s="63" t="s">
        <v>152</v>
      </c>
      <c r="P2394" s="63" t="n">
        <v>2</v>
      </c>
      <c r="Q2394" s="63" t="n">
        <v>2.5</v>
      </c>
      <c r="R2394" s="63" t="n">
        <v>0</v>
      </c>
      <c r="S2394" s="63" t="n">
        <v>0</v>
      </c>
      <c r="T2394" s="63" t="n">
        <v>1</v>
      </c>
      <c r="U2394" s="63" t="n">
        <v>0</v>
      </c>
      <c r="V2394" s="63" t="n">
        <v>0</v>
      </c>
      <c r="W2394" s="63" t="n">
        <v>0</v>
      </c>
      <c r="X2394" s="63" t="n">
        <v>0</v>
      </c>
      <c r="Y2394" s="63" t="n">
        <f aca="false">IF([2]terrains!L2394&lt;=2.5,1,IF([2]terrains!L2394&lt;=4.5,2,IF([2]terrains!L2394&lt;=6.5,3,4)))</f>
        <v>1</v>
      </c>
      <c r="Z2394" s="63" t="n">
        <f aca="false"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1" t="n">
        <f aca="false">[2]terrains!Z2394*[2]terrains!F2394</f>
        <v>1105695.744975</v>
      </c>
    </row>
    <row r="2395" customFormat="false" ht="14.4" hidden="false" customHeight="false" outlineLevel="0" collapsed="false">
      <c r="A2395" s="132" t="n">
        <v>2394</v>
      </c>
      <c r="B2395" s="63" t="n">
        <v>295148.883379</v>
      </c>
      <c r="C2395" s="63" t="n">
        <v>5053876.70356</v>
      </c>
      <c r="D2395" s="63" t="s">
        <v>1969</v>
      </c>
      <c r="E2395" s="142" t="n">
        <v>1207.8</v>
      </c>
      <c r="F2395" s="139" t="n">
        <f aca="false">[2]terrains!E2395*10.76391</f>
        <v>13000.650498</v>
      </c>
      <c r="G2395" s="63" t="s">
        <v>1145</v>
      </c>
      <c r="H2395" s="63" t="n">
        <v>0</v>
      </c>
      <c r="I2395" s="63" t="n">
        <v>0</v>
      </c>
      <c r="J2395" s="63" t="n">
        <f aca="false">IF([2]terrains!L2395=13.5,IF([2]terrains!X2395=1,12,9),-0.392532+1.267037*[2]terrains!L2395+0.472239*[2]terrains!X2395+0.58658*[2]terrains!W2395+0.089417*[2]terrains!V2395+0.531633*[2]terrains!U2395+0.337883*[2]terrains!T2395-0.403545*[2]terrains!S2395)</f>
        <v>2.3715155</v>
      </c>
      <c r="K2395" s="140" t="n">
        <f aca="false">IF([2]terrains!I2395=0,[2]terrains!J2395,[2]terrains!I2395)</f>
        <v>2.3715155</v>
      </c>
      <c r="L2395" s="63" t="n">
        <v>2.5</v>
      </c>
      <c r="M2395" s="63" t="n">
        <v>2</v>
      </c>
      <c r="N2395" s="63" t="n">
        <v>4</v>
      </c>
      <c r="O2395" s="63" t="s">
        <v>151</v>
      </c>
      <c r="P2395" s="63" t="n">
        <v>2</v>
      </c>
      <c r="Q2395" s="63" t="n">
        <v>2</v>
      </c>
      <c r="R2395" s="63" t="n">
        <v>0</v>
      </c>
      <c r="S2395" s="63" t="n">
        <v>1</v>
      </c>
      <c r="T2395" s="63" t="n">
        <v>0</v>
      </c>
      <c r="U2395" s="63" t="n">
        <v>0</v>
      </c>
      <c r="V2395" s="63" t="n">
        <v>0</v>
      </c>
      <c r="W2395" s="63" t="n">
        <v>0</v>
      </c>
      <c r="X2395" s="63" t="n">
        <v>0</v>
      </c>
      <c r="Y2395" s="63" t="n">
        <f aca="false">IF([2]terrains!L2395&lt;=2.5,1,IF([2]terrains!L2395&lt;=4.5,2,IF([2]terrains!L2395&lt;=6.5,3,4)))</f>
        <v>1</v>
      </c>
      <c r="Z2395" s="63" t="n">
        <f aca="false"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1" t="n">
        <f aca="false">[2]terrains!Z2395*[2]terrains!F2395</f>
        <v>832041.631872</v>
      </c>
    </row>
    <row r="2396" customFormat="false" ht="14.4" hidden="false" customHeight="false" outlineLevel="0" collapsed="false">
      <c r="A2396" s="132" t="n">
        <v>2395</v>
      </c>
      <c r="B2396" s="63" t="n">
        <v>276427.519618</v>
      </c>
      <c r="C2396" s="63" t="n">
        <v>5041252.66358</v>
      </c>
      <c r="D2396" s="63" t="s">
        <v>1970</v>
      </c>
      <c r="E2396" s="142" t="n">
        <v>1207.7</v>
      </c>
      <c r="F2396" s="139" t="n">
        <f aca="false">[2]terrains!E2396*10.76391</f>
        <v>12999.574107</v>
      </c>
      <c r="G2396" s="63" t="s">
        <v>171</v>
      </c>
      <c r="H2396" s="63" t="n">
        <v>0.2</v>
      </c>
      <c r="I2396" s="63" t="n">
        <v>1</v>
      </c>
      <c r="J2396" s="63" t="n">
        <f aca="false">IF([2]terrains!L2396=13.5,IF([2]terrains!X2396=1,12,9),-0.392532+1.267037*[2]terrains!L2396+0.472239*[2]terrains!X2396+0.58658*[2]terrains!W2396+0.089417*[2]terrains!V2396+0.531633*[2]terrains!U2396+0.337883*[2]terrains!T2396-0.403545*[2]terrains!S2396)</f>
        <v>1.5080235</v>
      </c>
      <c r="K2396" s="140" t="n">
        <f aca="false">IF([2]terrains!I2396=0,[2]terrains!J2396,[2]terrains!I2396)</f>
        <v>1</v>
      </c>
      <c r="L2396" s="63" t="n">
        <v>1.5</v>
      </c>
      <c r="M2396" s="63" t="n">
        <v>1</v>
      </c>
      <c r="N2396" s="63" t="n">
        <v>2</v>
      </c>
      <c r="O2396" s="63" t="s">
        <v>150</v>
      </c>
      <c r="P2396" s="63" t="n">
        <v>1</v>
      </c>
      <c r="Q2396" s="63" t="n">
        <v>1.5</v>
      </c>
      <c r="R2396" s="63" t="n">
        <v>1</v>
      </c>
      <c r="S2396" s="63" t="n">
        <v>0</v>
      </c>
      <c r="T2396" s="63" t="n">
        <v>0</v>
      </c>
      <c r="U2396" s="63" t="n">
        <v>0</v>
      </c>
      <c r="V2396" s="63" t="n">
        <v>0</v>
      </c>
      <c r="W2396" s="63" t="n">
        <v>0</v>
      </c>
      <c r="X2396" s="63" t="n">
        <v>0</v>
      </c>
      <c r="Y2396" s="63" t="n">
        <f aca="false">IF([2]terrains!L2396&lt;=2.5,1,IF([2]terrains!L2396&lt;=4.5,2,IF([2]terrains!L2396&lt;=6.5,3,4)))</f>
        <v>1</v>
      </c>
      <c r="Z2396" s="63" t="n">
        <f aca="false"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1" t="n">
        <f aca="false">[2]terrains!Z2396*[2]terrains!F2396</f>
        <v>454985.093745</v>
      </c>
    </row>
    <row r="2397" customFormat="false" ht="14.4" hidden="false" customHeight="false" outlineLevel="0" collapsed="false">
      <c r="A2397" s="132" t="n">
        <v>2396</v>
      </c>
      <c r="B2397" s="63" t="n">
        <v>294351.3095</v>
      </c>
      <c r="C2397" s="63" t="n">
        <v>5034926.893</v>
      </c>
      <c r="D2397" s="63" t="s">
        <v>1971</v>
      </c>
      <c r="E2397" s="142" t="n">
        <v>1202.3</v>
      </c>
      <c r="F2397" s="139" t="n">
        <f aca="false">[2]terrains!E2397*10.76391</f>
        <v>12941.448993</v>
      </c>
      <c r="G2397" s="63" t="s">
        <v>485</v>
      </c>
      <c r="H2397" s="63" t="n">
        <v>0</v>
      </c>
      <c r="I2397" s="63" t="n">
        <v>0</v>
      </c>
      <c r="J2397" s="63" t="n">
        <f aca="false">IF([2]terrains!L2397=13.5,IF([2]terrains!X2397=1,12,9),-0.392532+1.267037*[2]terrains!L2397+0.472239*[2]terrains!X2397+0.58658*[2]terrains!W2397+0.089417*[2]terrains!V2397+0.531633*[2]terrains!U2397+0.337883*[2]terrains!T2397-0.403545*[2]terrains!S2397)</f>
        <v>1.737997</v>
      </c>
      <c r="K2397" s="140" t="n">
        <f aca="false">IF([2]terrains!I2397=0,[2]terrains!J2397,[2]terrains!I2397)</f>
        <v>1.737997</v>
      </c>
      <c r="L2397" s="63" t="n">
        <v>2</v>
      </c>
      <c r="M2397" s="63" t="n">
        <v>1</v>
      </c>
      <c r="N2397" s="63" t="n">
        <v>4</v>
      </c>
      <c r="O2397" s="63" t="s">
        <v>151</v>
      </c>
      <c r="P2397" s="63" t="n">
        <v>2</v>
      </c>
      <c r="Q2397" s="63" t="n">
        <v>1.5</v>
      </c>
      <c r="R2397" s="63" t="n">
        <v>0</v>
      </c>
      <c r="S2397" s="63" t="n">
        <v>1</v>
      </c>
      <c r="T2397" s="63" t="n">
        <v>0</v>
      </c>
      <c r="U2397" s="63" t="n">
        <v>0</v>
      </c>
      <c r="V2397" s="63" t="n">
        <v>0</v>
      </c>
      <c r="W2397" s="63" t="n">
        <v>0</v>
      </c>
      <c r="X2397" s="63" t="n">
        <v>0</v>
      </c>
      <c r="Y2397" s="63" t="n">
        <f aca="false">IF([2]terrains!L2397&lt;=2.5,1,IF([2]terrains!L2397&lt;=4.5,2,IF([2]terrains!L2397&lt;=6.5,3,4)))</f>
        <v>1</v>
      </c>
      <c r="Z2397" s="63" t="n">
        <f aca="false"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1" t="n">
        <f aca="false">[2]terrains!Z2397*[2]terrains!F2397</f>
        <v>828252.735552</v>
      </c>
    </row>
    <row r="2398" customFormat="false" ht="14.4" hidden="false" customHeight="false" outlineLevel="0" collapsed="false">
      <c r="A2398" s="132" t="n">
        <v>2397</v>
      </c>
      <c r="B2398" s="63" t="n">
        <v>291997.248</v>
      </c>
      <c r="C2398" s="63" t="n">
        <v>5043997.727</v>
      </c>
      <c r="D2398" s="63" t="s">
        <v>1972</v>
      </c>
      <c r="E2398" s="142" t="n">
        <v>1200.3</v>
      </c>
      <c r="F2398" s="139" t="n">
        <f aca="false">[2]terrains!E2398*10.76391</f>
        <v>12919.921173</v>
      </c>
      <c r="G2398" s="63" t="s">
        <v>780</v>
      </c>
      <c r="H2398" s="63" t="n">
        <v>1</v>
      </c>
      <c r="I2398" s="63" t="n">
        <v>0</v>
      </c>
      <c r="J2398" s="63" t="n">
        <f aca="false">IF([2]terrains!L2398=13.5,IF([2]terrains!X2398=1,12,9),-0.392532+1.267037*[2]terrains!L2398+0.472239*[2]terrains!X2398+0.58658*[2]terrains!W2398+0.089417*[2]terrains!V2398+0.531633*[2]terrains!U2398+0.337883*[2]terrains!T2398-0.403545*[2]terrains!S2398)</f>
        <v>3.1129435</v>
      </c>
      <c r="K2398" s="140" t="n">
        <f aca="false">IF([2]terrains!I2398=0,[2]terrains!J2398,[2]terrains!I2398)</f>
        <v>3.1129435</v>
      </c>
      <c r="L2398" s="63" t="n">
        <v>2.5</v>
      </c>
      <c r="M2398" s="63" t="n">
        <v>2</v>
      </c>
      <c r="N2398" s="63" t="n">
        <v>4</v>
      </c>
      <c r="O2398" s="63" t="s">
        <v>152</v>
      </c>
      <c r="P2398" s="63" t="n">
        <v>2</v>
      </c>
      <c r="Q2398" s="63" t="n">
        <v>2.5</v>
      </c>
      <c r="R2398" s="63" t="n">
        <v>0</v>
      </c>
      <c r="S2398" s="63" t="n">
        <v>0</v>
      </c>
      <c r="T2398" s="63" t="n">
        <v>1</v>
      </c>
      <c r="U2398" s="63" t="n">
        <v>0</v>
      </c>
      <c r="V2398" s="63" t="n">
        <v>0</v>
      </c>
      <c r="W2398" s="63" t="n">
        <v>0</v>
      </c>
      <c r="X2398" s="63" t="n">
        <v>0</v>
      </c>
      <c r="Y2398" s="63" t="n">
        <f aca="false">IF([2]terrains!L2398&lt;=2.5,1,IF([2]terrains!L2398&lt;=4.5,2,IF([2]terrains!L2398&lt;=6.5,3,4)))</f>
        <v>1</v>
      </c>
      <c r="Z2398" s="63" t="n">
        <f aca="false"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1" t="n">
        <f aca="false">[2]terrains!Z2398*[2]terrains!F2398</f>
        <v>1098193.299705</v>
      </c>
    </row>
    <row r="2399" customFormat="false" ht="14.4" hidden="false" customHeight="false" outlineLevel="0" collapsed="false">
      <c r="A2399" s="132" t="n">
        <v>2398</v>
      </c>
      <c r="B2399" s="63" t="n">
        <v>294391.316976</v>
      </c>
      <c r="C2399" s="63" t="n">
        <v>5053139.98338</v>
      </c>
      <c r="D2399" s="63" t="s">
        <v>1973</v>
      </c>
      <c r="E2399" s="142" t="n">
        <v>1199.1</v>
      </c>
      <c r="F2399" s="139" t="n">
        <f aca="false">[2]terrains!E2399*10.76391</f>
        <v>12907.004481</v>
      </c>
      <c r="G2399" s="63" t="s">
        <v>1297</v>
      </c>
      <c r="H2399" s="63" t="n">
        <v>0</v>
      </c>
      <c r="I2399" s="63" t="n">
        <v>0</v>
      </c>
      <c r="J2399" s="63" t="n">
        <f aca="false">IF([2]terrains!L2399=13.5,IF([2]terrains!X2399=1,12,9),-0.392532+1.267037*[2]terrains!L2399+0.472239*[2]terrains!X2399+0.58658*[2]terrains!W2399+0.089417*[2]terrains!V2399+0.531633*[2]terrains!U2399+0.337883*[2]terrains!T2399-0.403545*[2]terrains!S2399)</f>
        <v>1.737997</v>
      </c>
      <c r="K2399" s="140" t="n">
        <f aca="false">IF([2]terrains!I2399=0,[2]terrains!J2399,[2]terrains!I2399)</f>
        <v>1.737997</v>
      </c>
      <c r="L2399" s="63" t="n">
        <v>2</v>
      </c>
      <c r="M2399" s="63" t="n">
        <v>1</v>
      </c>
      <c r="N2399" s="63" t="n">
        <v>3</v>
      </c>
      <c r="O2399" s="63" t="s">
        <v>151</v>
      </c>
      <c r="P2399" s="63" t="n">
        <v>2</v>
      </c>
      <c r="Q2399" s="63" t="n">
        <v>2</v>
      </c>
      <c r="R2399" s="63" t="n">
        <v>0</v>
      </c>
      <c r="S2399" s="63" t="n">
        <v>1</v>
      </c>
      <c r="T2399" s="63" t="n">
        <v>0</v>
      </c>
      <c r="U2399" s="63" t="n">
        <v>0</v>
      </c>
      <c r="V2399" s="63" t="n">
        <v>0</v>
      </c>
      <c r="W2399" s="63" t="n">
        <v>0</v>
      </c>
      <c r="X2399" s="63" t="n">
        <v>0</v>
      </c>
      <c r="Y2399" s="63" t="n">
        <f aca="false">IF([2]terrains!L2399&lt;=2.5,1,IF([2]terrains!L2399&lt;=4.5,2,IF([2]terrains!L2399&lt;=6.5,3,4)))</f>
        <v>1</v>
      </c>
      <c r="Z2399" s="63" t="n">
        <f aca="false"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1" t="n">
        <f aca="false">[2]terrains!Z2399*[2]terrains!F2399</f>
        <v>826048.286784</v>
      </c>
    </row>
    <row r="2400" customFormat="false" ht="14.4" hidden="false" customHeight="false" outlineLevel="0" collapsed="false">
      <c r="A2400" s="132" t="n">
        <v>2399</v>
      </c>
      <c r="B2400" s="63" t="n">
        <v>300396.333023</v>
      </c>
      <c r="C2400" s="63" t="n">
        <v>5040295.13942</v>
      </c>
      <c r="D2400" s="63" t="s">
        <v>1974</v>
      </c>
      <c r="E2400" s="142" t="n">
        <v>1198.4</v>
      </c>
      <c r="F2400" s="139" t="n">
        <f aca="false">[2]terrains!E2400*10.76391</f>
        <v>12899.469744</v>
      </c>
      <c r="G2400" s="63" t="s">
        <v>221</v>
      </c>
      <c r="H2400" s="63" t="n">
        <v>0</v>
      </c>
      <c r="I2400" s="63" t="n">
        <v>6</v>
      </c>
      <c r="J2400" s="63" t="n">
        <f aca="false">IF([2]terrains!L2400=13.5,IF([2]terrains!X2400=1,12,9),-0.392532+1.267037*[2]terrains!L2400+0.472239*[2]terrains!X2400+0.58658*[2]terrains!W2400+0.089417*[2]terrains!V2400+0.531633*[2]terrains!U2400+0.337883*[2]terrains!T2400-0.403545*[2]terrains!S2400)</f>
        <v>5.7813735</v>
      </c>
      <c r="K2400" s="140" t="n">
        <f aca="false">IF([2]terrains!I2400=0,[2]terrains!J2400,[2]terrains!I2400)</f>
        <v>6</v>
      </c>
      <c r="L2400" s="63" t="n">
        <v>4.5</v>
      </c>
      <c r="M2400" s="63" t="n">
        <v>0</v>
      </c>
      <c r="N2400" s="63" t="n">
        <v>0</v>
      </c>
      <c r="O2400" s="63" t="s">
        <v>156</v>
      </c>
      <c r="P2400" s="63" t="n">
        <v>0</v>
      </c>
      <c r="Q2400" s="63" t="n">
        <v>0</v>
      </c>
      <c r="R2400" s="63" t="n">
        <v>0</v>
      </c>
      <c r="S2400" s="63" t="n">
        <v>0</v>
      </c>
      <c r="T2400" s="63" t="n">
        <v>0</v>
      </c>
      <c r="U2400" s="63" t="n">
        <v>0</v>
      </c>
      <c r="V2400" s="63" t="n">
        <v>0</v>
      </c>
      <c r="W2400" s="63" t="n">
        <v>0</v>
      </c>
      <c r="X2400" s="63" t="n">
        <v>1</v>
      </c>
      <c r="Y2400" s="63" t="n">
        <f aca="false">IF([2]terrains!L2400&lt;=2.5,1,IF([2]terrains!L2400&lt;=4.5,2,IF([2]terrains!L2400&lt;=6.5,3,4)))</f>
        <v>2</v>
      </c>
      <c r="Z2400" s="63" t="n">
        <f aca="false"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1" t="n">
        <f aca="false">[2]terrains!Z2400*[2]terrains!F2400</f>
        <v>3121671.678048</v>
      </c>
    </row>
    <row r="2401" customFormat="false" ht="14.4" hidden="false" customHeight="false" outlineLevel="0" collapsed="false">
      <c r="A2401" s="132" t="n">
        <v>2400</v>
      </c>
      <c r="B2401" s="63" t="n">
        <v>295433.1174</v>
      </c>
      <c r="C2401" s="63" t="n">
        <v>5043743.045</v>
      </c>
      <c r="D2401" s="63" t="s">
        <v>1975</v>
      </c>
      <c r="E2401" s="142" t="n">
        <v>1196.6</v>
      </c>
      <c r="F2401" s="139" t="n">
        <f aca="false">[2]terrains!E2401*10.76391</f>
        <v>12880.094706</v>
      </c>
      <c r="G2401" s="63" t="s">
        <v>523</v>
      </c>
      <c r="H2401" s="63" t="n">
        <v>1</v>
      </c>
      <c r="I2401" s="63" t="n">
        <v>4.5</v>
      </c>
      <c r="J2401" s="63" t="n">
        <f aca="false">IF([2]terrains!L2401=13.5,IF([2]terrains!X2401=1,12,9),-0.392532+1.267037*[2]terrains!L2401+0.472239*[2]terrains!X2401+0.58658*[2]terrains!W2401+0.089417*[2]terrains!V2401+0.531633*[2]terrains!U2401+0.337883*[2]terrains!T2401-0.403545*[2]terrains!S2401)</f>
        <v>3.940212</v>
      </c>
      <c r="K2401" s="140" t="n">
        <f aca="false">IF([2]terrains!I2401=0,[2]terrains!J2401,[2]terrains!I2401)</f>
        <v>4.5</v>
      </c>
      <c r="L2401" s="63" t="n">
        <v>3</v>
      </c>
      <c r="M2401" s="63" t="n">
        <v>3</v>
      </c>
      <c r="N2401" s="63" t="n">
        <v>6</v>
      </c>
      <c r="O2401" s="63" t="s">
        <v>153</v>
      </c>
      <c r="P2401" s="63" t="n">
        <v>2</v>
      </c>
      <c r="Q2401" s="63" t="n">
        <v>2.5</v>
      </c>
      <c r="R2401" s="63" t="n">
        <v>0</v>
      </c>
      <c r="S2401" s="63" t="n">
        <v>0</v>
      </c>
      <c r="T2401" s="63" t="n">
        <v>0</v>
      </c>
      <c r="U2401" s="63" t="n">
        <v>1</v>
      </c>
      <c r="V2401" s="63" t="n">
        <v>0</v>
      </c>
      <c r="W2401" s="63" t="n">
        <v>0</v>
      </c>
      <c r="X2401" s="63" t="n">
        <v>0</v>
      </c>
      <c r="Y2401" s="63" t="n">
        <f aca="false">IF([2]terrains!L2401&lt;=2.5,1,IF([2]terrains!L2401&lt;=4.5,2,IF([2]terrains!L2401&lt;=6.5,3,4)))</f>
        <v>2</v>
      </c>
      <c r="Z2401" s="63" t="n">
        <f aca="false"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1" t="n">
        <f aca="false">[2]terrains!Z2401*[2]terrains!F2401</f>
        <v>1957774.395312</v>
      </c>
    </row>
    <row r="2402" customFormat="false" ht="14.4" hidden="false" customHeight="false" outlineLevel="0" collapsed="false">
      <c r="A2402" s="132" t="n">
        <v>2401</v>
      </c>
      <c r="B2402" s="63" t="n">
        <v>289722.8043</v>
      </c>
      <c r="C2402" s="63" t="n">
        <v>5041310.537</v>
      </c>
      <c r="D2402" s="63" t="s">
        <v>1976</v>
      </c>
      <c r="E2402" s="142" t="n">
        <v>1193.2</v>
      </c>
      <c r="F2402" s="139" t="n">
        <f aca="false">[2]terrains!E2402*10.76391</f>
        <v>12843.497412</v>
      </c>
      <c r="G2402" s="63" t="s">
        <v>546</v>
      </c>
      <c r="H2402" s="63" t="n">
        <v>0</v>
      </c>
      <c r="I2402" s="63" t="n">
        <v>0</v>
      </c>
      <c r="J2402" s="63" t="n">
        <f aca="false">IF([2]terrains!L2402=13.5,IF([2]terrains!X2402=1,12,9),-0.392532+1.267037*[2]terrains!L2402+0.472239*[2]terrains!X2402+0.58658*[2]terrains!W2402+0.089417*[2]terrains!V2402+0.531633*[2]terrains!U2402+0.337883*[2]terrains!T2402-0.403545*[2]terrains!S2402)</f>
        <v>3.746462</v>
      </c>
      <c r="K2402" s="140" t="n">
        <f aca="false">IF([2]terrains!I2402=0,[2]terrains!J2402,[2]terrains!I2402)</f>
        <v>3.746462</v>
      </c>
      <c r="L2402" s="63" t="n">
        <v>3</v>
      </c>
      <c r="M2402" s="63" t="n">
        <v>2</v>
      </c>
      <c r="N2402" s="63" t="n">
        <v>10</v>
      </c>
      <c r="O2402" s="63" t="s">
        <v>152</v>
      </c>
      <c r="P2402" s="63" t="n">
        <v>2</v>
      </c>
      <c r="Q2402" s="63" t="n">
        <v>1.5</v>
      </c>
      <c r="R2402" s="63" t="n">
        <v>0</v>
      </c>
      <c r="S2402" s="63" t="n">
        <v>0</v>
      </c>
      <c r="T2402" s="63" t="n">
        <v>1</v>
      </c>
      <c r="U2402" s="63" t="n">
        <v>0</v>
      </c>
      <c r="V2402" s="63" t="n">
        <v>0</v>
      </c>
      <c r="W2402" s="63" t="n">
        <v>0</v>
      </c>
      <c r="X2402" s="63" t="n">
        <v>0</v>
      </c>
      <c r="Y2402" s="63" t="n">
        <f aca="false">IF([2]terrains!L2402&lt;=2.5,1,IF([2]terrains!L2402&lt;=4.5,2,IF([2]terrains!L2402&lt;=6.5,3,4)))</f>
        <v>2</v>
      </c>
      <c r="Z2402" s="63" t="n">
        <f aca="false"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1" t="n">
        <f aca="false">[2]terrains!Z2402*[2]terrains!F2402</f>
        <v>1335723.730848</v>
      </c>
    </row>
    <row r="2403" customFormat="false" ht="14.4" hidden="false" customHeight="false" outlineLevel="0" collapsed="false">
      <c r="A2403" s="132" t="n">
        <v>2402</v>
      </c>
      <c r="B2403" s="63" t="n">
        <v>299452.9808</v>
      </c>
      <c r="C2403" s="63" t="n">
        <v>5048444.896</v>
      </c>
      <c r="D2403" s="63" t="s">
        <v>1977</v>
      </c>
      <c r="E2403" s="142" t="n">
        <v>1191.2</v>
      </c>
      <c r="F2403" s="139" t="n">
        <f aca="false">[2]terrains!E2403*10.76391</f>
        <v>12821.969592</v>
      </c>
      <c r="G2403" s="63" t="s">
        <v>1186</v>
      </c>
      <c r="H2403" s="63" t="n">
        <v>0</v>
      </c>
      <c r="I2403" s="63" t="n">
        <v>0</v>
      </c>
      <c r="J2403" s="63" t="n">
        <f aca="false"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40" t="n">
        <f aca="false">IF([2]terrains!I2403=0,[2]terrains!J2403,[2]terrains!I2403)</f>
        <v>2.479425</v>
      </c>
      <c r="L2403" s="63" t="n">
        <v>2</v>
      </c>
      <c r="M2403" s="63" t="n">
        <v>1</v>
      </c>
      <c r="N2403" s="63" t="n">
        <v>3</v>
      </c>
      <c r="O2403" s="63" t="s">
        <v>152</v>
      </c>
      <c r="P2403" s="63" t="n">
        <v>2</v>
      </c>
      <c r="Q2403" s="63" t="n">
        <v>1.5</v>
      </c>
      <c r="R2403" s="63" t="n">
        <v>0</v>
      </c>
      <c r="S2403" s="63" t="n">
        <v>0</v>
      </c>
      <c r="T2403" s="63" t="n">
        <v>1</v>
      </c>
      <c r="U2403" s="63" t="n">
        <v>0</v>
      </c>
      <c r="V2403" s="63" t="n">
        <v>0</v>
      </c>
      <c r="W2403" s="63" t="n">
        <v>0</v>
      </c>
      <c r="X2403" s="63" t="n">
        <v>0</v>
      </c>
      <c r="Y2403" s="63" t="n">
        <f aca="false">IF([2]terrains!L2403&lt;=2.5,1,IF([2]terrains!L2403&lt;=4.5,2,IF([2]terrains!L2403&lt;=6.5,3,4)))</f>
        <v>1</v>
      </c>
      <c r="Z2403" s="63" t="n">
        <f aca="false"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1" t="n">
        <f aca="false">[2]terrains!Z2403*[2]terrains!F2403</f>
        <v>1089867.41532</v>
      </c>
    </row>
    <row r="2404" customFormat="false" ht="14.4" hidden="false" customHeight="false" outlineLevel="0" collapsed="false">
      <c r="A2404" s="132" t="n">
        <v>2403</v>
      </c>
      <c r="B2404" s="63" t="n">
        <v>278235.3914</v>
      </c>
      <c r="C2404" s="63" t="n">
        <v>5040374.299</v>
      </c>
      <c r="D2404" s="63" t="s">
        <v>1978</v>
      </c>
      <c r="E2404" s="142" t="n">
        <v>1189.7</v>
      </c>
      <c r="F2404" s="139" t="n">
        <f aca="false">[2]terrains!E2404*10.76391</f>
        <v>12805.823727</v>
      </c>
      <c r="G2404" s="63" t="s">
        <v>166</v>
      </c>
      <c r="H2404" s="63" t="n">
        <v>0</v>
      </c>
      <c r="I2404" s="63" t="n">
        <v>0</v>
      </c>
      <c r="J2404" s="63" t="n">
        <f aca="false">IF([2]terrains!L2404=13.5,IF([2]terrains!X2404=1,12,9),-0.392532+1.267037*[2]terrains!L2404+0.472239*[2]terrains!X2404+0.58658*[2]terrains!W2404+0.089417*[2]terrains!V2404+0.531633*[2]terrains!U2404+0.337883*[2]terrains!T2404-0.403545*[2]terrains!S2404)</f>
        <v>2.141542</v>
      </c>
      <c r="K2404" s="140" t="n">
        <f aca="false">IF([2]terrains!I2404=0,[2]terrains!J2404,[2]terrains!I2404)</f>
        <v>2.141542</v>
      </c>
      <c r="L2404" s="63" t="n">
        <v>2</v>
      </c>
      <c r="M2404" s="63" t="n">
        <v>1</v>
      </c>
      <c r="N2404" s="63" t="n">
        <v>3</v>
      </c>
      <c r="O2404" s="63" t="s">
        <v>150</v>
      </c>
      <c r="P2404" s="63" t="n">
        <v>2</v>
      </c>
      <c r="Q2404" s="63" t="n">
        <v>1.5</v>
      </c>
      <c r="R2404" s="63" t="n">
        <v>1</v>
      </c>
      <c r="S2404" s="63" t="n">
        <v>0</v>
      </c>
      <c r="T2404" s="63" t="n">
        <v>0</v>
      </c>
      <c r="U2404" s="63" t="n">
        <v>0</v>
      </c>
      <c r="V2404" s="63" t="n">
        <v>0</v>
      </c>
      <c r="W2404" s="63" t="n">
        <v>0</v>
      </c>
      <c r="X2404" s="63" t="n">
        <v>0</v>
      </c>
      <c r="Y2404" s="63" t="n">
        <f aca="false">IF([2]terrains!L2404&lt;=2.5,1,IF([2]terrains!L2404&lt;=4.5,2,IF([2]terrains!L2404&lt;=6.5,3,4)))</f>
        <v>1</v>
      </c>
      <c r="Z2404" s="63" t="n">
        <f aca="false"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1" t="n">
        <f aca="false">[2]terrains!Z2404*[2]terrains!F2404</f>
        <v>448203.830445</v>
      </c>
    </row>
    <row r="2405" customFormat="false" ht="14.4" hidden="false" customHeight="false" outlineLevel="0" collapsed="false">
      <c r="A2405" s="132" t="n">
        <v>2404</v>
      </c>
      <c r="B2405" s="63" t="n">
        <v>293855.5374</v>
      </c>
      <c r="C2405" s="63" t="n">
        <v>5051818.763</v>
      </c>
      <c r="D2405" s="63" t="s">
        <v>1979</v>
      </c>
      <c r="E2405" s="142" t="n">
        <v>1189.3</v>
      </c>
      <c r="F2405" s="139" t="n">
        <f aca="false">[2]terrains!E2405*10.76391</f>
        <v>12801.518163</v>
      </c>
      <c r="G2405" s="63" t="s">
        <v>1297</v>
      </c>
      <c r="H2405" s="63" t="n">
        <v>0</v>
      </c>
      <c r="I2405" s="63" t="n">
        <v>0</v>
      </c>
      <c r="J2405" s="63" t="n">
        <f aca="false">IF([2]terrains!L2405=13.5,IF([2]terrains!X2405=1,12,9),-0.392532+1.267037*[2]terrains!L2405+0.472239*[2]terrains!X2405+0.58658*[2]terrains!W2405+0.089417*[2]terrains!V2405+0.531633*[2]terrains!U2405+0.337883*[2]terrains!T2405-0.403545*[2]terrains!S2405)</f>
        <v>1.737997</v>
      </c>
      <c r="K2405" s="140" t="n">
        <f aca="false">IF([2]terrains!I2405=0,[2]terrains!J2405,[2]terrains!I2405)</f>
        <v>1.737997</v>
      </c>
      <c r="L2405" s="63" t="n">
        <v>2</v>
      </c>
      <c r="M2405" s="63" t="n">
        <v>1</v>
      </c>
      <c r="N2405" s="63" t="n">
        <v>3</v>
      </c>
      <c r="O2405" s="63" t="s">
        <v>151</v>
      </c>
      <c r="P2405" s="63" t="n">
        <v>2</v>
      </c>
      <c r="Q2405" s="63" t="n">
        <v>2</v>
      </c>
      <c r="R2405" s="63" t="n">
        <v>0</v>
      </c>
      <c r="S2405" s="63" t="n">
        <v>1</v>
      </c>
      <c r="T2405" s="63" t="n">
        <v>0</v>
      </c>
      <c r="U2405" s="63" t="n">
        <v>0</v>
      </c>
      <c r="V2405" s="63" t="n">
        <v>0</v>
      </c>
      <c r="W2405" s="63" t="n">
        <v>0</v>
      </c>
      <c r="X2405" s="63" t="n">
        <v>0</v>
      </c>
      <c r="Y2405" s="63" t="n">
        <f aca="false">IF([2]terrains!L2405&lt;=2.5,1,IF([2]terrains!L2405&lt;=4.5,2,IF([2]terrains!L2405&lt;=6.5,3,4)))</f>
        <v>1</v>
      </c>
      <c r="Z2405" s="63" t="n">
        <f aca="false"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1" t="n">
        <f aca="false">[2]terrains!Z2405*[2]terrains!F2405</f>
        <v>819297.162432</v>
      </c>
    </row>
    <row r="2406" customFormat="false" ht="14.4" hidden="false" customHeight="false" outlineLevel="0" collapsed="false">
      <c r="A2406" s="132" t="n">
        <v>2405</v>
      </c>
      <c r="B2406" s="63" t="n">
        <v>287244.325947</v>
      </c>
      <c r="C2406" s="63" t="n">
        <v>5043296.44763</v>
      </c>
      <c r="D2406" s="63" t="s">
        <v>1980</v>
      </c>
      <c r="E2406" s="142" t="n">
        <v>1185.4</v>
      </c>
      <c r="F2406" s="139" t="n">
        <f aca="false">[2]terrains!E2406*10.76391</f>
        <v>12759.538914</v>
      </c>
      <c r="G2406" s="63" t="s">
        <v>1026</v>
      </c>
      <c r="H2406" s="63" t="n">
        <v>0</v>
      </c>
      <c r="I2406" s="63" t="n">
        <v>0</v>
      </c>
      <c r="J2406" s="63" t="n">
        <f aca="false">IF([2]terrains!L2406=13.5,IF([2]terrains!X2406=1,12,9),-0.392532+1.267037*[2]terrains!L2406+0.472239*[2]terrains!X2406+0.58658*[2]terrains!W2406+0.089417*[2]terrains!V2406+0.531633*[2]terrains!U2406+0.337883*[2]terrains!T2406-0.403545*[2]terrains!S2406)</f>
        <v>1.1044785</v>
      </c>
      <c r="K2406" s="140" t="n">
        <f aca="false">IF([2]terrains!I2406=0,[2]terrains!J2406,[2]terrains!I2406)</f>
        <v>1.1044785</v>
      </c>
      <c r="L2406" s="63" t="n">
        <v>1.5</v>
      </c>
      <c r="M2406" s="63" t="n">
        <v>1</v>
      </c>
      <c r="N2406" s="63" t="n">
        <v>2</v>
      </c>
      <c r="O2406" s="63" t="s">
        <v>151</v>
      </c>
      <c r="P2406" s="63" t="n">
        <v>2</v>
      </c>
      <c r="Q2406" s="63" t="n">
        <v>1.5</v>
      </c>
      <c r="R2406" s="63" t="n">
        <v>0</v>
      </c>
      <c r="S2406" s="63" t="n">
        <v>1</v>
      </c>
      <c r="T2406" s="63" t="n">
        <v>0</v>
      </c>
      <c r="U2406" s="63" t="n">
        <v>0</v>
      </c>
      <c r="V2406" s="63" t="n">
        <v>0</v>
      </c>
      <c r="W2406" s="63" t="n">
        <v>0</v>
      </c>
      <c r="X2406" s="63" t="n">
        <v>0</v>
      </c>
      <c r="Y2406" s="63" t="n">
        <f aca="false">IF([2]terrains!L2406&lt;=2.5,1,IF([2]terrains!L2406&lt;=4.5,2,IF([2]terrains!L2406&lt;=6.5,3,4)))</f>
        <v>1</v>
      </c>
      <c r="Z2406" s="63" t="n">
        <f aca="false"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1" t="n">
        <f aca="false">[2]terrains!Z2406*[2]terrains!F2406</f>
        <v>816610.490496</v>
      </c>
    </row>
    <row r="2407" customFormat="false" ht="14.4" hidden="false" customHeight="false" outlineLevel="0" collapsed="false">
      <c r="A2407" s="132" t="n">
        <v>2406</v>
      </c>
      <c r="B2407" s="63" t="n">
        <v>293971.232499</v>
      </c>
      <c r="C2407" s="63" t="n">
        <v>5048654.93169</v>
      </c>
      <c r="D2407" s="63" t="s">
        <v>1981</v>
      </c>
      <c r="E2407" s="142" t="n">
        <v>1184.9</v>
      </c>
      <c r="F2407" s="139" t="n">
        <f aca="false">[2]terrains!E2407*10.76391</f>
        <v>12754.156959</v>
      </c>
      <c r="G2407" s="63" t="s">
        <v>1297</v>
      </c>
      <c r="H2407" s="63" t="n">
        <v>0</v>
      </c>
      <c r="I2407" s="63" t="n">
        <v>0</v>
      </c>
      <c r="J2407" s="63" t="n">
        <f aca="false">IF([2]terrains!L2407=13.5,IF([2]terrains!X2407=1,12,9),-0.392532+1.267037*[2]terrains!L2407+0.472239*[2]terrains!X2407+0.58658*[2]terrains!W2407+0.089417*[2]terrains!V2407+0.531633*[2]terrains!U2407+0.337883*[2]terrains!T2407-0.403545*[2]terrains!S2407)</f>
        <v>1.737997</v>
      </c>
      <c r="K2407" s="140" t="n">
        <f aca="false">IF([2]terrains!I2407=0,[2]terrains!J2407,[2]terrains!I2407)</f>
        <v>1.737997</v>
      </c>
      <c r="L2407" s="63" t="n">
        <v>2</v>
      </c>
      <c r="M2407" s="63" t="n">
        <v>1</v>
      </c>
      <c r="N2407" s="63" t="n">
        <v>3</v>
      </c>
      <c r="O2407" s="63" t="s">
        <v>151</v>
      </c>
      <c r="P2407" s="63" t="n">
        <v>2</v>
      </c>
      <c r="Q2407" s="63" t="n">
        <v>2</v>
      </c>
      <c r="R2407" s="63" t="n">
        <v>0</v>
      </c>
      <c r="S2407" s="63" t="n">
        <v>1</v>
      </c>
      <c r="T2407" s="63" t="n">
        <v>0</v>
      </c>
      <c r="U2407" s="63" t="n">
        <v>0</v>
      </c>
      <c r="V2407" s="63" t="n">
        <v>0</v>
      </c>
      <c r="W2407" s="63" t="n">
        <v>0</v>
      </c>
      <c r="X2407" s="63" t="n">
        <v>0</v>
      </c>
      <c r="Y2407" s="63" t="n">
        <f aca="false">IF([2]terrains!L2407&lt;=2.5,1,IF([2]terrains!L2407&lt;=4.5,2,IF([2]terrains!L2407&lt;=6.5,3,4)))</f>
        <v>1</v>
      </c>
      <c r="Z2407" s="63" t="n">
        <f aca="false"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1" t="n">
        <f aca="false">[2]terrains!Z2407*[2]terrains!F2407</f>
        <v>816266.045376</v>
      </c>
    </row>
    <row r="2408" customFormat="false" ht="14.4" hidden="false" customHeight="false" outlineLevel="0" collapsed="false">
      <c r="A2408" s="132" t="n">
        <v>2407</v>
      </c>
      <c r="B2408" s="63" t="n">
        <v>304426.862091</v>
      </c>
      <c r="C2408" s="63" t="n">
        <v>5059206.99006</v>
      </c>
      <c r="D2408" s="63" t="s">
        <v>1982</v>
      </c>
      <c r="E2408" s="142" t="n">
        <v>1183.6</v>
      </c>
      <c r="F2408" s="139" t="n">
        <f aca="false">[2]terrains!E2408*10.76391</f>
        <v>12740.163876</v>
      </c>
      <c r="G2408" s="63" t="s">
        <v>1578</v>
      </c>
      <c r="H2408" s="63" t="n">
        <v>1.5</v>
      </c>
      <c r="I2408" s="63" t="n">
        <v>4</v>
      </c>
      <c r="J2408" s="63" t="n">
        <f aca="false">IF([2]terrains!L2408=13.5,IF([2]terrains!X2408=1,12,9),-0.392532+1.267037*[2]terrains!L2408+0.472239*[2]terrains!X2408+0.58658*[2]terrains!W2408+0.089417*[2]terrains!V2408+0.531633*[2]terrains!U2408+0.337883*[2]terrains!T2408-0.403545*[2]terrains!S2408)</f>
        <v>4.0420975</v>
      </c>
      <c r="K2408" s="140" t="n">
        <f aca="false">IF([2]terrains!I2408=0,[2]terrains!J2408,[2]terrains!I2408)</f>
        <v>4</v>
      </c>
      <c r="L2408" s="63" t="n">
        <v>3.5</v>
      </c>
      <c r="M2408" s="63" t="n">
        <v>5</v>
      </c>
      <c r="N2408" s="63" t="n">
        <v>6</v>
      </c>
      <c r="O2408" s="63" t="s">
        <v>150</v>
      </c>
      <c r="P2408" s="63" t="n">
        <v>2</v>
      </c>
      <c r="Q2408" s="63" t="n">
        <v>1.5</v>
      </c>
      <c r="R2408" s="63" t="n">
        <v>1</v>
      </c>
      <c r="S2408" s="63" t="n">
        <v>0</v>
      </c>
      <c r="T2408" s="63" t="n">
        <v>0</v>
      </c>
      <c r="U2408" s="63" t="n">
        <v>0</v>
      </c>
      <c r="V2408" s="63" t="n">
        <v>0</v>
      </c>
      <c r="W2408" s="63" t="n">
        <v>0</v>
      </c>
      <c r="X2408" s="63" t="n">
        <v>0</v>
      </c>
      <c r="Y2408" s="63" t="n">
        <f aca="false">IF([2]terrains!L2408&lt;=2.5,1,IF([2]terrains!L2408&lt;=4.5,2,IF([2]terrains!L2408&lt;=6.5,3,4)))</f>
        <v>2</v>
      </c>
      <c r="Z2408" s="63" t="n">
        <f aca="false"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1" t="n">
        <f aca="false">[2]terrains!Z2408*[2]terrains!F2408</f>
        <v>445905.73566</v>
      </c>
    </row>
    <row r="2409" customFormat="false" ht="14.4" hidden="false" customHeight="false" outlineLevel="0" collapsed="false">
      <c r="A2409" s="132" t="n">
        <v>2408</v>
      </c>
      <c r="B2409" s="63" t="n">
        <v>293188.0313</v>
      </c>
      <c r="C2409" s="63" t="n">
        <v>5035512.531</v>
      </c>
      <c r="D2409" s="63" t="s">
        <v>1983</v>
      </c>
      <c r="E2409" s="142" t="n">
        <v>1182.2</v>
      </c>
      <c r="F2409" s="139" t="n">
        <f aca="false">[2]terrains!E2409*10.76391</f>
        <v>12725.094402</v>
      </c>
      <c r="G2409" s="63" t="s">
        <v>1984</v>
      </c>
      <c r="H2409" s="63" t="n">
        <v>0</v>
      </c>
      <c r="I2409" s="63" t="n">
        <v>0</v>
      </c>
      <c r="J2409" s="63" t="n">
        <f aca="false">IF([2]terrains!L2409=13.5,IF([2]terrains!X2409=1,12,9),-0.392532+1.267037*[2]terrains!L2409+0.472239*[2]terrains!X2409+0.58658*[2]terrains!W2409+0.089417*[2]terrains!V2409+0.531633*[2]terrains!U2409+0.337883*[2]terrains!T2409-0.403545*[2]terrains!S2409)</f>
        <v>1.1044785</v>
      </c>
      <c r="K2409" s="140" t="n">
        <f aca="false">IF([2]terrains!I2409=0,[2]terrains!J2409,[2]terrains!I2409)</f>
        <v>1.1044785</v>
      </c>
      <c r="L2409" s="63" t="n">
        <v>1.5</v>
      </c>
      <c r="M2409" s="63" t="n">
        <v>1</v>
      </c>
      <c r="N2409" s="63" t="n">
        <v>2</v>
      </c>
      <c r="O2409" s="63" t="s">
        <v>151</v>
      </c>
      <c r="P2409" s="63" t="n">
        <v>1.5</v>
      </c>
      <c r="Q2409" s="63" t="n">
        <v>1.5</v>
      </c>
      <c r="R2409" s="63" t="n">
        <v>0</v>
      </c>
      <c r="S2409" s="63" t="n">
        <v>1</v>
      </c>
      <c r="T2409" s="63" t="n">
        <v>0</v>
      </c>
      <c r="U2409" s="63" t="n">
        <v>0</v>
      </c>
      <c r="V2409" s="63" t="n">
        <v>0</v>
      </c>
      <c r="W2409" s="63" t="n">
        <v>0</v>
      </c>
      <c r="X2409" s="63" t="n">
        <v>0</v>
      </c>
      <c r="Y2409" s="63" t="n">
        <f aca="false">IF([2]terrains!L2409&lt;=2.5,1,IF([2]terrains!L2409&lt;=4.5,2,IF([2]terrains!L2409&lt;=6.5,3,4)))</f>
        <v>1</v>
      </c>
      <c r="Z2409" s="63" t="n">
        <f aca="false"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1" t="n">
        <f aca="false">[2]terrains!Z2409*[2]terrains!F2409</f>
        <v>814406.041728</v>
      </c>
    </row>
    <row r="2410" customFormat="false" ht="14.4" hidden="false" customHeight="false" outlineLevel="0" collapsed="false">
      <c r="A2410" s="132" t="n">
        <v>2409</v>
      </c>
      <c r="B2410" s="63" t="n">
        <v>299263.883474</v>
      </c>
      <c r="C2410" s="63" t="n">
        <v>5039280.92864</v>
      </c>
      <c r="D2410" s="63" t="s">
        <v>1985</v>
      </c>
      <c r="E2410" s="142" t="n">
        <v>1181.52</v>
      </c>
      <c r="F2410" s="139" t="n">
        <f aca="false">[2]terrains!E2410*10.76391</f>
        <v>12717.7749432</v>
      </c>
      <c r="G2410" s="63" t="s">
        <v>1303</v>
      </c>
      <c r="H2410" s="63" t="n">
        <v>0</v>
      </c>
      <c r="I2410" s="63" t="n">
        <v>3</v>
      </c>
      <c r="J2410" s="63" t="n">
        <f aca="false"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40" t="n">
        <f aca="false">IF([2]terrains!I2410=0,[2]terrains!J2410,[2]terrains!I2410)</f>
        <v>3</v>
      </c>
      <c r="L2410" s="63" t="n">
        <v>2.5</v>
      </c>
      <c r="M2410" s="63" t="n">
        <v>0</v>
      </c>
      <c r="N2410" s="63" t="n">
        <v>0</v>
      </c>
      <c r="O2410" s="63" t="s">
        <v>156</v>
      </c>
      <c r="P2410" s="63" t="n">
        <v>0</v>
      </c>
      <c r="Q2410" s="63" t="n">
        <v>0</v>
      </c>
      <c r="R2410" s="63" t="n">
        <v>0</v>
      </c>
      <c r="S2410" s="63" t="n">
        <v>0</v>
      </c>
      <c r="T2410" s="63" t="n">
        <v>0</v>
      </c>
      <c r="U2410" s="63" t="n">
        <v>0</v>
      </c>
      <c r="V2410" s="63" t="n">
        <v>0</v>
      </c>
      <c r="W2410" s="63" t="n">
        <v>0</v>
      </c>
      <c r="X2410" s="63" t="n">
        <v>1</v>
      </c>
      <c r="Y2410" s="63" t="n">
        <f aca="false">IF([2]terrains!L2410&lt;=2.5,1,IF([2]terrains!L2410&lt;=4.5,2,IF([2]terrains!L2410&lt;=6.5,3,4)))</f>
        <v>1</v>
      </c>
      <c r="Z2410" s="63" t="n">
        <f aca="false"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1" t="n">
        <f aca="false">[2]terrains!Z2410*[2]terrains!F2410</f>
        <v>2416377.239208</v>
      </c>
    </row>
    <row r="2411" customFormat="false" ht="14.4" hidden="false" customHeight="false" outlineLevel="0" collapsed="false">
      <c r="A2411" s="132" t="n">
        <v>2410</v>
      </c>
      <c r="B2411" s="63" t="n">
        <v>294637.386369</v>
      </c>
      <c r="C2411" s="63" t="n">
        <v>5041026.26103</v>
      </c>
      <c r="D2411" s="63" t="s">
        <v>1986</v>
      </c>
      <c r="E2411" s="142" t="n">
        <v>1181.4</v>
      </c>
      <c r="F2411" s="139" t="n">
        <f aca="false">[2]terrains!E2411*10.76391</f>
        <v>12716.483274</v>
      </c>
      <c r="G2411" s="63" t="s">
        <v>721</v>
      </c>
      <c r="H2411" s="63" t="n">
        <v>0</v>
      </c>
      <c r="I2411" s="63" t="n">
        <v>0</v>
      </c>
      <c r="J2411" s="63" t="n">
        <f aca="false">IF([2]terrains!L2411=13.5,IF([2]terrains!X2411=1,12,9),-0.392532+1.267037*[2]terrains!L2411+0.472239*[2]terrains!X2411+0.58658*[2]terrains!W2411+0.089417*[2]terrains!V2411+0.531633*[2]terrains!U2411+0.337883*[2]terrains!T2411-0.403545*[2]terrains!S2411)</f>
        <v>3.1129435</v>
      </c>
      <c r="K2411" s="140" t="n">
        <f aca="false">IF([2]terrains!I2411=0,[2]terrains!J2411,[2]terrains!I2411)</f>
        <v>3.1129435</v>
      </c>
      <c r="L2411" s="63" t="n">
        <v>2.5</v>
      </c>
      <c r="M2411" s="63" t="n">
        <v>2</v>
      </c>
      <c r="N2411" s="63" t="n">
        <v>4</v>
      </c>
      <c r="O2411" s="63" t="s">
        <v>152</v>
      </c>
      <c r="P2411" s="63" t="n">
        <v>2</v>
      </c>
      <c r="Q2411" s="63" t="n">
        <v>2.5</v>
      </c>
      <c r="R2411" s="63" t="n">
        <v>0</v>
      </c>
      <c r="S2411" s="63" t="n">
        <v>0</v>
      </c>
      <c r="T2411" s="63" t="n">
        <v>1</v>
      </c>
      <c r="U2411" s="63" t="n">
        <v>0</v>
      </c>
      <c r="V2411" s="63" t="n">
        <v>0</v>
      </c>
      <c r="W2411" s="63" t="n">
        <v>0</v>
      </c>
      <c r="X2411" s="63" t="n">
        <v>0</v>
      </c>
      <c r="Y2411" s="63" t="n">
        <f aca="false">IF([2]terrains!L2411&lt;=2.5,1,IF([2]terrains!L2411&lt;=4.5,2,IF([2]terrains!L2411&lt;=6.5,3,4)))</f>
        <v>1</v>
      </c>
      <c r="Z2411" s="63" t="n">
        <f aca="false"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1" t="n">
        <f aca="false">[2]terrains!Z2411*[2]terrains!F2411</f>
        <v>1080901.07829</v>
      </c>
    </row>
    <row r="2412" customFormat="false" ht="14.4" hidden="false" customHeight="false" outlineLevel="0" collapsed="false">
      <c r="A2412" s="132" t="n">
        <v>2411</v>
      </c>
      <c r="B2412" s="63" t="n">
        <v>300244.515755</v>
      </c>
      <c r="C2412" s="63" t="n">
        <v>5039205.01319</v>
      </c>
      <c r="D2412" s="63" t="s">
        <v>1987</v>
      </c>
      <c r="E2412" s="142" t="n">
        <v>1178.7</v>
      </c>
      <c r="F2412" s="139" t="n">
        <f aca="false">[2]terrains!E2412*10.76391</f>
        <v>12687.420717</v>
      </c>
      <c r="G2412" s="63" t="s">
        <v>950</v>
      </c>
      <c r="H2412" s="63" t="n">
        <v>4.5</v>
      </c>
      <c r="I2412" s="63" t="n">
        <v>9</v>
      </c>
      <c r="J2412" s="63" t="n">
        <f aca="false">IF([2]terrains!L2412=13.5,IF([2]terrains!X2412=1,12,9),-0.392532+1.267037*[2]terrains!L2412+0.472239*[2]terrains!X2412+0.58658*[2]terrains!W2412+0.089417*[2]terrains!V2412+0.531633*[2]terrains!U2412+0.337883*[2]terrains!T2412-0.403545*[2]terrains!S2412)</f>
        <v>7.681929</v>
      </c>
      <c r="K2412" s="140" t="n">
        <f aca="false">IF([2]terrains!I2412=0,[2]terrains!J2412,[2]terrains!I2412)</f>
        <v>9</v>
      </c>
      <c r="L2412" s="63" t="n">
        <v>6</v>
      </c>
      <c r="M2412" s="63" t="n">
        <v>3</v>
      </c>
      <c r="N2412" s="63" t="n">
        <v>20</v>
      </c>
      <c r="O2412" s="63" t="s">
        <v>156</v>
      </c>
      <c r="P2412" s="63" t="n">
        <v>2</v>
      </c>
      <c r="Q2412" s="63" t="n">
        <v>2</v>
      </c>
      <c r="R2412" s="63" t="n">
        <v>0</v>
      </c>
      <c r="S2412" s="63" t="n">
        <v>0</v>
      </c>
      <c r="T2412" s="63" t="n">
        <v>0</v>
      </c>
      <c r="U2412" s="63" t="n">
        <v>0</v>
      </c>
      <c r="V2412" s="63" t="n">
        <v>0</v>
      </c>
      <c r="W2412" s="63" t="n">
        <v>0</v>
      </c>
      <c r="X2412" s="63" t="n">
        <v>1</v>
      </c>
      <c r="Y2412" s="63" t="n">
        <f aca="false">IF([2]terrains!L2412&lt;=2.5,1,IF([2]terrains!L2412&lt;=4.5,2,IF([2]terrains!L2412&lt;=6.5,3,4)))</f>
        <v>3</v>
      </c>
      <c r="Z2412" s="63" t="n">
        <f aca="false"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1" t="n">
        <f aca="false">[2]terrains!Z2412*[2]terrains!F2412</f>
        <v>4529409.195969</v>
      </c>
    </row>
    <row r="2413" customFormat="false" ht="14.4" hidden="false" customHeight="false" outlineLevel="0" collapsed="false">
      <c r="A2413" s="132" t="n">
        <v>2412</v>
      </c>
      <c r="B2413" s="63" t="n">
        <v>301227.095488</v>
      </c>
      <c r="C2413" s="63" t="n">
        <v>5045622.69847</v>
      </c>
      <c r="D2413" s="63" t="s">
        <v>1988</v>
      </c>
      <c r="E2413" s="142" t="n">
        <v>1178.6</v>
      </c>
      <c r="F2413" s="139" t="n">
        <f aca="false">[2]terrains!E2413*10.76391</f>
        <v>12686.344326</v>
      </c>
      <c r="G2413" s="63" t="s">
        <v>224</v>
      </c>
      <c r="H2413" s="63" t="n">
        <v>0</v>
      </c>
      <c r="I2413" s="63" t="n">
        <v>0</v>
      </c>
      <c r="J2413" s="63" t="n">
        <f aca="false">IF([2]terrains!L2413=13.5,IF([2]terrains!X2413=1,12,9),-0.392532+1.267037*[2]terrains!L2413+0.472239*[2]terrains!X2413+0.58658*[2]terrains!W2413+0.089417*[2]terrains!V2413+0.531633*[2]terrains!U2413+0.337883*[2]terrains!T2413-0.403545*[2]terrains!S2413)</f>
        <v>3.746462</v>
      </c>
      <c r="K2413" s="140" t="n">
        <f aca="false">IF([2]terrains!I2413=0,[2]terrains!J2413,[2]terrains!I2413)</f>
        <v>3.746462</v>
      </c>
      <c r="L2413" s="63" t="n">
        <v>3</v>
      </c>
      <c r="M2413" s="63" t="n">
        <v>2</v>
      </c>
      <c r="N2413" s="63" t="n">
        <v>6</v>
      </c>
      <c r="O2413" s="63" t="s">
        <v>152</v>
      </c>
      <c r="P2413" s="63" t="n">
        <v>2</v>
      </c>
      <c r="Q2413" s="63" t="n">
        <v>2</v>
      </c>
      <c r="R2413" s="63" t="n">
        <v>0</v>
      </c>
      <c r="S2413" s="63" t="n">
        <v>0</v>
      </c>
      <c r="T2413" s="63" t="n">
        <v>1</v>
      </c>
      <c r="U2413" s="63" t="n">
        <v>0</v>
      </c>
      <c r="V2413" s="63" t="n">
        <v>0</v>
      </c>
      <c r="W2413" s="63" t="n">
        <v>0</v>
      </c>
      <c r="X2413" s="63" t="n">
        <v>0</v>
      </c>
      <c r="Y2413" s="63" t="n">
        <f aca="false">IF([2]terrains!L2413&lt;=2.5,1,IF([2]terrains!L2413&lt;=4.5,2,IF([2]terrains!L2413&lt;=6.5,3,4)))</f>
        <v>2</v>
      </c>
      <c r="Z2413" s="63" t="n">
        <f aca="false"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1" t="n">
        <f aca="false">[2]terrains!Z2413*[2]terrains!F2413</f>
        <v>1319379.809904</v>
      </c>
    </row>
    <row r="2414" customFormat="false" ht="14.4" hidden="false" customHeight="false" outlineLevel="0" collapsed="false">
      <c r="A2414" s="132" t="n">
        <v>2413</v>
      </c>
      <c r="B2414" s="63" t="n">
        <v>292197.9878</v>
      </c>
      <c r="C2414" s="63" t="n">
        <v>5040210.144</v>
      </c>
      <c r="D2414" s="63" t="s">
        <v>1989</v>
      </c>
      <c r="E2414" s="142" t="n">
        <v>1178.5</v>
      </c>
      <c r="F2414" s="139" t="n">
        <f aca="false">[2]terrains!E2414*10.76391</f>
        <v>12685.267935</v>
      </c>
      <c r="G2414" s="63" t="s">
        <v>259</v>
      </c>
      <c r="H2414" s="63" t="n">
        <v>1</v>
      </c>
      <c r="I2414" s="63" t="n">
        <v>6</v>
      </c>
      <c r="J2414" s="63" t="n">
        <f aca="false">IF([2]terrains!L2414=13.5,IF([2]terrains!X2414=1,12,9),-0.392532+1.267037*[2]terrains!L2414+0.472239*[2]terrains!X2414+0.58658*[2]terrains!W2414+0.089417*[2]terrains!V2414+0.531633*[2]terrains!U2414+0.337883*[2]terrains!T2414-0.403545*[2]terrains!S2414)</f>
        <v>5.013499</v>
      </c>
      <c r="K2414" s="140" t="n">
        <f aca="false">IF([2]terrains!I2414=0,[2]terrains!J2414,[2]terrains!I2414)</f>
        <v>6</v>
      </c>
      <c r="L2414" s="63" t="n">
        <v>4</v>
      </c>
      <c r="M2414" s="63" t="n">
        <v>2</v>
      </c>
      <c r="N2414" s="63" t="n">
        <v>12</v>
      </c>
      <c r="O2414" s="63" t="s">
        <v>152</v>
      </c>
      <c r="P2414" s="63" t="n">
        <v>2</v>
      </c>
      <c r="Q2414" s="63" t="n">
        <v>2.5</v>
      </c>
      <c r="R2414" s="63" t="n">
        <v>0</v>
      </c>
      <c r="S2414" s="63" t="n">
        <v>0</v>
      </c>
      <c r="T2414" s="63" t="n">
        <v>1</v>
      </c>
      <c r="U2414" s="63" t="n">
        <v>0</v>
      </c>
      <c r="V2414" s="63" t="n">
        <v>0</v>
      </c>
      <c r="W2414" s="63" t="n">
        <v>0</v>
      </c>
      <c r="X2414" s="63" t="n">
        <v>0</v>
      </c>
      <c r="Y2414" s="63" t="n">
        <f aca="false">IF([2]terrains!L2414&lt;=2.5,1,IF([2]terrains!L2414&lt;=4.5,2,IF([2]terrains!L2414&lt;=6.5,3,4)))</f>
        <v>2</v>
      </c>
      <c r="Z2414" s="63" t="n">
        <f aca="false"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1" t="n">
        <f aca="false">[2]terrains!Z2414*[2]terrains!F2414</f>
        <v>1319267.86524</v>
      </c>
    </row>
    <row r="2415" customFormat="false" ht="14.4" hidden="false" customHeight="false" outlineLevel="0" collapsed="false">
      <c r="A2415" s="132" t="n">
        <v>2414</v>
      </c>
      <c r="B2415" s="63" t="n">
        <v>296521.302491</v>
      </c>
      <c r="C2415" s="63" t="n">
        <v>5034606.6823</v>
      </c>
      <c r="D2415" s="63" t="s">
        <v>1990</v>
      </c>
      <c r="E2415" s="142" t="n">
        <v>1178.2</v>
      </c>
      <c r="F2415" s="139" t="n">
        <f aca="false">[2]terrains!E2415*10.76391</f>
        <v>12682.038762</v>
      </c>
      <c r="G2415" s="63" t="s">
        <v>460</v>
      </c>
      <c r="H2415" s="63" t="n">
        <v>0.5</v>
      </c>
      <c r="I2415" s="63" t="n">
        <v>4.5</v>
      </c>
      <c r="J2415" s="63" t="n">
        <f aca="false">IF([2]terrains!L2415=13.5,IF([2]terrains!X2415=1,12,9),-0.392532+1.267037*[2]terrains!L2415+0.472239*[2]terrains!X2415+0.58658*[2]terrains!W2415+0.089417*[2]terrains!V2415+0.531633*[2]terrains!U2415+0.337883*[2]terrains!T2415-0.403545*[2]terrains!S2415)</f>
        <v>5.539108</v>
      </c>
      <c r="K2415" s="140" t="n">
        <f aca="false">IF([2]terrains!I2415=0,[2]terrains!J2415,[2]terrains!I2415)</f>
        <v>4.5</v>
      </c>
      <c r="L2415" s="63" t="n">
        <v>5</v>
      </c>
      <c r="M2415" s="63" t="n">
        <v>3</v>
      </c>
      <c r="N2415" s="63" t="n">
        <v>16</v>
      </c>
      <c r="O2415" s="63" t="s">
        <v>151</v>
      </c>
      <c r="P2415" s="63" t="n">
        <v>2</v>
      </c>
      <c r="Q2415" s="63" t="n">
        <v>2.5</v>
      </c>
      <c r="R2415" s="63" t="n">
        <v>0</v>
      </c>
      <c r="S2415" s="63" t="n">
        <v>1</v>
      </c>
      <c r="T2415" s="63" t="n">
        <v>0</v>
      </c>
      <c r="U2415" s="63" t="n">
        <v>0</v>
      </c>
      <c r="V2415" s="63" t="n">
        <v>0</v>
      </c>
      <c r="W2415" s="63" t="n">
        <v>0</v>
      </c>
      <c r="X2415" s="63" t="n">
        <v>0</v>
      </c>
      <c r="Y2415" s="63" t="n">
        <f aca="false">IF([2]terrains!L2415&lt;=2.5,1,IF([2]terrains!L2415&lt;=4.5,2,IF([2]terrains!L2415&lt;=6.5,3,4)))</f>
        <v>3</v>
      </c>
      <c r="Z2415" s="63" t="n">
        <f aca="false"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1" t="n">
        <f aca="false">[2]terrains!Z2415*[2]terrains!F2415</f>
        <v>811650.480768</v>
      </c>
    </row>
    <row r="2416" customFormat="false" ht="14.4" hidden="false" customHeight="false" outlineLevel="0" collapsed="false">
      <c r="A2416" s="132" t="n">
        <v>2415</v>
      </c>
      <c r="B2416" s="63" t="n">
        <v>305378.647302</v>
      </c>
      <c r="C2416" s="63" t="n">
        <v>5061803.72282</v>
      </c>
      <c r="D2416" s="63" t="s">
        <v>1991</v>
      </c>
      <c r="E2416" s="142" t="n">
        <v>1178</v>
      </c>
      <c r="F2416" s="139" t="n">
        <f aca="false">[2]terrains!E2416*10.76391</f>
        <v>12679.88598</v>
      </c>
      <c r="G2416" s="63" t="s">
        <v>412</v>
      </c>
      <c r="H2416" s="63" t="n">
        <v>0.2</v>
      </c>
      <c r="I2416" s="63" t="n">
        <v>3</v>
      </c>
      <c r="J2416" s="63" t="n">
        <f aca="false">IF([2]terrains!L2416=13.5,IF([2]terrains!X2416=1,12,9),-0.392532+1.267037*[2]terrains!L2416+0.472239*[2]terrains!X2416+0.58658*[2]terrains!W2416+0.089417*[2]terrains!V2416+0.531633*[2]terrains!U2416+0.337883*[2]terrains!T2416-0.403545*[2]terrains!S2416)</f>
        <v>3.408579</v>
      </c>
      <c r="K2416" s="140" t="n">
        <f aca="false">IF([2]terrains!I2416=0,[2]terrains!J2416,[2]terrains!I2416)</f>
        <v>3</v>
      </c>
      <c r="L2416" s="63" t="n">
        <v>3</v>
      </c>
      <c r="M2416" s="63" t="n">
        <v>3</v>
      </c>
      <c r="N2416" s="63" t="n">
        <v>6</v>
      </c>
      <c r="O2416" s="63" t="s">
        <v>150</v>
      </c>
      <c r="P2416" s="63" t="n">
        <v>2</v>
      </c>
      <c r="Q2416" s="63" t="n">
        <v>1.5</v>
      </c>
      <c r="R2416" s="63" t="n">
        <v>1</v>
      </c>
      <c r="S2416" s="63" t="n">
        <v>0</v>
      </c>
      <c r="T2416" s="63" t="n">
        <v>0</v>
      </c>
      <c r="U2416" s="63" t="n">
        <v>0</v>
      </c>
      <c r="V2416" s="63" t="n">
        <v>0</v>
      </c>
      <c r="W2416" s="63" t="n">
        <v>0</v>
      </c>
      <c r="X2416" s="63" t="n">
        <v>0</v>
      </c>
      <c r="Y2416" s="63" t="n">
        <f aca="false">IF([2]terrains!L2416&lt;=2.5,1,IF([2]terrains!L2416&lt;=4.5,2,IF([2]terrains!L2416&lt;=6.5,3,4)))</f>
        <v>2</v>
      </c>
      <c r="Z2416" s="63" t="n">
        <f aca="false"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1" t="n">
        <f aca="false">[2]terrains!Z2416*[2]terrains!F2416</f>
        <v>443796.0093</v>
      </c>
    </row>
    <row r="2417" customFormat="false" ht="14.4" hidden="false" customHeight="false" outlineLevel="0" collapsed="false">
      <c r="A2417" s="132" t="n">
        <v>2416</v>
      </c>
      <c r="B2417" s="63" t="n">
        <v>294125.911224</v>
      </c>
      <c r="C2417" s="63" t="n">
        <v>5048554.45278</v>
      </c>
      <c r="D2417" s="63" t="s">
        <v>1992</v>
      </c>
      <c r="E2417" s="142" t="n">
        <v>1176</v>
      </c>
      <c r="F2417" s="139" t="n">
        <f aca="false">[2]terrains!E2417*10.76391</f>
        <v>12658.35816</v>
      </c>
      <c r="G2417" s="63" t="s">
        <v>870</v>
      </c>
      <c r="H2417" s="63" t="n">
        <v>0</v>
      </c>
      <c r="I2417" s="63" t="n">
        <v>0</v>
      </c>
      <c r="J2417" s="63" t="n">
        <f aca="false">IF([2]terrains!L2417=13.5,IF([2]terrains!X2417=1,12,9),-0.392532+1.267037*[2]terrains!L2417+0.472239*[2]terrains!X2417+0.58658*[2]terrains!W2417+0.089417*[2]terrains!V2417+0.531633*[2]terrains!U2417+0.337883*[2]terrains!T2417-0.403545*[2]terrains!S2417)</f>
        <v>2.3715155</v>
      </c>
      <c r="K2417" s="140" t="n">
        <f aca="false">IF([2]terrains!I2417=0,[2]terrains!J2417,[2]terrains!I2417)</f>
        <v>2.3715155</v>
      </c>
      <c r="L2417" s="63" t="n">
        <v>2.5</v>
      </c>
      <c r="M2417" s="63" t="n">
        <v>1</v>
      </c>
      <c r="N2417" s="63" t="n">
        <v>6</v>
      </c>
      <c r="O2417" s="63" t="s">
        <v>151</v>
      </c>
      <c r="P2417" s="63" t="n">
        <v>2</v>
      </c>
      <c r="Q2417" s="63" t="n">
        <v>1.5</v>
      </c>
      <c r="R2417" s="63" t="n">
        <v>0</v>
      </c>
      <c r="S2417" s="63" t="n">
        <v>1</v>
      </c>
      <c r="T2417" s="63" t="n">
        <v>0</v>
      </c>
      <c r="U2417" s="63" t="n">
        <v>0</v>
      </c>
      <c r="V2417" s="63" t="n">
        <v>0</v>
      </c>
      <c r="W2417" s="63" t="n">
        <v>0</v>
      </c>
      <c r="X2417" s="63" t="n">
        <v>0</v>
      </c>
      <c r="Y2417" s="63" t="n">
        <f aca="false">IF([2]terrains!L2417&lt;=2.5,1,IF([2]terrains!L2417&lt;=4.5,2,IF([2]terrains!L2417&lt;=6.5,3,4)))</f>
        <v>1</v>
      </c>
      <c r="Z2417" s="63" t="n">
        <f aca="false"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1" t="n">
        <f aca="false">[2]terrains!Z2417*[2]terrains!F2417</f>
        <v>810134.92224</v>
      </c>
    </row>
    <row r="2418" customFormat="false" ht="14.4" hidden="false" customHeight="false" outlineLevel="0" collapsed="false">
      <c r="A2418" s="132" t="n">
        <v>2417</v>
      </c>
      <c r="B2418" s="63" t="n">
        <v>299850.155312</v>
      </c>
      <c r="C2418" s="63" t="n">
        <v>5035890.55436</v>
      </c>
      <c r="D2418" s="63" t="s">
        <v>1993</v>
      </c>
      <c r="E2418" s="142" t="n">
        <v>1173.5</v>
      </c>
      <c r="F2418" s="139" t="n">
        <f aca="false">[2]terrains!E2418*10.76391</f>
        <v>12631.448385</v>
      </c>
      <c r="G2418" s="63" t="s">
        <v>1994</v>
      </c>
      <c r="H2418" s="63" t="n">
        <v>0</v>
      </c>
      <c r="I2418" s="63" t="n">
        <v>0</v>
      </c>
      <c r="J2418" s="63" t="n">
        <f aca="false">IF([2]terrains!L2418=13.5,IF([2]terrains!X2418=1,12,9),-0.392532+1.267037*[2]terrains!L2418+0.472239*[2]terrains!X2418+0.58658*[2]terrains!W2418+0.089417*[2]terrains!V2418+0.531633*[2]terrains!U2418+0.337883*[2]terrains!T2418-0.403545*[2]terrains!S2418)</f>
        <v>3.746462</v>
      </c>
      <c r="K2418" s="140" t="n">
        <f aca="false">IF([2]terrains!I2418=0,[2]terrains!J2418,[2]terrains!I2418)</f>
        <v>3.746462</v>
      </c>
      <c r="L2418" s="63" t="n">
        <v>3</v>
      </c>
      <c r="M2418" s="63" t="n">
        <v>2</v>
      </c>
      <c r="N2418" s="63" t="n">
        <v>6</v>
      </c>
      <c r="O2418" s="63" t="s">
        <v>152</v>
      </c>
      <c r="P2418" s="63" t="n">
        <v>2</v>
      </c>
      <c r="Q2418" s="63" t="n">
        <v>2.5</v>
      </c>
      <c r="R2418" s="63" t="n">
        <v>0</v>
      </c>
      <c r="S2418" s="63" t="n">
        <v>0</v>
      </c>
      <c r="T2418" s="63" t="n">
        <v>1</v>
      </c>
      <c r="U2418" s="63" t="n">
        <v>0</v>
      </c>
      <c r="V2418" s="63" t="n">
        <v>0</v>
      </c>
      <c r="W2418" s="63" t="n">
        <v>0</v>
      </c>
      <c r="X2418" s="63" t="n">
        <v>0</v>
      </c>
      <c r="Y2418" s="63" t="n">
        <f aca="false">IF([2]terrains!L2418&lt;=2.5,1,IF([2]terrains!L2418&lt;=4.5,2,IF([2]terrains!L2418&lt;=6.5,3,4)))</f>
        <v>2</v>
      </c>
      <c r="Z2418" s="63" t="n">
        <f aca="false"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1" t="n">
        <f aca="false">[2]terrains!Z2418*[2]terrains!F2418</f>
        <v>1313670.63204</v>
      </c>
    </row>
    <row r="2419" customFormat="false" ht="14.4" hidden="false" customHeight="false" outlineLevel="0" collapsed="false">
      <c r="A2419" s="132" t="n">
        <v>2418</v>
      </c>
      <c r="B2419" s="63" t="n">
        <v>275416.0074</v>
      </c>
      <c r="C2419" s="63" t="n">
        <v>5036541.778</v>
      </c>
      <c r="D2419" s="63" t="s">
        <v>1995</v>
      </c>
      <c r="E2419" s="142" t="n">
        <v>1171.6</v>
      </c>
      <c r="F2419" s="139" t="n">
        <f aca="false">[2]terrains!E2419*10.76391</f>
        <v>12610.996956</v>
      </c>
      <c r="G2419" s="63" t="s">
        <v>684</v>
      </c>
      <c r="H2419" s="63" t="n">
        <v>0</v>
      </c>
      <c r="I2419" s="63" t="n">
        <v>0</v>
      </c>
      <c r="J2419" s="63" t="n">
        <f aca="false">IF([2]terrains!L2419=13.5,IF([2]terrains!X2419=1,12,9),-0.392532+1.267037*[2]terrains!L2419+0.472239*[2]terrains!X2419+0.58658*[2]terrains!W2419+0.089417*[2]terrains!V2419+0.531633*[2]terrains!U2419+0.337883*[2]terrains!T2419-0.403545*[2]terrains!S2419)</f>
        <v>2.141542</v>
      </c>
      <c r="K2419" s="140" t="n">
        <f aca="false">IF([2]terrains!I2419=0,[2]terrains!J2419,[2]terrains!I2419)</f>
        <v>2.141542</v>
      </c>
      <c r="L2419" s="63" t="n">
        <v>2</v>
      </c>
      <c r="M2419" s="63" t="n">
        <v>1</v>
      </c>
      <c r="N2419" s="63" t="n">
        <v>4</v>
      </c>
      <c r="O2419" s="63" t="s">
        <v>150</v>
      </c>
      <c r="P2419" s="63" t="n">
        <v>2</v>
      </c>
      <c r="Q2419" s="63" t="n">
        <v>1.5</v>
      </c>
      <c r="R2419" s="63" t="n">
        <v>1</v>
      </c>
      <c r="S2419" s="63" t="n">
        <v>0</v>
      </c>
      <c r="T2419" s="63" t="n">
        <v>0</v>
      </c>
      <c r="U2419" s="63" t="n">
        <v>0</v>
      </c>
      <c r="V2419" s="63" t="n">
        <v>0</v>
      </c>
      <c r="W2419" s="63" t="n">
        <v>0</v>
      </c>
      <c r="X2419" s="63" t="n">
        <v>0</v>
      </c>
      <c r="Y2419" s="63" t="n">
        <f aca="false">IF([2]terrains!L2419&lt;=2.5,1,IF([2]terrains!L2419&lt;=4.5,2,IF([2]terrains!L2419&lt;=6.5,3,4)))</f>
        <v>1</v>
      </c>
      <c r="Z2419" s="63" t="n">
        <f aca="false"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1" t="n">
        <f aca="false">[2]terrains!Z2419*[2]terrains!F2419</f>
        <v>441384.89346</v>
      </c>
    </row>
    <row r="2420" customFormat="false" ht="14.4" hidden="false" customHeight="false" outlineLevel="0" collapsed="false">
      <c r="A2420" s="132" t="n">
        <v>2419</v>
      </c>
      <c r="B2420" s="63" t="n">
        <v>288289.270124</v>
      </c>
      <c r="C2420" s="63" t="n">
        <v>5044303.5335</v>
      </c>
      <c r="D2420" s="63" t="s">
        <v>1996</v>
      </c>
      <c r="E2420" s="142" t="n">
        <v>1169.8</v>
      </c>
      <c r="F2420" s="139" t="n">
        <f aca="false">[2]terrains!E2420*10.76391</f>
        <v>12591.621918</v>
      </c>
      <c r="G2420" s="63" t="s">
        <v>1026</v>
      </c>
      <c r="H2420" s="63" t="n">
        <v>0</v>
      </c>
      <c r="I2420" s="63" t="n">
        <v>0</v>
      </c>
      <c r="J2420" s="63" t="n">
        <f aca="false">IF([2]terrains!L2420=13.5,IF([2]terrains!X2420=1,12,9),-0.392532+1.267037*[2]terrains!L2420+0.472239*[2]terrains!X2420+0.58658*[2]terrains!W2420+0.089417*[2]terrains!V2420+0.531633*[2]terrains!U2420+0.337883*[2]terrains!T2420-0.403545*[2]terrains!S2420)</f>
        <v>1.1044785</v>
      </c>
      <c r="K2420" s="140" t="n">
        <f aca="false">IF([2]terrains!I2420=0,[2]terrains!J2420,[2]terrains!I2420)</f>
        <v>1.1044785</v>
      </c>
      <c r="L2420" s="63" t="n">
        <v>1.5</v>
      </c>
      <c r="M2420" s="63" t="n">
        <v>1</v>
      </c>
      <c r="N2420" s="63" t="n">
        <v>2</v>
      </c>
      <c r="O2420" s="63" t="s">
        <v>151</v>
      </c>
      <c r="P2420" s="63" t="n">
        <v>2</v>
      </c>
      <c r="Q2420" s="63" t="n">
        <v>1.5</v>
      </c>
      <c r="R2420" s="63" t="n">
        <v>0</v>
      </c>
      <c r="S2420" s="63" t="n">
        <v>1</v>
      </c>
      <c r="T2420" s="63" t="n">
        <v>0</v>
      </c>
      <c r="U2420" s="63" t="n">
        <v>0</v>
      </c>
      <c r="V2420" s="63" t="n">
        <v>0</v>
      </c>
      <c r="W2420" s="63" t="n">
        <v>0</v>
      </c>
      <c r="X2420" s="63" t="n">
        <v>0</v>
      </c>
      <c r="Y2420" s="63" t="n">
        <f aca="false">IF([2]terrains!L2420&lt;=2.5,1,IF([2]terrains!L2420&lt;=4.5,2,IF([2]terrains!L2420&lt;=6.5,3,4)))</f>
        <v>1</v>
      </c>
      <c r="Z2420" s="63" t="n">
        <f aca="false"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1" t="n">
        <f aca="false">[2]terrains!Z2420*[2]terrains!F2420</f>
        <v>805863.802752</v>
      </c>
    </row>
    <row r="2421" customFormat="false" ht="14.4" hidden="false" customHeight="false" outlineLevel="0" collapsed="false">
      <c r="A2421" s="132" t="n">
        <v>2420</v>
      </c>
      <c r="B2421" s="63" t="n">
        <v>293888.454242</v>
      </c>
      <c r="C2421" s="63" t="n">
        <v>5048748.7014</v>
      </c>
      <c r="D2421" s="63" t="s">
        <v>1997</v>
      </c>
      <c r="E2421" s="142" t="n">
        <v>1168</v>
      </c>
      <c r="F2421" s="139" t="n">
        <f aca="false">[2]terrains!E2421*10.76391</f>
        <v>12572.24688</v>
      </c>
      <c r="G2421" s="63" t="s">
        <v>1297</v>
      </c>
      <c r="H2421" s="63" t="n">
        <v>0</v>
      </c>
      <c r="I2421" s="63" t="n">
        <v>0</v>
      </c>
      <c r="J2421" s="63" t="n">
        <f aca="false">IF([2]terrains!L2421=13.5,IF([2]terrains!X2421=1,12,9),-0.392532+1.267037*[2]terrains!L2421+0.472239*[2]terrains!X2421+0.58658*[2]terrains!W2421+0.089417*[2]terrains!V2421+0.531633*[2]terrains!U2421+0.337883*[2]terrains!T2421-0.403545*[2]terrains!S2421)</f>
        <v>1.737997</v>
      </c>
      <c r="K2421" s="140" t="n">
        <f aca="false">IF([2]terrains!I2421=0,[2]terrains!J2421,[2]terrains!I2421)</f>
        <v>1.737997</v>
      </c>
      <c r="L2421" s="63" t="n">
        <v>2</v>
      </c>
      <c r="M2421" s="63" t="n">
        <v>1</v>
      </c>
      <c r="N2421" s="63" t="n">
        <v>3</v>
      </c>
      <c r="O2421" s="63" t="s">
        <v>151</v>
      </c>
      <c r="P2421" s="63" t="n">
        <v>2</v>
      </c>
      <c r="Q2421" s="63" t="n">
        <v>2</v>
      </c>
      <c r="R2421" s="63" t="n">
        <v>0</v>
      </c>
      <c r="S2421" s="63" t="n">
        <v>1</v>
      </c>
      <c r="T2421" s="63" t="n">
        <v>0</v>
      </c>
      <c r="U2421" s="63" t="n">
        <v>0</v>
      </c>
      <c r="V2421" s="63" t="n">
        <v>0</v>
      </c>
      <c r="W2421" s="63" t="n">
        <v>0</v>
      </c>
      <c r="X2421" s="63" t="n">
        <v>0</v>
      </c>
      <c r="Y2421" s="63" t="n">
        <f aca="false">IF([2]terrains!L2421&lt;=2.5,1,IF([2]terrains!L2421&lt;=4.5,2,IF([2]terrains!L2421&lt;=6.5,3,4)))</f>
        <v>1</v>
      </c>
      <c r="Z2421" s="63" t="n">
        <f aca="false"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1" t="n">
        <f aca="false">[2]terrains!Z2421*[2]terrains!F2421</f>
        <v>804623.80032</v>
      </c>
    </row>
    <row r="2422" customFormat="false" ht="14.4" hidden="false" customHeight="false" outlineLevel="0" collapsed="false">
      <c r="A2422" s="132" t="n">
        <v>2421</v>
      </c>
      <c r="B2422" s="63" t="n">
        <v>299546.444286</v>
      </c>
      <c r="C2422" s="63" t="n">
        <v>5039415.00717</v>
      </c>
      <c r="D2422" s="63" t="s">
        <v>1998</v>
      </c>
      <c r="E2422" s="142" t="n">
        <v>1167.4</v>
      </c>
      <c r="F2422" s="139" t="n">
        <f aca="false">[2]terrains!E2422*10.76391</f>
        <v>12565.788534</v>
      </c>
      <c r="G2422" s="63" t="s">
        <v>527</v>
      </c>
      <c r="H2422" s="63" t="n">
        <v>0</v>
      </c>
      <c r="I2422" s="63" t="n">
        <v>9</v>
      </c>
      <c r="J2422" s="63" t="n">
        <f aca="false">IF([2]terrains!L2422=13.5,IF([2]terrains!X2422=1,12,9),-0.392532+1.267037*[2]terrains!L2422+0.472239*[2]terrains!X2422+0.58658*[2]terrains!W2422+0.089417*[2]terrains!V2422+0.531633*[2]terrains!U2422+0.337883*[2]terrains!T2422-0.403545*[2]terrains!S2422)</f>
        <v>7.681929</v>
      </c>
      <c r="K2422" s="140" t="n">
        <f aca="false">IF([2]terrains!I2422=0,[2]terrains!J2422,[2]terrains!I2422)</f>
        <v>9</v>
      </c>
      <c r="L2422" s="63" t="n">
        <v>6</v>
      </c>
      <c r="M2422" s="63" t="n">
        <v>0</v>
      </c>
      <c r="N2422" s="63" t="n">
        <v>0</v>
      </c>
      <c r="O2422" s="63" t="s">
        <v>156</v>
      </c>
      <c r="P2422" s="63" t="n">
        <v>0</v>
      </c>
      <c r="Q2422" s="63" t="n">
        <v>0</v>
      </c>
      <c r="R2422" s="63" t="n">
        <v>0</v>
      </c>
      <c r="S2422" s="63" t="n">
        <v>0</v>
      </c>
      <c r="T2422" s="63" t="n">
        <v>0</v>
      </c>
      <c r="U2422" s="63" t="n">
        <v>0</v>
      </c>
      <c r="V2422" s="63" t="n">
        <v>0</v>
      </c>
      <c r="W2422" s="63" t="n">
        <v>0</v>
      </c>
      <c r="X2422" s="63" t="n">
        <v>1</v>
      </c>
      <c r="Y2422" s="63" t="n">
        <f aca="false">IF([2]terrains!L2422&lt;=2.5,1,IF([2]terrains!L2422&lt;=4.5,2,IF([2]terrains!L2422&lt;=6.5,3,4)))</f>
        <v>3</v>
      </c>
      <c r="Z2422" s="63" t="n">
        <f aca="false"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1" t="n">
        <f aca="false">[2]terrains!Z2422*[2]terrains!F2422</f>
        <v>4485986.506638</v>
      </c>
    </row>
    <row r="2423" customFormat="false" ht="14.4" hidden="false" customHeight="false" outlineLevel="0" collapsed="false">
      <c r="A2423" s="132" t="n">
        <v>2422</v>
      </c>
      <c r="B2423" s="63" t="n">
        <v>294309.5458</v>
      </c>
      <c r="C2423" s="63" t="n">
        <v>5045424.432</v>
      </c>
      <c r="D2423" s="63" t="s">
        <v>1999</v>
      </c>
      <c r="E2423" s="142" t="n">
        <v>1166.7</v>
      </c>
      <c r="F2423" s="139" t="n">
        <f aca="false">[2]terrains!E2423*10.76391</f>
        <v>12558.253797</v>
      </c>
      <c r="G2423" s="63" t="s">
        <v>1853</v>
      </c>
      <c r="H2423" s="63" t="n">
        <v>0</v>
      </c>
      <c r="I2423" s="63" t="n">
        <v>0</v>
      </c>
      <c r="J2423" s="63" t="n">
        <f aca="false">IF([2]terrains!L2423=13.5,IF([2]terrains!X2423=1,12,9),-0.392532+1.267037*[2]terrains!L2423+0.472239*[2]terrains!X2423+0.58658*[2]terrains!W2423+0.089417*[2]terrains!V2423+0.531633*[2]terrains!U2423+0.337883*[2]terrains!T2423-0.403545*[2]terrains!S2423)</f>
        <v>3.940212</v>
      </c>
      <c r="K2423" s="140" t="n">
        <f aca="false">IF([2]terrains!I2423=0,[2]terrains!J2423,[2]terrains!I2423)</f>
        <v>3.940212</v>
      </c>
      <c r="L2423" s="63" t="n">
        <v>3</v>
      </c>
      <c r="M2423" s="63" t="n">
        <v>3</v>
      </c>
      <c r="N2423" s="63" t="n">
        <v>6</v>
      </c>
      <c r="O2423" s="63" t="s">
        <v>153</v>
      </c>
      <c r="P2423" s="63" t="n">
        <v>2</v>
      </c>
      <c r="Q2423" s="63" t="n">
        <v>2.5</v>
      </c>
      <c r="R2423" s="63" t="n">
        <v>0</v>
      </c>
      <c r="S2423" s="63" t="n">
        <v>0</v>
      </c>
      <c r="T2423" s="63" t="n">
        <v>0</v>
      </c>
      <c r="U2423" s="63" t="n">
        <v>1</v>
      </c>
      <c r="V2423" s="63" t="n">
        <v>0</v>
      </c>
      <c r="W2423" s="63" t="n">
        <v>0</v>
      </c>
      <c r="X2423" s="63" t="n">
        <v>0</v>
      </c>
      <c r="Y2423" s="63" t="n">
        <f aca="false">IF([2]terrains!L2423&lt;=2.5,1,IF([2]terrains!L2423&lt;=4.5,2,IF([2]terrains!L2423&lt;=6.5,3,4)))</f>
        <v>2</v>
      </c>
      <c r="Z2423" s="63" t="n">
        <f aca="false"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1" t="n">
        <f aca="false">[2]terrains!Z2423*[2]terrains!F2423</f>
        <v>1908854.577144</v>
      </c>
    </row>
    <row r="2424" customFormat="false" ht="14.4" hidden="false" customHeight="false" outlineLevel="0" collapsed="false">
      <c r="A2424" s="132" t="n">
        <v>2423</v>
      </c>
      <c r="B2424" s="63" t="n">
        <v>299689.2122</v>
      </c>
      <c r="C2424" s="63" t="n">
        <v>5041234.474</v>
      </c>
      <c r="D2424" s="63" t="s">
        <v>2000</v>
      </c>
      <c r="E2424" s="142" t="n">
        <v>1166.2</v>
      </c>
      <c r="F2424" s="139" t="n">
        <f aca="false">[2]terrains!E2424*10.76391</f>
        <v>12552.871842</v>
      </c>
      <c r="G2424" s="63" t="s">
        <v>527</v>
      </c>
      <c r="H2424" s="63" t="n">
        <v>0</v>
      </c>
      <c r="I2424" s="63" t="n">
        <v>9</v>
      </c>
      <c r="J2424" s="63" t="n">
        <f aca="false">IF([2]terrains!L2424=13.5,IF([2]terrains!X2424=1,12,9),-0.392532+1.267037*[2]terrains!L2424+0.472239*[2]terrains!X2424+0.58658*[2]terrains!W2424+0.089417*[2]terrains!V2424+0.531633*[2]terrains!U2424+0.337883*[2]terrains!T2424-0.403545*[2]terrains!S2424)</f>
        <v>7.681929</v>
      </c>
      <c r="K2424" s="140" t="n">
        <f aca="false">IF([2]terrains!I2424=0,[2]terrains!J2424,[2]terrains!I2424)</f>
        <v>9</v>
      </c>
      <c r="L2424" s="63" t="n">
        <v>6</v>
      </c>
      <c r="M2424" s="63" t="n">
        <v>0</v>
      </c>
      <c r="N2424" s="63" t="n">
        <v>0</v>
      </c>
      <c r="O2424" s="63" t="s">
        <v>156</v>
      </c>
      <c r="P2424" s="63" t="n">
        <v>0</v>
      </c>
      <c r="Q2424" s="63" t="n">
        <v>0</v>
      </c>
      <c r="R2424" s="63" t="n">
        <v>0</v>
      </c>
      <c r="S2424" s="63" t="n">
        <v>0</v>
      </c>
      <c r="T2424" s="63" t="n">
        <v>0</v>
      </c>
      <c r="U2424" s="63" t="n">
        <v>0</v>
      </c>
      <c r="V2424" s="63" t="n">
        <v>0</v>
      </c>
      <c r="W2424" s="63" t="n">
        <v>0</v>
      </c>
      <c r="X2424" s="63" t="n">
        <v>1</v>
      </c>
      <c r="Y2424" s="63" t="n">
        <f aca="false">IF([2]terrains!L2424&lt;=2.5,1,IF([2]terrains!L2424&lt;=4.5,2,IF([2]terrains!L2424&lt;=6.5,3,4)))</f>
        <v>3</v>
      </c>
      <c r="Z2424" s="63" t="n">
        <f aca="false"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1" t="n">
        <f aca="false">[2]terrains!Z2424*[2]terrains!F2424</f>
        <v>4481375.247594</v>
      </c>
    </row>
    <row r="2425" customFormat="false" ht="14.4" hidden="false" customHeight="false" outlineLevel="0" collapsed="false">
      <c r="A2425" s="132" t="n">
        <v>2424</v>
      </c>
      <c r="B2425" s="63" t="n">
        <v>299600.917062</v>
      </c>
      <c r="C2425" s="63" t="n">
        <v>5035449.25214</v>
      </c>
      <c r="D2425" s="63" t="s">
        <v>2001</v>
      </c>
      <c r="E2425" s="142" t="n">
        <v>1165.8</v>
      </c>
      <c r="F2425" s="139" t="n">
        <f aca="false">[2]terrains!E2425*10.76391</f>
        <v>12548.566278</v>
      </c>
      <c r="G2425" s="63" t="s">
        <v>1994</v>
      </c>
      <c r="H2425" s="63" t="n">
        <v>0</v>
      </c>
      <c r="I2425" s="63" t="n">
        <v>0</v>
      </c>
      <c r="J2425" s="63" t="n">
        <f aca="false">IF([2]terrains!L2425=13.5,IF([2]terrains!X2425=1,12,9),-0.392532+1.267037*[2]terrains!L2425+0.472239*[2]terrains!X2425+0.58658*[2]terrains!W2425+0.089417*[2]terrains!V2425+0.531633*[2]terrains!U2425+0.337883*[2]terrains!T2425-0.403545*[2]terrains!S2425)</f>
        <v>3.746462</v>
      </c>
      <c r="K2425" s="140" t="n">
        <f aca="false">IF([2]terrains!I2425=0,[2]terrains!J2425,[2]terrains!I2425)</f>
        <v>3.746462</v>
      </c>
      <c r="L2425" s="63" t="n">
        <v>3</v>
      </c>
      <c r="M2425" s="63" t="n">
        <v>2</v>
      </c>
      <c r="N2425" s="63" t="n">
        <v>6</v>
      </c>
      <c r="O2425" s="63" t="s">
        <v>152</v>
      </c>
      <c r="P2425" s="63" t="n">
        <v>2</v>
      </c>
      <c r="Q2425" s="63" t="n">
        <v>2.5</v>
      </c>
      <c r="R2425" s="63" t="n">
        <v>0</v>
      </c>
      <c r="S2425" s="63" t="n">
        <v>0</v>
      </c>
      <c r="T2425" s="63" t="n">
        <v>1</v>
      </c>
      <c r="U2425" s="63" t="n">
        <v>0</v>
      </c>
      <c r="V2425" s="63" t="n">
        <v>0</v>
      </c>
      <c r="W2425" s="63" t="n">
        <v>0</v>
      </c>
      <c r="X2425" s="63" t="n">
        <v>0</v>
      </c>
      <c r="Y2425" s="63" t="n">
        <f aca="false">IF([2]terrains!L2425&lt;=2.5,1,IF([2]terrains!L2425&lt;=4.5,2,IF([2]terrains!L2425&lt;=6.5,3,4)))</f>
        <v>2</v>
      </c>
      <c r="Z2425" s="63" t="n">
        <f aca="false"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1" t="n">
        <f aca="false">[2]terrains!Z2425*[2]terrains!F2425</f>
        <v>1305050.892912</v>
      </c>
    </row>
    <row r="2426" customFormat="false" ht="14.4" hidden="false" customHeight="false" outlineLevel="0" collapsed="false">
      <c r="A2426" s="132" t="n">
        <v>2425</v>
      </c>
      <c r="B2426" s="63" t="n">
        <v>292344.0352</v>
      </c>
      <c r="C2426" s="63" t="n">
        <v>5039964.127</v>
      </c>
      <c r="D2426" s="63" t="s">
        <v>2002</v>
      </c>
      <c r="E2426" s="142" t="n">
        <v>1165.6</v>
      </c>
      <c r="F2426" s="139" t="n">
        <f aca="false">[2]terrains!E2426*10.76391</f>
        <v>12546.413496</v>
      </c>
      <c r="G2426" s="63" t="s">
        <v>259</v>
      </c>
      <c r="H2426" s="63" t="n">
        <v>1</v>
      </c>
      <c r="I2426" s="63" t="n">
        <v>6</v>
      </c>
      <c r="J2426" s="63" t="n">
        <f aca="false">IF([2]terrains!L2426=13.5,IF([2]terrains!X2426=1,12,9),-0.392532+1.267037*[2]terrains!L2426+0.472239*[2]terrains!X2426+0.58658*[2]terrains!W2426+0.089417*[2]terrains!V2426+0.531633*[2]terrains!U2426+0.337883*[2]terrains!T2426-0.403545*[2]terrains!S2426)</f>
        <v>5.013499</v>
      </c>
      <c r="K2426" s="140" t="n">
        <f aca="false">IF([2]terrains!I2426=0,[2]terrains!J2426,[2]terrains!I2426)</f>
        <v>6</v>
      </c>
      <c r="L2426" s="63" t="n">
        <v>4</v>
      </c>
      <c r="M2426" s="63" t="n">
        <v>2</v>
      </c>
      <c r="N2426" s="63" t="n">
        <v>12</v>
      </c>
      <c r="O2426" s="63" t="s">
        <v>152</v>
      </c>
      <c r="P2426" s="63" t="n">
        <v>2</v>
      </c>
      <c r="Q2426" s="63" t="n">
        <v>2.5</v>
      </c>
      <c r="R2426" s="63" t="n">
        <v>0</v>
      </c>
      <c r="S2426" s="63" t="n">
        <v>0</v>
      </c>
      <c r="T2426" s="63" t="n">
        <v>1</v>
      </c>
      <c r="U2426" s="63" t="n">
        <v>0</v>
      </c>
      <c r="V2426" s="63" t="n">
        <v>0</v>
      </c>
      <c r="W2426" s="63" t="n">
        <v>0</v>
      </c>
      <c r="X2426" s="63" t="n">
        <v>0</v>
      </c>
      <c r="Y2426" s="63" t="n">
        <f aca="false">IF([2]terrains!L2426&lt;=2.5,1,IF([2]terrains!L2426&lt;=4.5,2,IF([2]terrains!L2426&lt;=6.5,3,4)))</f>
        <v>2</v>
      </c>
      <c r="Z2426" s="63" t="n">
        <f aca="false"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1" t="n">
        <f aca="false">[2]terrains!Z2426*[2]terrains!F2426</f>
        <v>1304827.003584</v>
      </c>
    </row>
    <row r="2427" customFormat="false" ht="14.4" hidden="false" customHeight="false" outlineLevel="0" collapsed="false">
      <c r="A2427" s="132" t="n">
        <v>2426</v>
      </c>
      <c r="B2427" s="63" t="n">
        <v>295686.989863</v>
      </c>
      <c r="C2427" s="63" t="n">
        <v>5036055.10368</v>
      </c>
      <c r="D2427" s="63" t="s">
        <v>2003</v>
      </c>
      <c r="E2427" s="142" t="n">
        <v>1163.9</v>
      </c>
      <c r="F2427" s="139" t="n">
        <f aca="false">[2]terrains!E2427*10.76391</f>
        <v>12528.114849</v>
      </c>
      <c r="G2427" s="63" t="s">
        <v>184</v>
      </c>
      <c r="H2427" s="63" t="n">
        <v>0</v>
      </c>
      <c r="I2427" s="63" t="n">
        <v>0</v>
      </c>
      <c r="J2427" s="63" t="n">
        <f aca="false"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40" t="n">
        <f aca="false">IF([2]terrains!I2427=0,[2]terrains!J2427,[2]terrains!I2427)</f>
        <v>2.479425</v>
      </c>
      <c r="L2427" s="63" t="n">
        <v>2</v>
      </c>
      <c r="M2427" s="63" t="n">
        <v>2</v>
      </c>
      <c r="N2427" s="63" t="n">
        <v>3</v>
      </c>
      <c r="O2427" s="63" t="s">
        <v>152</v>
      </c>
      <c r="P2427" s="63" t="n">
        <v>2</v>
      </c>
      <c r="Q2427" s="63" t="n">
        <v>2</v>
      </c>
      <c r="R2427" s="63" t="n">
        <v>0</v>
      </c>
      <c r="S2427" s="63" t="n">
        <v>0</v>
      </c>
      <c r="T2427" s="63" t="n">
        <v>1</v>
      </c>
      <c r="U2427" s="63" t="n">
        <v>0</v>
      </c>
      <c r="V2427" s="63" t="n">
        <v>0</v>
      </c>
      <c r="W2427" s="63" t="n">
        <v>0</v>
      </c>
      <c r="X2427" s="63" t="n">
        <v>0</v>
      </c>
      <c r="Y2427" s="63" t="n">
        <f aca="false">IF([2]terrains!L2427&lt;=2.5,1,IF([2]terrains!L2427&lt;=4.5,2,IF([2]terrains!L2427&lt;=6.5,3,4)))</f>
        <v>1</v>
      </c>
      <c r="Z2427" s="63" t="n">
        <f aca="false"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1" t="n">
        <f aca="false">[2]terrains!Z2427*[2]terrains!F2427</f>
        <v>1064889.762165</v>
      </c>
    </row>
    <row r="2428" customFormat="false" ht="14.4" hidden="false" customHeight="false" outlineLevel="0" collapsed="false">
      <c r="A2428" s="132" t="n">
        <v>2427</v>
      </c>
      <c r="B2428" s="63" t="n">
        <v>293295.4585</v>
      </c>
      <c r="C2428" s="63" t="n">
        <v>5032274.729</v>
      </c>
      <c r="D2428" s="63" t="s">
        <v>2004</v>
      </c>
      <c r="E2428" s="142" t="n">
        <v>1161.3</v>
      </c>
      <c r="F2428" s="139" t="n">
        <f aca="false">[2]terrains!E2428*10.76391</f>
        <v>12500.128683</v>
      </c>
      <c r="G2428" s="63" t="s">
        <v>325</v>
      </c>
      <c r="H2428" s="63" t="n">
        <v>0</v>
      </c>
      <c r="I2428" s="63" t="n">
        <v>0</v>
      </c>
      <c r="J2428" s="63" t="n">
        <f aca="false">IF([2]terrains!L2428=13.5,IF([2]terrains!X2428=1,12,9),-0.392532+1.267037*[2]terrains!L2428+0.472239*[2]terrains!X2428+0.58658*[2]terrains!W2428+0.089417*[2]terrains!V2428+0.531633*[2]terrains!U2428+0.337883*[2]terrains!T2428-0.403545*[2]terrains!S2428)</f>
        <v>1.737997</v>
      </c>
      <c r="K2428" s="140" t="n">
        <f aca="false">IF([2]terrains!I2428=0,[2]terrains!J2428,[2]terrains!I2428)</f>
        <v>1.737997</v>
      </c>
      <c r="L2428" s="63" t="n">
        <v>2</v>
      </c>
      <c r="M2428" s="63" t="n">
        <v>1</v>
      </c>
      <c r="N2428" s="63" t="n">
        <v>4</v>
      </c>
      <c r="O2428" s="63" t="s">
        <v>151</v>
      </c>
      <c r="P2428" s="63" t="n">
        <v>1.5</v>
      </c>
      <c r="Q2428" s="63" t="n">
        <v>1.5</v>
      </c>
      <c r="R2428" s="63" t="n">
        <v>0</v>
      </c>
      <c r="S2428" s="63" t="n">
        <v>1</v>
      </c>
      <c r="T2428" s="63" t="n">
        <v>0</v>
      </c>
      <c r="U2428" s="63" t="n">
        <v>0</v>
      </c>
      <c r="V2428" s="63" t="n">
        <v>0</v>
      </c>
      <c r="W2428" s="63" t="n">
        <v>0</v>
      </c>
      <c r="X2428" s="63" t="n">
        <v>0</v>
      </c>
      <c r="Y2428" s="63" t="n">
        <f aca="false">IF([2]terrains!L2428&lt;=2.5,1,IF([2]terrains!L2428&lt;=4.5,2,IF([2]terrains!L2428&lt;=6.5,3,4)))</f>
        <v>1</v>
      </c>
      <c r="Z2428" s="63" t="n">
        <f aca="false"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1" t="n">
        <f aca="false">[2]terrains!Z2428*[2]terrains!F2428</f>
        <v>800008.235712</v>
      </c>
    </row>
    <row r="2429" customFormat="false" ht="14.4" hidden="false" customHeight="false" outlineLevel="0" collapsed="false">
      <c r="A2429" s="132" t="n">
        <v>2428</v>
      </c>
      <c r="B2429" s="63" t="n">
        <v>295851.1641</v>
      </c>
      <c r="C2429" s="63" t="n">
        <v>5043171.024</v>
      </c>
      <c r="D2429" s="63" t="s">
        <v>2005</v>
      </c>
      <c r="E2429" s="142" t="n">
        <v>1161.3</v>
      </c>
      <c r="F2429" s="139" t="n">
        <f aca="false">[2]terrains!E2429*10.76391</f>
        <v>12500.128683</v>
      </c>
      <c r="G2429" s="63" t="s">
        <v>215</v>
      </c>
      <c r="H2429" s="63" t="n">
        <v>0</v>
      </c>
      <c r="I2429" s="63" t="n">
        <v>0</v>
      </c>
      <c r="J2429" s="63" t="n">
        <f aca="false">IF([2]terrains!L2429=13.5,IF([2]terrains!X2429=1,12,9),-0.392532+1.267037*[2]terrains!L2429+0.472239*[2]terrains!X2429+0.58658*[2]terrains!W2429+0.089417*[2]terrains!V2429+0.531633*[2]terrains!U2429+0.337883*[2]terrains!T2429-0.403545*[2]terrains!S2429)</f>
        <v>3.3066935</v>
      </c>
      <c r="K2429" s="140" t="n">
        <f aca="false">IF([2]terrains!I2429=0,[2]terrains!J2429,[2]terrains!I2429)</f>
        <v>3.3066935</v>
      </c>
      <c r="L2429" s="63" t="n">
        <v>2.5</v>
      </c>
      <c r="M2429" s="63" t="n">
        <v>2</v>
      </c>
      <c r="N2429" s="63" t="n">
        <v>4</v>
      </c>
      <c r="O2429" s="63" t="s">
        <v>153</v>
      </c>
      <c r="P2429" s="63" t="n">
        <v>2</v>
      </c>
      <c r="Q2429" s="63" t="n">
        <v>2.5</v>
      </c>
      <c r="R2429" s="63" t="n">
        <v>0</v>
      </c>
      <c r="S2429" s="63" t="n">
        <v>0</v>
      </c>
      <c r="T2429" s="63" t="n">
        <v>0</v>
      </c>
      <c r="U2429" s="63" t="n">
        <v>1</v>
      </c>
      <c r="V2429" s="63" t="n">
        <v>0</v>
      </c>
      <c r="W2429" s="63" t="n">
        <v>0</v>
      </c>
      <c r="X2429" s="63" t="n">
        <v>0</v>
      </c>
      <c r="Y2429" s="63" t="n">
        <f aca="false">IF([2]terrains!L2429&lt;=2.5,1,IF([2]terrains!L2429&lt;=4.5,2,IF([2]terrains!L2429&lt;=6.5,3,4)))</f>
        <v>1</v>
      </c>
      <c r="Z2429" s="63" t="n">
        <f aca="false"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1" t="n">
        <f aca="false">[2]terrains!Z2429*[2]terrains!F2429</f>
        <v>1550015.956692</v>
      </c>
    </row>
    <row r="2430" customFormat="false" ht="14.4" hidden="false" customHeight="false" outlineLevel="0" collapsed="false">
      <c r="A2430" s="132" t="n">
        <v>2429</v>
      </c>
      <c r="B2430" s="63" t="n">
        <v>280875.404671</v>
      </c>
      <c r="C2430" s="63" t="n">
        <v>5041122.12397</v>
      </c>
      <c r="D2430" s="63" t="s">
        <v>2006</v>
      </c>
      <c r="E2430" s="142" t="n">
        <v>1161.3</v>
      </c>
      <c r="F2430" s="139" t="n">
        <f aca="false">[2]terrains!E2430*10.76391</f>
        <v>12500.128683</v>
      </c>
      <c r="G2430" s="63" t="s">
        <v>447</v>
      </c>
      <c r="H2430" s="63" t="n">
        <v>0</v>
      </c>
      <c r="I2430" s="63" t="n">
        <v>0</v>
      </c>
      <c r="J2430" s="63" t="n">
        <f aca="false">IF([2]terrains!L2430=13.5,IF([2]terrains!X2430=1,12,9),-0.392532+1.267037*[2]terrains!L2430+0.472239*[2]terrains!X2430+0.58658*[2]terrains!W2430+0.089417*[2]terrains!V2430+0.531633*[2]terrains!U2430+0.337883*[2]terrains!T2430-0.403545*[2]terrains!S2430)</f>
        <v>3.408579</v>
      </c>
      <c r="K2430" s="140" t="n">
        <f aca="false">IF([2]terrains!I2430=0,[2]terrains!J2430,[2]terrains!I2430)</f>
        <v>3.408579</v>
      </c>
      <c r="L2430" s="63" t="n">
        <v>3</v>
      </c>
      <c r="M2430" s="63" t="n">
        <v>1</v>
      </c>
      <c r="N2430" s="63" t="n">
        <v>10</v>
      </c>
      <c r="O2430" s="63" t="s">
        <v>150</v>
      </c>
      <c r="P2430" s="63" t="n">
        <v>1.5</v>
      </c>
      <c r="Q2430" s="63" t="n">
        <v>1.5</v>
      </c>
      <c r="R2430" s="63" t="n">
        <v>1</v>
      </c>
      <c r="S2430" s="63" t="n">
        <v>0</v>
      </c>
      <c r="T2430" s="63" t="n">
        <v>0</v>
      </c>
      <c r="U2430" s="63" t="n">
        <v>0</v>
      </c>
      <c r="V2430" s="63" t="n">
        <v>0</v>
      </c>
      <c r="W2430" s="63" t="n">
        <v>0</v>
      </c>
      <c r="X2430" s="63" t="n">
        <v>0</v>
      </c>
      <c r="Y2430" s="63" t="n">
        <f aca="false">IF([2]terrains!L2430&lt;=2.5,1,IF([2]terrains!L2430&lt;=4.5,2,IF([2]terrains!L2430&lt;=6.5,3,4)))</f>
        <v>2</v>
      </c>
      <c r="Z2430" s="63" t="n">
        <f aca="false"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1" t="n">
        <f aca="false">[2]terrains!Z2430*[2]terrains!F2430</f>
        <v>437504.503905</v>
      </c>
    </row>
    <row r="2431" customFormat="false" ht="14.4" hidden="false" customHeight="false" outlineLevel="0" collapsed="false">
      <c r="A2431" s="132" t="n">
        <v>2430</v>
      </c>
      <c r="B2431" s="63" t="n">
        <v>298958.236679</v>
      </c>
      <c r="C2431" s="63" t="n">
        <v>5056757.6345</v>
      </c>
      <c r="D2431" s="63" t="s">
        <v>2007</v>
      </c>
      <c r="E2431" s="142" t="n">
        <v>1161.29</v>
      </c>
      <c r="F2431" s="139" t="n">
        <f aca="false">[2]terrains!E2431*10.76391</f>
        <v>12500.0210439</v>
      </c>
      <c r="G2431" s="63" t="s">
        <v>329</v>
      </c>
      <c r="H2431" s="63" t="n">
        <v>0</v>
      </c>
      <c r="I2431" s="63" t="n">
        <v>0</v>
      </c>
      <c r="J2431" s="63" t="n">
        <f aca="false">IF([2]terrains!L2431=13.5,IF([2]terrains!X2431=1,12,9),-0.392532+1.267037*[2]terrains!L2431+0.472239*[2]terrains!X2431+0.58658*[2]terrains!W2431+0.089417*[2]terrains!V2431+0.531633*[2]terrains!U2431+0.337883*[2]terrains!T2431-0.403545*[2]terrains!S2431)</f>
        <v>2.141542</v>
      </c>
      <c r="K2431" s="140" t="n">
        <f aca="false">IF([2]terrains!I2431=0,[2]terrains!J2431,[2]terrains!I2431)</f>
        <v>2.141542</v>
      </c>
      <c r="L2431" s="63" t="n">
        <v>2</v>
      </c>
      <c r="M2431" s="63" t="n">
        <v>1</v>
      </c>
      <c r="N2431" s="63" t="n">
        <v>3</v>
      </c>
      <c r="O2431" s="63" t="s">
        <v>150</v>
      </c>
      <c r="P2431" s="63" t="n">
        <v>2</v>
      </c>
      <c r="Q2431" s="63" t="n">
        <v>1.5</v>
      </c>
      <c r="R2431" s="63" t="n">
        <v>1</v>
      </c>
      <c r="S2431" s="63" t="n">
        <v>0</v>
      </c>
      <c r="T2431" s="63" t="n">
        <v>0</v>
      </c>
      <c r="U2431" s="63" t="n">
        <v>0</v>
      </c>
      <c r="V2431" s="63" t="n">
        <v>0</v>
      </c>
      <c r="W2431" s="63" t="n">
        <v>0</v>
      </c>
      <c r="X2431" s="63" t="n">
        <v>0</v>
      </c>
      <c r="Y2431" s="63" t="n">
        <f aca="false">IF([2]terrains!L2431&lt;=2.5,1,IF([2]terrains!L2431&lt;=4.5,2,IF([2]terrains!L2431&lt;=6.5,3,4)))</f>
        <v>1</v>
      </c>
      <c r="Z2431" s="63" t="n">
        <f aca="false"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1" t="n">
        <f aca="false">[2]terrains!Z2431*[2]terrains!F2431</f>
        <v>437500.7365365</v>
      </c>
    </row>
    <row r="2432" customFormat="false" ht="14.4" hidden="false" customHeight="false" outlineLevel="0" collapsed="false">
      <c r="A2432" s="132" t="n">
        <v>2431</v>
      </c>
      <c r="B2432" s="63" t="n">
        <v>299109.517662</v>
      </c>
      <c r="C2432" s="63" t="n">
        <v>5056554.50482</v>
      </c>
      <c r="D2432" s="63" t="s">
        <v>2008</v>
      </c>
      <c r="E2432" s="142" t="n">
        <v>1161.29</v>
      </c>
      <c r="F2432" s="139" t="n">
        <f aca="false">[2]terrains!E2432*10.76391</f>
        <v>12500.0210439</v>
      </c>
      <c r="G2432" s="63" t="s">
        <v>329</v>
      </c>
      <c r="H2432" s="63" t="n">
        <v>0</v>
      </c>
      <c r="I2432" s="63" t="n">
        <v>0</v>
      </c>
      <c r="J2432" s="63" t="n">
        <f aca="false">IF([2]terrains!L2432=13.5,IF([2]terrains!X2432=1,12,9),-0.392532+1.267037*[2]terrains!L2432+0.472239*[2]terrains!X2432+0.58658*[2]terrains!W2432+0.089417*[2]terrains!V2432+0.531633*[2]terrains!U2432+0.337883*[2]terrains!T2432-0.403545*[2]terrains!S2432)</f>
        <v>2.141542</v>
      </c>
      <c r="K2432" s="140" t="n">
        <f aca="false">IF([2]terrains!I2432=0,[2]terrains!J2432,[2]terrains!I2432)</f>
        <v>2.141542</v>
      </c>
      <c r="L2432" s="63" t="n">
        <v>2</v>
      </c>
      <c r="M2432" s="63" t="n">
        <v>1</v>
      </c>
      <c r="N2432" s="63" t="n">
        <v>3</v>
      </c>
      <c r="O2432" s="63" t="s">
        <v>150</v>
      </c>
      <c r="P2432" s="63" t="n">
        <v>2</v>
      </c>
      <c r="Q2432" s="63" t="n">
        <v>1.5</v>
      </c>
      <c r="R2432" s="63" t="n">
        <v>1</v>
      </c>
      <c r="S2432" s="63" t="n">
        <v>0</v>
      </c>
      <c r="T2432" s="63" t="n">
        <v>0</v>
      </c>
      <c r="U2432" s="63" t="n">
        <v>0</v>
      </c>
      <c r="V2432" s="63" t="n">
        <v>0</v>
      </c>
      <c r="W2432" s="63" t="n">
        <v>0</v>
      </c>
      <c r="X2432" s="63" t="n">
        <v>0</v>
      </c>
      <c r="Y2432" s="63" t="n">
        <f aca="false">IF([2]terrains!L2432&lt;=2.5,1,IF([2]terrains!L2432&lt;=4.5,2,IF([2]terrains!L2432&lt;=6.5,3,4)))</f>
        <v>1</v>
      </c>
      <c r="Z2432" s="63" t="n">
        <f aca="false"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1" t="n">
        <f aca="false">[2]terrains!Z2432*[2]terrains!F2432</f>
        <v>437500.7365365</v>
      </c>
    </row>
    <row r="2433" customFormat="false" ht="14.4" hidden="false" customHeight="false" outlineLevel="0" collapsed="false">
      <c r="A2433" s="132" t="n">
        <v>2432</v>
      </c>
      <c r="B2433" s="63" t="n">
        <v>298084.528</v>
      </c>
      <c r="C2433" s="63" t="n">
        <v>5049420.661</v>
      </c>
      <c r="D2433" s="63" t="s">
        <v>2009</v>
      </c>
      <c r="E2433" s="142" t="n">
        <v>1161</v>
      </c>
      <c r="F2433" s="139" t="n">
        <f aca="false">[2]terrains!E2433*10.76391</f>
        <v>12496.89951</v>
      </c>
      <c r="G2433" s="63" t="s">
        <v>317</v>
      </c>
      <c r="H2433" s="63" t="n">
        <v>0</v>
      </c>
      <c r="I2433" s="63" t="n">
        <v>0</v>
      </c>
      <c r="J2433" s="63" t="n">
        <f aca="false">IF([2]terrains!L2433=13.5,IF([2]terrains!X2433=1,12,9),-0.392532+1.267037*[2]terrains!L2433+0.472239*[2]terrains!X2433+0.58658*[2]terrains!W2433+0.089417*[2]terrains!V2433+0.531633*[2]terrains!U2433+0.337883*[2]terrains!T2433-0.403545*[2]terrains!S2433)</f>
        <v>3.6385525</v>
      </c>
      <c r="K2433" s="140" t="n">
        <f aca="false">IF([2]terrains!I2433=0,[2]terrains!J2433,[2]terrains!I2433)</f>
        <v>3.6385525</v>
      </c>
      <c r="L2433" s="63" t="n">
        <v>3.5</v>
      </c>
      <c r="M2433" s="63" t="n">
        <v>2</v>
      </c>
      <c r="N2433" s="63" t="n">
        <v>10</v>
      </c>
      <c r="O2433" s="63" t="s">
        <v>151</v>
      </c>
      <c r="P2433" s="63" t="n">
        <v>1</v>
      </c>
      <c r="Q2433" s="63" t="n">
        <v>2</v>
      </c>
      <c r="R2433" s="63" t="n">
        <v>0</v>
      </c>
      <c r="S2433" s="63" t="n">
        <v>1</v>
      </c>
      <c r="T2433" s="63" t="n">
        <v>0</v>
      </c>
      <c r="U2433" s="63" t="n">
        <v>0</v>
      </c>
      <c r="V2433" s="63" t="n">
        <v>0</v>
      </c>
      <c r="W2433" s="63" t="n">
        <v>0</v>
      </c>
      <c r="X2433" s="63" t="n">
        <v>0</v>
      </c>
      <c r="Y2433" s="63" t="n">
        <f aca="false">IF([2]terrains!L2433&lt;=2.5,1,IF([2]terrains!L2433&lt;=4.5,2,IF([2]terrains!L2433&lt;=6.5,3,4)))</f>
        <v>2</v>
      </c>
      <c r="Z2433" s="63" t="n">
        <f aca="false"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1" t="n">
        <f aca="false">[2]terrains!Z2433*[2]terrains!F2433</f>
        <v>799801.56864</v>
      </c>
    </row>
    <row r="2434" customFormat="false" ht="14.4" hidden="false" customHeight="false" outlineLevel="0" collapsed="false">
      <c r="A2434" s="132" t="n">
        <v>2433</v>
      </c>
      <c r="B2434" s="63" t="n">
        <v>294178.3051</v>
      </c>
      <c r="C2434" s="63" t="n">
        <v>5048397.11</v>
      </c>
      <c r="D2434" s="63" t="s">
        <v>2010</v>
      </c>
      <c r="E2434" s="142" t="n">
        <v>1159.2</v>
      </c>
      <c r="F2434" s="139" t="n">
        <f aca="false">[2]terrains!E2434*10.76391</f>
        <v>12477.524472</v>
      </c>
      <c r="G2434" s="63" t="s">
        <v>469</v>
      </c>
      <c r="H2434" s="63" t="n">
        <v>0</v>
      </c>
      <c r="I2434" s="63" t="n">
        <v>0</v>
      </c>
      <c r="J2434" s="63" t="n">
        <f aca="false">IF([2]terrains!L2434=13.5,IF([2]terrains!X2434=1,12,9),-0.392532+1.267037*[2]terrains!L2434+0.472239*[2]terrains!X2434+0.58658*[2]terrains!W2434+0.089417*[2]terrains!V2434+0.531633*[2]terrains!U2434+0.337883*[2]terrains!T2434-0.403545*[2]terrains!S2434)</f>
        <v>1.737997</v>
      </c>
      <c r="K2434" s="140" t="n">
        <f aca="false">IF([2]terrains!I2434=0,[2]terrains!J2434,[2]terrains!I2434)</f>
        <v>1.737997</v>
      </c>
      <c r="L2434" s="63" t="n">
        <v>2</v>
      </c>
      <c r="M2434" s="63" t="n">
        <v>1</v>
      </c>
      <c r="N2434" s="63" t="n">
        <v>3</v>
      </c>
      <c r="O2434" s="63" t="s">
        <v>151</v>
      </c>
      <c r="P2434" s="63" t="n">
        <v>2</v>
      </c>
      <c r="Q2434" s="63" t="n">
        <v>1.5</v>
      </c>
      <c r="R2434" s="63" t="n">
        <v>0</v>
      </c>
      <c r="S2434" s="63" t="n">
        <v>1</v>
      </c>
      <c r="T2434" s="63" t="n">
        <v>0</v>
      </c>
      <c r="U2434" s="63" t="n">
        <v>0</v>
      </c>
      <c r="V2434" s="63" t="n">
        <v>0</v>
      </c>
      <c r="W2434" s="63" t="n">
        <v>0</v>
      </c>
      <c r="X2434" s="63" t="n">
        <v>0</v>
      </c>
      <c r="Y2434" s="63" t="n">
        <f aca="false">IF([2]terrains!L2434&lt;=2.5,1,IF([2]terrains!L2434&lt;=4.5,2,IF([2]terrains!L2434&lt;=6.5,3,4)))</f>
        <v>1</v>
      </c>
      <c r="Z2434" s="63" t="n">
        <f aca="false"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1" t="n">
        <f aca="false">[2]terrains!Z2434*[2]terrains!F2434</f>
        <v>798561.566208</v>
      </c>
    </row>
    <row r="2435" customFormat="false" ht="14.4" hidden="false" customHeight="false" outlineLevel="0" collapsed="false">
      <c r="A2435" s="132" t="n">
        <v>2434</v>
      </c>
      <c r="B2435" s="63" t="n">
        <v>285990.743672</v>
      </c>
      <c r="C2435" s="63" t="n">
        <v>5042373.61555</v>
      </c>
      <c r="D2435" s="63" t="s">
        <v>2011</v>
      </c>
      <c r="E2435" s="142" t="n">
        <v>1158.6</v>
      </c>
      <c r="F2435" s="139" t="n">
        <f aca="false">[2]terrains!E2435*10.76391</f>
        <v>12471.066126</v>
      </c>
      <c r="G2435" s="63" t="s">
        <v>1026</v>
      </c>
      <c r="H2435" s="63" t="n">
        <v>0</v>
      </c>
      <c r="I2435" s="63" t="n">
        <v>0</v>
      </c>
      <c r="J2435" s="63" t="n">
        <f aca="false">IF([2]terrains!L2435=13.5,IF([2]terrains!X2435=1,12,9),-0.392532+1.267037*[2]terrains!L2435+0.472239*[2]terrains!X2435+0.58658*[2]terrains!W2435+0.089417*[2]terrains!V2435+0.531633*[2]terrains!U2435+0.337883*[2]terrains!T2435-0.403545*[2]terrains!S2435)</f>
        <v>1.1044785</v>
      </c>
      <c r="K2435" s="140" t="n">
        <f aca="false">IF([2]terrains!I2435=0,[2]terrains!J2435,[2]terrains!I2435)</f>
        <v>1.1044785</v>
      </c>
      <c r="L2435" s="63" t="n">
        <v>1.5</v>
      </c>
      <c r="M2435" s="63" t="n">
        <v>1</v>
      </c>
      <c r="N2435" s="63" t="n">
        <v>2</v>
      </c>
      <c r="O2435" s="63" t="s">
        <v>151</v>
      </c>
      <c r="P2435" s="63" t="n">
        <v>2</v>
      </c>
      <c r="Q2435" s="63" t="n">
        <v>1.5</v>
      </c>
      <c r="R2435" s="63" t="n">
        <v>0</v>
      </c>
      <c r="S2435" s="63" t="n">
        <v>1</v>
      </c>
      <c r="T2435" s="63" t="n">
        <v>0</v>
      </c>
      <c r="U2435" s="63" t="n">
        <v>0</v>
      </c>
      <c r="V2435" s="63" t="n">
        <v>0</v>
      </c>
      <c r="W2435" s="63" t="n">
        <v>0</v>
      </c>
      <c r="X2435" s="63" t="n">
        <v>0</v>
      </c>
      <c r="Y2435" s="63" t="n">
        <f aca="false">IF([2]terrains!L2435&lt;=2.5,1,IF([2]terrains!L2435&lt;=4.5,2,IF([2]terrains!L2435&lt;=6.5,3,4)))</f>
        <v>1</v>
      </c>
      <c r="Z2435" s="63" t="n">
        <f aca="false"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1" t="n">
        <f aca="false">[2]terrains!Z2435*[2]terrains!F2435</f>
        <v>798148.232064</v>
      </c>
    </row>
    <row r="2436" customFormat="false" ht="14.4" hidden="false" customHeight="false" outlineLevel="0" collapsed="false">
      <c r="A2436" s="132" t="n">
        <v>2435</v>
      </c>
      <c r="B2436" s="63" t="n">
        <v>299986.9591</v>
      </c>
      <c r="C2436" s="63" t="n">
        <v>5044298.769</v>
      </c>
      <c r="D2436" s="63" t="s">
        <v>2012</v>
      </c>
      <c r="E2436" s="142" t="n">
        <v>1158.4</v>
      </c>
      <c r="F2436" s="139" t="n">
        <f aca="false">[2]terrains!E2436*10.76391</f>
        <v>12468.913344</v>
      </c>
      <c r="G2436" s="63" t="s">
        <v>457</v>
      </c>
      <c r="H2436" s="63" t="n">
        <v>1</v>
      </c>
      <c r="I2436" s="63" t="n">
        <v>3</v>
      </c>
      <c r="J2436" s="63" t="n">
        <f aca="false">IF([2]terrains!L2436=13.5,IF([2]terrains!X2436=1,12,9),-0.392532+1.267037*[2]terrains!L2436+0.472239*[2]terrains!X2436+0.58658*[2]terrains!W2436+0.089417*[2]terrains!V2436+0.531633*[2]terrains!U2436+0.337883*[2]terrains!T2436-0.403545*[2]terrains!S2436)</f>
        <v>3.497996</v>
      </c>
      <c r="K2436" s="140" t="n">
        <f aca="false">IF([2]terrains!I2436=0,[2]terrains!J2436,[2]terrains!I2436)</f>
        <v>3</v>
      </c>
      <c r="L2436" s="63" t="n">
        <v>3</v>
      </c>
      <c r="M2436" s="63" t="n">
        <v>2</v>
      </c>
      <c r="N2436" s="63" t="n">
        <v>5</v>
      </c>
      <c r="O2436" s="63" t="s">
        <v>154</v>
      </c>
      <c r="P2436" s="63" t="n">
        <v>2</v>
      </c>
      <c r="Q2436" s="63" t="n">
        <v>2.5</v>
      </c>
      <c r="R2436" s="63" t="n">
        <v>0</v>
      </c>
      <c r="S2436" s="63" t="n">
        <v>0</v>
      </c>
      <c r="T2436" s="63" t="n">
        <v>0</v>
      </c>
      <c r="U2436" s="63" t="n">
        <v>0</v>
      </c>
      <c r="V2436" s="63" t="n">
        <v>1</v>
      </c>
      <c r="W2436" s="63" t="n">
        <v>0</v>
      </c>
      <c r="X2436" s="63" t="n">
        <v>0</v>
      </c>
      <c r="Y2436" s="63" t="n">
        <f aca="false">IF([2]terrains!L2436&lt;=2.5,1,IF([2]terrains!L2436&lt;=4.5,2,IF([2]terrains!L2436&lt;=6.5,3,4)))</f>
        <v>2</v>
      </c>
      <c r="Z2436" s="63" t="n">
        <f aca="false"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1" t="n">
        <f aca="false">[2]terrains!Z2436*[2]terrains!F2436</f>
        <v>2219466.575232</v>
      </c>
    </row>
    <row r="2437" customFormat="false" ht="14.4" hidden="false" customHeight="false" outlineLevel="0" collapsed="false">
      <c r="A2437" s="132" t="n">
        <v>2436</v>
      </c>
      <c r="B2437" s="63" t="n">
        <v>297590.5206</v>
      </c>
      <c r="C2437" s="63" t="n">
        <v>5048628.773</v>
      </c>
      <c r="D2437" s="63" t="s">
        <v>2013</v>
      </c>
      <c r="E2437" s="142" t="n">
        <v>1156</v>
      </c>
      <c r="F2437" s="139" t="n">
        <f aca="false">[2]terrains!E2437*10.76391</f>
        <v>12443.07996</v>
      </c>
      <c r="G2437" s="63" t="s">
        <v>317</v>
      </c>
      <c r="H2437" s="63" t="n">
        <v>0</v>
      </c>
      <c r="I2437" s="63" t="n">
        <v>0</v>
      </c>
      <c r="J2437" s="63" t="n">
        <f aca="false">IF([2]terrains!L2437=13.5,IF([2]terrains!X2437=1,12,9),-0.392532+1.267037*[2]terrains!L2437+0.472239*[2]terrains!X2437+0.58658*[2]terrains!W2437+0.089417*[2]terrains!V2437+0.531633*[2]terrains!U2437+0.337883*[2]terrains!T2437-0.403545*[2]terrains!S2437)</f>
        <v>3.6385525</v>
      </c>
      <c r="K2437" s="140" t="n">
        <f aca="false">IF([2]terrains!I2437=0,[2]terrains!J2437,[2]terrains!I2437)</f>
        <v>3.6385525</v>
      </c>
      <c r="L2437" s="63" t="n">
        <v>3.5</v>
      </c>
      <c r="M2437" s="63" t="n">
        <v>2</v>
      </c>
      <c r="N2437" s="63" t="n">
        <v>10</v>
      </c>
      <c r="O2437" s="63" t="s">
        <v>151</v>
      </c>
      <c r="P2437" s="63" t="n">
        <v>1</v>
      </c>
      <c r="Q2437" s="63" t="n">
        <v>2</v>
      </c>
      <c r="R2437" s="63" t="n">
        <v>0</v>
      </c>
      <c r="S2437" s="63" t="n">
        <v>1</v>
      </c>
      <c r="T2437" s="63" t="n">
        <v>0</v>
      </c>
      <c r="U2437" s="63" t="n">
        <v>0</v>
      </c>
      <c r="V2437" s="63" t="n">
        <v>0</v>
      </c>
      <c r="W2437" s="63" t="n">
        <v>0</v>
      </c>
      <c r="X2437" s="63" t="n">
        <v>0</v>
      </c>
      <c r="Y2437" s="63" t="n">
        <f aca="false">IF([2]terrains!L2437&lt;=2.5,1,IF([2]terrains!L2437&lt;=4.5,2,IF([2]terrains!L2437&lt;=6.5,3,4)))</f>
        <v>2</v>
      </c>
      <c r="Z2437" s="63" t="n">
        <f aca="false"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1" t="n">
        <f aca="false">[2]terrains!Z2437*[2]terrains!F2437</f>
        <v>796357.11744</v>
      </c>
    </row>
    <row r="2438" customFormat="false" ht="14.4" hidden="false" customHeight="false" outlineLevel="0" collapsed="false">
      <c r="A2438" s="132" t="n">
        <v>2437</v>
      </c>
      <c r="B2438" s="63" t="n">
        <v>294081.765099</v>
      </c>
      <c r="C2438" s="63" t="n">
        <v>5048815.32047</v>
      </c>
      <c r="D2438" s="63" t="s">
        <v>2014</v>
      </c>
      <c r="E2438" s="142" t="n">
        <v>1155.8</v>
      </c>
      <c r="F2438" s="139" t="n">
        <f aca="false">[2]terrains!E2438*10.76391</f>
        <v>12440.927178</v>
      </c>
      <c r="G2438" s="63" t="s">
        <v>1297</v>
      </c>
      <c r="H2438" s="63" t="n">
        <v>0</v>
      </c>
      <c r="I2438" s="63" t="n">
        <v>0</v>
      </c>
      <c r="J2438" s="63" t="n">
        <f aca="false">IF([2]terrains!L2438=13.5,IF([2]terrains!X2438=1,12,9),-0.392532+1.267037*[2]terrains!L2438+0.472239*[2]terrains!X2438+0.58658*[2]terrains!W2438+0.089417*[2]terrains!V2438+0.531633*[2]terrains!U2438+0.337883*[2]terrains!T2438-0.403545*[2]terrains!S2438)</f>
        <v>1.737997</v>
      </c>
      <c r="K2438" s="140" t="n">
        <f aca="false">IF([2]terrains!I2438=0,[2]terrains!J2438,[2]terrains!I2438)</f>
        <v>1.737997</v>
      </c>
      <c r="L2438" s="63" t="n">
        <v>2</v>
      </c>
      <c r="M2438" s="63" t="n">
        <v>1</v>
      </c>
      <c r="N2438" s="63" t="n">
        <v>3</v>
      </c>
      <c r="O2438" s="63" t="s">
        <v>151</v>
      </c>
      <c r="P2438" s="63" t="n">
        <v>2</v>
      </c>
      <c r="Q2438" s="63" t="n">
        <v>2</v>
      </c>
      <c r="R2438" s="63" t="n">
        <v>0</v>
      </c>
      <c r="S2438" s="63" t="n">
        <v>1</v>
      </c>
      <c r="T2438" s="63" t="n">
        <v>0</v>
      </c>
      <c r="U2438" s="63" t="n">
        <v>0</v>
      </c>
      <c r="V2438" s="63" t="n">
        <v>0</v>
      </c>
      <c r="W2438" s="63" t="n">
        <v>0</v>
      </c>
      <c r="X2438" s="63" t="n">
        <v>0</v>
      </c>
      <c r="Y2438" s="63" t="n">
        <f aca="false">IF([2]terrains!L2438&lt;=2.5,1,IF([2]terrains!L2438&lt;=4.5,2,IF([2]terrains!L2438&lt;=6.5,3,4)))</f>
        <v>1</v>
      </c>
      <c r="Z2438" s="63" t="n">
        <f aca="false"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1" t="n">
        <f aca="false">[2]terrains!Z2438*[2]terrains!F2438</f>
        <v>796219.339392</v>
      </c>
    </row>
    <row r="2439" customFormat="false" ht="14.4" hidden="false" customHeight="false" outlineLevel="0" collapsed="false">
      <c r="A2439" s="132" t="n">
        <v>2438</v>
      </c>
      <c r="B2439" s="63" t="n">
        <v>290735.6836</v>
      </c>
      <c r="C2439" s="63" t="n">
        <v>5032795.507</v>
      </c>
      <c r="D2439" s="63" t="s">
        <v>2015</v>
      </c>
      <c r="E2439" s="142" t="n">
        <v>1155.3</v>
      </c>
      <c r="F2439" s="139" t="n">
        <f aca="false">[2]terrains!E2439*10.76391</f>
        <v>12435.545223</v>
      </c>
      <c r="G2439" s="63" t="s">
        <v>193</v>
      </c>
      <c r="H2439" s="63" t="n">
        <v>0</v>
      </c>
      <c r="I2439" s="63" t="n">
        <v>0</v>
      </c>
      <c r="J2439" s="63" t="n">
        <f aca="false">IF([2]terrains!L2439=13.5,IF([2]terrains!X2439=1,12,9),-0.392532+1.267037*[2]terrains!L2439+0.472239*[2]terrains!X2439+0.58658*[2]terrains!W2439+0.089417*[2]terrains!V2439+0.531633*[2]terrains!U2439+0.337883*[2]terrains!T2439-0.403545*[2]terrains!S2439)</f>
        <v>1.737997</v>
      </c>
      <c r="K2439" s="140" t="n">
        <f aca="false">IF([2]terrains!I2439=0,[2]terrains!J2439,[2]terrains!I2439)</f>
        <v>1.737997</v>
      </c>
      <c r="L2439" s="63" t="n">
        <v>2</v>
      </c>
      <c r="M2439" s="63" t="n">
        <v>1</v>
      </c>
      <c r="N2439" s="63" t="n">
        <v>4</v>
      </c>
      <c r="O2439" s="63" t="s">
        <v>151</v>
      </c>
      <c r="P2439" s="63" t="n">
        <v>2</v>
      </c>
      <c r="Q2439" s="63" t="n">
        <v>2</v>
      </c>
      <c r="R2439" s="63" t="n">
        <v>0</v>
      </c>
      <c r="S2439" s="63" t="n">
        <v>1</v>
      </c>
      <c r="T2439" s="63" t="n">
        <v>0</v>
      </c>
      <c r="U2439" s="63" t="n">
        <v>0</v>
      </c>
      <c r="V2439" s="63" t="n">
        <v>0</v>
      </c>
      <c r="W2439" s="63" t="n">
        <v>0</v>
      </c>
      <c r="X2439" s="63" t="n">
        <v>0</v>
      </c>
      <c r="Y2439" s="63" t="n">
        <f aca="false">IF([2]terrains!L2439&lt;=2.5,1,IF([2]terrains!L2439&lt;=4.5,2,IF([2]terrains!L2439&lt;=6.5,3,4)))</f>
        <v>1</v>
      </c>
      <c r="Z2439" s="63" t="n">
        <f aca="false"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1" t="n">
        <f aca="false">[2]terrains!Z2439*[2]terrains!F2439</f>
        <v>795874.894272</v>
      </c>
    </row>
    <row r="2440" customFormat="false" ht="14.4" hidden="false" customHeight="false" outlineLevel="0" collapsed="false">
      <c r="A2440" s="132" t="n">
        <v>2439</v>
      </c>
      <c r="B2440" s="63" t="n">
        <v>295017.8696</v>
      </c>
      <c r="C2440" s="63" t="n">
        <v>5031738.882</v>
      </c>
      <c r="D2440" s="63" t="s">
        <v>2016</v>
      </c>
      <c r="E2440" s="142" t="n">
        <v>1155.2</v>
      </c>
      <c r="F2440" s="139" t="n">
        <f aca="false">[2]terrains!E2440*10.76391</f>
        <v>12434.468832</v>
      </c>
      <c r="G2440" s="63" t="s">
        <v>197</v>
      </c>
      <c r="H2440" s="63" t="n">
        <v>0</v>
      </c>
      <c r="I2440" s="63" t="n">
        <v>0</v>
      </c>
      <c r="J2440" s="63" t="n">
        <f aca="false">IF([2]terrains!L2440=13.5,IF([2]terrains!X2440=1,12,9),-0.392532+1.267037*[2]terrains!L2440+0.472239*[2]terrains!X2440+0.58658*[2]terrains!W2440+0.089417*[2]terrains!V2440+0.531633*[2]terrains!U2440+0.337883*[2]terrains!T2440-0.403545*[2]terrains!S2440)</f>
        <v>2.3715155</v>
      </c>
      <c r="K2440" s="140" t="n">
        <f aca="false">IF([2]terrains!I2440=0,[2]terrains!J2440,[2]terrains!I2440)</f>
        <v>2.3715155</v>
      </c>
      <c r="L2440" s="63" t="n">
        <v>2.5</v>
      </c>
      <c r="M2440" s="63" t="n">
        <v>1</v>
      </c>
      <c r="N2440" s="63" t="n">
        <v>5</v>
      </c>
      <c r="O2440" s="63" t="s">
        <v>151</v>
      </c>
      <c r="P2440" s="63" t="n">
        <v>2</v>
      </c>
      <c r="Q2440" s="63" t="n">
        <v>1.5</v>
      </c>
      <c r="R2440" s="63" t="n">
        <v>0</v>
      </c>
      <c r="S2440" s="63" t="n">
        <v>1</v>
      </c>
      <c r="T2440" s="63" t="n">
        <v>0</v>
      </c>
      <c r="U2440" s="63" t="n">
        <v>0</v>
      </c>
      <c r="V2440" s="63" t="n">
        <v>0</v>
      </c>
      <c r="W2440" s="63" t="n">
        <v>0</v>
      </c>
      <c r="X2440" s="63" t="n">
        <v>0</v>
      </c>
      <c r="Y2440" s="63" t="n">
        <f aca="false">IF([2]terrains!L2440&lt;=2.5,1,IF([2]terrains!L2440&lt;=4.5,2,IF([2]terrains!L2440&lt;=6.5,3,4)))</f>
        <v>1</v>
      </c>
      <c r="Z2440" s="63" t="n">
        <f aca="false"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1" t="n">
        <f aca="false">[2]terrains!Z2440*[2]terrains!F2440</f>
        <v>795806.005248</v>
      </c>
    </row>
    <row r="2441" customFormat="false" ht="14.4" hidden="false" customHeight="false" outlineLevel="0" collapsed="false">
      <c r="A2441" s="132" t="n">
        <v>2440</v>
      </c>
      <c r="B2441" s="63" t="n">
        <v>287251.833497</v>
      </c>
      <c r="C2441" s="63" t="n">
        <v>5041148.77687</v>
      </c>
      <c r="D2441" s="63" t="s">
        <v>2017</v>
      </c>
      <c r="E2441" s="142" t="n">
        <v>1153.4</v>
      </c>
      <c r="F2441" s="139" t="n">
        <f aca="false">[2]terrains!E2441*10.76391</f>
        <v>12415.093794</v>
      </c>
      <c r="G2441" s="63" t="s">
        <v>173</v>
      </c>
      <c r="H2441" s="63" t="n">
        <v>0</v>
      </c>
      <c r="I2441" s="63" t="n">
        <v>0</v>
      </c>
      <c r="J2441" s="63" t="n">
        <f aca="false">IF([2]terrains!L2441=13.5,IF([2]terrains!X2441=1,12,9),-0.392532+1.267037*[2]terrains!L2441+0.472239*[2]terrains!X2441+0.58658*[2]terrains!W2441+0.089417*[2]terrains!V2441+0.531633*[2]terrains!U2441+0.337883*[2]terrains!T2441-0.403545*[2]terrains!S2441)</f>
        <v>3.1129435</v>
      </c>
      <c r="K2441" s="140" t="n">
        <f aca="false">IF([2]terrains!I2441=0,[2]terrains!J2441,[2]terrains!I2441)</f>
        <v>3.1129435</v>
      </c>
      <c r="L2441" s="63" t="n">
        <v>2.5</v>
      </c>
      <c r="M2441" s="63" t="n">
        <v>2</v>
      </c>
      <c r="N2441" s="63" t="n">
        <v>6</v>
      </c>
      <c r="O2441" s="63" t="s">
        <v>152</v>
      </c>
      <c r="P2441" s="63" t="n">
        <v>2</v>
      </c>
      <c r="Q2441" s="63" t="n">
        <v>1.5</v>
      </c>
      <c r="R2441" s="63" t="n">
        <v>0</v>
      </c>
      <c r="S2441" s="63" t="n">
        <v>0</v>
      </c>
      <c r="T2441" s="63" t="n">
        <v>1</v>
      </c>
      <c r="U2441" s="63" t="n">
        <v>0</v>
      </c>
      <c r="V2441" s="63" t="n">
        <v>0</v>
      </c>
      <c r="W2441" s="63" t="n">
        <v>0</v>
      </c>
      <c r="X2441" s="63" t="n">
        <v>0</v>
      </c>
      <c r="Y2441" s="63" t="n">
        <f aca="false">IF([2]terrains!L2441&lt;=2.5,1,IF([2]terrains!L2441&lt;=4.5,2,IF([2]terrains!L2441&lt;=6.5,3,4)))</f>
        <v>1</v>
      </c>
      <c r="Z2441" s="63" t="n">
        <f aca="false"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1" t="n">
        <f aca="false">[2]terrains!Z2441*[2]terrains!F2441</f>
        <v>1055282.97249</v>
      </c>
    </row>
    <row r="2442" customFormat="false" ht="14.4" hidden="false" customHeight="false" outlineLevel="0" collapsed="false">
      <c r="A2442" s="132" t="n">
        <v>2441</v>
      </c>
      <c r="B2442" s="63" t="n">
        <v>302019.159476</v>
      </c>
      <c r="C2442" s="63" t="n">
        <v>5059567.69719</v>
      </c>
      <c r="D2442" s="63" t="s">
        <v>2018</v>
      </c>
      <c r="E2442" s="142" t="n">
        <v>1152.1</v>
      </c>
      <c r="F2442" s="139" t="n">
        <f aca="false">[2]terrains!E2442*10.76391</f>
        <v>12401.100711</v>
      </c>
      <c r="G2442" s="63" t="s">
        <v>303</v>
      </c>
      <c r="H2442" s="63" t="n">
        <v>0</v>
      </c>
      <c r="I2442" s="63" t="n">
        <v>0</v>
      </c>
      <c r="J2442" s="63" t="n">
        <f aca="false">IF([2]terrains!L2442=13.5,IF([2]terrains!X2442=1,12,9),-0.392532+1.267037*[2]terrains!L2442+0.472239*[2]terrains!X2442+0.58658*[2]terrains!W2442+0.089417*[2]terrains!V2442+0.531633*[2]terrains!U2442+0.337883*[2]terrains!T2442-0.403545*[2]terrains!S2442)</f>
        <v>2.7750605</v>
      </c>
      <c r="K2442" s="140" t="n">
        <f aca="false">IF([2]terrains!I2442=0,[2]terrains!J2442,[2]terrains!I2442)</f>
        <v>2.7750605</v>
      </c>
      <c r="L2442" s="63" t="n">
        <v>2.5</v>
      </c>
      <c r="M2442" s="63" t="n">
        <v>0</v>
      </c>
      <c r="N2442" s="63" t="n">
        <v>0</v>
      </c>
      <c r="O2442" s="63" t="s">
        <v>150</v>
      </c>
      <c r="P2442" s="63" t="n">
        <v>0</v>
      </c>
      <c r="Q2442" s="63" t="n">
        <v>0</v>
      </c>
      <c r="R2442" s="63" t="n">
        <v>1</v>
      </c>
      <c r="S2442" s="63" t="n">
        <v>0</v>
      </c>
      <c r="T2442" s="63" t="n">
        <v>0</v>
      </c>
      <c r="U2442" s="63" t="n">
        <v>0</v>
      </c>
      <c r="V2442" s="63" t="n">
        <v>0</v>
      </c>
      <c r="W2442" s="63" t="n">
        <v>0</v>
      </c>
      <c r="X2442" s="63" t="n">
        <v>0</v>
      </c>
      <c r="Y2442" s="63" t="n">
        <f aca="false">IF([2]terrains!L2442&lt;=2.5,1,IF([2]terrains!L2442&lt;=4.5,2,IF([2]terrains!L2442&lt;=6.5,3,4)))</f>
        <v>1</v>
      </c>
      <c r="Z2442" s="63" t="n">
        <f aca="false"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1" t="n">
        <f aca="false">[2]terrains!Z2442*[2]terrains!F2442</f>
        <v>434038.524885</v>
      </c>
    </row>
    <row r="2443" customFormat="false" ht="14.4" hidden="false" customHeight="false" outlineLevel="0" collapsed="false">
      <c r="A2443" s="132" t="n">
        <v>2442</v>
      </c>
      <c r="B2443" s="63" t="n">
        <v>302382.0191</v>
      </c>
      <c r="C2443" s="63" t="n">
        <v>5049000.579</v>
      </c>
      <c r="D2443" s="63" t="s">
        <v>2019</v>
      </c>
      <c r="E2443" s="142" t="n">
        <v>1151.2</v>
      </c>
      <c r="F2443" s="139" t="n">
        <f aca="false">[2]terrains!E2443*10.76391</f>
        <v>12391.413192</v>
      </c>
      <c r="G2443" s="63" t="s">
        <v>782</v>
      </c>
      <c r="H2443" s="63" t="n">
        <v>0</v>
      </c>
      <c r="I2443" s="63" t="n">
        <v>0</v>
      </c>
      <c r="J2443" s="63" t="n">
        <f aca="false">IF([2]terrains!L2443=13.5,IF([2]terrains!X2443=1,12,9),-0.392532+1.267037*[2]terrains!L2443+0.472239*[2]terrains!X2443+0.58658*[2]terrains!W2443+0.089417*[2]terrains!V2443+0.531633*[2]terrains!U2443+0.337883*[2]terrains!T2443-0.403545*[2]terrains!S2443)</f>
        <v>1.737997</v>
      </c>
      <c r="K2443" s="140" t="n">
        <f aca="false">IF([2]terrains!I2443=0,[2]terrains!J2443,[2]terrains!I2443)</f>
        <v>1.737997</v>
      </c>
      <c r="L2443" s="63" t="n">
        <v>2</v>
      </c>
      <c r="M2443" s="63" t="n">
        <v>1</v>
      </c>
      <c r="N2443" s="63" t="n">
        <v>4</v>
      </c>
      <c r="O2443" s="63" t="s">
        <v>151</v>
      </c>
      <c r="P2443" s="63" t="n">
        <v>2</v>
      </c>
      <c r="Q2443" s="63" t="n">
        <v>1.5</v>
      </c>
      <c r="R2443" s="63" t="n">
        <v>0</v>
      </c>
      <c r="S2443" s="63" t="n">
        <v>1</v>
      </c>
      <c r="T2443" s="63" t="n">
        <v>0</v>
      </c>
      <c r="U2443" s="63" t="n">
        <v>0</v>
      </c>
      <c r="V2443" s="63" t="n">
        <v>0</v>
      </c>
      <c r="W2443" s="63" t="n">
        <v>0</v>
      </c>
      <c r="X2443" s="63" t="n">
        <v>0</v>
      </c>
      <c r="Y2443" s="63" t="n">
        <f aca="false">IF([2]terrains!L2443&lt;=2.5,1,IF([2]terrains!L2443&lt;=4.5,2,IF([2]terrains!L2443&lt;=6.5,3,4)))</f>
        <v>1</v>
      </c>
      <c r="Z2443" s="63" t="n">
        <f aca="false"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1" t="n">
        <f aca="false">[2]terrains!Z2443*[2]terrains!F2443</f>
        <v>793050.444288</v>
      </c>
    </row>
    <row r="2444" customFormat="false" ht="14.4" hidden="false" customHeight="false" outlineLevel="0" collapsed="false">
      <c r="A2444" s="132" t="n">
        <v>2443</v>
      </c>
      <c r="B2444" s="63" t="n">
        <v>296486.323055</v>
      </c>
      <c r="C2444" s="63" t="n">
        <v>5036428.45934</v>
      </c>
      <c r="D2444" s="63" t="s">
        <v>2020</v>
      </c>
      <c r="E2444" s="142" t="n">
        <v>1149</v>
      </c>
      <c r="F2444" s="139" t="n">
        <f aca="false">[2]terrains!E2444*10.76391</f>
        <v>12367.73259</v>
      </c>
      <c r="G2444" s="63" t="s">
        <v>485</v>
      </c>
      <c r="H2444" s="63" t="n">
        <v>0</v>
      </c>
      <c r="I2444" s="63" t="n">
        <v>0</v>
      </c>
      <c r="J2444" s="63" t="n">
        <f aca="false"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40" t="n">
        <f aca="false">IF([2]terrains!I2444=0,[2]terrains!J2444,[2]terrains!I2444)</f>
        <v>2.479425</v>
      </c>
      <c r="L2444" s="63" t="n">
        <v>2</v>
      </c>
      <c r="M2444" s="63" t="n">
        <v>1</v>
      </c>
      <c r="N2444" s="63" t="n">
        <v>4</v>
      </c>
      <c r="O2444" s="63" t="s">
        <v>152</v>
      </c>
      <c r="P2444" s="63" t="n">
        <v>2</v>
      </c>
      <c r="Q2444" s="63" t="n">
        <v>1.5</v>
      </c>
      <c r="R2444" s="63" t="n">
        <v>0</v>
      </c>
      <c r="S2444" s="63" t="n">
        <v>0</v>
      </c>
      <c r="T2444" s="63" t="n">
        <v>1</v>
      </c>
      <c r="U2444" s="63" t="n">
        <v>0</v>
      </c>
      <c r="V2444" s="63" t="n">
        <v>0</v>
      </c>
      <c r="W2444" s="63" t="n">
        <v>0</v>
      </c>
      <c r="X2444" s="63" t="n">
        <v>0</v>
      </c>
      <c r="Y2444" s="63" t="n">
        <f aca="false">IF([2]terrains!L2444&lt;=2.5,1,IF([2]terrains!L2444&lt;=4.5,2,IF([2]terrains!L2444&lt;=6.5,3,4)))</f>
        <v>1</v>
      </c>
      <c r="Z2444" s="63" t="n">
        <f aca="false"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1" t="n">
        <f aca="false">[2]terrains!Z2444*[2]terrains!F2444</f>
        <v>1051257.27015</v>
      </c>
    </row>
    <row r="2445" customFormat="false" ht="14.4" hidden="false" customHeight="false" outlineLevel="0" collapsed="false">
      <c r="A2445" s="132" t="n">
        <v>2444</v>
      </c>
      <c r="B2445" s="63" t="n">
        <v>303686.1131</v>
      </c>
      <c r="C2445" s="63" t="n">
        <v>5050701.541</v>
      </c>
      <c r="D2445" s="63" t="s">
        <v>2021</v>
      </c>
      <c r="E2445" s="142" t="n">
        <v>1148.8</v>
      </c>
      <c r="F2445" s="139" t="n">
        <f aca="false">[2]terrains!E2445*10.76391</f>
        <v>12365.579808</v>
      </c>
      <c r="G2445" s="63" t="s">
        <v>1790</v>
      </c>
      <c r="H2445" s="63" t="n">
        <v>0</v>
      </c>
      <c r="I2445" s="63" t="n">
        <v>0</v>
      </c>
      <c r="J2445" s="63" t="n">
        <f aca="false">IF([2]terrains!L2445=13.5,IF([2]terrains!X2445=1,12,9),-0.392532+1.267037*[2]terrains!L2445+0.472239*[2]terrains!X2445+0.58658*[2]terrains!W2445+0.089417*[2]terrains!V2445+0.531633*[2]terrains!U2445+0.337883*[2]terrains!T2445-0.403545*[2]terrains!S2445)</f>
        <v>1.737997</v>
      </c>
      <c r="K2445" s="140" t="n">
        <f aca="false">IF([2]terrains!I2445=0,[2]terrains!J2445,[2]terrains!I2445)</f>
        <v>1.737997</v>
      </c>
      <c r="L2445" s="63" t="n">
        <v>2</v>
      </c>
      <c r="M2445" s="63" t="n">
        <v>1</v>
      </c>
      <c r="N2445" s="63" t="n">
        <v>3</v>
      </c>
      <c r="O2445" s="63" t="s">
        <v>151</v>
      </c>
      <c r="P2445" s="63" t="n">
        <v>2</v>
      </c>
      <c r="Q2445" s="63" t="n">
        <v>1.5</v>
      </c>
      <c r="R2445" s="63" t="n">
        <v>0</v>
      </c>
      <c r="S2445" s="63" t="n">
        <v>1</v>
      </c>
      <c r="T2445" s="63" t="n">
        <v>0</v>
      </c>
      <c r="U2445" s="63" t="n">
        <v>0</v>
      </c>
      <c r="V2445" s="63" t="n">
        <v>0</v>
      </c>
      <c r="W2445" s="63" t="n">
        <v>0</v>
      </c>
      <c r="X2445" s="63" t="n">
        <v>0</v>
      </c>
      <c r="Y2445" s="63" t="n">
        <f aca="false">IF([2]terrains!L2445&lt;=2.5,1,IF([2]terrains!L2445&lt;=4.5,2,IF([2]terrains!L2445&lt;=6.5,3,4)))</f>
        <v>1</v>
      </c>
      <c r="Z2445" s="63" t="n">
        <f aca="false"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1" t="n">
        <f aca="false">[2]terrains!Z2445*[2]terrains!F2445</f>
        <v>791397.107712</v>
      </c>
    </row>
    <row r="2446" customFormat="false" ht="14.4" hidden="false" customHeight="false" outlineLevel="0" collapsed="false">
      <c r="A2446" s="132" t="n">
        <v>2445</v>
      </c>
      <c r="B2446" s="63" t="n">
        <v>303731.0702</v>
      </c>
      <c r="C2446" s="63" t="n">
        <v>5050682.626</v>
      </c>
      <c r="D2446" s="63" t="s">
        <v>2022</v>
      </c>
      <c r="E2446" s="142" t="n">
        <v>1148.6</v>
      </c>
      <c r="F2446" s="139" t="n">
        <f aca="false">[2]terrains!E2446*10.76391</f>
        <v>12363.427026</v>
      </c>
      <c r="G2446" s="63" t="s">
        <v>1790</v>
      </c>
      <c r="H2446" s="63" t="n">
        <v>0</v>
      </c>
      <c r="I2446" s="63" t="n">
        <v>0</v>
      </c>
      <c r="J2446" s="63" t="n">
        <f aca="false">IF([2]terrains!L2446=13.5,IF([2]terrains!X2446=1,12,9),-0.392532+1.267037*[2]terrains!L2446+0.472239*[2]terrains!X2446+0.58658*[2]terrains!W2446+0.089417*[2]terrains!V2446+0.531633*[2]terrains!U2446+0.337883*[2]terrains!T2446-0.403545*[2]terrains!S2446)</f>
        <v>1.737997</v>
      </c>
      <c r="K2446" s="140" t="n">
        <f aca="false">IF([2]terrains!I2446=0,[2]terrains!J2446,[2]terrains!I2446)</f>
        <v>1.737997</v>
      </c>
      <c r="L2446" s="63" t="n">
        <v>2</v>
      </c>
      <c r="M2446" s="63" t="n">
        <v>1</v>
      </c>
      <c r="N2446" s="63" t="n">
        <v>3</v>
      </c>
      <c r="O2446" s="63" t="s">
        <v>151</v>
      </c>
      <c r="P2446" s="63" t="n">
        <v>2</v>
      </c>
      <c r="Q2446" s="63" t="n">
        <v>1.5</v>
      </c>
      <c r="R2446" s="63" t="n">
        <v>0</v>
      </c>
      <c r="S2446" s="63" t="n">
        <v>1</v>
      </c>
      <c r="T2446" s="63" t="n">
        <v>0</v>
      </c>
      <c r="U2446" s="63" t="n">
        <v>0</v>
      </c>
      <c r="V2446" s="63" t="n">
        <v>0</v>
      </c>
      <c r="W2446" s="63" t="n">
        <v>0</v>
      </c>
      <c r="X2446" s="63" t="n">
        <v>0</v>
      </c>
      <c r="Y2446" s="63" t="n">
        <f aca="false">IF([2]terrains!L2446&lt;=2.5,1,IF([2]terrains!L2446&lt;=4.5,2,IF([2]terrains!L2446&lt;=6.5,3,4)))</f>
        <v>1</v>
      </c>
      <c r="Z2446" s="63" t="n">
        <f aca="false"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1" t="n">
        <f aca="false">[2]terrains!Z2446*[2]terrains!F2446</f>
        <v>791259.329664</v>
      </c>
    </row>
    <row r="2447" customFormat="false" ht="14.4" hidden="false" customHeight="false" outlineLevel="0" collapsed="false">
      <c r="A2447" s="132" t="n">
        <v>2446</v>
      </c>
      <c r="B2447" s="63" t="n">
        <v>295225.7505</v>
      </c>
      <c r="C2447" s="63" t="n">
        <v>5036031.525</v>
      </c>
      <c r="D2447" s="63" t="s">
        <v>2023</v>
      </c>
      <c r="E2447" s="142" t="n">
        <v>1146.3</v>
      </c>
      <c r="F2447" s="139" t="n">
        <f aca="false">[2]terrains!E2447*10.76391</f>
        <v>12338.670033</v>
      </c>
      <c r="G2447" s="63" t="s">
        <v>2024</v>
      </c>
      <c r="H2447" s="63" t="n">
        <v>1</v>
      </c>
      <c r="I2447" s="63" t="n">
        <v>3</v>
      </c>
      <c r="J2447" s="63" t="n">
        <f aca="false">IF([2]terrains!L2447=13.5,IF([2]terrains!X2447=1,12,9),-0.392532+1.267037*[2]terrains!L2447+0.472239*[2]terrains!X2447+0.58658*[2]terrains!W2447+0.089417*[2]terrains!V2447+0.531633*[2]terrains!U2447+0.337883*[2]terrains!T2447-0.403545*[2]terrains!S2447)</f>
        <v>3.1129435</v>
      </c>
      <c r="K2447" s="140" t="n">
        <f aca="false">IF([2]terrains!I2447=0,[2]terrains!J2447,[2]terrains!I2447)</f>
        <v>3</v>
      </c>
      <c r="L2447" s="63" t="n">
        <v>2.5</v>
      </c>
      <c r="M2447" s="63" t="n">
        <v>2</v>
      </c>
      <c r="N2447" s="63" t="n">
        <v>3</v>
      </c>
      <c r="O2447" s="63" t="s">
        <v>152</v>
      </c>
      <c r="P2447" s="63" t="n">
        <v>2</v>
      </c>
      <c r="Q2447" s="63" t="n">
        <v>2.5</v>
      </c>
      <c r="R2447" s="63" t="n">
        <v>0</v>
      </c>
      <c r="S2447" s="63" t="n">
        <v>0</v>
      </c>
      <c r="T2447" s="63" t="n">
        <v>1</v>
      </c>
      <c r="U2447" s="63" t="n">
        <v>0</v>
      </c>
      <c r="V2447" s="63" t="n">
        <v>0</v>
      </c>
      <c r="W2447" s="63" t="n">
        <v>0</v>
      </c>
      <c r="X2447" s="63" t="n">
        <v>0</v>
      </c>
      <c r="Y2447" s="63" t="n">
        <f aca="false">IF([2]terrains!L2447&lt;=2.5,1,IF([2]terrains!L2447&lt;=4.5,2,IF([2]terrains!L2447&lt;=6.5,3,4)))</f>
        <v>1</v>
      </c>
      <c r="Z2447" s="63" t="n">
        <f aca="false"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1" t="n">
        <f aca="false">[2]terrains!Z2447*[2]terrains!F2447</f>
        <v>1048786.952805</v>
      </c>
    </row>
    <row r="2448" customFormat="false" ht="14.4" hidden="false" customHeight="false" outlineLevel="0" collapsed="false">
      <c r="A2448" s="132" t="n">
        <v>2447</v>
      </c>
      <c r="B2448" s="63" t="n">
        <v>277448.6714</v>
      </c>
      <c r="C2448" s="63" t="n">
        <v>5039684.439</v>
      </c>
      <c r="D2448" s="63" t="s">
        <v>2025</v>
      </c>
      <c r="E2448" s="142" t="n">
        <v>1145.9</v>
      </c>
      <c r="F2448" s="139" t="n">
        <f aca="false">[2]terrains!E2448*10.76391</f>
        <v>12334.364469</v>
      </c>
      <c r="G2448" s="63" t="s">
        <v>750</v>
      </c>
      <c r="H2448" s="63" t="n">
        <v>0.2</v>
      </c>
      <c r="I2448" s="63" t="n">
        <v>3</v>
      </c>
      <c r="J2448" s="63" t="n">
        <f aca="false">IF([2]terrains!L2448=13.5,IF([2]terrains!X2448=1,12,9),-0.392532+1.267037*[2]terrains!L2448+0.472239*[2]terrains!X2448+0.58658*[2]terrains!W2448+0.089417*[2]terrains!V2448+0.531633*[2]terrains!U2448+0.337883*[2]terrains!T2448-0.403545*[2]terrains!S2448)</f>
        <v>4.0420975</v>
      </c>
      <c r="K2448" s="140" t="n">
        <f aca="false">IF([2]terrains!I2448=0,[2]terrains!J2448,[2]terrains!I2448)</f>
        <v>3</v>
      </c>
      <c r="L2448" s="63" t="n">
        <v>3.5</v>
      </c>
      <c r="M2448" s="63" t="n">
        <v>1</v>
      </c>
      <c r="N2448" s="63" t="n">
        <v>12</v>
      </c>
      <c r="O2448" s="63" t="s">
        <v>150</v>
      </c>
      <c r="P2448" s="63" t="n">
        <v>2</v>
      </c>
      <c r="Q2448" s="63" t="n">
        <v>1.5</v>
      </c>
      <c r="R2448" s="63" t="n">
        <v>1</v>
      </c>
      <c r="S2448" s="63" t="n">
        <v>0</v>
      </c>
      <c r="T2448" s="63" t="n">
        <v>0</v>
      </c>
      <c r="U2448" s="63" t="n">
        <v>0</v>
      </c>
      <c r="V2448" s="63" t="n">
        <v>0</v>
      </c>
      <c r="W2448" s="63" t="n">
        <v>0</v>
      </c>
      <c r="X2448" s="63" t="n">
        <v>0</v>
      </c>
      <c r="Y2448" s="63" t="n">
        <f aca="false">IF([2]terrains!L2448&lt;=2.5,1,IF([2]terrains!L2448&lt;=4.5,2,IF([2]terrains!L2448&lt;=6.5,3,4)))</f>
        <v>2</v>
      </c>
      <c r="Z2448" s="63" t="n">
        <f aca="false"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1" t="n">
        <f aca="false">[2]terrains!Z2448*[2]terrains!F2448</f>
        <v>431702.756415</v>
      </c>
    </row>
    <row r="2449" customFormat="false" ht="14.4" hidden="false" customHeight="false" outlineLevel="0" collapsed="false">
      <c r="A2449" s="132" t="n">
        <v>2448</v>
      </c>
      <c r="B2449" s="63" t="n">
        <v>302242.644192</v>
      </c>
      <c r="C2449" s="63" t="n">
        <v>5058973.18353</v>
      </c>
      <c r="D2449" s="63" t="s">
        <v>2026</v>
      </c>
      <c r="E2449" s="142" t="n">
        <v>1145.6</v>
      </c>
      <c r="F2449" s="139" t="n">
        <f aca="false">[2]terrains!E2449*10.76391</f>
        <v>12331.135296</v>
      </c>
      <c r="G2449" s="63" t="s">
        <v>303</v>
      </c>
      <c r="H2449" s="63" t="n">
        <v>0</v>
      </c>
      <c r="I2449" s="63" t="n">
        <v>0</v>
      </c>
      <c r="J2449" s="63" t="n">
        <f aca="false">IF([2]terrains!L2449=13.5,IF([2]terrains!X2449=1,12,9),-0.392532+1.267037*[2]terrains!L2449+0.472239*[2]terrains!X2449+0.58658*[2]terrains!W2449+0.089417*[2]terrains!V2449+0.531633*[2]terrains!U2449+0.337883*[2]terrains!T2449-0.403545*[2]terrains!S2449)</f>
        <v>2.7750605</v>
      </c>
      <c r="K2449" s="140" t="n">
        <f aca="false">IF([2]terrains!I2449=0,[2]terrains!J2449,[2]terrains!I2449)</f>
        <v>2.7750605</v>
      </c>
      <c r="L2449" s="63" t="n">
        <v>2.5</v>
      </c>
      <c r="M2449" s="63" t="n">
        <v>0</v>
      </c>
      <c r="N2449" s="63" t="n">
        <v>0</v>
      </c>
      <c r="O2449" s="63" t="s">
        <v>150</v>
      </c>
      <c r="P2449" s="63" t="n">
        <v>0</v>
      </c>
      <c r="Q2449" s="63" t="n">
        <v>0</v>
      </c>
      <c r="R2449" s="63" t="n">
        <v>1</v>
      </c>
      <c r="S2449" s="63" t="n">
        <v>0</v>
      </c>
      <c r="T2449" s="63" t="n">
        <v>0</v>
      </c>
      <c r="U2449" s="63" t="n">
        <v>0</v>
      </c>
      <c r="V2449" s="63" t="n">
        <v>0</v>
      </c>
      <c r="W2449" s="63" t="n">
        <v>0</v>
      </c>
      <c r="X2449" s="63" t="n">
        <v>0</v>
      </c>
      <c r="Y2449" s="63" t="n">
        <f aca="false">IF([2]terrains!L2449&lt;=2.5,1,IF([2]terrains!L2449&lt;=4.5,2,IF([2]terrains!L2449&lt;=6.5,3,4)))</f>
        <v>1</v>
      </c>
      <c r="Z2449" s="63" t="n">
        <f aca="false"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1" t="n">
        <f aca="false">[2]terrains!Z2449*[2]terrains!F2449</f>
        <v>431589.73536</v>
      </c>
    </row>
    <row r="2450" customFormat="false" ht="14.4" hidden="false" customHeight="false" outlineLevel="0" collapsed="false">
      <c r="A2450" s="132" t="n">
        <v>2449</v>
      </c>
      <c r="B2450" s="63" t="n">
        <v>299594.1507</v>
      </c>
      <c r="C2450" s="63" t="n">
        <v>5042381.018</v>
      </c>
      <c r="D2450" s="63" t="s">
        <v>2027</v>
      </c>
      <c r="E2450" s="142" t="n">
        <v>1145.1</v>
      </c>
      <c r="F2450" s="139" t="n">
        <f aca="false">[2]terrains!E2450*10.76391</f>
        <v>12325.753341</v>
      </c>
      <c r="G2450" s="63" t="s">
        <v>207</v>
      </c>
      <c r="H2450" s="63" t="n">
        <v>0</v>
      </c>
      <c r="I2450" s="63" t="n">
        <v>0</v>
      </c>
      <c r="J2450" s="63" t="n">
        <f aca="false"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40" t="n">
        <f aca="false">IF([2]terrains!I2450=0,[2]terrains!J2450,[2]terrains!I2450)</f>
        <v>3.2472995</v>
      </c>
      <c r="L2450" s="63" t="n">
        <v>2.5</v>
      </c>
      <c r="M2450" s="63" t="n">
        <v>2</v>
      </c>
      <c r="N2450" s="63" t="n">
        <v>4</v>
      </c>
      <c r="O2450" s="63" t="s">
        <v>156</v>
      </c>
      <c r="P2450" s="63" t="n">
        <v>2</v>
      </c>
      <c r="Q2450" s="63" t="n">
        <v>2.5</v>
      </c>
      <c r="R2450" s="63" t="n">
        <v>0</v>
      </c>
      <c r="S2450" s="63" t="n">
        <v>0</v>
      </c>
      <c r="T2450" s="63" t="n">
        <v>0</v>
      </c>
      <c r="U2450" s="63" t="n">
        <v>0</v>
      </c>
      <c r="V2450" s="63" t="n">
        <v>0</v>
      </c>
      <c r="W2450" s="63" t="n">
        <v>0</v>
      </c>
      <c r="X2450" s="63" t="n">
        <v>1</v>
      </c>
      <c r="Y2450" s="63" t="n">
        <f aca="false">IF([2]terrains!L2450&lt;=2.5,1,IF([2]terrains!L2450&lt;=4.5,2,IF([2]terrains!L2450&lt;=6.5,3,4)))</f>
        <v>1</v>
      </c>
      <c r="Z2450" s="63" t="n">
        <f aca="false"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1" t="n">
        <f aca="false">[2]terrains!Z2450*[2]terrains!F2450</f>
        <v>2341893.13479</v>
      </c>
    </row>
    <row r="2451" customFormat="false" ht="14.4" hidden="false" customHeight="false" outlineLevel="0" collapsed="false">
      <c r="A2451" s="132" t="n">
        <v>2450</v>
      </c>
      <c r="B2451" s="63" t="n">
        <v>288414.3975</v>
      </c>
      <c r="C2451" s="63" t="n">
        <v>5032987.315</v>
      </c>
      <c r="D2451" s="63" t="s">
        <v>2028</v>
      </c>
      <c r="E2451" s="142" t="n">
        <v>1141.1</v>
      </c>
      <c r="F2451" s="139" t="n">
        <f aca="false">[2]terrains!E2451*10.76391</f>
        <v>12282.697701</v>
      </c>
      <c r="G2451" s="63" t="s">
        <v>1003</v>
      </c>
      <c r="H2451" s="63" t="n">
        <v>0</v>
      </c>
      <c r="I2451" s="63" t="n">
        <v>0</v>
      </c>
      <c r="J2451" s="63" t="n">
        <f aca="false">IF([2]terrains!L2451=13.5,IF([2]terrains!X2451=1,12,9),-0.392532+1.267037*[2]terrains!L2451+0.472239*[2]terrains!X2451+0.58658*[2]terrains!W2451+0.089417*[2]terrains!V2451+0.531633*[2]terrains!U2451+0.337883*[2]terrains!T2451-0.403545*[2]terrains!S2451)</f>
        <v>1.1044785</v>
      </c>
      <c r="K2451" s="140" t="n">
        <f aca="false">IF([2]terrains!I2451=0,[2]terrains!J2451,[2]terrains!I2451)</f>
        <v>1.1044785</v>
      </c>
      <c r="L2451" s="63" t="n">
        <v>1.5</v>
      </c>
      <c r="M2451" s="63" t="n">
        <v>1</v>
      </c>
      <c r="N2451" s="63" t="n">
        <v>2</v>
      </c>
      <c r="O2451" s="63" t="s">
        <v>151</v>
      </c>
      <c r="P2451" s="63" t="n">
        <v>1</v>
      </c>
      <c r="Q2451" s="63" t="n">
        <v>1.5</v>
      </c>
      <c r="R2451" s="63" t="n">
        <v>0</v>
      </c>
      <c r="S2451" s="63" t="n">
        <v>1</v>
      </c>
      <c r="T2451" s="63" t="n">
        <v>0</v>
      </c>
      <c r="U2451" s="63" t="n">
        <v>0</v>
      </c>
      <c r="V2451" s="63" t="n">
        <v>0</v>
      </c>
      <c r="W2451" s="63" t="n">
        <v>0</v>
      </c>
      <c r="X2451" s="63" t="n">
        <v>0</v>
      </c>
      <c r="Y2451" s="63" t="n">
        <f aca="false">IF([2]terrains!L2451&lt;=2.5,1,IF([2]terrains!L2451&lt;=4.5,2,IF([2]terrains!L2451&lt;=6.5,3,4)))</f>
        <v>1</v>
      </c>
      <c r="Z2451" s="63" t="n">
        <f aca="false"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1" t="n">
        <f aca="false">[2]terrains!Z2451*[2]terrains!F2451</f>
        <v>786092.652864</v>
      </c>
    </row>
    <row r="2452" customFormat="false" ht="14.4" hidden="false" customHeight="false" outlineLevel="0" collapsed="false">
      <c r="A2452" s="132" t="n">
        <v>2451</v>
      </c>
      <c r="B2452" s="63" t="n">
        <v>297655.165841</v>
      </c>
      <c r="C2452" s="63" t="n">
        <v>5047448.54092</v>
      </c>
      <c r="D2452" s="63" t="s">
        <v>2029</v>
      </c>
      <c r="E2452" s="142" t="n">
        <v>1141.1</v>
      </c>
      <c r="F2452" s="139" t="n">
        <f aca="false">[2]terrains!E2452*10.76391</f>
        <v>12282.697701</v>
      </c>
      <c r="G2452" s="63" t="s">
        <v>1370</v>
      </c>
      <c r="H2452" s="63" t="n">
        <v>0</v>
      </c>
      <c r="I2452" s="63" t="n">
        <v>0</v>
      </c>
      <c r="J2452" s="63" t="n">
        <f aca="false">IF([2]terrains!L2452=13.5,IF([2]terrains!X2452=1,12,9),-0.392532+1.267037*[2]terrains!L2452+0.472239*[2]terrains!X2452+0.58658*[2]terrains!W2452+0.089417*[2]terrains!V2452+0.531633*[2]terrains!U2452+0.337883*[2]terrains!T2452-0.403545*[2]terrains!S2452)</f>
        <v>3.005034</v>
      </c>
      <c r="K2452" s="140" t="n">
        <f aca="false">IF([2]terrains!I2452=0,[2]terrains!J2452,[2]terrains!I2452)</f>
        <v>3.005034</v>
      </c>
      <c r="L2452" s="63" t="n">
        <v>3</v>
      </c>
      <c r="M2452" s="63" t="n">
        <v>2</v>
      </c>
      <c r="N2452" s="63" t="n">
        <v>6</v>
      </c>
      <c r="O2452" s="63" t="s">
        <v>151</v>
      </c>
      <c r="P2452" s="63" t="n">
        <v>2</v>
      </c>
      <c r="Q2452" s="63" t="n">
        <v>2.5</v>
      </c>
      <c r="R2452" s="63" t="n">
        <v>0</v>
      </c>
      <c r="S2452" s="63" t="n">
        <v>1</v>
      </c>
      <c r="T2452" s="63" t="n">
        <v>0</v>
      </c>
      <c r="U2452" s="63" t="n">
        <v>0</v>
      </c>
      <c r="V2452" s="63" t="n">
        <v>0</v>
      </c>
      <c r="W2452" s="63" t="n">
        <v>0</v>
      </c>
      <c r="X2452" s="63" t="n">
        <v>0</v>
      </c>
      <c r="Y2452" s="63" t="n">
        <f aca="false">IF([2]terrains!L2452&lt;=2.5,1,IF([2]terrains!L2452&lt;=4.5,2,IF([2]terrains!L2452&lt;=6.5,3,4)))</f>
        <v>2</v>
      </c>
      <c r="Z2452" s="63" t="n">
        <f aca="false"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1" t="n">
        <f aca="false">[2]terrains!Z2452*[2]terrains!F2452</f>
        <v>786092.652864</v>
      </c>
    </row>
    <row r="2453" customFormat="false" ht="14.4" hidden="false" customHeight="false" outlineLevel="0" collapsed="false">
      <c r="A2453" s="132" t="n">
        <v>2452</v>
      </c>
      <c r="B2453" s="63" t="n">
        <v>291839.1228</v>
      </c>
      <c r="C2453" s="63" t="n">
        <v>5032316.575</v>
      </c>
      <c r="D2453" s="63" t="s">
        <v>2030</v>
      </c>
      <c r="E2453" s="142" t="n">
        <v>1139.5</v>
      </c>
      <c r="F2453" s="139" t="n">
        <f aca="false">[2]terrains!E2453*10.76391</f>
        <v>12265.475445</v>
      </c>
      <c r="G2453" s="63" t="s">
        <v>668</v>
      </c>
      <c r="H2453" s="63" t="n">
        <v>0</v>
      </c>
      <c r="I2453" s="63" t="n">
        <v>0</v>
      </c>
      <c r="J2453" s="63" t="n">
        <f aca="false">IF([2]terrains!L2453=13.5,IF([2]terrains!X2453=1,12,9),-0.392532+1.267037*[2]terrains!L2453+0.472239*[2]terrains!X2453+0.58658*[2]terrains!W2453+0.089417*[2]terrains!V2453+0.531633*[2]terrains!U2453+0.337883*[2]terrains!T2453-0.403545*[2]terrains!S2453)</f>
        <v>1.737997</v>
      </c>
      <c r="K2453" s="140" t="n">
        <f aca="false">IF([2]terrains!I2453=0,[2]terrains!J2453,[2]terrains!I2453)</f>
        <v>1.737997</v>
      </c>
      <c r="L2453" s="63" t="n">
        <v>2</v>
      </c>
      <c r="M2453" s="63" t="n">
        <v>1</v>
      </c>
      <c r="N2453" s="63" t="n">
        <v>3</v>
      </c>
      <c r="O2453" s="63" t="s">
        <v>151</v>
      </c>
      <c r="P2453" s="63" t="n">
        <v>2</v>
      </c>
      <c r="Q2453" s="63" t="n">
        <v>1.5</v>
      </c>
      <c r="R2453" s="63" t="n">
        <v>0</v>
      </c>
      <c r="S2453" s="63" t="n">
        <v>1</v>
      </c>
      <c r="T2453" s="63" t="n">
        <v>0</v>
      </c>
      <c r="U2453" s="63" t="n">
        <v>0</v>
      </c>
      <c r="V2453" s="63" t="n">
        <v>0</v>
      </c>
      <c r="W2453" s="63" t="n">
        <v>0</v>
      </c>
      <c r="X2453" s="63" t="n">
        <v>0</v>
      </c>
      <c r="Y2453" s="63" t="n">
        <f aca="false">IF([2]terrains!L2453&lt;=2.5,1,IF([2]terrains!L2453&lt;=4.5,2,IF([2]terrains!L2453&lt;=6.5,3,4)))</f>
        <v>1</v>
      </c>
      <c r="Z2453" s="63" t="n">
        <f aca="false"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1" t="n">
        <f aca="false">[2]terrains!Z2453*[2]terrains!F2453</f>
        <v>784990.42848</v>
      </c>
    </row>
    <row r="2454" customFormat="false" ht="14.4" hidden="false" customHeight="false" outlineLevel="0" collapsed="false">
      <c r="A2454" s="132" t="n">
        <v>2453</v>
      </c>
      <c r="B2454" s="63" t="n">
        <v>295709.4794</v>
      </c>
      <c r="C2454" s="63" t="n">
        <v>5043388.764</v>
      </c>
      <c r="D2454" s="63" t="s">
        <v>2031</v>
      </c>
      <c r="E2454" s="142" t="n">
        <v>1136.5</v>
      </c>
      <c r="F2454" s="139" t="n">
        <f aca="false">[2]terrains!E2454*10.76391</f>
        <v>12233.183715</v>
      </c>
      <c r="G2454" s="63" t="s">
        <v>516</v>
      </c>
      <c r="H2454" s="63" t="n">
        <v>1</v>
      </c>
      <c r="I2454" s="63" t="n">
        <v>4.5</v>
      </c>
      <c r="J2454" s="63" t="n">
        <f aca="false">IF([2]terrains!L2454=13.5,IF([2]terrains!X2454=1,12,9),-0.392532+1.267037*[2]terrains!L2454+0.472239*[2]terrains!X2454+0.58658*[2]terrains!W2454+0.089417*[2]terrains!V2454+0.531633*[2]terrains!U2454+0.337883*[2]terrains!T2454-0.403545*[2]terrains!S2454)</f>
        <v>3.940212</v>
      </c>
      <c r="K2454" s="140" t="n">
        <f aca="false">IF([2]terrains!I2454=0,[2]terrains!J2454,[2]terrains!I2454)</f>
        <v>4.5</v>
      </c>
      <c r="L2454" s="63" t="n">
        <v>3</v>
      </c>
      <c r="M2454" s="63" t="n">
        <v>3</v>
      </c>
      <c r="N2454" s="63" t="n">
        <v>6</v>
      </c>
      <c r="O2454" s="63" t="s">
        <v>153</v>
      </c>
      <c r="P2454" s="63" t="n">
        <v>2</v>
      </c>
      <c r="Q2454" s="63" t="n">
        <v>2.5</v>
      </c>
      <c r="R2454" s="63" t="n">
        <v>0</v>
      </c>
      <c r="S2454" s="63" t="n">
        <v>0</v>
      </c>
      <c r="T2454" s="63" t="n">
        <v>0</v>
      </c>
      <c r="U2454" s="63" t="n">
        <v>1</v>
      </c>
      <c r="V2454" s="63" t="n">
        <v>0</v>
      </c>
      <c r="W2454" s="63" t="n">
        <v>0</v>
      </c>
      <c r="X2454" s="63" t="n">
        <v>0</v>
      </c>
      <c r="Y2454" s="63" t="n">
        <f aca="false">IF([2]terrains!L2454&lt;=2.5,1,IF([2]terrains!L2454&lt;=4.5,2,IF([2]terrains!L2454&lt;=6.5,3,4)))</f>
        <v>2</v>
      </c>
      <c r="Z2454" s="63" t="n">
        <f aca="false"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1" t="n">
        <f aca="false">[2]terrains!Z2454*[2]terrains!F2454</f>
        <v>1859443.92468</v>
      </c>
    </row>
    <row r="2455" customFormat="false" ht="14.4" hidden="false" customHeight="false" outlineLevel="0" collapsed="false">
      <c r="A2455" s="132" t="n">
        <v>2454</v>
      </c>
      <c r="B2455" s="63" t="n">
        <v>300798.2597</v>
      </c>
      <c r="C2455" s="63" t="n">
        <v>5052429.208</v>
      </c>
      <c r="D2455" s="63" t="s">
        <v>2032</v>
      </c>
      <c r="E2455" s="142" t="n">
        <v>1136.3</v>
      </c>
      <c r="F2455" s="139" t="n">
        <f aca="false">[2]terrains!E2455*10.76391</f>
        <v>12231.030933</v>
      </c>
      <c r="G2455" s="63" t="s">
        <v>890</v>
      </c>
      <c r="H2455" s="63" t="n">
        <v>0</v>
      </c>
      <c r="I2455" s="63" t="n">
        <v>0</v>
      </c>
      <c r="J2455" s="63" t="n">
        <f aca="false">IF([2]terrains!L2455=13.5,IF([2]terrains!X2455=1,12,9),-0.392532+1.267037*[2]terrains!L2455+0.472239*[2]terrains!X2455+0.58658*[2]terrains!W2455+0.089417*[2]terrains!V2455+0.531633*[2]terrains!U2455+0.337883*[2]terrains!T2455-0.403545*[2]terrains!S2455)</f>
        <v>1.1044785</v>
      </c>
      <c r="K2455" s="140" t="n">
        <f aca="false">IF([2]terrains!I2455=0,[2]terrains!J2455,[2]terrains!I2455)</f>
        <v>1.1044785</v>
      </c>
      <c r="L2455" s="63" t="n">
        <v>1.5</v>
      </c>
      <c r="M2455" s="63" t="n">
        <v>1</v>
      </c>
      <c r="N2455" s="63" t="n">
        <v>2</v>
      </c>
      <c r="O2455" s="63" t="s">
        <v>151</v>
      </c>
      <c r="P2455" s="63" t="n">
        <v>2</v>
      </c>
      <c r="Q2455" s="63" t="n">
        <v>1.5</v>
      </c>
      <c r="R2455" s="63" t="n">
        <v>0</v>
      </c>
      <c r="S2455" s="63" t="n">
        <v>1</v>
      </c>
      <c r="T2455" s="63" t="n">
        <v>0</v>
      </c>
      <c r="U2455" s="63" t="n">
        <v>0</v>
      </c>
      <c r="V2455" s="63" t="n">
        <v>0</v>
      </c>
      <c r="W2455" s="63" t="n">
        <v>0</v>
      </c>
      <c r="X2455" s="63" t="n">
        <v>0</v>
      </c>
      <c r="Y2455" s="63" t="n">
        <f aca="false">IF([2]terrains!L2455&lt;=2.5,1,IF([2]terrains!L2455&lt;=4.5,2,IF([2]terrains!L2455&lt;=6.5,3,4)))</f>
        <v>1</v>
      </c>
      <c r="Z2455" s="63" t="n">
        <f aca="false"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1" t="n">
        <f aca="false">[2]terrains!Z2455*[2]terrains!F2455</f>
        <v>782785.979712</v>
      </c>
    </row>
    <row r="2456" customFormat="false" ht="14.4" hidden="false" customHeight="false" outlineLevel="0" collapsed="false">
      <c r="A2456" s="132" t="n">
        <v>2455</v>
      </c>
      <c r="B2456" s="63" t="n">
        <v>297890.6729</v>
      </c>
      <c r="C2456" s="63" t="n">
        <v>5049659.191</v>
      </c>
      <c r="D2456" s="63" t="s">
        <v>2033</v>
      </c>
      <c r="E2456" s="142" t="n">
        <v>1136</v>
      </c>
      <c r="F2456" s="139" t="n">
        <f aca="false">[2]terrains!E2456*10.76391</f>
        <v>12227.80176</v>
      </c>
      <c r="G2456" s="63" t="s">
        <v>1114</v>
      </c>
      <c r="H2456" s="63" t="n">
        <v>0</v>
      </c>
      <c r="I2456" s="63" t="n">
        <v>0</v>
      </c>
      <c r="J2456" s="63" t="n">
        <f aca="false">IF([2]terrains!L2456=13.5,IF([2]terrains!X2456=1,12,9),-0.392532+1.267037*[2]terrains!L2456+0.472239*[2]terrains!X2456+0.58658*[2]terrains!W2456+0.089417*[2]terrains!V2456+0.531633*[2]terrains!U2456+0.337883*[2]terrains!T2456-0.403545*[2]terrains!S2456)</f>
        <v>1.737997</v>
      </c>
      <c r="K2456" s="140" t="n">
        <f aca="false">IF([2]terrains!I2456=0,[2]terrains!J2456,[2]terrains!I2456)</f>
        <v>1.737997</v>
      </c>
      <c r="L2456" s="63" t="n">
        <v>2</v>
      </c>
      <c r="M2456" s="63" t="n">
        <v>1</v>
      </c>
      <c r="N2456" s="63" t="n">
        <v>3</v>
      </c>
      <c r="O2456" s="63" t="s">
        <v>151</v>
      </c>
      <c r="P2456" s="63" t="n">
        <v>1.5</v>
      </c>
      <c r="Q2456" s="63" t="n">
        <v>2</v>
      </c>
      <c r="R2456" s="63" t="n">
        <v>0</v>
      </c>
      <c r="S2456" s="63" t="n">
        <v>1</v>
      </c>
      <c r="T2456" s="63" t="n">
        <v>0</v>
      </c>
      <c r="U2456" s="63" t="n">
        <v>0</v>
      </c>
      <c r="V2456" s="63" t="n">
        <v>0</v>
      </c>
      <c r="W2456" s="63" t="n">
        <v>0</v>
      </c>
      <c r="X2456" s="63" t="n">
        <v>0</v>
      </c>
      <c r="Y2456" s="63" t="n">
        <f aca="false">IF([2]terrains!L2456&lt;=2.5,1,IF([2]terrains!L2456&lt;=4.5,2,IF([2]terrains!L2456&lt;=6.5,3,4)))</f>
        <v>1</v>
      </c>
      <c r="Z2456" s="63" t="n">
        <f aca="false"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1" t="n">
        <f aca="false">[2]terrains!Z2456*[2]terrains!F2456</f>
        <v>782579.31264</v>
      </c>
    </row>
    <row r="2457" customFormat="false" ht="14.4" hidden="false" customHeight="false" outlineLevel="0" collapsed="false">
      <c r="A2457" s="132" t="n">
        <v>2456</v>
      </c>
      <c r="B2457" s="63" t="n">
        <v>297811.9932</v>
      </c>
      <c r="C2457" s="63" t="n">
        <v>5042671.471</v>
      </c>
      <c r="D2457" s="63" t="s">
        <v>2034</v>
      </c>
      <c r="E2457" s="142" t="n">
        <v>1136</v>
      </c>
      <c r="F2457" s="139" t="n">
        <f aca="false">[2]terrains!E2457*10.76391</f>
        <v>12227.80176</v>
      </c>
      <c r="G2457" s="63" t="s">
        <v>207</v>
      </c>
      <c r="H2457" s="63" t="n">
        <v>0</v>
      </c>
      <c r="I2457" s="63" t="n">
        <v>0</v>
      </c>
      <c r="J2457" s="63" t="n">
        <f aca="false"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40" t="n">
        <f aca="false">IF([2]terrains!I2457=0,[2]terrains!J2457,[2]terrains!I2457)</f>
        <v>3.3616405</v>
      </c>
      <c r="L2457" s="63" t="n">
        <v>2.5</v>
      </c>
      <c r="M2457" s="63" t="n">
        <v>2</v>
      </c>
      <c r="N2457" s="63" t="n">
        <v>4</v>
      </c>
      <c r="O2457" s="63" t="s">
        <v>155</v>
      </c>
      <c r="P2457" s="63" t="n">
        <v>2</v>
      </c>
      <c r="Q2457" s="63" t="n">
        <v>2.5</v>
      </c>
      <c r="R2457" s="63" t="n">
        <v>0</v>
      </c>
      <c r="S2457" s="63" t="n">
        <v>0</v>
      </c>
      <c r="T2457" s="63" t="n">
        <v>0</v>
      </c>
      <c r="U2457" s="63" t="n">
        <v>0</v>
      </c>
      <c r="V2457" s="63" t="n">
        <v>0</v>
      </c>
      <c r="W2457" s="63" t="n">
        <v>1</v>
      </c>
      <c r="X2457" s="63" t="n">
        <v>0</v>
      </c>
      <c r="Y2457" s="63" t="n">
        <f aca="false">IF([2]terrains!L2457&lt;=2.5,1,IF([2]terrains!L2457&lt;=4.5,2,IF([2]terrains!L2457&lt;=6.5,3,4)))</f>
        <v>1</v>
      </c>
      <c r="Z2457" s="63" t="n">
        <f aca="false"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1" t="n">
        <f aca="false">[2]terrains!Z2457*[2]terrains!F2457</f>
        <v>2176548.71328</v>
      </c>
    </row>
    <row r="2458" customFormat="false" ht="14.4" hidden="false" customHeight="false" outlineLevel="0" collapsed="false">
      <c r="A2458" s="132" t="n">
        <v>2457</v>
      </c>
      <c r="B2458" s="63" t="n">
        <v>275440.671246</v>
      </c>
      <c r="C2458" s="63" t="n">
        <v>5039001.35462</v>
      </c>
      <c r="D2458" s="63" t="s">
        <v>2035</v>
      </c>
      <c r="E2458" s="142" t="n">
        <v>1133.9</v>
      </c>
      <c r="F2458" s="139" t="n">
        <f aca="false">[2]terrains!E2458*10.76391</f>
        <v>12205.197549</v>
      </c>
      <c r="G2458" s="63" t="s">
        <v>334</v>
      </c>
      <c r="H2458" s="63" t="n">
        <v>0</v>
      </c>
      <c r="I2458" s="63" t="n">
        <v>0</v>
      </c>
      <c r="J2458" s="63" t="n">
        <f aca="false">IF([2]terrains!L2458=13.5,IF([2]terrains!X2458=1,12,9),-0.392532+1.267037*[2]terrains!L2458+0.472239*[2]terrains!X2458+0.58658*[2]terrains!W2458+0.089417*[2]terrains!V2458+0.531633*[2]terrains!U2458+0.337883*[2]terrains!T2458-0.403545*[2]terrains!S2458)</f>
        <v>2.141542</v>
      </c>
      <c r="K2458" s="140" t="n">
        <f aca="false">IF([2]terrains!I2458=0,[2]terrains!J2458,[2]terrains!I2458)</f>
        <v>2.141542</v>
      </c>
      <c r="L2458" s="63" t="n">
        <v>2</v>
      </c>
      <c r="M2458" s="63" t="n">
        <v>1</v>
      </c>
      <c r="N2458" s="63" t="n">
        <v>3</v>
      </c>
      <c r="O2458" s="63" t="s">
        <v>150</v>
      </c>
      <c r="P2458" s="63" t="n">
        <v>2</v>
      </c>
      <c r="Q2458" s="63" t="n">
        <v>1.5</v>
      </c>
      <c r="R2458" s="63" t="n">
        <v>1</v>
      </c>
      <c r="S2458" s="63" t="n">
        <v>0</v>
      </c>
      <c r="T2458" s="63" t="n">
        <v>0</v>
      </c>
      <c r="U2458" s="63" t="n">
        <v>0</v>
      </c>
      <c r="V2458" s="63" t="n">
        <v>0</v>
      </c>
      <c r="W2458" s="63" t="n">
        <v>0</v>
      </c>
      <c r="X2458" s="63" t="n">
        <v>0</v>
      </c>
      <c r="Y2458" s="63" t="n">
        <f aca="false">IF([2]terrains!L2458&lt;=2.5,1,IF([2]terrains!L2458&lt;=4.5,2,IF([2]terrains!L2458&lt;=6.5,3,4)))</f>
        <v>1</v>
      </c>
      <c r="Z2458" s="63" t="n">
        <f aca="false"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1" t="n">
        <f aca="false">[2]terrains!Z2458*[2]terrains!F2458</f>
        <v>427181.914215</v>
      </c>
    </row>
    <row r="2459" customFormat="false" ht="14.4" hidden="false" customHeight="false" outlineLevel="0" collapsed="false">
      <c r="A2459" s="132" t="n">
        <v>2458</v>
      </c>
      <c r="B2459" s="63" t="n">
        <v>293973.6863</v>
      </c>
      <c r="C2459" s="63" t="n">
        <v>5044986.501</v>
      </c>
      <c r="D2459" s="63" t="s">
        <v>2036</v>
      </c>
      <c r="E2459" s="142" t="n">
        <v>1133.7</v>
      </c>
      <c r="F2459" s="139" t="n">
        <f aca="false">[2]terrains!E2459*10.76391</f>
        <v>12203.044767</v>
      </c>
      <c r="G2459" s="63" t="s">
        <v>1853</v>
      </c>
      <c r="H2459" s="63" t="n">
        <v>0</v>
      </c>
      <c r="I2459" s="63" t="n">
        <v>0</v>
      </c>
      <c r="J2459" s="63" t="n">
        <f aca="false">IF([2]terrains!L2459=13.5,IF([2]terrains!X2459=1,12,9),-0.392532+1.267037*[2]terrains!L2459+0.472239*[2]terrains!X2459+0.58658*[2]terrains!W2459+0.089417*[2]terrains!V2459+0.531633*[2]terrains!U2459+0.337883*[2]terrains!T2459-0.403545*[2]terrains!S2459)</f>
        <v>3.940212</v>
      </c>
      <c r="K2459" s="140" t="n">
        <f aca="false">IF([2]terrains!I2459=0,[2]terrains!J2459,[2]terrains!I2459)</f>
        <v>3.940212</v>
      </c>
      <c r="L2459" s="63" t="n">
        <v>3</v>
      </c>
      <c r="M2459" s="63" t="n">
        <v>3</v>
      </c>
      <c r="N2459" s="63" t="n">
        <v>6</v>
      </c>
      <c r="O2459" s="63" t="s">
        <v>153</v>
      </c>
      <c r="P2459" s="63" t="n">
        <v>2</v>
      </c>
      <c r="Q2459" s="63" t="n">
        <v>2.5</v>
      </c>
      <c r="R2459" s="63" t="n">
        <v>0</v>
      </c>
      <c r="S2459" s="63" t="n">
        <v>0</v>
      </c>
      <c r="T2459" s="63" t="n">
        <v>0</v>
      </c>
      <c r="U2459" s="63" t="n">
        <v>1</v>
      </c>
      <c r="V2459" s="63" t="n">
        <v>0</v>
      </c>
      <c r="W2459" s="63" t="n">
        <v>0</v>
      </c>
      <c r="X2459" s="63" t="n">
        <v>0</v>
      </c>
      <c r="Y2459" s="63" t="n">
        <f aca="false">IF([2]terrains!L2459&lt;=2.5,1,IF([2]terrains!L2459&lt;=4.5,2,IF([2]terrains!L2459&lt;=6.5,3,4)))</f>
        <v>2</v>
      </c>
      <c r="Z2459" s="63" t="n">
        <f aca="false"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1" t="n">
        <f aca="false">[2]terrains!Z2459*[2]terrains!F2459</f>
        <v>1854862.804584</v>
      </c>
    </row>
    <row r="2460" customFormat="false" ht="14.4" hidden="false" customHeight="false" outlineLevel="0" collapsed="false">
      <c r="A2460" s="132" t="n">
        <v>2459</v>
      </c>
      <c r="B2460" s="63" t="n">
        <v>273999.071032</v>
      </c>
      <c r="C2460" s="63" t="n">
        <v>5037251.61464</v>
      </c>
      <c r="D2460" s="63" t="s">
        <v>2037</v>
      </c>
      <c r="E2460" s="142" t="n">
        <v>1133.4</v>
      </c>
      <c r="F2460" s="139" t="n">
        <f aca="false">[2]terrains!E2460*10.76391</f>
        <v>12199.815594</v>
      </c>
      <c r="G2460" s="63" t="s">
        <v>164</v>
      </c>
      <c r="H2460" s="63" t="n">
        <v>0</v>
      </c>
      <c r="I2460" s="63" t="n">
        <v>0</v>
      </c>
      <c r="J2460" s="63" t="n">
        <f aca="false">IF([2]terrains!L2460=13.5,IF([2]terrains!X2460=1,12,9),-0.392532+1.267037*[2]terrains!L2460+0.472239*[2]terrains!X2460+0.58658*[2]terrains!W2460+0.089417*[2]terrains!V2460+0.531633*[2]terrains!U2460+0.337883*[2]terrains!T2460-0.403545*[2]terrains!S2460)</f>
        <v>0.874505</v>
      </c>
      <c r="K2460" s="140" t="n">
        <f aca="false">IF([2]terrains!I2460=0,[2]terrains!J2460,[2]terrains!I2460)</f>
        <v>0.874505</v>
      </c>
      <c r="L2460" s="63" t="n">
        <v>1</v>
      </c>
      <c r="M2460" s="63" t="n">
        <v>1</v>
      </c>
      <c r="N2460" s="63" t="n">
        <v>2</v>
      </c>
      <c r="O2460" s="63" t="s">
        <v>150</v>
      </c>
      <c r="P2460" s="63" t="n">
        <v>1</v>
      </c>
      <c r="Q2460" s="63" t="n">
        <v>1</v>
      </c>
      <c r="R2460" s="63" t="n">
        <v>1</v>
      </c>
      <c r="S2460" s="63" t="n">
        <v>0</v>
      </c>
      <c r="T2460" s="63" t="n">
        <v>0</v>
      </c>
      <c r="U2460" s="63" t="n">
        <v>0</v>
      </c>
      <c r="V2460" s="63" t="n">
        <v>0</v>
      </c>
      <c r="W2460" s="63" t="n">
        <v>0</v>
      </c>
      <c r="X2460" s="63" t="n">
        <v>0</v>
      </c>
      <c r="Y2460" s="63" t="n">
        <f aca="false">IF([2]terrains!L2460&lt;=2.5,1,IF([2]terrains!L2460&lt;=4.5,2,IF([2]terrains!L2460&lt;=6.5,3,4)))</f>
        <v>1</v>
      </c>
      <c r="Z2460" s="63" t="n">
        <f aca="false"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1" t="n">
        <f aca="false">[2]terrains!Z2460*[2]terrains!F2460</f>
        <v>426993.54579</v>
      </c>
    </row>
    <row r="2461" customFormat="false" ht="14.4" hidden="false" customHeight="false" outlineLevel="0" collapsed="false">
      <c r="A2461" s="132" t="n">
        <v>2460</v>
      </c>
      <c r="B2461" s="63" t="n">
        <v>300073.624728</v>
      </c>
      <c r="C2461" s="63" t="n">
        <v>5039343.09859</v>
      </c>
      <c r="D2461" s="63" t="s">
        <v>2038</v>
      </c>
      <c r="E2461" s="142" t="n">
        <v>1133.4</v>
      </c>
      <c r="F2461" s="139" t="n">
        <f aca="false">[2]terrains!E2461*10.76391</f>
        <v>12199.815594</v>
      </c>
      <c r="G2461" s="63" t="s">
        <v>988</v>
      </c>
      <c r="H2461" s="63" t="n">
        <v>3</v>
      </c>
      <c r="I2461" s="63" t="n">
        <v>9</v>
      </c>
      <c r="J2461" s="63" t="n">
        <f aca="false"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40" t="n">
        <f aca="false">IF([2]terrains!I2461=0,[2]terrains!J2461,[2]terrains!I2461)</f>
        <v>9</v>
      </c>
      <c r="L2461" s="63" t="n">
        <v>5</v>
      </c>
      <c r="M2461" s="63" t="n">
        <v>3</v>
      </c>
      <c r="N2461" s="63" t="n">
        <v>15</v>
      </c>
      <c r="O2461" s="63" t="s">
        <v>156</v>
      </c>
      <c r="P2461" s="63" t="n">
        <v>2</v>
      </c>
      <c r="Q2461" s="63" t="n">
        <v>2</v>
      </c>
      <c r="R2461" s="63" t="n">
        <v>0</v>
      </c>
      <c r="S2461" s="63" t="n">
        <v>0</v>
      </c>
      <c r="T2461" s="63" t="n">
        <v>0</v>
      </c>
      <c r="U2461" s="63" t="n">
        <v>0</v>
      </c>
      <c r="V2461" s="63" t="n">
        <v>0</v>
      </c>
      <c r="W2461" s="63" t="n">
        <v>0</v>
      </c>
      <c r="X2461" s="63" t="n">
        <v>1</v>
      </c>
      <c r="Y2461" s="63" t="n">
        <f aca="false">IF([2]terrains!L2461&lt;=2.5,1,IF([2]terrains!L2461&lt;=4.5,2,IF([2]terrains!L2461&lt;=6.5,3,4)))</f>
        <v>3</v>
      </c>
      <c r="Z2461" s="63" t="n">
        <f aca="false"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1" t="n">
        <f aca="false">[2]terrains!Z2461*[2]terrains!F2461</f>
        <v>4355334.167058</v>
      </c>
    </row>
    <row r="2462" customFormat="false" ht="14.4" hidden="false" customHeight="false" outlineLevel="0" collapsed="false">
      <c r="A2462" s="132" t="n">
        <v>2461</v>
      </c>
      <c r="B2462" s="63" t="n">
        <v>299330.406406</v>
      </c>
      <c r="C2462" s="63" t="n">
        <v>5040907.12432</v>
      </c>
      <c r="D2462" s="63" t="s">
        <v>2039</v>
      </c>
      <c r="E2462" s="142" t="n">
        <v>1133</v>
      </c>
      <c r="F2462" s="139" t="n">
        <f aca="false">[2]terrains!E2462*10.76391</f>
        <v>12195.51003</v>
      </c>
      <c r="G2462" s="63" t="s">
        <v>221</v>
      </c>
      <c r="H2462" s="63" t="n">
        <v>0</v>
      </c>
      <c r="I2462" s="63" t="n">
        <v>6</v>
      </c>
      <c r="J2462" s="63" t="n">
        <f aca="false">IF([2]terrains!L2462=13.5,IF([2]terrains!X2462=1,12,9),-0.392532+1.267037*[2]terrains!L2462+0.472239*[2]terrains!X2462+0.58658*[2]terrains!W2462+0.089417*[2]terrains!V2462+0.531633*[2]terrains!U2462+0.337883*[2]terrains!T2462-0.403545*[2]terrains!S2462)</f>
        <v>5.7813735</v>
      </c>
      <c r="K2462" s="140" t="n">
        <f aca="false">IF([2]terrains!I2462=0,[2]terrains!J2462,[2]terrains!I2462)</f>
        <v>6</v>
      </c>
      <c r="L2462" s="63" t="n">
        <v>4.5</v>
      </c>
      <c r="M2462" s="63" t="n">
        <v>0</v>
      </c>
      <c r="N2462" s="63" t="n">
        <v>0</v>
      </c>
      <c r="O2462" s="63" t="s">
        <v>156</v>
      </c>
      <c r="P2462" s="63" t="n">
        <v>0</v>
      </c>
      <c r="Q2462" s="63" t="n">
        <v>0</v>
      </c>
      <c r="R2462" s="63" t="n">
        <v>0</v>
      </c>
      <c r="S2462" s="63" t="n">
        <v>0</v>
      </c>
      <c r="T2462" s="63" t="n">
        <v>0</v>
      </c>
      <c r="U2462" s="63" t="n">
        <v>0</v>
      </c>
      <c r="V2462" s="63" t="n">
        <v>0</v>
      </c>
      <c r="W2462" s="63" t="n">
        <v>0</v>
      </c>
      <c r="X2462" s="63" t="n">
        <v>1</v>
      </c>
      <c r="Y2462" s="63" t="n">
        <f aca="false">IF([2]terrains!L2462&lt;=2.5,1,IF([2]terrains!L2462&lt;=4.5,2,IF([2]terrains!L2462&lt;=6.5,3,4)))</f>
        <v>2</v>
      </c>
      <c r="Z2462" s="63" t="n">
        <f aca="false"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1" t="n">
        <f aca="false">[2]terrains!Z2462*[2]terrains!F2462</f>
        <v>2951313.42726</v>
      </c>
    </row>
    <row r="2463" customFormat="false" ht="14.4" hidden="false" customHeight="false" outlineLevel="0" collapsed="false">
      <c r="A2463" s="132" t="n">
        <v>2462</v>
      </c>
      <c r="B2463" s="63" t="n">
        <v>294202.902576</v>
      </c>
      <c r="C2463" s="63" t="n">
        <v>5048778.69928</v>
      </c>
      <c r="D2463" s="63" t="s">
        <v>2040</v>
      </c>
      <c r="E2463" s="142" t="n">
        <v>1132.5</v>
      </c>
      <c r="F2463" s="139" t="n">
        <f aca="false">[2]terrains!E2463*10.76391</f>
        <v>12190.128075</v>
      </c>
      <c r="G2463" s="63" t="s">
        <v>870</v>
      </c>
      <c r="H2463" s="63" t="n">
        <v>0</v>
      </c>
      <c r="I2463" s="63" t="n">
        <v>0</v>
      </c>
      <c r="J2463" s="63" t="n">
        <f aca="false">IF([2]terrains!L2463=13.5,IF([2]terrains!X2463=1,12,9),-0.392532+1.267037*[2]terrains!L2463+0.472239*[2]terrains!X2463+0.58658*[2]terrains!W2463+0.089417*[2]terrains!V2463+0.531633*[2]terrains!U2463+0.337883*[2]terrains!T2463-0.403545*[2]terrains!S2463)</f>
        <v>2.3715155</v>
      </c>
      <c r="K2463" s="140" t="n">
        <f aca="false">IF([2]terrains!I2463=0,[2]terrains!J2463,[2]terrains!I2463)</f>
        <v>2.3715155</v>
      </c>
      <c r="L2463" s="63" t="n">
        <v>2.5</v>
      </c>
      <c r="M2463" s="63" t="n">
        <v>1</v>
      </c>
      <c r="N2463" s="63" t="n">
        <v>6</v>
      </c>
      <c r="O2463" s="63" t="s">
        <v>151</v>
      </c>
      <c r="P2463" s="63" t="n">
        <v>2</v>
      </c>
      <c r="Q2463" s="63" t="n">
        <v>1.5</v>
      </c>
      <c r="R2463" s="63" t="n">
        <v>0</v>
      </c>
      <c r="S2463" s="63" t="n">
        <v>1</v>
      </c>
      <c r="T2463" s="63" t="n">
        <v>0</v>
      </c>
      <c r="U2463" s="63" t="n">
        <v>0</v>
      </c>
      <c r="V2463" s="63" t="n">
        <v>0</v>
      </c>
      <c r="W2463" s="63" t="n">
        <v>0</v>
      </c>
      <c r="X2463" s="63" t="n">
        <v>0</v>
      </c>
      <c r="Y2463" s="63" t="n">
        <f aca="false">IF([2]terrains!L2463&lt;=2.5,1,IF([2]terrains!L2463&lt;=4.5,2,IF([2]terrains!L2463&lt;=6.5,3,4)))</f>
        <v>1</v>
      </c>
      <c r="Z2463" s="63" t="n">
        <f aca="false"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1" t="n">
        <f aca="false">[2]terrains!Z2463*[2]terrains!F2463</f>
        <v>780168.1968</v>
      </c>
    </row>
    <row r="2464" customFormat="false" ht="14.4" hidden="false" customHeight="false" outlineLevel="0" collapsed="false">
      <c r="A2464" s="132" t="n">
        <v>2463</v>
      </c>
      <c r="B2464" s="63" t="n">
        <v>300609.102145</v>
      </c>
      <c r="C2464" s="63" t="n">
        <v>5037976.65787</v>
      </c>
      <c r="D2464" s="63" t="s">
        <v>2041</v>
      </c>
      <c r="E2464" s="142" t="n">
        <v>1131.6</v>
      </c>
      <c r="F2464" s="139" t="n">
        <f aca="false">[2]terrains!E2464*10.76391</f>
        <v>12180.440556</v>
      </c>
      <c r="G2464" s="63" t="s">
        <v>505</v>
      </c>
      <c r="H2464" s="63" t="n">
        <v>0</v>
      </c>
      <c r="I2464" s="63" t="n">
        <v>0</v>
      </c>
      <c r="J2464" s="63" t="n">
        <f aca="false">IF([2]terrains!L2464=13.5,IF([2]terrains!X2464=1,12,9),-0.392532+1.267037*[2]terrains!L2464+0.472239*[2]terrains!X2464+0.58658*[2]terrains!W2464+0.089417*[2]terrains!V2464+0.531633*[2]terrains!U2464+0.337883*[2]terrains!T2464-0.403545*[2]terrains!S2464)</f>
        <v>3.1129435</v>
      </c>
      <c r="K2464" s="140" t="n">
        <f aca="false">IF([2]terrains!I2464=0,[2]terrains!J2464,[2]terrains!I2464)</f>
        <v>3.1129435</v>
      </c>
      <c r="L2464" s="63" t="n">
        <v>2.5</v>
      </c>
      <c r="M2464" s="63" t="n">
        <v>1</v>
      </c>
      <c r="N2464" s="63" t="n">
        <v>4</v>
      </c>
      <c r="O2464" s="63" t="s">
        <v>152</v>
      </c>
      <c r="P2464" s="63" t="n">
        <v>2</v>
      </c>
      <c r="Q2464" s="63" t="n">
        <v>2</v>
      </c>
      <c r="R2464" s="63" t="n">
        <v>0</v>
      </c>
      <c r="S2464" s="63" t="n">
        <v>0</v>
      </c>
      <c r="T2464" s="63" t="n">
        <v>1</v>
      </c>
      <c r="U2464" s="63" t="n">
        <v>0</v>
      </c>
      <c r="V2464" s="63" t="n">
        <v>0</v>
      </c>
      <c r="W2464" s="63" t="n">
        <v>0</v>
      </c>
      <c r="X2464" s="63" t="n">
        <v>0</v>
      </c>
      <c r="Y2464" s="63" t="n">
        <f aca="false">IF([2]terrains!L2464&lt;=2.5,1,IF([2]terrains!L2464&lt;=4.5,2,IF([2]terrains!L2464&lt;=6.5,3,4)))</f>
        <v>1</v>
      </c>
      <c r="Z2464" s="63" t="n">
        <f aca="false"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1" t="n">
        <f aca="false">[2]terrains!Z2464*[2]terrains!F2464</f>
        <v>1035337.44726</v>
      </c>
    </row>
    <row r="2465" customFormat="false" ht="14.4" hidden="false" customHeight="false" outlineLevel="0" collapsed="false">
      <c r="A2465" s="132" t="n">
        <v>2464</v>
      </c>
      <c r="B2465" s="63" t="n">
        <v>294584.984578</v>
      </c>
      <c r="C2465" s="63" t="n">
        <v>5041615.0771</v>
      </c>
      <c r="D2465" s="63" t="s">
        <v>2042</v>
      </c>
      <c r="E2465" s="142" t="n">
        <v>1130.6</v>
      </c>
      <c r="F2465" s="139" t="n">
        <f aca="false">[2]terrains!E2465*10.76391</f>
        <v>12169.676646</v>
      </c>
      <c r="G2465" s="63" t="s">
        <v>251</v>
      </c>
      <c r="H2465" s="63" t="n">
        <v>1</v>
      </c>
      <c r="I2465" s="63" t="n">
        <v>4</v>
      </c>
      <c r="J2465" s="63" t="n">
        <f aca="false">IF([2]terrains!L2465=13.5,IF([2]terrains!X2465=1,12,9),-0.392532+1.267037*[2]terrains!L2465+0.472239*[2]terrains!X2465+0.58658*[2]terrains!W2465+0.089417*[2]terrains!V2465+0.531633*[2]terrains!U2465+0.337883*[2]terrains!T2465-0.403545*[2]terrains!S2465)</f>
        <v>3.746462</v>
      </c>
      <c r="K2465" s="140" t="n">
        <f aca="false">IF([2]terrains!I2465=0,[2]terrains!J2465,[2]terrains!I2465)</f>
        <v>4</v>
      </c>
      <c r="L2465" s="63" t="n">
        <v>3</v>
      </c>
      <c r="M2465" s="63" t="n">
        <v>2</v>
      </c>
      <c r="N2465" s="63" t="n">
        <v>6</v>
      </c>
      <c r="O2465" s="63" t="s">
        <v>152</v>
      </c>
      <c r="P2465" s="63" t="n">
        <v>2</v>
      </c>
      <c r="Q2465" s="63" t="n">
        <v>2</v>
      </c>
      <c r="R2465" s="63" t="n">
        <v>0</v>
      </c>
      <c r="S2465" s="63" t="n">
        <v>0</v>
      </c>
      <c r="T2465" s="63" t="n">
        <v>1</v>
      </c>
      <c r="U2465" s="63" t="n">
        <v>0</v>
      </c>
      <c r="V2465" s="63" t="n">
        <v>0</v>
      </c>
      <c r="W2465" s="63" t="n">
        <v>0</v>
      </c>
      <c r="X2465" s="63" t="n">
        <v>0</v>
      </c>
      <c r="Y2465" s="63" t="n">
        <f aca="false">IF([2]terrains!L2465&lt;=2.5,1,IF([2]terrains!L2465&lt;=4.5,2,IF([2]terrains!L2465&lt;=6.5,3,4)))</f>
        <v>2</v>
      </c>
      <c r="Z2465" s="63" t="n">
        <f aca="false"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1" t="n">
        <f aca="false">[2]terrains!Z2465*[2]terrains!F2465</f>
        <v>1265646.371184</v>
      </c>
    </row>
    <row r="2466" customFormat="false" ht="14.4" hidden="false" customHeight="false" outlineLevel="0" collapsed="false">
      <c r="A2466" s="132" t="n">
        <v>2465</v>
      </c>
      <c r="B2466" s="63" t="n">
        <v>298027.2959</v>
      </c>
      <c r="C2466" s="63" t="n">
        <v>5045172.373</v>
      </c>
      <c r="D2466" s="63" t="s">
        <v>2043</v>
      </c>
      <c r="E2466" s="142" t="n">
        <v>1129.6</v>
      </c>
      <c r="F2466" s="139" t="n">
        <f aca="false">[2]terrains!E2466*10.76391</f>
        <v>12158.912736</v>
      </c>
      <c r="G2466" s="63" t="s">
        <v>966</v>
      </c>
      <c r="H2466" s="63" t="n">
        <v>0</v>
      </c>
      <c r="I2466" s="63" t="n">
        <v>0</v>
      </c>
      <c r="J2466" s="63" t="n">
        <f aca="false">IF([2]terrains!L2466=13.5,IF([2]terrains!X2466=1,12,9),-0.392532+1.267037*[2]terrains!L2466+0.472239*[2]terrains!X2466+0.58658*[2]terrains!W2466+0.089417*[2]terrains!V2466+0.531633*[2]terrains!U2466+0.337883*[2]terrains!T2466-0.403545*[2]terrains!S2466)</f>
        <v>3.1129435</v>
      </c>
      <c r="K2466" s="140" t="n">
        <f aca="false">IF([2]terrains!I2466=0,[2]terrains!J2466,[2]terrains!I2466)</f>
        <v>3.1129435</v>
      </c>
      <c r="L2466" s="63" t="n">
        <v>2.5</v>
      </c>
      <c r="M2466" s="63" t="n">
        <v>2</v>
      </c>
      <c r="N2466" s="63" t="n">
        <v>3</v>
      </c>
      <c r="O2466" s="63" t="s">
        <v>152</v>
      </c>
      <c r="P2466" s="63" t="n">
        <v>2</v>
      </c>
      <c r="Q2466" s="63" t="n">
        <v>2.5</v>
      </c>
      <c r="R2466" s="63" t="n">
        <v>0</v>
      </c>
      <c r="S2466" s="63" t="n">
        <v>0</v>
      </c>
      <c r="T2466" s="63" t="n">
        <v>1</v>
      </c>
      <c r="U2466" s="63" t="n">
        <v>0</v>
      </c>
      <c r="V2466" s="63" t="n">
        <v>0</v>
      </c>
      <c r="W2466" s="63" t="n">
        <v>0</v>
      </c>
      <c r="X2466" s="63" t="n">
        <v>0</v>
      </c>
      <c r="Y2466" s="63" t="n">
        <f aca="false">IF([2]terrains!L2466&lt;=2.5,1,IF([2]terrains!L2466&lt;=4.5,2,IF([2]terrains!L2466&lt;=6.5,3,4)))</f>
        <v>1</v>
      </c>
      <c r="Z2466" s="63" t="n">
        <f aca="false"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1" t="n">
        <f aca="false">[2]terrains!Z2466*[2]terrains!F2466</f>
        <v>1033507.58256</v>
      </c>
    </row>
    <row r="2467" customFormat="false" ht="14.4" hidden="false" customHeight="false" outlineLevel="0" collapsed="false">
      <c r="A2467" s="132" t="n">
        <v>2466</v>
      </c>
      <c r="B2467" s="63" t="n">
        <v>288657.538744</v>
      </c>
      <c r="C2467" s="63" t="n">
        <v>5042473.48801</v>
      </c>
      <c r="D2467" s="63" t="s">
        <v>2044</v>
      </c>
      <c r="E2467" s="142" t="n">
        <v>1128.5</v>
      </c>
      <c r="F2467" s="139" t="n">
        <f aca="false">[2]terrains!E2467*10.76391</f>
        <v>12147.072435</v>
      </c>
      <c r="G2467" s="63" t="s">
        <v>235</v>
      </c>
      <c r="H2467" s="63" t="n">
        <v>1</v>
      </c>
      <c r="I2467" s="63" t="n">
        <v>6</v>
      </c>
      <c r="J2467" s="63" t="n">
        <f aca="false">IF([2]terrains!L2467=13.5,IF([2]terrains!X2467=1,12,9),-0.392532+1.267037*[2]terrains!L2467+0.472239*[2]terrains!X2467+0.58658*[2]terrains!W2467+0.089417*[2]terrains!V2467+0.531633*[2]terrains!U2467+0.337883*[2]terrains!T2467-0.403545*[2]terrains!S2467)</f>
        <v>5.6470175</v>
      </c>
      <c r="K2467" s="140" t="n">
        <f aca="false">IF([2]terrains!I2467=0,[2]terrains!J2467,[2]terrains!I2467)</f>
        <v>6</v>
      </c>
      <c r="L2467" s="63" t="n">
        <v>4.5</v>
      </c>
      <c r="M2467" s="63" t="n">
        <v>2</v>
      </c>
      <c r="N2467" s="63" t="n">
        <v>15</v>
      </c>
      <c r="O2467" s="63" t="s">
        <v>152</v>
      </c>
      <c r="P2467" s="63" t="n">
        <v>2</v>
      </c>
      <c r="Q2467" s="63" t="n">
        <v>2.5</v>
      </c>
      <c r="R2467" s="63" t="n">
        <v>0</v>
      </c>
      <c r="S2467" s="63" t="n">
        <v>0</v>
      </c>
      <c r="T2467" s="63" t="n">
        <v>1</v>
      </c>
      <c r="U2467" s="63" t="n">
        <v>0</v>
      </c>
      <c r="V2467" s="63" t="n">
        <v>0</v>
      </c>
      <c r="W2467" s="63" t="n">
        <v>0</v>
      </c>
      <c r="X2467" s="63" t="n">
        <v>0</v>
      </c>
      <c r="Y2467" s="63" t="n">
        <f aca="false">IF([2]terrains!L2467&lt;=2.5,1,IF([2]terrains!L2467&lt;=4.5,2,IF([2]terrains!L2467&lt;=6.5,3,4)))</f>
        <v>2</v>
      </c>
      <c r="Z2467" s="63" t="n">
        <f aca="false"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1" t="n">
        <f aca="false">[2]terrains!Z2467*[2]terrains!F2467</f>
        <v>1263295.53324</v>
      </c>
    </row>
    <row r="2468" customFormat="false" ht="14.4" hidden="false" customHeight="false" outlineLevel="0" collapsed="false">
      <c r="A2468" s="132" t="n">
        <v>2467</v>
      </c>
      <c r="B2468" s="63" t="n">
        <v>302580.9412</v>
      </c>
      <c r="C2468" s="63" t="n">
        <v>5051888.141</v>
      </c>
      <c r="D2468" s="63" t="s">
        <v>2045</v>
      </c>
      <c r="E2468" s="142" t="n">
        <v>1128</v>
      </c>
      <c r="F2468" s="139" t="n">
        <f aca="false">[2]terrains!E2468*10.76391</f>
        <v>12141.69048</v>
      </c>
      <c r="G2468" s="63" t="s">
        <v>336</v>
      </c>
      <c r="H2468" s="63" t="n">
        <v>0</v>
      </c>
      <c r="I2468" s="63" t="n">
        <v>0</v>
      </c>
      <c r="J2468" s="63" t="n">
        <f aca="false">IF([2]terrains!L2468=13.5,IF([2]terrains!X2468=1,12,9),-0.392532+1.267037*[2]terrains!L2468+0.472239*[2]terrains!X2468+0.58658*[2]terrains!W2468+0.089417*[2]terrains!V2468+0.531633*[2]terrains!U2468+0.337883*[2]terrains!T2468-0.403545*[2]terrains!S2468)</f>
        <v>3.6385525</v>
      </c>
      <c r="K2468" s="140" t="n">
        <f aca="false">IF([2]terrains!I2468=0,[2]terrains!J2468,[2]terrains!I2468)</f>
        <v>3.6385525</v>
      </c>
      <c r="L2468" s="63" t="n">
        <v>3.5</v>
      </c>
      <c r="M2468" s="63" t="n">
        <v>3</v>
      </c>
      <c r="N2468" s="63" t="n">
        <v>8</v>
      </c>
      <c r="O2468" s="63" t="s">
        <v>151</v>
      </c>
      <c r="P2468" s="63" t="n">
        <v>1.5</v>
      </c>
      <c r="Q2468" s="63" t="n">
        <v>2</v>
      </c>
      <c r="R2468" s="63" t="n">
        <v>0</v>
      </c>
      <c r="S2468" s="63" t="n">
        <v>1</v>
      </c>
      <c r="T2468" s="63" t="n">
        <v>0</v>
      </c>
      <c r="U2468" s="63" t="n">
        <v>0</v>
      </c>
      <c r="V2468" s="63" t="n">
        <v>0</v>
      </c>
      <c r="W2468" s="63" t="n">
        <v>0</v>
      </c>
      <c r="X2468" s="63" t="n">
        <v>0</v>
      </c>
      <c r="Y2468" s="63" t="n">
        <f aca="false">IF([2]terrains!L2468&lt;=2.5,1,IF([2]terrains!L2468&lt;=4.5,2,IF([2]terrains!L2468&lt;=6.5,3,4)))</f>
        <v>2</v>
      </c>
      <c r="Z2468" s="63" t="n">
        <f aca="false"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1" t="n">
        <f aca="false">[2]terrains!Z2468*[2]terrains!F2468</f>
        <v>777068.19072</v>
      </c>
    </row>
    <row r="2469" customFormat="false" ht="14.4" hidden="false" customHeight="false" outlineLevel="0" collapsed="false">
      <c r="A2469" s="132" t="n">
        <v>2468</v>
      </c>
      <c r="B2469" s="63" t="n">
        <v>292703.400779</v>
      </c>
      <c r="C2469" s="63" t="n">
        <v>5039753.35755</v>
      </c>
      <c r="D2469" s="63" t="s">
        <v>2046</v>
      </c>
      <c r="E2469" s="142" t="n">
        <v>1124.2</v>
      </c>
      <c r="F2469" s="139" t="n">
        <f aca="false">[2]terrains!E2469*10.76391</f>
        <v>12100.787622</v>
      </c>
      <c r="G2469" s="63" t="s">
        <v>259</v>
      </c>
      <c r="H2469" s="63" t="n">
        <v>1</v>
      </c>
      <c r="I2469" s="63" t="n">
        <v>6</v>
      </c>
      <c r="J2469" s="63" t="n">
        <f aca="false">IF([2]terrains!L2469=13.5,IF([2]terrains!X2469=1,12,9),-0.392532+1.267037*[2]terrains!L2469+0.472239*[2]terrains!X2469+0.58658*[2]terrains!W2469+0.089417*[2]terrains!V2469+0.531633*[2]terrains!U2469+0.337883*[2]terrains!T2469-0.403545*[2]terrains!S2469)</f>
        <v>5.013499</v>
      </c>
      <c r="K2469" s="140" t="n">
        <f aca="false">IF([2]terrains!I2469=0,[2]terrains!J2469,[2]terrains!I2469)</f>
        <v>6</v>
      </c>
      <c r="L2469" s="63" t="n">
        <v>4</v>
      </c>
      <c r="M2469" s="63" t="n">
        <v>2</v>
      </c>
      <c r="N2469" s="63" t="n">
        <v>12</v>
      </c>
      <c r="O2469" s="63" t="s">
        <v>152</v>
      </c>
      <c r="P2469" s="63" t="n">
        <v>2</v>
      </c>
      <c r="Q2469" s="63" t="n">
        <v>2.5</v>
      </c>
      <c r="R2469" s="63" t="n">
        <v>0</v>
      </c>
      <c r="S2469" s="63" t="n">
        <v>0</v>
      </c>
      <c r="T2469" s="63" t="n">
        <v>1</v>
      </c>
      <c r="U2469" s="63" t="n">
        <v>0</v>
      </c>
      <c r="V2469" s="63" t="n">
        <v>0</v>
      </c>
      <c r="W2469" s="63" t="n">
        <v>0</v>
      </c>
      <c r="X2469" s="63" t="n">
        <v>0</v>
      </c>
      <c r="Y2469" s="63" t="n">
        <f aca="false">IF([2]terrains!L2469&lt;=2.5,1,IF([2]terrains!L2469&lt;=4.5,2,IF([2]terrains!L2469&lt;=6.5,3,4)))</f>
        <v>2</v>
      </c>
      <c r="Z2469" s="63" t="n">
        <f aca="false"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1" t="n">
        <f aca="false">[2]terrains!Z2469*[2]terrains!F2469</f>
        <v>1258481.912688</v>
      </c>
    </row>
    <row r="2470" customFormat="false" ht="14.4" hidden="false" customHeight="false" outlineLevel="0" collapsed="false">
      <c r="A2470" s="132" t="n">
        <v>2469</v>
      </c>
      <c r="B2470" s="63" t="n">
        <v>300108.869904</v>
      </c>
      <c r="C2470" s="63" t="n">
        <v>5039981.66574</v>
      </c>
      <c r="D2470" s="63" t="s">
        <v>2047</v>
      </c>
      <c r="E2470" s="142" t="n">
        <v>1122.5</v>
      </c>
      <c r="F2470" s="139" t="n">
        <f aca="false">[2]terrains!E2470*10.76391</f>
        <v>12082.488975</v>
      </c>
      <c r="G2470" s="63" t="s">
        <v>527</v>
      </c>
      <c r="H2470" s="63" t="n">
        <v>0</v>
      </c>
      <c r="I2470" s="63" t="n">
        <v>9</v>
      </c>
      <c r="J2470" s="63" t="n">
        <f aca="false">IF([2]terrains!L2470=13.5,IF([2]terrains!X2470=1,12,9),-0.392532+1.267037*[2]terrains!L2470+0.472239*[2]terrains!X2470+0.58658*[2]terrains!W2470+0.089417*[2]terrains!V2470+0.531633*[2]terrains!U2470+0.337883*[2]terrains!T2470-0.403545*[2]terrains!S2470)</f>
        <v>7.681929</v>
      </c>
      <c r="K2470" s="140" t="n">
        <f aca="false">IF([2]terrains!I2470=0,[2]terrains!J2470,[2]terrains!I2470)</f>
        <v>9</v>
      </c>
      <c r="L2470" s="63" t="n">
        <v>6</v>
      </c>
      <c r="M2470" s="63" t="n">
        <v>0</v>
      </c>
      <c r="N2470" s="63" t="n">
        <v>0</v>
      </c>
      <c r="O2470" s="63" t="s">
        <v>156</v>
      </c>
      <c r="P2470" s="63" t="n">
        <v>0</v>
      </c>
      <c r="Q2470" s="63" t="n">
        <v>0</v>
      </c>
      <c r="R2470" s="63" t="n">
        <v>0</v>
      </c>
      <c r="S2470" s="63" t="n">
        <v>0</v>
      </c>
      <c r="T2470" s="63" t="n">
        <v>0</v>
      </c>
      <c r="U2470" s="63" t="n">
        <v>0</v>
      </c>
      <c r="V2470" s="63" t="n">
        <v>0</v>
      </c>
      <c r="W2470" s="63" t="n">
        <v>0</v>
      </c>
      <c r="X2470" s="63" t="n">
        <v>1</v>
      </c>
      <c r="Y2470" s="63" t="n">
        <f aca="false">IF([2]terrains!L2470&lt;=2.5,1,IF([2]terrains!L2470&lt;=4.5,2,IF([2]terrains!L2470&lt;=6.5,3,4)))</f>
        <v>3</v>
      </c>
      <c r="Z2470" s="63" t="n">
        <f aca="false"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1" t="n">
        <f aca="false">[2]terrains!Z2470*[2]terrains!F2470</f>
        <v>4313448.564075</v>
      </c>
    </row>
    <row r="2471" customFormat="false" ht="14.4" hidden="false" customHeight="false" outlineLevel="0" collapsed="false">
      <c r="A2471" s="132" t="n">
        <v>2470</v>
      </c>
      <c r="B2471" s="63" t="n">
        <v>285964.669326</v>
      </c>
      <c r="C2471" s="63" t="n">
        <v>5042391.93223</v>
      </c>
      <c r="D2471" s="63" t="s">
        <v>2048</v>
      </c>
      <c r="E2471" s="142" t="n">
        <v>1121.3</v>
      </c>
      <c r="F2471" s="139" t="n">
        <f aca="false">[2]terrains!E2471*10.76391</f>
        <v>12069.572283</v>
      </c>
      <c r="G2471" s="63" t="s">
        <v>1026</v>
      </c>
      <c r="H2471" s="63" t="n">
        <v>0</v>
      </c>
      <c r="I2471" s="63" t="n">
        <v>0</v>
      </c>
      <c r="J2471" s="63" t="n">
        <f aca="false">IF([2]terrains!L2471=13.5,IF([2]terrains!X2471=1,12,9),-0.392532+1.267037*[2]terrains!L2471+0.472239*[2]terrains!X2471+0.58658*[2]terrains!W2471+0.089417*[2]terrains!V2471+0.531633*[2]terrains!U2471+0.337883*[2]terrains!T2471-0.403545*[2]terrains!S2471)</f>
        <v>1.1044785</v>
      </c>
      <c r="K2471" s="140" t="n">
        <f aca="false">IF([2]terrains!I2471=0,[2]terrains!J2471,[2]terrains!I2471)</f>
        <v>1.1044785</v>
      </c>
      <c r="L2471" s="63" t="n">
        <v>1.5</v>
      </c>
      <c r="M2471" s="63" t="n">
        <v>1</v>
      </c>
      <c r="N2471" s="63" t="n">
        <v>2</v>
      </c>
      <c r="O2471" s="63" t="s">
        <v>151</v>
      </c>
      <c r="P2471" s="63" t="n">
        <v>2</v>
      </c>
      <c r="Q2471" s="63" t="n">
        <v>1.5</v>
      </c>
      <c r="R2471" s="63" t="n">
        <v>0</v>
      </c>
      <c r="S2471" s="63" t="n">
        <v>1</v>
      </c>
      <c r="T2471" s="63" t="n">
        <v>0</v>
      </c>
      <c r="U2471" s="63" t="n">
        <v>0</v>
      </c>
      <c r="V2471" s="63" t="n">
        <v>0</v>
      </c>
      <c r="W2471" s="63" t="n">
        <v>0</v>
      </c>
      <c r="X2471" s="63" t="n">
        <v>0</v>
      </c>
      <c r="Y2471" s="63" t="n">
        <f aca="false">IF([2]terrains!L2471&lt;=2.5,1,IF([2]terrains!L2471&lt;=4.5,2,IF([2]terrains!L2471&lt;=6.5,3,4)))</f>
        <v>1</v>
      </c>
      <c r="Z2471" s="63" t="n">
        <f aca="false"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1" t="n">
        <f aca="false">[2]terrains!Z2471*[2]terrains!F2471</f>
        <v>772452.626112</v>
      </c>
    </row>
    <row r="2472" customFormat="false" ht="14.4" hidden="false" customHeight="false" outlineLevel="0" collapsed="false">
      <c r="A2472" s="132" t="n">
        <v>2471</v>
      </c>
      <c r="B2472" s="63" t="n">
        <v>296120.5579</v>
      </c>
      <c r="C2472" s="63" t="n">
        <v>5043538.634</v>
      </c>
      <c r="D2472" s="63" t="s">
        <v>2049</v>
      </c>
      <c r="E2472" s="142" t="n">
        <v>1120.3</v>
      </c>
      <c r="F2472" s="139" t="n">
        <f aca="false">[2]terrains!E2472*10.76391</f>
        <v>12058.808373</v>
      </c>
      <c r="G2472" s="63" t="s">
        <v>195</v>
      </c>
      <c r="H2472" s="63" t="n">
        <v>0</v>
      </c>
      <c r="I2472" s="63" t="n">
        <v>0</v>
      </c>
      <c r="J2472" s="63" t="n">
        <f aca="false">IF([2]terrains!L2472=13.5,IF([2]terrains!X2472=1,12,9),-0.392532+1.267037*[2]terrains!L2472+0.472239*[2]terrains!X2472+0.58658*[2]terrains!W2472+0.089417*[2]terrains!V2472+0.531633*[2]terrains!U2472+0.337883*[2]terrains!T2472-0.403545*[2]terrains!S2472)</f>
        <v>3.940212</v>
      </c>
      <c r="K2472" s="140" t="n">
        <f aca="false">IF([2]terrains!I2472=0,[2]terrains!J2472,[2]terrains!I2472)</f>
        <v>3.940212</v>
      </c>
      <c r="L2472" s="63" t="n">
        <v>3</v>
      </c>
      <c r="M2472" s="63" t="n">
        <v>2</v>
      </c>
      <c r="N2472" s="63" t="n">
        <v>6</v>
      </c>
      <c r="O2472" s="63" t="s">
        <v>153</v>
      </c>
      <c r="P2472" s="63" t="n">
        <v>2</v>
      </c>
      <c r="Q2472" s="63" t="n">
        <v>2.5</v>
      </c>
      <c r="R2472" s="63" t="n">
        <v>0</v>
      </c>
      <c r="S2472" s="63" t="n">
        <v>0</v>
      </c>
      <c r="T2472" s="63" t="n">
        <v>0</v>
      </c>
      <c r="U2472" s="63" t="n">
        <v>1</v>
      </c>
      <c r="V2472" s="63" t="n">
        <v>0</v>
      </c>
      <c r="W2472" s="63" t="n">
        <v>0</v>
      </c>
      <c r="X2472" s="63" t="n">
        <v>0</v>
      </c>
      <c r="Y2472" s="63" t="n">
        <f aca="false">IF([2]terrains!L2472&lt;=2.5,1,IF([2]terrains!L2472&lt;=4.5,2,IF([2]terrains!L2472&lt;=6.5,3,4)))</f>
        <v>2</v>
      </c>
      <c r="Z2472" s="63" t="n">
        <f aca="false"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1" t="n">
        <f aca="false">[2]terrains!Z2472*[2]terrains!F2472</f>
        <v>1832938.872696</v>
      </c>
    </row>
    <row r="2473" customFormat="false" ht="14.4" hidden="false" customHeight="false" outlineLevel="0" collapsed="false">
      <c r="A2473" s="132" t="n">
        <v>2472</v>
      </c>
      <c r="B2473" s="63" t="n">
        <v>292813.600705</v>
      </c>
      <c r="C2473" s="63" t="n">
        <v>5039654.28821</v>
      </c>
      <c r="D2473" s="63" t="s">
        <v>2050</v>
      </c>
      <c r="E2473" s="142" t="n">
        <v>1120.3</v>
      </c>
      <c r="F2473" s="139" t="n">
        <f aca="false">[2]terrains!E2473*10.76391</f>
        <v>12058.808373</v>
      </c>
      <c r="G2473" s="63" t="s">
        <v>259</v>
      </c>
      <c r="H2473" s="63" t="n">
        <v>1</v>
      </c>
      <c r="I2473" s="63" t="n">
        <v>6</v>
      </c>
      <c r="J2473" s="63" t="n">
        <f aca="false">IF([2]terrains!L2473=13.5,IF([2]terrains!X2473=1,12,9),-0.392532+1.267037*[2]terrains!L2473+0.472239*[2]terrains!X2473+0.58658*[2]terrains!W2473+0.089417*[2]terrains!V2473+0.531633*[2]terrains!U2473+0.337883*[2]terrains!T2473-0.403545*[2]terrains!S2473)</f>
        <v>5.013499</v>
      </c>
      <c r="K2473" s="140" t="n">
        <f aca="false">IF([2]terrains!I2473=0,[2]terrains!J2473,[2]terrains!I2473)</f>
        <v>6</v>
      </c>
      <c r="L2473" s="63" t="n">
        <v>4</v>
      </c>
      <c r="M2473" s="63" t="n">
        <v>2</v>
      </c>
      <c r="N2473" s="63" t="n">
        <v>12</v>
      </c>
      <c r="O2473" s="63" t="s">
        <v>152</v>
      </c>
      <c r="P2473" s="63" t="n">
        <v>2</v>
      </c>
      <c r="Q2473" s="63" t="n">
        <v>2.5</v>
      </c>
      <c r="R2473" s="63" t="n">
        <v>0</v>
      </c>
      <c r="S2473" s="63" t="n">
        <v>0</v>
      </c>
      <c r="T2473" s="63" t="n">
        <v>1</v>
      </c>
      <c r="U2473" s="63" t="n">
        <v>0</v>
      </c>
      <c r="V2473" s="63" t="n">
        <v>0</v>
      </c>
      <c r="W2473" s="63" t="n">
        <v>0</v>
      </c>
      <c r="X2473" s="63" t="n">
        <v>0</v>
      </c>
      <c r="Y2473" s="63" t="n">
        <f aca="false">IF([2]terrains!L2473&lt;=2.5,1,IF([2]terrains!L2473&lt;=4.5,2,IF([2]terrains!L2473&lt;=6.5,3,4)))</f>
        <v>2</v>
      </c>
      <c r="Z2473" s="63" t="n">
        <f aca="false"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1" t="n">
        <f aca="false">[2]terrains!Z2473*[2]terrains!F2473</f>
        <v>1254116.070792</v>
      </c>
    </row>
    <row r="2474" customFormat="false" ht="14.4" hidden="false" customHeight="false" outlineLevel="0" collapsed="false">
      <c r="A2474" s="132" t="n">
        <v>2473</v>
      </c>
      <c r="B2474" s="63" t="n">
        <v>297054.854498</v>
      </c>
      <c r="C2474" s="63" t="n">
        <v>5053384.34649</v>
      </c>
      <c r="D2474" s="63" t="s">
        <v>2051</v>
      </c>
      <c r="E2474" s="142" t="n">
        <v>1119.22</v>
      </c>
      <c r="F2474" s="139" t="n">
        <f aca="false">[2]terrains!E2474*10.76391</f>
        <v>12047.1833502</v>
      </c>
      <c r="G2474" s="63" t="s">
        <v>329</v>
      </c>
      <c r="H2474" s="63" t="n">
        <v>0</v>
      </c>
      <c r="I2474" s="63" t="n">
        <v>0</v>
      </c>
      <c r="J2474" s="63" t="n">
        <f aca="false">IF([2]terrains!L2474=13.5,IF([2]terrains!X2474=1,12,9),-0.392532+1.267037*[2]terrains!L2474+0.472239*[2]terrains!X2474+0.58658*[2]terrains!W2474+0.089417*[2]terrains!V2474+0.531633*[2]terrains!U2474+0.337883*[2]terrains!T2474-0.403545*[2]terrains!S2474)</f>
        <v>2.141542</v>
      </c>
      <c r="K2474" s="140" t="n">
        <f aca="false">IF([2]terrains!I2474=0,[2]terrains!J2474,[2]terrains!I2474)</f>
        <v>2.141542</v>
      </c>
      <c r="L2474" s="63" t="n">
        <v>2</v>
      </c>
      <c r="M2474" s="63" t="n">
        <v>1</v>
      </c>
      <c r="N2474" s="63" t="n">
        <v>3</v>
      </c>
      <c r="O2474" s="63" t="s">
        <v>150</v>
      </c>
      <c r="P2474" s="63" t="n">
        <v>2</v>
      </c>
      <c r="Q2474" s="63" t="n">
        <v>1.5</v>
      </c>
      <c r="R2474" s="63" t="n">
        <v>1</v>
      </c>
      <c r="S2474" s="63" t="n">
        <v>0</v>
      </c>
      <c r="T2474" s="63" t="n">
        <v>0</v>
      </c>
      <c r="U2474" s="63" t="n">
        <v>0</v>
      </c>
      <c r="V2474" s="63" t="n">
        <v>0</v>
      </c>
      <c r="W2474" s="63" t="n">
        <v>0</v>
      </c>
      <c r="X2474" s="63" t="n">
        <v>0</v>
      </c>
      <c r="Y2474" s="63" t="n">
        <f aca="false">IF([2]terrains!L2474&lt;=2.5,1,IF([2]terrains!L2474&lt;=4.5,2,IF([2]terrains!L2474&lt;=6.5,3,4)))</f>
        <v>1</v>
      </c>
      <c r="Z2474" s="63" t="n">
        <f aca="false"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1" t="n">
        <f aca="false">[2]terrains!Z2474*[2]terrains!F2474</f>
        <v>421651.417257</v>
      </c>
    </row>
    <row r="2475" customFormat="false" ht="14.4" hidden="false" customHeight="false" outlineLevel="0" collapsed="false">
      <c r="A2475" s="132" t="n">
        <v>2474</v>
      </c>
      <c r="B2475" s="63" t="n">
        <v>289606.281903</v>
      </c>
      <c r="C2475" s="63" t="n">
        <v>5041294.75999</v>
      </c>
      <c r="D2475" s="63" t="s">
        <v>2052</v>
      </c>
      <c r="E2475" s="142" t="n">
        <v>1118.9</v>
      </c>
      <c r="F2475" s="139" t="n">
        <f aca="false">[2]terrains!E2475*10.76391</f>
        <v>12043.738899</v>
      </c>
      <c r="G2475" s="63" t="s">
        <v>546</v>
      </c>
      <c r="H2475" s="63" t="n">
        <v>0</v>
      </c>
      <c r="I2475" s="63" t="n">
        <v>0</v>
      </c>
      <c r="J2475" s="63" t="n">
        <f aca="false">IF([2]terrains!L2475=13.5,IF([2]terrains!X2475=1,12,9),-0.392532+1.267037*[2]terrains!L2475+0.472239*[2]terrains!X2475+0.58658*[2]terrains!W2475+0.089417*[2]terrains!V2475+0.531633*[2]terrains!U2475+0.337883*[2]terrains!T2475-0.403545*[2]terrains!S2475)</f>
        <v>3.746462</v>
      </c>
      <c r="K2475" s="140" t="n">
        <f aca="false">IF([2]terrains!I2475=0,[2]terrains!J2475,[2]terrains!I2475)</f>
        <v>3.746462</v>
      </c>
      <c r="L2475" s="63" t="n">
        <v>3</v>
      </c>
      <c r="M2475" s="63" t="n">
        <v>2</v>
      </c>
      <c r="N2475" s="63" t="n">
        <v>10</v>
      </c>
      <c r="O2475" s="63" t="s">
        <v>152</v>
      </c>
      <c r="P2475" s="63" t="n">
        <v>2</v>
      </c>
      <c r="Q2475" s="63" t="n">
        <v>1.5</v>
      </c>
      <c r="R2475" s="63" t="n">
        <v>0</v>
      </c>
      <c r="S2475" s="63" t="n">
        <v>0</v>
      </c>
      <c r="T2475" s="63" t="n">
        <v>1</v>
      </c>
      <c r="U2475" s="63" t="n">
        <v>0</v>
      </c>
      <c r="V2475" s="63" t="n">
        <v>0</v>
      </c>
      <c r="W2475" s="63" t="n">
        <v>0</v>
      </c>
      <c r="X2475" s="63" t="n">
        <v>0</v>
      </c>
      <c r="Y2475" s="63" t="n">
        <f aca="false">IF([2]terrains!L2475&lt;=2.5,1,IF([2]terrains!L2475&lt;=4.5,2,IF([2]terrains!L2475&lt;=6.5,3,4)))</f>
        <v>2</v>
      </c>
      <c r="Z2475" s="63" t="n">
        <f aca="false"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1" t="n">
        <f aca="false">[2]terrains!Z2475*[2]terrains!F2475</f>
        <v>1252548.845496</v>
      </c>
    </row>
    <row r="2476" customFormat="false" ht="14.4" hidden="false" customHeight="false" outlineLevel="0" collapsed="false">
      <c r="A2476" s="132" t="n">
        <v>2475</v>
      </c>
      <c r="B2476" s="63" t="n">
        <v>297448.196587</v>
      </c>
      <c r="C2476" s="63" t="n">
        <v>5053475.22234</v>
      </c>
      <c r="D2476" s="63" t="s">
        <v>2053</v>
      </c>
      <c r="E2476" s="142" t="n">
        <v>1117.3</v>
      </c>
      <c r="F2476" s="139" t="n">
        <f aca="false">[2]terrains!E2476*10.76391</f>
        <v>12026.516643</v>
      </c>
      <c r="G2476" s="63" t="s">
        <v>307</v>
      </c>
      <c r="H2476" s="63" t="n">
        <v>0.2</v>
      </c>
      <c r="I2476" s="63" t="n">
        <v>1.5</v>
      </c>
      <c r="J2476" s="63" t="n">
        <f aca="false">IF([2]terrains!L2476=13.5,IF([2]terrains!X2476=1,12,9),-0.392532+1.267037*[2]terrains!L2476+0.472239*[2]terrains!X2476+0.58658*[2]terrains!W2476+0.089417*[2]terrains!V2476+0.531633*[2]terrains!U2476+0.337883*[2]terrains!T2476-0.403545*[2]terrains!S2476)</f>
        <v>2.141542</v>
      </c>
      <c r="K2476" s="140" t="n">
        <f aca="false">IF([2]terrains!I2476=0,[2]terrains!J2476,[2]terrains!I2476)</f>
        <v>1.5</v>
      </c>
      <c r="L2476" s="63" t="n">
        <v>2</v>
      </c>
      <c r="M2476" s="63" t="n">
        <v>2</v>
      </c>
      <c r="N2476" s="63" t="n">
        <v>3</v>
      </c>
      <c r="O2476" s="63" t="s">
        <v>150</v>
      </c>
      <c r="P2476" s="63" t="n">
        <v>2</v>
      </c>
      <c r="Q2476" s="63" t="n">
        <v>1.5</v>
      </c>
      <c r="R2476" s="63" t="n">
        <v>1</v>
      </c>
      <c r="S2476" s="63" t="n">
        <v>0</v>
      </c>
      <c r="T2476" s="63" t="n">
        <v>0</v>
      </c>
      <c r="U2476" s="63" t="n">
        <v>0</v>
      </c>
      <c r="V2476" s="63" t="n">
        <v>0</v>
      </c>
      <c r="W2476" s="63" t="n">
        <v>0</v>
      </c>
      <c r="X2476" s="63" t="n">
        <v>0</v>
      </c>
      <c r="Y2476" s="63" t="n">
        <f aca="false">IF([2]terrains!L2476&lt;=2.5,1,IF([2]terrains!L2476&lt;=4.5,2,IF([2]terrains!L2476&lt;=6.5,3,4)))</f>
        <v>1</v>
      </c>
      <c r="Z2476" s="63" t="n">
        <f aca="false"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1" t="n">
        <f aca="false">[2]terrains!Z2476*[2]terrains!F2476</f>
        <v>420928.082505</v>
      </c>
    </row>
    <row r="2477" customFormat="false" ht="14.4" hidden="false" customHeight="false" outlineLevel="0" collapsed="false">
      <c r="A2477" s="132" t="n">
        <v>2476</v>
      </c>
      <c r="B2477" s="63" t="n">
        <v>294061.954015</v>
      </c>
      <c r="C2477" s="63" t="n">
        <v>5046261.87875</v>
      </c>
      <c r="D2477" s="63" t="s">
        <v>2054</v>
      </c>
      <c r="E2477" s="142" t="n">
        <v>1117.1</v>
      </c>
      <c r="F2477" s="139" t="n">
        <f aca="false">[2]terrains!E2477*10.76391</f>
        <v>12024.363861</v>
      </c>
      <c r="G2477" s="63" t="s">
        <v>176</v>
      </c>
      <c r="H2477" s="63" t="n">
        <v>0</v>
      </c>
      <c r="I2477" s="63" t="n">
        <v>0</v>
      </c>
      <c r="J2477" s="63" t="n">
        <f aca="false">IF([2]terrains!L2477=13.5,IF([2]terrains!X2477=1,12,9),-0.392532+1.267037*[2]terrains!L2477+0.472239*[2]terrains!X2477+0.58658*[2]terrains!W2477+0.089417*[2]terrains!V2477+0.531633*[2]terrains!U2477+0.337883*[2]terrains!T2477-0.403545*[2]terrains!S2477)</f>
        <v>3.1129435</v>
      </c>
      <c r="K2477" s="140" t="n">
        <f aca="false">IF([2]terrains!I2477=0,[2]terrains!J2477,[2]terrains!I2477)</f>
        <v>3.1129435</v>
      </c>
      <c r="L2477" s="63" t="n">
        <v>2.5</v>
      </c>
      <c r="M2477" s="63" t="n">
        <v>2</v>
      </c>
      <c r="N2477" s="63" t="n">
        <v>3</v>
      </c>
      <c r="O2477" s="63" t="s">
        <v>152</v>
      </c>
      <c r="P2477" s="63" t="n">
        <v>2.5</v>
      </c>
      <c r="Q2477" s="63" t="n">
        <v>2.5</v>
      </c>
      <c r="R2477" s="63" t="n">
        <v>0</v>
      </c>
      <c r="S2477" s="63" t="n">
        <v>0</v>
      </c>
      <c r="T2477" s="63" t="n">
        <v>1</v>
      </c>
      <c r="U2477" s="63" t="n">
        <v>0</v>
      </c>
      <c r="V2477" s="63" t="n">
        <v>0</v>
      </c>
      <c r="W2477" s="63" t="n">
        <v>0</v>
      </c>
      <c r="X2477" s="63" t="n">
        <v>0</v>
      </c>
      <c r="Y2477" s="63" t="n">
        <f aca="false">IF([2]terrains!L2477&lt;=2.5,1,IF([2]terrains!L2477&lt;=4.5,2,IF([2]terrains!L2477&lt;=6.5,3,4)))</f>
        <v>1</v>
      </c>
      <c r="Z2477" s="63" t="n">
        <f aca="false"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1" t="n">
        <f aca="false">[2]terrains!Z2477*[2]terrains!F2477</f>
        <v>1022070.928185</v>
      </c>
    </row>
    <row r="2478" customFormat="false" ht="14.4" hidden="false" customHeight="false" outlineLevel="0" collapsed="false">
      <c r="A2478" s="132" t="n">
        <v>2477</v>
      </c>
      <c r="B2478" s="63" t="n">
        <v>296870.521479</v>
      </c>
      <c r="C2478" s="63" t="n">
        <v>5041605.25647</v>
      </c>
      <c r="D2478" s="63" t="s">
        <v>2055</v>
      </c>
      <c r="E2478" s="142" t="n">
        <v>1117</v>
      </c>
      <c r="F2478" s="139" t="n">
        <f aca="false">[2]terrains!E2478*10.76391</f>
        <v>12023.28747</v>
      </c>
      <c r="G2478" s="63" t="s">
        <v>199</v>
      </c>
      <c r="H2478" s="63" t="n">
        <v>0</v>
      </c>
      <c r="I2478" s="63" t="n">
        <v>0</v>
      </c>
      <c r="J2478" s="63" t="n">
        <f aca="false">IF([2]terrains!L2478=13.5,IF([2]terrains!X2478=1,12,9),-0.392532+1.267037*[2]terrains!L2478+0.472239*[2]terrains!X2478+0.58658*[2]terrains!W2478+0.089417*[2]terrains!V2478+0.531633*[2]terrains!U2478+0.337883*[2]terrains!T2478-0.403545*[2]terrains!S2478)</f>
        <v>2.728122</v>
      </c>
      <c r="K2478" s="140" t="n">
        <f aca="false">IF([2]terrains!I2478=0,[2]terrains!J2478,[2]terrains!I2478)</f>
        <v>2.728122</v>
      </c>
      <c r="L2478" s="63" t="n">
        <v>2</v>
      </c>
      <c r="M2478" s="63" t="n">
        <v>1</v>
      </c>
      <c r="N2478" s="63" t="n">
        <v>3</v>
      </c>
      <c r="O2478" s="63" t="s">
        <v>155</v>
      </c>
      <c r="P2478" s="63" t="n">
        <v>2</v>
      </c>
      <c r="Q2478" s="63" t="n">
        <v>2</v>
      </c>
      <c r="R2478" s="63" t="n">
        <v>0</v>
      </c>
      <c r="S2478" s="63" t="n">
        <v>0</v>
      </c>
      <c r="T2478" s="63" t="n">
        <v>0</v>
      </c>
      <c r="U2478" s="63" t="n">
        <v>0</v>
      </c>
      <c r="V2478" s="63" t="n">
        <v>0</v>
      </c>
      <c r="W2478" s="63" t="n">
        <v>1</v>
      </c>
      <c r="X2478" s="63" t="n">
        <v>0</v>
      </c>
      <c r="Y2478" s="63" t="n">
        <f aca="false">IF([2]terrains!L2478&lt;=2.5,1,IF([2]terrains!L2478&lt;=4.5,2,IF([2]terrains!L2478&lt;=6.5,3,4)))</f>
        <v>1</v>
      </c>
      <c r="Z2478" s="63" t="n">
        <f aca="false"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1" t="n">
        <f aca="false">[2]terrains!Z2478*[2]terrains!F2478</f>
        <v>2140145.16966</v>
      </c>
    </row>
    <row r="2479" customFormat="false" ht="14.4" hidden="false" customHeight="false" outlineLevel="0" collapsed="false">
      <c r="A2479" s="132" t="n">
        <v>2478</v>
      </c>
      <c r="B2479" s="63" t="n">
        <v>279545.896466</v>
      </c>
      <c r="C2479" s="63" t="n">
        <v>5040976.20648</v>
      </c>
      <c r="D2479" s="63" t="s">
        <v>2056</v>
      </c>
      <c r="E2479" s="142" t="n">
        <v>1115.6</v>
      </c>
      <c r="F2479" s="139" t="n">
        <f aca="false">[2]terrains!E2479*10.76391</f>
        <v>12008.217996</v>
      </c>
      <c r="G2479" s="63" t="s">
        <v>338</v>
      </c>
      <c r="H2479" s="63" t="n">
        <v>0</v>
      </c>
      <c r="I2479" s="63" t="n">
        <v>0</v>
      </c>
      <c r="J2479" s="63" t="n">
        <f aca="false">IF([2]terrains!L2479=13.5,IF([2]terrains!X2479=1,12,9),-0.392532+1.267037*[2]terrains!L2479+0.472239*[2]terrains!X2479+0.58658*[2]terrains!W2479+0.089417*[2]terrains!V2479+0.531633*[2]terrains!U2479+0.337883*[2]terrains!T2479-0.403545*[2]terrains!S2479)</f>
        <v>3.408579</v>
      </c>
      <c r="K2479" s="140" t="n">
        <f aca="false">IF([2]terrains!I2479=0,[2]terrains!J2479,[2]terrains!I2479)</f>
        <v>3.408579</v>
      </c>
      <c r="L2479" s="63" t="n">
        <v>3</v>
      </c>
      <c r="M2479" s="63" t="n">
        <v>1</v>
      </c>
      <c r="N2479" s="63" t="n">
        <v>8</v>
      </c>
      <c r="O2479" s="63" t="s">
        <v>150</v>
      </c>
      <c r="P2479" s="63" t="n">
        <v>2</v>
      </c>
      <c r="Q2479" s="63" t="n">
        <v>1.5</v>
      </c>
      <c r="R2479" s="63" t="n">
        <v>1</v>
      </c>
      <c r="S2479" s="63" t="n">
        <v>0</v>
      </c>
      <c r="T2479" s="63" t="n">
        <v>0</v>
      </c>
      <c r="U2479" s="63" t="n">
        <v>0</v>
      </c>
      <c r="V2479" s="63" t="n">
        <v>0</v>
      </c>
      <c r="W2479" s="63" t="n">
        <v>0</v>
      </c>
      <c r="X2479" s="63" t="n">
        <v>0</v>
      </c>
      <c r="Y2479" s="63" t="n">
        <f aca="false">IF([2]terrains!L2479&lt;=2.5,1,IF([2]terrains!L2479&lt;=4.5,2,IF([2]terrains!L2479&lt;=6.5,3,4)))</f>
        <v>2</v>
      </c>
      <c r="Z2479" s="63" t="n">
        <f aca="false"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1" t="n">
        <f aca="false">[2]terrains!Z2479*[2]terrains!F2479</f>
        <v>420287.62986</v>
      </c>
    </row>
    <row r="2480" customFormat="false" ht="14.4" hidden="false" customHeight="false" outlineLevel="0" collapsed="false">
      <c r="A2480" s="132" t="n">
        <v>2479</v>
      </c>
      <c r="B2480" s="63" t="n">
        <v>293496.2805</v>
      </c>
      <c r="C2480" s="63" t="n">
        <v>5030872.201</v>
      </c>
      <c r="D2480" s="63" t="s">
        <v>2057</v>
      </c>
      <c r="E2480" s="142" t="n">
        <v>1115.2</v>
      </c>
      <c r="F2480" s="139" t="n">
        <f aca="false">[2]terrains!E2480*10.76391</f>
        <v>12003.912432</v>
      </c>
      <c r="G2480" s="63" t="s">
        <v>668</v>
      </c>
      <c r="H2480" s="63" t="n">
        <v>0</v>
      </c>
      <c r="I2480" s="63" t="n">
        <v>0</v>
      </c>
      <c r="J2480" s="63" t="n">
        <f aca="false">IF([2]terrains!L2480=13.5,IF([2]terrains!X2480=1,12,9),-0.392532+1.267037*[2]terrains!L2480+0.472239*[2]terrains!X2480+0.58658*[2]terrains!W2480+0.089417*[2]terrains!V2480+0.531633*[2]terrains!U2480+0.337883*[2]terrains!T2480-0.403545*[2]terrains!S2480)</f>
        <v>1.737997</v>
      </c>
      <c r="K2480" s="140" t="n">
        <f aca="false">IF([2]terrains!I2480=0,[2]terrains!J2480,[2]terrains!I2480)</f>
        <v>1.737997</v>
      </c>
      <c r="L2480" s="63" t="n">
        <v>2</v>
      </c>
      <c r="M2480" s="63" t="n">
        <v>1</v>
      </c>
      <c r="N2480" s="63" t="n">
        <v>3</v>
      </c>
      <c r="O2480" s="63" t="s">
        <v>151</v>
      </c>
      <c r="P2480" s="63" t="n">
        <v>2</v>
      </c>
      <c r="Q2480" s="63" t="n">
        <v>1.5</v>
      </c>
      <c r="R2480" s="63" t="n">
        <v>0</v>
      </c>
      <c r="S2480" s="63" t="n">
        <v>1</v>
      </c>
      <c r="T2480" s="63" t="n">
        <v>0</v>
      </c>
      <c r="U2480" s="63" t="n">
        <v>0</v>
      </c>
      <c r="V2480" s="63" t="n">
        <v>0</v>
      </c>
      <c r="W2480" s="63" t="n">
        <v>0</v>
      </c>
      <c r="X2480" s="63" t="n">
        <v>0</v>
      </c>
      <c r="Y2480" s="63" t="n">
        <f aca="false">IF([2]terrains!L2480&lt;=2.5,1,IF([2]terrains!L2480&lt;=4.5,2,IF([2]terrains!L2480&lt;=6.5,3,4)))</f>
        <v>1</v>
      </c>
      <c r="Z2480" s="63" t="n">
        <f aca="false"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1" t="n">
        <f aca="false">[2]terrains!Z2480*[2]terrains!F2480</f>
        <v>768250.395648</v>
      </c>
    </row>
    <row r="2481" customFormat="false" ht="14.4" hidden="false" customHeight="false" outlineLevel="0" collapsed="false">
      <c r="A2481" s="132" t="n">
        <v>2480</v>
      </c>
      <c r="B2481" s="63" t="n">
        <v>295987.6164</v>
      </c>
      <c r="C2481" s="63" t="n">
        <v>5043621.243</v>
      </c>
      <c r="D2481" s="63" t="s">
        <v>2058</v>
      </c>
      <c r="E2481" s="142" t="n">
        <v>1115</v>
      </c>
      <c r="F2481" s="139" t="n">
        <f aca="false">[2]terrains!E2481*10.76391</f>
        <v>12001.75965</v>
      </c>
      <c r="G2481" s="63" t="s">
        <v>195</v>
      </c>
      <c r="H2481" s="63" t="n">
        <v>0</v>
      </c>
      <c r="I2481" s="63" t="n">
        <v>0</v>
      </c>
      <c r="J2481" s="63" t="n">
        <f aca="false">IF([2]terrains!L2481=13.5,IF([2]terrains!X2481=1,12,9),-0.392532+1.267037*[2]terrains!L2481+0.472239*[2]terrains!X2481+0.58658*[2]terrains!W2481+0.089417*[2]terrains!V2481+0.531633*[2]terrains!U2481+0.337883*[2]terrains!T2481-0.403545*[2]terrains!S2481)</f>
        <v>3.940212</v>
      </c>
      <c r="K2481" s="140" t="n">
        <f aca="false">IF([2]terrains!I2481=0,[2]terrains!J2481,[2]terrains!I2481)</f>
        <v>3.940212</v>
      </c>
      <c r="L2481" s="63" t="n">
        <v>3</v>
      </c>
      <c r="M2481" s="63" t="n">
        <v>2</v>
      </c>
      <c r="N2481" s="63" t="n">
        <v>6</v>
      </c>
      <c r="O2481" s="63" t="s">
        <v>153</v>
      </c>
      <c r="P2481" s="63" t="n">
        <v>2</v>
      </c>
      <c r="Q2481" s="63" t="n">
        <v>2.5</v>
      </c>
      <c r="R2481" s="63" t="n">
        <v>0</v>
      </c>
      <c r="S2481" s="63" t="n">
        <v>0</v>
      </c>
      <c r="T2481" s="63" t="n">
        <v>0</v>
      </c>
      <c r="U2481" s="63" t="n">
        <v>1</v>
      </c>
      <c r="V2481" s="63" t="n">
        <v>0</v>
      </c>
      <c r="W2481" s="63" t="n">
        <v>0</v>
      </c>
      <c r="X2481" s="63" t="n">
        <v>0</v>
      </c>
      <c r="Y2481" s="63" t="n">
        <f aca="false">IF([2]terrains!L2481&lt;=2.5,1,IF([2]terrains!L2481&lt;=4.5,2,IF([2]terrains!L2481&lt;=6.5,3,4)))</f>
        <v>2</v>
      </c>
      <c r="Z2481" s="63" t="n">
        <f aca="false"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1" t="n">
        <f aca="false">[2]terrains!Z2481*[2]terrains!F2481</f>
        <v>1824267.4668</v>
      </c>
    </row>
    <row r="2482" customFormat="false" ht="14.4" hidden="false" customHeight="false" outlineLevel="0" collapsed="false">
      <c r="A2482" s="132" t="n">
        <v>2481</v>
      </c>
      <c r="B2482" s="63" t="n">
        <v>304622.5339</v>
      </c>
      <c r="C2482" s="63" t="n">
        <v>5055812.31</v>
      </c>
      <c r="D2482" s="63" t="s">
        <v>2059</v>
      </c>
      <c r="E2482" s="142" t="n">
        <v>1114.84</v>
      </c>
      <c r="F2482" s="139" t="n">
        <f aca="false">[2]terrains!E2482*10.76391</f>
        <v>12000.0374244</v>
      </c>
      <c r="G2482" s="63" t="s">
        <v>329</v>
      </c>
      <c r="H2482" s="63" t="n">
        <v>0</v>
      </c>
      <c r="I2482" s="63" t="n">
        <v>0</v>
      </c>
      <c r="J2482" s="63" t="n">
        <f aca="false">IF([2]terrains!L2482=13.5,IF([2]terrains!X2482=1,12,9),-0.392532+1.267037*[2]terrains!L2482+0.472239*[2]terrains!X2482+0.58658*[2]terrains!W2482+0.089417*[2]terrains!V2482+0.531633*[2]terrains!U2482+0.337883*[2]terrains!T2482-0.403545*[2]terrains!S2482)</f>
        <v>2.141542</v>
      </c>
      <c r="K2482" s="140" t="n">
        <f aca="false">IF([2]terrains!I2482=0,[2]terrains!J2482,[2]terrains!I2482)</f>
        <v>2.141542</v>
      </c>
      <c r="L2482" s="63" t="n">
        <v>2</v>
      </c>
      <c r="M2482" s="63" t="n">
        <v>1</v>
      </c>
      <c r="N2482" s="63" t="n">
        <v>3</v>
      </c>
      <c r="O2482" s="63" t="s">
        <v>150</v>
      </c>
      <c r="P2482" s="63" t="n">
        <v>2</v>
      </c>
      <c r="Q2482" s="63" t="n">
        <v>1.5</v>
      </c>
      <c r="R2482" s="63" t="n">
        <v>1</v>
      </c>
      <c r="S2482" s="63" t="n">
        <v>0</v>
      </c>
      <c r="T2482" s="63" t="n">
        <v>0</v>
      </c>
      <c r="U2482" s="63" t="n">
        <v>0</v>
      </c>
      <c r="V2482" s="63" t="n">
        <v>0</v>
      </c>
      <c r="W2482" s="63" t="n">
        <v>0</v>
      </c>
      <c r="X2482" s="63" t="n">
        <v>0</v>
      </c>
      <c r="Y2482" s="63" t="n">
        <f aca="false">IF([2]terrains!L2482&lt;=2.5,1,IF([2]terrains!L2482&lt;=4.5,2,IF([2]terrains!L2482&lt;=6.5,3,4)))</f>
        <v>1</v>
      </c>
      <c r="Z2482" s="63" t="n">
        <f aca="false"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1" t="n">
        <f aca="false">[2]terrains!Z2482*[2]terrains!F2482</f>
        <v>420001.309854</v>
      </c>
    </row>
    <row r="2483" customFormat="false" ht="14.4" hidden="false" customHeight="false" outlineLevel="0" collapsed="false">
      <c r="A2483" s="132" t="n">
        <v>2482</v>
      </c>
      <c r="B2483" s="63" t="n">
        <v>301196.0955</v>
      </c>
      <c r="C2483" s="63" t="n">
        <v>5052169.993</v>
      </c>
      <c r="D2483" s="63" t="s">
        <v>2060</v>
      </c>
      <c r="E2483" s="142" t="n">
        <v>1114.8</v>
      </c>
      <c r="F2483" s="139" t="n">
        <f aca="false">[2]terrains!E2483*10.76391</f>
        <v>11999.606868</v>
      </c>
      <c r="G2483" s="63" t="s">
        <v>890</v>
      </c>
      <c r="H2483" s="63" t="n">
        <v>0</v>
      </c>
      <c r="I2483" s="63" t="n">
        <v>0</v>
      </c>
      <c r="J2483" s="63" t="n">
        <f aca="false">IF([2]terrains!L2483=13.5,IF([2]terrains!X2483=1,12,9),-0.392532+1.267037*[2]terrains!L2483+0.472239*[2]terrains!X2483+0.58658*[2]terrains!W2483+0.089417*[2]terrains!V2483+0.531633*[2]terrains!U2483+0.337883*[2]terrains!T2483-0.403545*[2]terrains!S2483)</f>
        <v>1.1044785</v>
      </c>
      <c r="K2483" s="140" t="n">
        <f aca="false">IF([2]terrains!I2483=0,[2]terrains!J2483,[2]terrains!I2483)</f>
        <v>1.1044785</v>
      </c>
      <c r="L2483" s="63" t="n">
        <v>1.5</v>
      </c>
      <c r="M2483" s="63" t="n">
        <v>1</v>
      </c>
      <c r="N2483" s="63" t="n">
        <v>2</v>
      </c>
      <c r="O2483" s="63" t="s">
        <v>151</v>
      </c>
      <c r="P2483" s="63" t="n">
        <v>2</v>
      </c>
      <c r="Q2483" s="63" t="n">
        <v>1.5</v>
      </c>
      <c r="R2483" s="63" t="n">
        <v>0</v>
      </c>
      <c r="S2483" s="63" t="n">
        <v>1</v>
      </c>
      <c r="T2483" s="63" t="n">
        <v>0</v>
      </c>
      <c r="U2483" s="63" t="n">
        <v>0</v>
      </c>
      <c r="V2483" s="63" t="n">
        <v>0</v>
      </c>
      <c r="W2483" s="63" t="n">
        <v>0</v>
      </c>
      <c r="X2483" s="63" t="n">
        <v>0</v>
      </c>
      <c r="Y2483" s="63" t="n">
        <f aca="false">IF([2]terrains!L2483&lt;=2.5,1,IF([2]terrains!L2483&lt;=4.5,2,IF([2]terrains!L2483&lt;=6.5,3,4)))</f>
        <v>1</v>
      </c>
      <c r="Z2483" s="63" t="n">
        <f aca="false"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1" t="n">
        <f aca="false">[2]terrains!Z2483*[2]terrains!F2483</f>
        <v>767974.839552</v>
      </c>
    </row>
    <row r="2484" customFormat="false" ht="14.4" hidden="false" customHeight="false" outlineLevel="0" collapsed="false">
      <c r="A2484" s="132" t="n">
        <v>2483</v>
      </c>
      <c r="B2484" s="63" t="n">
        <v>290357.413261</v>
      </c>
      <c r="C2484" s="63" t="n">
        <v>5041725.81008</v>
      </c>
      <c r="D2484" s="63" t="s">
        <v>2061</v>
      </c>
      <c r="E2484" s="142" t="n">
        <v>1114.8</v>
      </c>
      <c r="F2484" s="139" t="n">
        <f aca="false">[2]terrains!E2484*10.76391</f>
        <v>11999.606868</v>
      </c>
      <c r="G2484" s="63" t="s">
        <v>394</v>
      </c>
      <c r="H2484" s="63" t="n">
        <v>0</v>
      </c>
      <c r="I2484" s="63" t="n">
        <v>0</v>
      </c>
      <c r="J2484" s="63" t="n">
        <f aca="false">IF([2]terrains!L2484=13.5,IF([2]terrains!X2484=1,12,9),-0.392532+1.267037*[2]terrains!L2484+0.472239*[2]terrains!X2484+0.58658*[2]terrains!W2484+0.089417*[2]terrains!V2484+0.531633*[2]terrains!U2484+0.337883*[2]terrains!T2484-0.403545*[2]terrains!S2484)</f>
        <v>3.005034</v>
      </c>
      <c r="K2484" s="140" t="n">
        <f aca="false">IF([2]terrains!I2484=0,[2]terrains!J2484,[2]terrains!I2484)</f>
        <v>3.005034</v>
      </c>
      <c r="L2484" s="63" t="n">
        <v>3</v>
      </c>
      <c r="M2484" s="63" t="n">
        <v>3</v>
      </c>
      <c r="N2484" s="63" t="n">
        <v>6</v>
      </c>
      <c r="O2484" s="63" t="s">
        <v>151</v>
      </c>
      <c r="P2484" s="63" t="n">
        <v>2</v>
      </c>
      <c r="Q2484" s="63" t="n">
        <v>2.5</v>
      </c>
      <c r="R2484" s="63" t="n">
        <v>0</v>
      </c>
      <c r="S2484" s="63" t="n">
        <v>1</v>
      </c>
      <c r="T2484" s="63" t="n">
        <v>0</v>
      </c>
      <c r="U2484" s="63" t="n">
        <v>0</v>
      </c>
      <c r="V2484" s="63" t="n">
        <v>0</v>
      </c>
      <c r="W2484" s="63" t="n">
        <v>0</v>
      </c>
      <c r="X2484" s="63" t="n">
        <v>0</v>
      </c>
      <c r="Y2484" s="63" t="n">
        <f aca="false">IF([2]terrains!L2484&lt;=2.5,1,IF([2]terrains!L2484&lt;=4.5,2,IF([2]terrains!L2484&lt;=6.5,3,4)))</f>
        <v>2</v>
      </c>
      <c r="Z2484" s="63" t="n">
        <f aca="false"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1" t="n">
        <f aca="false">[2]terrains!Z2484*[2]terrains!F2484</f>
        <v>767974.839552</v>
      </c>
    </row>
    <row r="2485" customFormat="false" ht="14.4" hidden="false" customHeight="false" outlineLevel="0" collapsed="false">
      <c r="A2485" s="132" t="n">
        <v>2484</v>
      </c>
      <c r="B2485" s="63" t="n">
        <v>296096.2648</v>
      </c>
      <c r="C2485" s="63" t="n">
        <v>5052225.922</v>
      </c>
      <c r="D2485" s="63" t="s">
        <v>2062</v>
      </c>
      <c r="E2485" s="142" t="n">
        <v>1114.8</v>
      </c>
      <c r="F2485" s="139" t="n">
        <f aca="false">[2]terrains!E2485*10.76391</f>
        <v>11999.606868</v>
      </c>
      <c r="G2485" s="63" t="s">
        <v>902</v>
      </c>
      <c r="H2485" s="63" t="n">
        <v>0</v>
      </c>
      <c r="I2485" s="63" t="n">
        <v>0</v>
      </c>
      <c r="J2485" s="63" t="n">
        <f aca="false">IF([2]terrains!L2485=13.5,IF([2]terrains!X2485=1,12,9),-0.392532+1.267037*[2]terrains!L2485+0.472239*[2]terrains!X2485+0.58658*[2]terrains!W2485+0.089417*[2]terrains!V2485+0.531633*[2]terrains!U2485+0.337883*[2]terrains!T2485-0.403545*[2]terrains!S2485)</f>
        <v>3.6385525</v>
      </c>
      <c r="K2485" s="140" t="n">
        <f aca="false">IF([2]terrains!I2485=0,[2]terrains!J2485,[2]terrains!I2485)</f>
        <v>3.6385525</v>
      </c>
      <c r="L2485" s="63" t="n">
        <v>3.5</v>
      </c>
      <c r="M2485" s="63" t="n">
        <v>2</v>
      </c>
      <c r="N2485" s="63" t="n">
        <v>8</v>
      </c>
      <c r="O2485" s="63" t="s">
        <v>151</v>
      </c>
      <c r="P2485" s="63" t="n">
        <v>2</v>
      </c>
      <c r="Q2485" s="63" t="n">
        <v>2.5</v>
      </c>
      <c r="R2485" s="63" t="n">
        <v>0</v>
      </c>
      <c r="S2485" s="63" t="n">
        <v>1</v>
      </c>
      <c r="T2485" s="63" t="n">
        <v>0</v>
      </c>
      <c r="U2485" s="63" t="n">
        <v>0</v>
      </c>
      <c r="V2485" s="63" t="n">
        <v>0</v>
      </c>
      <c r="W2485" s="63" t="n">
        <v>0</v>
      </c>
      <c r="X2485" s="63" t="n">
        <v>0</v>
      </c>
      <c r="Y2485" s="63" t="n">
        <f aca="false">IF([2]terrains!L2485&lt;=2.5,1,IF([2]terrains!L2485&lt;=4.5,2,IF([2]terrains!L2485&lt;=6.5,3,4)))</f>
        <v>2</v>
      </c>
      <c r="Z2485" s="63" t="n">
        <f aca="false"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1" t="n">
        <f aca="false">[2]terrains!Z2485*[2]terrains!F2485</f>
        <v>767974.839552</v>
      </c>
    </row>
    <row r="2486" customFormat="false" ht="14.4" hidden="false" customHeight="false" outlineLevel="0" collapsed="false">
      <c r="A2486" s="132" t="n">
        <v>2485</v>
      </c>
      <c r="B2486" s="63" t="n">
        <v>301694.170214</v>
      </c>
      <c r="C2486" s="63" t="n">
        <v>5046522.76802</v>
      </c>
      <c r="D2486" s="63" t="s">
        <v>2063</v>
      </c>
      <c r="E2486" s="142" t="n">
        <v>1114.7</v>
      </c>
      <c r="F2486" s="139" t="n">
        <f aca="false">[2]terrains!E2486*10.76391</f>
        <v>11998.530477</v>
      </c>
      <c r="G2486" s="63" t="s">
        <v>224</v>
      </c>
      <c r="H2486" s="63" t="n">
        <v>0</v>
      </c>
      <c r="I2486" s="63" t="n">
        <v>0</v>
      </c>
      <c r="J2486" s="63" t="n">
        <f aca="false">IF([2]terrains!L2486=13.5,IF([2]terrains!X2486=1,12,9),-0.392532+1.267037*[2]terrains!L2486+0.472239*[2]terrains!X2486+0.58658*[2]terrains!W2486+0.089417*[2]terrains!V2486+0.531633*[2]terrains!U2486+0.337883*[2]terrains!T2486-0.403545*[2]terrains!S2486)</f>
        <v>3.746462</v>
      </c>
      <c r="K2486" s="140" t="n">
        <f aca="false">IF([2]terrains!I2486=0,[2]terrains!J2486,[2]terrains!I2486)</f>
        <v>3.746462</v>
      </c>
      <c r="L2486" s="63" t="n">
        <v>3</v>
      </c>
      <c r="M2486" s="63" t="n">
        <v>2</v>
      </c>
      <c r="N2486" s="63" t="n">
        <v>6</v>
      </c>
      <c r="O2486" s="63" t="s">
        <v>152</v>
      </c>
      <c r="P2486" s="63" t="n">
        <v>2</v>
      </c>
      <c r="Q2486" s="63" t="n">
        <v>2</v>
      </c>
      <c r="R2486" s="63" t="n">
        <v>0</v>
      </c>
      <c r="S2486" s="63" t="n">
        <v>0</v>
      </c>
      <c r="T2486" s="63" t="n">
        <v>1</v>
      </c>
      <c r="U2486" s="63" t="n">
        <v>0</v>
      </c>
      <c r="V2486" s="63" t="n">
        <v>0</v>
      </c>
      <c r="W2486" s="63" t="n">
        <v>0</v>
      </c>
      <c r="X2486" s="63" t="n">
        <v>0</v>
      </c>
      <c r="Y2486" s="63" t="n">
        <f aca="false">IF([2]terrains!L2486&lt;=2.5,1,IF([2]terrains!L2486&lt;=4.5,2,IF([2]terrains!L2486&lt;=6.5,3,4)))</f>
        <v>2</v>
      </c>
      <c r="Z2486" s="63" t="n">
        <f aca="false"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1" t="n">
        <f aca="false">[2]terrains!Z2486*[2]terrains!F2486</f>
        <v>1247847.169608</v>
      </c>
    </row>
    <row r="2487" customFormat="false" ht="14.4" hidden="false" customHeight="false" outlineLevel="0" collapsed="false">
      <c r="A2487" s="132" t="n">
        <v>2486</v>
      </c>
      <c r="B2487" s="63" t="n">
        <v>292436.717367</v>
      </c>
      <c r="C2487" s="63" t="n">
        <v>5039205.52003</v>
      </c>
      <c r="D2487" s="63" t="s">
        <v>2064</v>
      </c>
      <c r="E2487" s="142" t="n">
        <v>1114.7</v>
      </c>
      <c r="F2487" s="139" t="n">
        <f aca="false">[2]terrains!E2487*10.76391</f>
        <v>11998.530477</v>
      </c>
      <c r="G2487" s="63" t="s">
        <v>2065</v>
      </c>
      <c r="H2487" s="63" t="n">
        <v>1</v>
      </c>
      <c r="I2487" s="63" t="n">
        <v>4</v>
      </c>
      <c r="J2487" s="63" t="n">
        <f aca="false">IF([2]terrains!L2487=13.5,IF([2]terrains!X2487=1,12,9),-0.392532+1.267037*[2]terrains!L2487+0.472239*[2]terrains!X2487+0.58658*[2]terrains!W2487+0.089417*[2]terrains!V2487+0.531633*[2]terrains!U2487+0.337883*[2]terrains!T2487-0.403545*[2]terrains!S2487)</f>
        <v>3.746462</v>
      </c>
      <c r="K2487" s="140" t="n">
        <f aca="false">IF([2]terrains!I2487=0,[2]terrains!J2487,[2]terrains!I2487)</f>
        <v>4</v>
      </c>
      <c r="L2487" s="63" t="n">
        <v>3</v>
      </c>
      <c r="M2487" s="63" t="n">
        <v>2</v>
      </c>
      <c r="N2487" s="63" t="n">
        <v>8</v>
      </c>
      <c r="O2487" s="63" t="s">
        <v>152</v>
      </c>
      <c r="P2487" s="63" t="n">
        <v>2</v>
      </c>
      <c r="Q2487" s="63" t="n">
        <v>2</v>
      </c>
      <c r="R2487" s="63" t="n">
        <v>0</v>
      </c>
      <c r="S2487" s="63" t="n">
        <v>0</v>
      </c>
      <c r="T2487" s="63" t="n">
        <v>1</v>
      </c>
      <c r="U2487" s="63" t="n">
        <v>0</v>
      </c>
      <c r="V2487" s="63" t="n">
        <v>0</v>
      </c>
      <c r="W2487" s="63" t="n">
        <v>0</v>
      </c>
      <c r="X2487" s="63" t="n">
        <v>0</v>
      </c>
      <c r="Y2487" s="63" t="n">
        <f aca="false">IF([2]terrains!L2487&lt;=2.5,1,IF([2]terrains!L2487&lt;=4.5,2,IF([2]terrains!L2487&lt;=6.5,3,4)))</f>
        <v>2</v>
      </c>
      <c r="Z2487" s="63" t="n">
        <f aca="false"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1" t="n">
        <f aca="false">[2]terrains!Z2487*[2]terrains!F2487</f>
        <v>1247847.169608</v>
      </c>
    </row>
    <row r="2488" customFormat="false" ht="14.4" hidden="false" customHeight="false" outlineLevel="0" collapsed="false">
      <c r="A2488" s="132" t="n">
        <v>2487</v>
      </c>
      <c r="B2488" s="63" t="n">
        <v>286970.048394</v>
      </c>
      <c r="C2488" s="63" t="n">
        <v>5041041.54407</v>
      </c>
      <c r="D2488" s="63" t="s">
        <v>2066</v>
      </c>
      <c r="E2488" s="142" t="n">
        <v>1112.2</v>
      </c>
      <c r="F2488" s="139" t="n">
        <f aca="false">[2]terrains!E2488*10.76391</f>
        <v>11971.620702</v>
      </c>
      <c r="G2488" s="63" t="s">
        <v>173</v>
      </c>
      <c r="H2488" s="63" t="n">
        <v>0</v>
      </c>
      <c r="I2488" s="63" t="n">
        <v>0</v>
      </c>
      <c r="J2488" s="63" t="n">
        <f aca="false">IF([2]terrains!L2488=13.5,IF([2]terrains!X2488=1,12,9),-0.392532+1.267037*[2]terrains!L2488+0.472239*[2]terrains!X2488+0.58658*[2]terrains!W2488+0.089417*[2]terrains!V2488+0.531633*[2]terrains!U2488+0.337883*[2]terrains!T2488-0.403545*[2]terrains!S2488)</f>
        <v>3.1129435</v>
      </c>
      <c r="K2488" s="140" t="n">
        <f aca="false">IF([2]terrains!I2488=0,[2]terrains!J2488,[2]terrains!I2488)</f>
        <v>3.1129435</v>
      </c>
      <c r="L2488" s="63" t="n">
        <v>2.5</v>
      </c>
      <c r="M2488" s="63" t="n">
        <v>2</v>
      </c>
      <c r="N2488" s="63" t="n">
        <v>6</v>
      </c>
      <c r="O2488" s="63" t="s">
        <v>152</v>
      </c>
      <c r="P2488" s="63" t="n">
        <v>2</v>
      </c>
      <c r="Q2488" s="63" t="n">
        <v>1.5</v>
      </c>
      <c r="R2488" s="63" t="n">
        <v>0</v>
      </c>
      <c r="S2488" s="63" t="n">
        <v>0</v>
      </c>
      <c r="T2488" s="63" t="n">
        <v>1</v>
      </c>
      <c r="U2488" s="63" t="n">
        <v>0</v>
      </c>
      <c r="V2488" s="63" t="n">
        <v>0</v>
      </c>
      <c r="W2488" s="63" t="n">
        <v>0</v>
      </c>
      <c r="X2488" s="63" t="n">
        <v>0</v>
      </c>
      <c r="Y2488" s="63" t="n">
        <f aca="false">IF([2]terrains!L2488&lt;=2.5,1,IF([2]terrains!L2488&lt;=4.5,2,IF([2]terrains!L2488&lt;=6.5,3,4)))</f>
        <v>1</v>
      </c>
      <c r="Z2488" s="63" t="n">
        <f aca="false"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1" t="n">
        <f aca="false">[2]terrains!Z2488*[2]terrains!F2488</f>
        <v>1017587.75967</v>
      </c>
    </row>
    <row r="2489" customFormat="false" ht="14.4" hidden="false" customHeight="false" outlineLevel="0" collapsed="false">
      <c r="A2489" s="132" t="n">
        <v>2488</v>
      </c>
      <c r="B2489" s="63" t="n">
        <v>297040.337091</v>
      </c>
      <c r="C2489" s="63" t="n">
        <v>5054325.06802</v>
      </c>
      <c r="D2489" s="63" t="s">
        <v>2067</v>
      </c>
      <c r="E2489" s="142" t="n">
        <v>1111.5</v>
      </c>
      <c r="F2489" s="139" t="n">
        <f aca="false">[2]terrains!E2489*10.76391</f>
        <v>11964.085965</v>
      </c>
      <c r="G2489" s="63" t="s">
        <v>301</v>
      </c>
      <c r="H2489" s="63" t="n">
        <v>0</v>
      </c>
      <c r="I2489" s="63" t="n">
        <v>0</v>
      </c>
      <c r="J2489" s="63" t="n">
        <f aca="false">IF([2]terrains!L2489=13.5,IF([2]terrains!X2489=1,12,9),-0.392532+1.267037*[2]terrains!L2489+0.472239*[2]terrains!X2489+0.58658*[2]terrains!W2489+0.089417*[2]terrains!V2489+0.531633*[2]terrains!U2489+0.337883*[2]terrains!T2489-0.403545*[2]terrains!S2489)</f>
        <v>2.141542</v>
      </c>
      <c r="K2489" s="140" t="n">
        <f aca="false">IF([2]terrains!I2489=0,[2]terrains!J2489,[2]terrains!I2489)</f>
        <v>2.141542</v>
      </c>
      <c r="L2489" s="63" t="n">
        <v>2</v>
      </c>
      <c r="M2489" s="63" t="n">
        <v>2</v>
      </c>
      <c r="N2489" s="63" t="n">
        <v>3</v>
      </c>
      <c r="O2489" s="63" t="s">
        <v>150</v>
      </c>
      <c r="P2489" s="63" t="n">
        <v>2</v>
      </c>
      <c r="Q2489" s="63" t="n">
        <v>1.5</v>
      </c>
      <c r="R2489" s="63" t="n">
        <v>1</v>
      </c>
      <c r="S2489" s="63" t="n">
        <v>0</v>
      </c>
      <c r="T2489" s="63" t="n">
        <v>0</v>
      </c>
      <c r="U2489" s="63" t="n">
        <v>0</v>
      </c>
      <c r="V2489" s="63" t="n">
        <v>0</v>
      </c>
      <c r="W2489" s="63" t="n">
        <v>0</v>
      </c>
      <c r="X2489" s="63" t="n">
        <v>0</v>
      </c>
      <c r="Y2489" s="63" t="n">
        <f aca="false">IF([2]terrains!L2489&lt;=2.5,1,IF([2]terrains!L2489&lt;=4.5,2,IF([2]terrains!L2489&lt;=6.5,3,4)))</f>
        <v>1</v>
      </c>
      <c r="Z2489" s="63" t="n">
        <f aca="false"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1" t="n">
        <f aca="false">[2]terrains!Z2489*[2]terrains!F2489</f>
        <v>418743.008775</v>
      </c>
    </row>
    <row r="2490" customFormat="false" ht="14.4" hidden="false" customHeight="false" outlineLevel="0" collapsed="false">
      <c r="A2490" s="132" t="n">
        <v>2489</v>
      </c>
      <c r="B2490" s="63" t="n">
        <v>298483.1394</v>
      </c>
      <c r="C2490" s="63" t="n">
        <v>5054851.505</v>
      </c>
      <c r="D2490" s="63" t="s">
        <v>2068</v>
      </c>
      <c r="E2490" s="142" t="n">
        <v>1108</v>
      </c>
      <c r="F2490" s="139" t="n">
        <f aca="false">[2]terrains!E2490*10.76391</f>
        <v>11926.41228</v>
      </c>
      <c r="G2490" s="63" t="s">
        <v>301</v>
      </c>
      <c r="H2490" s="63" t="n">
        <v>0</v>
      </c>
      <c r="I2490" s="63" t="n">
        <v>0</v>
      </c>
      <c r="J2490" s="63" t="n">
        <f aca="false">IF([2]terrains!L2490=13.5,IF([2]terrains!X2490=1,12,9),-0.392532+1.267037*[2]terrains!L2490+0.472239*[2]terrains!X2490+0.58658*[2]terrains!W2490+0.089417*[2]terrains!V2490+0.531633*[2]terrains!U2490+0.337883*[2]terrains!T2490-0.403545*[2]terrains!S2490)</f>
        <v>2.141542</v>
      </c>
      <c r="K2490" s="140" t="n">
        <f aca="false">IF([2]terrains!I2490=0,[2]terrains!J2490,[2]terrains!I2490)</f>
        <v>2.141542</v>
      </c>
      <c r="L2490" s="63" t="n">
        <v>2</v>
      </c>
      <c r="M2490" s="63" t="n">
        <v>2</v>
      </c>
      <c r="N2490" s="63" t="n">
        <v>3</v>
      </c>
      <c r="O2490" s="63" t="s">
        <v>150</v>
      </c>
      <c r="P2490" s="63" t="n">
        <v>2</v>
      </c>
      <c r="Q2490" s="63" t="n">
        <v>1.5</v>
      </c>
      <c r="R2490" s="63" t="n">
        <v>1</v>
      </c>
      <c r="S2490" s="63" t="n">
        <v>0</v>
      </c>
      <c r="T2490" s="63" t="n">
        <v>0</v>
      </c>
      <c r="U2490" s="63" t="n">
        <v>0</v>
      </c>
      <c r="V2490" s="63" t="n">
        <v>0</v>
      </c>
      <c r="W2490" s="63" t="n">
        <v>0</v>
      </c>
      <c r="X2490" s="63" t="n">
        <v>0</v>
      </c>
      <c r="Y2490" s="63" t="n">
        <f aca="false">IF([2]terrains!L2490&lt;=2.5,1,IF([2]terrains!L2490&lt;=4.5,2,IF([2]terrains!L2490&lt;=6.5,3,4)))</f>
        <v>1</v>
      </c>
      <c r="Z2490" s="63" t="n">
        <f aca="false"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1" t="n">
        <f aca="false">[2]terrains!Z2490*[2]terrains!F2490</f>
        <v>417424.4298</v>
      </c>
    </row>
    <row r="2491" customFormat="false" ht="14.4" hidden="false" customHeight="false" outlineLevel="0" collapsed="false">
      <c r="A2491" s="132" t="n">
        <v>2490</v>
      </c>
      <c r="B2491" s="63" t="n">
        <v>298431.740472</v>
      </c>
      <c r="C2491" s="63" t="n">
        <v>5040020.81654</v>
      </c>
      <c r="D2491" s="63" t="s">
        <v>2069</v>
      </c>
      <c r="E2491" s="142" t="n">
        <v>1107.8</v>
      </c>
      <c r="F2491" s="139" t="n">
        <f aca="false">[2]terrains!E2491*10.76391</f>
        <v>11924.259498</v>
      </c>
      <c r="G2491" s="63" t="s">
        <v>1303</v>
      </c>
      <c r="H2491" s="63" t="n">
        <v>0</v>
      </c>
      <c r="I2491" s="63" t="n">
        <v>3</v>
      </c>
      <c r="J2491" s="63" t="n">
        <f aca="false"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40" t="n">
        <f aca="false">IF([2]terrains!I2491=0,[2]terrains!J2491,[2]terrains!I2491)</f>
        <v>3</v>
      </c>
      <c r="L2491" s="63" t="n">
        <v>2.5</v>
      </c>
      <c r="M2491" s="63" t="n">
        <v>0</v>
      </c>
      <c r="N2491" s="63" t="n">
        <v>0</v>
      </c>
      <c r="O2491" s="63" t="s">
        <v>156</v>
      </c>
      <c r="P2491" s="63" t="n">
        <v>0</v>
      </c>
      <c r="Q2491" s="63" t="n">
        <v>0</v>
      </c>
      <c r="R2491" s="63" t="n">
        <v>0</v>
      </c>
      <c r="S2491" s="63" t="n">
        <v>0</v>
      </c>
      <c r="T2491" s="63" t="n">
        <v>0</v>
      </c>
      <c r="U2491" s="63" t="n">
        <v>0</v>
      </c>
      <c r="V2491" s="63" t="n">
        <v>0</v>
      </c>
      <c r="W2491" s="63" t="n">
        <v>0</v>
      </c>
      <c r="X2491" s="63" t="n">
        <v>1</v>
      </c>
      <c r="Y2491" s="63" t="n">
        <f aca="false">IF([2]terrains!L2491&lt;=2.5,1,IF([2]terrains!L2491&lt;=4.5,2,IF([2]terrains!L2491&lt;=6.5,3,4)))</f>
        <v>1</v>
      </c>
      <c r="Z2491" s="63" t="n">
        <f aca="false"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1" t="n">
        <f aca="false">[2]terrains!Z2491*[2]terrains!F2491</f>
        <v>2265609.30462</v>
      </c>
    </row>
    <row r="2492" customFormat="false" ht="14.4" hidden="false" customHeight="false" outlineLevel="0" collapsed="false">
      <c r="A2492" s="132" t="n">
        <v>2491</v>
      </c>
      <c r="B2492" s="63" t="n">
        <v>304353.162355</v>
      </c>
      <c r="C2492" s="63" t="n">
        <v>5059130.81098</v>
      </c>
      <c r="D2492" s="63" t="s">
        <v>2070</v>
      </c>
      <c r="E2492" s="142" t="n">
        <v>1106.9</v>
      </c>
      <c r="F2492" s="139" t="n">
        <f aca="false">[2]terrains!E2492*10.76391</f>
        <v>11914.571979</v>
      </c>
      <c r="G2492" s="63" t="s">
        <v>1578</v>
      </c>
      <c r="H2492" s="63" t="n">
        <v>1.5</v>
      </c>
      <c r="I2492" s="63" t="n">
        <v>4</v>
      </c>
      <c r="J2492" s="63" t="n">
        <f aca="false">IF([2]terrains!L2492=13.5,IF([2]terrains!X2492=1,12,9),-0.392532+1.267037*[2]terrains!L2492+0.472239*[2]terrains!X2492+0.58658*[2]terrains!W2492+0.089417*[2]terrains!V2492+0.531633*[2]terrains!U2492+0.337883*[2]terrains!T2492-0.403545*[2]terrains!S2492)</f>
        <v>4.0420975</v>
      </c>
      <c r="K2492" s="140" t="n">
        <f aca="false">IF([2]terrains!I2492=0,[2]terrains!J2492,[2]terrains!I2492)</f>
        <v>4</v>
      </c>
      <c r="L2492" s="63" t="n">
        <v>3.5</v>
      </c>
      <c r="M2492" s="63" t="n">
        <v>5</v>
      </c>
      <c r="N2492" s="63" t="n">
        <v>6</v>
      </c>
      <c r="O2492" s="63" t="s">
        <v>150</v>
      </c>
      <c r="P2492" s="63" t="n">
        <v>2</v>
      </c>
      <c r="Q2492" s="63" t="n">
        <v>1.5</v>
      </c>
      <c r="R2492" s="63" t="n">
        <v>1</v>
      </c>
      <c r="S2492" s="63" t="n">
        <v>0</v>
      </c>
      <c r="T2492" s="63" t="n">
        <v>0</v>
      </c>
      <c r="U2492" s="63" t="n">
        <v>0</v>
      </c>
      <c r="V2492" s="63" t="n">
        <v>0</v>
      </c>
      <c r="W2492" s="63" t="n">
        <v>0</v>
      </c>
      <c r="X2492" s="63" t="n">
        <v>0</v>
      </c>
      <c r="Y2492" s="63" t="n">
        <f aca="false">IF([2]terrains!L2492&lt;=2.5,1,IF([2]terrains!L2492&lt;=4.5,2,IF([2]terrains!L2492&lt;=6.5,3,4)))</f>
        <v>2</v>
      </c>
      <c r="Z2492" s="63" t="n">
        <f aca="false"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1" t="n">
        <f aca="false">[2]terrains!Z2492*[2]terrains!F2492</f>
        <v>417010.019265</v>
      </c>
    </row>
    <row r="2493" customFormat="false" ht="14.4" hidden="false" customHeight="false" outlineLevel="0" collapsed="false">
      <c r="A2493" s="132" t="n">
        <v>2492</v>
      </c>
      <c r="B2493" s="63" t="n">
        <v>292730.161581</v>
      </c>
      <c r="C2493" s="63" t="n">
        <v>5039728.82483</v>
      </c>
      <c r="D2493" s="63" t="s">
        <v>2071</v>
      </c>
      <c r="E2493" s="142" t="n">
        <v>1102.8</v>
      </c>
      <c r="F2493" s="139" t="n">
        <f aca="false">[2]terrains!E2493*10.76391</f>
        <v>11870.439948</v>
      </c>
      <c r="G2493" s="63" t="s">
        <v>259</v>
      </c>
      <c r="H2493" s="63" t="n">
        <v>1</v>
      </c>
      <c r="I2493" s="63" t="n">
        <v>6</v>
      </c>
      <c r="J2493" s="63" t="n">
        <f aca="false">IF([2]terrains!L2493=13.5,IF([2]terrains!X2493=1,12,9),-0.392532+1.267037*[2]terrains!L2493+0.472239*[2]terrains!X2493+0.58658*[2]terrains!W2493+0.089417*[2]terrains!V2493+0.531633*[2]terrains!U2493+0.337883*[2]terrains!T2493-0.403545*[2]terrains!S2493)</f>
        <v>5.013499</v>
      </c>
      <c r="K2493" s="140" t="n">
        <f aca="false">IF([2]terrains!I2493=0,[2]terrains!J2493,[2]terrains!I2493)</f>
        <v>6</v>
      </c>
      <c r="L2493" s="63" t="n">
        <v>4</v>
      </c>
      <c r="M2493" s="63" t="n">
        <v>2</v>
      </c>
      <c r="N2493" s="63" t="n">
        <v>12</v>
      </c>
      <c r="O2493" s="63" t="s">
        <v>152</v>
      </c>
      <c r="P2493" s="63" t="n">
        <v>2</v>
      </c>
      <c r="Q2493" s="63" t="n">
        <v>2.5</v>
      </c>
      <c r="R2493" s="63" t="n">
        <v>0</v>
      </c>
      <c r="S2493" s="63" t="n">
        <v>0</v>
      </c>
      <c r="T2493" s="63" t="n">
        <v>1</v>
      </c>
      <c r="U2493" s="63" t="n">
        <v>0</v>
      </c>
      <c r="V2493" s="63" t="n">
        <v>0</v>
      </c>
      <c r="W2493" s="63" t="n">
        <v>0</v>
      </c>
      <c r="X2493" s="63" t="n">
        <v>0</v>
      </c>
      <c r="Y2493" s="63" t="n">
        <f aca="false">IF([2]terrains!L2493&lt;=2.5,1,IF([2]terrains!L2493&lt;=4.5,2,IF([2]terrains!L2493&lt;=6.5,3,4)))</f>
        <v>2</v>
      </c>
      <c r="Z2493" s="63" t="n">
        <f aca="false"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1" t="n">
        <f aca="false">[2]terrains!Z2493*[2]terrains!F2493</f>
        <v>1234525.754592</v>
      </c>
    </row>
    <row r="2494" customFormat="false" ht="14.4" hidden="false" customHeight="false" outlineLevel="0" collapsed="false">
      <c r="A2494" s="132" t="n">
        <v>2493</v>
      </c>
      <c r="B2494" s="63" t="n">
        <v>288161.5281</v>
      </c>
      <c r="C2494" s="63" t="n">
        <v>5042214.90418</v>
      </c>
      <c r="D2494" s="63" t="s">
        <v>2072</v>
      </c>
      <c r="E2494" s="142" t="n">
        <v>1102.2</v>
      </c>
      <c r="F2494" s="139" t="n">
        <f aca="false">[2]terrains!E2494*10.76391</f>
        <v>11863.981602</v>
      </c>
      <c r="G2494" s="63" t="s">
        <v>235</v>
      </c>
      <c r="H2494" s="63" t="n">
        <v>1</v>
      </c>
      <c r="I2494" s="63" t="n">
        <v>6</v>
      </c>
      <c r="J2494" s="63" t="n">
        <f aca="false">IF([2]terrains!L2494=13.5,IF([2]terrains!X2494=1,12,9),-0.392532+1.267037*[2]terrains!L2494+0.472239*[2]terrains!X2494+0.58658*[2]terrains!W2494+0.089417*[2]terrains!V2494+0.531633*[2]terrains!U2494+0.337883*[2]terrains!T2494-0.403545*[2]terrains!S2494)</f>
        <v>5.6470175</v>
      </c>
      <c r="K2494" s="140" t="n">
        <f aca="false">IF([2]terrains!I2494=0,[2]terrains!J2494,[2]terrains!I2494)</f>
        <v>6</v>
      </c>
      <c r="L2494" s="63" t="n">
        <v>4.5</v>
      </c>
      <c r="M2494" s="63" t="n">
        <v>2</v>
      </c>
      <c r="N2494" s="63" t="n">
        <v>15</v>
      </c>
      <c r="O2494" s="63" t="s">
        <v>152</v>
      </c>
      <c r="P2494" s="63" t="n">
        <v>2</v>
      </c>
      <c r="Q2494" s="63" t="n">
        <v>2.5</v>
      </c>
      <c r="R2494" s="63" t="n">
        <v>0</v>
      </c>
      <c r="S2494" s="63" t="n">
        <v>0</v>
      </c>
      <c r="T2494" s="63" t="n">
        <v>1</v>
      </c>
      <c r="U2494" s="63" t="n">
        <v>0</v>
      </c>
      <c r="V2494" s="63" t="n">
        <v>0</v>
      </c>
      <c r="W2494" s="63" t="n">
        <v>0</v>
      </c>
      <c r="X2494" s="63" t="n">
        <v>0</v>
      </c>
      <c r="Y2494" s="63" t="n">
        <f aca="false">IF([2]terrains!L2494&lt;=2.5,1,IF([2]terrains!L2494&lt;=4.5,2,IF([2]terrains!L2494&lt;=6.5,3,4)))</f>
        <v>2</v>
      </c>
      <c r="Z2494" s="63" t="n">
        <f aca="false"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1" t="n">
        <f aca="false">[2]terrains!Z2494*[2]terrains!F2494</f>
        <v>1233854.086608</v>
      </c>
    </row>
    <row r="2495" customFormat="false" ht="14.4" hidden="false" customHeight="false" outlineLevel="0" collapsed="false">
      <c r="A2495" s="132" t="n">
        <v>2494</v>
      </c>
      <c r="B2495" s="63" t="n">
        <v>295113.7191</v>
      </c>
      <c r="C2495" s="63" t="n">
        <v>5032941.671</v>
      </c>
      <c r="D2495" s="63" t="s">
        <v>2073</v>
      </c>
      <c r="E2495" s="142" t="n">
        <v>1101.9</v>
      </c>
      <c r="F2495" s="139" t="n">
        <f aca="false">[2]terrains!E2495*10.76391</f>
        <v>11860.752429</v>
      </c>
      <c r="G2495" s="63" t="s">
        <v>668</v>
      </c>
      <c r="H2495" s="63" t="n">
        <v>0</v>
      </c>
      <c r="I2495" s="63" t="n">
        <v>0</v>
      </c>
      <c r="J2495" s="63" t="n">
        <f aca="false">IF([2]terrains!L2495=13.5,IF([2]terrains!X2495=1,12,9),-0.392532+1.267037*[2]terrains!L2495+0.472239*[2]terrains!X2495+0.58658*[2]terrains!W2495+0.089417*[2]terrains!V2495+0.531633*[2]terrains!U2495+0.337883*[2]terrains!T2495-0.403545*[2]terrains!S2495)</f>
        <v>1.737997</v>
      </c>
      <c r="K2495" s="140" t="n">
        <f aca="false">IF([2]terrains!I2495=0,[2]terrains!J2495,[2]terrains!I2495)</f>
        <v>1.737997</v>
      </c>
      <c r="L2495" s="63" t="n">
        <v>2</v>
      </c>
      <c r="M2495" s="63" t="n">
        <v>1</v>
      </c>
      <c r="N2495" s="63" t="n">
        <v>3</v>
      </c>
      <c r="O2495" s="63" t="s">
        <v>151</v>
      </c>
      <c r="P2495" s="63" t="n">
        <v>2</v>
      </c>
      <c r="Q2495" s="63" t="n">
        <v>1.5</v>
      </c>
      <c r="R2495" s="63" t="n">
        <v>0</v>
      </c>
      <c r="S2495" s="63" t="n">
        <v>1</v>
      </c>
      <c r="T2495" s="63" t="n">
        <v>0</v>
      </c>
      <c r="U2495" s="63" t="n">
        <v>0</v>
      </c>
      <c r="V2495" s="63" t="n">
        <v>0</v>
      </c>
      <c r="W2495" s="63" t="n">
        <v>0</v>
      </c>
      <c r="X2495" s="63" t="n">
        <v>0</v>
      </c>
      <c r="Y2495" s="63" t="n">
        <f aca="false">IF([2]terrains!L2495&lt;=2.5,1,IF([2]terrains!L2495&lt;=4.5,2,IF([2]terrains!L2495&lt;=6.5,3,4)))</f>
        <v>1</v>
      </c>
      <c r="Z2495" s="63" t="n">
        <f aca="false"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1" t="n">
        <f aca="false">[2]terrains!Z2495*[2]terrains!F2495</f>
        <v>759088.155456</v>
      </c>
    </row>
    <row r="2496" customFormat="false" ht="14.4" hidden="false" customHeight="false" outlineLevel="0" collapsed="false">
      <c r="A2496" s="132" t="n">
        <v>2495</v>
      </c>
      <c r="B2496" s="63" t="n">
        <v>300349.089148</v>
      </c>
      <c r="C2496" s="63" t="n">
        <v>5040389.54715</v>
      </c>
      <c r="D2496" s="63" t="s">
        <v>2074</v>
      </c>
      <c r="E2496" s="142" t="n">
        <v>1101.1</v>
      </c>
      <c r="F2496" s="139" t="n">
        <f aca="false">[2]terrains!E2496*10.76391</f>
        <v>11852.141301</v>
      </c>
      <c r="G2496" s="63" t="s">
        <v>221</v>
      </c>
      <c r="H2496" s="63" t="n">
        <v>0</v>
      </c>
      <c r="I2496" s="63" t="n">
        <v>6</v>
      </c>
      <c r="J2496" s="63" t="n">
        <f aca="false">IF([2]terrains!L2496=13.5,IF([2]terrains!X2496=1,12,9),-0.392532+1.267037*[2]terrains!L2496+0.472239*[2]terrains!X2496+0.58658*[2]terrains!W2496+0.089417*[2]terrains!V2496+0.531633*[2]terrains!U2496+0.337883*[2]terrains!T2496-0.403545*[2]terrains!S2496)</f>
        <v>5.7813735</v>
      </c>
      <c r="K2496" s="140" t="n">
        <f aca="false">IF([2]terrains!I2496=0,[2]terrains!J2496,[2]terrains!I2496)</f>
        <v>6</v>
      </c>
      <c r="L2496" s="63" t="n">
        <v>4.5</v>
      </c>
      <c r="M2496" s="63" t="n">
        <v>0</v>
      </c>
      <c r="N2496" s="63" t="n">
        <v>0</v>
      </c>
      <c r="O2496" s="63" t="s">
        <v>156</v>
      </c>
      <c r="P2496" s="63" t="n">
        <v>0</v>
      </c>
      <c r="Q2496" s="63" t="n">
        <v>0</v>
      </c>
      <c r="R2496" s="63" t="n">
        <v>0</v>
      </c>
      <c r="S2496" s="63" t="n">
        <v>0</v>
      </c>
      <c r="T2496" s="63" t="n">
        <v>0</v>
      </c>
      <c r="U2496" s="63" t="n">
        <v>0</v>
      </c>
      <c r="V2496" s="63" t="n">
        <v>0</v>
      </c>
      <c r="W2496" s="63" t="n">
        <v>0</v>
      </c>
      <c r="X2496" s="63" t="n">
        <v>1</v>
      </c>
      <c r="Y2496" s="63" t="n">
        <f aca="false">IF([2]terrains!L2496&lt;=2.5,1,IF([2]terrains!L2496&lt;=4.5,2,IF([2]terrains!L2496&lt;=6.5,3,4)))</f>
        <v>2</v>
      </c>
      <c r="Z2496" s="63" t="n">
        <f aca="false"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1" t="n">
        <f aca="false">[2]terrains!Z2496*[2]terrains!F2496</f>
        <v>2868218.194842</v>
      </c>
    </row>
    <row r="2497" customFormat="false" ht="14.4" hidden="false" customHeight="false" outlineLevel="0" collapsed="false">
      <c r="A2497" s="132" t="n">
        <v>2496</v>
      </c>
      <c r="B2497" s="63" t="n">
        <v>300157.7936</v>
      </c>
      <c r="C2497" s="63" t="n">
        <v>5039231.508</v>
      </c>
      <c r="D2497" s="63" t="s">
        <v>2075</v>
      </c>
      <c r="E2497" s="142" t="n">
        <v>1101</v>
      </c>
      <c r="F2497" s="139" t="n">
        <f aca="false">[2]terrains!E2497*10.76391</f>
        <v>11851.06491</v>
      </c>
      <c r="G2497" s="63" t="s">
        <v>950</v>
      </c>
      <c r="H2497" s="63" t="n">
        <v>4.5</v>
      </c>
      <c r="I2497" s="63" t="n">
        <v>9</v>
      </c>
      <c r="J2497" s="63" t="n">
        <f aca="false">IF([2]terrains!L2497=13.5,IF([2]terrains!X2497=1,12,9),-0.392532+1.267037*[2]terrains!L2497+0.472239*[2]terrains!X2497+0.58658*[2]terrains!W2497+0.089417*[2]terrains!V2497+0.531633*[2]terrains!U2497+0.337883*[2]terrains!T2497-0.403545*[2]terrains!S2497)</f>
        <v>7.681929</v>
      </c>
      <c r="K2497" s="140" t="n">
        <f aca="false">IF([2]terrains!I2497=0,[2]terrains!J2497,[2]terrains!I2497)</f>
        <v>9</v>
      </c>
      <c r="L2497" s="63" t="n">
        <v>6</v>
      </c>
      <c r="M2497" s="63" t="n">
        <v>3</v>
      </c>
      <c r="N2497" s="63" t="n">
        <v>20</v>
      </c>
      <c r="O2497" s="63" t="s">
        <v>156</v>
      </c>
      <c r="P2497" s="63" t="n">
        <v>2</v>
      </c>
      <c r="Q2497" s="63" t="n">
        <v>2</v>
      </c>
      <c r="R2497" s="63" t="n">
        <v>0</v>
      </c>
      <c r="S2497" s="63" t="n">
        <v>0</v>
      </c>
      <c r="T2497" s="63" t="n">
        <v>0</v>
      </c>
      <c r="U2497" s="63" t="n">
        <v>0</v>
      </c>
      <c r="V2497" s="63" t="n">
        <v>0</v>
      </c>
      <c r="W2497" s="63" t="n">
        <v>0</v>
      </c>
      <c r="X2497" s="63" t="n">
        <v>1</v>
      </c>
      <c r="Y2497" s="63" t="n">
        <f aca="false">IF([2]terrains!L2497&lt;=2.5,1,IF([2]terrains!L2497&lt;=4.5,2,IF([2]terrains!L2497&lt;=6.5,3,4)))</f>
        <v>3</v>
      </c>
      <c r="Z2497" s="63" t="n">
        <f aca="false"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1" t="n">
        <f aca="false">[2]terrains!Z2497*[2]terrains!F2497</f>
        <v>4230830.17287</v>
      </c>
    </row>
    <row r="2498" customFormat="false" ht="14.4" hidden="false" customHeight="false" outlineLevel="0" collapsed="false">
      <c r="A2498" s="132" t="n">
        <v>2497</v>
      </c>
      <c r="B2498" s="63" t="n">
        <v>300279.811066</v>
      </c>
      <c r="C2498" s="63" t="n">
        <v>5041026.98194</v>
      </c>
      <c r="D2498" s="63" t="s">
        <v>2076</v>
      </c>
      <c r="E2498" s="142" t="n">
        <v>1100.6</v>
      </c>
      <c r="F2498" s="139" t="n">
        <f aca="false">[2]terrains!E2498*10.76391</f>
        <v>11846.759346</v>
      </c>
      <c r="G2498" s="63" t="s">
        <v>595</v>
      </c>
      <c r="H2498" s="63" t="n">
        <v>0</v>
      </c>
      <c r="I2498" s="63" t="n">
        <v>6</v>
      </c>
      <c r="J2498" s="63" t="n">
        <f aca="false">IF([2]terrains!L2498=13.5,IF([2]terrains!X2498=1,12,9),-0.392532+1.267037*[2]terrains!L2498+0.472239*[2]terrains!X2498+0.58658*[2]terrains!W2498+0.089417*[2]terrains!V2498+0.531633*[2]terrains!U2498+0.337883*[2]terrains!T2498-0.403545*[2]terrains!S2498)</f>
        <v>5.7813735</v>
      </c>
      <c r="K2498" s="140" t="n">
        <f aca="false">IF([2]terrains!I2498=0,[2]terrains!J2498,[2]terrains!I2498)</f>
        <v>6</v>
      </c>
      <c r="L2498" s="63" t="n">
        <v>4.5</v>
      </c>
      <c r="M2498" s="63" t="n">
        <v>0</v>
      </c>
      <c r="N2498" s="63" t="n">
        <v>0</v>
      </c>
      <c r="O2498" s="63" t="s">
        <v>156</v>
      </c>
      <c r="P2498" s="63" t="n">
        <v>0</v>
      </c>
      <c r="Q2498" s="63" t="n">
        <v>0</v>
      </c>
      <c r="R2498" s="63" t="n">
        <v>0</v>
      </c>
      <c r="S2498" s="63" t="n">
        <v>0</v>
      </c>
      <c r="T2498" s="63" t="n">
        <v>0</v>
      </c>
      <c r="U2498" s="63" t="n">
        <v>0</v>
      </c>
      <c r="V2498" s="63" t="n">
        <v>0</v>
      </c>
      <c r="W2498" s="63" t="n">
        <v>0</v>
      </c>
      <c r="X2498" s="63" t="n">
        <v>1</v>
      </c>
      <c r="Y2498" s="63" t="n">
        <f aca="false">IF([2]terrains!L2498&lt;=2.5,1,IF([2]terrains!L2498&lt;=4.5,2,IF([2]terrains!L2498&lt;=6.5,3,4)))</f>
        <v>2</v>
      </c>
      <c r="Z2498" s="63" t="n">
        <f aca="false"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1" t="n">
        <f aca="false">[2]terrains!Z2498*[2]terrains!F2498</f>
        <v>2866915.761732</v>
      </c>
    </row>
    <row r="2499" customFormat="false" ht="14.4" hidden="false" customHeight="false" outlineLevel="0" collapsed="false">
      <c r="A2499" s="132" t="n">
        <v>2498</v>
      </c>
      <c r="B2499" s="63" t="n">
        <v>281190.1251</v>
      </c>
      <c r="C2499" s="63" t="n">
        <v>5041133.091</v>
      </c>
      <c r="D2499" s="63" t="s">
        <v>2077</v>
      </c>
      <c r="E2499" s="142" t="n">
        <v>1100.2</v>
      </c>
      <c r="F2499" s="139" t="n">
        <f aca="false">[2]terrains!E2499*10.76391</f>
        <v>11842.453782</v>
      </c>
      <c r="G2499" s="63" t="s">
        <v>381</v>
      </c>
      <c r="H2499" s="63" t="n">
        <v>0</v>
      </c>
      <c r="I2499" s="63" t="n">
        <v>0</v>
      </c>
      <c r="J2499" s="63" t="n">
        <f aca="false">IF([2]terrains!L2499=13.5,IF([2]terrains!X2499=1,12,9),-0.392532+1.267037*[2]terrains!L2499+0.472239*[2]terrains!X2499+0.58658*[2]terrains!W2499+0.089417*[2]terrains!V2499+0.531633*[2]terrains!U2499+0.337883*[2]terrains!T2499-0.403545*[2]terrains!S2499)</f>
        <v>1.5080235</v>
      </c>
      <c r="K2499" s="140" t="n">
        <f aca="false">IF([2]terrains!I2499=0,[2]terrains!J2499,[2]terrains!I2499)</f>
        <v>1.5080235</v>
      </c>
      <c r="L2499" s="63" t="n">
        <v>1.5</v>
      </c>
      <c r="M2499" s="63" t="n">
        <v>1</v>
      </c>
      <c r="N2499" s="63" t="n">
        <v>2</v>
      </c>
      <c r="O2499" s="63" t="s">
        <v>150</v>
      </c>
      <c r="P2499" s="63" t="n">
        <v>1</v>
      </c>
      <c r="Q2499" s="63" t="n">
        <v>1.5</v>
      </c>
      <c r="R2499" s="63" t="n">
        <v>1</v>
      </c>
      <c r="S2499" s="63" t="n">
        <v>0</v>
      </c>
      <c r="T2499" s="63" t="n">
        <v>0</v>
      </c>
      <c r="U2499" s="63" t="n">
        <v>0</v>
      </c>
      <c r="V2499" s="63" t="n">
        <v>0</v>
      </c>
      <c r="W2499" s="63" t="n">
        <v>0</v>
      </c>
      <c r="X2499" s="63" t="n">
        <v>0</v>
      </c>
      <c r="Y2499" s="63" t="n">
        <f aca="false">IF([2]terrains!L2499&lt;=2.5,1,IF([2]terrains!L2499&lt;=4.5,2,IF([2]terrains!L2499&lt;=6.5,3,4)))</f>
        <v>1</v>
      </c>
      <c r="Z2499" s="63" t="n">
        <f aca="false"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1" t="n">
        <f aca="false">[2]terrains!Z2499*[2]terrains!F2499</f>
        <v>414485.88237</v>
      </c>
    </row>
    <row r="2500" customFormat="false" ht="14.4" hidden="false" customHeight="false" outlineLevel="0" collapsed="false">
      <c r="A2500" s="132" t="n">
        <v>2499</v>
      </c>
      <c r="B2500" s="63" t="n">
        <v>282828.301919</v>
      </c>
      <c r="C2500" s="63" t="n">
        <v>5040471.02807</v>
      </c>
      <c r="D2500" s="63" t="s">
        <v>2078</v>
      </c>
      <c r="E2500" s="142" t="n">
        <v>1099.5</v>
      </c>
      <c r="F2500" s="139" t="n">
        <f aca="false">[2]terrains!E2500*10.76391</f>
        <v>11834.919045</v>
      </c>
      <c r="G2500" s="63" t="s">
        <v>400</v>
      </c>
      <c r="H2500" s="63" t="n">
        <v>0</v>
      </c>
      <c r="I2500" s="63" t="n">
        <v>0</v>
      </c>
      <c r="J2500" s="63" t="n">
        <f aca="false">IF([2]terrains!L2500=13.5,IF([2]terrains!X2500=1,12,9),-0.392532+1.267037*[2]terrains!L2500+0.472239*[2]terrains!X2500+0.58658*[2]terrains!W2500+0.089417*[2]terrains!V2500+0.531633*[2]terrains!U2500+0.337883*[2]terrains!T2500-0.403545*[2]terrains!S2500)</f>
        <v>2.7750605</v>
      </c>
      <c r="K2500" s="140" t="n">
        <f aca="false">IF([2]terrains!I2500=0,[2]terrains!J2500,[2]terrains!I2500)</f>
        <v>2.7750605</v>
      </c>
      <c r="L2500" s="63" t="n">
        <v>2.5</v>
      </c>
      <c r="M2500" s="63" t="n">
        <v>1</v>
      </c>
      <c r="N2500" s="63" t="n">
        <v>6</v>
      </c>
      <c r="O2500" s="63" t="s">
        <v>150</v>
      </c>
      <c r="P2500" s="63" t="n">
        <v>2</v>
      </c>
      <c r="Q2500" s="63" t="n">
        <v>1.5</v>
      </c>
      <c r="R2500" s="63" t="n">
        <v>1</v>
      </c>
      <c r="S2500" s="63" t="n">
        <v>0</v>
      </c>
      <c r="T2500" s="63" t="n">
        <v>0</v>
      </c>
      <c r="U2500" s="63" t="n">
        <v>0</v>
      </c>
      <c r="V2500" s="63" t="n">
        <v>0</v>
      </c>
      <c r="W2500" s="63" t="n">
        <v>0</v>
      </c>
      <c r="X2500" s="63" t="n">
        <v>0</v>
      </c>
      <c r="Y2500" s="63" t="n">
        <f aca="false">IF([2]terrains!L2500&lt;=2.5,1,IF([2]terrains!L2500&lt;=4.5,2,IF([2]terrains!L2500&lt;=6.5,3,4)))</f>
        <v>1</v>
      </c>
      <c r="Z2500" s="63" t="n">
        <f aca="false"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1" t="n">
        <f aca="false">[2]terrains!Z2500*[2]terrains!F2500</f>
        <v>414222.166575</v>
      </c>
    </row>
    <row r="2501" customFormat="false" ht="14.4" hidden="false" customHeight="false" outlineLevel="0" collapsed="false">
      <c r="A2501" s="132" t="n">
        <v>2500</v>
      </c>
      <c r="B2501" s="63" t="n">
        <v>291932.746657</v>
      </c>
      <c r="C2501" s="63" t="n">
        <v>5046022.20833</v>
      </c>
      <c r="D2501" s="63" t="s">
        <v>2079</v>
      </c>
      <c r="E2501" s="142" t="n">
        <v>1099.2</v>
      </c>
      <c r="F2501" s="139" t="n">
        <f aca="false">[2]terrains!E2501*10.76391</f>
        <v>11831.689872</v>
      </c>
      <c r="G2501" s="63" t="s">
        <v>489</v>
      </c>
      <c r="H2501" s="63" t="n">
        <v>0</v>
      </c>
      <c r="I2501" s="63" t="n">
        <v>0</v>
      </c>
      <c r="J2501" s="63" t="n">
        <f aca="false"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40" t="n">
        <f aca="false">IF([2]terrains!I2501=0,[2]terrains!J2501,[2]terrains!I2501)</f>
        <v>2.479425</v>
      </c>
      <c r="L2501" s="63" t="n">
        <v>2</v>
      </c>
      <c r="M2501" s="63" t="n">
        <v>1</v>
      </c>
      <c r="N2501" s="63" t="n">
        <v>3</v>
      </c>
      <c r="O2501" s="63" t="s">
        <v>152</v>
      </c>
      <c r="P2501" s="63" t="n">
        <v>2</v>
      </c>
      <c r="Q2501" s="63" t="n">
        <v>2.5</v>
      </c>
      <c r="R2501" s="63" t="n">
        <v>0</v>
      </c>
      <c r="S2501" s="63" t="n">
        <v>0</v>
      </c>
      <c r="T2501" s="63" t="n">
        <v>1</v>
      </c>
      <c r="U2501" s="63" t="n">
        <v>0</v>
      </c>
      <c r="V2501" s="63" t="n">
        <v>0</v>
      </c>
      <c r="W2501" s="63" t="n">
        <v>0</v>
      </c>
      <c r="X2501" s="63" t="n">
        <v>0</v>
      </c>
      <c r="Y2501" s="63" t="n">
        <f aca="false">IF([2]terrains!L2501&lt;=2.5,1,IF([2]terrains!L2501&lt;=4.5,2,IF([2]terrains!L2501&lt;=6.5,3,4)))</f>
        <v>1</v>
      </c>
      <c r="Z2501" s="63" t="n">
        <f aca="false"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1" t="n">
        <f aca="false">[2]terrains!Z2501*[2]terrains!F2501</f>
        <v>1005693.63912</v>
      </c>
    </row>
    <row r="2502" customFormat="false" ht="14.4" hidden="false" customHeight="false" outlineLevel="0" collapsed="false">
      <c r="A2502" s="132" t="n">
        <v>2501</v>
      </c>
      <c r="B2502" s="63" t="n">
        <v>299772.645879</v>
      </c>
      <c r="C2502" s="63" t="n">
        <v>5044118.7647</v>
      </c>
      <c r="D2502" s="63" t="s">
        <v>2080</v>
      </c>
      <c r="E2502" s="142" t="n">
        <v>1098.2</v>
      </c>
      <c r="F2502" s="139" t="n">
        <f aca="false">[2]terrains!E2502*10.76391</f>
        <v>11820.925962</v>
      </c>
      <c r="G2502" s="63" t="s">
        <v>207</v>
      </c>
      <c r="H2502" s="63" t="n">
        <v>0</v>
      </c>
      <c r="I2502" s="63" t="n">
        <v>0</v>
      </c>
      <c r="J2502" s="63" t="n">
        <f aca="false"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40" t="n">
        <f aca="false">IF([2]terrains!I2502=0,[2]terrains!J2502,[2]terrains!I2502)</f>
        <v>2.8644775</v>
      </c>
      <c r="L2502" s="63" t="n">
        <v>2.5</v>
      </c>
      <c r="M2502" s="63" t="n">
        <v>2</v>
      </c>
      <c r="N2502" s="63" t="n">
        <v>4</v>
      </c>
      <c r="O2502" s="63" t="s">
        <v>154</v>
      </c>
      <c r="P2502" s="63" t="n">
        <v>2</v>
      </c>
      <c r="Q2502" s="63" t="n">
        <v>2.5</v>
      </c>
      <c r="R2502" s="63" t="n">
        <v>0</v>
      </c>
      <c r="S2502" s="63" t="n">
        <v>0</v>
      </c>
      <c r="T2502" s="63" t="n">
        <v>0</v>
      </c>
      <c r="U2502" s="63" t="n">
        <v>0</v>
      </c>
      <c r="V2502" s="63" t="n">
        <v>1</v>
      </c>
      <c r="W2502" s="63" t="n">
        <v>0</v>
      </c>
      <c r="X2502" s="63" t="n">
        <v>0</v>
      </c>
      <c r="Y2502" s="63" t="n">
        <f aca="false">IF([2]terrains!L2502&lt;=2.5,1,IF([2]terrains!L2502&lt;=4.5,2,IF([2]terrains!L2502&lt;=6.5,3,4)))</f>
        <v>1</v>
      </c>
      <c r="Z2502" s="63" t="n">
        <f aca="false"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1" t="n">
        <f aca="false">[2]terrains!Z2502*[2]terrains!F2502</f>
        <v>1725855.190452</v>
      </c>
    </row>
    <row r="2503" customFormat="false" ht="14.4" hidden="false" customHeight="false" outlineLevel="0" collapsed="false">
      <c r="A2503" s="132" t="n">
        <v>2502</v>
      </c>
      <c r="B2503" s="63" t="n">
        <v>294124.621405</v>
      </c>
      <c r="C2503" s="63" t="n">
        <v>5044546.87594</v>
      </c>
      <c r="D2503" s="63" t="s">
        <v>2081</v>
      </c>
      <c r="E2503" s="142" t="n">
        <v>1096</v>
      </c>
      <c r="F2503" s="139" t="n">
        <f aca="false">[2]terrains!E2503*10.76391</f>
        <v>11797.24536</v>
      </c>
      <c r="G2503" s="63" t="s">
        <v>1367</v>
      </c>
      <c r="H2503" s="63" t="n">
        <v>0</v>
      </c>
      <c r="I2503" s="63" t="n">
        <v>0</v>
      </c>
      <c r="J2503" s="63" t="n">
        <f aca="false">IF([2]terrains!L2503=13.5,IF([2]terrains!X2503=1,12,9),-0.392532+1.267037*[2]terrains!L2503+0.472239*[2]terrains!X2503+0.58658*[2]terrains!W2503+0.089417*[2]terrains!V2503+0.531633*[2]terrains!U2503+0.337883*[2]terrains!T2503-0.403545*[2]terrains!S2503)</f>
        <v>3.3066935</v>
      </c>
      <c r="K2503" s="140" t="n">
        <f aca="false">IF([2]terrains!I2503=0,[2]terrains!J2503,[2]terrains!I2503)</f>
        <v>3.3066935</v>
      </c>
      <c r="L2503" s="63" t="n">
        <v>2.5</v>
      </c>
      <c r="M2503" s="63" t="n">
        <v>2</v>
      </c>
      <c r="N2503" s="63" t="n">
        <v>4</v>
      </c>
      <c r="O2503" s="63" t="s">
        <v>153</v>
      </c>
      <c r="P2503" s="63" t="n">
        <v>2</v>
      </c>
      <c r="Q2503" s="63" t="n">
        <v>2</v>
      </c>
      <c r="R2503" s="63" t="n">
        <v>0</v>
      </c>
      <c r="S2503" s="63" t="n">
        <v>0</v>
      </c>
      <c r="T2503" s="63" t="n">
        <v>0</v>
      </c>
      <c r="U2503" s="63" t="n">
        <v>1</v>
      </c>
      <c r="V2503" s="63" t="n">
        <v>0</v>
      </c>
      <c r="W2503" s="63" t="n">
        <v>0</v>
      </c>
      <c r="X2503" s="63" t="n">
        <v>0</v>
      </c>
      <c r="Y2503" s="63" t="n">
        <f aca="false">IF([2]terrains!L2503&lt;=2.5,1,IF([2]terrains!L2503&lt;=4.5,2,IF([2]terrains!L2503&lt;=6.5,3,4)))</f>
        <v>1</v>
      </c>
      <c r="Z2503" s="63" t="n">
        <f aca="false"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1" t="n">
        <f aca="false">[2]terrains!Z2503*[2]terrains!F2503</f>
        <v>1462858.42464</v>
      </c>
    </row>
    <row r="2504" customFormat="false" ht="14.4" hidden="false" customHeight="false" outlineLevel="0" collapsed="false">
      <c r="A2504" s="132" t="n">
        <v>2503</v>
      </c>
      <c r="B2504" s="63" t="n">
        <v>300156.583705</v>
      </c>
      <c r="C2504" s="63" t="n">
        <v>5039304.30537</v>
      </c>
      <c r="D2504" s="63" t="s">
        <v>2082</v>
      </c>
      <c r="E2504" s="142" t="n">
        <v>1096</v>
      </c>
      <c r="F2504" s="139" t="n">
        <f aca="false">[2]terrains!E2504*10.76391</f>
        <v>11797.24536</v>
      </c>
      <c r="G2504" s="63" t="s">
        <v>950</v>
      </c>
      <c r="H2504" s="63" t="n">
        <v>4.5</v>
      </c>
      <c r="I2504" s="63" t="n">
        <v>9</v>
      </c>
      <c r="J2504" s="63" t="n">
        <f aca="false">IF([2]terrains!L2504=13.5,IF([2]terrains!X2504=1,12,9),-0.392532+1.267037*[2]terrains!L2504+0.472239*[2]terrains!X2504+0.58658*[2]terrains!W2504+0.089417*[2]terrains!V2504+0.531633*[2]terrains!U2504+0.337883*[2]terrains!T2504-0.403545*[2]terrains!S2504)</f>
        <v>7.681929</v>
      </c>
      <c r="K2504" s="140" t="n">
        <f aca="false">IF([2]terrains!I2504=0,[2]terrains!J2504,[2]terrains!I2504)</f>
        <v>9</v>
      </c>
      <c r="L2504" s="63" t="n">
        <v>6</v>
      </c>
      <c r="M2504" s="63" t="n">
        <v>3</v>
      </c>
      <c r="N2504" s="63" t="n">
        <v>20</v>
      </c>
      <c r="O2504" s="63" t="s">
        <v>156</v>
      </c>
      <c r="P2504" s="63" t="n">
        <v>2</v>
      </c>
      <c r="Q2504" s="63" t="n">
        <v>2</v>
      </c>
      <c r="R2504" s="63" t="n">
        <v>0</v>
      </c>
      <c r="S2504" s="63" t="n">
        <v>0</v>
      </c>
      <c r="T2504" s="63" t="n">
        <v>0</v>
      </c>
      <c r="U2504" s="63" t="n">
        <v>0</v>
      </c>
      <c r="V2504" s="63" t="n">
        <v>0</v>
      </c>
      <c r="W2504" s="63" t="n">
        <v>0</v>
      </c>
      <c r="X2504" s="63" t="n">
        <v>1</v>
      </c>
      <c r="Y2504" s="63" t="n">
        <f aca="false">IF([2]terrains!L2504&lt;=2.5,1,IF([2]terrains!L2504&lt;=4.5,2,IF([2]terrains!L2504&lt;=6.5,3,4)))</f>
        <v>3</v>
      </c>
      <c r="Z2504" s="63" t="n">
        <f aca="false"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1" t="n">
        <f aca="false">[2]terrains!Z2504*[2]terrains!F2504</f>
        <v>4211616.59352</v>
      </c>
    </row>
    <row r="2505" customFormat="false" ht="14.4" hidden="false" customHeight="false" outlineLevel="0" collapsed="false">
      <c r="A2505" s="132" t="n">
        <v>2504</v>
      </c>
      <c r="B2505" s="63" t="n">
        <v>293741.9236</v>
      </c>
      <c r="C2505" s="63" t="n">
        <v>5031428.755</v>
      </c>
      <c r="D2505" s="63" t="s">
        <v>2083</v>
      </c>
      <c r="E2505" s="142" t="n">
        <v>1094.1</v>
      </c>
      <c r="F2505" s="139" t="n">
        <f aca="false">[2]terrains!E2505*10.76391</f>
        <v>11776.793931</v>
      </c>
      <c r="G2505" s="63" t="s">
        <v>668</v>
      </c>
      <c r="H2505" s="63" t="n">
        <v>0</v>
      </c>
      <c r="I2505" s="63" t="n">
        <v>0</v>
      </c>
      <c r="J2505" s="63" t="n">
        <f aca="false">IF([2]terrains!L2505=13.5,IF([2]terrains!X2505=1,12,9),-0.392532+1.267037*[2]terrains!L2505+0.472239*[2]terrains!X2505+0.58658*[2]terrains!W2505+0.089417*[2]terrains!V2505+0.531633*[2]terrains!U2505+0.337883*[2]terrains!T2505-0.403545*[2]terrains!S2505)</f>
        <v>1.737997</v>
      </c>
      <c r="K2505" s="140" t="n">
        <f aca="false">IF([2]terrains!I2505=0,[2]terrains!J2505,[2]terrains!I2505)</f>
        <v>1.737997</v>
      </c>
      <c r="L2505" s="63" t="n">
        <v>2</v>
      </c>
      <c r="M2505" s="63" t="n">
        <v>1</v>
      </c>
      <c r="N2505" s="63" t="n">
        <v>3</v>
      </c>
      <c r="O2505" s="63" t="s">
        <v>151</v>
      </c>
      <c r="P2505" s="63" t="n">
        <v>2</v>
      </c>
      <c r="Q2505" s="63" t="n">
        <v>1.5</v>
      </c>
      <c r="R2505" s="63" t="n">
        <v>0</v>
      </c>
      <c r="S2505" s="63" t="n">
        <v>1</v>
      </c>
      <c r="T2505" s="63" t="n">
        <v>0</v>
      </c>
      <c r="U2505" s="63" t="n">
        <v>0</v>
      </c>
      <c r="V2505" s="63" t="n">
        <v>0</v>
      </c>
      <c r="W2505" s="63" t="n">
        <v>0</v>
      </c>
      <c r="X2505" s="63" t="n">
        <v>0</v>
      </c>
      <c r="Y2505" s="63" t="n">
        <f aca="false">IF([2]terrains!L2505&lt;=2.5,1,IF([2]terrains!L2505&lt;=4.5,2,IF([2]terrains!L2505&lt;=6.5,3,4)))</f>
        <v>1</v>
      </c>
      <c r="Z2505" s="63" t="n">
        <f aca="false"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1" t="n">
        <f aca="false">[2]terrains!Z2505*[2]terrains!F2505</f>
        <v>753714.811584</v>
      </c>
    </row>
    <row r="2506" customFormat="false" ht="14.4" hidden="false" customHeight="false" outlineLevel="0" collapsed="false">
      <c r="A2506" s="132" t="n">
        <v>2505</v>
      </c>
      <c r="B2506" s="63" t="n">
        <v>300267.331089</v>
      </c>
      <c r="C2506" s="63" t="n">
        <v>5041718.81588</v>
      </c>
      <c r="D2506" s="63" t="s">
        <v>2084</v>
      </c>
      <c r="E2506" s="142" t="n">
        <v>1094.1</v>
      </c>
      <c r="F2506" s="139" t="n">
        <f aca="false">[2]terrains!E2506*10.76391</f>
        <v>11776.793931</v>
      </c>
      <c r="G2506" s="63" t="s">
        <v>1303</v>
      </c>
      <c r="H2506" s="63" t="n">
        <v>0</v>
      </c>
      <c r="I2506" s="63" t="n">
        <v>3</v>
      </c>
      <c r="J2506" s="63" t="n">
        <f aca="false"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40" t="n">
        <f aca="false">IF([2]terrains!I2506=0,[2]terrains!J2506,[2]terrains!I2506)</f>
        <v>3</v>
      </c>
      <c r="L2506" s="63" t="n">
        <v>2.5</v>
      </c>
      <c r="M2506" s="63" t="n">
        <v>0</v>
      </c>
      <c r="N2506" s="63" t="n">
        <v>0</v>
      </c>
      <c r="O2506" s="63" t="s">
        <v>154</v>
      </c>
      <c r="P2506" s="63" t="n">
        <v>0</v>
      </c>
      <c r="Q2506" s="63" t="n">
        <v>0</v>
      </c>
      <c r="R2506" s="63" t="n">
        <v>0</v>
      </c>
      <c r="S2506" s="63" t="n">
        <v>0</v>
      </c>
      <c r="T2506" s="63" t="n">
        <v>0</v>
      </c>
      <c r="U2506" s="63" t="n">
        <v>0</v>
      </c>
      <c r="V2506" s="63" t="n">
        <v>1</v>
      </c>
      <c r="W2506" s="63" t="n">
        <v>0</v>
      </c>
      <c r="X2506" s="63" t="n">
        <v>0</v>
      </c>
      <c r="Y2506" s="63" t="n">
        <f aca="false">IF([2]terrains!L2506&lt;=2.5,1,IF([2]terrains!L2506&lt;=4.5,2,IF([2]terrains!L2506&lt;=6.5,3,4)))</f>
        <v>1</v>
      </c>
      <c r="Z2506" s="63" t="n">
        <f aca="false"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1" t="n">
        <f aca="false">[2]terrains!Z2506*[2]terrains!F2506</f>
        <v>1719411.913926</v>
      </c>
    </row>
    <row r="2507" customFormat="false" ht="14.4" hidden="false" customHeight="false" outlineLevel="0" collapsed="false">
      <c r="A2507" s="132" t="n">
        <v>2506</v>
      </c>
      <c r="B2507" s="63" t="n">
        <v>275660.675441</v>
      </c>
      <c r="C2507" s="63" t="n">
        <v>5036088.017</v>
      </c>
      <c r="D2507" s="63" t="s">
        <v>2085</v>
      </c>
      <c r="E2507" s="142" t="n">
        <v>1093</v>
      </c>
      <c r="F2507" s="139" t="n">
        <f aca="false">[2]terrains!E2507*10.76391</f>
        <v>11764.95363</v>
      </c>
      <c r="G2507" s="63" t="s">
        <v>684</v>
      </c>
      <c r="H2507" s="63" t="n">
        <v>0</v>
      </c>
      <c r="I2507" s="63" t="n">
        <v>0</v>
      </c>
      <c r="J2507" s="63" t="n">
        <f aca="false">IF([2]terrains!L2507=13.5,IF([2]terrains!X2507=1,12,9),-0.392532+1.267037*[2]terrains!L2507+0.472239*[2]terrains!X2507+0.58658*[2]terrains!W2507+0.089417*[2]terrains!V2507+0.531633*[2]terrains!U2507+0.337883*[2]terrains!T2507-0.403545*[2]terrains!S2507)</f>
        <v>2.141542</v>
      </c>
      <c r="K2507" s="140" t="n">
        <f aca="false">IF([2]terrains!I2507=0,[2]terrains!J2507,[2]terrains!I2507)</f>
        <v>2.141542</v>
      </c>
      <c r="L2507" s="63" t="n">
        <v>2</v>
      </c>
      <c r="M2507" s="63" t="n">
        <v>1</v>
      </c>
      <c r="N2507" s="63" t="n">
        <v>4</v>
      </c>
      <c r="O2507" s="63" t="s">
        <v>150</v>
      </c>
      <c r="P2507" s="63" t="n">
        <v>2</v>
      </c>
      <c r="Q2507" s="63" t="n">
        <v>1.5</v>
      </c>
      <c r="R2507" s="63" t="n">
        <v>1</v>
      </c>
      <c r="S2507" s="63" t="n">
        <v>0</v>
      </c>
      <c r="T2507" s="63" t="n">
        <v>0</v>
      </c>
      <c r="U2507" s="63" t="n">
        <v>0</v>
      </c>
      <c r="V2507" s="63" t="n">
        <v>0</v>
      </c>
      <c r="W2507" s="63" t="n">
        <v>0</v>
      </c>
      <c r="X2507" s="63" t="n">
        <v>0</v>
      </c>
      <c r="Y2507" s="63" t="n">
        <f aca="false">IF([2]terrains!L2507&lt;=2.5,1,IF([2]terrains!L2507&lt;=4.5,2,IF([2]terrains!L2507&lt;=6.5,3,4)))</f>
        <v>1</v>
      </c>
      <c r="Z2507" s="63" t="n">
        <f aca="false"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1" t="n">
        <f aca="false">[2]terrains!Z2507*[2]terrains!F2507</f>
        <v>411773.37705</v>
      </c>
    </row>
    <row r="2508" customFormat="false" ht="14.4" hidden="false" customHeight="false" outlineLevel="0" collapsed="false">
      <c r="A2508" s="132" t="n">
        <v>2507</v>
      </c>
      <c r="B2508" s="63" t="n">
        <v>293380.461281</v>
      </c>
      <c r="C2508" s="63" t="n">
        <v>5050226.6837</v>
      </c>
      <c r="D2508" s="63" t="s">
        <v>2086</v>
      </c>
      <c r="E2508" s="142" t="n">
        <v>1092.7</v>
      </c>
      <c r="F2508" s="139" t="n">
        <f aca="false">[2]terrains!E2508*10.76391</f>
        <v>11761.724457</v>
      </c>
      <c r="G2508" s="63" t="s">
        <v>902</v>
      </c>
      <c r="H2508" s="63" t="n">
        <v>0</v>
      </c>
      <c r="I2508" s="63" t="n">
        <v>0</v>
      </c>
      <c r="J2508" s="63" t="n">
        <f aca="false">IF([2]terrains!L2508=13.5,IF([2]terrains!X2508=1,12,9),-0.392532+1.267037*[2]terrains!L2508+0.472239*[2]terrains!X2508+0.58658*[2]terrains!W2508+0.089417*[2]terrains!V2508+0.531633*[2]terrains!U2508+0.337883*[2]terrains!T2508-0.403545*[2]terrains!S2508)</f>
        <v>3.6385525</v>
      </c>
      <c r="K2508" s="140" t="n">
        <f aca="false">IF([2]terrains!I2508=0,[2]terrains!J2508,[2]terrains!I2508)</f>
        <v>3.6385525</v>
      </c>
      <c r="L2508" s="63" t="n">
        <v>3.5</v>
      </c>
      <c r="M2508" s="63" t="n">
        <v>2</v>
      </c>
      <c r="N2508" s="63" t="n">
        <v>8</v>
      </c>
      <c r="O2508" s="63" t="s">
        <v>151</v>
      </c>
      <c r="P2508" s="63" t="n">
        <v>2</v>
      </c>
      <c r="Q2508" s="63" t="n">
        <v>2.5</v>
      </c>
      <c r="R2508" s="63" t="n">
        <v>0</v>
      </c>
      <c r="S2508" s="63" t="n">
        <v>1</v>
      </c>
      <c r="T2508" s="63" t="n">
        <v>0</v>
      </c>
      <c r="U2508" s="63" t="n">
        <v>0</v>
      </c>
      <c r="V2508" s="63" t="n">
        <v>0</v>
      </c>
      <c r="W2508" s="63" t="n">
        <v>0</v>
      </c>
      <c r="X2508" s="63" t="n">
        <v>0</v>
      </c>
      <c r="Y2508" s="63" t="n">
        <f aca="false">IF([2]terrains!L2508&lt;=2.5,1,IF([2]terrains!L2508&lt;=4.5,2,IF([2]terrains!L2508&lt;=6.5,3,4)))</f>
        <v>2</v>
      </c>
      <c r="Z2508" s="63" t="n">
        <f aca="false"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1" t="n">
        <f aca="false">[2]terrains!Z2508*[2]terrains!F2508</f>
        <v>752750.365248</v>
      </c>
    </row>
    <row r="2509" customFormat="false" ht="14.4" hidden="false" customHeight="false" outlineLevel="0" collapsed="false">
      <c r="A2509" s="132" t="n">
        <v>2508</v>
      </c>
      <c r="B2509" s="63" t="n">
        <v>297632.3945</v>
      </c>
      <c r="C2509" s="63" t="n">
        <v>5044240.188</v>
      </c>
      <c r="D2509" s="63" t="s">
        <v>2087</v>
      </c>
      <c r="E2509" s="142" t="n">
        <v>1089.4</v>
      </c>
      <c r="F2509" s="139" t="n">
        <f aca="false">[2]terrains!E2509*10.76391</f>
        <v>11726.203554</v>
      </c>
      <c r="G2509" s="63" t="s">
        <v>1209</v>
      </c>
      <c r="H2509" s="63" t="n">
        <v>1</v>
      </c>
      <c r="I2509" s="63" t="n">
        <v>3</v>
      </c>
      <c r="J2509" s="63" t="n">
        <f aca="false">IF([2]terrains!L2509=13.5,IF([2]terrains!X2509=1,12,9),-0.392532+1.267037*[2]terrains!L2509+0.472239*[2]terrains!X2509+0.58658*[2]terrains!W2509+0.089417*[2]terrains!V2509+0.531633*[2]terrains!U2509+0.337883*[2]terrains!T2509-0.403545*[2]terrains!S2509)</f>
        <v>3.746462</v>
      </c>
      <c r="K2509" s="140" t="n">
        <f aca="false">IF([2]terrains!I2509=0,[2]terrains!J2509,[2]terrains!I2509)</f>
        <v>3</v>
      </c>
      <c r="L2509" s="63" t="n">
        <v>3</v>
      </c>
      <c r="M2509" s="63" t="n">
        <v>3</v>
      </c>
      <c r="N2509" s="63" t="n">
        <v>6</v>
      </c>
      <c r="O2509" s="63" t="s">
        <v>152</v>
      </c>
      <c r="P2509" s="63" t="n">
        <v>2</v>
      </c>
      <c r="Q2509" s="63" t="n">
        <v>2.5</v>
      </c>
      <c r="R2509" s="63" t="n">
        <v>0</v>
      </c>
      <c r="S2509" s="63" t="n">
        <v>0</v>
      </c>
      <c r="T2509" s="63" t="n">
        <v>1</v>
      </c>
      <c r="U2509" s="63" t="n">
        <v>0</v>
      </c>
      <c r="V2509" s="63" t="n">
        <v>0</v>
      </c>
      <c r="W2509" s="63" t="n">
        <v>0</v>
      </c>
      <c r="X2509" s="63" t="n">
        <v>0</v>
      </c>
      <c r="Y2509" s="63" t="n">
        <f aca="false">IF([2]terrains!L2509&lt;=2.5,1,IF([2]terrains!L2509&lt;=4.5,2,IF([2]terrains!L2509&lt;=6.5,3,4)))</f>
        <v>2</v>
      </c>
      <c r="Z2509" s="63" t="n">
        <f aca="false"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1" t="n">
        <f aca="false">[2]terrains!Z2509*[2]terrains!F2509</f>
        <v>1219525.169616</v>
      </c>
    </row>
    <row r="2510" customFormat="false" ht="14.4" hidden="false" customHeight="false" outlineLevel="0" collapsed="false">
      <c r="A2510" s="132" t="n">
        <v>2509</v>
      </c>
      <c r="B2510" s="63" t="n">
        <v>301418.894439</v>
      </c>
      <c r="C2510" s="63" t="n">
        <v>5049260.45062</v>
      </c>
      <c r="D2510" s="63" t="s">
        <v>2088</v>
      </c>
      <c r="E2510" s="142" t="n">
        <v>1087.8</v>
      </c>
      <c r="F2510" s="139" t="n">
        <f aca="false">[2]terrains!E2510*10.76391</f>
        <v>11708.981298</v>
      </c>
      <c r="G2510" s="63" t="s">
        <v>280</v>
      </c>
      <c r="H2510" s="63" t="n">
        <v>0</v>
      </c>
      <c r="I2510" s="63" t="n">
        <v>6</v>
      </c>
      <c r="J2510" s="63" t="n">
        <f aca="false">IF([2]terrains!L2510=13.5,IF([2]terrains!X2510=1,12,9),-0.392532+1.267037*[2]terrains!L2510+0.472239*[2]terrains!X2510+0.58658*[2]terrains!W2510+0.089417*[2]terrains!V2510+0.531633*[2]terrains!U2510+0.337883*[2]terrains!T2510-0.403545*[2]terrains!S2510)</f>
        <v>4.272071</v>
      </c>
      <c r="K2510" s="140" t="n">
        <f aca="false">IF([2]terrains!I2510=0,[2]terrains!J2510,[2]terrains!I2510)</f>
        <v>6</v>
      </c>
      <c r="L2510" s="63" t="n">
        <v>4</v>
      </c>
      <c r="M2510" s="63" t="n">
        <v>2</v>
      </c>
      <c r="N2510" s="63" t="n">
        <v>12</v>
      </c>
      <c r="O2510" s="63" t="s">
        <v>151</v>
      </c>
      <c r="P2510" s="63" t="n">
        <v>2</v>
      </c>
      <c r="Q2510" s="63" t="n">
        <v>2.5</v>
      </c>
      <c r="R2510" s="63" t="n">
        <v>0</v>
      </c>
      <c r="S2510" s="63" t="n">
        <v>1</v>
      </c>
      <c r="T2510" s="63" t="n">
        <v>0</v>
      </c>
      <c r="U2510" s="63" t="n">
        <v>0</v>
      </c>
      <c r="V2510" s="63" t="n">
        <v>0</v>
      </c>
      <c r="W2510" s="63" t="n">
        <v>0</v>
      </c>
      <c r="X2510" s="63" t="n">
        <v>0</v>
      </c>
      <c r="Y2510" s="63" t="n">
        <f aca="false">IF([2]terrains!L2510&lt;=2.5,1,IF([2]terrains!L2510&lt;=4.5,2,IF([2]terrains!L2510&lt;=6.5,3,4)))</f>
        <v>2</v>
      </c>
      <c r="Z2510" s="63" t="n">
        <f aca="false"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1" t="n">
        <f aca="false">[2]terrains!Z2510*[2]terrains!F2510</f>
        <v>749374.803072</v>
      </c>
    </row>
    <row r="2511" customFormat="false" ht="14.4" hidden="false" customHeight="false" outlineLevel="0" collapsed="false">
      <c r="A2511" s="132" t="n">
        <v>2510</v>
      </c>
      <c r="B2511" s="63" t="n">
        <v>295570.4565</v>
      </c>
      <c r="C2511" s="63" t="n">
        <v>5033507.474</v>
      </c>
      <c r="D2511" s="63" t="s">
        <v>2089</v>
      </c>
      <c r="E2511" s="142" t="n">
        <v>1087</v>
      </c>
      <c r="F2511" s="139" t="n">
        <f aca="false">[2]terrains!E2511*10.76391</f>
        <v>11700.37017</v>
      </c>
      <c r="G2511" s="63" t="s">
        <v>500</v>
      </c>
      <c r="H2511" s="63" t="n">
        <v>0.3</v>
      </c>
      <c r="I2511" s="63" t="n">
        <v>4.5</v>
      </c>
      <c r="J2511" s="63" t="n">
        <f aca="false">IF([2]terrains!L2511=13.5,IF([2]terrains!X2511=1,12,9),-0.392532+1.267037*[2]terrains!L2511+0.472239*[2]terrains!X2511+0.58658*[2]terrains!W2511+0.089417*[2]terrains!V2511+0.531633*[2]terrains!U2511+0.337883*[2]terrains!T2511-0.403545*[2]terrains!S2511)</f>
        <v>5.539108</v>
      </c>
      <c r="K2511" s="140" t="n">
        <f aca="false">IF([2]terrains!I2511=0,[2]terrains!J2511,[2]terrains!I2511)</f>
        <v>4.5</v>
      </c>
      <c r="L2511" s="63" t="n">
        <v>5</v>
      </c>
      <c r="M2511" s="63" t="n">
        <v>3</v>
      </c>
      <c r="N2511" s="63" t="n">
        <v>16</v>
      </c>
      <c r="O2511" s="63" t="s">
        <v>151</v>
      </c>
      <c r="P2511" s="63" t="n">
        <v>2</v>
      </c>
      <c r="Q2511" s="63" t="n">
        <v>2.5</v>
      </c>
      <c r="R2511" s="63" t="n">
        <v>0</v>
      </c>
      <c r="S2511" s="63" t="n">
        <v>1</v>
      </c>
      <c r="T2511" s="63" t="n">
        <v>0</v>
      </c>
      <c r="U2511" s="63" t="n">
        <v>0</v>
      </c>
      <c r="V2511" s="63" t="n">
        <v>0</v>
      </c>
      <c r="W2511" s="63" t="n">
        <v>0</v>
      </c>
      <c r="X2511" s="63" t="n">
        <v>0</v>
      </c>
      <c r="Y2511" s="63" t="n">
        <f aca="false">IF([2]terrains!L2511&lt;=2.5,1,IF([2]terrains!L2511&lt;=4.5,2,IF([2]terrains!L2511&lt;=6.5,3,4)))</f>
        <v>3</v>
      </c>
      <c r="Z2511" s="63" t="n">
        <f aca="false"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1" t="n">
        <f aca="false">[2]terrains!Z2511*[2]terrains!F2511</f>
        <v>748823.69088</v>
      </c>
    </row>
    <row r="2512" customFormat="false" ht="14.4" hidden="false" customHeight="false" outlineLevel="0" collapsed="false">
      <c r="A2512" s="132" t="n">
        <v>2511</v>
      </c>
      <c r="B2512" s="63" t="n">
        <v>298585.668653</v>
      </c>
      <c r="C2512" s="63" t="n">
        <v>5039605.93611</v>
      </c>
      <c r="D2512" s="63" t="s">
        <v>2090</v>
      </c>
      <c r="E2512" s="142" t="n">
        <v>1085.77</v>
      </c>
      <c r="F2512" s="139" t="n">
        <f aca="false">[2]terrains!E2512*10.76391</f>
        <v>11687.1305607</v>
      </c>
      <c r="G2512" s="63" t="s">
        <v>527</v>
      </c>
      <c r="H2512" s="63" t="n">
        <v>0</v>
      </c>
      <c r="I2512" s="63" t="n">
        <v>9</v>
      </c>
      <c r="J2512" s="63" t="n">
        <f aca="false">IF([2]terrains!L2512=13.5,IF([2]terrains!X2512=1,12,9),-0.392532+1.267037*[2]terrains!L2512+0.472239*[2]terrains!X2512+0.58658*[2]terrains!W2512+0.089417*[2]terrains!V2512+0.531633*[2]terrains!U2512+0.337883*[2]terrains!T2512-0.403545*[2]terrains!S2512)</f>
        <v>7.681929</v>
      </c>
      <c r="K2512" s="140" t="n">
        <f aca="false">IF([2]terrains!I2512=0,[2]terrains!J2512,[2]terrains!I2512)</f>
        <v>9</v>
      </c>
      <c r="L2512" s="63" t="n">
        <v>6</v>
      </c>
      <c r="M2512" s="63" t="n">
        <v>0</v>
      </c>
      <c r="N2512" s="63" t="n">
        <v>0</v>
      </c>
      <c r="O2512" s="63" t="s">
        <v>156</v>
      </c>
      <c r="P2512" s="63" t="n">
        <v>0</v>
      </c>
      <c r="Q2512" s="63" t="n">
        <v>0</v>
      </c>
      <c r="R2512" s="63" t="n">
        <v>0</v>
      </c>
      <c r="S2512" s="63" t="n">
        <v>0</v>
      </c>
      <c r="T2512" s="63" t="n">
        <v>0</v>
      </c>
      <c r="U2512" s="63" t="n">
        <v>0</v>
      </c>
      <c r="V2512" s="63" t="n">
        <v>0</v>
      </c>
      <c r="W2512" s="63" t="n">
        <v>0</v>
      </c>
      <c r="X2512" s="63" t="n">
        <v>1</v>
      </c>
      <c r="Y2512" s="63" t="n">
        <f aca="false">IF([2]terrains!L2512&lt;=2.5,1,IF([2]terrains!L2512&lt;=4.5,2,IF([2]terrains!L2512&lt;=6.5,3,4)))</f>
        <v>3</v>
      </c>
      <c r="Z2512" s="63" t="n">
        <f aca="false"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1" t="n">
        <f aca="false">[2]terrains!Z2512*[2]terrains!F2512</f>
        <v>4172305.6101699</v>
      </c>
    </row>
    <row r="2513" customFormat="false" ht="14.4" hidden="false" customHeight="false" outlineLevel="0" collapsed="false">
      <c r="A2513" s="132" t="n">
        <v>2512</v>
      </c>
      <c r="B2513" s="63" t="n">
        <v>299519.859997</v>
      </c>
      <c r="C2513" s="63" t="n">
        <v>5041336.11588</v>
      </c>
      <c r="D2513" s="63" t="s">
        <v>2091</v>
      </c>
      <c r="E2513" s="142" t="n">
        <v>1085.4</v>
      </c>
      <c r="F2513" s="139" t="n">
        <f aca="false">[2]terrains!E2513*10.76391</f>
        <v>11683.147914</v>
      </c>
      <c r="G2513" s="63" t="s">
        <v>221</v>
      </c>
      <c r="H2513" s="63" t="n">
        <v>0</v>
      </c>
      <c r="I2513" s="63" t="n">
        <v>6</v>
      </c>
      <c r="J2513" s="63" t="n">
        <f aca="false">IF([2]terrains!L2513=13.5,IF([2]terrains!X2513=1,12,9),-0.392532+1.267037*[2]terrains!L2513+0.472239*[2]terrains!X2513+0.58658*[2]terrains!W2513+0.089417*[2]terrains!V2513+0.531633*[2]terrains!U2513+0.337883*[2]terrains!T2513-0.403545*[2]terrains!S2513)</f>
        <v>5.7813735</v>
      </c>
      <c r="K2513" s="140" t="n">
        <f aca="false">IF([2]terrains!I2513=0,[2]terrains!J2513,[2]terrains!I2513)</f>
        <v>6</v>
      </c>
      <c r="L2513" s="63" t="n">
        <v>4.5</v>
      </c>
      <c r="M2513" s="63" t="n">
        <v>0</v>
      </c>
      <c r="N2513" s="63" t="n">
        <v>0</v>
      </c>
      <c r="O2513" s="63" t="s">
        <v>156</v>
      </c>
      <c r="P2513" s="63" t="n">
        <v>0</v>
      </c>
      <c r="Q2513" s="63" t="n">
        <v>0</v>
      </c>
      <c r="R2513" s="63" t="n">
        <v>0</v>
      </c>
      <c r="S2513" s="63" t="n">
        <v>0</v>
      </c>
      <c r="T2513" s="63" t="n">
        <v>0</v>
      </c>
      <c r="U2513" s="63" t="n">
        <v>0</v>
      </c>
      <c r="V2513" s="63" t="n">
        <v>0</v>
      </c>
      <c r="W2513" s="63" t="n">
        <v>0</v>
      </c>
      <c r="X2513" s="63" t="n">
        <v>1</v>
      </c>
      <c r="Y2513" s="63" t="n">
        <f aca="false">IF([2]terrains!L2513&lt;=2.5,1,IF([2]terrains!L2513&lt;=4.5,2,IF([2]terrains!L2513&lt;=6.5,3,4)))</f>
        <v>2</v>
      </c>
      <c r="Z2513" s="63" t="n">
        <f aca="false"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1" t="n">
        <f aca="false">[2]terrains!Z2513*[2]terrains!F2513</f>
        <v>2827321.795188</v>
      </c>
    </row>
    <row r="2514" customFormat="false" ht="14.4" hidden="false" customHeight="false" outlineLevel="0" collapsed="false">
      <c r="A2514" s="132" t="n">
        <v>2513</v>
      </c>
      <c r="B2514" s="63" t="n">
        <v>288744.548604</v>
      </c>
      <c r="C2514" s="63" t="n">
        <v>5042324.61299</v>
      </c>
      <c r="D2514" s="63" t="s">
        <v>2092</v>
      </c>
      <c r="E2514" s="142" t="n">
        <v>1085.1</v>
      </c>
      <c r="F2514" s="139" t="n">
        <f aca="false">[2]terrains!E2514*10.76391</f>
        <v>11679.918741</v>
      </c>
      <c r="G2514" s="63" t="s">
        <v>235</v>
      </c>
      <c r="H2514" s="63" t="n">
        <v>1</v>
      </c>
      <c r="I2514" s="63" t="n">
        <v>6</v>
      </c>
      <c r="J2514" s="63" t="n">
        <f aca="false">IF([2]terrains!L2514=13.5,IF([2]terrains!X2514=1,12,9),-0.392532+1.267037*[2]terrains!L2514+0.472239*[2]terrains!X2514+0.58658*[2]terrains!W2514+0.089417*[2]terrains!V2514+0.531633*[2]terrains!U2514+0.337883*[2]terrains!T2514-0.403545*[2]terrains!S2514)</f>
        <v>5.6470175</v>
      </c>
      <c r="K2514" s="140" t="n">
        <f aca="false">IF([2]terrains!I2514=0,[2]terrains!J2514,[2]terrains!I2514)</f>
        <v>6</v>
      </c>
      <c r="L2514" s="63" t="n">
        <v>4.5</v>
      </c>
      <c r="M2514" s="63" t="n">
        <v>2</v>
      </c>
      <c r="N2514" s="63" t="n">
        <v>15</v>
      </c>
      <c r="O2514" s="63" t="s">
        <v>152</v>
      </c>
      <c r="P2514" s="63" t="n">
        <v>2</v>
      </c>
      <c r="Q2514" s="63" t="n">
        <v>2.5</v>
      </c>
      <c r="R2514" s="63" t="n">
        <v>0</v>
      </c>
      <c r="S2514" s="63" t="n">
        <v>0</v>
      </c>
      <c r="T2514" s="63" t="n">
        <v>1</v>
      </c>
      <c r="U2514" s="63" t="n">
        <v>0</v>
      </c>
      <c r="V2514" s="63" t="n">
        <v>0</v>
      </c>
      <c r="W2514" s="63" t="n">
        <v>0</v>
      </c>
      <c r="X2514" s="63" t="n">
        <v>0</v>
      </c>
      <c r="Y2514" s="63" t="n">
        <f aca="false">IF([2]terrains!L2514&lt;=2.5,1,IF([2]terrains!L2514&lt;=4.5,2,IF([2]terrains!L2514&lt;=6.5,3,4)))</f>
        <v>2</v>
      </c>
      <c r="Z2514" s="63" t="n">
        <f aca="false"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1" t="n">
        <f aca="false">[2]terrains!Z2514*[2]terrains!F2514</f>
        <v>1214711.549064</v>
      </c>
    </row>
    <row r="2515" customFormat="false" ht="14.4" hidden="false" customHeight="false" outlineLevel="0" collapsed="false">
      <c r="A2515" s="132" t="n">
        <v>2514</v>
      </c>
      <c r="B2515" s="63" t="n">
        <v>272848.491709</v>
      </c>
      <c r="C2515" s="63" t="n">
        <v>5035452.31478</v>
      </c>
      <c r="D2515" s="63" t="s">
        <v>2093</v>
      </c>
      <c r="E2515" s="142" t="n">
        <v>1084.5</v>
      </c>
      <c r="F2515" s="139" t="n">
        <f aca="false">[2]terrains!E2515*10.76391</f>
        <v>11673.460395</v>
      </c>
      <c r="G2515" s="63" t="s">
        <v>237</v>
      </c>
      <c r="H2515" s="63" t="n">
        <v>0.2</v>
      </c>
      <c r="I2515" s="63" t="n">
        <v>3</v>
      </c>
      <c r="J2515" s="63" t="n">
        <f aca="false">IF([2]terrains!L2515=13.5,IF([2]terrains!X2515=1,12,9),-0.392532+1.267037*[2]terrains!L2515+0.472239*[2]terrains!X2515+0.58658*[2]terrains!W2515+0.089417*[2]terrains!V2515+0.531633*[2]terrains!U2515+0.337883*[2]terrains!T2515-0.403545*[2]terrains!S2515)</f>
        <v>4.0420975</v>
      </c>
      <c r="K2515" s="140" t="n">
        <f aca="false">IF([2]terrains!I2515=0,[2]terrains!J2515,[2]terrains!I2515)</f>
        <v>3</v>
      </c>
      <c r="L2515" s="63" t="n">
        <v>3.5</v>
      </c>
      <c r="M2515" s="63" t="n">
        <v>1</v>
      </c>
      <c r="N2515" s="63" t="n">
        <v>10</v>
      </c>
      <c r="O2515" s="63" t="s">
        <v>150</v>
      </c>
      <c r="P2515" s="63" t="n">
        <v>2</v>
      </c>
      <c r="Q2515" s="63" t="n">
        <v>1.5</v>
      </c>
      <c r="R2515" s="63" t="n">
        <v>1</v>
      </c>
      <c r="S2515" s="63" t="n">
        <v>0</v>
      </c>
      <c r="T2515" s="63" t="n">
        <v>0</v>
      </c>
      <c r="U2515" s="63" t="n">
        <v>0</v>
      </c>
      <c r="V2515" s="63" t="n">
        <v>0</v>
      </c>
      <c r="W2515" s="63" t="n">
        <v>0</v>
      </c>
      <c r="X2515" s="63" t="n">
        <v>0</v>
      </c>
      <c r="Y2515" s="63" t="n">
        <f aca="false">IF([2]terrains!L2515&lt;=2.5,1,IF([2]terrains!L2515&lt;=4.5,2,IF([2]terrains!L2515&lt;=6.5,3,4)))</f>
        <v>2</v>
      </c>
      <c r="Z2515" s="63" t="n">
        <f aca="false"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1" t="n">
        <f aca="false">[2]terrains!Z2515*[2]terrains!F2515</f>
        <v>408571.113825</v>
      </c>
    </row>
    <row r="2516" customFormat="false" ht="14.4" hidden="false" customHeight="false" outlineLevel="0" collapsed="false">
      <c r="A2516" s="132" t="n">
        <v>2515</v>
      </c>
      <c r="B2516" s="63" t="n">
        <v>299591.042103</v>
      </c>
      <c r="C2516" s="63" t="n">
        <v>5039488.87998</v>
      </c>
      <c r="D2516" s="63" t="s">
        <v>2094</v>
      </c>
      <c r="E2516" s="142" t="n">
        <v>1084.47</v>
      </c>
      <c r="F2516" s="139" t="n">
        <f aca="false">[2]terrains!E2516*10.76391</f>
        <v>11673.1374777</v>
      </c>
      <c r="G2516" s="63" t="s">
        <v>527</v>
      </c>
      <c r="H2516" s="63" t="n">
        <v>0</v>
      </c>
      <c r="I2516" s="63" t="n">
        <v>9</v>
      </c>
      <c r="J2516" s="63" t="n">
        <f aca="false">IF([2]terrains!L2516=13.5,IF([2]terrains!X2516=1,12,9),-0.392532+1.267037*[2]terrains!L2516+0.472239*[2]terrains!X2516+0.58658*[2]terrains!W2516+0.089417*[2]terrains!V2516+0.531633*[2]terrains!U2516+0.337883*[2]terrains!T2516-0.403545*[2]terrains!S2516)</f>
        <v>7.681929</v>
      </c>
      <c r="K2516" s="140" t="n">
        <f aca="false">IF([2]terrains!I2516=0,[2]terrains!J2516,[2]terrains!I2516)</f>
        <v>9</v>
      </c>
      <c r="L2516" s="63" t="n">
        <v>6</v>
      </c>
      <c r="M2516" s="63" t="n">
        <v>0</v>
      </c>
      <c r="N2516" s="63" t="n">
        <v>0</v>
      </c>
      <c r="O2516" s="63" t="s">
        <v>156</v>
      </c>
      <c r="P2516" s="63" t="n">
        <v>0</v>
      </c>
      <c r="Q2516" s="63" t="n">
        <v>0</v>
      </c>
      <c r="R2516" s="63" t="n">
        <v>0</v>
      </c>
      <c r="S2516" s="63" t="n">
        <v>0</v>
      </c>
      <c r="T2516" s="63" t="n">
        <v>0</v>
      </c>
      <c r="U2516" s="63" t="n">
        <v>0</v>
      </c>
      <c r="V2516" s="63" t="n">
        <v>0</v>
      </c>
      <c r="W2516" s="63" t="n">
        <v>0</v>
      </c>
      <c r="X2516" s="63" t="n">
        <v>1</v>
      </c>
      <c r="Y2516" s="63" t="n">
        <f aca="false">IF([2]terrains!L2516&lt;=2.5,1,IF([2]terrains!L2516&lt;=4.5,2,IF([2]terrains!L2516&lt;=6.5,3,4)))</f>
        <v>3</v>
      </c>
      <c r="Z2516" s="63" t="n">
        <f aca="false"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1" t="n">
        <f aca="false">[2]terrains!Z2516*[2]terrains!F2516</f>
        <v>4167310.0795389</v>
      </c>
    </row>
    <row r="2517" customFormat="false" ht="14.4" hidden="false" customHeight="false" outlineLevel="0" collapsed="false">
      <c r="A2517" s="132" t="n">
        <v>2516</v>
      </c>
      <c r="B2517" s="63" t="n">
        <v>297050.3291</v>
      </c>
      <c r="C2517" s="63" t="n">
        <v>5035175.531</v>
      </c>
      <c r="D2517" s="63" t="s">
        <v>2095</v>
      </c>
      <c r="E2517" s="142" t="n">
        <v>1082.8</v>
      </c>
      <c r="F2517" s="139" t="n">
        <f aca="false">[2]terrains!E2517*10.76391</f>
        <v>11655.161748</v>
      </c>
      <c r="G2517" s="63" t="s">
        <v>581</v>
      </c>
      <c r="H2517" s="63" t="n">
        <v>0</v>
      </c>
      <c r="I2517" s="63" t="n">
        <v>0</v>
      </c>
      <c r="J2517" s="63" t="n">
        <f aca="false">IF([2]terrains!L2517=13.5,IF([2]terrains!X2517=1,12,9),-0.392532+1.267037*[2]terrains!L2517+0.472239*[2]terrains!X2517+0.58658*[2]terrains!W2517+0.089417*[2]terrains!V2517+0.531633*[2]terrains!U2517+0.337883*[2]terrains!T2517-0.403545*[2]terrains!S2517)</f>
        <v>3.1129435</v>
      </c>
      <c r="K2517" s="140" t="n">
        <f aca="false">IF([2]terrains!I2517=0,[2]terrains!J2517,[2]terrains!I2517)</f>
        <v>3.1129435</v>
      </c>
      <c r="L2517" s="63" t="n">
        <v>2.5</v>
      </c>
      <c r="M2517" s="63" t="n">
        <v>1</v>
      </c>
      <c r="N2517" s="63" t="n">
        <v>4</v>
      </c>
      <c r="O2517" s="63" t="s">
        <v>152</v>
      </c>
      <c r="P2517" s="63" t="n">
        <v>2</v>
      </c>
      <c r="Q2517" s="63" t="n">
        <v>2.5</v>
      </c>
      <c r="R2517" s="63" t="n">
        <v>0</v>
      </c>
      <c r="S2517" s="63" t="n">
        <v>0</v>
      </c>
      <c r="T2517" s="63" t="n">
        <v>1</v>
      </c>
      <c r="U2517" s="63" t="n">
        <v>0</v>
      </c>
      <c r="V2517" s="63" t="n">
        <v>0</v>
      </c>
      <c r="W2517" s="63" t="n">
        <v>0</v>
      </c>
      <c r="X2517" s="63" t="n">
        <v>0</v>
      </c>
      <c r="Y2517" s="63" t="n">
        <f aca="false">IF([2]terrains!L2517&lt;=2.5,1,IF([2]terrains!L2517&lt;=4.5,2,IF([2]terrains!L2517&lt;=6.5,3,4)))</f>
        <v>1</v>
      </c>
      <c r="Z2517" s="63" t="n">
        <f aca="false"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1" t="n">
        <f aca="false">[2]terrains!Z2517*[2]terrains!F2517</f>
        <v>990688.74858</v>
      </c>
    </row>
    <row r="2518" customFormat="false" ht="14.4" hidden="false" customHeight="false" outlineLevel="0" collapsed="false">
      <c r="A2518" s="132" t="n">
        <v>2517</v>
      </c>
      <c r="B2518" s="63" t="n">
        <v>299364.859343</v>
      </c>
      <c r="C2518" s="63" t="n">
        <v>5040552.01489</v>
      </c>
      <c r="D2518" s="63" t="s">
        <v>2096</v>
      </c>
      <c r="E2518" s="142" t="n">
        <v>1082.4</v>
      </c>
      <c r="F2518" s="139" t="n">
        <f aca="false">[2]terrains!E2518*10.76391</f>
        <v>11650.856184</v>
      </c>
      <c r="G2518" s="63" t="s">
        <v>527</v>
      </c>
      <c r="H2518" s="63" t="n">
        <v>0</v>
      </c>
      <c r="I2518" s="63" t="n">
        <v>9</v>
      </c>
      <c r="J2518" s="63" t="n">
        <f aca="false">IF([2]terrains!L2518=13.5,IF([2]terrains!X2518=1,12,9),-0.392532+1.267037*[2]terrains!L2518+0.472239*[2]terrains!X2518+0.58658*[2]terrains!W2518+0.089417*[2]terrains!V2518+0.531633*[2]terrains!U2518+0.337883*[2]terrains!T2518-0.403545*[2]terrains!S2518)</f>
        <v>7.681929</v>
      </c>
      <c r="K2518" s="140" t="n">
        <f aca="false">IF([2]terrains!I2518=0,[2]terrains!J2518,[2]terrains!I2518)</f>
        <v>9</v>
      </c>
      <c r="L2518" s="63" t="n">
        <v>6</v>
      </c>
      <c r="M2518" s="63" t="n">
        <v>0</v>
      </c>
      <c r="N2518" s="63" t="n">
        <v>0</v>
      </c>
      <c r="O2518" s="63" t="s">
        <v>156</v>
      </c>
      <c r="P2518" s="63" t="n">
        <v>0</v>
      </c>
      <c r="Q2518" s="63" t="n">
        <v>0</v>
      </c>
      <c r="R2518" s="63" t="n">
        <v>0</v>
      </c>
      <c r="S2518" s="63" t="n">
        <v>0</v>
      </c>
      <c r="T2518" s="63" t="n">
        <v>0</v>
      </c>
      <c r="U2518" s="63" t="n">
        <v>0</v>
      </c>
      <c r="V2518" s="63" t="n">
        <v>0</v>
      </c>
      <c r="W2518" s="63" t="n">
        <v>0</v>
      </c>
      <c r="X2518" s="63" t="n">
        <v>1</v>
      </c>
      <c r="Y2518" s="63" t="n">
        <f aca="false">IF([2]terrains!L2518&lt;=2.5,1,IF([2]terrains!L2518&lt;=4.5,2,IF([2]terrains!L2518&lt;=6.5,3,4)))</f>
        <v>3</v>
      </c>
      <c r="Z2518" s="63" t="n">
        <f aca="false"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1" t="n">
        <f aca="false">[2]terrains!Z2518*[2]terrains!F2518</f>
        <v>4159355.657688</v>
      </c>
    </row>
    <row r="2519" customFormat="false" ht="14.4" hidden="false" customHeight="false" outlineLevel="0" collapsed="false">
      <c r="A2519" s="132" t="n">
        <v>2518</v>
      </c>
      <c r="B2519" s="63" t="n">
        <v>295818.1921</v>
      </c>
      <c r="C2519" s="63" t="n">
        <v>5036074.44</v>
      </c>
      <c r="D2519" s="63" t="s">
        <v>2097</v>
      </c>
      <c r="E2519" s="142" t="n">
        <v>1081.7</v>
      </c>
      <c r="F2519" s="139" t="n">
        <f aca="false">[2]terrains!E2519*10.76391</f>
        <v>11643.321447</v>
      </c>
      <c r="G2519" s="63" t="s">
        <v>485</v>
      </c>
      <c r="H2519" s="63" t="n">
        <v>0</v>
      </c>
      <c r="I2519" s="63" t="n">
        <v>0</v>
      </c>
      <c r="J2519" s="63" t="n">
        <f aca="false"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40" t="n">
        <f aca="false">IF([2]terrains!I2519=0,[2]terrains!J2519,[2]terrains!I2519)</f>
        <v>2.479425</v>
      </c>
      <c r="L2519" s="63" t="n">
        <v>2</v>
      </c>
      <c r="M2519" s="63" t="n">
        <v>1</v>
      </c>
      <c r="N2519" s="63" t="n">
        <v>4</v>
      </c>
      <c r="O2519" s="63" t="s">
        <v>152</v>
      </c>
      <c r="P2519" s="63" t="n">
        <v>2</v>
      </c>
      <c r="Q2519" s="63" t="n">
        <v>1.5</v>
      </c>
      <c r="R2519" s="63" t="n">
        <v>0</v>
      </c>
      <c r="S2519" s="63" t="n">
        <v>0</v>
      </c>
      <c r="T2519" s="63" t="n">
        <v>1</v>
      </c>
      <c r="U2519" s="63" t="n">
        <v>0</v>
      </c>
      <c r="V2519" s="63" t="n">
        <v>0</v>
      </c>
      <c r="W2519" s="63" t="n">
        <v>0</v>
      </c>
      <c r="X2519" s="63" t="n">
        <v>0</v>
      </c>
      <c r="Y2519" s="63" t="n">
        <f aca="false">IF([2]terrains!L2519&lt;=2.5,1,IF([2]terrains!L2519&lt;=4.5,2,IF([2]terrains!L2519&lt;=6.5,3,4)))</f>
        <v>1</v>
      </c>
      <c r="Z2519" s="63" t="n">
        <f aca="false"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1" t="n">
        <f aca="false">[2]terrains!Z2519*[2]terrains!F2519</f>
        <v>989682.322995</v>
      </c>
    </row>
    <row r="2520" customFormat="false" ht="14.4" hidden="false" customHeight="false" outlineLevel="0" collapsed="false">
      <c r="A2520" s="132" t="n">
        <v>2519</v>
      </c>
      <c r="B2520" s="63" t="n">
        <v>297669.861019</v>
      </c>
      <c r="C2520" s="63" t="n">
        <v>5047469.08436</v>
      </c>
      <c r="D2520" s="63" t="s">
        <v>2098</v>
      </c>
      <c r="E2520" s="142" t="n">
        <v>1079.5</v>
      </c>
      <c r="F2520" s="139" t="n">
        <f aca="false">[2]terrains!E2520*10.76391</f>
        <v>11619.640845</v>
      </c>
      <c r="G2520" s="63" t="s">
        <v>1370</v>
      </c>
      <c r="H2520" s="63" t="n">
        <v>0</v>
      </c>
      <c r="I2520" s="63" t="n">
        <v>0</v>
      </c>
      <c r="J2520" s="63" t="n">
        <f aca="false">IF([2]terrains!L2520=13.5,IF([2]terrains!X2520=1,12,9),-0.392532+1.267037*[2]terrains!L2520+0.472239*[2]terrains!X2520+0.58658*[2]terrains!W2520+0.089417*[2]terrains!V2520+0.531633*[2]terrains!U2520+0.337883*[2]terrains!T2520-0.403545*[2]terrains!S2520)</f>
        <v>3.005034</v>
      </c>
      <c r="K2520" s="140" t="n">
        <f aca="false">IF([2]terrains!I2520=0,[2]terrains!J2520,[2]terrains!I2520)</f>
        <v>3.005034</v>
      </c>
      <c r="L2520" s="63" t="n">
        <v>3</v>
      </c>
      <c r="M2520" s="63" t="n">
        <v>2</v>
      </c>
      <c r="N2520" s="63" t="n">
        <v>6</v>
      </c>
      <c r="O2520" s="63" t="s">
        <v>151</v>
      </c>
      <c r="P2520" s="63" t="n">
        <v>2</v>
      </c>
      <c r="Q2520" s="63" t="n">
        <v>2.5</v>
      </c>
      <c r="R2520" s="63" t="n">
        <v>0</v>
      </c>
      <c r="S2520" s="63" t="n">
        <v>1</v>
      </c>
      <c r="T2520" s="63" t="n">
        <v>0</v>
      </c>
      <c r="U2520" s="63" t="n">
        <v>0</v>
      </c>
      <c r="V2520" s="63" t="n">
        <v>0</v>
      </c>
      <c r="W2520" s="63" t="n">
        <v>0</v>
      </c>
      <c r="X2520" s="63" t="n">
        <v>0</v>
      </c>
      <c r="Y2520" s="63" t="n">
        <f aca="false">IF([2]terrains!L2520&lt;=2.5,1,IF([2]terrains!L2520&lt;=4.5,2,IF([2]terrains!L2520&lt;=6.5,3,4)))</f>
        <v>2</v>
      </c>
      <c r="Z2520" s="63" t="n">
        <f aca="false"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1" t="n">
        <f aca="false">[2]terrains!Z2520*[2]terrains!F2520</f>
        <v>743657.01408</v>
      </c>
    </row>
    <row r="2521" customFormat="false" ht="14.4" hidden="false" customHeight="false" outlineLevel="0" collapsed="false">
      <c r="A2521" s="132" t="n">
        <v>2520</v>
      </c>
      <c r="B2521" s="63" t="n">
        <v>294596.332239</v>
      </c>
      <c r="C2521" s="63" t="n">
        <v>5041541.83743</v>
      </c>
      <c r="D2521" s="63" t="s">
        <v>2099</v>
      </c>
      <c r="E2521" s="142" t="n">
        <v>1079.4</v>
      </c>
      <c r="F2521" s="139" t="n">
        <f aca="false">[2]terrains!E2521*10.76391</f>
        <v>11618.564454</v>
      </c>
      <c r="G2521" s="63" t="s">
        <v>251</v>
      </c>
      <c r="H2521" s="63" t="n">
        <v>1</v>
      </c>
      <c r="I2521" s="63" t="n">
        <v>4</v>
      </c>
      <c r="J2521" s="63" t="n">
        <f aca="false">IF([2]terrains!L2521=13.5,IF([2]terrains!X2521=1,12,9),-0.392532+1.267037*[2]terrains!L2521+0.472239*[2]terrains!X2521+0.58658*[2]terrains!W2521+0.089417*[2]terrains!V2521+0.531633*[2]terrains!U2521+0.337883*[2]terrains!T2521-0.403545*[2]terrains!S2521)</f>
        <v>3.746462</v>
      </c>
      <c r="K2521" s="140" t="n">
        <f aca="false">IF([2]terrains!I2521=0,[2]terrains!J2521,[2]terrains!I2521)</f>
        <v>4</v>
      </c>
      <c r="L2521" s="63" t="n">
        <v>3</v>
      </c>
      <c r="M2521" s="63" t="n">
        <v>2</v>
      </c>
      <c r="N2521" s="63" t="n">
        <v>6</v>
      </c>
      <c r="O2521" s="63" t="s">
        <v>152</v>
      </c>
      <c r="P2521" s="63" t="n">
        <v>2</v>
      </c>
      <c r="Q2521" s="63" t="n">
        <v>2</v>
      </c>
      <c r="R2521" s="63" t="n">
        <v>0</v>
      </c>
      <c r="S2521" s="63" t="n">
        <v>0</v>
      </c>
      <c r="T2521" s="63" t="n">
        <v>1</v>
      </c>
      <c r="U2521" s="63" t="n">
        <v>0</v>
      </c>
      <c r="V2521" s="63" t="n">
        <v>0</v>
      </c>
      <c r="W2521" s="63" t="n">
        <v>0</v>
      </c>
      <c r="X2521" s="63" t="n">
        <v>0</v>
      </c>
      <c r="Y2521" s="63" t="n">
        <f aca="false">IF([2]terrains!L2521&lt;=2.5,1,IF([2]terrains!L2521&lt;=4.5,2,IF([2]terrains!L2521&lt;=6.5,3,4)))</f>
        <v>2</v>
      </c>
      <c r="Z2521" s="63" t="n">
        <f aca="false"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1" t="n">
        <f aca="false">[2]terrains!Z2521*[2]terrains!F2521</f>
        <v>1208330.703216</v>
      </c>
    </row>
    <row r="2522" customFormat="false" ht="14.4" hidden="false" customHeight="false" outlineLevel="0" collapsed="false">
      <c r="A2522" s="132" t="n">
        <v>2521</v>
      </c>
      <c r="B2522" s="63" t="n">
        <v>295124.495767</v>
      </c>
      <c r="C2522" s="63" t="n">
        <v>5032398.28567</v>
      </c>
      <c r="D2522" s="63" t="s">
        <v>2100</v>
      </c>
      <c r="E2522" s="142" t="n">
        <v>1079</v>
      </c>
      <c r="F2522" s="139" t="n">
        <f aca="false">[2]terrains!E2522*10.76391</f>
        <v>11614.25889</v>
      </c>
      <c r="G2522" s="63" t="s">
        <v>197</v>
      </c>
      <c r="H2522" s="63" t="n">
        <v>0</v>
      </c>
      <c r="I2522" s="63" t="n">
        <v>0</v>
      </c>
      <c r="J2522" s="63" t="n">
        <f aca="false">IF([2]terrains!L2522=13.5,IF([2]terrains!X2522=1,12,9),-0.392532+1.267037*[2]terrains!L2522+0.472239*[2]terrains!X2522+0.58658*[2]terrains!W2522+0.089417*[2]terrains!V2522+0.531633*[2]terrains!U2522+0.337883*[2]terrains!T2522-0.403545*[2]terrains!S2522)</f>
        <v>2.3715155</v>
      </c>
      <c r="K2522" s="140" t="n">
        <f aca="false">IF([2]terrains!I2522=0,[2]terrains!J2522,[2]terrains!I2522)</f>
        <v>2.3715155</v>
      </c>
      <c r="L2522" s="63" t="n">
        <v>2.5</v>
      </c>
      <c r="M2522" s="63" t="n">
        <v>1</v>
      </c>
      <c r="N2522" s="63" t="n">
        <v>5</v>
      </c>
      <c r="O2522" s="63" t="s">
        <v>151</v>
      </c>
      <c r="P2522" s="63" t="n">
        <v>2</v>
      </c>
      <c r="Q2522" s="63" t="n">
        <v>1.5</v>
      </c>
      <c r="R2522" s="63" t="n">
        <v>0</v>
      </c>
      <c r="S2522" s="63" t="n">
        <v>1</v>
      </c>
      <c r="T2522" s="63" t="n">
        <v>0</v>
      </c>
      <c r="U2522" s="63" t="n">
        <v>0</v>
      </c>
      <c r="V2522" s="63" t="n">
        <v>0</v>
      </c>
      <c r="W2522" s="63" t="n">
        <v>0</v>
      </c>
      <c r="X2522" s="63" t="n">
        <v>0</v>
      </c>
      <c r="Y2522" s="63" t="n">
        <f aca="false">IF([2]terrains!L2522&lt;=2.5,1,IF([2]terrains!L2522&lt;=4.5,2,IF([2]terrains!L2522&lt;=6.5,3,4)))</f>
        <v>1</v>
      </c>
      <c r="Z2522" s="63" t="n">
        <f aca="false"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1" t="n">
        <f aca="false">[2]terrains!Z2522*[2]terrains!F2522</f>
        <v>743312.56896</v>
      </c>
    </row>
    <row r="2523" customFormat="false" ht="14.4" hidden="false" customHeight="false" outlineLevel="0" collapsed="false">
      <c r="A2523" s="132" t="n">
        <v>2522</v>
      </c>
      <c r="B2523" s="63" t="n">
        <v>300061.77847</v>
      </c>
      <c r="C2523" s="63" t="n">
        <v>5039375.78071</v>
      </c>
      <c r="D2523" s="63" t="s">
        <v>2101</v>
      </c>
      <c r="E2523" s="142" t="n">
        <v>1078.6</v>
      </c>
      <c r="F2523" s="139" t="n">
        <f aca="false">[2]terrains!E2523*10.76391</f>
        <v>11609.953326</v>
      </c>
      <c r="G2523" s="63" t="s">
        <v>988</v>
      </c>
      <c r="H2523" s="63" t="n">
        <v>3</v>
      </c>
      <c r="I2523" s="63" t="n">
        <v>9</v>
      </c>
      <c r="J2523" s="63" t="n">
        <f aca="false"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40" t="n">
        <f aca="false">IF([2]terrains!I2523=0,[2]terrains!J2523,[2]terrains!I2523)</f>
        <v>9</v>
      </c>
      <c r="L2523" s="63" t="n">
        <v>5</v>
      </c>
      <c r="M2523" s="63" t="n">
        <v>3</v>
      </c>
      <c r="N2523" s="63" t="n">
        <v>15</v>
      </c>
      <c r="O2523" s="63" t="s">
        <v>156</v>
      </c>
      <c r="P2523" s="63" t="n">
        <v>2</v>
      </c>
      <c r="Q2523" s="63" t="n">
        <v>2</v>
      </c>
      <c r="R2523" s="63" t="n">
        <v>0</v>
      </c>
      <c r="S2523" s="63" t="n">
        <v>0</v>
      </c>
      <c r="T2523" s="63" t="n">
        <v>0</v>
      </c>
      <c r="U2523" s="63" t="n">
        <v>0</v>
      </c>
      <c r="V2523" s="63" t="n">
        <v>0</v>
      </c>
      <c r="W2523" s="63" t="n">
        <v>0</v>
      </c>
      <c r="X2523" s="63" t="n">
        <v>1</v>
      </c>
      <c r="Y2523" s="63" t="n">
        <f aca="false">IF([2]terrains!L2523&lt;=2.5,1,IF([2]terrains!L2523&lt;=4.5,2,IF([2]terrains!L2523&lt;=6.5,3,4)))</f>
        <v>3</v>
      </c>
      <c r="Z2523" s="63" t="n">
        <f aca="false"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1" t="n">
        <f aca="false">[2]terrains!Z2523*[2]terrains!F2523</f>
        <v>4144753.337382</v>
      </c>
    </row>
    <row r="2524" customFormat="false" ht="14.4" hidden="false" customHeight="false" outlineLevel="0" collapsed="false">
      <c r="A2524" s="132" t="n">
        <v>2523</v>
      </c>
      <c r="B2524" s="63" t="n">
        <v>296312.1609</v>
      </c>
      <c r="C2524" s="63" t="n">
        <v>5031746.666</v>
      </c>
      <c r="D2524" s="63" t="s">
        <v>2102</v>
      </c>
      <c r="E2524" s="142" t="n">
        <v>1077.7</v>
      </c>
      <c r="F2524" s="139" t="n">
        <f aca="false">[2]terrains!E2524*10.76391</f>
        <v>11600.265807</v>
      </c>
      <c r="G2524" s="63" t="s">
        <v>2103</v>
      </c>
      <c r="H2524" s="63" t="n">
        <v>0</v>
      </c>
      <c r="I2524" s="63" t="n">
        <v>0</v>
      </c>
      <c r="J2524" s="63" t="n">
        <f aca="false">IF([2]terrains!L2524=13.5,IF([2]terrains!X2524=1,12,9),-0.392532+1.267037*[2]terrains!L2524+0.472239*[2]terrains!X2524+0.58658*[2]terrains!W2524+0.089417*[2]terrains!V2524+0.531633*[2]terrains!U2524+0.337883*[2]terrains!T2524-0.403545*[2]terrains!S2524)</f>
        <v>3.005034</v>
      </c>
      <c r="K2524" s="140" t="n">
        <f aca="false">IF([2]terrains!I2524=0,[2]terrains!J2524,[2]terrains!I2524)</f>
        <v>3.005034</v>
      </c>
      <c r="L2524" s="63" t="n">
        <v>3</v>
      </c>
      <c r="M2524" s="63" t="n">
        <v>1</v>
      </c>
      <c r="N2524" s="63" t="n">
        <v>8</v>
      </c>
      <c r="O2524" s="63" t="s">
        <v>151</v>
      </c>
      <c r="P2524" s="63" t="n">
        <v>2</v>
      </c>
      <c r="Q2524" s="63" t="n">
        <v>1.5</v>
      </c>
      <c r="R2524" s="63" t="n">
        <v>0</v>
      </c>
      <c r="S2524" s="63" t="n">
        <v>1</v>
      </c>
      <c r="T2524" s="63" t="n">
        <v>0</v>
      </c>
      <c r="U2524" s="63" t="n">
        <v>0</v>
      </c>
      <c r="V2524" s="63" t="n">
        <v>0</v>
      </c>
      <c r="W2524" s="63" t="n">
        <v>0</v>
      </c>
      <c r="X2524" s="63" t="n">
        <v>0</v>
      </c>
      <c r="Y2524" s="63" t="n">
        <f aca="false">IF([2]terrains!L2524&lt;=2.5,1,IF([2]terrains!L2524&lt;=4.5,2,IF([2]terrains!L2524&lt;=6.5,3,4)))</f>
        <v>2</v>
      </c>
      <c r="Z2524" s="63" t="n">
        <f aca="false"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1" t="n">
        <f aca="false">[2]terrains!Z2524*[2]terrains!F2524</f>
        <v>742417.011648</v>
      </c>
    </row>
    <row r="2525" customFormat="false" ht="14.4" hidden="false" customHeight="false" outlineLevel="0" collapsed="false">
      <c r="A2525" s="132" t="n">
        <v>2524</v>
      </c>
      <c r="B2525" s="63" t="n">
        <v>298516.3806</v>
      </c>
      <c r="C2525" s="63" t="n">
        <v>5045970.963</v>
      </c>
      <c r="D2525" s="63" t="s">
        <v>2104</v>
      </c>
      <c r="E2525" s="142" t="n">
        <v>1076.1</v>
      </c>
      <c r="F2525" s="139" t="n">
        <f aca="false">[2]terrains!E2525*10.76391</f>
        <v>11583.043551</v>
      </c>
      <c r="G2525" s="63" t="s">
        <v>1186</v>
      </c>
      <c r="H2525" s="63" t="n">
        <v>0</v>
      </c>
      <c r="I2525" s="63" t="n">
        <v>0</v>
      </c>
      <c r="J2525" s="63" t="n">
        <f aca="false"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40" t="n">
        <f aca="false">IF([2]terrains!I2525=0,[2]terrains!J2525,[2]terrains!I2525)</f>
        <v>2.479425</v>
      </c>
      <c r="L2525" s="63" t="n">
        <v>2</v>
      </c>
      <c r="M2525" s="63" t="n">
        <v>1</v>
      </c>
      <c r="N2525" s="63" t="n">
        <v>3</v>
      </c>
      <c r="O2525" s="63" t="s">
        <v>152</v>
      </c>
      <c r="P2525" s="63" t="n">
        <v>2</v>
      </c>
      <c r="Q2525" s="63" t="n">
        <v>1.5</v>
      </c>
      <c r="R2525" s="63" t="n">
        <v>0</v>
      </c>
      <c r="S2525" s="63" t="n">
        <v>0</v>
      </c>
      <c r="T2525" s="63" t="n">
        <v>1</v>
      </c>
      <c r="U2525" s="63" t="n">
        <v>0</v>
      </c>
      <c r="V2525" s="63" t="n">
        <v>0</v>
      </c>
      <c r="W2525" s="63" t="n">
        <v>0</v>
      </c>
      <c r="X2525" s="63" t="n">
        <v>0</v>
      </c>
      <c r="Y2525" s="63" t="n">
        <f aca="false">IF([2]terrains!L2525&lt;=2.5,1,IF([2]terrains!L2525&lt;=4.5,2,IF([2]terrains!L2525&lt;=6.5,3,4)))</f>
        <v>1</v>
      </c>
      <c r="Z2525" s="63" t="n">
        <f aca="false"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1" t="n">
        <f aca="false">[2]terrains!Z2525*[2]terrains!F2525</f>
        <v>984558.701835</v>
      </c>
    </row>
    <row r="2526" customFormat="false" ht="14.4" hidden="false" customHeight="false" outlineLevel="0" collapsed="false">
      <c r="A2526" s="132" t="n">
        <v>2525</v>
      </c>
      <c r="B2526" s="63" t="n">
        <v>295763.431972</v>
      </c>
      <c r="C2526" s="63" t="n">
        <v>5036107.46825</v>
      </c>
      <c r="D2526" s="63" t="s">
        <v>2105</v>
      </c>
      <c r="E2526" s="142" t="n">
        <v>1074</v>
      </c>
      <c r="F2526" s="139" t="n">
        <f aca="false">[2]terrains!E2526*10.76391</f>
        <v>11560.43934</v>
      </c>
      <c r="G2526" s="63" t="s">
        <v>184</v>
      </c>
      <c r="H2526" s="63" t="n">
        <v>0</v>
      </c>
      <c r="I2526" s="63" t="n">
        <v>0</v>
      </c>
      <c r="J2526" s="63" t="n">
        <f aca="false"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40" t="n">
        <f aca="false">IF([2]terrains!I2526=0,[2]terrains!J2526,[2]terrains!I2526)</f>
        <v>2.479425</v>
      </c>
      <c r="L2526" s="63" t="n">
        <v>2</v>
      </c>
      <c r="M2526" s="63" t="n">
        <v>2</v>
      </c>
      <c r="N2526" s="63" t="n">
        <v>3</v>
      </c>
      <c r="O2526" s="63" t="s">
        <v>152</v>
      </c>
      <c r="P2526" s="63" t="n">
        <v>2</v>
      </c>
      <c r="Q2526" s="63" t="n">
        <v>2</v>
      </c>
      <c r="R2526" s="63" t="n">
        <v>0</v>
      </c>
      <c r="S2526" s="63" t="n">
        <v>0</v>
      </c>
      <c r="T2526" s="63" t="n">
        <v>1</v>
      </c>
      <c r="U2526" s="63" t="n">
        <v>0</v>
      </c>
      <c r="V2526" s="63" t="n">
        <v>0</v>
      </c>
      <c r="W2526" s="63" t="n">
        <v>0</v>
      </c>
      <c r="X2526" s="63" t="n">
        <v>0</v>
      </c>
      <c r="Y2526" s="63" t="n">
        <f aca="false">IF([2]terrains!L2526&lt;=2.5,1,IF([2]terrains!L2526&lt;=4.5,2,IF([2]terrains!L2526&lt;=6.5,3,4)))</f>
        <v>1</v>
      </c>
      <c r="Z2526" s="63" t="n">
        <f aca="false"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1" t="n">
        <f aca="false">[2]terrains!Z2526*[2]terrains!F2526</f>
        <v>982637.3439</v>
      </c>
    </row>
    <row r="2527" customFormat="false" ht="14.4" hidden="false" customHeight="false" outlineLevel="0" collapsed="false">
      <c r="A2527" s="132" t="n">
        <v>2526</v>
      </c>
      <c r="B2527" s="63" t="n">
        <v>294503.896253</v>
      </c>
      <c r="C2527" s="63" t="n">
        <v>5041495.41015</v>
      </c>
      <c r="D2527" s="63" t="s">
        <v>2106</v>
      </c>
      <c r="E2527" s="142" t="n">
        <v>1073.59</v>
      </c>
      <c r="F2527" s="139" t="n">
        <f aca="false">[2]terrains!E2527*10.76391</f>
        <v>11556.0261369</v>
      </c>
      <c r="G2527" s="63" t="s">
        <v>251</v>
      </c>
      <c r="H2527" s="63" t="n">
        <v>1</v>
      </c>
      <c r="I2527" s="63" t="n">
        <v>4</v>
      </c>
      <c r="J2527" s="63" t="n">
        <f aca="false">IF([2]terrains!L2527=13.5,IF([2]terrains!X2527=1,12,9),-0.392532+1.267037*[2]terrains!L2527+0.472239*[2]terrains!X2527+0.58658*[2]terrains!W2527+0.089417*[2]terrains!V2527+0.531633*[2]terrains!U2527+0.337883*[2]terrains!T2527-0.403545*[2]terrains!S2527)</f>
        <v>3.746462</v>
      </c>
      <c r="K2527" s="140" t="n">
        <f aca="false">IF([2]terrains!I2527=0,[2]terrains!J2527,[2]terrains!I2527)</f>
        <v>4</v>
      </c>
      <c r="L2527" s="63" t="n">
        <v>3</v>
      </c>
      <c r="M2527" s="63" t="n">
        <v>2</v>
      </c>
      <c r="N2527" s="63" t="n">
        <v>6</v>
      </c>
      <c r="O2527" s="63" t="s">
        <v>152</v>
      </c>
      <c r="P2527" s="63" t="n">
        <v>2</v>
      </c>
      <c r="Q2527" s="63" t="n">
        <v>2</v>
      </c>
      <c r="R2527" s="63" t="n">
        <v>0</v>
      </c>
      <c r="S2527" s="63" t="n">
        <v>0</v>
      </c>
      <c r="T2527" s="63" t="n">
        <v>1</v>
      </c>
      <c r="U2527" s="63" t="n">
        <v>0</v>
      </c>
      <c r="V2527" s="63" t="n">
        <v>0</v>
      </c>
      <c r="W2527" s="63" t="n">
        <v>0</v>
      </c>
      <c r="X2527" s="63" t="n">
        <v>0</v>
      </c>
      <c r="Y2527" s="63" t="n">
        <f aca="false">IF([2]terrains!L2527&lt;=2.5,1,IF([2]terrains!L2527&lt;=4.5,2,IF([2]terrains!L2527&lt;=6.5,3,4)))</f>
        <v>2</v>
      </c>
      <c r="Z2527" s="63" t="n">
        <f aca="false"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1" t="n">
        <f aca="false">[2]terrains!Z2527*[2]terrains!F2527</f>
        <v>1201826.7182376</v>
      </c>
    </row>
    <row r="2528" customFormat="false" ht="14.4" hidden="false" customHeight="false" outlineLevel="0" collapsed="false">
      <c r="A2528" s="132" t="n">
        <v>2527</v>
      </c>
      <c r="B2528" s="63" t="n">
        <v>300053.512315</v>
      </c>
      <c r="C2528" s="63" t="n">
        <v>5034199.14718</v>
      </c>
      <c r="D2528" s="63" t="s">
        <v>2107</v>
      </c>
      <c r="E2528" s="142" t="n">
        <v>1072</v>
      </c>
      <c r="F2528" s="139" t="n">
        <f aca="false">[2]terrains!E2528*10.76391</f>
        <v>11538.91152</v>
      </c>
      <c r="G2528" s="63" t="s">
        <v>293</v>
      </c>
      <c r="H2528" s="63" t="n">
        <v>0.3</v>
      </c>
      <c r="I2528" s="63" t="n">
        <v>4</v>
      </c>
      <c r="J2528" s="63" t="n">
        <f aca="false">IF([2]terrains!L2528=13.5,IF([2]terrains!X2528=1,12,9),-0.392532+1.267037*[2]terrains!L2528+0.472239*[2]terrains!X2528+0.58658*[2]terrains!W2528+0.089417*[2]terrains!V2528+0.531633*[2]terrains!U2528+0.337883*[2]terrains!T2528-0.403545*[2]terrains!S2528)</f>
        <v>5.3985515</v>
      </c>
      <c r="K2528" s="140" t="n">
        <f aca="false">IF([2]terrains!I2528=0,[2]terrains!J2528,[2]terrains!I2528)</f>
        <v>4</v>
      </c>
      <c r="L2528" s="63" t="n">
        <v>4.5</v>
      </c>
      <c r="M2528" s="63" t="n">
        <v>2</v>
      </c>
      <c r="N2528" s="63" t="n">
        <v>0</v>
      </c>
      <c r="O2528" s="63" t="s">
        <v>154</v>
      </c>
      <c r="P2528" s="63" t="n">
        <v>2</v>
      </c>
      <c r="Q2528" s="63" t="n">
        <v>1.5</v>
      </c>
      <c r="R2528" s="63" t="n">
        <v>0</v>
      </c>
      <c r="S2528" s="63" t="n">
        <v>0</v>
      </c>
      <c r="T2528" s="63" t="n">
        <v>0</v>
      </c>
      <c r="U2528" s="63" t="n">
        <v>0</v>
      </c>
      <c r="V2528" s="63" t="n">
        <v>1</v>
      </c>
      <c r="W2528" s="63" t="n">
        <v>0</v>
      </c>
      <c r="X2528" s="63" t="n">
        <v>0</v>
      </c>
      <c r="Y2528" s="63" t="n">
        <f aca="false">IF([2]terrains!L2528&lt;=2.5,1,IF([2]terrains!L2528&lt;=4.5,2,IF([2]terrains!L2528&lt;=6.5,3,4)))</f>
        <v>2</v>
      </c>
      <c r="Z2528" s="63" t="n">
        <f aca="false"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1" t="n">
        <f aca="false">[2]terrains!Z2528*[2]terrains!F2528</f>
        <v>2053926.25056</v>
      </c>
    </row>
    <row r="2529" customFormat="false" ht="14.4" hidden="false" customHeight="false" outlineLevel="0" collapsed="false">
      <c r="A2529" s="132" t="n">
        <v>2528</v>
      </c>
      <c r="B2529" s="63" t="n">
        <v>298448.489189</v>
      </c>
      <c r="C2529" s="63" t="n">
        <v>5042521.77881</v>
      </c>
      <c r="D2529" s="63" t="s">
        <v>2108</v>
      </c>
      <c r="E2529" s="142" t="n">
        <v>1071.7</v>
      </c>
      <c r="F2529" s="139" t="n">
        <f aca="false">[2]terrains!E2529*10.76391</f>
        <v>11535.682347</v>
      </c>
      <c r="G2529" s="63" t="s">
        <v>207</v>
      </c>
      <c r="H2529" s="63" t="n">
        <v>0</v>
      </c>
      <c r="I2529" s="63" t="n">
        <v>0</v>
      </c>
      <c r="J2529" s="63" t="n">
        <f aca="false"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40" t="n">
        <f aca="false">IF([2]terrains!I2529=0,[2]terrains!J2529,[2]terrains!I2529)</f>
        <v>3.3616405</v>
      </c>
      <c r="L2529" s="63" t="n">
        <v>2.5</v>
      </c>
      <c r="M2529" s="63" t="n">
        <v>2</v>
      </c>
      <c r="N2529" s="63" t="n">
        <v>4</v>
      </c>
      <c r="O2529" s="63" t="s">
        <v>155</v>
      </c>
      <c r="P2529" s="63" t="n">
        <v>2</v>
      </c>
      <c r="Q2529" s="63" t="n">
        <v>2.5</v>
      </c>
      <c r="R2529" s="63" t="n">
        <v>0</v>
      </c>
      <c r="S2529" s="63" t="n">
        <v>0</v>
      </c>
      <c r="T2529" s="63" t="n">
        <v>0</v>
      </c>
      <c r="U2529" s="63" t="n">
        <v>0</v>
      </c>
      <c r="V2529" s="63" t="n">
        <v>0</v>
      </c>
      <c r="W2529" s="63" t="n">
        <v>1</v>
      </c>
      <c r="X2529" s="63" t="n">
        <v>0</v>
      </c>
      <c r="Y2529" s="63" t="n">
        <f aca="false">IF([2]terrains!L2529&lt;=2.5,1,IF([2]terrains!L2529&lt;=4.5,2,IF([2]terrains!L2529&lt;=6.5,3,4)))</f>
        <v>1</v>
      </c>
      <c r="Z2529" s="63" t="n">
        <f aca="false"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1" t="n">
        <f aca="false">[2]terrains!Z2529*[2]terrains!F2529</f>
        <v>2053351.457766</v>
      </c>
    </row>
    <row r="2530" customFormat="false" ht="14.4" hidden="false" customHeight="false" outlineLevel="0" collapsed="false">
      <c r="A2530" s="132" t="n">
        <v>2529</v>
      </c>
      <c r="B2530" s="63" t="n">
        <v>287250.780492</v>
      </c>
      <c r="C2530" s="63" t="n">
        <v>5043226.79696</v>
      </c>
      <c r="D2530" s="63" t="s">
        <v>2109</v>
      </c>
      <c r="E2530" s="142" t="n">
        <v>1071.6</v>
      </c>
      <c r="F2530" s="139" t="n">
        <f aca="false">[2]terrains!E2530*10.76391</f>
        <v>11534.605956</v>
      </c>
      <c r="G2530" s="63" t="s">
        <v>1026</v>
      </c>
      <c r="H2530" s="63" t="n">
        <v>0</v>
      </c>
      <c r="I2530" s="63" t="n">
        <v>0</v>
      </c>
      <c r="J2530" s="63" t="n">
        <f aca="false">IF([2]terrains!L2530=13.5,IF([2]terrains!X2530=1,12,9),-0.392532+1.267037*[2]terrains!L2530+0.472239*[2]terrains!X2530+0.58658*[2]terrains!W2530+0.089417*[2]terrains!V2530+0.531633*[2]terrains!U2530+0.337883*[2]terrains!T2530-0.403545*[2]terrains!S2530)</f>
        <v>1.1044785</v>
      </c>
      <c r="K2530" s="140" t="n">
        <f aca="false">IF([2]terrains!I2530=0,[2]terrains!J2530,[2]terrains!I2530)</f>
        <v>1.1044785</v>
      </c>
      <c r="L2530" s="63" t="n">
        <v>1.5</v>
      </c>
      <c r="M2530" s="63" t="n">
        <v>1</v>
      </c>
      <c r="N2530" s="63" t="n">
        <v>2</v>
      </c>
      <c r="O2530" s="63" t="s">
        <v>151</v>
      </c>
      <c r="P2530" s="63" t="n">
        <v>2</v>
      </c>
      <c r="Q2530" s="63" t="n">
        <v>1.5</v>
      </c>
      <c r="R2530" s="63" t="n">
        <v>0</v>
      </c>
      <c r="S2530" s="63" t="n">
        <v>1</v>
      </c>
      <c r="T2530" s="63" t="n">
        <v>0</v>
      </c>
      <c r="U2530" s="63" t="n">
        <v>0</v>
      </c>
      <c r="V2530" s="63" t="n">
        <v>0</v>
      </c>
      <c r="W2530" s="63" t="n">
        <v>0</v>
      </c>
      <c r="X2530" s="63" t="n">
        <v>0</v>
      </c>
      <c r="Y2530" s="63" t="n">
        <f aca="false">IF([2]terrains!L2530&lt;=2.5,1,IF([2]terrains!L2530&lt;=4.5,2,IF([2]terrains!L2530&lt;=6.5,3,4)))</f>
        <v>1</v>
      </c>
      <c r="Z2530" s="63" t="n">
        <f aca="false"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1" t="n">
        <f aca="false">[2]terrains!Z2530*[2]terrains!F2530</f>
        <v>738214.781184</v>
      </c>
    </row>
    <row r="2531" customFormat="false" ht="14.4" hidden="false" customHeight="false" outlineLevel="0" collapsed="false">
      <c r="A2531" s="132" t="n">
        <v>2530</v>
      </c>
      <c r="B2531" s="63" t="n">
        <v>294481.522884</v>
      </c>
      <c r="C2531" s="63" t="n">
        <v>5049770.2461</v>
      </c>
      <c r="D2531" s="63" t="s">
        <v>2110</v>
      </c>
      <c r="E2531" s="142" t="n">
        <v>1070</v>
      </c>
      <c r="F2531" s="139" t="n">
        <f aca="false">[2]terrains!E2531*10.76391</f>
        <v>11517.3837</v>
      </c>
      <c r="G2531" s="63" t="s">
        <v>275</v>
      </c>
      <c r="H2531" s="63" t="n">
        <v>3</v>
      </c>
      <c r="I2531" s="63" t="n">
        <v>9</v>
      </c>
      <c r="J2531" s="63" t="n">
        <f aca="false">IF([2]terrains!L2531=13.5,IF([2]terrains!X2531=1,12,9),-0.392532+1.267037*[2]terrains!L2531+0.472239*[2]terrains!X2531+0.58658*[2]terrains!W2531+0.089417*[2]terrains!V2531+0.531633*[2]terrains!U2531+0.337883*[2]terrains!T2531-0.403545*[2]terrains!S2531)</f>
        <v>5.539108</v>
      </c>
      <c r="K2531" s="140" t="n">
        <f aca="false">IF([2]terrains!I2531=0,[2]terrains!J2531,[2]terrains!I2531)</f>
        <v>9</v>
      </c>
      <c r="L2531" s="63" t="n">
        <v>5</v>
      </c>
      <c r="M2531" s="63" t="n">
        <v>4</v>
      </c>
      <c r="N2531" s="63" t="n">
        <v>15</v>
      </c>
      <c r="O2531" s="63" t="s">
        <v>151</v>
      </c>
      <c r="P2531" s="63" t="n">
        <v>2</v>
      </c>
      <c r="Q2531" s="63" t="n">
        <v>2</v>
      </c>
      <c r="R2531" s="63" t="n">
        <v>0</v>
      </c>
      <c r="S2531" s="63" t="n">
        <v>1</v>
      </c>
      <c r="T2531" s="63" t="n">
        <v>0</v>
      </c>
      <c r="U2531" s="63" t="n">
        <v>0</v>
      </c>
      <c r="V2531" s="63" t="n">
        <v>0</v>
      </c>
      <c r="W2531" s="63" t="n">
        <v>0</v>
      </c>
      <c r="X2531" s="63" t="n">
        <v>0</v>
      </c>
      <c r="Y2531" s="63" t="n">
        <f aca="false">IF([2]terrains!L2531&lt;=2.5,1,IF([2]terrains!L2531&lt;=4.5,2,IF([2]terrains!L2531&lt;=6.5,3,4)))</f>
        <v>3</v>
      </c>
      <c r="Z2531" s="63" t="n">
        <f aca="false"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1" t="n">
        <f aca="false">[2]terrains!Z2531*[2]terrains!F2531</f>
        <v>737112.5568</v>
      </c>
    </row>
    <row r="2532" customFormat="false" ht="14.4" hidden="false" customHeight="false" outlineLevel="0" collapsed="false">
      <c r="A2532" s="132" t="n">
        <v>2531</v>
      </c>
      <c r="B2532" s="63" t="n">
        <v>300753.209864</v>
      </c>
      <c r="C2532" s="63" t="n">
        <v>5043747.23753</v>
      </c>
      <c r="D2532" s="63" t="s">
        <v>2111</v>
      </c>
      <c r="E2532" s="142" t="n">
        <v>1068.8</v>
      </c>
      <c r="F2532" s="139" t="n">
        <f aca="false">[2]terrains!E2532*10.76391</f>
        <v>11504.467008</v>
      </c>
      <c r="G2532" s="63" t="s">
        <v>221</v>
      </c>
      <c r="H2532" s="63" t="n">
        <v>0</v>
      </c>
      <c r="I2532" s="63" t="n">
        <v>6</v>
      </c>
      <c r="J2532" s="63" t="n">
        <f aca="false">IF([2]terrains!L2532=13.5,IF([2]terrains!X2532=1,12,9),-0.392532+1.267037*[2]terrains!L2532+0.472239*[2]terrains!X2532+0.58658*[2]terrains!W2532+0.089417*[2]terrains!V2532+0.531633*[2]terrains!U2532+0.337883*[2]terrains!T2532-0.403545*[2]terrains!S2532)</f>
        <v>5.6470175</v>
      </c>
      <c r="K2532" s="140" t="n">
        <f aca="false">IF([2]terrains!I2532=0,[2]terrains!J2532,[2]terrains!I2532)</f>
        <v>6</v>
      </c>
      <c r="L2532" s="63" t="n">
        <v>4.5</v>
      </c>
      <c r="M2532" s="63" t="n">
        <v>0</v>
      </c>
      <c r="N2532" s="63" t="n">
        <v>0</v>
      </c>
      <c r="O2532" s="63" t="s">
        <v>152</v>
      </c>
      <c r="P2532" s="63" t="n">
        <v>0</v>
      </c>
      <c r="Q2532" s="63" t="n">
        <v>0</v>
      </c>
      <c r="R2532" s="63" t="n">
        <v>0</v>
      </c>
      <c r="S2532" s="63" t="n">
        <v>0</v>
      </c>
      <c r="T2532" s="63" t="n">
        <v>1</v>
      </c>
      <c r="U2532" s="63" t="n">
        <v>0</v>
      </c>
      <c r="V2532" s="63" t="n">
        <v>0</v>
      </c>
      <c r="W2532" s="63" t="n">
        <v>0</v>
      </c>
      <c r="X2532" s="63" t="n">
        <v>0</v>
      </c>
      <c r="Y2532" s="63" t="n">
        <f aca="false">IF([2]terrains!L2532&lt;=2.5,1,IF([2]terrains!L2532&lt;=4.5,2,IF([2]terrains!L2532&lt;=6.5,3,4)))</f>
        <v>2</v>
      </c>
      <c r="Z2532" s="63" t="n">
        <f aca="false"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1" t="n">
        <f aca="false">[2]terrains!Z2532*[2]terrains!F2532</f>
        <v>1196464.568832</v>
      </c>
    </row>
    <row r="2533" customFormat="false" ht="14.4" hidden="false" customHeight="false" outlineLevel="0" collapsed="false">
      <c r="A2533" s="132" t="n">
        <v>2532</v>
      </c>
      <c r="B2533" s="63" t="n">
        <v>297167.3477</v>
      </c>
      <c r="C2533" s="63" t="n">
        <v>5044440.975</v>
      </c>
      <c r="D2533" s="63" t="s">
        <v>2112</v>
      </c>
      <c r="E2533" s="142" t="n">
        <v>1068.4</v>
      </c>
      <c r="F2533" s="139" t="n">
        <f aca="false">[2]terrains!E2533*10.76391</f>
        <v>11500.161444</v>
      </c>
      <c r="G2533" s="63" t="s">
        <v>966</v>
      </c>
      <c r="H2533" s="63" t="n">
        <v>0</v>
      </c>
      <c r="I2533" s="63" t="n">
        <v>0</v>
      </c>
      <c r="J2533" s="63" t="n">
        <f aca="false">IF([2]terrains!L2533=13.5,IF([2]terrains!X2533=1,12,9),-0.392532+1.267037*[2]terrains!L2533+0.472239*[2]terrains!X2533+0.58658*[2]terrains!W2533+0.089417*[2]terrains!V2533+0.531633*[2]terrains!U2533+0.337883*[2]terrains!T2533-0.403545*[2]terrains!S2533)</f>
        <v>3.1129435</v>
      </c>
      <c r="K2533" s="140" t="n">
        <f aca="false">IF([2]terrains!I2533=0,[2]terrains!J2533,[2]terrains!I2533)</f>
        <v>3.1129435</v>
      </c>
      <c r="L2533" s="63" t="n">
        <v>2.5</v>
      </c>
      <c r="M2533" s="63" t="n">
        <v>2</v>
      </c>
      <c r="N2533" s="63" t="n">
        <v>3</v>
      </c>
      <c r="O2533" s="63" t="s">
        <v>152</v>
      </c>
      <c r="P2533" s="63" t="n">
        <v>2</v>
      </c>
      <c r="Q2533" s="63" t="n">
        <v>2.5</v>
      </c>
      <c r="R2533" s="63" t="n">
        <v>0</v>
      </c>
      <c r="S2533" s="63" t="n">
        <v>0</v>
      </c>
      <c r="T2533" s="63" t="n">
        <v>1</v>
      </c>
      <c r="U2533" s="63" t="n">
        <v>0</v>
      </c>
      <c r="V2533" s="63" t="n">
        <v>0</v>
      </c>
      <c r="W2533" s="63" t="n">
        <v>0</v>
      </c>
      <c r="X2533" s="63" t="n">
        <v>0</v>
      </c>
      <c r="Y2533" s="63" t="n">
        <f aca="false">IF([2]terrains!L2533&lt;=2.5,1,IF([2]terrains!L2533&lt;=4.5,2,IF([2]terrains!L2533&lt;=6.5,3,4)))</f>
        <v>1</v>
      </c>
      <c r="Z2533" s="63" t="n">
        <f aca="false"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1" t="n">
        <f aca="false">[2]terrains!Z2533*[2]terrains!F2533</f>
        <v>977513.72274</v>
      </c>
    </row>
    <row r="2534" customFormat="false" ht="14.4" hidden="false" customHeight="false" outlineLevel="0" collapsed="false">
      <c r="A2534" s="132" t="n">
        <v>2533</v>
      </c>
      <c r="B2534" s="63" t="n">
        <v>295337.4966</v>
      </c>
      <c r="C2534" s="63" t="n">
        <v>5033320.668</v>
      </c>
      <c r="D2534" s="63" t="s">
        <v>2113</v>
      </c>
      <c r="E2534" s="142" t="n">
        <v>1067.6</v>
      </c>
      <c r="F2534" s="139" t="n">
        <f aca="false">[2]terrains!E2534*10.76391</f>
        <v>11491.550316</v>
      </c>
      <c r="G2534" s="63" t="s">
        <v>197</v>
      </c>
      <c r="H2534" s="63" t="n">
        <v>0</v>
      </c>
      <c r="I2534" s="63" t="n">
        <v>0</v>
      </c>
      <c r="J2534" s="63" t="n">
        <f aca="false">IF([2]terrains!L2534=13.5,IF([2]terrains!X2534=1,12,9),-0.392532+1.267037*[2]terrains!L2534+0.472239*[2]terrains!X2534+0.58658*[2]terrains!W2534+0.089417*[2]terrains!V2534+0.531633*[2]terrains!U2534+0.337883*[2]terrains!T2534-0.403545*[2]terrains!S2534)</f>
        <v>2.3715155</v>
      </c>
      <c r="K2534" s="140" t="n">
        <f aca="false">IF([2]terrains!I2534=0,[2]terrains!J2534,[2]terrains!I2534)</f>
        <v>2.3715155</v>
      </c>
      <c r="L2534" s="63" t="n">
        <v>2.5</v>
      </c>
      <c r="M2534" s="63" t="n">
        <v>1</v>
      </c>
      <c r="N2534" s="63" t="n">
        <v>5</v>
      </c>
      <c r="O2534" s="63" t="s">
        <v>151</v>
      </c>
      <c r="P2534" s="63" t="n">
        <v>2</v>
      </c>
      <c r="Q2534" s="63" t="n">
        <v>1.5</v>
      </c>
      <c r="R2534" s="63" t="n">
        <v>0</v>
      </c>
      <c r="S2534" s="63" t="n">
        <v>1</v>
      </c>
      <c r="T2534" s="63" t="n">
        <v>0</v>
      </c>
      <c r="U2534" s="63" t="n">
        <v>0</v>
      </c>
      <c r="V2534" s="63" t="n">
        <v>0</v>
      </c>
      <c r="W2534" s="63" t="n">
        <v>0</v>
      </c>
      <c r="X2534" s="63" t="n">
        <v>0</v>
      </c>
      <c r="Y2534" s="63" t="n">
        <f aca="false">IF([2]terrains!L2534&lt;=2.5,1,IF([2]terrains!L2534&lt;=4.5,2,IF([2]terrains!L2534&lt;=6.5,3,4)))</f>
        <v>1</v>
      </c>
      <c r="Z2534" s="63" t="n">
        <f aca="false"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1" t="n">
        <f aca="false">[2]terrains!Z2534*[2]terrains!F2534</f>
        <v>735459.220224</v>
      </c>
    </row>
    <row r="2535" customFormat="false" ht="14.4" hidden="false" customHeight="false" outlineLevel="0" collapsed="false">
      <c r="A2535" s="132" t="n">
        <v>2534</v>
      </c>
      <c r="B2535" s="63" t="n">
        <v>299875.204712</v>
      </c>
      <c r="C2535" s="63" t="n">
        <v>5044116.38539</v>
      </c>
      <c r="D2535" s="63" t="s">
        <v>2114</v>
      </c>
      <c r="E2535" s="142" t="n">
        <v>1067.1</v>
      </c>
      <c r="F2535" s="139" t="n">
        <f aca="false">[2]terrains!E2535*10.76391</f>
        <v>11486.168361</v>
      </c>
      <c r="G2535" s="63" t="s">
        <v>457</v>
      </c>
      <c r="H2535" s="63" t="n">
        <v>1</v>
      </c>
      <c r="I2535" s="63" t="n">
        <v>3</v>
      </c>
      <c r="J2535" s="63" t="n">
        <f aca="false">IF([2]terrains!L2535=13.5,IF([2]terrains!X2535=1,12,9),-0.392532+1.267037*[2]terrains!L2535+0.472239*[2]terrains!X2535+0.58658*[2]terrains!W2535+0.089417*[2]terrains!V2535+0.531633*[2]terrains!U2535+0.337883*[2]terrains!T2535-0.403545*[2]terrains!S2535)</f>
        <v>3.497996</v>
      </c>
      <c r="K2535" s="140" t="n">
        <f aca="false">IF([2]terrains!I2535=0,[2]terrains!J2535,[2]terrains!I2535)</f>
        <v>3</v>
      </c>
      <c r="L2535" s="63" t="n">
        <v>3</v>
      </c>
      <c r="M2535" s="63" t="n">
        <v>2</v>
      </c>
      <c r="N2535" s="63" t="n">
        <v>5</v>
      </c>
      <c r="O2535" s="63" t="s">
        <v>154</v>
      </c>
      <c r="P2535" s="63" t="n">
        <v>2</v>
      </c>
      <c r="Q2535" s="63" t="n">
        <v>2.5</v>
      </c>
      <c r="R2535" s="63" t="n">
        <v>0</v>
      </c>
      <c r="S2535" s="63" t="n">
        <v>0</v>
      </c>
      <c r="T2535" s="63" t="n">
        <v>0</v>
      </c>
      <c r="U2535" s="63" t="n">
        <v>0</v>
      </c>
      <c r="V2535" s="63" t="n">
        <v>1</v>
      </c>
      <c r="W2535" s="63" t="n">
        <v>0</v>
      </c>
      <c r="X2535" s="63" t="n">
        <v>0</v>
      </c>
      <c r="Y2535" s="63" t="n">
        <f aca="false">IF([2]terrains!L2535&lt;=2.5,1,IF([2]terrains!L2535&lt;=4.5,2,IF([2]terrains!L2535&lt;=6.5,3,4)))</f>
        <v>2</v>
      </c>
      <c r="Z2535" s="63" t="n">
        <f aca="false"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1" t="n">
        <f aca="false">[2]terrains!Z2535*[2]terrains!F2535</f>
        <v>2044537.968258</v>
      </c>
    </row>
    <row r="2536" customFormat="false" ht="14.4" hidden="false" customHeight="false" outlineLevel="0" collapsed="false">
      <c r="A2536" s="132" t="n">
        <v>2535</v>
      </c>
      <c r="B2536" s="63" t="n">
        <v>299752.251987</v>
      </c>
      <c r="C2536" s="63" t="n">
        <v>5041059.60737</v>
      </c>
      <c r="D2536" s="63" t="s">
        <v>2115</v>
      </c>
      <c r="E2536" s="142" t="n">
        <v>1066.9</v>
      </c>
      <c r="F2536" s="139" t="n">
        <f aca="false">[2]terrains!E2536*10.76391</f>
        <v>11484.015579</v>
      </c>
      <c r="G2536" s="63" t="s">
        <v>221</v>
      </c>
      <c r="H2536" s="63" t="n">
        <v>0</v>
      </c>
      <c r="I2536" s="63" t="n">
        <v>6</v>
      </c>
      <c r="J2536" s="63" t="n">
        <f aca="false">IF([2]terrains!L2536=13.5,IF([2]terrains!X2536=1,12,9),-0.392532+1.267037*[2]terrains!L2536+0.472239*[2]terrains!X2536+0.58658*[2]terrains!W2536+0.089417*[2]terrains!V2536+0.531633*[2]terrains!U2536+0.337883*[2]terrains!T2536-0.403545*[2]terrains!S2536)</f>
        <v>5.7813735</v>
      </c>
      <c r="K2536" s="140" t="n">
        <f aca="false">IF([2]terrains!I2536=0,[2]terrains!J2536,[2]terrains!I2536)</f>
        <v>6</v>
      </c>
      <c r="L2536" s="63" t="n">
        <v>4.5</v>
      </c>
      <c r="M2536" s="63" t="n">
        <v>0</v>
      </c>
      <c r="N2536" s="63" t="n">
        <v>0</v>
      </c>
      <c r="O2536" s="63" t="s">
        <v>156</v>
      </c>
      <c r="P2536" s="63" t="n">
        <v>0</v>
      </c>
      <c r="Q2536" s="63" t="n">
        <v>0</v>
      </c>
      <c r="R2536" s="63" t="n">
        <v>0</v>
      </c>
      <c r="S2536" s="63" t="n">
        <v>0</v>
      </c>
      <c r="T2536" s="63" t="n">
        <v>0</v>
      </c>
      <c r="U2536" s="63" t="n">
        <v>0</v>
      </c>
      <c r="V2536" s="63" t="n">
        <v>0</v>
      </c>
      <c r="W2536" s="63" t="n">
        <v>0</v>
      </c>
      <c r="X2536" s="63" t="n">
        <v>1</v>
      </c>
      <c r="Y2536" s="63" t="n">
        <f aca="false">IF([2]terrains!L2536&lt;=2.5,1,IF([2]terrains!L2536&lt;=4.5,2,IF([2]terrains!L2536&lt;=6.5,3,4)))</f>
        <v>2</v>
      </c>
      <c r="Z2536" s="63" t="n">
        <f aca="false"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1" t="n">
        <f aca="false">[2]terrains!Z2536*[2]terrains!F2536</f>
        <v>2779131.770118</v>
      </c>
    </row>
    <row r="2537" customFormat="false" ht="14.4" hidden="false" customHeight="false" outlineLevel="0" collapsed="false">
      <c r="A2537" s="132" t="n">
        <v>2536</v>
      </c>
      <c r="B2537" s="63" t="n">
        <v>280876.338581</v>
      </c>
      <c r="C2537" s="63" t="n">
        <v>5041236.62346</v>
      </c>
      <c r="D2537" s="63" t="s">
        <v>2116</v>
      </c>
      <c r="E2537" s="142" t="n">
        <v>1066.7</v>
      </c>
      <c r="F2537" s="139" t="n">
        <f aca="false">[2]terrains!E2537*10.76391</f>
        <v>11481.862797</v>
      </c>
      <c r="G2537" s="63" t="s">
        <v>447</v>
      </c>
      <c r="H2537" s="63" t="n">
        <v>0</v>
      </c>
      <c r="I2537" s="63" t="n">
        <v>0</v>
      </c>
      <c r="J2537" s="63" t="n">
        <f aca="false">IF([2]terrains!L2537=13.5,IF([2]terrains!X2537=1,12,9),-0.392532+1.267037*[2]terrains!L2537+0.472239*[2]terrains!X2537+0.58658*[2]terrains!W2537+0.089417*[2]terrains!V2537+0.531633*[2]terrains!U2537+0.337883*[2]terrains!T2537-0.403545*[2]terrains!S2537)</f>
        <v>3.408579</v>
      </c>
      <c r="K2537" s="140" t="n">
        <f aca="false">IF([2]terrains!I2537=0,[2]terrains!J2537,[2]terrains!I2537)</f>
        <v>3.408579</v>
      </c>
      <c r="L2537" s="63" t="n">
        <v>3</v>
      </c>
      <c r="M2537" s="63" t="n">
        <v>1</v>
      </c>
      <c r="N2537" s="63" t="n">
        <v>10</v>
      </c>
      <c r="O2537" s="63" t="s">
        <v>150</v>
      </c>
      <c r="P2537" s="63" t="n">
        <v>1.5</v>
      </c>
      <c r="Q2537" s="63" t="n">
        <v>1.5</v>
      </c>
      <c r="R2537" s="63" t="n">
        <v>1</v>
      </c>
      <c r="S2537" s="63" t="n">
        <v>0</v>
      </c>
      <c r="T2537" s="63" t="n">
        <v>0</v>
      </c>
      <c r="U2537" s="63" t="n">
        <v>0</v>
      </c>
      <c r="V2537" s="63" t="n">
        <v>0</v>
      </c>
      <c r="W2537" s="63" t="n">
        <v>0</v>
      </c>
      <c r="X2537" s="63" t="n">
        <v>0</v>
      </c>
      <c r="Y2537" s="63" t="n">
        <f aca="false">IF([2]terrains!L2537&lt;=2.5,1,IF([2]terrains!L2537&lt;=4.5,2,IF([2]terrains!L2537&lt;=6.5,3,4)))</f>
        <v>2</v>
      </c>
      <c r="Z2537" s="63" t="n">
        <f aca="false"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1" t="n">
        <f aca="false">[2]terrains!Z2537*[2]terrains!F2537</f>
        <v>401865.197895</v>
      </c>
    </row>
    <row r="2538" customFormat="false" ht="14.4" hidden="false" customHeight="false" outlineLevel="0" collapsed="false">
      <c r="A2538" s="132" t="n">
        <v>2537</v>
      </c>
      <c r="B2538" s="63" t="n">
        <v>300308.813</v>
      </c>
      <c r="C2538" s="63" t="n">
        <v>5043488.095</v>
      </c>
      <c r="D2538" s="63" t="s">
        <v>2117</v>
      </c>
      <c r="E2538" s="142" t="n">
        <v>1064.9</v>
      </c>
      <c r="F2538" s="139" t="n">
        <f aca="false">[2]terrains!E2538*10.76391</f>
        <v>11462.487759</v>
      </c>
      <c r="G2538" s="63" t="s">
        <v>1070</v>
      </c>
      <c r="H2538" s="63" t="n">
        <v>0</v>
      </c>
      <c r="I2538" s="63" t="n">
        <v>3</v>
      </c>
      <c r="J2538" s="63" t="n">
        <f aca="false">IF([2]terrains!L2538=13.5,IF([2]terrains!X2538=1,12,9),-0.392532+1.267037*[2]terrains!L2538+0.472239*[2]terrains!X2538+0.58658*[2]terrains!W2538+0.089417*[2]terrains!V2538+0.531633*[2]terrains!U2538+0.337883*[2]terrains!T2538-0.403545*[2]terrains!S2538)</f>
        <v>3.1129435</v>
      </c>
      <c r="K2538" s="140" t="n">
        <f aca="false">IF([2]terrains!I2538=0,[2]terrains!J2538,[2]terrains!I2538)</f>
        <v>3</v>
      </c>
      <c r="L2538" s="63" t="n">
        <v>2.5</v>
      </c>
      <c r="M2538" s="63" t="n">
        <v>2</v>
      </c>
      <c r="N2538" s="63" t="n">
        <v>0</v>
      </c>
      <c r="O2538" s="63" t="s">
        <v>152</v>
      </c>
      <c r="P2538" s="63" t="n">
        <v>3</v>
      </c>
      <c r="Q2538" s="63" t="n">
        <v>2.5</v>
      </c>
      <c r="R2538" s="63" t="n">
        <v>0</v>
      </c>
      <c r="S2538" s="63" t="n">
        <v>0</v>
      </c>
      <c r="T2538" s="63" t="n">
        <v>1</v>
      </c>
      <c r="U2538" s="63" t="n">
        <v>0</v>
      </c>
      <c r="V2538" s="63" t="n">
        <v>0</v>
      </c>
      <c r="W2538" s="63" t="n">
        <v>0</v>
      </c>
      <c r="X2538" s="63" t="n">
        <v>0</v>
      </c>
      <c r="Y2538" s="63" t="n">
        <f aca="false">IF([2]terrains!L2538&lt;=2.5,1,IF([2]terrains!L2538&lt;=4.5,2,IF([2]terrains!L2538&lt;=6.5,3,4)))</f>
        <v>1</v>
      </c>
      <c r="Z2538" s="63" t="n">
        <f aca="false"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1" t="n">
        <f aca="false">[2]terrains!Z2538*[2]terrains!F2538</f>
        <v>974311.459515</v>
      </c>
    </row>
    <row r="2539" customFormat="false" ht="14.4" hidden="false" customHeight="false" outlineLevel="0" collapsed="false">
      <c r="A2539" s="132" t="n">
        <v>2538</v>
      </c>
      <c r="B2539" s="63" t="n">
        <v>297170.6679</v>
      </c>
      <c r="C2539" s="63" t="n">
        <v>5044894.938</v>
      </c>
      <c r="D2539" s="63" t="s">
        <v>2118</v>
      </c>
      <c r="E2539" s="142" t="n">
        <v>1059.1</v>
      </c>
      <c r="F2539" s="139" t="n">
        <f aca="false">[2]terrains!E2539*10.76391</f>
        <v>11400.057081</v>
      </c>
      <c r="G2539" s="63" t="s">
        <v>966</v>
      </c>
      <c r="H2539" s="63" t="n">
        <v>0</v>
      </c>
      <c r="I2539" s="63" t="n">
        <v>0</v>
      </c>
      <c r="J2539" s="63" t="n">
        <f aca="false">IF([2]terrains!L2539=13.5,IF([2]terrains!X2539=1,12,9),-0.392532+1.267037*[2]terrains!L2539+0.472239*[2]terrains!X2539+0.58658*[2]terrains!W2539+0.089417*[2]terrains!V2539+0.531633*[2]terrains!U2539+0.337883*[2]terrains!T2539-0.403545*[2]terrains!S2539)</f>
        <v>3.1129435</v>
      </c>
      <c r="K2539" s="140" t="n">
        <f aca="false">IF([2]terrains!I2539=0,[2]terrains!J2539,[2]terrains!I2539)</f>
        <v>3.1129435</v>
      </c>
      <c r="L2539" s="63" t="n">
        <v>2.5</v>
      </c>
      <c r="M2539" s="63" t="n">
        <v>2</v>
      </c>
      <c r="N2539" s="63" t="n">
        <v>3</v>
      </c>
      <c r="O2539" s="63" t="s">
        <v>152</v>
      </c>
      <c r="P2539" s="63" t="n">
        <v>2</v>
      </c>
      <c r="Q2539" s="63" t="n">
        <v>2.5</v>
      </c>
      <c r="R2539" s="63" t="n">
        <v>0</v>
      </c>
      <c r="S2539" s="63" t="n">
        <v>0</v>
      </c>
      <c r="T2539" s="63" t="n">
        <v>1</v>
      </c>
      <c r="U2539" s="63" t="n">
        <v>0</v>
      </c>
      <c r="V2539" s="63" t="n">
        <v>0</v>
      </c>
      <c r="W2539" s="63" t="n">
        <v>0</v>
      </c>
      <c r="X2539" s="63" t="n">
        <v>0</v>
      </c>
      <c r="Y2539" s="63" t="n">
        <f aca="false">IF([2]terrains!L2539&lt;=2.5,1,IF([2]terrains!L2539&lt;=4.5,2,IF([2]terrains!L2539&lt;=6.5,3,4)))</f>
        <v>1</v>
      </c>
      <c r="Z2539" s="63" t="n">
        <f aca="false"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1" t="n">
        <f aca="false">[2]terrains!Z2539*[2]terrains!F2539</f>
        <v>969004.851885</v>
      </c>
    </row>
    <row r="2540" customFormat="false" ht="14.4" hidden="false" customHeight="false" outlineLevel="0" collapsed="false">
      <c r="A2540" s="132" t="n">
        <v>2539</v>
      </c>
      <c r="B2540" s="63" t="n">
        <v>280566.346057</v>
      </c>
      <c r="C2540" s="63" t="n">
        <v>5041238.79218</v>
      </c>
      <c r="D2540" s="63" t="s">
        <v>2119</v>
      </c>
      <c r="E2540" s="142" t="n">
        <v>1058.9</v>
      </c>
      <c r="F2540" s="139" t="n">
        <f aca="false">[2]terrains!E2540*10.76391</f>
        <v>11397.904299</v>
      </c>
      <c r="G2540" s="63" t="s">
        <v>447</v>
      </c>
      <c r="H2540" s="63" t="n">
        <v>0</v>
      </c>
      <c r="I2540" s="63" t="n">
        <v>0</v>
      </c>
      <c r="J2540" s="63" t="n">
        <f aca="false">IF([2]terrains!L2540=13.5,IF([2]terrains!X2540=1,12,9),-0.392532+1.267037*[2]terrains!L2540+0.472239*[2]terrains!X2540+0.58658*[2]terrains!W2540+0.089417*[2]terrains!V2540+0.531633*[2]terrains!U2540+0.337883*[2]terrains!T2540-0.403545*[2]terrains!S2540)</f>
        <v>3.408579</v>
      </c>
      <c r="K2540" s="140" t="n">
        <f aca="false">IF([2]terrains!I2540=0,[2]terrains!J2540,[2]terrains!I2540)</f>
        <v>3.408579</v>
      </c>
      <c r="L2540" s="63" t="n">
        <v>3</v>
      </c>
      <c r="M2540" s="63" t="n">
        <v>1</v>
      </c>
      <c r="N2540" s="63" t="n">
        <v>10</v>
      </c>
      <c r="O2540" s="63" t="s">
        <v>150</v>
      </c>
      <c r="P2540" s="63" t="n">
        <v>1.5</v>
      </c>
      <c r="Q2540" s="63" t="n">
        <v>1.5</v>
      </c>
      <c r="R2540" s="63" t="n">
        <v>1</v>
      </c>
      <c r="S2540" s="63" t="n">
        <v>0</v>
      </c>
      <c r="T2540" s="63" t="n">
        <v>0</v>
      </c>
      <c r="U2540" s="63" t="n">
        <v>0</v>
      </c>
      <c r="V2540" s="63" t="n">
        <v>0</v>
      </c>
      <c r="W2540" s="63" t="n">
        <v>0</v>
      </c>
      <c r="X2540" s="63" t="n">
        <v>0</v>
      </c>
      <c r="Y2540" s="63" t="n">
        <f aca="false">IF([2]terrains!L2540&lt;=2.5,1,IF([2]terrains!L2540&lt;=4.5,2,IF([2]terrains!L2540&lt;=6.5,3,4)))</f>
        <v>2</v>
      </c>
      <c r="Z2540" s="63" t="n">
        <f aca="false"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1" t="n">
        <f aca="false">[2]terrains!Z2540*[2]terrains!F2540</f>
        <v>398926.650465</v>
      </c>
    </row>
    <row r="2541" customFormat="false" ht="14.4" hidden="false" customHeight="false" outlineLevel="0" collapsed="false">
      <c r="A2541" s="132" t="n">
        <v>2540</v>
      </c>
      <c r="B2541" s="63" t="n">
        <v>296560.866279</v>
      </c>
      <c r="C2541" s="63" t="n">
        <v>5054930.23792</v>
      </c>
      <c r="D2541" s="63" t="s">
        <v>2120</v>
      </c>
      <c r="E2541" s="142" t="n">
        <v>1058.7</v>
      </c>
      <c r="F2541" s="139" t="n">
        <f aca="false">[2]terrains!E2541*10.76391</f>
        <v>11395.751517</v>
      </c>
      <c r="G2541" s="63" t="s">
        <v>346</v>
      </c>
      <c r="H2541" s="63" t="n">
        <v>0</v>
      </c>
      <c r="I2541" s="63" t="n">
        <v>0</v>
      </c>
      <c r="J2541" s="63" t="n">
        <f aca="false">IF([2]terrains!L2541=13.5,IF([2]terrains!X2541=1,12,9),-0.392532+1.267037*[2]terrains!L2541+0.472239*[2]terrains!X2541+0.58658*[2]terrains!W2541+0.089417*[2]terrains!V2541+0.531633*[2]terrains!U2541+0.337883*[2]terrains!T2541-0.403545*[2]terrains!S2541)</f>
        <v>2.7750605</v>
      </c>
      <c r="K2541" s="140" t="n">
        <f aca="false">IF([2]terrains!I2541=0,[2]terrains!J2541,[2]terrains!I2541)</f>
        <v>2.7750605</v>
      </c>
      <c r="L2541" s="63" t="n">
        <v>2.5</v>
      </c>
      <c r="M2541" s="63" t="n">
        <v>2</v>
      </c>
      <c r="N2541" s="63" t="n">
        <v>4</v>
      </c>
      <c r="O2541" s="63" t="s">
        <v>150</v>
      </c>
      <c r="P2541" s="63" t="n">
        <v>2</v>
      </c>
      <c r="Q2541" s="63" t="n">
        <v>1.5</v>
      </c>
      <c r="R2541" s="63" t="n">
        <v>1</v>
      </c>
      <c r="S2541" s="63" t="n">
        <v>0</v>
      </c>
      <c r="T2541" s="63" t="n">
        <v>0</v>
      </c>
      <c r="U2541" s="63" t="n">
        <v>0</v>
      </c>
      <c r="V2541" s="63" t="n">
        <v>0</v>
      </c>
      <c r="W2541" s="63" t="n">
        <v>0</v>
      </c>
      <c r="X2541" s="63" t="n">
        <v>0</v>
      </c>
      <c r="Y2541" s="63" t="n">
        <f aca="false">IF([2]terrains!L2541&lt;=2.5,1,IF([2]terrains!L2541&lt;=4.5,2,IF([2]terrains!L2541&lt;=6.5,3,4)))</f>
        <v>1</v>
      </c>
      <c r="Z2541" s="63" t="n">
        <f aca="false"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1" t="n">
        <f aca="false">[2]terrains!Z2541*[2]terrains!F2541</f>
        <v>398851.303095</v>
      </c>
    </row>
    <row r="2542" customFormat="false" ht="14.4" hidden="false" customHeight="false" outlineLevel="0" collapsed="false">
      <c r="A2542" s="132" t="n">
        <v>2541</v>
      </c>
      <c r="B2542" s="63" t="n">
        <v>277599.029942</v>
      </c>
      <c r="C2542" s="63" t="n">
        <v>5041588.82409</v>
      </c>
      <c r="D2542" s="63" t="s">
        <v>2121</v>
      </c>
      <c r="E2542" s="142" t="n">
        <v>1058.6</v>
      </c>
      <c r="F2542" s="139" t="n">
        <f aca="false">[2]terrains!E2542*10.76391</f>
        <v>11394.675126</v>
      </c>
      <c r="G2542" s="63" t="s">
        <v>166</v>
      </c>
      <c r="H2542" s="63" t="n">
        <v>0</v>
      </c>
      <c r="I2542" s="63" t="n">
        <v>0</v>
      </c>
      <c r="J2542" s="63" t="n">
        <f aca="false">IF([2]terrains!L2542=13.5,IF([2]terrains!X2542=1,12,9),-0.392532+1.267037*[2]terrains!L2542+0.472239*[2]terrains!X2542+0.58658*[2]terrains!W2542+0.089417*[2]terrains!V2542+0.531633*[2]terrains!U2542+0.337883*[2]terrains!T2542-0.403545*[2]terrains!S2542)</f>
        <v>2.141542</v>
      </c>
      <c r="K2542" s="140" t="n">
        <f aca="false">IF([2]terrains!I2542=0,[2]terrains!J2542,[2]terrains!I2542)</f>
        <v>2.141542</v>
      </c>
      <c r="L2542" s="63" t="n">
        <v>2</v>
      </c>
      <c r="M2542" s="63" t="n">
        <v>1</v>
      </c>
      <c r="N2542" s="63" t="n">
        <v>3</v>
      </c>
      <c r="O2542" s="63" t="s">
        <v>150</v>
      </c>
      <c r="P2542" s="63" t="n">
        <v>2</v>
      </c>
      <c r="Q2542" s="63" t="n">
        <v>1.5</v>
      </c>
      <c r="R2542" s="63" t="n">
        <v>1</v>
      </c>
      <c r="S2542" s="63" t="n">
        <v>0</v>
      </c>
      <c r="T2542" s="63" t="n">
        <v>0</v>
      </c>
      <c r="U2542" s="63" t="n">
        <v>0</v>
      </c>
      <c r="V2542" s="63" t="n">
        <v>0</v>
      </c>
      <c r="W2542" s="63" t="n">
        <v>0</v>
      </c>
      <c r="X2542" s="63" t="n">
        <v>0</v>
      </c>
      <c r="Y2542" s="63" t="n">
        <f aca="false">IF([2]terrains!L2542&lt;=2.5,1,IF([2]terrains!L2542&lt;=4.5,2,IF([2]terrains!L2542&lt;=6.5,3,4)))</f>
        <v>1</v>
      </c>
      <c r="Z2542" s="63" t="n">
        <f aca="false"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1" t="n">
        <f aca="false">[2]terrains!Z2542*[2]terrains!F2542</f>
        <v>398813.62941</v>
      </c>
    </row>
    <row r="2543" customFormat="false" ht="14.4" hidden="false" customHeight="false" outlineLevel="0" collapsed="false">
      <c r="A2543" s="132" t="n">
        <v>2542</v>
      </c>
      <c r="B2543" s="63" t="n">
        <v>300092.3363</v>
      </c>
      <c r="C2543" s="63" t="n">
        <v>5041489.23</v>
      </c>
      <c r="D2543" s="63" t="s">
        <v>2122</v>
      </c>
      <c r="E2543" s="142" t="n">
        <v>1058.5</v>
      </c>
      <c r="F2543" s="139" t="n">
        <f aca="false">[2]terrains!E2543*10.76391</f>
        <v>11393.598735</v>
      </c>
      <c r="G2543" s="63" t="s">
        <v>221</v>
      </c>
      <c r="H2543" s="63" t="n">
        <v>0</v>
      </c>
      <c r="I2543" s="63" t="n">
        <v>6</v>
      </c>
      <c r="J2543" s="63" t="n">
        <f aca="false">IF([2]terrains!L2543=13.5,IF([2]terrains!X2543=1,12,9),-0.392532+1.267037*[2]terrains!L2543+0.472239*[2]terrains!X2543+0.58658*[2]terrains!W2543+0.089417*[2]terrains!V2543+0.531633*[2]terrains!U2543+0.337883*[2]terrains!T2543-0.403545*[2]terrains!S2543)</f>
        <v>5.7813735</v>
      </c>
      <c r="K2543" s="140" t="n">
        <f aca="false">IF([2]terrains!I2543=0,[2]terrains!J2543,[2]terrains!I2543)</f>
        <v>6</v>
      </c>
      <c r="L2543" s="63" t="n">
        <v>4.5</v>
      </c>
      <c r="M2543" s="63" t="n">
        <v>0</v>
      </c>
      <c r="N2543" s="63" t="n">
        <v>0</v>
      </c>
      <c r="O2543" s="63" t="s">
        <v>156</v>
      </c>
      <c r="P2543" s="63" t="n">
        <v>0</v>
      </c>
      <c r="Q2543" s="63" t="n">
        <v>0</v>
      </c>
      <c r="R2543" s="63" t="n">
        <v>0</v>
      </c>
      <c r="S2543" s="63" t="n">
        <v>0</v>
      </c>
      <c r="T2543" s="63" t="n">
        <v>0</v>
      </c>
      <c r="U2543" s="63" t="n">
        <v>0</v>
      </c>
      <c r="V2543" s="63" t="n">
        <v>0</v>
      </c>
      <c r="W2543" s="63" t="n">
        <v>0</v>
      </c>
      <c r="X2543" s="63" t="n">
        <v>1</v>
      </c>
      <c r="Y2543" s="63" t="n">
        <f aca="false">IF([2]terrains!L2543&lt;=2.5,1,IF([2]terrains!L2543&lt;=4.5,2,IF([2]terrains!L2543&lt;=6.5,3,4)))</f>
        <v>2</v>
      </c>
      <c r="Z2543" s="63" t="n">
        <f aca="false"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1" t="n">
        <f aca="false">[2]terrains!Z2543*[2]terrains!F2543</f>
        <v>2757250.89387</v>
      </c>
    </row>
    <row r="2544" customFormat="false" ht="14.4" hidden="false" customHeight="false" outlineLevel="0" collapsed="false">
      <c r="A2544" s="132" t="n">
        <v>2543</v>
      </c>
      <c r="B2544" s="63" t="n">
        <v>296479.5945</v>
      </c>
      <c r="C2544" s="63" t="n">
        <v>5043245.26</v>
      </c>
      <c r="D2544" s="63" t="s">
        <v>2123</v>
      </c>
      <c r="E2544" s="142" t="n">
        <v>1056.8</v>
      </c>
      <c r="F2544" s="139" t="n">
        <f aca="false">[2]terrains!E2544*10.76391</f>
        <v>11375.300088</v>
      </c>
      <c r="G2544" s="63" t="s">
        <v>195</v>
      </c>
      <c r="H2544" s="63" t="n">
        <v>0</v>
      </c>
      <c r="I2544" s="63" t="n">
        <v>0</v>
      </c>
      <c r="J2544" s="63" t="n">
        <f aca="false">IF([2]terrains!L2544=13.5,IF([2]terrains!X2544=1,12,9),-0.392532+1.267037*[2]terrains!L2544+0.472239*[2]terrains!X2544+0.58658*[2]terrains!W2544+0.089417*[2]terrains!V2544+0.531633*[2]terrains!U2544+0.337883*[2]terrains!T2544-0.403545*[2]terrains!S2544)</f>
        <v>3.940212</v>
      </c>
      <c r="K2544" s="140" t="n">
        <f aca="false">IF([2]terrains!I2544=0,[2]terrains!J2544,[2]terrains!I2544)</f>
        <v>3.940212</v>
      </c>
      <c r="L2544" s="63" t="n">
        <v>3</v>
      </c>
      <c r="M2544" s="63" t="n">
        <v>2</v>
      </c>
      <c r="N2544" s="63" t="n">
        <v>6</v>
      </c>
      <c r="O2544" s="63" t="s">
        <v>153</v>
      </c>
      <c r="P2544" s="63" t="n">
        <v>2</v>
      </c>
      <c r="Q2544" s="63" t="n">
        <v>2.5</v>
      </c>
      <c r="R2544" s="63" t="n">
        <v>0</v>
      </c>
      <c r="S2544" s="63" t="n">
        <v>0</v>
      </c>
      <c r="T2544" s="63" t="n">
        <v>0</v>
      </c>
      <c r="U2544" s="63" t="n">
        <v>1</v>
      </c>
      <c r="V2544" s="63" t="n">
        <v>0</v>
      </c>
      <c r="W2544" s="63" t="n">
        <v>0</v>
      </c>
      <c r="X2544" s="63" t="n">
        <v>0</v>
      </c>
      <c r="Y2544" s="63" t="n">
        <f aca="false">IF([2]terrains!L2544&lt;=2.5,1,IF([2]terrains!L2544&lt;=4.5,2,IF([2]terrains!L2544&lt;=6.5,3,4)))</f>
        <v>2</v>
      </c>
      <c r="Z2544" s="63" t="n">
        <f aca="false"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1" t="n">
        <f aca="false">[2]terrains!Z2544*[2]terrains!F2544</f>
        <v>1729045.613376</v>
      </c>
    </row>
    <row r="2545" customFormat="false" ht="14.4" hidden="false" customHeight="false" outlineLevel="0" collapsed="false">
      <c r="A2545" s="132" t="n">
        <v>2544</v>
      </c>
      <c r="B2545" s="63" t="n">
        <v>286720.867888</v>
      </c>
      <c r="C2545" s="63" t="n">
        <v>5041079.7857</v>
      </c>
      <c r="D2545" s="63" t="s">
        <v>2124</v>
      </c>
      <c r="E2545" s="142" t="n">
        <v>1056</v>
      </c>
      <c r="F2545" s="139" t="n">
        <f aca="false">[2]terrains!E2545*10.76391</f>
        <v>11366.68896</v>
      </c>
      <c r="G2545" s="63" t="s">
        <v>173</v>
      </c>
      <c r="H2545" s="63" t="n">
        <v>0</v>
      </c>
      <c r="I2545" s="63" t="n">
        <v>0</v>
      </c>
      <c r="J2545" s="63" t="n">
        <f aca="false">IF([2]terrains!L2545=13.5,IF([2]terrains!X2545=1,12,9),-0.392532+1.267037*[2]terrains!L2545+0.472239*[2]terrains!X2545+0.58658*[2]terrains!W2545+0.089417*[2]terrains!V2545+0.531633*[2]terrains!U2545+0.337883*[2]terrains!T2545-0.403545*[2]terrains!S2545)</f>
        <v>3.1129435</v>
      </c>
      <c r="K2545" s="140" t="n">
        <f aca="false">IF([2]terrains!I2545=0,[2]terrains!J2545,[2]terrains!I2545)</f>
        <v>3.1129435</v>
      </c>
      <c r="L2545" s="63" t="n">
        <v>2.5</v>
      </c>
      <c r="M2545" s="63" t="n">
        <v>2</v>
      </c>
      <c r="N2545" s="63" t="n">
        <v>6</v>
      </c>
      <c r="O2545" s="63" t="s">
        <v>152</v>
      </c>
      <c r="P2545" s="63" t="n">
        <v>2</v>
      </c>
      <c r="Q2545" s="63" t="n">
        <v>1.5</v>
      </c>
      <c r="R2545" s="63" t="n">
        <v>0</v>
      </c>
      <c r="S2545" s="63" t="n">
        <v>0</v>
      </c>
      <c r="T2545" s="63" t="n">
        <v>1</v>
      </c>
      <c r="U2545" s="63" t="n">
        <v>0</v>
      </c>
      <c r="V2545" s="63" t="n">
        <v>0</v>
      </c>
      <c r="W2545" s="63" t="n">
        <v>0</v>
      </c>
      <c r="X2545" s="63" t="n">
        <v>0</v>
      </c>
      <c r="Y2545" s="63" t="n">
        <f aca="false">IF([2]terrains!L2545&lt;=2.5,1,IF([2]terrains!L2545&lt;=4.5,2,IF([2]terrains!L2545&lt;=6.5,3,4)))</f>
        <v>1</v>
      </c>
      <c r="Z2545" s="63" t="n">
        <f aca="false"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1" t="n">
        <f aca="false">[2]terrains!Z2545*[2]terrains!F2545</f>
        <v>966168.5616</v>
      </c>
    </row>
    <row r="2546" customFormat="false" ht="14.4" hidden="false" customHeight="false" outlineLevel="0" collapsed="false">
      <c r="A2546" s="132" t="n">
        <v>2545</v>
      </c>
      <c r="B2546" s="63" t="n">
        <v>304137.981516</v>
      </c>
      <c r="C2546" s="63" t="n">
        <v>5059334.42184</v>
      </c>
      <c r="D2546" s="63" t="s">
        <v>2125</v>
      </c>
      <c r="E2546" s="142" t="n">
        <v>1054.3</v>
      </c>
      <c r="F2546" s="139" t="n">
        <f aca="false">[2]terrains!E2546*10.76391</f>
        <v>11348.390313</v>
      </c>
      <c r="G2546" s="63" t="s">
        <v>2126</v>
      </c>
      <c r="H2546" s="63" t="n">
        <v>0.4</v>
      </c>
      <c r="I2546" s="63" t="n">
        <v>1.2</v>
      </c>
      <c r="J2546" s="63" t="n">
        <f aca="false">IF([2]terrains!L2546=13.5,IF([2]terrains!X2546=1,12,9),-0.392532+1.267037*[2]terrains!L2546+0.472239*[2]terrains!X2546+0.58658*[2]terrains!W2546+0.089417*[2]terrains!V2546+0.531633*[2]terrains!U2546+0.337883*[2]terrains!T2546-0.403545*[2]terrains!S2546)</f>
        <v>2.141542</v>
      </c>
      <c r="K2546" s="140" t="n">
        <f aca="false">IF([2]terrains!I2546=0,[2]terrains!J2546,[2]terrains!I2546)</f>
        <v>1.2</v>
      </c>
      <c r="L2546" s="63" t="n">
        <v>2</v>
      </c>
      <c r="M2546" s="63" t="n">
        <v>2</v>
      </c>
      <c r="N2546" s="63" t="n">
        <v>3</v>
      </c>
      <c r="O2546" s="63" t="s">
        <v>150</v>
      </c>
      <c r="P2546" s="63" t="n">
        <v>2</v>
      </c>
      <c r="Q2546" s="63" t="n">
        <v>1.5</v>
      </c>
      <c r="R2546" s="63" t="n">
        <v>1</v>
      </c>
      <c r="S2546" s="63" t="n">
        <v>0</v>
      </c>
      <c r="T2546" s="63" t="n">
        <v>0</v>
      </c>
      <c r="U2546" s="63" t="n">
        <v>0</v>
      </c>
      <c r="V2546" s="63" t="n">
        <v>0</v>
      </c>
      <c r="W2546" s="63" t="n">
        <v>0</v>
      </c>
      <c r="X2546" s="63" t="n">
        <v>0</v>
      </c>
      <c r="Y2546" s="63" t="n">
        <f aca="false">IF([2]terrains!L2546&lt;=2.5,1,IF([2]terrains!L2546&lt;=4.5,2,IF([2]terrains!L2546&lt;=6.5,3,4)))</f>
        <v>1</v>
      </c>
      <c r="Z2546" s="63" t="n">
        <f aca="false"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1" t="n">
        <f aca="false">[2]terrains!Z2546*[2]terrains!F2546</f>
        <v>397193.660955</v>
      </c>
    </row>
    <row r="2547" customFormat="false" ht="14.4" hidden="false" customHeight="false" outlineLevel="0" collapsed="false">
      <c r="A2547" s="132" t="n">
        <v>2546</v>
      </c>
      <c r="B2547" s="63" t="n">
        <v>300635.6347</v>
      </c>
      <c r="C2547" s="63" t="n">
        <v>5039625.766</v>
      </c>
      <c r="D2547" s="63" t="s">
        <v>2127</v>
      </c>
      <c r="E2547" s="142" t="n">
        <v>1050.6</v>
      </c>
      <c r="F2547" s="139" t="n">
        <f aca="false">[2]terrains!E2547*10.76391</f>
        <v>11308.563846</v>
      </c>
      <c r="G2547" s="63" t="s">
        <v>221</v>
      </c>
      <c r="H2547" s="63" t="n">
        <v>0</v>
      </c>
      <c r="I2547" s="63" t="n">
        <v>6</v>
      </c>
      <c r="J2547" s="63" t="n">
        <f aca="false">IF([2]terrains!L2547=13.5,IF([2]terrains!X2547=1,12,9),-0.392532+1.267037*[2]terrains!L2547+0.472239*[2]terrains!X2547+0.58658*[2]terrains!W2547+0.089417*[2]terrains!V2547+0.531633*[2]terrains!U2547+0.337883*[2]terrains!T2547-0.403545*[2]terrains!S2547)</f>
        <v>5.7813735</v>
      </c>
      <c r="K2547" s="140" t="n">
        <f aca="false">IF([2]terrains!I2547=0,[2]terrains!J2547,[2]terrains!I2547)</f>
        <v>6</v>
      </c>
      <c r="L2547" s="63" t="n">
        <v>4.5</v>
      </c>
      <c r="M2547" s="63" t="n">
        <v>0</v>
      </c>
      <c r="N2547" s="63" t="n">
        <v>0</v>
      </c>
      <c r="O2547" s="63" t="s">
        <v>156</v>
      </c>
      <c r="P2547" s="63" t="n">
        <v>0</v>
      </c>
      <c r="Q2547" s="63" t="n">
        <v>0</v>
      </c>
      <c r="R2547" s="63" t="n">
        <v>0</v>
      </c>
      <c r="S2547" s="63" t="n">
        <v>0</v>
      </c>
      <c r="T2547" s="63" t="n">
        <v>0</v>
      </c>
      <c r="U2547" s="63" t="n">
        <v>0</v>
      </c>
      <c r="V2547" s="63" t="n">
        <v>0</v>
      </c>
      <c r="W2547" s="63" t="n">
        <v>0</v>
      </c>
      <c r="X2547" s="63" t="n">
        <v>1</v>
      </c>
      <c r="Y2547" s="63" t="n">
        <f aca="false">IF([2]terrains!L2547&lt;=2.5,1,IF([2]terrains!L2547&lt;=4.5,2,IF([2]terrains!L2547&lt;=6.5,3,4)))</f>
        <v>2</v>
      </c>
      <c r="Z2547" s="63" t="n">
        <f aca="false"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1" t="n">
        <f aca="false">[2]terrains!Z2547*[2]terrains!F2547</f>
        <v>2736672.450732</v>
      </c>
    </row>
    <row r="2548" customFormat="false" ht="14.4" hidden="false" customHeight="false" outlineLevel="0" collapsed="false">
      <c r="A2548" s="132" t="n">
        <v>2547</v>
      </c>
      <c r="B2548" s="63" t="n">
        <v>300792.494756</v>
      </c>
      <c r="C2548" s="63" t="n">
        <v>5043830.59076</v>
      </c>
      <c r="D2548" s="63" t="s">
        <v>2128</v>
      </c>
      <c r="E2548" s="142" t="n">
        <v>1049.4</v>
      </c>
      <c r="F2548" s="139" t="n">
        <f aca="false">[2]terrains!E2548*10.76391</f>
        <v>11295.647154</v>
      </c>
      <c r="G2548" s="63" t="s">
        <v>221</v>
      </c>
      <c r="H2548" s="63" t="n">
        <v>0</v>
      </c>
      <c r="I2548" s="63" t="n">
        <v>6</v>
      </c>
      <c r="J2548" s="63" t="n">
        <f aca="false">IF([2]terrains!L2548=13.5,IF([2]terrains!X2548=1,12,9),-0.392532+1.267037*[2]terrains!L2548+0.472239*[2]terrains!X2548+0.58658*[2]terrains!W2548+0.089417*[2]terrains!V2548+0.531633*[2]terrains!U2548+0.337883*[2]terrains!T2548-0.403545*[2]terrains!S2548)</f>
        <v>5.6470175</v>
      </c>
      <c r="K2548" s="140" t="n">
        <f aca="false">IF([2]terrains!I2548=0,[2]terrains!J2548,[2]terrains!I2548)</f>
        <v>6</v>
      </c>
      <c r="L2548" s="63" t="n">
        <v>4.5</v>
      </c>
      <c r="M2548" s="63" t="n">
        <v>0</v>
      </c>
      <c r="N2548" s="63" t="n">
        <v>0</v>
      </c>
      <c r="O2548" s="63" t="s">
        <v>152</v>
      </c>
      <c r="P2548" s="63" t="n">
        <v>0</v>
      </c>
      <c r="Q2548" s="63" t="n">
        <v>0</v>
      </c>
      <c r="R2548" s="63" t="n">
        <v>0</v>
      </c>
      <c r="S2548" s="63" t="n">
        <v>0</v>
      </c>
      <c r="T2548" s="63" t="n">
        <v>1</v>
      </c>
      <c r="U2548" s="63" t="n">
        <v>0</v>
      </c>
      <c r="V2548" s="63" t="n">
        <v>0</v>
      </c>
      <c r="W2548" s="63" t="n">
        <v>0</v>
      </c>
      <c r="X2548" s="63" t="n">
        <v>0</v>
      </c>
      <c r="Y2548" s="63" t="n">
        <f aca="false">IF([2]terrains!L2548&lt;=2.5,1,IF([2]terrains!L2548&lt;=4.5,2,IF([2]terrains!L2548&lt;=6.5,3,4)))</f>
        <v>2</v>
      </c>
      <c r="Z2548" s="63" t="n">
        <f aca="false"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1" t="n">
        <f aca="false">[2]terrains!Z2548*[2]terrains!F2548</f>
        <v>1174747.304016</v>
      </c>
    </row>
    <row r="2549" customFormat="false" ht="14.4" hidden="false" customHeight="false" outlineLevel="0" collapsed="false">
      <c r="A2549" s="132" t="n">
        <v>2548</v>
      </c>
      <c r="B2549" s="63" t="n">
        <v>301974.93589</v>
      </c>
      <c r="C2549" s="63" t="n">
        <v>5059459.69081</v>
      </c>
      <c r="D2549" s="63" t="s">
        <v>2129</v>
      </c>
      <c r="E2549" s="142" t="n">
        <v>1047.6</v>
      </c>
      <c r="F2549" s="139" t="n">
        <f aca="false">[2]terrains!E2549*10.76391</f>
        <v>11276.272116</v>
      </c>
      <c r="G2549" s="63" t="s">
        <v>301</v>
      </c>
      <c r="H2549" s="63" t="n">
        <v>0</v>
      </c>
      <c r="I2549" s="63" t="n">
        <v>0</v>
      </c>
      <c r="J2549" s="63" t="n">
        <f aca="false">IF([2]terrains!L2549=13.5,IF([2]terrains!X2549=1,12,9),-0.392532+1.267037*[2]terrains!L2549+0.472239*[2]terrains!X2549+0.58658*[2]terrains!W2549+0.089417*[2]terrains!V2549+0.531633*[2]terrains!U2549+0.337883*[2]terrains!T2549-0.403545*[2]terrains!S2549)</f>
        <v>2.141542</v>
      </c>
      <c r="K2549" s="140" t="n">
        <f aca="false">IF([2]terrains!I2549=0,[2]terrains!J2549,[2]terrains!I2549)</f>
        <v>2.141542</v>
      </c>
      <c r="L2549" s="63" t="n">
        <v>2</v>
      </c>
      <c r="M2549" s="63" t="n">
        <v>2</v>
      </c>
      <c r="N2549" s="63" t="n">
        <v>3</v>
      </c>
      <c r="O2549" s="63" t="s">
        <v>150</v>
      </c>
      <c r="P2549" s="63" t="n">
        <v>2</v>
      </c>
      <c r="Q2549" s="63" t="n">
        <v>1.5</v>
      </c>
      <c r="R2549" s="63" t="n">
        <v>1</v>
      </c>
      <c r="S2549" s="63" t="n">
        <v>0</v>
      </c>
      <c r="T2549" s="63" t="n">
        <v>0</v>
      </c>
      <c r="U2549" s="63" t="n">
        <v>0</v>
      </c>
      <c r="V2549" s="63" t="n">
        <v>0</v>
      </c>
      <c r="W2549" s="63" t="n">
        <v>0</v>
      </c>
      <c r="X2549" s="63" t="n">
        <v>0</v>
      </c>
      <c r="Y2549" s="63" t="n">
        <f aca="false">IF([2]terrains!L2549&lt;=2.5,1,IF([2]terrains!L2549&lt;=4.5,2,IF([2]terrains!L2549&lt;=6.5,3,4)))</f>
        <v>1</v>
      </c>
      <c r="Z2549" s="63" t="n">
        <f aca="false"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1" t="n">
        <f aca="false">[2]terrains!Z2549*[2]terrains!F2549</f>
        <v>394669.52406</v>
      </c>
    </row>
    <row r="2550" customFormat="false" ht="14.4" hidden="false" customHeight="false" outlineLevel="0" collapsed="false">
      <c r="A2550" s="132" t="n">
        <v>2549</v>
      </c>
      <c r="B2550" s="63" t="n">
        <v>292877.7747</v>
      </c>
      <c r="C2550" s="63" t="n">
        <v>5048726.355</v>
      </c>
      <c r="D2550" s="63" t="s">
        <v>2130</v>
      </c>
      <c r="E2550" s="142" t="n">
        <v>1045.3</v>
      </c>
      <c r="F2550" s="139" t="n">
        <f aca="false">[2]terrains!E2550*10.76391</f>
        <v>11251.515123</v>
      </c>
      <c r="G2550" s="63" t="s">
        <v>1540</v>
      </c>
      <c r="H2550" s="63" t="n">
        <v>0</v>
      </c>
      <c r="I2550" s="63" t="n">
        <v>4</v>
      </c>
      <c r="J2550" s="63" t="n">
        <f aca="false">IF([2]terrains!L2550=13.5,IF([2]terrains!X2550=1,12,9),-0.392532+1.267037*[2]terrains!L2550+0.472239*[2]terrains!X2550+0.58658*[2]terrains!W2550+0.089417*[2]terrains!V2550+0.531633*[2]terrains!U2550+0.337883*[2]terrains!T2550-0.403545*[2]terrains!S2550)</f>
        <v>3.746462</v>
      </c>
      <c r="K2550" s="140" t="n">
        <f aca="false">IF([2]terrains!I2550=0,[2]terrains!J2550,[2]terrains!I2550)</f>
        <v>4</v>
      </c>
      <c r="L2550" s="63" t="n">
        <v>3</v>
      </c>
      <c r="M2550" s="63" t="n">
        <v>2</v>
      </c>
      <c r="N2550" s="63" t="n">
        <v>6</v>
      </c>
      <c r="O2550" s="63" t="s">
        <v>152</v>
      </c>
      <c r="P2550" s="63" t="n">
        <v>2</v>
      </c>
      <c r="Q2550" s="63" t="n">
        <v>2.5</v>
      </c>
      <c r="R2550" s="63" t="n">
        <v>0</v>
      </c>
      <c r="S2550" s="63" t="n">
        <v>0</v>
      </c>
      <c r="T2550" s="63" t="n">
        <v>1</v>
      </c>
      <c r="U2550" s="63" t="n">
        <v>0</v>
      </c>
      <c r="V2550" s="63" t="n">
        <v>0</v>
      </c>
      <c r="W2550" s="63" t="n">
        <v>0</v>
      </c>
      <c r="X2550" s="63" t="n">
        <v>0</v>
      </c>
      <c r="Y2550" s="63" t="n">
        <f aca="false">IF([2]terrains!L2550&lt;=2.5,1,IF([2]terrains!L2550&lt;=4.5,2,IF([2]terrains!L2550&lt;=6.5,3,4)))</f>
        <v>2</v>
      </c>
      <c r="Z2550" s="63" t="n">
        <f aca="false"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1" t="n">
        <f aca="false">[2]terrains!Z2550*[2]terrains!F2550</f>
        <v>1170157.572792</v>
      </c>
    </row>
    <row r="2551" customFormat="false" ht="14.4" hidden="false" customHeight="false" outlineLevel="0" collapsed="false">
      <c r="A2551" s="132" t="n">
        <v>2550</v>
      </c>
      <c r="B2551" s="63" t="n">
        <v>293373.3493</v>
      </c>
      <c r="C2551" s="63" t="n">
        <v>5031549.322</v>
      </c>
      <c r="D2551" s="63" t="s">
        <v>2131</v>
      </c>
      <c r="E2551" s="142" t="n">
        <v>1045.2</v>
      </c>
      <c r="F2551" s="139" t="n">
        <f aca="false">[2]terrains!E2551*10.76391</f>
        <v>11250.438732</v>
      </c>
      <c r="G2551" s="63" t="s">
        <v>1683</v>
      </c>
      <c r="H2551" s="63" t="n">
        <v>0</v>
      </c>
      <c r="I2551" s="63" t="n">
        <v>0</v>
      </c>
      <c r="J2551" s="63" t="n">
        <f aca="false">IF([2]terrains!L2551=13.5,IF([2]terrains!X2551=1,12,9),-0.392532+1.267037*[2]terrains!L2551+0.472239*[2]terrains!X2551+0.58658*[2]terrains!W2551+0.089417*[2]terrains!V2551+0.531633*[2]terrains!U2551+0.337883*[2]terrains!T2551-0.403545*[2]terrains!S2551)</f>
        <v>2.3715155</v>
      </c>
      <c r="K2551" s="140" t="n">
        <f aca="false">IF([2]terrains!I2551=0,[2]terrains!J2551,[2]terrains!I2551)</f>
        <v>2.3715155</v>
      </c>
      <c r="L2551" s="63" t="n">
        <v>2.5</v>
      </c>
      <c r="M2551" s="63" t="n">
        <v>1</v>
      </c>
      <c r="N2551" s="63" t="n">
        <v>6</v>
      </c>
      <c r="O2551" s="63" t="s">
        <v>151</v>
      </c>
      <c r="P2551" s="63" t="n">
        <v>1.5</v>
      </c>
      <c r="Q2551" s="63" t="n">
        <v>1.5</v>
      </c>
      <c r="R2551" s="63" t="n">
        <v>0</v>
      </c>
      <c r="S2551" s="63" t="n">
        <v>1</v>
      </c>
      <c r="T2551" s="63" t="n">
        <v>0</v>
      </c>
      <c r="U2551" s="63" t="n">
        <v>0</v>
      </c>
      <c r="V2551" s="63" t="n">
        <v>0</v>
      </c>
      <c r="W2551" s="63" t="n">
        <v>0</v>
      </c>
      <c r="X2551" s="63" t="n">
        <v>0</v>
      </c>
      <c r="Y2551" s="63" t="n">
        <f aca="false">IF([2]terrains!L2551&lt;=2.5,1,IF([2]terrains!L2551&lt;=4.5,2,IF([2]terrains!L2551&lt;=6.5,3,4)))</f>
        <v>1</v>
      </c>
      <c r="Z2551" s="63" t="n">
        <f aca="false"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1" t="n">
        <f aca="false">[2]terrains!Z2551*[2]terrains!F2551</f>
        <v>720028.078848</v>
      </c>
    </row>
    <row r="2552" customFormat="false" ht="14.4" hidden="false" customHeight="false" outlineLevel="0" collapsed="false">
      <c r="A2552" s="132" t="n">
        <v>2551</v>
      </c>
      <c r="B2552" s="63" t="n">
        <v>296480.983395</v>
      </c>
      <c r="C2552" s="63" t="n">
        <v>5045347.05391</v>
      </c>
      <c r="D2552" s="63" t="s">
        <v>2132</v>
      </c>
      <c r="E2552" s="142" t="n">
        <v>1045.2</v>
      </c>
      <c r="F2552" s="139" t="n">
        <f aca="false">[2]terrains!E2552*10.76391</f>
        <v>11250.438732</v>
      </c>
      <c r="G2552" s="63" t="s">
        <v>1370</v>
      </c>
      <c r="H2552" s="63" t="n">
        <v>0</v>
      </c>
      <c r="I2552" s="63" t="n">
        <v>0</v>
      </c>
      <c r="J2552" s="63" t="n">
        <f aca="false">IF([2]terrains!L2552=13.5,IF([2]terrains!X2552=1,12,9),-0.392532+1.267037*[2]terrains!L2552+0.472239*[2]terrains!X2552+0.58658*[2]terrains!W2552+0.089417*[2]terrains!V2552+0.531633*[2]terrains!U2552+0.337883*[2]terrains!T2552-0.403545*[2]terrains!S2552)</f>
        <v>3.940212</v>
      </c>
      <c r="K2552" s="140" t="n">
        <f aca="false">IF([2]terrains!I2552=0,[2]terrains!J2552,[2]terrains!I2552)</f>
        <v>3.940212</v>
      </c>
      <c r="L2552" s="63" t="n">
        <v>3</v>
      </c>
      <c r="M2552" s="63" t="n">
        <v>2</v>
      </c>
      <c r="N2552" s="63" t="n">
        <v>6</v>
      </c>
      <c r="O2552" s="63" t="s">
        <v>153</v>
      </c>
      <c r="P2552" s="63" t="n">
        <v>2</v>
      </c>
      <c r="Q2552" s="63" t="n">
        <v>2.5</v>
      </c>
      <c r="R2552" s="63" t="n">
        <v>0</v>
      </c>
      <c r="S2552" s="63" t="n">
        <v>0</v>
      </c>
      <c r="T2552" s="63" t="n">
        <v>0</v>
      </c>
      <c r="U2552" s="63" t="n">
        <v>1</v>
      </c>
      <c r="V2552" s="63" t="n">
        <v>0</v>
      </c>
      <c r="W2552" s="63" t="n">
        <v>0</v>
      </c>
      <c r="X2552" s="63" t="n">
        <v>0</v>
      </c>
      <c r="Y2552" s="63" t="n">
        <f aca="false">IF([2]terrains!L2552&lt;=2.5,1,IF([2]terrains!L2552&lt;=4.5,2,IF([2]terrains!L2552&lt;=6.5,3,4)))</f>
        <v>2</v>
      </c>
      <c r="Z2552" s="63" t="n">
        <f aca="false"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1" t="n">
        <f aca="false">[2]terrains!Z2552*[2]terrains!F2552</f>
        <v>1710066.687264</v>
      </c>
    </row>
    <row r="2553" customFormat="false" ht="14.4" hidden="false" customHeight="false" outlineLevel="0" collapsed="false">
      <c r="A2553" s="132" t="n">
        <v>2552</v>
      </c>
      <c r="B2553" s="63" t="n">
        <v>294617.583183</v>
      </c>
      <c r="C2553" s="63" t="n">
        <v>5041574.36746</v>
      </c>
      <c r="D2553" s="63" t="s">
        <v>2133</v>
      </c>
      <c r="E2553" s="142" t="n">
        <v>1045.2</v>
      </c>
      <c r="F2553" s="139" t="n">
        <f aca="false">[2]terrains!E2553*10.76391</f>
        <v>11250.438732</v>
      </c>
      <c r="G2553" s="63" t="s">
        <v>251</v>
      </c>
      <c r="H2553" s="63" t="n">
        <v>1</v>
      </c>
      <c r="I2553" s="63" t="n">
        <v>4</v>
      </c>
      <c r="J2553" s="63" t="n">
        <f aca="false">IF([2]terrains!L2553=13.5,IF([2]terrains!X2553=1,12,9),-0.392532+1.267037*[2]terrains!L2553+0.472239*[2]terrains!X2553+0.58658*[2]terrains!W2553+0.089417*[2]terrains!V2553+0.531633*[2]terrains!U2553+0.337883*[2]terrains!T2553-0.403545*[2]terrains!S2553)</f>
        <v>3.746462</v>
      </c>
      <c r="K2553" s="140" t="n">
        <f aca="false">IF([2]terrains!I2553=0,[2]terrains!J2553,[2]terrains!I2553)</f>
        <v>4</v>
      </c>
      <c r="L2553" s="63" t="n">
        <v>3</v>
      </c>
      <c r="M2553" s="63" t="n">
        <v>2</v>
      </c>
      <c r="N2553" s="63" t="n">
        <v>6</v>
      </c>
      <c r="O2553" s="63" t="s">
        <v>152</v>
      </c>
      <c r="P2553" s="63" t="n">
        <v>2</v>
      </c>
      <c r="Q2553" s="63" t="n">
        <v>2</v>
      </c>
      <c r="R2553" s="63" t="n">
        <v>0</v>
      </c>
      <c r="S2553" s="63" t="n">
        <v>0</v>
      </c>
      <c r="T2553" s="63" t="n">
        <v>1</v>
      </c>
      <c r="U2553" s="63" t="n">
        <v>0</v>
      </c>
      <c r="V2553" s="63" t="n">
        <v>0</v>
      </c>
      <c r="W2553" s="63" t="n">
        <v>0</v>
      </c>
      <c r="X2553" s="63" t="n">
        <v>0</v>
      </c>
      <c r="Y2553" s="63" t="n">
        <f aca="false">IF([2]terrains!L2553&lt;=2.5,1,IF([2]terrains!L2553&lt;=4.5,2,IF([2]terrains!L2553&lt;=6.5,3,4)))</f>
        <v>2</v>
      </c>
      <c r="Z2553" s="63" t="n">
        <f aca="false"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1" t="n">
        <f aca="false">[2]terrains!Z2553*[2]terrains!F2553</f>
        <v>1170045.628128</v>
      </c>
    </row>
    <row r="2554" customFormat="false" ht="14.4" hidden="false" customHeight="false" outlineLevel="0" collapsed="false">
      <c r="A2554" s="132" t="n">
        <v>2553</v>
      </c>
      <c r="B2554" s="63" t="n">
        <v>298935.45204</v>
      </c>
      <c r="C2554" s="63" t="n">
        <v>5056788.23242</v>
      </c>
      <c r="D2554" s="63" t="s">
        <v>2134</v>
      </c>
      <c r="E2554" s="142" t="n">
        <v>1045.16</v>
      </c>
      <c r="F2554" s="139" t="n">
        <f aca="false">[2]terrains!E2554*10.76391</f>
        <v>11250.0081756</v>
      </c>
      <c r="G2554" s="63" t="s">
        <v>329</v>
      </c>
      <c r="H2554" s="63" t="n">
        <v>0</v>
      </c>
      <c r="I2554" s="63" t="n">
        <v>0</v>
      </c>
      <c r="J2554" s="63" t="n">
        <f aca="false">IF([2]terrains!L2554=13.5,IF([2]terrains!X2554=1,12,9),-0.392532+1.267037*[2]terrains!L2554+0.472239*[2]terrains!X2554+0.58658*[2]terrains!W2554+0.089417*[2]terrains!V2554+0.531633*[2]terrains!U2554+0.337883*[2]terrains!T2554-0.403545*[2]terrains!S2554)</f>
        <v>2.141542</v>
      </c>
      <c r="K2554" s="140" t="n">
        <f aca="false">IF([2]terrains!I2554=0,[2]terrains!J2554,[2]terrains!I2554)</f>
        <v>2.141542</v>
      </c>
      <c r="L2554" s="63" t="n">
        <v>2</v>
      </c>
      <c r="M2554" s="63" t="n">
        <v>1</v>
      </c>
      <c r="N2554" s="63" t="n">
        <v>3</v>
      </c>
      <c r="O2554" s="63" t="s">
        <v>150</v>
      </c>
      <c r="P2554" s="63" t="n">
        <v>2</v>
      </c>
      <c r="Q2554" s="63" t="n">
        <v>1.5</v>
      </c>
      <c r="R2554" s="63" t="n">
        <v>1</v>
      </c>
      <c r="S2554" s="63" t="n">
        <v>0</v>
      </c>
      <c r="T2554" s="63" t="n">
        <v>0</v>
      </c>
      <c r="U2554" s="63" t="n">
        <v>0</v>
      </c>
      <c r="V2554" s="63" t="n">
        <v>0</v>
      </c>
      <c r="W2554" s="63" t="n">
        <v>0</v>
      </c>
      <c r="X2554" s="63" t="n">
        <v>0</v>
      </c>
      <c r="Y2554" s="63" t="n">
        <f aca="false">IF([2]terrains!L2554&lt;=2.5,1,IF([2]terrains!L2554&lt;=4.5,2,IF([2]terrains!L2554&lt;=6.5,3,4)))</f>
        <v>1</v>
      </c>
      <c r="Z2554" s="63" t="n">
        <f aca="false"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1" t="n">
        <f aca="false">[2]terrains!Z2554*[2]terrains!F2554</f>
        <v>393750.286146</v>
      </c>
    </row>
    <row r="2555" customFormat="false" ht="14.4" hidden="false" customHeight="false" outlineLevel="0" collapsed="false">
      <c r="A2555" s="132" t="n">
        <v>2554</v>
      </c>
      <c r="B2555" s="63" t="n">
        <v>295684.339892</v>
      </c>
      <c r="C2555" s="63" t="n">
        <v>5036026.71187</v>
      </c>
      <c r="D2555" s="63" t="s">
        <v>2135</v>
      </c>
      <c r="E2555" s="142" t="n">
        <v>1043.3</v>
      </c>
      <c r="F2555" s="139" t="n">
        <f aca="false">[2]terrains!E2555*10.76391</f>
        <v>11229.987303</v>
      </c>
      <c r="G2555" s="63" t="s">
        <v>184</v>
      </c>
      <c r="H2555" s="63" t="n">
        <v>0</v>
      </c>
      <c r="I2555" s="63" t="n">
        <v>0</v>
      </c>
      <c r="J2555" s="63" t="n">
        <f aca="false"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40" t="n">
        <f aca="false">IF([2]terrains!I2555=0,[2]terrains!J2555,[2]terrains!I2555)</f>
        <v>2.479425</v>
      </c>
      <c r="L2555" s="63" t="n">
        <v>2</v>
      </c>
      <c r="M2555" s="63" t="n">
        <v>2</v>
      </c>
      <c r="N2555" s="63" t="n">
        <v>3</v>
      </c>
      <c r="O2555" s="63" t="s">
        <v>152</v>
      </c>
      <c r="P2555" s="63" t="n">
        <v>2</v>
      </c>
      <c r="Q2555" s="63" t="n">
        <v>2</v>
      </c>
      <c r="R2555" s="63" t="n">
        <v>0</v>
      </c>
      <c r="S2555" s="63" t="n">
        <v>0</v>
      </c>
      <c r="T2555" s="63" t="n">
        <v>1</v>
      </c>
      <c r="U2555" s="63" t="n">
        <v>0</v>
      </c>
      <c r="V2555" s="63" t="n">
        <v>0</v>
      </c>
      <c r="W2555" s="63" t="n">
        <v>0</v>
      </c>
      <c r="X2555" s="63" t="n">
        <v>0</v>
      </c>
      <c r="Y2555" s="63" t="n">
        <f aca="false">IF([2]terrains!L2555&lt;=2.5,1,IF([2]terrains!L2555&lt;=4.5,2,IF([2]terrains!L2555&lt;=6.5,3,4)))</f>
        <v>1</v>
      </c>
      <c r="Z2555" s="63" t="n">
        <f aca="false"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1" t="n">
        <f aca="false">[2]terrains!Z2555*[2]terrains!F2555</f>
        <v>954548.920755</v>
      </c>
    </row>
    <row r="2556" customFormat="false" ht="14.4" hidden="false" customHeight="false" outlineLevel="0" collapsed="false">
      <c r="A2556" s="132" t="n">
        <v>2555</v>
      </c>
      <c r="B2556" s="63" t="n">
        <v>287672.822829</v>
      </c>
      <c r="C2556" s="63" t="n">
        <v>5043130.66815</v>
      </c>
      <c r="D2556" s="63" t="s">
        <v>2136</v>
      </c>
      <c r="E2556" s="142" t="n">
        <v>1042.8</v>
      </c>
      <c r="F2556" s="139" t="n">
        <f aca="false">[2]terrains!E2556*10.76391</f>
        <v>11224.605348</v>
      </c>
      <c r="G2556" s="63" t="s">
        <v>388</v>
      </c>
      <c r="H2556" s="63" t="n">
        <v>1</v>
      </c>
      <c r="I2556" s="63" t="n">
        <v>3</v>
      </c>
      <c r="J2556" s="63" t="n">
        <f aca="false">IF([2]terrains!L2556=13.5,IF([2]terrains!X2556=1,12,9),-0.392532+1.267037*[2]terrains!L2556+0.472239*[2]terrains!X2556+0.58658*[2]terrains!W2556+0.089417*[2]terrains!V2556+0.531633*[2]terrains!U2556+0.337883*[2]terrains!T2556-0.403545*[2]terrains!S2556)</f>
        <v>3.6385525</v>
      </c>
      <c r="K2556" s="140" t="n">
        <f aca="false">IF([2]terrains!I2556=0,[2]terrains!J2556,[2]terrains!I2556)</f>
        <v>3</v>
      </c>
      <c r="L2556" s="63" t="n">
        <v>3.5</v>
      </c>
      <c r="M2556" s="63" t="n">
        <v>3</v>
      </c>
      <c r="N2556" s="63" t="n">
        <v>6</v>
      </c>
      <c r="O2556" s="63" t="s">
        <v>151</v>
      </c>
      <c r="P2556" s="63" t="n">
        <v>2.5</v>
      </c>
      <c r="Q2556" s="63" t="n">
        <v>2.5</v>
      </c>
      <c r="R2556" s="63" t="n">
        <v>0</v>
      </c>
      <c r="S2556" s="63" t="n">
        <v>1</v>
      </c>
      <c r="T2556" s="63" t="n">
        <v>0</v>
      </c>
      <c r="U2556" s="63" t="n">
        <v>0</v>
      </c>
      <c r="V2556" s="63" t="n">
        <v>0</v>
      </c>
      <c r="W2556" s="63" t="n">
        <v>0</v>
      </c>
      <c r="X2556" s="63" t="n">
        <v>0</v>
      </c>
      <c r="Y2556" s="63" t="n">
        <f aca="false">IF([2]terrains!L2556&lt;=2.5,1,IF([2]terrains!L2556&lt;=4.5,2,IF([2]terrains!L2556&lt;=6.5,3,4)))</f>
        <v>2</v>
      </c>
      <c r="Z2556" s="63" t="n">
        <f aca="false"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1" t="n">
        <f aca="false">[2]terrains!Z2556*[2]terrains!F2556</f>
        <v>718374.742272</v>
      </c>
    </row>
    <row r="2557" customFormat="false" ht="14.4" hidden="false" customHeight="false" outlineLevel="0" collapsed="false">
      <c r="A2557" s="132" t="n">
        <v>2556</v>
      </c>
      <c r="B2557" s="63" t="n">
        <v>273560.347329</v>
      </c>
      <c r="C2557" s="63" t="n">
        <v>5034345.14016</v>
      </c>
      <c r="D2557" s="63" t="s">
        <v>2137</v>
      </c>
      <c r="E2557" s="142" t="n">
        <v>1040.9</v>
      </c>
      <c r="F2557" s="139" t="n">
        <f aca="false">[2]terrains!E2557*10.76391</f>
        <v>11204.153919</v>
      </c>
      <c r="G2557" s="63" t="s">
        <v>237</v>
      </c>
      <c r="H2557" s="63" t="n">
        <v>0.2</v>
      </c>
      <c r="I2557" s="63" t="n">
        <v>3</v>
      </c>
      <c r="J2557" s="63" t="n">
        <f aca="false">IF([2]terrains!L2557=13.5,IF([2]terrains!X2557=1,12,9),-0.392532+1.267037*[2]terrains!L2557+0.472239*[2]terrains!X2557+0.58658*[2]terrains!W2557+0.089417*[2]terrains!V2557+0.531633*[2]terrains!U2557+0.337883*[2]terrains!T2557-0.403545*[2]terrains!S2557)</f>
        <v>4.0420975</v>
      </c>
      <c r="K2557" s="140" t="n">
        <f aca="false">IF([2]terrains!I2557=0,[2]terrains!J2557,[2]terrains!I2557)</f>
        <v>3</v>
      </c>
      <c r="L2557" s="63" t="n">
        <v>3.5</v>
      </c>
      <c r="M2557" s="63" t="n">
        <v>1</v>
      </c>
      <c r="N2557" s="63" t="n">
        <v>10</v>
      </c>
      <c r="O2557" s="63" t="s">
        <v>150</v>
      </c>
      <c r="P2557" s="63" t="n">
        <v>2</v>
      </c>
      <c r="Q2557" s="63" t="n">
        <v>1.5</v>
      </c>
      <c r="R2557" s="63" t="n">
        <v>1</v>
      </c>
      <c r="S2557" s="63" t="n">
        <v>0</v>
      </c>
      <c r="T2557" s="63" t="n">
        <v>0</v>
      </c>
      <c r="U2557" s="63" t="n">
        <v>0</v>
      </c>
      <c r="V2557" s="63" t="n">
        <v>0</v>
      </c>
      <c r="W2557" s="63" t="n">
        <v>0</v>
      </c>
      <c r="X2557" s="63" t="n">
        <v>0</v>
      </c>
      <c r="Y2557" s="63" t="n">
        <f aca="false">IF([2]terrains!L2557&lt;=2.5,1,IF([2]terrains!L2557&lt;=4.5,2,IF([2]terrains!L2557&lt;=6.5,3,4)))</f>
        <v>2</v>
      </c>
      <c r="Z2557" s="63" t="n">
        <f aca="false"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1" t="n">
        <f aca="false">[2]terrains!Z2557*[2]terrains!F2557</f>
        <v>392145.387165</v>
      </c>
    </row>
    <row r="2558" customFormat="false" ht="14.4" hidden="false" customHeight="false" outlineLevel="0" collapsed="false">
      <c r="A2558" s="132" t="n">
        <v>2557</v>
      </c>
      <c r="B2558" s="63" t="n">
        <v>292392.885032</v>
      </c>
      <c r="C2558" s="63" t="n">
        <v>5040067.2071</v>
      </c>
      <c r="D2558" s="63" t="s">
        <v>2138</v>
      </c>
      <c r="E2558" s="142" t="n">
        <v>1040.6</v>
      </c>
      <c r="F2558" s="139" t="n">
        <f aca="false">[2]terrains!E2558*10.76391</f>
        <v>11200.924746</v>
      </c>
      <c r="G2558" s="63" t="s">
        <v>259</v>
      </c>
      <c r="H2558" s="63" t="n">
        <v>1</v>
      </c>
      <c r="I2558" s="63" t="n">
        <v>6</v>
      </c>
      <c r="J2558" s="63" t="n">
        <f aca="false">IF([2]terrains!L2558=13.5,IF([2]terrains!X2558=1,12,9),-0.392532+1.267037*[2]terrains!L2558+0.472239*[2]terrains!X2558+0.58658*[2]terrains!W2558+0.089417*[2]terrains!V2558+0.531633*[2]terrains!U2558+0.337883*[2]terrains!T2558-0.403545*[2]terrains!S2558)</f>
        <v>5.013499</v>
      </c>
      <c r="K2558" s="140" t="n">
        <f aca="false">IF([2]terrains!I2558=0,[2]terrains!J2558,[2]terrains!I2558)</f>
        <v>6</v>
      </c>
      <c r="L2558" s="63" t="n">
        <v>4</v>
      </c>
      <c r="M2558" s="63" t="n">
        <v>2</v>
      </c>
      <c r="N2558" s="63" t="n">
        <v>12</v>
      </c>
      <c r="O2558" s="63" t="s">
        <v>152</v>
      </c>
      <c r="P2558" s="63" t="n">
        <v>2</v>
      </c>
      <c r="Q2558" s="63" t="n">
        <v>2.5</v>
      </c>
      <c r="R2558" s="63" t="n">
        <v>0</v>
      </c>
      <c r="S2558" s="63" t="n">
        <v>0</v>
      </c>
      <c r="T2558" s="63" t="n">
        <v>1</v>
      </c>
      <c r="U2558" s="63" t="n">
        <v>0</v>
      </c>
      <c r="V2558" s="63" t="n">
        <v>0</v>
      </c>
      <c r="W2558" s="63" t="n">
        <v>0</v>
      </c>
      <c r="X2558" s="63" t="n">
        <v>0</v>
      </c>
      <c r="Y2558" s="63" t="n">
        <f aca="false">IF([2]terrains!L2558&lt;=2.5,1,IF([2]terrains!L2558&lt;=4.5,2,IF([2]terrains!L2558&lt;=6.5,3,4)))</f>
        <v>2</v>
      </c>
      <c r="Z2558" s="63" t="n">
        <f aca="false"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1" t="n">
        <f aca="false">[2]terrains!Z2558*[2]terrains!F2558</f>
        <v>1164896.173584</v>
      </c>
    </row>
    <row r="2559" customFormat="false" ht="14.4" hidden="false" customHeight="false" outlineLevel="0" collapsed="false">
      <c r="A2559" s="132" t="n">
        <v>2558</v>
      </c>
      <c r="B2559" s="63" t="n">
        <v>300339.069614</v>
      </c>
      <c r="C2559" s="63" t="n">
        <v>5057849.84679</v>
      </c>
      <c r="D2559" s="63" t="s">
        <v>2139</v>
      </c>
      <c r="E2559" s="142" t="n">
        <v>1040.5</v>
      </c>
      <c r="F2559" s="139" t="n">
        <f aca="false">[2]terrains!E2559*10.76391</f>
        <v>11199.848355</v>
      </c>
      <c r="G2559" s="63" t="s">
        <v>329</v>
      </c>
      <c r="H2559" s="63" t="n">
        <v>0</v>
      </c>
      <c r="I2559" s="63" t="n">
        <v>0</v>
      </c>
      <c r="J2559" s="63" t="n">
        <f aca="false">IF([2]terrains!L2559=13.5,IF([2]terrains!X2559=1,12,9),-0.392532+1.267037*[2]terrains!L2559+0.472239*[2]terrains!X2559+0.58658*[2]terrains!W2559+0.089417*[2]terrains!V2559+0.531633*[2]terrains!U2559+0.337883*[2]terrains!T2559-0.403545*[2]terrains!S2559)</f>
        <v>2.141542</v>
      </c>
      <c r="K2559" s="140" t="n">
        <f aca="false">IF([2]terrains!I2559=0,[2]terrains!J2559,[2]terrains!I2559)</f>
        <v>2.141542</v>
      </c>
      <c r="L2559" s="63" t="n">
        <v>2</v>
      </c>
      <c r="M2559" s="63" t="n">
        <v>1</v>
      </c>
      <c r="N2559" s="63" t="n">
        <v>3</v>
      </c>
      <c r="O2559" s="63" t="s">
        <v>150</v>
      </c>
      <c r="P2559" s="63" t="n">
        <v>2</v>
      </c>
      <c r="Q2559" s="63" t="n">
        <v>1.5</v>
      </c>
      <c r="R2559" s="63" t="n">
        <v>1</v>
      </c>
      <c r="S2559" s="63" t="n">
        <v>0</v>
      </c>
      <c r="T2559" s="63" t="n">
        <v>0</v>
      </c>
      <c r="U2559" s="63" t="n">
        <v>0</v>
      </c>
      <c r="V2559" s="63" t="n">
        <v>0</v>
      </c>
      <c r="W2559" s="63" t="n">
        <v>0</v>
      </c>
      <c r="X2559" s="63" t="n">
        <v>0</v>
      </c>
      <c r="Y2559" s="63" t="n">
        <f aca="false">IF([2]terrains!L2559&lt;=2.5,1,IF([2]terrains!L2559&lt;=4.5,2,IF([2]terrains!L2559&lt;=6.5,3,4)))</f>
        <v>1</v>
      </c>
      <c r="Z2559" s="63" t="n">
        <f aca="false"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1" t="n">
        <f aca="false">[2]terrains!Z2559*[2]terrains!F2559</f>
        <v>391994.692425</v>
      </c>
    </row>
    <row r="2560" customFormat="false" ht="14.4" hidden="false" customHeight="false" outlineLevel="0" collapsed="false">
      <c r="A2560" s="132" t="n">
        <v>2559</v>
      </c>
      <c r="B2560" s="63" t="n">
        <v>291669.483079</v>
      </c>
      <c r="C2560" s="63" t="n">
        <v>5032512.15272</v>
      </c>
      <c r="D2560" s="63" t="s">
        <v>2140</v>
      </c>
      <c r="E2560" s="142" t="n">
        <v>1039.7</v>
      </c>
      <c r="F2560" s="139" t="n">
        <f aca="false">[2]terrains!E2560*10.76391</f>
        <v>11191.237227</v>
      </c>
      <c r="G2560" s="63" t="s">
        <v>168</v>
      </c>
      <c r="H2560" s="63" t="n">
        <v>0.2</v>
      </c>
      <c r="I2560" s="63" t="n">
        <v>5</v>
      </c>
      <c r="J2560" s="63" t="n">
        <f aca="false">IF([2]terrains!L2560=13.5,IF([2]terrains!X2560=1,12,9),-0.392532+1.267037*[2]terrains!L2560+0.472239*[2]terrains!X2560+0.58658*[2]terrains!W2560+0.089417*[2]terrains!V2560+0.531633*[2]terrains!U2560+0.337883*[2]terrains!T2560-0.403545*[2]terrains!S2560)</f>
        <v>2.3715155</v>
      </c>
      <c r="K2560" s="140" t="n">
        <f aca="false">IF([2]terrains!I2560=0,[2]terrains!J2560,[2]terrains!I2560)</f>
        <v>5</v>
      </c>
      <c r="L2560" s="63" t="n">
        <v>2.5</v>
      </c>
      <c r="M2560" s="63" t="n">
        <v>2</v>
      </c>
      <c r="N2560" s="63" t="n">
        <v>6</v>
      </c>
      <c r="O2560" s="63" t="s">
        <v>151</v>
      </c>
      <c r="P2560" s="63" t="n">
        <v>2</v>
      </c>
      <c r="Q2560" s="63" t="n">
        <v>1.5</v>
      </c>
      <c r="R2560" s="63" t="n">
        <v>0</v>
      </c>
      <c r="S2560" s="63" t="n">
        <v>1</v>
      </c>
      <c r="T2560" s="63" t="n">
        <v>0</v>
      </c>
      <c r="U2560" s="63" t="n">
        <v>0</v>
      </c>
      <c r="V2560" s="63" t="n">
        <v>0</v>
      </c>
      <c r="W2560" s="63" t="n">
        <v>0</v>
      </c>
      <c r="X2560" s="63" t="n">
        <v>0</v>
      </c>
      <c r="Y2560" s="63" t="n">
        <f aca="false">IF([2]terrains!L2560&lt;=2.5,1,IF([2]terrains!L2560&lt;=4.5,2,IF([2]terrains!L2560&lt;=6.5,3,4)))</f>
        <v>1</v>
      </c>
      <c r="Z2560" s="63" t="n">
        <f aca="false"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1" t="n">
        <f aca="false">[2]terrains!Z2560*[2]terrains!F2560</f>
        <v>716239.182528</v>
      </c>
    </row>
    <row r="2561" customFormat="false" ht="14.4" hidden="false" customHeight="false" outlineLevel="0" collapsed="false">
      <c r="A2561" s="132" t="n">
        <v>2560</v>
      </c>
      <c r="B2561" s="63" t="n">
        <v>300395.9713</v>
      </c>
      <c r="C2561" s="63" t="n">
        <v>5050503.5</v>
      </c>
      <c r="D2561" s="63" t="s">
        <v>2141</v>
      </c>
      <c r="E2561" s="142" t="n">
        <v>1033.9</v>
      </c>
      <c r="F2561" s="139" t="n">
        <f aca="false">[2]terrains!E2561*10.76391</f>
        <v>11128.806549</v>
      </c>
      <c r="G2561" s="63" t="s">
        <v>1031</v>
      </c>
      <c r="H2561" s="63" t="n">
        <v>0</v>
      </c>
      <c r="I2561" s="63" t="n">
        <v>0</v>
      </c>
      <c r="J2561" s="63" t="n">
        <f aca="false">IF([2]terrains!L2561=13.5,IF([2]terrains!X2561=1,12,9),-0.392532+1.267037*[2]terrains!L2561+0.472239*[2]terrains!X2561+0.58658*[2]terrains!W2561+0.089417*[2]terrains!V2561+0.531633*[2]terrains!U2561+0.337883*[2]terrains!T2561-0.403545*[2]terrains!S2561)</f>
        <v>3.005034</v>
      </c>
      <c r="K2561" s="140" t="n">
        <f aca="false">IF([2]terrains!I2561=0,[2]terrains!J2561,[2]terrains!I2561)</f>
        <v>3.005034</v>
      </c>
      <c r="L2561" s="63" t="n">
        <v>3</v>
      </c>
      <c r="M2561" s="63" t="n">
        <v>2</v>
      </c>
      <c r="N2561" s="63" t="n">
        <v>8</v>
      </c>
      <c r="O2561" s="63" t="s">
        <v>151</v>
      </c>
      <c r="P2561" s="63" t="n">
        <v>2</v>
      </c>
      <c r="Q2561" s="63" t="n">
        <v>2</v>
      </c>
      <c r="R2561" s="63" t="n">
        <v>0</v>
      </c>
      <c r="S2561" s="63" t="n">
        <v>1</v>
      </c>
      <c r="T2561" s="63" t="n">
        <v>0</v>
      </c>
      <c r="U2561" s="63" t="n">
        <v>0</v>
      </c>
      <c r="V2561" s="63" t="n">
        <v>0</v>
      </c>
      <c r="W2561" s="63" t="n">
        <v>0</v>
      </c>
      <c r="X2561" s="63" t="n">
        <v>0</v>
      </c>
      <c r="Y2561" s="63" t="n">
        <f aca="false">IF([2]terrains!L2561&lt;=2.5,1,IF([2]terrains!L2561&lt;=4.5,2,IF([2]terrains!L2561&lt;=6.5,3,4)))</f>
        <v>2</v>
      </c>
      <c r="Z2561" s="63" t="n">
        <f aca="false"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1" t="n">
        <f aca="false">[2]terrains!Z2561*[2]terrains!F2561</f>
        <v>712243.619136</v>
      </c>
    </row>
    <row r="2562" customFormat="false" ht="14.4" hidden="false" customHeight="false" outlineLevel="0" collapsed="false">
      <c r="A2562" s="132" t="n">
        <v>2561</v>
      </c>
      <c r="B2562" s="63" t="n">
        <v>287491.149166</v>
      </c>
      <c r="C2562" s="63" t="n">
        <v>5043251.97362</v>
      </c>
      <c r="D2562" s="63" t="s">
        <v>2142</v>
      </c>
      <c r="E2562" s="142" t="n">
        <v>1031.9</v>
      </c>
      <c r="F2562" s="139" t="n">
        <f aca="false">[2]terrains!E2562*10.76391</f>
        <v>11107.278729</v>
      </c>
      <c r="G2562" s="63" t="s">
        <v>388</v>
      </c>
      <c r="H2562" s="63" t="n">
        <v>1</v>
      </c>
      <c r="I2562" s="63" t="n">
        <v>3</v>
      </c>
      <c r="J2562" s="63" t="n">
        <f aca="false">IF([2]terrains!L2562=13.5,IF([2]terrains!X2562=1,12,9),-0.392532+1.267037*[2]terrains!L2562+0.472239*[2]terrains!X2562+0.58658*[2]terrains!W2562+0.089417*[2]terrains!V2562+0.531633*[2]terrains!U2562+0.337883*[2]terrains!T2562-0.403545*[2]terrains!S2562)</f>
        <v>3.6385525</v>
      </c>
      <c r="K2562" s="140" t="n">
        <f aca="false">IF([2]terrains!I2562=0,[2]terrains!J2562,[2]terrains!I2562)</f>
        <v>3</v>
      </c>
      <c r="L2562" s="63" t="n">
        <v>3.5</v>
      </c>
      <c r="M2562" s="63" t="n">
        <v>3</v>
      </c>
      <c r="N2562" s="63" t="n">
        <v>6</v>
      </c>
      <c r="O2562" s="63" t="s">
        <v>151</v>
      </c>
      <c r="P2562" s="63" t="n">
        <v>2.5</v>
      </c>
      <c r="Q2562" s="63" t="n">
        <v>2.5</v>
      </c>
      <c r="R2562" s="63" t="n">
        <v>0</v>
      </c>
      <c r="S2562" s="63" t="n">
        <v>1</v>
      </c>
      <c r="T2562" s="63" t="n">
        <v>0</v>
      </c>
      <c r="U2562" s="63" t="n">
        <v>0</v>
      </c>
      <c r="V2562" s="63" t="n">
        <v>0</v>
      </c>
      <c r="W2562" s="63" t="n">
        <v>0</v>
      </c>
      <c r="X2562" s="63" t="n">
        <v>0</v>
      </c>
      <c r="Y2562" s="63" t="n">
        <f aca="false">IF([2]terrains!L2562&lt;=2.5,1,IF([2]terrains!L2562&lt;=4.5,2,IF([2]terrains!L2562&lt;=6.5,3,4)))</f>
        <v>2</v>
      </c>
      <c r="Z2562" s="63" t="n">
        <f aca="false"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1" t="n">
        <f aca="false">[2]terrains!Z2562*[2]terrains!F2562</f>
        <v>710865.838656</v>
      </c>
    </row>
    <row r="2563" customFormat="false" ht="14.4" hidden="false" customHeight="false" outlineLevel="0" collapsed="false">
      <c r="A2563" s="132" t="n">
        <v>2562</v>
      </c>
      <c r="B2563" s="63" t="n">
        <v>294566.0193</v>
      </c>
      <c r="C2563" s="63" t="n">
        <v>5035200.611</v>
      </c>
      <c r="D2563" s="63" t="s">
        <v>2143</v>
      </c>
      <c r="E2563" s="142" t="n">
        <v>1031.4</v>
      </c>
      <c r="F2563" s="139" t="n">
        <f aca="false">[2]terrains!E2563*10.76391</f>
        <v>11101.896774</v>
      </c>
      <c r="G2563" s="63" t="s">
        <v>485</v>
      </c>
      <c r="H2563" s="63" t="n">
        <v>0</v>
      </c>
      <c r="I2563" s="63" t="n">
        <v>0</v>
      </c>
      <c r="J2563" s="63" t="n">
        <f aca="false">IF([2]terrains!L2563=13.5,IF([2]terrains!X2563=1,12,9),-0.392532+1.267037*[2]terrains!L2563+0.472239*[2]terrains!X2563+0.58658*[2]terrains!W2563+0.089417*[2]terrains!V2563+0.531633*[2]terrains!U2563+0.337883*[2]terrains!T2563-0.403545*[2]terrains!S2563)</f>
        <v>1.737997</v>
      </c>
      <c r="K2563" s="140" t="n">
        <f aca="false">IF([2]terrains!I2563=0,[2]terrains!J2563,[2]terrains!I2563)</f>
        <v>1.737997</v>
      </c>
      <c r="L2563" s="63" t="n">
        <v>2</v>
      </c>
      <c r="M2563" s="63" t="n">
        <v>1</v>
      </c>
      <c r="N2563" s="63" t="n">
        <v>4</v>
      </c>
      <c r="O2563" s="63" t="s">
        <v>151</v>
      </c>
      <c r="P2563" s="63" t="n">
        <v>2</v>
      </c>
      <c r="Q2563" s="63" t="n">
        <v>1.5</v>
      </c>
      <c r="R2563" s="63" t="n">
        <v>0</v>
      </c>
      <c r="S2563" s="63" t="n">
        <v>1</v>
      </c>
      <c r="T2563" s="63" t="n">
        <v>0</v>
      </c>
      <c r="U2563" s="63" t="n">
        <v>0</v>
      </c>
      <c r="V2563" s="63" t="n">
        <v>0</v>
      </c>
      <c r="W2563" s="63" t="n">
        <v>0</v>
      </c>
      <c r="X2563" s="63" t="n">
        <v>0</v>
      </c>
      <c r="Y2563" s="63" t="n">
        <f aca="false">IF([2]terrains!L2563&lt;=2.5,1,IF([2]terrains!L2563&lt;=4.5,2,IF([2]terrains!L2563&lt;=6.5,3,4)))</f>
        <v>1</v>
      </c>
      <c r="Z2563" s="63" t="n">
        <f aca="false"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1" t="n">
        <f aca="false">[2]terrains!Z2563*[2]terrains!F2563</f>
        <v>710521.393536</v>
      </c>
    </row>
    <row r="2564" customFormat="false" ht="14.4" hidden="false" customHeight="false" outlineLevel="0" collapsed="false">
      <c r="A2564" s="132" t="n">
        <v>2563</v>
      </c>
      <c r="B2564" s="63" t="n">
        <v>295938.105</v>
      </c>
      <c r="C2564" s="63" t="n">
        <v>5043001.961</v>
      </c>
      <c r="D2564" s="63" t="s">
        <v>2144</v>
      </c>
      <c r="E2564" s="142" t="n">
        <v>1030.5</v>
      </c>
      <c r="F2564" s="139" t="n">
        <f aca="false">[2]terrains!E2564*10.76391</f>
        <v>11092.209255</v>
      </c>
      <c r="G2564" s="63" t="s">
        <v>516</v>
      </c>
      <c r="H2564" s="63" t="n">
        <v>1</v>
      </c>
      <c r="I2564" s="63" t="n">
        <v>4.5</v>
      </c>
      <c r="J2564" s="63" t="n">
        <f aca="false">IF([2]terrains!L2564=13.5,IF([2]terrains!X2564=1,12,9),-0.392532+1.267037*[2]terrains!L2564+0.472239*[2]terrains!X2564+0.58658*[2]terrains!W2564+0.089417*[2]terrains!V2564+0.531633*[2]terrains!U2564+0.337883*[2]terrains!T2564-0.403545*[2]terrains!S2564)</f>
        <v>3.940212</v>
      </c>
      <c r="K2564" s="140" t="n">
        <f aca="false">IF([2]terrains!I2564=0,[2]terrains!J2564,[2]terrains!I2564)</f>
        <v>4.5</v>
      </c>
      <c r="L2564" s="63" t="n">
        <v>3</v>
      </c>
      <c r="M2564" s="63" t="n">
        <v>3</v>
      </c>
      <c r="N2564" s="63" t="n">
        <v>6</v>
      </c>
      <c r="O2564" s="63" t="s">
        <v>153</v>
      </c>
      <c r="P2564" s="63" t="n">
        <v>2</v>
      </c>
      <c r="Q2564" s="63" t="n">
        <v>2.5</v>
      </c>
      <c r="R2564" s="63" t="n">
        <v>0</v>
      </c>
      <c r="S2564" s="63" t="n">
        <v>0</v>
      </c>
      <c r="T2564" s="63" t="n">
        <v>0</v>
      </c>
      <c r="U2564" s="63" t="n">
        <v>1</v>
      </c>
      <c r="V2564" s="63" t="n">
        <v>0</v>
      </c>
      <c r="W2564" s="63" t="n">
        <v>0</v>
      </c>
      <c r="X2564" s="63" t="n">
        <v>0</v>
      </c>
      <c r="Y2564" s="63" t="n">
        <f aca="false">IF([2]terrains!L2564&lt;=2.5,1,IF([2]terrains!L2564&lt;=4.5,2,IF([2]terrains!L2564&lt;=6.5,3,4)))</f>
        <v>2</v>
      </c>
      <c r="Z2564" s="63" t="n">
        <f aca="false"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1" t="n">
        <f aca="false">[2]terrains!Z2564*[2]terrains!F2564</f>
        <v>1686015.80676</v>
      </c>
    </row>
    <row r="2565" customFormat="false" ht="14.4" hidden="false" customHeight="false" outlineLevel="0" collapsed="false">
      <c r="A2565" s="132" t="n">
        <v>2564</v>
      </c>
      <c r="B2565" s="63" t="n">
        <v>288783.298552</v>
      </c>
      <c r="C2565" s="63" t="n">
        <v>5042362.60698</v>
      </c>
      <c r="D2565" s="63" t="s">
        <v>2145</v>
      </c>
      <c r="E2565" s="142" t="n">
        <v>1030.3</v>
      </c>
      <c r="F2565" s="139" t="n">
        <f aca="false">[2]terrains!E2565*10.76391</f>
        <v>11090.056473</v>
      </c>
      <c r="G2565" s="63" t="s">
        <v>235</v>
      </c>
      <c r="H2565" s="63" t="n">
        <v>1</v>
      </c>
      <c r="I2565" s="63" t="n">
        <v>6</v>
      </c>
      <c r="J2565" s="63" t="n">
        <f aca="false">IF([2]terrains!L2565=13.5,IF([2]terrains!X2565=1,12,9),-0.392532+1.267037*[2]terrains!L2565+0.472239*[2]terrains!X2565+0.58658*[2]terrains!W2565+0.089417*[2]terrains!V2565+0.531633*[2]terrains!U2565+0.337883*[2]terrains!T2565-0.403545*[2]terrains!S2565)</f>
        <v>4.9055895</v>
      </c>
      <c r="K2565" s="140" t="n">
        <f aca="false">IF([2]terrains!I2565=0,[2]terrains!J2565,[2]terrains!I2565)</f>
        <v>6</v>
      </c>
      <c r="L2565" s="63" t="n">
        <v>4.5</v>
      </c>
      <c r="M2565" s="63" t="n">
        <v>2</v>
      </c>
      <c r="N2565" s="63" t="n">
        <v>15</v>
      </c>
      <c r="O2565" s="63" t="s">
        <v>151</v>
      </c>
      <c r="P2565" s="63" t="n">
        <v>2</v>
      </c>
      <c r="Q2565" s="63" t="n">
        <v>2.5</v>
      </c>
      <c r="R2565" s="63" t="n">
        <v>0</v>
      </c>
      <c r="S2565" s="63" t="n">
        <v>1</v>
      </c>
      <c r="T2565" s="63" t="n">
        <v>0</v>
      </c>
      <c r="U2565" s="63" t="n">
        <v>0</v>
      </c>
      <c r="V2565" s="63" t="n">
        <v>0</v>
      </c>
      <c r="W2565" s="63" t="n">
        <v>0</v>
      </c>
      <c r="X2565" s="63" t="n">
        <v>0</v>
      </c>
      <c r="Y2565" s="63" t="n">
        <f aca="false">IF([2]terrains!L2565&lt;=2.5,1,IF([2]terrains!L2565&lt;=4.5,2,IF([2]terrains!L2565&lt;=6.5,3,4)))</f>
        <v>2</v>
      </c>
      <c r="Z2565" s="63" t="n">
        <f aca="false"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1" t="n">
        <f aca="false">[2]terrains!Z2565*[2]terrains!F2565</f>
        <v>709763.614272</v>
      </c>
    </row>
    <row r="2566" customFormat="false" ht="14.4" hidden="false" customHeight="false" outlineLevel="0" collapsed="false">
      <c r="A2566" s="132" t="n">
        <v>2565</v>
      </c>
      <c r="B2566" s="63" t="n">
        <v>281809.484146</v>
      </c>
      <c r="C2566" s="63" t="n">
        <v>5040769.15839</v>
      </c>
      <c r="D2566" s="63" t="s">
        <v>2146</v>
      </c>
      <c r="E2566" s="142" t="n">
        <v>1029.6</v>
      </c>
      <c r="F2566" s="139" t="n">
        <f aca="false">[2]terrains!E2566*10.76391</f>
        <v>11082.521736</v>
      </c>
      <c r="G2566" s="63" t="s">
        <v>400</v>
      </c>
      <c r="H2566" s="63" t="n">
        <v>0</v>
      </c>
      <c r="I2566" s="63" t="n">
        <v>0</v>
      </c>
      <c r="J2566" s="63" t="n">
        <f aca="false">IF([2]terrains!L2566=13.5,IF([2]terrains!X2566=1,12,9),-0.392532+1.267037*[2]terrains!L2566+0.472239*[2]terrains!X2566+0.58658*[2]terrains!W2566+0.089417*[2]terrains!V2566+0.531633*[2]terrains!U2566+0.337883*[2]terrains!T2566-0.403545*[2]terrains!S2566)</f>
        <v>2.7750605</v>
      </c>
      <c r="K2566" s="140" t="n">
        <f aca="false">IF([2]terrains!I2566=0,[2]terrains!J2566,[2]terrains!I2566)</f>
        <v>2.7750605</v>
      </c>
      <c r="L2566" s="63" t="n">
        <v>2.5</v>
      </c>
      <c r="M2566" s="63" t="n">
        <v>1</v>
      </c>
      <c r="N2566" s="63" t="n">
        <v>6</v>
      </c>
      <c r="O2566" s="63" t="s">
        <v>150</v>
      </c>
      <c r="P2566" s="63" t="n">
        <v>2</v>
      </c>
      <c r="Q2566" s="63" t="n">
        <v>1.5</v>
      </c>
      <c r="R2566" s="63" t="n">
        <v>1</v>
      </c>
      <c r="S2566" s="63" t="n">
        <v>0</v>
      </c>
      <c r="T2566" s="63" t="n">
        <v>0</v>
      </c>
      <c r="U2566" s="63" t="n">
        <v>0</v>
      </c>
      <c r="V2566" s="63" t="n">
        <v>0</v>
      </c>
      <c r="W2566" s="63" t="n">
        <v>0</v>
      </c>
      <c r="X2566" s="63" t="n">
        <v>0</v>
      </c>
      <c r="Y2566" s="63" t="n">
        <f aca="false">IF([2]terrains!L2566&lt;=2.5,1,IF([2]terrains!L2566&lt;=4.5,2,IF([2]terrains!L2566&lt;=6.5,3,4)))</f>
        <v>1</v>
      </c>
      <c r="Z2566" s="63" t="n">
        <f aca="false"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1" t="n">
        <f aca="false">[2]terrains!Z2566*[2]terrains!F2566</f>
        <v>387888.26076</v>
      </c>
    </row>
    <row r="2567" customFormat="false" ht="14.4" hidden="false" customHeight="false" outlineLevel="0" collapsed="false">
      <c r="A2567" s="132" t="n">
        <v>2566</v>
      </c>
      <c r="B2567" s="63" t="n">
        <v>274129.870955</v>
      </c>
      <c r="C2567" s="63" t="n">
        <v>5037401.52196</v>
      </c>
      <c r="D2567" s="63" t="s">
        <v>2147</v>
      </c>
      <c r="E2567" s="142" t="n">
        <v>1029.1</v>
      </c>
      <c r="F2567" s="139" t="n">
        <f aca="false">[2]terrains!E2567*10.76391</f>
        <v>11077.139781</v>
      </c>
      <c r="G2567" s="63" t="s">
        <v>164</v>
      </c>
      <c r="H2567" s="63" t="n">
        <v>0</v>
      </c>
      <c r="I2567" s="63" t="n">
        <v>0</v>
      </c>
      <c r="J2567" s="63" t="n">
        <f aca="false">IF([2]terrains!L2567=13.5,IF([2]terrains!X2567=1,12,9),-0.392532+1.267037*[2]terrains!L2567+0.472239*[2]terrains!X2567+0.58658*[2]terrains!W2567+0.089417*[2]terrains!V2567+0.531633*[2]terrains!U2567+0.337883*[2]terrains!T2567-0.403545*[2]terrains!S2567)</f>
        <v>0.874505</v>
      </c>
      <c r="K2567" s="140" t="n">
        <f aca="false">IF([2]terrains!I2567=0,[2]terrains!J2567,[2]terrains!I2567)</f>
        <v>0.874505</v>
      </c>
      <c r="L2567" s="63" t="n">
        <v>1</v>
      </c>
      <c r="M2567" s="63" t="n">
        <v>1</v>
      </c>
      <c r="N2567" s="63" t="n">
        <v>2</v>
      </c>
      <c r="O2567" s="63" t="s">
        <v>150</v>
      </c>
      <c r="P2567" s="63" t="n">
        <v>1</v>
      </c>
      <c r="Q2567" s="63" t="n">
        <v>1</v>
      </c>
      <c r="R2567" s="63" t="n">
        <v>1</v>
      </c>
      <c r="S2567" s="63" t="n">
        <v>0</v>
      </c>
      <c r="T2567" s="63" t="n">
        <v>0</v>
      </c>
      <c r="U2567" s="63" t="n">
        <v>0</v>
      </c>
      <c r="V2567" s="63" t="n">
        <v>0</v>
      </c>
      <c r="W2567" s="63" t="n">
        <v>0</v>
      </c>
      <c r="X2567" s="63" t="n">
        <v>0</v>
      </c>
      <c r="Y2567" s="63" t="n">
        <f aca="false">IF([2]terrains!L2567&lt;=2.5,1,IF([2]terrains!L2567&lt;=4.5,2,IF([2]terrains!L2567&lt;=6.5,3,4)))</f>
        <v>1</v>
      </c>
      <c r="Z2567" s="63" t="n">
        <f aca="false"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1" t="n">
        <f aca="false">[2]terrains!Z2567*[2]terrains!F2567</f>
        <v>387699.892335</v>
      </c>
    </row>
    <row r="2568" customFormat="false" ht="14.4" hidden="false" customHeight="false" outlineLevel="0" collapsed="false">
      <c r="A2568" s="132" t="n">
        <v>2567</v>
      </c>
      <c r="B2568" s="63" t="n">
        <v>293891.025464</v>
      </c>
      <c r="C2568" s="63" t="n">
        <v>5050330.76279</v>
      </c>
      <c r="D2568" s="63" t="s">
        <v>2148</v>
      </c>
      <c r="E2568" s="142" t="n">
        <v>1028.4</v>
      </c>
      <c r="F2568" s="139" t="n">
        <f aca="false">[2]terrains!E2568*10.76391</f>
        <v>11069.605044</v>
      </c>
      <c r="G2568" s="63" t="s">
        <v>275</v>
      </c>
      <c r="H2568" s="63" t="n">
        <v>3</v>
      </c>
      <c r="I2568" s="63" t="n">
        <v>9</v>
      </c>
      <c r="J2568" s="63" t="n">
        <f aca="false">IF([2]terrains!L2568=13.5,IF([2]terrains!X2568=1,12,9),-0.392532+1.267037*[2]terrains!L2568+0.472239*[2]terrains!X2568+0.58658*[2]terrains!W2568+0.089417*[2]terrains!V2568+0.531633*[2]terrains!U2568+0.337883*[2]terrains!T2568-0.403545*[2]terrains!S2568)</f>
        <v>5.539108</v>
      </c>
      <c r="K2568" s="140" t="n">
        <f aca="false">IF([2]terrains!I2568=0,[2]terrains!J2568,[2]terrains!I2568)</f>
        <v>9</v>
      </c>
      <c r="L2568" s="63" t="n">
        <v>5</v>
      </c>
      <c r="M2568" s="63" t="n">
        <v>4</v>
      </c>
      <c r="N2568" s="63" t="n">
        <v>15</v>
      </c>
      <c r="O2568" s="63" t="s">
        <v>151</v>
      </c>
      <c r="P2568" s="63" t="n">
        <v>2</v>
      </c>
      <c r="Q2568" s="63" t="n">
        <v>2</v>
      </c>
      <c r="R2568" s="63" t="n">
        <v>0</v>
      </c>
      <c r="S2568" s="63" t="n">
        <v>1</v>
      </c>
      <c r="T2568" s="63" t="n">
        <v>0</v>
      </c>
      <c r="U2568" s="63" t="n">
        <v>0</v>
      </c>
      <c r="V2568" s="63" t="n">
        <v>0</v>
      </c>
      <c r="W2568" s="63" t="n">
        <v>0</v>
      </c>
      <c r="X2568" s="63" t="n">
        <v>0</v>
      </c>
      <c r="Y2568" s="63" t="n">
        <f aca="false">IF([2]terrains!L2568&lt;=2.5,1,IF([2]terrains!L2568&lt;=4.5,2,IF([2]terrains!L2568&lt;=6.5,3,4)))</f>
        <v>3</v>
      </c>
      <c r="Z2568" s="63" t="n">
        <f aca="false"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1" t="n">
        <f aca="false">[2]terrains!Z2568*[2]terrains!F2568</f>
        <v>708454.722816</v>
      </c>
    </row>
    <row r="2569" customFormat="false" ht="14.4" hidden="false" customHeight="false" outlineLevel="0" collapsed="false">
      <c r="A2569" s="132" t="n">
        <v>2568</v>
      </c>
      <c r="B2569" s="63" t="n">
        <v>299481.368204</v>
      </c>
      <c r="C2569" s="63" t="n">
        <v>5039500.55789</v>
      </c>
      <c r="D2569" s="63" t="s">
        <v>2149</v>
      </c>
      <c r="E2569" s="142" t="n">
        <v>1027.7</v>
      </c>
      <c r="F2569" s="139" t="n">
        <f aca="false">[2]terrains!E2569*10.76391</f>
        <v>11062.070307</v>
      </c>
      <c r="G2569" s="63" t="s">
        <v>527</v>
      </c>
      <c r="H2569" s="63" t="n">
        <v>0</v>
      </c>
      <c r="I2569" s="63" t="n">
        <v>9</v>
      </c>
      <c r="J2569" s="63" t="n">
        <f aca="false">IF([2]terrains!L2569=13.5,IF([2]terrains!X2569=1,12,9),-0.392532+1.267037*[2]terrains!L2569+0.472239*[2]terrains!X2569+0.58658*[2]terrains!W2569+0.089417*[2]terrains!V2569+0.531633*[2]terrains!U2569+0.337883*[2]terrains!T2569-0.403545*[2]terrains!S2569)</f>
        <v>7.681929</v>
      </c>
      <c r="K2569" s="140" t="n">
        <f aca="false">IF([2]terrains!I2569=0,[2]terrains!J2569,[2]terrains!I2569)</f>
        <v>9</v>
      </c>
      <c r="L2569" s="63" t="n">
        <v>6</v>
      </c>
      <c r="M2569" s="63" t="n">
        <v>0</v>
      </c>
      <c r="N2569" s="63" t="n">
        <v>0</v>
      </c>
      <c r="O2569" s="63" t="s">
        <v>156</v>
      </c>
      <c r="P2569" s="63" t="n">
        <v>0</v>
      </c>
      <c r="Q2569" s="63" t="n">
        <v>0</v>
      </c>
      <c r="R2569" s="63" t="n">
        <v>0</v>
      </c>
      <c r="S2569" s="63" t="n">
        <v>0</v>
      </c>
      <c r="T2569" s="63" t="n">
        <v>0</v>
      </c>
      <c r="U2569" s="63" t="n">
        <v>0</v>
      </c>
      <c r="V2569" s="63" t="n">
        <v>0</v>
      </c>
      <c r="W2569" s="63" t="n">
        <v>0</v>
      </c>
      <c r="X2569" s="63" t="n">
        <v>1</v>
      </c>
      <c r="Y2569" s="63" t="n">
        <f aca="false">IF([2]terrains!L2569&lt;=2.5,1,IF([2]terrains!L2569&lt;=4.5,2,IF([2]terrains!L2569&lt;=6.5,3,4)))</f>
        <v>3</v>
      </c>
      <c r="Z2569" s="63" t="n">
        <f aca="false"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1" t="n">
        <f aca="false">[2]terrains!Z2569*[2]terrains!F2569</f>
        <v>3949159.099599</v>
      </c>
    </row>
    <row r="2570" customFormat="false" ht="14.4" hidden="false" customHeight="false" outlineLevel="0" collapsed="false">
      <c r="A2570" s="132" t="n">
        <v>2569</v>
      </c>
      <c r="B2570" s="63" t="n">
        <v>287603.5146</v>
      </c>
      <c r="C2570" s="63" t="n">
        <v>5043167.987</v>
      </c>
      <c r="D2570" s="63" t="s">
        <v>2150</v>
      </c>
      <c r="E2570" s="142" t="n">
        <v>1027.6</v>
      </c>
      <c r="F2570" s="139" t="n">
        <f aca="false">[2]terrains!E2570*10.76391</f>
        <v>11060.993916</v>
      </c>
      <c r="G2570" s="63" t="s">
        <v>388</v>
      </c>
      <c r="H2570" s="63" t="n">
        <v>1</v>
      </c>
      <c r="I2570" s="63" t="n">
        <v>3</v>
      </c>
      <c r="J2570" s="63" t="n">
        <f aca="false">IF([2]terrains!L2570=13.5,IF([2]terrains!X2570=1,12,9),-0.392532+1.267037*[2]terrains!L2570+0.472239*[2]terrains!X2570+0.58658*[2]terrains!W2570+0.089417*[2]terrains!V2570+0.531633*[2]terrains!U2570+0.337883*[2]terrains!T2570-0.403545*[2]terrains!S2570)</f>
        <v>3.6385525</v>
      </c>
      <c r="K2570" s="140" t="n">
        <f aca="false">IF([2]terrains!I2570=0,[2]terrains!J2570,[2]terrains!I2570)</f>
        <v>3</v>
      </c>
      <c r="L2570" s="63" t="n">
        <v>3.5</v>
      </c>
      <c r="M2570" s="63" t="n">
        <v>3</v>
      </c>
      <c r="N2570" s="63" t="n">
        <v>6</v>
      </c>
      <c r="O2570" s="63" t="s">
        <v>151</v>
      </c>
      <c r="P2570" s="63" t="n">
        <v>2.5</v>
      </c>
      <c r="Q2570" s="63" t="n">
        <v>2.5</v>
      </c>
      <c r="R2570" s="63" t="n">
        <v>0</v>
      </c>
      <c r="S2570" s="63" t="n">
        <v>1</v>
      </c>
      <c r="T2570" s="63" t="n">
        <v>0</v>
      </c>
      <c r="U2570" s="63" t="n">
        <v>0</v>
      </c>
      <c r="V2570" s="63" t="n">
        <v>0</v>
      </c>
      <c r="W2570" s="63" t="n">
        <v>0</v>
      </c>
      <c r="X2570" s="63" t="n">
        <v>0</v>
      </c>
      <c r="Y2570" s="63" t="n">
        <f aca="false">IF([2]terrains!L2570&lt;=2.5,1,IF([2]terrains!L2570&lt;=4.5,2,IF([2]terrains!L2570&lt;=6.5,3,4)))</f>
        <v>2</v>
      </c>
      <c r="Z2570" s="63" t="n">
        <f aca="false"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1" t="n">
        <f aca="false">[2]terrains!Z2570*[2]terrains!F2570</f>
        <v>707903.610624</v>
      </c>
    </row>
    <row r="2571" customFormat="false" ht="14.4" hidden="false" customHeight="false" outlineLevel="0" collapsed="false">
      <c r="A2571" s="132" t="n">
        <v>2570</v>
      </c>
      <c r="B2571" s="63" t="n">
        <v>273278.2482</v>
      </c>
      <c r="C2571" s="63" t="n">
        <v>5041064.062</v>
      </c>
      <c r="D2571" s="63" t="s">
        <v>2151</v>
      </c>
      <c r="E2571" s="142" t="n">
        <v>1025.3</v>
      </c>
      <c r="F2571" s="139" t="n">
        <f aca="false">[2]terrains!E2571*10.76391</f>
        <v>11036.236923</v>
      </c>
      <c r="G2571" s="63" t="s">
        <v>182</v>
      </c>
      <c r="H2571" s="63" t="n">
        <v>0</v>
      </c>
      <c r="I2571" s="63" t="n">
        <v>0</v>
      </c>
      <c r="J2571" s="63" t="n">
        <f aca="false">IF([2]terrains!L2571=13.5,IF([2]terrains!X2571=1,12,9),-0.392532+1.267037*[2]terrains!L2571+0.472239*[2]terrains!X2571+0.58658*[2]terrains!W2571+0.089417*[2]terrains!V2571+0.531633*[2]terrains!U2571+0.337883*[2]terrains!T2571-0.403545*[2]terrains!S2571)</f>
        <v>1.5080235</v>
      </c>
      <c r="K2571" s="140" t="n">
        <f aca="false">IF([2]terrains!I2571=0,[2]terrains!J2571,[2]terrains!I2571)</f>
        <v>1.5080235</v>
      </c>
      <c r="L2571" s="63" t="n">
        <v>1.5</v>
      </c>
      <c r="M2571" s="63" t="n">
        <v>1</v>
      </c>
      <c r="N2571" s="63" t="n">
        <v>2</v>
      </c>
      <c r="O2571" s="63" t="s">
        <v>150</v>
      </c>
      <c r="P2571" s="63" t="n">
        <v>1.5</v>
      </c>
      <c r="Q2571" s="63" t="n">
        <v>1.5</v>
      </c>
      <c r="R2571" s="63" t="n">
        <v>1</v>
      </c>
      <c r="S2571" s="63" t="n">
        <v>0</v>
      </c>
      <c r="T2571" s="63" t="n">
        <v>0</v>
      </c>
      <c r="U2571" s="63" t="n">
        <v>0</v>
      </c>
      <c r="V2571" s="63" t="n">
        <v>0</v>
      </c>
      <c r="W2571" s="63" t="n">
        <v>0</v>
      </c>
      <c r="X2571" s="63" t="n">
        <v>0</v>
      </c>
      <c r="Y2571" s="63" t="n">
        <f aca="false">IF([2]terrains!L2571&lt;=2.5,1,IF([2]terrains!L2571&lt;=4.5,2,IF([2]terrains!L2571&lt;=6.5,3,4)))</f>
        <v>1</v>
      </c>
      <c r="Z2571" s="63" t="n">
        <f aca="false"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1" t="n">
        <f aca="false">[2]terrains!Z2571*[2]terrains!F2571</f>
        <v>386268.292305</v>
      </c>
    </row>
    <row r="2572" customFormat="false" ht="14.4" hidden="false" customHeight="false" outlineLevel="0" collapsed="false">
      <c r="A2572" s="132" t="n">
        <v>2571</v>
      </c>
      <c r="B2572" s="63" t="n">
        <v>301299.564</v>
      </c>
      <c r="C2572" s="63" t="n">
        <v>5045505.769</v>
      </c>
      <c r="D2572" s="63" t="s">
        <v>2152</v>
      </c>
      <c r="E2572" s="142" t="n">
        <v>1022.6</v>
      </c>
      <c r="F2572" s="139" t="n">
        <f aca="false">[2]terrains!E2572*10.76391</f>
        <v>11007.174366</v>
      </c>
      <c r="G2572" s="63" t="s">
        <v>224</v>
      </c>
      <c r="H2572" s="63" t="n">
        <v>0</v>
      </c>
      <c r="I2572" s="63" t="n">
        <v>0</v>
      </c>
      <c r="J2572" s="63" t="n">
        <f aca="false">IF([2]terrains!L2572=13.5,IF([2]terrains!X2572=1,12,9),-0.392532+1.267037*[2]terrains!L2572+0.472239*[2]terrains!X2572+0.58658*[2]terrains!W2572+0.089417*[2]terrains!V2572+0.531633*[2]terrains!U2572+0.337883*[2]terrains!T2572-0.403545*[2]terrains!S2572)</f>
        <v>3.746462</v>
      </c>
      <c r="K2572" s="140" t="n">
        <f aca="false">IF([2]terrains!I2572=0,[2]terrains!J2572,[2]terrains!I2572)</f>
        <v>3.746462</v>
      </c>
      <c r="L2572" s="63" t="n">
        <v>3</v>
      </c>
      <c r="M2572" s="63" t="n">
        <v>2</v>
      </c>
      <c r="N2572" s="63" t="n">
        <v>6</v>
      </c>
      <c r="O2572" s="63" t="s">
        <v>152</v>
      </c>
      <c r="P2572" s="63" t="n">
        <v>2</v>
      </c>
      <c r="Q2572" s="63" t="n">
        <v>2</v>
      </c>
      <c r="R2572" s="63" t="n">
        <v>0</v>
      </c>
      <c r="S2572" s="63" t="n">
        <v>0</v>
      </c>
      <c r="T2572" s="63" t="n">
        <v>1</v>
      </c>
      <c r="U2572" s="63" t="n">
        <v>0</v>
      </c>
      <c r="V2572" s="63" t="n">
        <v>0</v>
      </c>
      <c r="W2572" s="63" t="n">
        <v>0</v>
      </c>
      <c r="X2572" s="63" t="n">
        <v>0</v>
      </c>
      <c r="Y2572" s="63" t="n">
        <f aca="false">IF([2]terrains!L2572&lt;=2.5,1,IF([2]terrains!L2572&lt;=4.5,2,IF([2]terrains!L2572&lt;=6.5,3,4)))</f>
        <v>2</v>
      </c>
      <c r="Z2572" s="63" t="n">
        <f aca="false"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1" t="n">
        <f aca="false">[2]terrains!Z2572*[2]terrains!F2572</f>
        <v>1144746.134064</v>
      </c>
    </row>
    <row r="2573" customFormat="false" ht="14.4" hidden="false" customHeight="false" outlineLevel="0" collapsed="false">
      <c r="A2573" s="132" t="n">
        <v>2572</v>
      </c>
      <c r="B2573" s="63" t="n">
        <v>273018.611578</v>
      </c>
      <c r="C2573" s="63" t="n">
        <v>5035428.26128</v>
      </c>
      <c r="D2573" s="63" t="s">
        <v>2153</v>
      </c>
      <c r="E2573" s="142" t="n">
        <v>1021.8</v>
      </c>
      <c r="F2573" s="139" t="n">
        <f aca="false">[2]terrains!E2573*10.76391</f>
        <v>10998.563238</v>
      </c>
      <c r="G2573" s="63" t="s">
        <v>237</v>
      </c>
      <c r="H2573" s="63" t="n">
        <v>0.2</v>
      </c>
      <c r="I2573" s="63" t="n">
        <v>3</v>
      </c>
      <c r="J2573" s="63" t="n">
        <f aca="false">IF([2]terrains!L2573=13.5,IF([2]terrains!X2573=1,12,9),-0.392532+1.267037*[2]terrains!L2573+0.472239*[2]terrains!X2573+0.58658*[2]terrains!W2573+0.089417*[2]terrains!V2573+0.531633*[2]terrains!U2573+0.337883*[2]terrains!T2573-0.403545*[2]terrains!S2573)</f>
        <v>4.0420975</v>
      </c>
      <c r="K2573" s="140" t="n">
        <f aca="false">IF([2]terrains!I2573=0,[2]terrains!J2573,[2]terrains!I2573)</f>
        <v>3</v>
      </c>
      <c r="L2573" s="63" t="n">
        <v>3.5</v>
      </c>
      <c r="M2573" s="63" t="n">
        <v>1</v>
      </c>
      <c r="N2573" s="63" t="n">
        <v>10</v>
      </c>
      <c r="O2573" s="63" t="s">
        <v>150</v>
      </c>
      <c r="P2573" s="63" t="n">
        <v>2</v>
      </c>
      <c r="Q2573" s="63" t="n">
        <v>1.5</v>
      </c>
      <c r="R2573" s="63" t="n">
        <v>1</v>
      </c>
      <c r="S2573" s="63" t="n">
        <v>0</v>
      </c>
      <c r="T2573" s="63" t="n">
        <v>0</v>
      </c>
      <c r="U2573" s="63" t="n">
        <v>0</v>
      </c>
      <c r="V2573" s="63" t="n">
        <v>0</v>
      </c>
      <c r="W2573" s="63" t="n">
        <v>0</v>
      </c>
      <c r="X2573" s="63" t="n">
        <v>0</v>
      </c>
      <c r="Y2573" s="63" t="n">
        <f aca="false">IF([2]terrains!L2573&lt;=2.5,1,IF([2]terrains!L2573&lt;=4.5,2,IF([2]terrains!L2573&lt;=6.5,3,4)))</f>
        <v>2</v>
      </c>
      <c r="Z2573" s="63" t="n">
        <f aca="false"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1" t="n">
        <f aca="false">[2]terrains!Z2573*[2]terrains!F2573</f>
        <v>384949.71333</v>
      </c>
    </row>
    <row r="2574" customFormat="false" ht="14.4" hidden="false" customHeight="false" outlineLevel="0" collapsed="false">
      <c r="A2574" s="132" t="n">
        <v>2573</v>
      </c>
      <c r="B2574" s="63" t="n">
        <v>297613.8124</v>
      </c>
      <c r="C2574" s="63" t="n">
        <v>5044210.87</v>
      </c>
      <c r="D2574" s="63" t="s">
        <v>2154</v>
      </c>
      <c r="E2574" s="142" t="n">
        <v>1020.9</v>
      </c>
      <c r="F2574" s="139" t="n">
        <f aca="false">[2]terrains!E2574*10.76391</f>
        <v>10988.875719</v>
      </c>
      <c r="G2574" s="63" t="s">
        <v>1209</v>
      </c>
      <c r="H2574" s="63" t="n">
        <v>1</v>
      </c>
      <c r="I2574" s="63" t="n">
        <v>3</v>
      </c>
      <c r="J2574" s="63" t="n">
        <f aca="false">IF([2]terrains!L2574=13.5,IF([2]terrains!X2574=1,12,9),-0.392532+1.267037*[2]terrains!L2574+0.472239*[2]terrains!X2574+0.58658*[2]terrains!W2574+0.089417*[2]terrains!V2574+0.531633*[2]terrains!U2574+0.337883*[2]terrains!T2574-0.403545*[2]terrains!S2574)</f>
        <v>3.746462</v>
      </c>
      <c r="K2574" s="140" t="n">
        <f aca="false">IF([2]terrains!I2574=0,[2]terrains!J2574,[2]terrains!I2574)</f>
        <v>3</v>
      </c>
      <c r="L2574" s="63" t="n">
        <v>3</v>
      </c>
      <c r="M2574" s="63" t="n">
        <v>3</v>
      </c>
      <c r="N2574" s="63" t="n">
        <v>6</v>
      </c>
      <c r="O2574" s="63" t="s">
        <v>152</v>
      </c>
      <c r="P2574" s="63" t="n">
        <v>2</v>
      </c>
      <c r="Q2574" s="63" t="n">
        <v>2.5</v>
      </c>
      <c r="R2574" s="63" t="n">
        <v>0</v>
      </c>
      <c r="S2574" s="63" t="n">
        <v>0</v>
      </c>
      <c r="T2574" s="63" t="n">
        <v>1</v>
      </c>
      <c r="U2574" s="63" t="n">
        <v>0</v>
      </c>
      <c r="V2574" s="63" t="n">
        <v>0</v>
      </c>
      <c r="W2574" s="63" t="n">
        <v>0</v>
      </c>
      <c r="X2574" s="63" t="n">
        <v>0</v>
      </c>
      <c r="Y2574" s="63" t="n">
        <f aca="false">IF([2]terrains!L2574&lt;=2.5,1,IF([2]terrains!L2574&lt;=4.5,2,IF([2]terrains!L2574&lt;=6.5,3,4)))</f>
        <v>2</v>
      </c>
      <c r="Z2574" s="63" t="n">
        <f aca="false"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1" t="n">
        <f aca="false">[2]terrains!Z2574*[2]terrains!F2574</f>
        <v>1142843.074776</v>
      </c>
    </row>
    <row r="2575" customFormat="false" ht="14.4" hidden="false" customHeight="false" outlineLevel="0" collapsed="false">
      <c r="A2575" s="132" t="n">
        <v>2574</v>
      </c>
      <c r="B2575" s="63" t="n">
        <v>295975.402337</v>
      </c>
      <c r="C2575" s="63" t="n">
        <v>5036120.60753</v>
      </c>
      <c r="D2575" s="63" t="s">
        <v>2155</v>
      </c>
      <c r="E2575" s="142" t="n">
        <v>1020.4</v>
      </c>
      <c r="F2575" s="139" t="n">
        <f aca="false">[2]terrains!E2575*10.76391</f>
        <v>10983.493764</v>
      </c>
      <c r="G2575" s="63" t="s">
        <v>485</v>
      </c>
      <c r="H2575" s="63" t="n">
        <v>0</v>
      </c>
      <c r="I2575" s="63" t="n">
        <v>0</v>
      </c>
      <c r="J2575" s="63" t="n">
        <f aca="false"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40" t="n">
        <f aca="false">IF([2]terrains!I2575=0,[2]terrains!J2575,[2]terrains!I2575)</f>
        <v>2.479425</v>
      </c>
      <c r="L2575" s="63" t="n">
        <v>2</v>
      </c>
      <c r="M2575" s="63" t="n">
        <v>1</v>
      </c>
      <c r="N2575" s="63" t="n">
        <v>4</v>
      </c>
      <c r="O2575" s="63" t="s">
        <v>152</v>
      </c>
      <c r="P2575" s="63" t="n">
        <v>2</v>
      </c>
      <c r="Q2575" s="63" t="n">
        <v>1.5</v>
      </c>
      <c r="R2575" s="63" t="n">
        <v>0</v>
      </c>
      <c r="S2575" s="63" t="n">
        <v>0</v>
      </c>
      <c r="T2575" s="63" t="n">
        <v>1</v>
      </c>
      <c r="U2575" s="63" t="n">
        <v>0</v>
      </c>
      <c r="V2575" s="63" t="n">
        <v>0</v>
      </c>
      <c r="W2575" s="63" t="n">
        <v>0</v>
      </c>
      <c r="X2575" s="63" t="n">
        <v>0</v>
      </c>
      <c r="Y2575" s="63" t="n">
        <f aca="false">IF([2]terrains!L2575&lt;=2.5,1,IF([2]terrains!L2575&lt;=4.5,2,IF([2]terrains!L2575&lt;=6.5,3,4)))</f>
        <v>1</v>
      </c>
      <c r="Z2575" s="63" t="n">
        <f aca="false"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1" t="n">
        <f aca="false">[2]terrains!Z2575*[2]terrains!F2575</f>
        <v>933596.96994</v>
      </c>
    </row>
    <row r="2576" customFormat="false" ht="14.4" hidden="false" customHeight="false" outlineLevel="0" collapsed="false">
      <c r="A2576" s="132" t="n">
        <v>2575</v>
      </c>
      <c r="B2576" s="63" t="n">
        <v>298997.253266</v>
      </c>
      <c r="C2576" s="63" t="n">
        <v>5056705.24365</v>
      </c>
      <c r="D2576" s="63" t="s">
        <v>2156</v>
      </c>
      <c r="E2576" s="142" t="n">
        <v>1020.24</v>
      </c>
      <c r="F2576" s="139" t="n">
        <f aca="false">[2]terrains!E2576*10.76391</f>
        <v>10981.7715384</v>
      </c>
      <c r="G2576" s="63" t="s">
        <v>329</v>
      </c>
      <c r="H2576" s="63" t="n">
        <v>0</v>
      </c>
      <c r="I2576" s="63" t="n">
        <v>0</v>
      </c>
      <c r="J2576" s="63" t="n">
        <f aca="false">IF([2]terrains!L2576=13.5,IF([2]terrains!X2576=1,12,9),-0.392532+1.267037*[2]terrains!L2576+0.472239*[2]terrains!X2576+0.58658*[2]terrains!W2576+0.089417*[2]terrains!V2576+0.531633*[2]terrains!U2576+0.337883*[2]terrains!T2576-0.403545*[2]terrains!S2576)</f>
        <v>2.141542</v>
      </c>
      <c r="K2576" s="140" t="n">
        <f aca="false">IF([2]terrains!I2576=0,[2]terrains!J2576,[2]terrains!I2576)</f>
        <v>2.141542</v>
      </c>
      <c r="L2576" s="63" t="n">
        <v>2</v>
      </c>
      <c r="M2576" s="63" t="n">
        <v>1</v>
      </c>
      <c r="N2576" s="63" t="n">
        <v>3</v>
      </c>
      <c r="O2576" s="63" t="s">
        <v>150</v>
      </c>
      <c r="P2576" s="63" t="n">
        <v>2</v>
      </c>
      <c r="Q2576" s="63" t="n">
        <v>1.5</v>
      </c>
      <c r="R2576" s="63" t="n">
        <v>1</v>
      </c>
      <c r="S2576" s="63" t="n">
        <v>0</v>
      </c>
      <c r="T2576" s="63" t="n">
        <v>0</v>
      </c>
      <c r="U2576" s="63" t="n">
        <v>0</v>
      </c>
      <c r="V2576" s="63" t="n">
        <v>0</v>
      </c>
      <c r="W2576" s="63" t="n">
        <v>0</v>
      </c>
      <c r="X2576" s="63" t="n">
        <v>0</v>
      </c>
      <c r="Y2576" s="63" t="n">
        <f aca="false">IF([2]terrains!L2576&lt;=2.5,1,IF([2]terrains!L2576&lt;=4.5,2,IF([2]terrains!L2576&lt;=6.5,3,4)))</f>
        <v>1</v>
      </c>
      <c r="Z2576" s="63" t="n">
        <f aca="false"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1" t="n">
        <f aca="false">[2]terrains!Z2576*[2]terrains!F2576</f>
        <v>384362.003844</v>
      </c>
    </row>
    <row r="2577" customFormat="false" ht="14.4" hidden="false" customHeight="false" outlineLevel="0" collapsed="false">
      <c r="A2577" s="132" t="n">
        <v>2576</v>
      </c>
      <c r="B2577" s="63" t="n">
        <v>291633.6492</v>
      </c>
      <c r="C2577" s="63" t="n">
        <v>5045576.779</v>
      </c>
      <c r="D2577" s="63" t="s">
        <v>2157</v>
      </c>
      <c r="E2577" s="142" t="n">
        <v>1017.3</v>
      </c>
      <c r="F2577" s="139" t="n">
        <f aca="false">[2]terrains!E2577*10.76391</f>
        <v>10950.125643</v>
      </c>
      <c r="G2577" s="63" t="s">
        <v>489</v>
      </c>
      <c r="H2577" s="63" t="n">
        <v>0</v>
      </c>
      <c r="I2577" s="63" t="n">
        <v>0</v>
      </c>
      <c r="J2577" s="63" t="n">
        <f aca="false"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40" t="n">
        <f aca="false">IF([2]terrains!I2577=0,[2]terrains!J2577,[2]terrains!I2577)</f>
        <v>2.479425</v>
      </c>
      <c r="L2577" s="63" t="n">
        <v>2</v>
      </c>
      <c r="M2577" s="63" t="n">
        <v>1</v>
      </c>
      <c r="N2577" s="63" t="n">
        <v>3</v>
      </c>
      <c r="O2577" s="63" t="s">
        <v>152</v>
      </c>
      <c r="P2577" s="63" t="n">
        <v>2</v>
      </c>
      <c r="Q2577" s="63" t="n">
        <v>2.5</v>
      </c>
      <c r="R2577" s="63" t="n">
        <v>0</v>
      </c>
      <c r="S2577" s="63" t="n">
        <v>0</v>
      </c>
      <c r="T2577" s="63" t="n">
        <v>1</v>
      </c>
      <c r="U2577" s="63" t="n">
        <v>0</v>
      </c>
      <c r="V2577" s="63" t="n">
        <v>0</v>
      </c>
      <c r="W2577" s="63" t="n">
        <v>0</v>
      </c>
      <c r="X2577" s="63" t="n">
        <v>0</v>
      </c>
      <c r="Y2577" s="63" t="n">
        <f aca="false">IF([2]terrains!L2577&lt;=2.5,1,IF([2]terrains!L2577&lt;=4.5,2,IF([2]terrains!L2577&lt;=6.5,3,4)))</f>
        <v>1</v>
      </c>
      <c r="Z2577" s="63" t="n">
        <f aca="false"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1" t="n">
        <f aca="false">[2]terrains!Z2577*[2]terrains!F2577</f>
        <v>930760.679655</v>
      </c>
    </row>
    <row r="2578" customFormat="false" ht="14.4" hidden="false" customHeight="false" outlineLevel="0" collapsed="false">
      <c r="A2578" s="132" t="n">
        <v>2577</v>
      </c>
      <c r="B2578" s="63" t="n">
        <v>293550.0037</v>
      </c>
      <c r="C2578" s="63" t="n">
        <v>5044695.624</v>
      </c>
      <c r="D2578" s="63" t="s">
        <v>2158</v>
      </c>
      <c r="E2578" s="142" t="n">
        <v>1017.3</v>
      </c>
      <c r="F2578" s="139" t="n">
        <f aca="false">[2]terrains!E2578*10.76391</f>
        <v>10950.125643</v>
      </c>
      <c r="G2578" s="63" t="s">
        <v>562</v>
      </c>
      <c r="H2578" s="63" t="n">
        <v>0</v>
      </c>
      <c r="I2578" s="63" t="n">
        <v>3</v>
      </c>
      <c r="J2578" s="63" t="n">
        <f aca="false">IF([2]terrains!L2578=13.5,IF([2]terrains!X2578=1,12,9),-0.392532+1.267037*[2]terrains!L2578+0.472239*[2]terrains!X2578+0.58658*[2]terrains!W2578+0.089417*[2]terrains!V2578+0.531633*[2]terrains!U2578+0.337883*[2]terrains!T2578-0.403545*[2]terrains!S2578)</f>
        <v>3.746462</v>
      </c>
      <c r="K2578" s="140" t="n">
        <f aca="false">IF([2]terrains!I2578=0,[2]terrains!J2578,[2]terrains!I2578)</f>
        <v>3</v>
      </c>
      <c r="L2578" s="63" t="n">
        <v>3</v>
      </c>
      <c r="M2578" s="63" t="n">
        <v>2</v>
      </c>
      <c r="N2578" s="63" t="n">
        <v>6</v>
      </c>
      <c r="O2578" s="63" t="s">
        <v>152</v>
      </c>
      <c r="P2578" s="63" t="n">
        <v>2</v>
      </c>
      <c r="Q2578" s="63" t="n">
        <v>2.5</v>
      </c>
      <c r="R2578" s="63" t="n">
        <v>0</v>
      </c>
      <c r="S2578" s="63" t="n">
        <v>0</v>
      </c>
      <c r="T2578" s="63" t="n">
        <v>1</v>
      </c>
      <c r="U2578" s="63" t="n">
        <v>0</v>
      </c>
      <c r="V2578" s="63" t="n">
        <v>0</v>
      </c>
      <c r="W2578" s="63" t="n">
        <v>0</v>
      </c>
      <c r="X2578" s="63" t="n">
        <v>0</v>
      </c>
      <c r="Y2578" s="63" t="n">
        <f aca="false">IF([2]terrains!L2578&lt;=2.5,1,IF([2]terrains!L2578&lt;=4.5,2,IF([2]terrains!L2578&lt;=6.5,3,4)))</f>
        <v>2</v>
      </c>
      <c r="Z2578" s="63" t="n">
        <f aca="false"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1" t="n">
        <f aca="false">[2]terrains!Z2578*[2]terrains!F2578</f>
        <v>1138813.066872</v>
      </c>
    </row>
    <row r="2579" customFormat="false" ht="14.4" hidden="false" customHeight="false" outlineLevel="0" collapsed="false">
      <c r="A2579" s="132" t="n">
        <v>2578</v>
      </c>
      <c r="B2579" s="63" t="n">
        <v>287147.626273</v>
      </c>
      <c r="C2579" s="63" t="n">
        <v>5041143.19217</v>
      </c>
      <c r="D2579" s="63" t="s">
        <v>2159</v>
      </c>
      <c r="E2579" s="142" t="n">
        <v>1015.3</v>
      </c>
      <c r="F2579" s="139" t="n">
        <f aca="false">[2]terrains!E2579*10.76391</f>
        <v>10928.597823</v>
      </c>
      <c r="G2579" s="63" t="s">
        <v>173</v>
      </c>
      <c r="H2579" s="63" t="n">
        <v>0</v>
      </c>
      <c r="I2579" s="63" t="n">
        <v>0</v>
      </c>
      <c r="J2579" s="63" t="n">
        <f aca="false">IF([2]terrains!L2579=13.5,IF([2]terrains!X2579=1,12,9),-0.392532+1.267037*[2]terrains!L2579+0.472239*[2]terrains!X2579+0.58658*[2]terrains!W2579+0.089417*[2]terrains!V2579+0.531633*[2]terrains!U2579+0.337883*[2]terrains!T2579-0.403545*[2]terrains!S2579)</f>
        <v>3.1129435</v>
      </c>
      <c r="K2579" s="140" t="n">
        <f aca="false">IF([2]terrains!I2579=0,[2]terrains!J2579,[2]terrains!I2579)</f>
        <v>3.1129435</v>
      </c>
      <c r="L2579" s="63" t="n">
        <v>2.5</v>
      </c>
      <c r="M2579" s="63" t="n">
        <v>2</v>
      </c>
      <c r="N2579" s="63" t="n">
        <v>6</v>
      </c>
      <c r="O2579" s="63" t="s">
        <v>152</v>
      </c>
      <c r="P2579" s="63" t="n">
        <v>2</v>
      </c>
      <c r="Q2579" s="63" t="n">
        <v>1.5</v>
      </c>
      <c r="R2579" s="63" t="n">
        <v>0</v>
      </c>
      <c r="S2579" s="63" t="n">
        <v>0</v>
      </c>
      <c r="T2579" s="63" t="n">
        <v>1</v>
      </c>
      <c r="U2579" s="63" t="n">
        <v>0</v>
      </c>
      <c r="V2579" s="63" t="n">
        <v>0</v>
      </c>
      <c r="W2579" s="63" t="n">
        <v>0</v>
      </c>
      <c r="X2579" s="63" t="n">
        <v>0</v>
      </c>
      <c r="Y2579" s="63" t="n">
        <f aca="false">IF([2]terrains!L2579&lt;=2.5,1,IF([2]terrains!L2579&lt;=4.5,2,IF([2]terrains!L2579&lt;=6.5,3,4)))</f>
        <v>1</v>
      </c>
      <c r="Z2579" s="63" t="n">
        <f aca="false"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1" t="n">
        <f aca="false">[2]terrains!Z2579*[2]terrains!F2579</f>
        <v>928930.814955</v>
      </c>
    </row>
    <row r="2580" customFormat="false" ht="14.4" hidden="false" customHeight="false" outlineLevel="0" collapsed="false">
      <c r="A2580" s="132" t="n">
        <v>2579</v>
      </c>
      <c r="B2580" s="63" t="n">
        <v>301706.375</v>
      </c>
      <c r="C2580" s="63" t="n">
        <v>5049788.666</v>
      </c>
      <c r="D2580" s="63" t="s">
        <v>2160</v>
      </c>
      <c r="E2580" s="142" t="n">
        <v>1014.3</v>
      </c>
      <c r="F2580" s="139" t="n">
        <f aca="false">[2]terrains!E2580*10.76391</f>
        <v>10917.833913</v>
      </c>
      <c r="G2580" s="63" t="s">
        <v>280</v>
      </c>
      <c r="H2580" s="63" t="n">
        <v>0</v>
      </c>
      <c r="I2580" s="63" t="n">
        <v>6</v>
      </c>
      <c r="J2580" s="63" t="n">
        <f aca="false">IF([2]terrains!L2580=13.5,IF([2]terrains!X2580=1,12,9),-0.392532+1.267037*[2]terrains!L2580+0.472239*[2]terrains!X2580+0.58658*[2]terrains!W2580+0.089417*[2]terrains!V2580+0.531633*[2]terrains!U2580+0.337883*[2]terrains!T2580-0.403545*[2]terrains!S2580)</f>
        <v>4.272071</v>
      </c>
      <c r="K2580" s="140" t="n">
        <f aca="false">IF([2]terrains!I2580=0,[2]terrains!J2580,[2]terrains!I2580)</f>
        <v>6</v>
      </c>
      <c r="L2580" s="63" t="n">
        <v>4</v>
      </c>
      <c r="M2580" s="63" t="n">
        <v>2</v>
      </c>
      <c r="N2580" s="63" t="n">
        <v>12</v>
      </c>
      <c r="O2580" s="63" t="s">
        <v>151</v>
      </c>
      <c r="P2580" s="63" t="n">
        <v>2</v>
      </c>
      <c r="Q2580" s="63" t="n">
        <v>2.5</v>
      </c>
      <c r="R2580" s="63" t="n">
        <v>0</v>
      </c>
      <c r="S2580" s="63" t="n">
        <v>1</v>
      </c>
      <c r="T2580" s="63" t="n">
        <v>0</v>
      </c>
      <c r="U2580" s="63" t="n">
        <v>0</v>
      </c>
      <c r="V2580" s="63" t="n">
        <v>0</v>
      </c>
      <c r="W2580" s="63" t="n">
        <v>0</v>
      </c>
      <c r="X2580" s="63" t="n">
        <v>0</v>
      </c>
      <c r="Y2580" s="63" t="n">
        <f aca="false">IF([2]terrains!L2580&lt;=2.5,1,IF([2]terrains!L2580&lt;=4.5,2,IF([2]terrains!L2580&lt;=6.5,3,4)))</f>
        <v>2</v>
      </c>
      <c r="Z2580" s="63" t="n">
        <f aca="false"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1" t="n">
        <f aca="false">[2]terrains!Z2580*[2]terrains!F2580</f>
        <v>698741.370432</v>
      </c>
    </row>
    <row r="2581" customFormat="false" ht="14.4" hidden="false" customHeight="false" outlineLevel="0" collapsed="false">
      <c r="A2581" s="132" t="n">
        <v>2580</v>
      </c>
      <c r="B2581" s="63" t="n">
        <v>270669.0876</v>
      </c>
      <c r="C2581" s="63" t="n">
        <v>5034666.52</v>
      </c>
      <c r="D2581" s="63" t="s">
        <v>2161</v>
      </c>
      <c r="E2581" s="142" t="n">
        <v>1013.8</v>
      </c>
      <c r="F2581" s="139" t="n">
        <f aca="false">[2]terrains!E2581*10.76391</f>
        <v>10912.451958</v>
      </c>
      <c r="G2581" s="63" t="s">
        <v>166</v>
      </c>
      <c r="H2581" s="63" t="n">
        <v>0</v>
      </c>
      <c r="I2581" s="63" t="n">
        <v>0</v>
      </c>
      <c r="J2581" s="63" t="n">
        <f aca="false">IF([2]terrains!L2581=13.5,IF([2]terrains!X2581=1,12,9),-0.392532+1.267037*[2]terrains!L2581+0.472239*[2]terrains!X2581+0.58658*[2]terrains!W2581+0.089417*[2]terrains!V2581+0.531633*[2]terrains!U2581+0.337883*[2]terrains!T2581-0.403545*[2]terrains!S2581)</f>
        <v>2.141542</v>
      </c>
      <c r="K2581" s="140" t="n">
        <f aca="false">IF([2]terrains!I2581=0,[2]terrains!J2581,[2]terrains!I2581)</f>
        <v>2.141542</v>
      </c>
      <c r="L2581" s="63" t="n">
        <v>2</v>
      </c>
      <c r="M2581" s="63" t="n">
        <v>1</v>
      </c>
      <c r="N2581" s="63" t="n">
        <v>3</v>
      </c>
      <c r="O2581" s="63" t="s">
        <v>150</v>
      </c>
      <c r="P2581" s="63" t="n">
        <v>2</v>
      </c>
      <c r="Q2581" s="63" t="n">
        <v>1.5</v>
      </c>
      <c r="R2581" s="63" t="n">
        <v>1</v>
      </c>
      <c r="S2581" s="63" t="n">
        <v>0</v>
      </c>
      <c r="T2581" s="63" t="n">
        <v>0</v>
      </c>
      <c r="U2581" s="63" t="n">
        <v>0</v>
      </c>
      <c r="V2581" s="63" t="n">
        <v>0</v>
      </c>
      <c r="W2581" s="63" t="n">
        <v>0</v>
      </c>
      <c r="X2581" s="63" t="n">
        <v>0</v>
      </c>
      <c r="Y2581" s="63" t="n">
        <f aca="false">IF([2]terrains!L2581&lt;=2.5,1,IF([2]terrains!L2581&lt;=4.5,2,IF([2]terrains!L2581&lt;=6.5,3,4)))</f>
        <v>1</v>
      </c>
      <c r="Z2581" s="63" t="n">
        <f aca="false"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1" t="n">
        <f aca="false">[2]terrains!Z2581*[2]terrains!F2581</f>
        <v>381935.81853</v>
      </c>
    </row>
    <row r="2582" customFormat="false" ht="14.4" hidden="false" customHeight="false" outlineLevel="0" collapsed="false">
      <c r="A2582" s="132" t="n">
        <v>2581</v>
      </c>
      <c r="B2582" s="63" t="n">
        <v>298570.1892</v>
      </c>
      <c r="C2582" s="63" t="n">
        <v>5035963.815</v>
      </c>
      <c r="D2582" s="63" t="s">
        <v>2162</v>
      </c>
      <c r="E2582" s="142" t="n">
        <v>1012.6</v>
      </c>
      <c r="F2582" s="139" t="n">
        <f aca="false">[2]terrains!E2582*10.76391</f>
        <v>10899.535266</v>
      </c>
      <c r="G2582" s="63" t="s">
        <v>1994</v>
      </c>
      <c r="H2582" s="63" t="n">
        <v>0</v>
      </c>
      <c r="I2582" s="63" t="n">
        <v>0</v>
      </c>
      <c r="J2582" s="63" t="n">
        <f aca="false">IF([2]terrains!L2582=13.5,IF([2]terrains!X2582=1,12,9),-0.392532+1.267037*[2]terrains!L2582+0.472239*[2]terrains!X2582+0.58658*[2]terrains!W2582+0.089417*[2]terrains!V2582+0.531633*[2]terrains!U2582+0.337883*[2]terrains!T2582-0.403545*[2]terrains!S2582)</f>
        <v>3.746462</v>
      </c>
      <c r="K2582" s="140" t="n">
        <f aca="false">IF([2]terrains!I2582=0,[2]terrains!J2582,[2]terrains!I2582)</f>
        <v>3.746462</v>
      </c>
      <c r="L2582" s="63" t="n">
        <v>3</v>
      </c>
      <c r="M2582" s="63" t="n">
        <v>2</v>
      </c>
      <c r="N2582" s="63" t="n">
        <v>6</v>
      </c>
      <c r="O2582" s="63" t="s">
        <v>152</v>
      </c>
      <c r="P2582" s="63" t="n">
        <v>2</v>
      </c>
      <c r="Q2582" s="63" t="n">
        <v>2.5</v>
      </c>
      <c r="R2582" s="63" t="n">
        <v>0</v>
      </c>
      <c r="S2582" s="63" t="n">
        <v>0</v>
      </c>
      <c r="T2582" s="63" t="n">
        <v>1</v>
      </c>
      <c r="U2582" s="63" t="n">
        <v>0</v>
      </c>
      <c r="V2582" s="63" t="n">
        <v>0</v>
      </c>
      <c r="W2582" s="63" t="n">
        <v>0</v>
      </c>
      <c r="X2582" s="63" t="n">
        <v>0</v>
      </c>
      <c r="Y2582" s="63" t="n">
        <f aca="false">IF([2]terrains!L2582&lt;=2.5,1,IF([2]terrains!L2582&lt;=4.5,2,IF([2]terrains!L2582&lt;=6.5,3,4)))</f>
        <v>2</v>
      </c>
      <c r="Z2582" s="63" t="n">
        <f aca="false"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1" t="n">
        <f aca="false">[2]terrains!Z2582*[2]terrains!F2582</f>
        <v>1133551.667664</v>
      </c>
    </row>
    <row r="2583" customFormat="false" ht="14.4" hidden="false" customHeight="false" outlineLevel="0" collapsed="false">
      <c r="A2583" s="132" t="n">
        <v>2582</v>
      </c>
      <c r="B2583" s="63" t="n">
        <v>302511.1046</v>
      </c>
      <c r="C2583" s="63" t="n">
        <v>5051716.462</v>
      </c>
      <c r="D2583" s="63" t="s">
        <v>2163</v>
      </c>
      <c r="E2583" s="142" t="n">
        <v>1011.7</v>
      </c>
      <c r="F2583" s="139" t="n">
        <f aca="false">[2]terrains!E2583*10.76391</f>
        <v>10889.847747</v>
      </c>
      <c r="G2583" s="63" t="s">
        <v>336</v>
      </c>
      <c r="H2583" s="63" t="n">
        <v>0</v>
      </c>
      <c r="I2583" s="63" t="n">
        <v>0</v>
      </c>
      <c r="J2583" s="63" t="n">
        <f aca="false">IF([2]terrains!L2583=13.5,IF([2]terrains!X2583=1,12,9),-0.392532+1.267037*[2]terrains!L2583+0.472239*[2]terrains!X2583+0.58658*[2]terrains!W2583+0.089417*[2]terrains!V2583+0.531633*[2]terrains!U2583+0.337883*[2]terrains!T2583-0.403545*[2]terrains!S2583)</f>
        <v>3.6385525</v>
      </c>
      <c r="K2583" s="140" t="n">
        <f aca="false">IF([2]terrains!I2583=0,[2]terrains!J2583,[2]terrains!I2583)</f>
        <v>3.6385525</v>
      </c>
      <c r="L2583" s="63" t="n">
        <v>3.5</v>
      </c>
      <c r="M2583" s="63" t="n">
        <v>3</v>
      </c>
      <c r="N2583" s="63" t="n">
        <v>8</v>
      </c>
      <c r="O2583" s="63" t="s">
        <v>151</v>
      </c>
      <c r="P2583" s="63" t="n">
        <v>1.5</v>
      </c>
      <c r="Q2583" s="63" t="n">
        <v>2</v>
      </c>
      <c r="R2583" s="63" t="n">
        <v>0</v>
      </c>
      <c r="S2583" s="63" t="n">
        <v>1</v>
      </c>
      <c r="T2583" s="63" t="n">
        <v>0</v>
      </c>
      <c r="U2583" s="63" t="n">
        <v>0</v>
      </c>
      <c r="V2583" s="63" t="n">
        <v>0</v>
      </c>
      <c r="W2583" s="63" t="n">
        <v>0</v>
      </c>
      <c r="X2583" s="63" t="n">
        <v>0</v>
      </c>
      <c r="Y2583" s="63" t="n">
        <f aca="false">IF([2]terrains!L2583&lt;=2.5,1,IF([2]terrains!L2583&lt;=4.5,2,IF([2]terrains!L2583&lt;=6.5,3,4)))</f>
        <v>2</v>
      </c>
      <c r="Z2583" s="63" t="n">
        <f aca="false"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1" t="n">
        <f aca="false">[2]terrains!Z2583*[2]terrains!F2583</f>
        <v>696950.255808</v>
      </c>
    </row>
    <row r="2584" customFormat="false" ht="14.4" hidden="false" customHeight="false" outlineLevel="0" collapsed="false">
      <c r="A2584" s="132" t="n">
        <v>2583</v>
      </c>
      <c r="B2584" s="63" t="n">
        <v>288638.900441</v>
      </c>
      <c r="C2584" s="63" t="n">
        <v>5042493.23395</v>
      </c>
      <c r="D2584" s="63" t="s">
        <v>2164</v>
      </c>
      <c r="E2584" s="142" t="n">
        <v>1011.1</v>
      </c>
      <c r="F2584" s="139" t="n">
        <f aca="false">[2]terrains!E2584*10.76391</f>
        <v>10883.389401</v>
      </c>
      <c r="G2584" s="63" t="s">
        <v>235</v>
      </c>
      <c r="H2584" s="63" t="n">
        <v>1</v>
      </c>
      <c r="I2584" s="63" t="n">
        <v>6</v>
      </c>
      <c r="J2584" s="63" t="n">
        <f aca="false">IF([2]terrains!L2584=13.5,IF([2]terrains!X2584=1,12,9),-0.392532+1.267037*[2]terrains!L2584+0.472239*[2]terrains!X2584+0.58658*[2]terrains!W2584+0.089417*[2]terrains!V2584+0.531633*[2]terrains!U2584+0.337883*[2]terrains!T2584-0.403545*[2]terrains!S2584)</f>
        <v>5.6470175</v>
      </c>
      <c r="K2584" s="140" t="n">
        <f aca="false">IF([2]terrains!I2584=0,[2]terrains!J2584,[2]terrains!I2584)</f>
        <v>6</v>
      </c>
      <c r="L2584" s="63" t="n">
        <v>4.5</v>
      </c>
      <c r="M2584" s="63" t="n">
        <v>2</v>
      </c>
      <c r="N2584" s="63" t="n">
        <v>15</v>
      </c>
      <c r="O2584" s="63" t="s">
        <v>152</v>
      </c>
      <c r="P2584" s="63" t="n">
        <v>2</v>
      </c>
      <c r="Q2584" s="63" t="n">
        <v>2.5</v>
      </c>
      <c r="R2584" s="63" t="n">
        <v>0</v>
      </c>
      <c r="S2584" s="63" t="n">
        <v>0</v>
      </c>
      <c r="T2584" s="63" t="n">
        <v>1</v>
      </c>
      <c r="U2584" s="63" t="n">
        <v>0</v>
      </c>
      <c r="V2584" s="63" t="n">
        <v>0</v>
      </c>
      <c r="W2584" s="63" t="n">
        <v>0</v>
      </c>
      <c r="X2584" s="63" t="n">
        <v>0</v>
      </c>
      <c r="Y2584" s="63" t="n">
        <f aca="false">IF([2]terrains!L2584&lt;=2.5,1,IF([2]terrains!L2584&lt;=4.5,2,IF([2]terrains!L2584&lt;=6.5,3,4)))</f>
        <v>2</v>
      </c>
      <c r="Z2584" s="63" t="n">
        <f aca="false"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1" t="n">
        <f aca="false">[2]terrains!Z2584*[2]terrains!F2584</f>
        <v>1131872.497704</v>
      </c>
    </row>
    <row r="2585" customFormat="false" ht="14.4" hidden="false" customHeight="false" outlineLevel="0" collapsed="false">
      <c r="A2585" s="132" t="n">
        <v>2584</v>
      </c>
      <c r="B2585" s="63" t="n">
        <v>283086.9394</v>
      </c>
      <c r="C2585" s="63" t="n">
        <v>5040610.204</v>
      </c>
      <c r="D2585" s="63" t="s">
        <v>2165</v>
      </c>
      <c r="E2585" s="142" t="n">
        <v>1010.4</v>
      </c>
      <c r="F2585" s="139" t="n">
        <f aca="false">[2]terrains!E2585*10.76391</f>
        <v>10875.854664</v>
      </c>
      <c r="G2585" s="63" t="s">
        <v>400</v>
      </c>
      <c r="H2585" s="63" t="n">
        <v>0</v>
      </c>
      <c r="I2585" s="63" t="n">
        <v>0</v>
      </c>
      <c r="J2585" s="63" t="n">
        <f aca="false">IF([2]terrains!L2585=13.5,IF([2]terrains!X2585=1,12,9),-0.392532+1.267037*[2]terrains!L2585+0.472239*[2]terrains!X2585+0.58658*[2]terrains!W2585+0.089417*[2]terrains!V2585+0.531633*[2]terrains!U2585+0.337883*[2]terrains!T2585-0.403545*[2]terrains!S2585)</f>
        <v>2.7750605</v>
      </c>
      <c r="K2585" s="140" t="n">
        <f aca="false">IF([2]terrains!I2585=0,[2]terrains!J2585,[2]terrains!I2585)</f>
        <v>2.7750605</v>
      </c>
      <c r="L2585" s="63" t="n">
        <v>2.5</v>
      </c>
      <c r="M2585" s="63" t="n">
        <v>1</v>
      </c>
      <c r="N2585" s="63" t="n">
        <v>6</v>
      </c>
      <c r="O2585" s="63" t="s">
        <v>150</v>
      </c>
      <c r="P2585" s="63" t="n">
        <v>2</v>
      </c>
      <c r="Q2585" s="63" t="n">
        <v>1.5</v>
      </c>
      <c r="R2585" s="63" t="n">
        <v>1</v>
      </c>
      <c r="S2585" s="63" t="n">
        <v>0</v>
      </c>
      <c r="T2585" s="63" t="n">
        <v>0</v>
      </c>
      <c r="U2585" s="63" t="n">
        <v>0</v>
      </c>
      <c r="V2585" s="63" t="n">
        <v>0</v>
      </c>
      <c r="W2585" s="63" t="n">
        <v>0</v>
      </c>
      <c r="X2585" s="63" t="n">
        <v>0</v>
      </c>
      <c r="Y2585" s="63" t="n">
        <f aca="false">IF([2]terrains!L2585&lt;=2.5,1,IF([2]terrains!L2585&lt;=4.5,2,IF([2]terrains!L2585&lt;=6.5,3,4)))</f>
        <v>1</v>
      </c>
      <c r="Z2585" s="63" t="n">
        <f aca="false"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1" t="n">
        <f aca="false">[2]terrains!Z2585*[2]terrains!F2585</f>
        <v>380654.91324</v>
      </c>
    </row>
    <row r="2586" customFormat="false" ht="14.4" hidden="false" customHeight="false" outlineLevel="0" collapsed="false">
      <c r="A2586" s="132" t="n">
        <v>2585</v>
      </c>
      <c r="B2586" s="63" t="n">
        <v>304750.979445</v>
      </c>
      <c r="C2586" s="63" t="n">
        <v>5058164.25597</v>
      </c>
      <c r="D2586" s="63" t="s">
        <v>2166</v>
      </c>
      <c r="E2586" s="142" t="n">
        <v>1009.9</v>
      </c>
      <c r="F2586" s="139" t="n">
        <f aca="false">[2]terrains!E2586*10.76391</f>
        <v>10870.472709</v>
      </c>
      <c r="G2586" s="63" t="s">
        <v>329</v>
      </c>
      <c r="H2586" s="63" t="n">
        <v>0</v>
      </c>
      <c r="I2586" s="63" t="n">
        <v>0</v>
      </c>
      <c r="J2586" s="63" t="n">
        <f aca="false">IF([2]terrains!L2586=13.5,IF([2]terrains!X2586=1,12,9),-0.392532+1.267037*[2]terrains!L2586+0.472239*[2]terrains!X2586+0.58658*[2]terrains!W2586+0.089417*[2]terrains!V2586+0.531633*[2]terrains!U2586+0.337883*[2]terrains!T2586-0.403545*[2]terrains!S2586)</f>
        <v>2.141542</v>
      </c>
      <c r="K2586" s="140" t="n">
        <f aca="false">IF([2]terrains!I2586=0,[2]terrains!J2586,[2]terrains!I2586)</f>
        <v>2.141542</v>
      </c>
      <c r="L2586" s="63" t="n">
        <v>2</v>
      </c>
      <c r="M2586" s="63" t="n">
        <v>1</v>
      </c>
      <c r="N2586" s="63" t="n">
        <v>3</v>
      </c>
      <c r="O2586" s="63" t="s">
        <v>150</v>
      </c>
      <c r="P2586" s="63" t="n">
        <v>2</v>
      </c>
      <c r="Q2586" s="63" t="n">
        <v>1.5</v>
      </c>
      <c r="R2586" s="63" t="n">
        <v>1</v>
      </c>
      <c r="S2586" s="63" t="n">
        <v>0</v>
      </c>
      <c r="T2586" s="63" t="n">
        <v>0</v>
      </c>
      <c r="U2586" s="63" t="n">
        <v>0</v>
      </c>
      <c r="V2586" s="63" t="n">
        <v>0</v>
      </c>
      <c r="W2586" s="63" t="n">
        <v>0</v>
      </c>
      <c r="X2586" s="63" t="n">
        <v>0</v>
      </c>
      <c r="Y2586" s="63" t="n">
        <f aca="false">IF([2]terrains!L2586&lt;=2.5,1,IF([2]terrains!L2586&lt;=4.5,2,IF([2]terrains!L2586&lt;=6.5,3,4)))</f>
        <v>1</v>
      </c>
      <c r="Z2586" s="63" t="n">
        <f aca="false"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1" t="n">
        <f aca="false">[2]terrains!Z2586*[2]terrains!F2586</f>
        <v>380466.544815</v>
      </c>
    </row>
    <row r="2587" customFormat="false" ht="14.4" hidden="false" customHeight="false" outlineLevel="0" collapsed="false">
      <c r="A2587" s="132" t="n">
        <v>2586</v>
      </c>
      <c r="B2587" s="63" t="n">
        <v>302212.720433</v>
      </c>
      <c r="C2587" s="63" t="n">
        <v>5048021.68283</v>
      </c>
      <c r="D2587" s="63" t="s">
        <v>2167</v>
      </c>
      <c r="E2587" s="142" t="n">
        <v>1009.7</v>
      </c>
      <c r="F2587" s="139" t="n">
        <f aca="false">[2]terrains!E2587*10.76391</f>
        <v>10868.319927</v>
      </c>
      <c r="G2587" s="63" t="s">
        <v>1485</v>
      </c>
      <c r="H2587" s="63" t="n">
        <v>0</v>
      </c>
      <c r="I2587" s="63" t="n">
        <v>0</v>
      </c>
      <c r="J2587" s="63" t="n">
        <f aca="false">IF([2]terrains!L2587=13.5,IF([2]terrains!X2587=1,12,9),-0.392532+1.267037*[2]terrains!L2587+0.472239*[2]terrains!X2587+0.58658*[2]terrains!W2587+0.089417*[2]terrains!V2587+0.531633*[2]terrains!U2587+0.337883*[2]terrains!T2587-0.403545*[2]terrains!S2587)</f>
        <v>1.737997</v>
      </c>
      <c r="K2587" s="140" t="n">
        <f aca="false">IF([2]terrains!I2587=0,[2]terrains!J2587,[2]terrains!I2587)</f>
        <v>1.737997</v>
      </c>
      <c r="L2587" s="63" t="n">
        <v>2</v>
      </c>
      <c r="M2587" s="63" t="n">
        <v>1</v>
      </c>
      <c r="N2587" s="63" t="n">
        <v>4</v>
      </c>
      <c r="O2587" s="63" t="s">
        <v>151</v>
      </c>
      <c r="P2587" s="63" t="n">
        <v>2</v>
      </c>
      <c r="Q2587" s="63" t="n">
        <v>1.5</v>
      </c>
      <c r="R2587" s="63" t="n">
        <v>0</v>
      </c>
      <c r="S2587" s="63" t="n">
        <v>1</v>
      </c>
      <c r="T2587" s="63" t="n">
        <v>0</v>
      </c>
      <c r="U2587" s="63" t="n">
        <v>0</v>
      </c>
      <c r="V2587" s="63" t="n">
        <v>0</v>
      </c>
      <c r="W2587" s="63" t="n">
        <v>0</v>
      </c>
      <c r="X2587" s="63" t="n">
        <v>0</v>
      </c>
      <c r="Y2587" s="63" t="n">
        <f aca="false">IF([2]terrains!L2587&lt;=2.5,1,IF([2]terrains!L2587&lt;=4.5,2,IF([2]terrains!L2587&lt;=6.5,3,4)))</f>
        <v>1</v>
      </c>
      <c r="Z2587" s="63" t="n">
        <f aca="false"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1" t="n">
        <f aca="false">[2]terrains!Z2587*[2]terrains!F2587</f>
        <v>695572.475328</v>
      </c>
    </row>
    <row r="2588" customFormat="false" ht="14.4" hidden="false" customHeight="false" outlineLevel="0" collapsed="false">
      <c r="A2588" s="132" t="n">
        <v>2587</v>
      </c>
      <c r="B2588" s="63" t="n">
        <v>298690.420609</v>
      </c>
      <c r="C2588" s="63" t="n">
        <v>5044835.35606</v>
      </c>
      <c r="D2588" s="63" t="s">
        <v>2168</v>
      </c>
      <c r="E2588" s="142" t="n">
        <v>1009.4</v>
      </c>
      <c r="F2588" s="139" t="n">
        <f aca="false">[2]terrains!E2588*10.76391</f>
        <v>10865.090754</v>
      </c>
      <c r="G2588" s="63" t="s">
        <v>195</v>
      </c>
      <c r="H2588" s="63" t="n">
        <v>0</v>
      </c>
      <c r="I2588" s="63" t="n">
        <v>0</v>
      </c>
      <c r="J2588" s="63" t="n">
        <f aca="false">IF([2]terrains!L2588=13.5,IF([2]terrains!X2588=1,12,9),-0.392532+1.267037*[2]terrains!L2588+0.472239*[2]terrains!X2588+0.58658*[2]terrains!W2588+0.089417*[2]terrains!V2588+0.531633*[2]terrains!U2588+0.337883*[2]terrains!T2588-0.403545*[2]terrains!S2588)</f>
        <v>3.746462</v>
      </c>
      <c r="K2588" s="140" t="n">
        <f aca="false">IF([2]terrains!I2588=0,[2]terrains!J2588,[2]terrains!I2588)</f>
        <v>3.746462</v>
      </c>
      <c r="L2588" s="63" t="n">
        <v>3</v>
      </c>
      <c r="M2588" s="63" t="n">
        <v>2</v>
      </c>
      <c r="N2588" s="63" t="n">
        <v>6</v>
      </c>
      <c r="O2588" s="63" t="s">
        <v>152</v>
      </c>
      <c r="P2588" s="63" t="n">
        <v>2</v>
      </c>
      <c r="Q2588" s="63" t="n">
        <v>2.5</v>
      </c>
      <c r="R2588" s="63" t="n">
        <v>0</v>
      </c>
      <c r="S2588" s="63" t="n">
        <v>0</v>
      </c>
      <c r="T2588" s="63" t="n">
        <v>1</v>
      </c>
      <c r="U2588" s="63" t="n">
        <v>0</v>
      </c>
      <c r="V2588" s="63" t="n">
        <v>0</v>
      </c>
      <c r="W2588" s="63" t="n">
        <v>0</v>
      </c>
      <c r="X2588" s="63" t="n">
        <v>0</v>
      </c>
      <c r="Y2588" s="63" t="n">
        <f aca="false">IF([2]terrains!L2588&lt;=2.5,1,IF([2]terrains!L2588&lt;=4.5,2,IF([2]terrains!L2588&lt;=6.5,3,4)))</f>
        <v>2</v>
      </c>
      <c r="Z2588" s="63" t="n">
        <f aca="false"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1" t="n">
        <f aca="false">[2]terrains!Z2588*[2]terrains!F2588</f>
        <v>1129969.438416</v>
      </c>
    </row>
    <row r="2589" customFormat="false" ht="14.4" hidden="false" customHeight="false" outlineLevel="0" collapsed="false">
      <c r="A2589" s="132" t="n">
        <v>2588</v>
      </c>
      <c r="B2589" s="63" t="n">
        <v>287181.619158</v>
      </c>
      <c r="C2589" s="63" t="n">
        <v>5041145.10322</v>
      </c>
      <c r="D2589" s="63" t="s">
        <v>2169</v>
      </c>
      <c r="E2589" s="142" t="n">
        <v>1008.7</v>
      </c>
      <c r="F2589" s="139" t="n">
        <f aca="false">[2]terrains!E2589*10.76391</f>
        <v>10857.556017</v>
      </c>
      <c r="G2589" s="63" t="s">
        <v>173</v>
      </c>
      <c r="H2589" s="63" t="n">
        <v>0</v>
      </c>
      <c r="I2589" s="63" t="n">
        <v>0</v>
      </c>
      <c r="J2589" s="63" t="n">
        <f aca="false">IF([2]terrains!L2589=13.5,IF([2]terrains!X2589=1,12,9),-0.392532+1.267037*[2]terrains!L2589+0.472239*[2]terrains!X2589+0.58658*[2]terrains!W2589+0.089417*[2]terrains!V2589+0.531633*[2]terrains!U2589+0.337883*[2]terrains!T2589-0.403545*[2]terrains!S2589)</f>
        <v>3.1129435</v>
      </c>
      <c r="K2589" s="140" t="n">
        <f aca="false">IF([2]terrains!I2589=0,[2]terrains!J2589,[2]terrains!I2589)</f>
        <v>3.1129435</v>
      </c>
      <c r="L2589" s="63" t="n">
        <v>2.5</v>
      </c>
      <c r="M2589" s="63" t="n">
        <v>2</v>
      </c>
      <c r="N2589" s="63" t="n">
        <v>6</v>
      </c>
      <c r="O2589" s="63" t="s">
        <v>152</v>
      </c>
      <c r="P2589" s="63" t="n">
        <v>2</v>
      </c>
      <c r="Q2589" s="63" t="n">
        <v>1.5</v>
      </c>
      <c r="R2589" s="63" t="n">
        <v>0</v>
      </c>
      <c r="S2589" s="63" t="n">
        <v>0</v>
      </c>
      <c r="T2589" s="63" t="n">
        <v>1</v>
      </c>
      <c r="U2589" s="63" t="n">
        <v>0</v>
      </c>
      <c r="V2589" s="63" t="n">
        <v>0</v>
      </c>
      <c r="W2589" s="63" t="n">
        <v>0</v>
      </c>
      <c r="X2589" s="63" t="n">
        <v>0</v>
      </c>
      <c r="Y2589" s="63" t="n">
        <f aca="false">IF([2]terrains!L2589&lt;=2.5,1,IF([2]terrains!L2589&lt;=4.5,2,IF([2]terrains!L2589&lt;=6.5,3,4)))</f>
        <v>1</v>
      </c>
      <c r="Z2589" s="63" t="n">
        <f aca="false"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1" t="n">
        <f aca="false">[2]terrains!Z2589*[2]terrains!F2589</f>
        <v>922892.261445</v>
      </c>
    </row>
    <row r="2590" customFormat="false" ht="14.4" hidden="false" customHeight="false" outlineLevel="0" collapsed="false">
      <c r="A2590" s="132" t="n">
        <v>2589</v>
      </c>
      <c r="B2590" s="63" t="n">
        <v>299532.1142</v>
      </c>
      <c r="C2590" s="63" t="n">
        <v>5035931.957</v>
      </c>
      <c r="D2590" s="63" t="s">
        <v>2170</v>
      </c>
      <c r="E2590" s="142" t="n">
        <v>1008.4</v>
      </c>
      <c r="F2590" s="139" t="n">
        <f aca="false">[2]terrains!E2590*10.76391</f>
        <v>10854.326844</v>
      </c>
      <c r="G2590" s="63" t="s">
        <v>1326</v>
      </c>
      <c r="H2590" s="63" t="n">
        <v>0</v>
      </c>
      <c r="I2590" s="63" t="n">
        <v>0</v>
      </c>
      <c r="J2590" s="63" t="n">
        <f aca="false">IF([2]terrains!L2590=13.5,IF([2]terrains!X2590=1,12,9),-0.392532+1.267037*[2]terrains!L2590+0.472239*[2]terrains!X2590+0.58658*[2]terrains!W2590+0.089417*[2]terrains!V2590+0.531633*[2]terrains!U2590+0.337883*[2]terrains!T2590-0.403545*[2]terrains!S2590)</f>
        <v>4.3799805</v>
      </c>
      <c r="K2590" s="140" t="n">
        <f aca="false">IF([2]terrains!I2590=0,[2]terrains!J2590,[2]terrains!I2590)</f>
        <v>4.3799805</v>
      </c>
      <c r="L2590" s="63" t="n">
        <v>3.5</v>
      </c>
      <c r="M2590" s="63" t="n">
        <v>2</v>
      </c>
      <c r="N2590" s="63" t="n">
        <v>6</v>
      </c>
      <c r="O2590" s="63" t="s">
        <v>152</v>
      </c>
      <c r="P2590" s="63" t="n">
        <v>3</v>
      </c>
      <c r="Q2590" s="63" t="n">
        <v>2.5</v>
      </c>
      <c r="R2590" s="63" t="n">
        <v>0</v>
      </c>
      <c r="S2590" s="63" t="n">
        <v>0</v>
      </c>
      <c r="T2590" s="63" t="n">
        <v>1</v>
      </c>
      <c r="U2590" s="63" t="n">
        <v>0</v>
      </c>
      <c r="V2590" s="63" t="n">
        <v>0</v>
      </c>
      <c r="W2590" s="63" t="n">
        <v>0</v>
      </c>
      <c r="X2590" s="63" t="n">
        <v>0</v>
      </c>
      <c r="Y2590" s="63" t="n">
        <f aca="false">IF([2]terrains!L2590&lt;=2.5,1,IF([2]terrains!L2590&lt;=4.5,2,IF([2]terrains!L2590&lt;=6.5,3,4)))</f>
        <v>2</v>
      </c>
      <c r="Z2590" s="63" t="n">
        <f aca="false"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1" t="n">
        <f aca="false">[2]terrains!Z2590*[2]terrains!F2590</f>
        <v>1128849.991776</v>
      </c>
    </row>
    <row r="2591" customFormat="false" ht="14.4" hidden="false" customHeight="false" outlineLevel="0" collapsed="false">
      <c r="A2591" s="132" t="n">
        <v>2590</v>
      </c>
      <c r="B2591" s="63" t="n">
        <v>292861.6436</v>
      </c>
      <c r="C2591" s="63" t="n">
        <v>5048697.279</v>
      </c>
      <c r="D2591" s="63" t="s">
        <v>2171</v>
      </c>
      <c r="E2591" s="142" t="n">
        <v>1008</v>
      </c>
      <c r="F2591" s="139" t="n">
        <f aca="false">[2]terrains!E2591*10.76391</f>
        <v>10850.02128</v>
      </c>
      <c r="G2591" s="63" t="s">
        <v>1540</v>
      </c>
      <c r="H2591" s="63" t="n">
        <v>0</v>
      </c>
      <c r="I2591" s="63" t="n">
        <v>4</v>
      </c>
      <c r="J2591" s="63" t="n">
        <f aca="false">IF([2]terrains!L2591=13.5,IF([2]terrains!X2591=1,12,9),-0.392532+1.267037*[2]terrains!L2591+0.472239*[2]terrains!X2591+0.58658*[2]terrains!W2591+0.089417*[2]terrains!V2591+0.531633*[2]terrains!U2591+0.337883*[2]terrains!T2591-0.403545*[2]terrains!S2591)</f>
        <v>3.746462</v>
      </c>
      <c r="K2591" s="140" t="n">
        <f aca="false">IF([2]terrains!I2591=0,[2]terrains!J2591,[2]terrains!I2591)</f>
        <v>4</v>
      </c>
      <c r="L2591" s="63" t="n">
        <v>3</v>
      </c>
      <c r="M2591" s="63" t="n">
        <v>2</v>
      </c>
      <c r="N2591" s="63" t="n">
        <v>6</v>
      </c>
      <c r="O2591" s="63" t="s">
        <v>152</v>
      </c>
      <c r="P2591" s="63" t="n">
        <v>2</v>
      </c>
      <c r="Q2591" s="63" t="n">
        <v>2.5</v>
      </c>
      <c r="R2591" s="63" t="n">
        <v>0</v>
      </c>
      <c r="S2591" s="63" t="n">
        <v>0</v>
      </c>
      <c r="T2591" s="63" t="n">
        <v>1</v>
      </c>
      <c r="U2591" s="63" t="n">
        <v>0</v>
      </c>
      <c r="V2591" s="63" t="n">
        <v>0</v>
      </c>
      <c r="W2591" s="63" t="n">
        <v>0</v>
      </c>
      <c r="X2591" s="63" t="n">
        <v>0</v>
      </c>
      <c r="Y2591" s="63" t="n">
        <f aca="false">IF([2]terrains!L2591&lt;=2.5,1,IF([2]terrains!L2591&lt;=4.5,2,IF([2]terrains!L2591&lt;=6.5,3,4)))</f>
        <v>2</v>
      </c>
      <c r="Z2591" s="63" t="n">
        <f aca="false"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1" t="n">
        <f aca="false">[2]terrains!Z2591*[2]terrains!F2591</f>
        <v>1128402.21312</v>
      </c>
    </row>
    <row r="2592" customFormat="false" ht="14.4" hidden="false" customHeight="false" outlineLevel="0" collapsed="false">
      <c r="A2592" s="132" t="n">
        <v>2591</v>
      </c>
      <c r="B2592" s="63" t="n">
        <v>287650.127103</v>
      </c>
      <c r="C2592" s="63" t="n">
        <v>5043145.99024</v>
      </c>
      <c r="D2592" s="63" t="s">
        <v>2172</v>
      </c>
      <c r="E2592" s="142" t="n">
        <v>1007.6</v>
      </c>
      <c r="F2592" s="139" t="n">
        <f aca="false">[2]terrains!E2592*10.76391</f>
        <v>10845.715716</v>
      </c>
      <c r="G2592" s="63" t="s">
        <v>388</v>
      </c>
      <c r="H2592" s="63" t="n">
        <v>1</v>
      </c>
      <c r="I2592" s="63" t="n">
        <v>3</v>
      </c>
      <c r="J2592" s="63" t="n">
        <f aca="false">IF([2]terrains!L2592=13.5,IF([2]terrains!X2592=1,12,9),-0.392532+1.267037*[2]terrains!L2592+0.472239*[2]terrains!X2592+0.58658*[2]terrains!W2592+0.089417*[2]terrains!V2592+0.531633*[2]terrains!U2592+0.337883*[2]terrains!T2592-0.403545*[2]terrains!S2592)</f>
        <v>3.6385525</v>
      </c>
      <c r="K2592" s="140" t="n">
        <f aca="false">IF([2]terrains!I2592=0,[2]terrains!J2592,[2]terrains!I2592)</f>
        <v>3</v>
      </c>
      <c r="L2592" s="63" t="n">
        <v>3.5</v>
      </c>
      <c r="M2592" s="63" t="n">
        <v>3</v>
      </c>
      <c r="N2592" s="63" t="n">
        <v>6</v>
      </c>
      <c r="O2592" s="63" t="s">
        <v>151</v>
      </c>
      <c r="P2592" s="63" t="n">
        <v>2.5</v>
      </c>
      <c r="Q2592" s="63" t="n">
        <v>2.5</v>
      </c>
      <c r="R2592" s="63" t="n">
        <v>0</v>
      </c>
      <c r="S2592" s="63" t="n">
        <v>1</v>
      </c>
      <c r="T2592" s="63" t="n">
        <v>0</v>
      </c>
      <c r="U2592" s="63" t="n">
        <v>0</v>
      </c>
      <c r="V2592" s="63" t="n">
        <v>0</v>
      </c>
      <c r="W2592" s="63" t="n">
        <v>0</v>
      </c>
      <c r="X2592" s="63" t="n">
        <v>0</v>
      </c>
      <c r="Y2592" s="63" t="n">
        <f aca="false">IF([2]terrains!L2592&lt;=2.5,1,IF([2]terrains!L2592&lt;=4.5,2,IF([2]terrains!L2592&lt;=6.5,3,4)))</f>
        <v>2</v>
      </c>
      <c r="Z2592" s="63" t="n">
        <f aca="false"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1" t="n">
        <f aca="false">[2]terrains!Z2592*[2]terrains!F2592</f>
        <v>694125.805824</v>
      </c>
    </row>
    <row r="2593" customFormat="false" ht="14.4" hidden="false" customHeight="false" outlineLevel="0" collapsed="false">
      <c r="A2593" s="132" t="n">
        <v>2592</v>
      </c>
      <c r="B2593" s="63" t="n">
        <v>288741.055252</v>
      </c>
      <c r="C2593" s="63" t="n">
        <v>5042398.61839</v>
      </c>
      <c r="D2593" s="63" t="s">
        <v>2173</v>
      </c>
      <c r="E2593" s="142" t="n">
        <v>1007.2</v>
      </c>
      <c r="F2593" s="139" t="n">
        <f aca="false">[2]terrains!E2593*10.76391</f>
        <v>10841.410152</v>
      </c>
      <c r="G2593" s="63" t="s">
        <v>235</v>
      </c>
      <c r="H2593" s="63" t="n">
        <v>1</v>
      </c>
      <c r="I2593" s="63" t="n">
        <v>6</v>
      </c>
      <c r="J2593" s="63" t="n">
        <f aca="false">IF([2]terrains!L2593=13.5,IF([2]terrains!X2593=1,12,9),-0.392532+1.267037*[2]terrains!L2593+0.472239*[2]terrains!X2593+0.58658*[2]terrains!W2593+0.089417*[2]terrains!V2593+0.531633*[2]terrains!U2593+0.337883*[2]terrains!T2593-0.403545*[2]terrains!S2593)</f>
        <v>5.6470175</v>
      </c>
      <c r="K2593" s="140" t="n">
        <f aca="false">IF([2]terrains!I2593=0,[2]terrains!J2593,[2]terrains!I2593)</f>
        <v>6</v>
      </c>
      <c r="L2593" s="63" t="n">
        <v>4.5</v>
      </c>
      <c r="M2593" s="63" t="n">
        <v>2</v>
      </c>
      <c r="N2593" s="63" t="n">
        <v>15</v>
      </c>
      <c r="O2593" s="63" t="s">
        <v>152</v>
      </c>
      <c r="P2593" s="63" t="n">
        <v>2</v>
      </c>
      <c r="Q2593" s="63" t="n">
        <v>2.5</v>
      </c>
      <c r="R2593" s="63" t="n">
        <v>0</v>
      </c>
      <c r="S2593" s="63" t="n">
        <v>0</v>
      </c>
      <c r="T2593" s="63" t="n">
        <v>1</v>
      </c>
      <c r="U2593" s="63" t="n">
        <v>0</v>
      </c>
      <c r="V2593" s="63" t="n">
        <v>0</v>
      </c>
      <c r="W2593" s="63" t="n">
        <v>0</v>
      </c>
      <c r="X2593" s="63" t="n">
        <v>0</v>
      </c>
      <c r="Y2593" s="63" t="n">
        <f aca="false">IF([2]terrains!L2593&lt;=2.5,1,IF([2]terrains!L2593&lt;=4.5,2,IF([2]terrains!L2593&lt;=6.5,3,4)))</f>
        <v>2</v>
      </c>
      <c r="Z2593" s="63" t="n">
        <f aca="false"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1" t="n">
        <f aca="false">[2]terrains!Z2593*[2]terrains!F2593</f>
        <v>1127506.655808</v>
      </c>
    </row>
    <row r="2594" customFormat="false" ht="14.4" hidden="false" customHeight="false" outlineLevel="0" collapsed="false">
      <c r="A2594" s="132" t="n">
        <v>2593</v>
      </c>
      <c r="B2594" s="63" t="n">
        <v>295163.038216</v>
      </c>
      <c r="C2594" s="63" t="n">
        <v>5043621.77958</v>
      </c>
      <c r="D2594" s="63" t="s">
        <v>2174</v>
      </c>
      <c r="E2594" s="142" t="n">
        <v>1005.5</v>
      </c>
      <c r="F2594" s="139" t="n">
        <f aca="false">[2]terrains!E2594*10.76391</f>
        <v>10823.111505</v>
      </c>
      <c r="G2594" s="63" t="s">
        <v>523</v>
      </c>
      <c r="H2594" s="63" t="n">
        <v>1</v>
      </c>
      <c r="I2594" s="63" t="n">
        <v>4.5</v>
      </c>
      <c r="J2594" s="63" t="n">
        <f aca="false">IF([2]terrains!L2594=13.5,IF([2]terrains!X2594=1,12,9),-0.392532+1.267037*[2]terrains!L2594+0.472239*[2]terrains!X2594+0.58658*[2]terrains!W2594+0.089417*[2]terrains!V2594+0.531633*[2]terrains!U2594+0.337883*[2]terrains!T2594-0.403545*[2]terrains!S2594)</f>
        <v>3.940212</v>
      </c>
      <c r="K2594" s="140" t="n">
        <f aca="false">IF([2]terrains!I2594=0,[2]terrains!J2594,[2]terrains!I2594)</f>
        <v>4.5</v>
      </c>
      <c r="L2594" s="63" t="n">
        <v>3</v>
      </c>
      <c r="M2594" s="63" t="n">
        <v>3</v>
      </c>
      <c r="N2594" s="63" t="n">
        <v>6</v>
      </c>
      <c r="O2594" s="63" t="s">
        <v>153</v>
      </c>
      <c r="P2594" s="63" t="n">
        <v>2</v>
      </c>
      <c r="Q2594" s="63" t="n">
        <v>2.5</v>
      </c>
      <c r="R2594" s="63" t="n">
        <v>0</v>
      </c>
      <c r="S2594" s="63" t="n">
        <v>0</v>
      </c>
      <c r="T2594" s="63" t="n">
        <v>0</v>
      </c>
      <c r="U2594" s="63" t="n">
        <v>1</v>
      </c>
      <c r="V2594" s="63" t="n">
        <v>0</v>
      </c>
      <c r="W2594" s="63" t="n">
        <v>0</v>
      </c>
      <c r="X2594" s="63" t="n">
        <v>0</v>
      </c>
      <c r="Y2594" s="63" t="n">
        <f aca="false">IF([2]terrains!L2594&lt;=2.5,1,IF([2]terrains!L2594&lt;=4.5,2,IF([2]terrains!L2594&lt;=6.5,3,4)))</f>
        <v>2</v>
      </c>
      <c r="Z2594" s="63" t="n">
        <f aca="false"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1" t="n">
        <f aca="false">[2]terrains!Z2594*[2]terrains!F2594</f>
        <v>1645112.94876</v>
      </c>
    </row>
    <row r="2595" customFormat="false" ht="14.4" hidden="false" customHeight="false" outlineLevel="0" collapsed="false">
      <c r="A2595" s="132" t="n">
        <v>2594</v>
      </c>
      <c r="B2595" s="63" t="n">
        <v>300212.355331</v>
      </c>
      <c r="C2595" s="63" t="n">
        <v>5039145.53551</v>
      </c>
      <c r="D2595" s="63" t="s">
        <v>2175</v>
      </c>
      <c r="E2595" s="142" t="n">
        <v>1005.4</v>
      </c>
      <c r="F2595" s="139" t="n">
        <f aca="false">[2]terrains!E2595*10.76391</f>
        <v>10822.035114</v>
      </c>
      <c r="G2595" s="63" t="s">
        <v>1236</v>
      </c>
      <c r="H2595" s="63" t="n">
        <v>3</v>
      </c>
      <c r="I2595" s="63" t="n">
        <v>7.5</v>
      </c>
      <c r="J2595" s="63" t="n">
        <f aca="false">IF([2]terrains!L2595=13.5,IF([2]terrains!X2595=1,12,9),-0.392532+1.267037*[2]terrains!L2595+0.472239*[2]terrains!X2595+0.58658*[2]terrains!W2595+0.089417*[2]terrains!V2595+0.531633*[2]terrains!U2595+0.337883*[2]terrains!T2595-0.403545*[2]terrains!S2595)</f>
        <v>7.681929</v>
      </c>
      <c r="K2595" s="140" t="n">
        <f aca="false">IF([2]terrains!I2595=0,[2]terrains!J2595,[2]terrains!I2595)</f>
        <v>7.5</v>
      </c>
      <c r="L2595" s="63" t="n">
        <v>6</v>
      </c>
      <c r="M2595" s="63" t="n">
        <v>3</v>
      </c>
      <c r="N2595" s="63" t="n">
        <v>20</v>
      </c>
      <c r="O2595" s="63" t="s">
        <v>156</v>
      </c>
      <c r="P2595" s="63" t="n">
        <v>2</v>
      </c>
      <c r="Q2595" s="63" t="n">
        <v>2</v>
      </c>
      <c r="R2595" s="63" t="n">
        <v>0</v>
      </c>
      <c r="S2595" s="63" t="n">
        <v>0</v>
      </c>
      <c r="T2595" s="63" t="n">
        <v>0</v>
      </c>
      <c r="U2595" s="63" t="n">
        <v>0</v>
      </c>
      <c r="V2595" s="63" t="n">
        <v>0</v>
      </c>
      <c r="W2595" s="63" t="n">
        <v>0</v>
      </c>
      <c r="X2595" s="63" t="n">
        <v>1</v>
      </c>
      <c r="Y2595" s="63" t="n">
        <f aca="false">IF([2]terrains!L2595&lt;=2.5,1,IF([2]terrains!L2595&lt;=4.5,2,IF([2]terrains!L2595&lt;=6.5,3,4)))</f>
        <v>3</v>
      </c>
      <c r="Z2595" s="63" t="n">
        <f aca="false"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1" t="n">
        <f aca="false">[2]terrains!Z2595*[2]terrains!F2595</f>
        <v>3863466.535698</v>
      </c>
    </row>
    <row r="2596" customFormat="false" ht="14.4" hidden="false" customHeight="false" outlineLevel="0" collapsed="false">
      <c r="A2596" s="132" t="n">
        <v>2595</v>
      </c>
      <c r="B2596" s="63" t="n">
        <v>292935.21</v>
      </c>
      <c r="C2596" s="63" t="n">
        <v>5049039.172</v>
      </c>
      <c r="D2596" s="63" t="s">
        <v>2176</v>
      </c>
      <c r="E2596" s="142" t="n">
        <v>1005.2</v>
      </c>
      <c r="F2596" s="139" t="n">
        <f aca="false">[2]terrains!E2596*10.76391</f>
        <v>10819.882332</v>
      </c>
      <c r="G2596" s="63" t="s">
        <v>1540</v>
      </c>
      <c r="H2596" s="63" t="n">
        <v>0</v>
      </c>
      <c r="I2596" s="63" t="n">
        <v>4</v>
      </c>
      <c r="J2596" s="63" t="n">
        <f aca="false">IF([2]terrains!L2596=13.5,IF([2]terrains!X2596=1,12,9),-0.392532+1.267037*[2]terrains!L2596+0.472239*[2]terrains!X2596+0.58658*[2]terrains!W2596+0.089417*[2]terrains!V2596+0.531633*[2]terrains!U2596+0.337883*[2]terrains!T2596-0.403545*[2]terrains!S2596)</f>
        <v>3.746462</v>
      </c>
      <c r="K2596" s="140" t="n">
        <f aca="false">IF([2]terrains!I2596=0,[2]terrains!J2596,[2]terrains!I2596)</f>
        <v>4</v>
      </c>
      <c r="L2596" s="63" t="n">
        <v>3</v>
      </c>
      <c r="M2596" s="63" t="n">
        <v>2</v>
      </c>
      <c r="N2596" s="63" t="n">
        <v>6</v>
      </c>
      <c r="O2596" s="63" t="s">
        <v>152</v>
      </c>
      <c r="P2596" s="63" t="n">
        <v>2</v>
      </c>
      <c r="Q2596" s="63" t="n">
        <v>2.5</v>
      </c>
      <c r="R2596" s="63" t="n">
        <v>0</v>
      </c>
      <c r="S2596" s="63" t="n">
        <v>0</v>
      </c>
      <c r="T2596" s="63" t="n">
        <v>1</v>
      </c>
      <c r="U2596" s="63" t="n">
        <v>0</v>
      </c>
      <c r="V2596" s="63" t="n">
        <v>0</v>
      </c>
      <c r="W2596" s="63" t="n">
        <v>0</v>
      </c>
      <c r="X2596" s="63" t="n">
        <v>0</v>
      </c>
      <c r="Y2596" s="63" t="n">
        <f aca="false">IF([2]terrains!L2596&lt;=2.5,1,IF([2]terrains!L2596&lt;=4.5,2,IF([2]terrains!L2596&lt;=6.5,3,4)))</f>
        <v>2</v>
      </c>
      <c r="Z2596" s="63" t="n">
        <f aca="false"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1" t="n">
        <f aca="false">[2]terrains!Z2596*[2]terrains!F2596</f>
        <v>1125267.762528</v>
      </c>
    </row>
    <row r="2597" customFormat="false" ht="14.4" hidden="false" customHeight="false" outlineLevel="0" collapsed="false">
      <c r="A2597" s="132" t="n">
        <v>2596</v>
      </c>
      <c r="B2597" s="63" t="n">
        <v>276457.107142</v>
      </c>
      <c r="C2597" s="63" t="n">
        <v>5041154.82634</v>
      </c>
      <c r="D2597" s="63" t="s">
        <v>2177</v>
      </c>
      <c r="E2597" s="142" t="n">
        <v>1005.1</v>
      </c>
      <c r="F2597" s="139" t="n">
        <f aca="false">[2]terrains!E2597*10.76391</f>
        <v>10818.805941</v>
      </c>
      <c r="G2597" s="63" t="s">
        <v>171</v>
      </c>
      <c r="H2597" s="63" t="n">
        <v>0.2</v>
      </c>
      <c r="I2597" s="63" t="n">
        <v>1</v>
      </c>
      <c r="J2597" s="63" t="n">
        <f aca="false">IF([2]terrains!L2597=13.5,IF([2]terrains!X2597=1,12,9),-0.392532+1.267037*[2]terrains!L2597+0.472239*[2]terrains!X2597+0.58658*[2]terrains!W2597+0.089417*[2]terrains!V2597+0.531633*[2]terrains!U2597+0.337883*[2]terrains!T2597-0.403545*[2]terrains!S2597)</f>
        <v>1.5080235</v>
      </c>
      <c r="K2597" s="140" t="n">
        <f aca="false">IF([2]terrains!I2597=0,[2]terrains!J2597,[2]terrains!I2597)</f>
        <v>1</v>
      </c>
      <c r="L2597" s="63" t="n">
        <v>1.5</v>
      </c>
      <c r="M2597" s="63" t="n">
        <v>1</v>
      </c>
      <c r="N2597" s="63" t="n">
        <v>2</v>
      </c>
      <c r="O2597" s="63" t="s">
        <v>150</v>
      </c>
      <c r="P2597" s="63" t="n">
        <v>1</v>
      </c>
      <c r="Q2597" s="63" t="n">
        <v>1.5</v>
      </c>
      <c r="R2597" s="63" t="n">
        <v>1</v>
      </c>
      <c r="S2597" s="63" t="n">
        <v>0</v>
      </c>
      <c r="T2597" s="63" t="n">
        <v>0</v>
      </c>
      <c r="U2597" s="63" t="n">
        <v>0</v>
      </c>
      <c r="V2597" s="63" t="n">
        <v>0</v>
      </c>
      <c r="W2597" s="63" t="n">
        <v>0</v>
      </c>
      <c r="X2597" s="63" t="n">
        <v>0</v>
      </c>
      <c r="Y2597" s="63" t="n">
        <f aca="false">IF([2]terrains!L2597&lt;=2.5,1,IF([2]terrains!L2597&lt;=4.5,2,IF([2]terrains!L2597&lt;=6.5,3,4)))</f>
        <v>1</v>
      </c>
      <c r="Z2597" s="63" t="n">
        <f aca="false"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1" t="n">
        <f aca="false">[2]terrains!Z2597*[2]terrains!F2597</f>
        <v>378658.207935</v>
      </c>
    </row>
    <row r="2598" customFormat="false" ht="14.4" hidden="false" customHeight="false" outlineLevel="0" collapsed="false">
      <c r="A2598" s="132" t="n">
        <v>2597</v>
      </c>
      <c r="B2598" s="63" t="n">
        <v>295957.888</v>
      </c>
      <c r="C2598" s="63" t="n">
        <v>5046593.653</v>
      </c>
      <c r="D2598" s="63" t="s">
        <v>2178</v>
      </c>
      <c r="E2598" s="142" t="n">
        <v>1005</v>
      </c>
      <c r="F2598" s="139" t="n">
        <f aca="false">[2]terrains!E2598*10.76391</f>
        <v>10817.72955</v>
      </c>
      <c r="G2598" s="63" t="s">
        <v>435</v>
      </c>
      <c r="H2598" s="63" t="n">
        <v>0</v>
      </c>
      <c r="I2598" s="63" t="n">
        <v>0</v>
      </c>
      <c r="J2598" s="63" t="n">
        <f aca="false">IF([2]terrains!L2598=13.5,IF([2]terrains!X2598=1,12,9),-0.392532+1.267037*[2]terrains!L2598+0.472239*[2]terrains!X2598+0.58658*[2]terrains!W2598+0.089417*[2]terrains!V2598+0.531633*[2]terrains!U2598+0.337883*[2]terrains!T2598-0.403545*[2]terrains!S2598)</f>
        <v>4.272071</v>
      </c>
      <c r="K2598" s="140" t="n">
        <f aca="false">IF([2]terrains!I2598=0,[2]terrains!J2598,[2]terrains!I2598)</f>
        <v>4.272071</v>
      </c>
      <c r="L2598" s="63" t="n">
        <v>4</v>
      </c>
      <c r="M2598" s="63" t="n">
        <v>4</v>
      </c>
      <c r="N2598" s="63" t="n">
        <v>8</v>
      </c>
      <c r="O2598" s="63" t="s">
        <v>151</v>
      </c>
      <c r="P2598" s="63" t="n">
        <v>2</v>
      </c>
      <c r="Q2598" s="63" t="n">
        <v>2.5</v>
      </c>
      <c r="R2598" s="63" t="n">
        <v>0</v>
      </c>
      <c r="S2598" s="63" t="n">
        <v>1</v>
      </c>
      <c r="T2598" s="63" t="n">
        <v>0</v>
      </c>
      <c r="U2598" s="63" t="n">
        <v>0</v>
      </c>
      <c r="V2598" s="63" t="n">
        <v>0</v>
      </c>
      <c r="W2598" s="63" t="n">
        <v>0</v>
      </c>
      <c r="X2598" s="63" t="n">
        <v>0</v>
      </c>
      <c r="Y2598" s="63" t="n">
        <f aca="false">IF([2]terrains!L2598&lt;=2.5,1,IF([2]terrains!L2598&lt;=4.5,2,IF([2]terrains!L2598&lt;=6.5,3,4)))</f>
        <v>2</v>
      </c>
      <c r="Z2598" s="63" t="n">
        <f aca="false"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1" t="n">
        <f aca="false">[2]terrains!Z2598*[2]terrains!F2598</f>
        <v>692334.6912</v>
      </c>
    </row>
    <row r="2599" customFormat="false" ht="14.4" hidden="false" customHeight="false" outlineLevel="0" collapsed="false">
      <c r="A2599" s="132" t="n">
        <v>2598</v>
      </c>
      <c r="B2599" s="63" t="n">
        <v>297230.3494</v>
      </c>
      <c r="C2599" s="63" t="n">
        <v>5044287.401</v>
      </c>
      <c r="D2599" s="63" t="s">
        <v>2179</v>
      </c>
      <c r="E2599" s="142" t="n">
        <v>1004.6</v>
      </c>
      <c r="F2599" s="139" t="n">
        <f aca="false">[2]terrains!E2599*10.76391</f>
        <v>10813.423986</v>
      </c>
      <c r="G2599" s="63" t="s">
        <v>966</v>
      </c>
      <c r="H2599" s="63" t="n">
        <v>0</v>
      </c>
      <c r="I2599" s="63" t="n">
        <v>0</v>
      </c>
      <c r="J2599" s="63" t="n">
        <f aca="false">IF([2]terrains!L2599=13.5,IF([2]terrains!X2599=1,12,9),-0.392532+1.267037*[2]terrains!L2599+0.472239*[2]terrains!X2599+0.58658*[2]terrains!W2599+0.089417*[2]terrains!V2599+0.531633*[2]terrains!U2599+0.337883*[2]terrains!T2599-0.403545*[2]terrains!S2599)</f>
        <v>3.1129435</v>
      </c>
      <c r="K2599" s="140" t="n">
        <f aca="false">IF([2]terrains!I2599=0,[2]terrains!J2599,[2]terrains!I2599)</f>
        <v>3.1129435</v>
      </c>
      <c r="L2599" s="63" t="n">
        <v>2.5</v>
      </c>
      <c r="M2599" s="63" t="n">
        <v>2</v>
      </c>
      <c r="N2599" s="63" t="n">
        <v>3</v>
      </c>
      <c r="O2599" s="63" t="s">
        <v>152</v>
      </c>
      <c r="P2599" s="63" t="n">
        <v>2</v>
      </c>
      <c r="Q2599" s="63" t="n">
        <v>2.5</v>
      </c>
      <c r="R2599" s="63" t="n">
        <v>0</v>
      </c>
      <c r="S2599" s="63" t="n">
        <v>0</v>
      </c>
      <c r="T2599" s="63" t="n">
        <v>1</v>
      </c>
      <c r="U2599" s="63" t="n">
        <v>0</v>
      </c>
      <c r="V2599" s="63" t="n">
        <v>0</v>
      </c>
      <c r="W2599" s="63" t="n">
        <v>0</v>
      </c>
      <c r="X2599" s="63" t="n">
        <v>0</v>
      </c>
      <c r="Y2599" s="63" t="n">
        <f aca="false">IF([2]terrains!L2599&lt;=2.5,1,IF([2]terrains!L2599&lt;=4.5,2,IF([2]terrains!L2599&lt;=6.5,3,4)))</f>
        <v>1</v>
      </c>
      <c r="Z2599" s="63" t="n">
        <f aca="false"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1" t="n">
        <f aca="false">[2]terrains!Z2599*[2]terrains!F2599</f>
        <v>919141.03881</v>
      </c>
    </row>
    <row r="2600" customFormat="false" ht="14.4" hidden="false" customHeight="false" outlineLevel="0" collapsed="false">
      <c r="A2600" s="132" t="n">
        <v>2599</v>
      </c>
      <c r="B2600" s="63" t="n">
        <v>294427.746257</v>
      </c>
      <c r="C2600" s="63" t="n">
        <v>5041276.06866</v>
      </c>
      <c r="D2600" s="63" t="s">
        <v>2180</v>
      </c>
      <c r="E2600" s="142" t="n">
        <v>1003.4</v>
      </c>
      <c r="F2600" s="139" t="n">
        <f aca="false">[2]terrains!E2600*10.76391</f>
        <v>10800.507294</v>
      </c>
      <c r="G2600" s="63" t="s">
        <v>251</v>
      </c>
      <c r="H2600" s="63" t="n">
        <v>1</v>
      </c>
      <c r="I2600" s="63" t="n">
        <v>4</v>
      </c>
      <c r="J2600" s="63" t="n">
        <f aca="false">IF([2]terrains!L2600=13.5,IF([2]terrains!X2600=1,12,9),-0.392532+1.267037*[2]terrains!L2600+0.472239*[2]terrains!X2600+0.58658*[2]terrains!W2600+0.089417*[2]terrains!V2600+0.531633*[2]terrains!U2600+0.337883*[2]terrains!T2600-0.403545*[2]terrains!S2600)</f>
        <v>3.746462</v>
      </c>
      <c r="K2600" s="140" t="n">
        <f aca="false">IF([2]terrains!I2600=0,[2]terrains!J2600,[2]terrains!I2600)</f>
        <v>4</v>
      </c>
      <c r="L2600" s="63" t="n">
        <v>3</v>
      </c>
      <c r="M2600" s="63" t="n">
        <v>2</v>
      </c>
      <c r="N2600" s="63" t="n">
        <v>6</v>
      </c>
      <c r="O2600" s="63" t="s">
        <v>152</v>
      </c>
      <c r="P2600" s="63" t="n">
        <v>2</v>
      </c>
      <c r="Q2600" s="63" t="n">
        <v>2</v>
      </c>
      <c r="R2600" s="63" t="n">
        <v>0</v>
      </c>
      <c r="S2600" s="63" t="n">
        <v>0</v>
      </c>
      <c r="T2600" s="63" t="n">
        <v>1</v>
      </c>
      <c r="U2600" s="63" t="n">
        <v>0</v>
      </c>
      <c r="V2600" s="63" t="n">
        <v>0</v>
      </c>
      <c r="W2600" s="63" t="n">
        <v>0</v>
      </c>
      <c r="X2600" s="63" t="n">
        <v>0</v>
      </c>
      <c r="Y2600" s="63" t="n">
        <f aca="false">IF([2]terrains!L2600&lt;=2.5,1,IF([2]terrains!L2600&lt;=4.5,2,IF([2]terrains!L2600&lt;=6.5,3,4)))</f>
        <v>2</v>
      </c>
      <c r="Z2600" s="63" t="n">
        <f aca="false"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1" t="n">
        <f aca="false">[2]terrains!Z2600*[2]terrains!F2600</f>
        <v>1123252.758576</v>
      </c>
    </row>
    <row r="2601" customFormat="false" ht="14.4" hidden="false" customHeight="false" outlineLevel="0" collapsed="false">
      <c r="A2601" s="132" t="n">
        <v>2600</v>
      </c>
      <c r="B2601" s="63" t="n">
        <v>305004.304615</v>
      </c>
      <c r="C2601" s="63" t="n">
        <v>5058106.20337</v>
      </c>
      <c r="D2601" s="63" t="s">
        <v>2181</v>
      </c>
      <c r="E2601" s="142" t="n">
        <v>1002.4</v>
      </c>
      <c r="F2601" s="139" t="n">
        <f aca="false">[2]terrains!E2601*10.76391</f>
        <v>10789.743384</v>
      </c>
      <c r="G2601" s="63" t="s">
        <v>329</v>
      </c>
      <c r="H2601" s="63" t="n">
        <v>0</v>
      </c>
      <c r="I2601" s="63" t="n">
        <v>0</v>
      </c>
      <c r="J2601" s="63" t="n">
        <f aca="false">IF([2]terrains!L2601=13.5,IF([2]terrains!X2601=1,12,9),-0.392532+1.267037*[2]terrains!L2601+0.472239*[2]terrains!X2601+0.58658*[2]terrains!W2601+0.089417*[2]terrains!V2601+0.531633*[2]terrains!U2601+0.337883*[2]terrains!T2601-0.403545*[2]terrains!S2601)</f>
        <v>2.141542</v>
      </c>
      <c r="K2601" s="140" t="n">
        <f aca="false">IF([2]terrains!I2601=0,[2]terrains!J2601,[2]terrains!I2601)</f>
        <v>2.141542</v>
      </c>
      <c r="L2601" s="63" t="n">
        <v>2</v>
      </c>
      <c r="M2601" s="63" t="n">
        <v>1</v>
      </c>
      <c r="N2601" s="63" t="n">
        <v>3</v>
      </c>
      <c r="O2601" s="63" t="s">
        <v>150</v>
      </c>
      <c r="P2601" s="63" t="n">
        <v>2</v>
      </c>
      <c r="Q2601" s="63" t="n">
        <v>1.5</v>
      </c>
      <c r="R2601" s="63" t="n">
        <v>1</v>
      </c>
      <c r="S2601" s="63" t="n">
        <v>0</v>
      </c>
      <c r="T2601" s="63" t="n">
        <v>0</v>
      </c>
      <c r="U2601" s="63" t="n">
        <v>0</v>
      </c>
      <c r="V2601" s="63" t="n">
        <v>0</v>
      </c>
      <c r="W2601" s="63" t="n">
        <v>0</v>
      </c>
      <c r="X2601" s="63" t="n">
        <v>0</v>
      </c>
      <c r="Y2601" s="63" t="n">
        <f aca="false">IF([2]terrains!L2601&lt;=2.5,1,IF([2]terrains!L2601&lt;=4.5,2,IF([2]terrains!L2601&lt;=6.5,3,4)))</f>
        <v>1</v>
      </c>
      <c r="Z2601" s="63" t="n">
        <f aca="false"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1" t="n">
        <f aca="false">[2]terrains!Z2601*[2]terrains!F2601</f>
        <v>377641.01844</v>
      </c>
    </row>
    <row r="2602" customFormat="false" ht="14.4" hidden="false" customHeight="false" outlineLevel="0" collapsed="false">
      <c r="A2602" s="132" t="n">
        <v>2601</v>
      </c>
      <c r="B2602" s="63" t="n">
        <v>297170.3435</v>
      </c>
      <c r="C2602" s="63" t="n">
        <v>5045956.58</v>
      </c>
      <c r="D2602" s="63" t="s">
        <v>2182</v>
      </c>
      <c r="E2602" s="142" t="n">
        <v>1001.3</v>
      </c>
      <c r="F2602" s="139" t="n">
        <f aca="false">[2]terrains!E2602*10.76391</f>
        <v>10777.903083</v>
      </c>
      <c r="G2602" s="63" t="s">
        <v>745</v>
      </c>
      <c r="H2602" s="63" t="n">
        <v>0</v>
      </c>
      <c r="I2602" s="63" t="n">
        <v>0</v>
      </c>
      <c r="J2602" s="63" t="n">
        <f aca="false"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40" t="n">
        <f aca="false">IF([2]terrains!I2602=0,[2]terrains!J2602,[2]terrains!I2602)</f>
        <v>2.479425</v>
      </c>
      <c r="L2602" s="63" t="n">
        <v>2</v>
      </c>
      <c r="M2602" s="63" t="n">
        <v>2</v>
      </c>
      <c r="N2602" s="63" t="n">
        <v>3</v>
      </c>
      <c r="O2602" s="63" t="s">
        <v>152</v>
      </c>
      <c r="P2602" s="63" t="n">
        <v>2</v>
      </c>
      <c r="Q2602" s="63" t="n">
        <v>2</v>
      </c>
      <c r="R2602" s="63" t="n">
        <v>0</v>
      </c>
      <c r="S2602" s="63" t="n">
        <v>0</v>
      </c>
      <c r="T2602" s="63" t="n">
        <v>1</v>
      </c>
      <c r="U2602" s="63" t="n">
        <v>0</v>
      </c>
      <c r="V2602" s="63" t="n">
        <v>0</v>
      </c>
      <c r="W2602" s="63" t="n">
        <v>0</v>
      </c>
      <c r="X2602" s="63" t="n">
        <v>0</v>
      </c>
      <c r="Y2602" s="63" t="n">
        <f aca="false">IF([2]terrains!L2602&lt;=2.5,1,IF([2]terrains!L2602&lt;=4.5,2,IF([2]terrains!L2602&lt;=6.5,3,4)))</f>
        <v>1</v>
      </c>
      <c r="Z2602" s="63" t="n">
        <f aca="false"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1" t="n">
        <f aca="false">[2]terrains!Z2602*[2]terrains!F2602</f>
        <v>916121.762055</v>
      </c>
    </row>
    <row r="2603" customFormat="false" ht="14.4" hidden="false" customHeight="false" outlineLevel="0" collapsed="false">
      <c r="A2603" s="132" t="n">
        <v>2602</v>
      </c>
      <c r="B2603" s="63" t="n">
        <v>299098.097282</v>
      </c>
      <c r="C2603" s="63" t="n">
        <v>5040802.24792</v>
      </c>
      <c r="D2603" s="63" t="s">
        <v>2183</v>
      </c>
      <c r="E2603" s="142" t="n">
        <v>1000.2</v>
      </c>
      <c r="F2603" s="139" t="n">
        <f aca="false">[2]terrains!E2603*10.76391</f>
        <v>10766.062782</v>
      </c>
      <c r="G2603" s="63" t="s">
        <v>207</v>
      </c>
      <c r="H2603" s="63" t="n">
        <v>0</v>
      </c>
      <c r="I2603" s="63" t="n">
        <v>0</v>
      </c>
      <c r="J2603" s="63" t="n">
        <f aca="false"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40" t="n">
        <f aca="false">IF([2]terrains!I2603=0,[2]terrains!J2603,[2]terrains!I2603)</f>
        <v>3.2472995</v>
      </c>
      <c r="L2603" s="63" t="n">
        <v>2.5</v>
      </c>
      <c r="M2603" s="63" t="n">
        <v>2</v>
      </c>
      <c r="N2603" s="63" t="n">
        <v>4</v>
      </c>
      <c r="O2603" s="63" t="s">
        <v>156</v>
      </c>
      <c r="P2603" s="63" t="n">
        <v>2</v>
      </c>
      <c r="Q2603" s="63" t="n">
        <v>2.5</v>
      </c>
      <c r="R2603" s="63" t="n">
        <v>0</v>
      </c>
      <c r="S2603" s="63" t="n">
        <v>0</v>
      </c>
      <c r="T2603" s="63" t="n">
        <v>0</v>
      </c>
      <c r="U2603" s="63" t="n">
        <v>0</v>
      </c>
      <c r="V2603" s="63" t="n">
        <v>0</v>
      </c>
      <c r="W2603" s="63" t="n">
        <v>0</v>
      </c>
      <c r="X2603" s="63" t="n">
        <v>1</v>
      </c>
      <c r="Y2603" s="63" t="n">
        <f aca="false">IF([2]terrains!L2603&lt;=2.5,1,IF([2]terrains!L2603&lt;=4.5,2,IF([2]terrains!L2603&lt;=6.5,3,4)))</f>
        <v>1</v>
      </c>
      <c r="Z2603" s="63" t="n">
        <f aca="false"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1" t="n">
        <f aca="false">[2]terrains!Z2603*[2]terrains!F2603</f>
        <v>2045551.92858</v>
      </c>
    </row>
    <row r="2604" customFormat="false" ht="14.4" hidden="false" customHeight="false" outlineLevel="0" collapsed="false">
      <c r="A2604" s="132" t="n">
        <v>2603</v>
      </c>
      <c r="B2604" s="63" t="n">
        <v>293526.8511</v>
      </c>
      <c r="C2604" s="63" t="n">
        <v>5047305.743</v>
      </c>
      <c r="D2604" s="63" t="s">
        <v>2184</v>
      </c>
      <c r="E2604" s="142" t="n">
        <v>999.8</v>
      </c>
      <c r="F2604" s="139" t="n">
        <f aca="false">[2]terrains!E2604*10.76391</f>
        <v>10761.757218</v>
      </c>
      <c r="G2604" s="63" t="s">
        <v>469</v>
      </c>
      <c r="H2604" s="63" t="n">
        <v>0</v>
      </c>
      <c r="I2604" s="63" t="n">
        <v>0</v>
      </c>
      <c r="J2604" s="63" t="n">
        <f aca="false">IF([2]terrains!L2604=13.5,IF([2]terrains!X2604=1,12,9),-0.392532+1.267037*[2]terrains!L2604+0.472239*[2]terrains!X2604+0.58658*[2]terrains!W2604+0.089417*[2]terrains!V2604+0.531633*[2]terrains!U2604+0.337883*[2]terrains!T2604-0.403545*[2]terrains!S2604)</f>
        <v>1.737997</v>
      </c>
      <c r="K2604" s="140" t="n">
        <f aca="false">IF([2]terrains!I2604=0,[2]terrains!J2604,[2]terrains!I2604)</f>
        <v>1.737997</v>
      </c>
      <c r="L2604" s="63" t="n">
        <v>2</v>
      </c>
      <c r="M2604" s="63" t="n">
        <v>1</v>
      </c>
      <c r="N2604" s="63" t="n">
        <v>3</v>
      </c>
      <c r="O2604" s="63" t="s">
        <v>151</v>
      </c>
      <c r="P2604" s="63" t="n">
        <v>2</v>
      </c>
      <c r="Q2604" s="63" t="n">
        <v>1.5</v>
      </c>
      <c r="R2604" s="63" t="n">
        <v>0</v>
      </c>
      <c r="S2604" s="63" t="n">
        <v>1</v>
      </c>
      <c r="T2604" s="63" t="n">
        <v>0</v>
      </c>
      <c r="U2604" s="63" t="n">
        <v>0</v>
      </c>
      <c r="V2604" s="63" t="n">
        <v>0</v>
      </c>
      <c r="W2604" s="63" t="n">
        <v>0</v>
      </c>
      <c r="X2604" s="63" t="n">
        <v>0</v>
      </c>
      <c r="Y2604" s="63" t="n">
        <f aca="false">IF([2]terrains!L2604&lt;=2.5,1,IF([2]terrains!L2604&lt;=4.5,2,IF([2]terrains!L2604&lt;=6.5,3,4)))</f>
        <v>1</v>
      </c>
      <c r="Z2604" s="63" t="n">
        <f aca="false"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1" t="n">
        <f aca="false">[2]terrains!Z2604*[2]terrains!F2604</f>
        <v>688752.461952</v>
      </c>
    </row>
    <row r="2605" customFormat="false" ht="14.4" hidden="false" customHeight="false" outlineLevel="0" collapsed="false">
      <c r="A2605" s="132" t="n">
        <v>2604</v>
      </c>
      <c r="B2605" s="63" t="n">
        <v>276195.871652</v>
      </c>
      <c r="C2605" s="63" t="n">
        <v>5038306.86867</v>
      </c>
      <c r="D2605" s="63" t="s">
        <v>2185</v>
      </c>
      <c r="E2605" s="142" t="n">
        <v>998.5</v>
      </c>
      <c r="F2605" s="139" t="n">
        <f aca="false">[2]terrains!E2605*10.76391</f>
        <v>10747.764135</v>
      </c>
      <c r="G2605" s="63" t="s">
        <v>334</v>
      </c>
      <c r="H2605" s="63" t="n">
        <v>0</v>
      </c>
      <c r="I2605" s="63" t="n">
        <v>0</v>
      </c>
      <c r="J2605" s="63" t="n">
        <f aca="false">IF([2]terrains!L2605=13.5,IF([2]terrains!X2605=1,12,9),-0.392532+1.267037*[2]terrains!L2605+0.472239*[2]terrains!X2605+0.58658*[2]terrains!W2605+0.089417*[2]terrains!V2605+0.531633*[2]terrains!U2605+0.337883*[2]terrains!T2605-0.403545*[2]terrains!S2605)</f>
        <v>2.141542</v>
      </c>
      <c r="K2605" s="140" t="n">
        <f aca="false">IF([2]terrains!I2605=0,[2]terrains!J2605,[2]terrains!I2605)</f>
        <v>2.141542</v>
      </c>
      <c r="L2605" s="63" t="n">
        <v>2</v>
      </c>
      <c r="M2605" s="63" t="n">
        <v>1</v>
      </c>
      <c r="N2605" s="63" t="n">
        <v>3</v>
      </c>
      <c r="O2605" s="63" t="s">
        <v>150</v>
      </c>
      <c r="P2605" s="63" t="n">
        <v>2</v>
      </c>
      <c r="Q2605" s="63" t="n">
        <v>1.5</v>
      </c>
      <c r="R2605" s="63" t="n">
        <v>1</v>
      </c>
      <c r="S2605" s="63" t="n">
        <v>0</v>
      </c>
      <c r="T2605" s="63" t="n">
        <v>0</v>
      </c>
      <c r="U2605" s="63" t="n">
        <v>0</v>
      </c>
      <c r="V2605" s="63" t="n">
        <v>0</v>
      </c>
      <c r="W2605" s="63" t="n">
        <v>0</v>
      </c>
      <c r="X2605" s="63" t="n">
        <v>0</v>
      </c>
      <c r="Y2605" s="63" t="n">
        <f aca="false">IF([2]terrains!L2605&lt;=2.5,1,IF([2]terrains!L2605&lt;=4.5,2,IF([2]terrains!L2605&lt;=6.5,3,4)))</f>
        <v>1</v>
      </c>
      <c r="Z2605" s="63" t="n">
        <f aca="false"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1" t="n">
        <f aca="false">[2]terrains!Z2605*[2]terrains!F2605</f>
        <v>376171.744725</v>
      </c>
    </row>
    <row r="2606" customFormat="false" ht="14.4" hidden="false" customHeight="false" outlineLevel="0" collapsed="false">
      <c r="A2606" s="132" t="n">
        <v>2605</v>
      </c>
      <c r="B2606" s="63" t="n">
        <v>298364.5924</v>
      </c>
      <c r="C2606" s="63" t="n">
        <v>5037628.161</v>
      </c>
      <c r="D2606" s="63" t="s">
        <v>2186</v>
      </c>
      <c r="E2606" s="142" t="n">
        <v>998.2</v>
      </c>
      <c r="F2606" s="139" t="n">
        <f aca="false">[2]terrains!E2606*10.76391</f>
        <v>10744.534962</v>
      </c>
      <c r="G2606" s="63" t="s">
        <v>350</v>
      </c>
      <c r="H2606" s="63" t="n">
        <v>0</v>
      </c>
      <c r="I2606" s="63" t="n">
        <v>0</v>
      </c>
      <c r="J2606" s="63" t="n">
        <f aca="false">IF([2]terrains!L2606=13.5,IF([2]terrains!X2606=1,12,9),-0.392532+1.267037*[2]terrains!L2606+0.472239*[2]terrains!X2606+0.58658*[2]terrains!W2606+0.089417*[2]terrains!V2606+0.531633*[2]terrains!U2606+0.337883*[2]terrains!T2606-0.403545*[2]terrains!S2606)</f>
        <v>3.1129435</v>
      </c>
      <c r="K2606" s="140" t="n">
        <f aca="false">IF([2]terrains!I2606=0,[2]terrains!J2606,[2]terrains!I2606)</f>
        <v>3.1129435</v>
      </c>
      <c r="L2606" s="63" t="n">
        <v>2.5</v>
      </c>
      <c r="M2606" s="63" t="n">
        <v>2</v>
      </c>
      <c r="N2606" s="63" t="n">
        <v>4</v>
      </c>
      <c r="O2606" s="63" t="s">
        <v>152</v>
      </c>
      <c r="P2606" s="63" t="n">
        <v>2</v>
      </c>
      <c r="Q2606" s="63" t="n">
        <v>1.5</v>
      </c>
      <c r="R2606" s="63" t="n">
        <v>0</v>
      </c>
      <c r="S2606" s="63" t="n">
        <v>0</v>
      </c>
      <c r="T2606" s="63" t="n">
        <v>1</v>
      </c>
      <c r="U2606" s="63" t="n">
        <v>0</v>
      </c>
      <c r="V2606" s="63" t="n">
        <v>0</v>
      </c>
      <c r="W2606" s="63" t="n">
        <v>0</v>
      </c>
      <c r="X2606" s="63" t="n">
        <v>0</v>
      </c>
      <c r="Y2606" s="63" t="n">
        <f aca="false">IF([2]terrains!L2606&lt;=2.5,1,IF([2]terrains!L2606&lt;=4.5,2,IF([2]terrains!L2606&lt;=6.5,3,4)))</f>
        <v>1</v>
      </c>
      <c r="Z2606" s="63" t="n">
        <f aca="false"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1" t="n">
        <f aca="false">[2]terrains!Z2606*[2]terrains!F2606</f>
        <v>913285.47177</v>
      </c>
    </row>
    <row r="2607" customFormat="false" ht="14.4" hidden="false" customHeight="false" outlineLevel="0" collapsed="false">
      <c r="A2607" s="132" t="n">
        <v>2606</v>
      </c>
      <c r="B2607" s="63" t="n">
        <v>298216.6221</v>
      </c>
      <c r="C2607" s="63" t="n">
        <v>5037785.388</v>
      </c>
      <c r="D2607" s="63" t="s">
        <v>2187</v>
      </c>
      <c r="E2607" s="142" t="n">
        <v>996.6</v>
      </c>
      <c r="F2607" s="139" t="n">
        <f aca="false">[2]terrains!E2607*10.76391</f>
        <v>10727.312706</v>
      </c>
      <c r="G2607" s="63" t="s">
        <v>350</v>
      </c>
      <c r="H2607" s="63" t="n">
        <v>0</v>
      </c>
      <c r="I2607" s="63" t="n">
        <v>0</v>
      </c>
      <c r="J2607" s="63" t="n">
        <f aca="false">IF([2]terrains!L2607=13.5,IF([2]terrains!X2607=1,12,9),-0.392532+1.267037*[2]terrains!L2607+0.472239*[2]terrains!X2607+0.58658*[2]terrains!W2607+0.089417*[2]terrains!V2607+0.531633*[2]terrains!U2607+0.337883*[2]terrains!T2607-0.403545*[2]terrains!S2607)</f>
        <v>3.1129435</v>
      </c>
      <c r="K2607" s="140" t="n">
        <f aca="false">IF([2]terrains!I2607=0,[2]terrains!J2607,[2]terrains!I2607)</f>
        <v>3.1129435</v>
      </c>
      <c r="L2607" s="63" t="n">
        <v>2.5</v>
      </c>
      <c r="M2607" s="63" t="n">
        <v>2</v>
      </c>
      <c r="N2607" s="63" t="n">
        <v>4</v>
      </c>
      <c r="O2607" s="63" t="s">
        <v>152</v>
      </c>
      <c r="P2607" s="63" t="n">
        <v>2</v>
      </c>
      <c r="Q2607" s="63" t="n">
        <v>1.5</v>
      </c>
      <c r="R2607" s="63" t="n">
        <v>0</v>
      </c>
      <c r="S2607" s="63" t="n">
        <v>0</v>
      </c>
      <c r="T2607" s="63" t="n">
        <v>1</v>
      </c>
      <c r="U2607" s="63" t="n">
        <v>0</v>
      </c>
      <c r="V2607" s="63" t="n">
        <v>0</v>
      </c>
      <c r="W2607" s="63" t="n">
        <v>0</v>
      </c>
      <c r="X2607" s="63" t="n">
        <v>0</v>
      </c>
      <c r="Y2607" s="63" t="n">
        <f aca="false">IF([2]terrains!L2607&lt;=2.5,1,IF([2]terrains!L2607&lt;=4.5,2,IF([2]terrains!L2607&lt;=6.5,3,4)))</f>
        <v>1</v>
      </c>
      <c r="Z2607" s="63" t="n">
        <f aca="false"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1" t="n">
        <f aca="false">[2]terrains!Z2607*[2]terrains!F2607</f>
        <v>911821.58001</v>
      </c>
    </row>
    <row r="2608" customFormat="false" ht="14.4" hidden="false" customHeight="false" outlineLevel="0" collapsed="false">
      <c r="A2608" s="132" t="n">
        <v>2607</v>
      </c>
      <c r="B2608" s="63" t="n">
        <v>299469.4265</v>
      </c>
      <c r="C2608" s="63" t="n">
        <v>5041372.555</v>
      </c>
      <c r="D2608" s="63" t="s">
        <v>2188</v>
      </c>
      <c r="E2608" s="142" t="n">
        <v>995.7</v>
      </c>
      <c r="F2608" s="139" t="n">
        <f aca="false">[2]terrains!E2608*10.76391</f>
        <v>10717.625187</v>
      </c>
      <c r="G2608" s="63" t="s">
        <v>221</v>
      </c>
      <c r="H2608" s="63" t="n">
        <v>0</v>
      </c>
      <c r="I2608" s="63" t="n">
        <v>6</v>
      </c>
      <c r="J2608" s="63" t="n">
        <f aca="false">IF([2]terrains!L2608=13.5,IF([2]terrains!X2608=1,12,9),-0.392532+1.267037*[2]terrains!L2608+0.472239*[2]terrains!X2608+0.58658*[2]terrains!W2608+0.089417*[2]terrains!V2608+0.531633*[2]terrains!U2608+0.337883*[2]terrains!T2608-0.403545*[2]terrains!S2608)</f>
        <v>5.7813735</v>
      </c>
      <c r="K2608" s="140" t="n">
        <f aca="false">IF([2]terrains!I2608=0,[2]terrains!J2608,[2]terrains!I2608)</f>
        <v>6</v>
      </c>
      <c r="L2608" s="63" t="n">
        <v>4.5</v>
      </c>
      <c r="M2608" s="63" t="n">
        <v>0</v>
      </c>
      <c r="N2608" s="63" t="n">
        <v>0</v>
      </c>
      <c r="O2608" s="63" t="s">
        <v>156</v>
      </c>
      <c r="P2608" s="63" t="n">
        <v>0</v>
      </c>
      <c r="Q2608" s="63" t="n">
        <v>0</v>
      </c>
      <c r="R2608" s="63" t="n">
        <v>0</v>
      </c>
      <c r="S2608" s="63" t="n">
        <v>0</v>
      </c>
      <c r="T2608" s="63" t="n">
        <v>0</v>
      </c>
      <c r="U2608" s="63" t="n">
        <v>0</v>
      </c>
      <c r="V2608" s="63" t="n">
        <v>0</v>
      </c>
      <c r="W2608" s="63" t="n">
        <v>0</v>
      </c>
      <c r="X2608" s="63" t="n">
        <v>1</v>
      </c>
      <c r="Y2608" s="63" t="n">
        <f aca="false">IF([2]terrains!L2608&lt;=2.5,1,IF([2]terrains!L2608&lt;=4.5,2,IF([2]terrains!L2608&lt;=6.5,3,4)))</f>
        <v>2</v>
      </c>
      <c r="Z2608" s="63" t="n">
        <f aca="false"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1" t="n">
        <f aca="false">[2]terrains!Z2608*[2]terrains!F2608</f>
        <v>2593665.295254</v>
      </c>
    </row>
    <row r="2609" customFormat="false" ht="14.4" hidden="false" customHeight="false" outlineLevel="0" collapsed="false">
      <c r="A2609" s="132" t="n">
        <v>2608</v>
      </c>
      <c r="B2609" s="63" t="n">
        <v>297864.723</v>
      </c>
      <c r="C2609" s="63" t="n">
        <v>5049623.562</v>
      </c>
      <c r="D2609" s="63" t="s">
        <v>2189</v>
      </c>
      <c r="E2609" s="142" t="n">
        <v>995</v>
      </c>
      <c r="F2609" s="139" t="n">
        <f aca="false">[2]terrains!E2609*10.76391</f>
        <v>10710.09045</v>
      </c>
      <c r="G2609" s="63" t="s">
        <v>1114</v>
      </c>
      <c r="H2609" s="63" t="n">
        <v>0</v>
      </c>
      <c r="I2609" s="63" t="n">
        <v>0</v>
      </c>
      <c r="J2609" s="63" t="n">
        <f aca="false">IF([2]terrains!L2609=13.5,IF([2]terrains!X2609=1,12,9),-0.392532+1.267037*[2]terrains!L2609+0.472239*[2]terrains!X2609+0.58658*[2]terrains!W2609+0.089417*[2]terrains!V2609+0.531633*[2]terrains!U2609+0.337883*[2]terrains!T2609-0.403545*[2]terrains!S2609)</f>
        <v>1.737997</v>
      </c>
      <c r="K2609" s="140" t="n">
        <f aca="false">IF([2]terrains!I2609=0,[2]terrains!J2609,[2]terrains!I2609)</f>
        <v>1.737997</v>
      </c>
      <c r="L2609" s="63" t="n">
        <v>2</v>
      </c>
      <c r="M2609" s="63" t="n">
        <v>1</v>
      </c>
      <c r="N2609" s="63" t="n">
        <v>3</v>
      </c>
      <c r="O2609" s="63" t="s">
        <v>151</v>
      </c>
      <c r="P2609" s="63" t="n">
        <v>1.5</v>
      </c>
      <c r="Q2609" s="63" t="n">
        <v>2</v>
      </c>
      <c r="R2609" s="63" t="n">
        <v>0</v>
      </c>
      <c r="S2609" s="63" t="n">
        <v>1</v>
      </c>
      <c r="T2609" s="63" t="n">
        <v>0</v>
      </c>
      <c r="U2609" s="63" t="n">
        <v>0</v>
      </c>
      <c r="V2609" s="63" t="n">
        <v>0</v>
      </c>
      <c r="W2609" s="63" t="n">
        <v>0</v>
      </c>
      <c r="X2609" s="63" t="n">
        <v>0</v>
      </c>
      <c r="Y2609" s="63" t="n">
        <f aca="false">IF([2]terrains!L2609&lt;=2.5,1,IF([2]terrains!L2609&lt;=4.5,2,IF([2]terrains!L2609&lt;=6.5,3,4)))</f>
        <v>1</v>
      </c>
      <c r="Z2609" s="63" t="n">
        <f aca="false"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1" t="n">
        <f aca="false">[2]terrains!Z2609*[2]terrains!F2609</f>
        <v>685445.7888</v>
      </c>
    </row>
    <row r="2610" customFormat="false" ht="14.4" hidden="false" customHeight="false" outlineLevel="0" collapsed="false">
      <c r="A2610" s="132" t="n">
        <v>2609</v>
      </c>
      <c r="B2610" s="63" t="n">
        <v>299179.6927</v>
      </c>
      <c r="C2610" s="63" t="n">
        <v>5044019.668</v>
      </c>
      <c r="D2610" s="63" t="s">
        <v>2190</v>
      </c>
      <c r="E2610" s="142" t="n">
        <v>994.1</v>
      </c>
      <c r="F2610" s="139" t="n">
        <f aca="false">[2]terrains!E2610*10.76391</f>
        <v>10700.402931</v>
      </c>
      <c r="G2610" s="63" t="s">
        <v>1384</v>
      </c>
      <c r="H2610" s="63" t="n">
        <v>1</v>
      </c>
      <c r="I2610" s="63" t="n">
        <v>4</v>
      </c>
      <c r="J2610" s="63" t="n">
        <f aca="false">IF([2]terrains!L2610=13.5,IF([2]terrains!X2610=1,12,9),-0.392532+1.267037*[2]terrains!L2610+0.472239*[2]terrains!X2610+0.58658*[2]terrains!W2610+0.089417*[2]terrains!V2610+0.531633*[2]terrains!U2610+0.337883*[2]terrains!T2610-0.403545*[2]terrains!S2610)</f>
        <v>3.497996</v>
      </c>
      <c r="K2610" s="140" t="n">
        <f aca="false">IF([2]terrains!I2610=0,[2]terrains!J2610,[2]terrains!I2610)</f>
        <v>4</v>
      </c>
      <c r="L2610" s="63" t="n">
        <v>3</v>
      </c>
      <c r="M2610" s="63" t="n">
        <v>2</v>
      </c>
      <c r="N2610" s="63" t="n">
        <v>4</v>
      </c>
      <c r="O2610" s="63" t="s">
        <v>154</v>
      </c>
      <c r="P2610" s="63" t="n">
        <v>3</v>
      </c>
      <c r="Q2610" s="63" t="n">
        <v>2.5</v>
      </c>
      <c r="R2610" s="63" t="n">
        <v>0</v>
      </c>
      <c r="S2610" s="63" t="n">
        <v>0</v>
      </c>
      <c r="T2610" s="63" t="n">
        <v>0</v>
      </c>
      <c r="U2610" s="63" t="n">
        <v>0</v>
      </c>
      <c r="V2610" s="63" t="n">
        <v>1</v>
      </c>
      <c r="W2610" s="63" t="n">
        <v>0</v>
      </c>
      <c r="X2610" s="63" t="n">
        <v>0</v>
      </c>
      <c r="Y2610" s="63" t="n">
        <f aca="false">IF([2]terrains!L2610&lt;=2.5,1,IF([2]terrains!L2610&lt;=4.5,2,IF([2]terrains!L2610&lt;=6.5,3,4)))</f>
        <v>2</v>
      </c>
      <c r="Z2610" s="63" t="n">
        <f aca="false"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1" t="n">
        <f aca="false">[2]terrains!Z2610*[2]terrains!F2610</f>
        <v>1904671.721718</v>
      </c>
    </row>
    <row r="2611" customFormat="false" ht="14.4" hidden="false" customHeight="false" outlineLevel="0" collapsed="false">
      <c r="A2611" s="132" t="n">
        <v>2610</v>
      </c>
      <c r="B2611" s="63" t="n">
        <v>299158.8782</v>
      </c>
      <c r="C2611" s="63" t="n">
        <v>5045924.578</v>
      </c>
      <c r="D2611" s="63" t="s">
        <v>2191</v>
      </c>
      <c r="E2611" s="142" t="n">
        <v>993</v>
      </c>
      <c r="F2611" s="139" t="n">
        <f aca="false">[2]terrains!E2611*10.76391</f>
        <v>10688.56263</v>
      </c>
      <c r="G2611" s="63" t="s">
        <v>966</v>
      </c>
      <c r="H2611" s="63" t="n">
        <v>0</v>
      </c>
      <c r="I2611" s="63" t="n">
        <v>0</v>
      </c>
      <c r="J2611" s="63" t="n">
        <f aca="false">IF([2]terrains!L2611=13.5,IF([2]terrains!X2611=1,12,9),-0.392532+1.267037*[2]terrains!L2611+0.472239*[2]terrains!X2611+0.58658*[2]terrains!W2611+0.089417*[2]terrains!V2611+0.531633*[2]terrains!U2611+0.337883*[2]terrains!T2611-0.403545*[2]terrains!S2611)</f>
        <v>3.1129435</v>
      </c>
      <c r="K2611" s="140" t="n">
        <f aca="false">IF([2]terrains!I2611=0,[2]terrains!J2611,[2]terrains!I2611)</f>
        <v>3.1129435</v>
      </c>
      <c r="L2611" s="63" t="n">
        <v>2.5</v>
      </c>
      <c r="M2611" s="63" t="n">
        <v>2</v>
      </c>
      <c r="N2611" s="63" t="n">
        <v>3</v>
      </c>
      <c r="O2611" s="63" t="s">
        <v>152</v>
      </c>
      <c r="P2611" s="63" t="n">
        <v>2</v>
      </c>
      <c r="Q2611" s="63" t="n">
        <v>2.5</v>
      </c>
      <c r="R2611" s="63" t="n">
        <v>0</v>
      </c>
      <c r="S2611" s="63" t="n">
        <v>0</v>
      </c>
      <c r="T2611" s="63" t="n">
        <v>1</v>
      </c>
      <c r="U2611" s="63" t="n">
        <v>0</v>
      </c>
      <c r="V2611" s="63" t="n">
        <v>0</v>
      </c>
      <c r="W2611" s="63" t="n">
        <v>0</v>
      </c>
      <c r="X2611" s="63" t="n">
        <v>0</v>
      </c>
      <c r="Y2611" s="63" t="n">
        <f aca="false">IF([2]terrains!L2611&lt;=2.5,1,IF([2]terrains!L2611&lt;=4.5,2,IF([2]terrains!L2611&lt;=6.5,3,4)))</f>
        <v>1</v>
      </c>
      <c r="Z2611" s="63" t="n">
        <f aca="false"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1" t="n">
        <f aca="false">[2]terrains!Z2611*[2]terrains!F2611</f>
        <v>908527.82355</v>
      </c>
    </row>
    <row r="2612" customFormat="false" ht="14.4" hidden="false" customHeight="false" outlineLevel="0" collapsed="false">
      <c r="A2612" s="132" t="n">
        <v>2611</v>
      </c>
      <c r="B2612" s="63" t="n">
        <v>274108.107008</v>
      </c>
      <c r="C2612" s="63" t="n">
        <v>5037428.83284</v>
      </c>
      <c r="D2612" s="63" t="s">
        <v>2192</v>
      </c>
      <c r="E2612" s="142" t="n">
        <v>992.9</v>
      </c>
      <c r="F2612" s="139" t="n">
        <f aca="false">[2]terrains!E2612*10.76391</f>
        <v>10687.486239</v>
      </c>
      <c r="G2612" s="63" t="s">
        <v>164</v>
      </c>
      <c r="H2612" s="63" t="n">
        <v>0</v>
      </c>
      <c r="I2612" s="63" t="n">
        <v>0</v>
      </c>
      <c r="J2612" s="63" t="n">
        <f aca="false">IF([2]terrains!L2612=13.5,IF([2]terrains!X2612=1,12,9),-0.392532+1.267037*[2]terrains!L2612+0.472239*[2]terrains!X2612+0.58658*[2]terrains!W2612+0.089417*[2]terrains!V2612+0.531633*[2]terrains!U2612+0.337883*[2]terrains!T2612-0.403545*[2]terrains!S2612)</f>
        <v>0.874505</v>
      </c>
      <c r="K2612" s="140" t="n">
        <f aca="false">IF([2]terrains!I2612=0,[2]terrains!J2612,[2]terrains!I2612)</f>
        <v>0.874505</v>
      </c>
      <c r="L2612" s="63" t="n">
        <v>1</v>
      </c>
      <c r="M2612" s="63" t="n">
        <v>1</v>
      </c>
      <c r="N2612" s="63" t="n">
        <v>2</v>
      </c>
      <c r="O2612" s="63" t="s">
        <v>150</v>
      </c>
      <c r="P2612" s="63" t="n">
        <v>1</v>
      </c>
      <c r="Q2612" s="63" t="n">
        <v>1</v>
      </c>
      <c r="R2612" s="63" t="n">
        <v>1</v>
      </c>
      <c r="S2612" s="63" t="n">
        <v>0</v>
      </c>
      <c r="T2612" s="63" t="n">
        <v>0</v>
      </c>
      <c r="U2612" s="63" t="n">
        <v>0</v>
      </c>
      <c r="V2612" s="63" t="n">
        <v>0</v>
      </c>
      <c r="W2612" s="63" t="n">
        <v>0</v>
      </c>
      <c r="X2612" s="63" t="n">
        <v>0</v>
      </c>
      <c r="Y2612" s="63" t="n">
        <f aca="false">IF([2]terrains!L2612&lt;=2.5,1,IF([2]terrains!L2612&lt;=4.5,2,IF([2]terrains!L2612&lt;=6.5,3,4)))</f>
        <v>1</v>
      </c>
      <c r="Z2612" s="63" t="n">
        <f aca="false"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1" t="n">
        <f aca="false">[2]terrains!Z2612*[2]terrains!F2612</f>
        <v>374062.018365</v>
      </c>
    </row>
    <row r="2613" customFormat="false" ht="14.4" hidden="false" customHeight="false" outlineLevel="0" collapsed="false">
      <c r="A2613" s="132" t="n">
        <v>2612</v>
      </c>
      <c r="B2613" s="63" t="n">
        <v>292429.124436</v>
      </c>
      <c r="C2613" s="63" t="n">
        <v>5040044.89882</v>
      </c>
      <c r="D2613" s="63" t="s">
        <v>2193</v>
      </c>
      <c r="E2613" s="142" t="n">
        <v>992.9</v>
      </c>
      <c r="F2613" s="139" t="n">
        <f aca="false">[2]terrains!E2613*10.76391</f>
        <v>10687.486239</v>
      </c>
      <c r="G2613" s="63" t="s">
        <v>259</v>
      </c>
      <c r="H2613" s="63" t="n">
        <v>1</v>
      </c>
      <c r="I2613" s="63" t="n">
        <v>6</v>
      </c>
      <c r="J2613" s="63" t="n">
        <f aca="false">IF([2]terrains!L2613=13.5,IF([2]terrains!X2613=1,12,9),-0.392532+1.267037*[2]terrains!L2613+0.472239*[2]terrains!X2613+0.58658*[2]terrains!W2613+0.089417*[2]terrains!V2613+0.531633*[2]terrains!U2613+0.337883*[2]terrains!T2613-0.403545*[2]terrains!S2613)</f>
        <v>5.013499</v>
      </c>
      <c r="K2613" s="140" t="n">
        <f aca="false">IF([2]terrains!I2613=0,[2]terrains!J2613,[2]terrains!I2613)</f>
        <v>6</v>
      </c>
      <c r="L2613" s="63" t="n">
        <v>4</v>
      </c>
      <c r="M2613" s="63" t="n">
        <v>2</v>
      </c>
      <c r="N2613" s="63" t="n">
        <v>12</v>
      </c>
      <c r="O2613" s="63" t="s">
        <v>152</v>
      </c>
      <c r="P2613" s="63" t="n">
        <v>2</v>
      </c>
      <c r="Q2613" s="63" t="n">
        <v>2.5</v>
      </c>
      <c r="R2613" s="63" t="n">
        <v>0</v>
      </c>
      <c r="S2613" s="63" t="n">
        <v>0</v>
      </c>
      <c r="T2613" s="63" t="n">
        <v>1</v>
      </c>
      <c r="U2613" s="63" t="n">
        <v>0</v>
      </c>
      <c r="V2613" s="63" t="n">
        <v>0</v>
      </c>
      <c r="W2613" s="63" t="n">
        <v>0</v>
      </c>
      <c r="X2613" s="63" t="n">
        <v>0</v>
      </c>
      <c r="Y2613" s="63" t="n">
        <f aca="false">IF([2]terrains!L2613&lt;=2.5,1,IF([2]terrains!L2613&lt;=4.5,2,IF([2]terrains!L2613&lt;=6.5,3,4)))</f>
        <v>2</v>
      </c>
      <c r="Z2613" s="63" t="n">
        <f aca="false"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1" t="n">
        <f aca="false">[2]terrains!Z2613*[2]terrains!F2613</f>
        <v>1111498.568856</v>
      </c>
    </row>
    <row r="2614" customFormat="false" ht="14.4" hidden="false" customHeight="false" outlineLevel="0" collapsed="false">
      <c r="A2614" s="132" t="n">
        <v>2613</v>
      </c>
      <c r="B2614" s="63" t="n">
        <v>292807.475657</v>
      </c>
      <c r="C2614" s="63" t="n">
        <v>5044572.25614</v>
      </c>
      <c r="D2614" s="63" t="s">
        <v>2194</v>
      </c>
      <c r="E2614" s="142" t="n">
        <v>991.3</v>
      </c>
      <c r="F2614" s="139" t="n">
        <f aca="false">[2]terrains!E2614*10.76391</f>
        <v>10670.263983</v>
      </c>
      <c r="G2614" s="63" t="s">
        <v>508</v>
      </c>
      <c r="H2614" s="63" t="n">
        <v>0</v>
      </c>
      <c r="I2614" s="63" t="n">
        <v>9</v>
      </c>
      <c r="J2614" s="63" t="n">
        <f aca="false">IF([2]terrains!L2614=13.5,IF([2]terrains!X2614=1,12,9),-0.392532+1.267037*[2]terrains!L2614+0.472239*[2]terrains!X2614+0.58658*[2]terrains!W2614+0.089417*[2]terrains!V2614+0.531633*[2]terrains!U2614+0.337883*[2]terrains!T2614-0.403545*[2]terrains!S2614)</f>
        <v>5.6470175</v>
      </c>
      <c r="K2614" s="140" t="n">
        <f aca="false">IF([2]terrains!I2614=0,[2]terrains!J2614,[2]terrains!I2614)</f>
        <v>9</v>
      </c>
      <c r="L2614" s="63" t="n">
        <v>4.5</v>
      </c>
      <c r="M2614" s="63" t="n">
        <v>6</v>
      </c>
      <c r="N2614" s="63" t="n">
        <v>0</v>
      </c>
      <c r="O2614" s="63" t="s">
        <v>152</v>
      </c>
      <c r="P2614" s="63" t="n">
        <v>1</v>
      </c>
      <c r="Q2614" s="63" t="n">
        <v>2.5</v>
      </c>
      <c r="R2614" s="63" t="n">
        <v>0</v>
      </c>
      <c r="S2614" s="63" t="n">
        <v>0</v>
      </c>
      <c r="T2614" s="63" t="n">
        <v>1</v>
      </c>
      <c r="U2614" s="63" t="n">
        <v>0</v>
      </c>
      <c r="V2614" s="63" t="n">
        <v>0</v>
      </c>
      <c r="W2614" s="63" t="n">
        <v>0</v>
      </c>
      <c r="X2614" s="63" t="n">
        <v>0</v>
      </c>
      <c r="Y2614" s="63" t="n">
        <f aca="false">IF([2]terrains!L2614&lt;=2.5,1,IF([2]terrains!L2614&lt;=4.5,2,IF([2]terrains!L2614&lt;=6.5,3,4)))</f>
        <v>2</v>
      </c>
      <c r="Z2614" s="63" t="n">
        <f aca="false"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1" t="n">
        <f aca="false">[2]terrains!Z2614*[2]terrains!F2614</f>
        <v>1109707.454232</v>
      </c>
    </row>
    <row r="2615" customFormat="false" ht="14.4" hidden="false" customHeight="false" outlineLevel="0" collapsed="false">
      <c r="A2615" s="132" t="n">
        <v>2614</v>
      </c>
      <c r="B2615" s="63" t="n">
        <v>298472.6803</v>
      </c>
      <c r="C2615" s="63" t="n">
        <v>5041819.964</v>
      </c>
      <c r="D2615" s="63" t="s">
        <v>2195</v>
      </c>
      <c r="E2615" s="142" t="n">
        <v>991</v>
      </c>
      <c r="F2615" s="139" t="n">
        <f aca="false">[2]terrains!E2615*10.76391</f>
        <v>10667.03481</v>
      </c>
      <c r="G2615" s="63" t="s">
        <v>207</v>
      </c>
      <c r="H2615" s="63" t="n">
        <v>0</v>
      </c>
      <c r="I2615" s="63" t="n">
        <v>0</v>
      </c>
      <c r="J2615" s="63" t="n">
        <f aca="false"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40" t="n">
        <f aca="false">IF([2]terrains!I2615=0,[2]terrains!J2615,[2]terrains!I2615)</f>
        <v>3.2472995</v>
      </c>
      <c r="L2615" s="63" t="n">
        <v>2.5</v>
      </c>
      <c r="M2615" s="63" t="n">
        <v>2</v>
      </c>
      <c r="N2615" s="63" t="n">
        <v>4</v>
      </c>
      <c r="O2615" s="63" t="s">
        <v>156</v>
      </c>
      <c r="P2615" s="63" t="n">
        <v>2</v>
      </c>
      <c r="Q2615" s="63" t="n">
        <v>2.5</v>
      </c>
      <c r="R2615" s="63" t="n">
        <v>0</v>
      </c>
      <c r="S2615" s="63" t="n">
        <v>0</v>
      </c>
      <c r="T2615" s="63" t="n">
        <v>0</v>
      </c>
      <c r="U2615" s="63" t="n">
        <v>0</v>
      </c>
      <c r="V2615" s="63" t="n">
        <v>0</v>
      </c>
      <c r="W2615" s="63" t="n">
        <v>0</v>
      </c>
      <c r="X2615" s="63" t="n">
        <v>1</v>
      </c>
      <c r="Y2615" s="63" t="n">
        <f aca="false">IF([2]terrains!L2615&lt;=2.5,1,IF([2]terrains!L2615&lt;=4.5,2,IF([2]terrains!L2615&lt;=6.5,3,4)))</f>
        <v>1</v>
      </c>
      <c r="Z2615" s="63" t="n">
        <f aca="false"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1" t="n">
        <f aca="false">[2]terrains!Z2615*[2]terrains!F2615</f>
        <v>2026736.6139</v>
      </c>
    </row>
    <row r="2616" customFormat="false" ht="14.4" hidden="false" customHeight="false" outlineLevel="0" collapsed="false">
      <c r="A2616" s="132" t="n">
        <v>2615</v>
      </c>
      <c r="B2616" s="63" t="n">
        <v>280580.3441</v>
      </c>
      <c r="C2616" s="63" t="n">
        <v>5041056.905</v>
      </c>
      <c r="D2616" s="63" t="s">
        <v>2196</v>
      </c>
      <c r="E2616" s="142" t="n">
        <v>988.9</v>
      </c>
      <c r="F2616" s="139" t="n">
        <f aca="false">[2]terrains!E2616*10.76391</f>
        <v>10644.430599</v>
      </c>
      <c r="G2616" s="63" t="s">
        <v>381</v>
      </c>
      <c r="H2616" s="63" t="n">
        <v>0</v>
      </c>
      <c r="I2616" s="63" t="n">
        <v>0</v>
      </c>
      <c r="J2616" s="63" t="n">
        <f aca="false">IF([2]terrains!L2616=13.5,IF([2]terrains!X2616=1,12,9),-0.392532+1.267037*[2]terrains!L2616+0.472239*[2]terrains!X2616+0.58658*[2]terrains!W2616+0.089417*[2]terrains!V2616+0.531633*[2]terrains!U2616+0.337883*[2]terrains!T2616-0.403545*[2]terrains!S2616)</f>
        <v>1.5080235</v>
      </c>
      <c r="K2616" s="140" t="n">
        <f aca="false">IF([2]terrains!I2616=0,[2]terrains!J2616,[2]terrains!I2616)</f>
        <v>1.5080235</v>
      </c>
      <c r="L2616" s="63" t="n">
        <v>1.5</v>
      </c>
      <c r="M2616" s="63" t="n">
        <v>1</v>
      </c>
      <c r="N2616" s="63" t="n">
        <v>2</v>
      </c>
      <c r="O2616" s="63" t="s">
        <v>150</v>
      </c>
      <c r="P2616" s="63" t="n">
        <v>1</v>
      </c>
      <c r="Q2616" s="63" t="n">
        <v>1.5</v>
      </c>
      <c r="R2616" s="63" t="n">
        <v>1</v>
      </c>
      <c r="S2616" s="63" t="n">
        <v>0</v>
      </c>
      <c r="T2616" s="63" t="n">
        <v>0</v>
      </c>
      <c r="U2616" s="63" t="n">
        <v>0</v>
      </c>
      <c r="V2616" s="63" t="n">
        <v>0</v>
      </c>
      <c r="W2616" s="63" t="n">
        <v>0</v>
      </c>
      <c r="X2616" s="63" t="n">
        <v>0</v>
      </c>
      <c r="Y2616" s="63" t="n">
        <f aca="false">IF([2]terrains!L2616&lt;=2.5,1,IF([2]terrains!L2616&lt;=4.5,2,IF([2]terrains!L2616&lt;=6.5,3,4)))</f>
        <v>1</v>
      </c>
      <c r="Z2616" s="63" t="n">
        <f aca="false"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1" t="n">
        <f aca="false">[2]terrains!Z2616*[2]terrains!F2616</f>
        <v>372555.070965</v>
      </c>
    </row>
    <row r="2617" customFormat="false" ht="14.4" hidden="false" customHeight="false" outlineLevel="0" collapsed="false">
      <c r="A2617" s="132" t="n">
        <v>2616</v>
      </c>
      <c r="B2617" s="63" t="n">
        <v>290793.5992</v>
      </c>
      <c r="C2617" s="63" t="n">
        <v>5041424.915</v>
      </c>
      <c r="D2617" s="63" t="s">
        <v>2197</v>
      </c>
      <c r="E2617" s="142" t="n">
        <v>988.9</v>
      </c>
      <c r="F2617" s="139" t="n">
        <f aca="false">[2]terrains!E2617*10.76391</f>
        <v>10644.430599</v>
      </c>
      <c r="G2617" s="63" t="s">
        <v>1704</v>
      </c>
      <c r="H2617" s="63" t="n">
        <v>0</v>
      </c>
      <c r="I2617" s="63" t="n">
        <v>0</v>
      </c>
      <c r="J2617" s="63" t="n">
        <f aca="false">IF([2]terrains!L2617=13.5,IF([2]terrains!X2617=1,12,9),-0.392532+1.267037*[2]terrains!L2617+0.472239*[2]terrains!X2617+0.58658*[2]terrains!W2617+0.089417*[2]terrains!V2617+0.531633*[2]terrains!U2617+0.337883*[2]terrains!T2617-0.403545*[2]terrains!S2617)</f>
        <v>1.737997</v>
      </c>
      <c r="K2617" s="140" t="n">
        <f aca="false">IF([2]terrains!I2617=0,[2]terrains!J2617,[2]terrains!I2617)</f>
        <v>1.737997</v>
      </c>
      <c r="L2617" s="63" t="n">
        <v>2</v>
      </c>
      <c r="M2617" s="63" t="n">
        <v>2</v>
      </c>
      <c r="N2617" s="63" t="n">
        <v>3</v>
      </c>
      <c r="O2617" s="63" t="s">
        <v>151</v>
      </c>
      <c r="P2617" s="63" t="n">
        <v>2</v>
      </c>
      <c r="Q2617" s="63" t="n">
        <v>2</v>
      </c>
      <c r="R2617" s="63" t="n">
        <v>0</v>
      </c>
      <c r="S2617" s="63" t="n">
        <v>1</v>
      </c>
      <c r="T2617" s="63" t="n">
        <v>0</v>
      </c>
      <c r="U2617" s="63" t="n">
        <v>0</v>
      </c>
      <c r="V2617" s="63" t="n">
        <v>0</v>
      </c>
      <c r="W2617" s="63" t="n">
        <v>0</v>
      </c>
      <c r="X2617" s="63" t="n">
        <v>0</v>
      </c>
      <c r="Y2617" s="63" t="n">
        <f aca="false">IF([2]terrains!L2617&lt;=2.5,1,IF([2]terrains!L2617&lt;=4.5,2,IF([2]terrains!L2617&lt;=6.5,3,4)))</f>
        <v>1</v>
      </c>
      <c r="Z2617" s="63" t="n">
        <f aca="false"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1" t="n">
        <f aca="false">[2]terrains!Z2617*[2]terrains!F2617</f>
        <v>681243.558336</v>
      </c>
    </row>
    <row r="2618" customFormat="false" ht="14.4" hidden="false" customHeight="false" outlineLevel="0" collapsed="false">
      <c r="A2618" s="132" t="n">
        <v>2617</v>
      </c>
      <c r="B2618" s="63" t="n">
        <v>299612.6593</v>
      </c>
      <c r="C2618" s="63" t="n">
        <v>5041279.487</v>
      </c>
      <c r="D2618" s="63" t="s">
        <v>2198</v>
      </c>
      <c r="E2618" s="142" t="n">
        <v>988.4</v>
      </c>
      <c r="F2618" s="139" t="n">
        <f aca="false">[2]terrains!E2618*10.76391</f>
        <v>10639.048644</v>
      </c>
      <c r="G2618" s="63" t="s">
        <v>221</v>
      </c>
      <c r="H2618" s="63" t="n">
        <v>0</v>
      </c>
      <c r="I2618" s="63" t="n">
        <v>6</v>
      </c>
      <c r="J2618" s="63" t="n">
        <f aca="false">IF([2]terrains!L2618=13.5,IF([2]terrains!X2618=1,12,9),-0.392532+1.267037*[2]terrains!L2618+0.472239*[2]terrains!X2618+0.58658*[2]terrains!W2618+0.089417*[2]terrains!V2618+0.531633*[2]terrains!U2618+0.337883*[2]terrains!T2618-0.403545*[2]terrains!S2618)</f>
        <v>5.7813735</v>
      </c>
      <c r="K2618" s="140" t="n">
        <f aca="false">IF([2]terrains!I2618=0,[2]terrains!J2618,[2]terrains!I2618)</f>
        <v>6</v>
      </c>
      <c r="L2618" s="63" t="n">
        <v>4.5</v>
      </c>
      <c r="M2618" s="63" t="n">
        <v>0</v>
      </c>
      <c r="N2618" s="63" t="n">
        <v>0</v>
      </c>
      <c r="O2618" s="63" t="s">
        <v>156</v>
      </c>
      <c r="P2618" s="63" t="n">
        <v>0</v>
      </c>
      <c r="Q2618" s="63" t="n">
        <v>0</v>
      </c>
      <c r="R2618" s="63" t="n">
        <v>0</v>
      </c>
      <c r="S2618" s="63" t="n">
        <v>0</v>
      </c>
      <c r="T2618" s="63" t="n">
        <v>0</v>
      </c>
      <c r="U2618" s="63" t="n">
        <v>0</v>
      </c>
      <c r="V2618" s="63" t="n">
        <v>0</v>
      </c>
      <c r="W2618" s="63" t="n">
        <v>0</v>
      </c>
      <c r="X2618" s="63" t="n">
        <v>1</v>
      </c>
      <c r="Y2618" s="63" t="n">
        <f aca="false">IF([2]terrains!L2618&lt;=2.5,1,IF([2]terrains!L2618&lt;=4.5,2,IF([2]terrains!L2618&lt;=6.5,3,4)))</f>
        <v>2</v>
      </c>
      <c r="Z2618" s="63" t="n">
        <f aca="false"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1" t="n">
        <f aca="false">[2]terrains!Z2618*[2]terrains!F2618</f>
        <v>2574649.771848</v>
      </c>
    </row>
    <row r="2619" customFormat="false" ht="14.4" hidden="false" customHeight="false" outlineLevel="0" collapsed="false">
      <c r="A2619" s="132" t="n">
        <v>2618</v>
      </c>
      <c r="B2619" s="63" t="n">
        <v>300238.132729</v>
      </c>
      <c r="C2619" s="63" t="n">
        <v>5057030.11694</v>
      </c>
      <c r="D2619" s="63" t="s">
        <v>2199</v>
      </c>
      <c r="E2619" s="142" t="n">
        <v>986.4</v>
      </c>
      <c r="F2619" s="139" t="n">
        <f aca="false">[2]terrains!E2619*10.76391</f>
        <v>10617.520824</v>
      </c>
      <c r="G2619" s="63" t="s">
        <v>329</v>
      </c>
      <c r="H2619" s="63" t="n">
        <v>0</v>
      </c>
      <c r="I2619" s="63" t="n">
        <v>0</v>
      </c>
      <c r="J2619" s="63" t="n">
        <f aca="false">IF([2]terrains!L2619=13.5,IF([2]terrains!X2619=1,12,9),-0.392532+1.267037*[2]terrains!L2619+0.472239*[2]terrains!X2619+0.58658*[2]terrains!W2619+0.089417*[2]terrains!V2619+0.531633*[2]terrains!U2619+0.337883*[2]terrains!T2619-0.403545*[2]terrains!S2619)</f>
        <v>2.141542</v>
      </c>
      <c r="K2619" s="140" t="n">
        <f aca="false">IF([2]terrains!I2619=0,[2]terrains!J2619,[2]terrains!I2619)</f>
        <v>2.141542</v>
      </c>
      <c r="L2619" s="63" t="n">
        <v>2</v>
      </c>
      <c r="M2619" s="63" t="n">
        <v>1</v>
      </c>
      <c r="N2619" s="63" t="n">
        <v>3</v>
      </c>
      <c r="O2619" s="63" t="s">
        <v>150</v>
      </c>
      <c r="P2619" s="63" t="n">
        <v>2</v>
      </c>
      <c r="Q2619" s="63" t="n">
        <v>1.5</v>
      </c>
      <c r="R2619" s="63" t="n">
        <v>1</v>
      </c>
      <c r="S2619" s="63" t="n">
        <v>0</v>
      </c>
      <c r="T2619" s="63" t="n">
        <v>0</v>
      </c>
      <c r="U2619" s="63" t="n">
        <v>0</v>
      </c>
      <c r="V2619" s="63" t="n">
        <v>0</v>
      </c>
      <c r="W2619" s="63" t="n">
        <v>0</v>
      </c>
      <c r="X2619" s="63" t="n">
        <v>0</v>
      </c>
      <c r="Y2619" s="63" t="n">
        <f aca="false">IF([2]terrains!L2619&lt;=2.5,1,IF([2]terrains!L2619&lt;=4.5,2,IF([2]terrains!L2619&lt;=6.5,3,4)))</f>
        <v>1</v>
      </c>
      <c r="Z2619" s="63" t="n">
        <f aca="false"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1" t="n">
        <f aca="false">[2]terrains!Z2619*[2]terrains!F2619</f>
        <v>371613.22884</v>
      </c>
    </row>
    <row r="2620" customFormat="false" ht="14.4" hidden="false" customHeight="false" outlineLevel="0" collapsed="false">
      <c r="A2620" s="132" t="n">
        <v>2619</v>
      </c>
      <c r="B2620" s="63" t="n">
        <v>292323.161923</v>
      </c>
      <c r="C2620" s="63" t="n">
        <v>5040143.65989</v>
      </c>
      <c r="D2620" s="63" t="s">
        <v>2200</v>
      </c>
      <c r="E2620" s="142" t="n">
        <v>984.8</v>
      </c>
      <c r="F2620" s="139" t="n">
        <f aca="false">[2]terrains!E2620*10.76391</f>
        <v>10600.298568</v>
      </c>
      <c r="G2620" s="63" t="s">
        <v>259</v>
      </c>
      <c r="H2620" s="63" t="n">
        <v>1</v>
      </c>
      <c r="I2620" s="63" t="n">
        <v>6</v>
      </c>
      <c r="J2620" s="63" t="n">
        <f aca="false">IF([2]terrains!L2620=13.5,IF([2]terrains!X2620=1,12,9),-0.392532+1.267037*[2]terrains!L2620+0.472239*[2]terrains!X2620+0.58658*[2]terrains!W2620+0.089417*[2]terrains!V2620+0.531633*[2]terrains!U2620+0.337883*[2]terrains!T2620-0.403545*[2]terrains!S2620)</f>
        <v>5.013499</v>
      </c>
      <c r="K2620" s="140" t="n">
        <f aca="false">IF([2]terrains!I2620=0,[2]terrains!J2620,[2]terrains!I2620)</f>
        <v>6</v>
      </c>
      <c r="L2620" s="63" t="n">
        <v>4</v>
      </c>
      <c r="M2620" s="63" t="n">
        <v>2</v>
      </c>
      <c r="N2620" s="63" t="n">
        <v>12</v>
      </c>
      <c r="O2620" s="63" t="s">
        <v>152</v>
      </c>
      <c r="P2620" s="63" t="n">
        <v>2</v>
      </c>
      <c r="Q2620" s="63" t="n">
        <v>2.5</v>
      </c>
      <c r="R2620" s="63" t="n">
        <v>0</v>
      </c>
      <c r="S2620" s="63" t="n">
        <v>0</v>
      </c>
      <c r="T2620" s="63" t="n">
        <v>1</v>
      </c>
      <c r="U2620" s="63" t="n">
        <v>0</v>
      </c>
      <c r="V2620" s="63" t="n">
        <v>0</v>
      </c>
      <c r="W2620" s="63" t="n">
        <v>0</v>
      </c>
      <c r="X2620" s="63" t="n">
        <v>0</v>
      </c>
      <c r="Y2620" s="63" t="n">
        <f aca="false">IF([2]terrains!L2620&lt;=2.5,1,IF([2]terrains!L2620&lt;=4.5,2,IF([2]terrains!L2620&lt;=6.5,3,4)))</f>
        <v>2</v>
      </c>
      <c r="Z2620" s="63" t="n">
        <f aca="false"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1" t="n">
        <f aca="false">[2]terrains!Z2620*[2]terrains!F2620</f>
        <v>1102431.051072</v>
      </c>
    </row>
    <row r="2621" customFormat="false" ht="14.4" hidden="false" customHeight="false" outlineLevel="0" collapsed="false">
      <c r="A2621" s="132" t="n">
        <v>2620</v>
      </c>
      <c r="B2621" s="63" t="n">
        <v>276360.50846</v>
      </c>
      <c r="C2621" s="63" t="n">
        <v>5040170.5738</v>
      </c>
      <c r="D2621" s="63" t="s">
        <v>2201</v>
      </c>
      <c r="E2621" s="142" t="n">
        <v>984.1</v>
      </c>
      <c r="F2621" s="139" t="n">
        <f aca="false">[2]terrains!E2621*10.76391</f>
        <v>10592.763831</v>
      </c>
      <c r="G2621" s="63" t="s">
        <v>182</v>
      </c>
      <c r="H2621" s="63" t="n">
        <v>0</v>
      </c>
      <c r="I2621" s="63" t="n">
        <v>0</v>
      </c>
      <c r="J2621" s="63" t="n">
        <f aca="false">IF([2]terrains!L2621=13.5,IF([2]terrains!X2621=1,12,9),-0.392532+1.267037*[2]terrains!L2621+0.472239*[2]terrains!X2621+0.58658*[2]terrains!W2621+0.089417*[2]terrains!V2621+0.531633*[2]terrains!U2621+0.337883*[2]terrains!T2621-0.403545*[2]terrains!S2621)</f>
        <v>1.5080235</v>
      </c>
      <c r="K2621" s="140" t="n">
        <f aca="false">IF([2]terrains!I2621=0,[2]terrains!J2621,[2]terrains!I2621)</f>
        <v>1.5080235</v>
      </c>
      <c r="L2621" s="63" t="n">
        <v>1.5</v>
      </c>
      <c r="M2621" s="63" t="n">
        <v>1</v>
      </c>
      <c r="N2621" s="63" t="n">
        <v>2</v>
      </c>
      <c r="O2621" s="63" t="s">
        <v>150</v>
      </c>
      <c r="P2621" s="63" t="n">
        <v>1.5</v>
      </c>
      <c r="Q2621" s="63" t="n">
        <v>1.5</v>
      </c>
      <c r="R2621" s="63" t="n">
        <v>1</v>
      </c>
      <c r="S2621" s="63" t="n">
        <v>0</v>
      </c>
      <c r="T2621" s="63" t="n">
        <v>0</v>
      </c>
      <c r="U2621" s="63" t="n">
        <v>0</v>
      </c>
      <c r="V2621" s="63" t="n">
        <v>0</v>
      </c>
      <c r="W2621" s="63" t="n">
        <v>0</v>
      </c>
      <c r="X2621" s="63" t="n">
        <v>0</v>
      </c>
      <c r="Y2621" s="63" t="n">
        <f aca="false">IF([2]terrains!L2621&lt;=2.5,1,IF([2]terrains!L2621&lt;=4.5,2,IF([2]terrains!L2621&lt;=6.5,3,4)))</f>
        <v>1</v>
      </c>
      <c r="Z2621" s="63" t="n">
        <f aca="false"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1" t="n">
        <f aca="false">[2]terrains!Z2621*[2]terrains!F2621</f>
        <v>370746.734085</v>
      </c>
    </row>
    <row r="2622" customFormat="false" ht="14.4" hidden="false" customHeight="false" outlineLevel="0" collapsed="false">
      <c r="A2622" s="132" t="n">
        <v>2621</v>
      </c>
      <c r="B2622" s="63" t="n">
        <v>276602.257599</v>
      </c>
      <c r="C2622" s="63" t="n">
        <v>5041298.43053</v>
      </c>
      <c r="D2622" s="63" t="s">
        <v>2202</v>
      </c>
      <c r="E2622" s="142" t="n">
        <v>983.8</v>
      </c>
      <c r="F2622" s="139" t="n">
        <f aca="false">[2]terrains!E2622*10.76391</f>
        <v>10589.534658</v>
      </c>
      <c r="G2622" s="63" t="s">
        <v>171</v>
      </c>
      <c r="H2622" s="63" t="n">
        <v>0.2</v>
      </c>
      <c r="I2622" s="63" t="n">
        <v>1</v>
      </c>
      <c r="J2622" s="63" t="n">
        <f aca="false">IF([2]terrains!L2622=13.5,IF([2]terrains!X2622=1,12,9),-0.392532+1.267037*[2]terrains!L2622+0.472239*[2]terrains!X2622+0.58658*[2]terrains!W2622+0.089417*[2]terrains!V2622+0.531633*[2]terrains!U2622+0.337883*[2]terrains!T2622-0.403545*[2]terrains!S2622)</f>
        <v>1.5080235</v>
      </c>
      <c r="K2622" s="140" t="n">
        <f aca="false">IF([2]terrains!I2622=0,[2]terrains!J2622,[2]terrains!I2622)</f>
        <v>1</v>
      </c>
      <c r="L2622" s="63" t="n">
        <v>1.5</v>
      </c>
      <c r="M2622" s="63" t="n">
        <v>1</v>
      </c>
      <c r="N2622" s="63" t="n">
        <v>2</v>
      </c>
      <c r="O2622" s="63" t="s">
        <v>150</v>
      </c>
      <c r="P2622" s="63" t="n">
        <v>1</v>
      </c>
      <c r="Q2622" s="63" t="n">
        <v>1.5</v>
      </c>
      <c r="R2622" s="63" t="n">
        <v>1</v>
      </c>
      <c r="S2622" s="63" t="n">
        <v>0</v>
      </c>
      <c r="T2622" s="63" t="n">
        <v>0</v>
      </c>
      <c r="U2622" s="63" t="n">
        <v>0</v>
      </c>
      <c r="V2622" s="63" t="n">
        <v>0</v>
      </c>
      <c r="W2622" s="63" t="n">
        <v>0</v>
      </c>
      <c r="X2622" s="63" t="n">
        <v>0</v>
      </c>
      <c r="Y2622" s="63" t="n">
        <f aca="false">IF([2]terrains!L2622&lt;=2.5,1,IF([2]terrains!L2622&lt;=4.5,2,IF([2]terrains!L2622&lt;=6.5,3,4)))</f>
        <v>1</v>
      </c>
      <c r="Z2622" s="63" t="n">
        <f aca="false"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1" t="n">
        <f aca="false">[2]terrains!Z2622*[2]terrains!F2622</f>
        <v>370633.71303</v>
      </c>
    </row>
    <row r="2623" customFormat="false" ht="14.4" hidden="false" customHeight="false" outlineLevel="0" collapsed="false">
      <c r="A2623" s="132" t="n">
        <v>2622</v>
      </c>
      <c r="B2623" s="63" t="n">
        <v>302247.006502</v>
      </c>
      <c r="C2623" s="63" t="n">
        <v>5047998.65601</v>
      </c>
      <c r="D2623" s="63" t="s">
        <v>2203</v>
      </c>
      <c r="E2623" s="142" t="n">
        <v>982.51</v>
      </c>
      <c r="F2623" s="139" t="n">
        <f aca="false">[2]terrains!E2623*10.76391</f>
        <v>10575.6492141</v>
      </c>
      <c r="G2623" s="63" t="s">
        <v>1485</v>
      </c>
      <c r="H2623" s="63" t="n">
        <v>0</v>
      </c>
      <c r="I2623" s="63" t="n">
        <v>0</v>
      </c>
      <c r="J2623" s="63" t="n">
        <f aca="false">IF([2]terrains!L2623=13.5,IF([2]terrains!X2623=1,12,9),-0.392532+1.267037*[2]terrains!L2623+0.472239*[2]terrains!X2623+0.58658*[2]terrains!W2623+0.089417*[2]terrains!V2623+0.531633*[2]terrains!U2623+0.337883*[2]terrains!T2623-0.403545*[2]terrains!S2623)</f>
        <v>1.737997</v>
      </c>
      <c r="K2623" s="140" t="n">
        <f aca="false">IF([2]terrains!I2623=0,[2]terrains!J2623,[2]terrains!I2623)</f>
        <v>1.737997</v>
      </c>
      <c r="L2623" s="63" t="n">
        <v>2</v>
      </c>
      <c r="M2623" s="63" t="n">
        <v>1</v>
      </c>
      <c r="N2623" s="63" t="n">
        <v>4</v>
      </c>
      <c r="O2623" s="63" t="s">
        <v>151</v>
      </c>
      <c r="P2623" s="63" t="n">
        <v>2</v>
      </c>
      <c r="Q2623" s="63" t="n">
        <v>1.5</v>
      </c>
      <c r="R2623" s="63" t="n">
        <v>0</v>
      </c>
      <c r="S2623" s="63" t="n">
        <v>1</v>
      </c>
      <c r="T2623" s="63" t="n">
        <v>0</v>
      </c>
      <c r="U2623" s="63" t="n">
        <v>0</v>
      </c>
      <c r="V2623" s="63" t="n">
        <v>0</v>
      </c>
      <c r="W2623" s="63" t="n">
        <v>0</v>
      </c>
      <c r="X2623" s="63" t="n">
        <v>0</v>
      </c>
      <c r="Y2623" s="63" t="n">
        <f aca="false">IF([2]terrains!L2623&lt;=2.5,1,IF([2]terrains!L2623&lt;=4.5,2,IF([2]terrains!L2623&lt;=6.5,3,4)))</f>
        <v>1</v>
      </c>
      <c r="Z2623" s="63" t="n">
        <f aca="false"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1" t="n">
        <f aca="false">[2]terrains!Z2623*[2]terrains!F2623</f>
        <v>676841.5497024</v>
      </c>
    </row>
    <row r="2624" customFormat="false" ht="14.4" hidden="false" customHeight="false" outlineLevel="0" collapsed="false">
      <c r="A2624" s="132" t="n">
        <v>2623</v>
      </c>
      <c r="B2624" s="63" t="n">
        <v>298956.2483</v>
      </c>
      <c r="C2624" s="63" t="n">
        <v>5057542.0848</v>
      </c>
      <c r="D2624" s="63" t="s">
        <v>2204</v>
      </c>
      <c r="E2624" s="142" t="n">
        <v>982</v>
      </c>
      <c r="F2624" s="139" t="n">
        <f aca="false">[2]terrains!E2624*10.76391</f>
        <v>10570.15962</v>
      </c>
      <c r="G2624" s="63" t="s">
        <v>329</v>
      </c>
      <c r="H2624" s="63" t="n">
        <v>0</v>
      </c>
      <c r="I2624" s="63" t="n">
        <v>0</v>
      </c>
      <c r="J2624" s="63" t="n">
        <f aca="false">IF([2]terrains!L2624=13.5,IF([2]terrains!X2624=1,12,9),-0.392532+1.267037*[2]terrains!L2624+0.472239*[2]terrains!X2624+0.58658*[2]terrains!W2624+0.089417*[2]terrains!V2624+0.531633*[2]terrains!U2624+0.337883*[2]terrains!T2624-0.403545*[2]terrains!S2624)</f>
        <v>2.141542</v>
      </c>
      <c r="K2624" s="140" t="n">
        <f aca="false">IF([2]terrains!I2624=0,[2]terrains!J2624,[2]terrains!I2624)</f>
        <v>2.141542</v>
      </c>
      <c r="L2624" s="63" t="n">
        <v>2</v>
      </c>
      <c r="M2624" s="63" t="n">
        <v>1</v>
      </c>
      <c r="N2624" s="63" t="n">
        <v>3</v>
      </c>
      <c r="O2624" s="63" t="s">
        <v>150</v>
      </c>
      <c r="P2624" s="63" t="n">
        <v>2</v>
      </c>
      <c r="Q2624" s="63" t="n">
        <v>1.5</v>
      </c>
      <c r="R2624" s="63" t="n">
        <v>1</v>
      </c>
      <c r="S2624" s="63" t="n">
        <v>0</v>
      </c>
      <c r="T2624" s="63" t="n">
        <v>0</v>
      </c>
      <c r="U2624" s="63" t="n">
        <v>0</v>
      </c>
      <c r="V2624" s="63" t="n">
        <v>0</v>
      </c>
      <c r="W2624" s="63" t="n">
        <v>0</v>
      </c>
      <c r="X2624" s="63" t="n">
        <v>0</v>
      </c>
      <c r="Y2624" s="63" t="n">
        <f aca="false">IF([2]terrains!L2624&lt;=2.5,1,IF([2]terrains!L2624&lt;=4.5,2,IF([2]terrains!L2624&lt;=6.5,3,4)))</f>
        <v>1</v>
      </c>
      <c r="Z2624" s="63" t="n">
        <f aca="false"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1" t="n">
        <f aca="false">[2]terrains!Z2624*[2]terrains!F2624</f>
        <v>369955.5867</v>
      </c>
    </row>
    <row r="2625" customFormat="false" ht="14.4" hidden="false" customHeight="false" outlineLevel="0" collapsed="false">
      <c r="A2625" s="132" t="n">
        <v>2624</v>
      </c>
      <c r="B2625" s="63" t="n">
        <v>294120.871854</v>
      </c>
      <c r="C2625" s="63" t="n">
        <v>5048763.25371</v>
      </c>
      <c r="D2625" s="63" t="s">
        <v>2205</v>
      </c>
      <c r="E2625" s="142" t="n">
        <v>981.1</v>
      </c>
      <c r="F2625" s="139" t="n">
        <f aca="false">[2]terrains!E2625*10.76391</f>
        <v>10560.472101</v>
      </c>
      <c r="G2625" s="63" t="s">
        <v>870</v>
      </c>
      <c r="H2625" s="63" t="n">
        <v>0</v>
      </c>
      <c r="I2625" s="63" t="n">
        <v>0</v>
      </c>
      <c r="J2625" s="63" t="n">
        <f aca="false">IF([2]terrains!L2625=13.5,IF([2]terrains!X2625=1,12,9),-0.392532+1.267037*[2]terrains!L2625+0.472239*[2]terrains!X2625+0.58658*[2]terrains!W2625+0.089417*[2]terrains!V2625+0.531633*[2]terrains!U2625+0.337883*[2]terrains!T2625-0.403545*[2]terrains!S2625)</f>
        <v>2.3715155</v>
      </c>
      <c r="K2625" s="140" t="n">
        <f aca="false">IF([2]terrains!I2625=0,[2]terrains!J2625,[2]terrains!I2625)</f>
        <v>2.3715155</v>
      </c>
      <c r="L2625" s="63" t="n">
        <v>2.5</v>
      </c>
      <c r="M2625" s="63" t="n">
        <v>1</v>
      </c>
      <c r="N2625" s="63" t="n">
        <v>6</v>
      </c>
      <c r="O2625" s="63" t="s">
        <v>151</v>
      </c>
      <c r="P2625" s="63" t="n">
        <v>2</v>
      </c>
      <c r="Q2625" s="63" t="n">
        <v>1.5</v>
      </c>
      <c r="R2625" s="63" t="n">
        <v>0</v>
      </c>
      <c r="S2625" s="63" t="n">
        <v>1</v>
      </c>
      <c r="T2625" s="63" t="n">
        <v>0</v>
      </c>
      <c r="U2625" s="63" t="n">
        <v>0</v>
      </c>
      <c r="V2625" s="63" t="n">
        <v>0</v>
      </c>
      <c r="W2625" s="63" t="n">
        <v>0</v>
      </c>
      <c r="X2625" s="63" t="n">
        <v>0</v>
      </c>
      <c r="Y2625" s="63" t="n">
        <f aca="false">IF([2]terrains!L2625&lt;=2.5,1,IF([2]terrains!L2625&lt;=4.5,2,IF([2]terrains!L2625&lt;=6.5,3,4)))</f>
        <v>1</v>
      </c>
      <c r="Z2625" s="63" t="n">
        <f aca="false"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1" t="n">
        <f aca="false">[2]terrains!Z2625*[2]terrains!F2625</f>
        <v>675870.214464</v>
      </c>
    </row>
    <row r="2626" customFormat="false" ht="14.4" hidden="false" customHeight="false" outlineLevel="0" collapsed="false">
      <c r="A2626" s="132" t="n">
        <v>2625</v>
      </c>
      <c r="B2626" s="63" t="n">
        <v>286818.490774</v>
      </c>
      <c r="C2626" s="63" t="n">
        <v>5041124.82586</v>
      </c>
      <c r="D2626" s="63" t="s">
        <v>2206</v>
      </c>
      <c r="E2626" s="142" t="n">
        <v>980.7</v>
      </c>
      <c r="F2626" s="139" t="n">
        <f aca="false">[2]terrains!E2626*10.76391</f>
        <v>10556.166537</v>
      </c>
      <c r="G2626" s="63" t="s">
        <v>173</v>
      </c>
      <c r="H2626" s="63" t="n">
        <v>0</v>
      </c>
      <c r="I2626" s="63" t="n">
        <v>0</v>
      </c>
      <c r="J2626" s="63" t="n">
        <f aca="false">IF([2]terrains!L2626=13.5,IF([2]terrains!X2626=1,12,9),-0.392532+1.267037*[2]terrains!L2626+0.472239*[2]terrains!X2626+0.58658*[2]terrains!W2626+0.089417*[2]terrains!V2626+0.531633*[2]terrains!U2626+0.337883*[2]terrains!T2626-0.403545*[2]terrains!S2626)</f>
        <v>3.1129435</v>
      </c>
      <c r="K2626" s="140" t="n">
        <f aca="false">IF([2]terrains!I2626=0,[2]terrains!J2626,[2]terrains!I2626)</f>
        <v>3.1129435</v>
      </c>
      <c r="L2626" s="63" t="n">
        <v>2.5</v>
      </c>
      <c r="M2626" s="63" t="n">
        <v>2</v>
      </c>
      <c r="N2626" s="63" t="n">
        <v>6</v>
      </c>
      <c r="O2626" s="63" t="s">
        <v>152</v>
      </c>
      <c r="P2626" s="63" t="n">
        <v>2</v>
      </c>
      <c r="Q2626" s="63" t="n">
        <v>1.5</v>
      </c>
      <c r="R2626" s="63" t="n">
        <v>0</v>
      </c>
      <c r="S2626" s="63" t="n">
        <v>0</v>
      </c>
      <c r="T2626" s="63" t="n">
        <v>1</v>
      </c>
      <c r="U2626" s="63" t="n">
        <v>0</v>
      </c>
      <c r="V2626" s="63" t="n">
        <v>0</v>
      </c>
      <c r="W2626" s="63" t="n">
        <v>0</v>
      </c>
      <c r="X2626" s="63" t="n">
        <v>0</v>
      </c>
      <c r="Y2626" s="63" t="n">
        <f aca="false">IF([2]terrains!L2626&lt;=2.5,1,IF([2]terrains!L2626&lt;=4.5,2,IF([2]terrains!L2626&lt;=6.5,3,4)))</f>
        <v>1</v>
      </c>
      <c r="Z2626" s="63" t="n">
        <f aca="false"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1" t="n">
        <f aca="false">[2]terrains!Z2626*[2]terrains!F2626</f>
        <v>897274.155645</v>
      </c>
    </row>
    <row r="2627" customFormat="false" ht="14.4" hidden="false" customHeight="false" outlineLevel="0" collapsed="false">
      <c r="A2627" s="132" t="n">
        <v>2626</v>
      </c>
      <c r="B2627" s="63" t="n">
        <v>295705.0387</v>
      </c>
      <c r="C2627" s="63" t="n">
        <v>5043291.965</v>
      </c>
      <c r="D2627" s="63" t="s">
        <v>2207</v>
      </c>
      <c r="E2627" s="142" t="n">
        <v>979.4</v>
      </c>
      <c r="F2627" s="139" t="n">
        <f aca="false">[2]terrains!E2627*10.76391</f>
        <v>10542.173454</v>
      </c>
      <c r="G2627" s="63" t="s">
        <v>516</v>
      </c>
      <c r="H2627" s="63" t="n">
        <v>1</v>
      </c>
      <c r="I2627" s="63" t="n">
        <v>4.5</v>
      </c>
      <c r="J2627" s="63" t="n">
        <f aca="false">IF([2]terrains!L2627=13.5,IF([2]terrains!X2627=1,12,9),-0.392532+1.267037*[2]terrains!L2627+0.472239*[2]terrains!X2627+0.58658*[2]terrains!W2627+0.089417*[2]terrains!V2627+0.531633*[2]terrains!U2627+0.337883*[2]terrains!T2627-0.403545*[2]terrains!S2627)</f>
        <v>3.940212</v>
      </c>
      <c r="K2627" s="140" t="n">
        <f aca="false">IF([2]terrains!I2627=0,[2]terrains!J2627,[2]terrains!I2627)</f>
        <v>4.5</v>
      </c>
      <c r="L2627" s="63" t="n">
        <v>3</v>
      </c>
      <c r="M2627" s="63" t="n">
        <v>3</v>
      </c>
      <c r="N2627" s="63" t="n">
        <v>6</v>
      </c>
      <c r="O2627" s="63" t="s">
        <v>153</v>
      </c>
      <c r="P2627" s="63" t="n">
        <v>2</v>
      </c>
      <c r="Q2627" s="63" t="n">
        <v>2.5</v>
      </c>
      <c r="R2627" s="63" t="n">
        <v>0</v>
      </c>
      <c r="S2627" s="63" t="n">
        <v>0</v>
      </c>
      <c r="T2627" s="63" t="n">
        <v>0</v>
      </c>
      <c r="U2627" s="63" t="n">
        <v>1</v>
      </c>
      <c r="V2627" s="63" t="n">
        <v>0</v>
      </c>
      <c r="W2627" s="63" t="n">
        <v>0</v>
      </c>
      <c r="X2627" s="63" t="n">
        <v>0</v>
      </c>
      <c r="Y2627" s="63" t="n">
        <f aca="false">IF([2]terrains!L2627&lt;=2.5,1,IF([2]terrains!L2627&lt;=4.5,2,IF([2]terrains!L2627&lt;=6.5,3,4)))</f>
        <v>2</v>
      </c>
      <c r="Z2627" s="63" t="n">
        <f aca="false"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1" t="n">
        <f aca="false">[2]terrains!Z2627*[2]terrains!F2627</f>
        <v>1602410.365008</v>
      </c>
    </row>
    <row r="2628" customFormat="false" ht="14.4" hidden="false" customHeight="false" outlineLevel="0" collapsed="false">
      <c r="A2628" s="132" t="n">
        <v>2627</v>
      </c>
      <c r="B2628" s="63" t="n">
        <v>275869.557236</v>
      </c>
      <c r="C2628" s="63" t="n">
        <v>5036639.34599</v>
      </c>
      <c r="D2628" s="63" t="s">
        <v>2208</v>
      </c>
      <c r="E2628" s="142" t="n">
        <v>978.92</v>
      </c>
      <c r="F2628" s="139" t="n">
        <f aca="false">[2]terrains!E2628*10.76391</f>
        <v>10537.0067772</v>
      </c>
      <c r="G2628" s="63" t="s">
        <v>166</v>
      </c>
      <c r="H2628" s="63" t="n">
        <v>0</v>
      </c>
      <c r="I2628" s="63" t="n">
        <v>0</v>
      </c>
      <c r="J2628" s="63" t="n">
        <f aca="false">IF([2]terrains!L2628=13.5,IF([2]terrains!X2628=1,12,9),-0.392532+1.267037*[2]terrains!L2628+0.472239*[2]terrains!X2628+0.58658*[2]terrains!W2628+0.089417*[2]terrains!V2628+0.531633*[2]terrains!U2628+0.337883*[2]terrains!T2628-0.403545*[2]terrains!S2628)</f>
        <v>2.141542</v>
      </c>
      <c r="K2628" s="140" t="n">
        <f aca="false">IF([2]terrains!I2628=0,[2]terrains!J2628,[2]terrains!I2628)</f>
        <v>2.141542</v>
      </c>
      <c r="L2628" s="63" t="n">
        <v>2</v>
      </c>
      <c r="M2628" s="63" t="n">
        <v>1</v>
      </c>
      <c r="N2628" s="63" t="n">
        <v>3</v>
      </c>
      <c r="O2628" s="63" t="s">
        <v>150</v>
      </c>
      <c r="P2628" s="63" t="n">
        <v>2</v>
      </c>
      <c r="Q2628" s="63" t="n">
        <v>1.5</v>
      </c>
      <c r="R2628" s="63" t="n">
        <v>1</v>
      </c>
      <c r="S2628" s="63" t="n">
        <v>0</v>
      </c>
      <c r="T2628" s="63" t="n">
        <v>0</v>
      </c>
      <c r="U2628" s="63" t="n">
        <v>0</v>
      </c>
      <c r="V2628" s="63" t="n">
        <v>0</v>
      </c>
      <c r="W2628" s="63" t="n">
        <v>0</v>
      </c>
      <c r="X2628" s="63" t="n">
        <v>0</v>
      </c>
      <c r="Y2628" s="63" t="n">
        <f aca="false">IF([2]terrains!L2628&lt;=2.5,1,IF([2]terrains!L2628&lt;=4.5,2,IF([2]terrains!L2628&lt;=6.5,3,4)))</f>
        <v>1</v>
      </c>
      <c r="Z2628" s="63" t="n">
        <f aca="false"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1" t="n">
        <f aca="false">[2]terrains!Z2628*[2]terrains!F2628</f>
        <v>368795.237202</v>
      </c>
    </row>
    <row r="2629" customFormat="false" ht="14.4" hidden="false" customHeight="false" outlineLevel="0" collapsed="false">
      <c r="A2629" s="132" t="n">
        <v>2628</v>
      </c>
      <c r="B2629" s="63" t="n">
        <v>292184.619033</v>
      </c>
      <c r="C2629" s="63" t="n">
        <v>5040264.01653</v>
      </c>
      <c r="D2629" s="63" t="s">
        <v>2209</v>
      </c>
      <c r="E2629" s="142" t="n">
        <v>978.3</v>
      </c>
      <c r="F2629" s="139" t="n">
        <f aca="false">[2]terrains!E2629*10.76391</f>
        <v>10530.333153</v>
      </c>
      <c r="G2629" s="63" t="s">
        <v>184</v>
      </c>
      <c r="H2629" s="63" t="n">
        <v>0</v>
      </c>
      <c r="I2629" s="63" t="n">
        <v>0</v>
      </c>
      <c r="J2629" s="63" t="n">
        <f aca="false"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40" t="n">
        <f aca="false">IF([2]terrains!I2629=0,[2]terrains!J2629,[2]terrains!I2629)</f>
        <v>2.479425</v>
      </c>
      <c r="L2629" s="63" t="n">
        <v>2</v>
      </c>
      <c r="M2629" s="63" t="n">
        <v>2</v>
      </c>
      <c r="N2629" s="63" t="n">
        <v>3</v>
      </c>
      <c r="O2629" s="63" t="s">
        <v>152</v>
      </c>
      <c r="P2629" s="63" t="n">
        <v>2</v>
      </c>
      <c r="Q2629" s="63" t="n">
        <v>2</v>
      </c>
      <c r="R2629" s="63" t="n">
        <v>0</v>
      </c>
      <c r="S2629" s="63" t="n">
        <v>0</v>
      </c>
      <c r="T2629" s="63" t="n">
        <v>1</v>
      </c>
      <c r="U2629" s="63" t="n">
        <v>0</v>
      </c>
      <c r="V2629" s="63" t="n">
        <v>0</v>
      </c>
      <c r="W2629" s="63" t="n">
        <v>0</v>
      </c>
      <c r="X2629" s="63" t="n">
        <v>0</v>
      </c>
      <c r="Y2629" s="63" t="n">
        <f aca="false">IF([2]terrains!L2629&lt;=2.5,1,IF([2]terrains!L2629&lt;=4.5,2,IF([2]terrains!L2629&lt;=6.5,3,4)))</f>
        <v>1</v>
      </c>
      <c r="Z2629" s="63" t="n">
        <f aca="false"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1" t="n">
        <f aca="false">[2]terrains!Z2629*[2]terrains!F2629</f>
        <v>895078.318005</v>
      </c>
    </row>
    <row r="2630" customFormat="false" ht="14.4" hidden="false" customHeight="false" outlineLevel="0" collapsed="false">
      <c r="A2630" s="132" t="n">
        <v>2629</v>
      </c>
      <c r="B2630" s="63" t="n">
        <v>297107.9781</v>
      </c>
      <c r="C2630" s="63" t="n">
        <v>5045891.068</v>
      </c>
      <c r="D2630" s="63" t="s">
        <v>2210</v>
      </c>
      <c r="E2630" s="142" t="n">
        <v>975.6</v>
      </c>
      <c r="F2630" s="139" t="n">
        <f aca="false">[2]terrains!E2630*10.76391</f>
        <v>10501.270596</v>
      </c>
      <c r="G2630" s="63" t="s">
        <v>745</v>
      </c>
      <c r="H2630" s="63" t="n">
        <v>0</v>
      </c>
      <c r="I2630" s="63" t="n">
        <v>0</v>
      </c>
      <c r="J2630" s="63" t="n">
        <f aca="false"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40" t="n">
        <f aca="false">IF([2]terrains!I2630=0,[2]terrains!J2630,[2]terrains!I2630)</f>
        <v>2.479425</v>
      </c>
      <c r="L2630" s="63" t="n">
        <v>2</v>
      </c>
      <c r="M2630" s="63" t="n">
        <v>2</v>
      </c>
      <c r="N2630" s="63" t="n">
        <v>3</v>
      </c>
      <c r="O2630" s="63" t="s">
        <v>152</v>
      </c>
      <c r="P2630" s="63" t="n">
        <v>2</v>
      </c>
      <c r="Q2630" s="63" t="n">
        <v>2</v>
      </c>
      <c r="R2630" s="63" t="n">
        <v>0</v>
      </c>
      <c r="S2630" s="63" t="n">
        <v>0</v>
      </c>
      <c r="T2630" s="63" t="n">
        <v>1</v>
      </c>
      <c r="U2630" s="63" t="n">
        <v>0</v>
      </c>
      <c r="V2630" s="63" t="n">
        <v>0</v>
      </c>
      <c r="W2630" s="63" t="n">
        <v>0</v>
      </c>
      <c r="X2630" s="63" t="n">
        <v>0</v>
      </c>
      <c r="Y2630" s="63" t="n">
        <f aca="false">IF([2]terrains!L2630&lt;=2.5,1,IF([2]terrains!L2630&lt;=4.5,2,IF([2]terrains!L2630&lt;=6.5,3,4)))</f>
        <v>1</v>
      </c>
      <c r="Z2630" s="63" t="n">
        <f aca="false"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1" t="n">
        <f aca="false">[2]terrains!Z2630*[2]terrains!F2630</f>
        <v>892608.00066</v>
      </c>
    </row>
    <row r="2631" customFormat="false" ht="14.4" hidden="false" customHeight="false" outlineLevel="0" collapsed="false">
      <c r="A2631" s="132" t="n">
        <v>2630</v>
      </c>
      <c r="B2631" s="63" t="n">
        <v>292190.9201</v>
      </c>
      <c r="C2631" s="63" t="n">
        <v>5045970.524</v>
      </c>
      <c r="D2631" s="63" t="s">
        <v>2211</v>
      </c>
      <c r="E2631" s="142" t="n">
        <v>975.5</v>
      </c>
      <c r="F2631" s="139" t="n">
        <f aca="false">[2]terrains!E2631*10.76391</f>
        <v>10500.194205</v>
      </c>
      <c r="G2631" s="63" t="s">
        <v>489</v>
      </c>
      <c r="H2631" s="63" t="n">
        <v>0</v>
      </c>
      <c r="I2631" s="63" t="n">
        <v>0</v>
      </c>
      <c r="J2631" s="63" t="n">
        <f aca="false"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40" t="n">
        <f aca="false">IF([2]terrains!I2631=0,[2]terrains!J2631,[2]terrains!I2631)</f>
        <v>2.479425</v>
      </c>
      <c r="L2631" s="63" t="n">
        <v>2</v>
      </c>
      <c r="M2631" s="63" t="n">
        <v>1</v>
      </c>
      <c r="N2631" s="63" t="n">
        <v>3</v>
      </c>
      <c r="O2631" s="63" t="s">
        <v>152</v>
      </c>
      <c r="P2631" s="63" t="n">
        <v>2</v>
      </c>
      <c r="Q2631" s="63" t="n">
        <v>2.5</v>
      </c>
      <c r="R2631" s="63" t="n">
        <v>0</v>
      </c>
      <c r="S2631" s="63" t="n">
        <v>0</v>
      </c>
      <c r="T2631" s="63" t="n">
        <v>1</v>
      </c>
      <c r="U2631" s="63" t="n">
        <v>0</v>
      </c>
      <c r="V2631" s="63" t="n">
        <v>0</v>
      </c>
      <c r="W2631" s="63" t="n">
        <v>0</v>
      </c>
      <c r="X2631" s="63" t="n">
        <v>0</v>
      </c>
      <c r="Y2631" s="63" t="n">
        <f aca="false">IF([2]terrains!L2631&lt;=2.5,1,IF([2]terrains!L2631&lt;=4.5,2,IF([2]terrains!L2631&lt;=6.5,3,4)))</f>
        <v>1</v>
      </c>
      <c r="Z2631" s="63" t="n">
        <f aca="false"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1" t="n">
        <f aca="false">[2]terrains!Z2631*[2]terrains!F2631</f>
        <v>892516.507425</v>
      </c>
    </row>
    <row r="2632" customFormat="false" ht="14.4" hidden="false" customHeight="false" outlineLevel="0" collapsed="false">
      <c r="A2632" s="132" t="n">
        <v>2631</v>
      </c>
      <c r="B2632" s="63" t="n">
        <v>293913.7742</v>
      </c>
      <c r="C2632" s="63" t="n">
        <v>5049242.447</v>
      </c>
      <c r="D2632" s="63" t="s">
        <v>2212</v>
      </c>
      <c r="E2632" s="142" t="n">
        <v>975.5</v>
      </c>
      <c r="F2632" s="139" t="n">
        <f aca="false">[2]terrains!E2632*10.76391</f>
        <v>10500.194205</v>
      </c>
      <c r="G2632" s="63" t="s">
        <v>1297</v>
      </c>
      <c r="H2632" s="63" t="n">
        <v>0</v>
      </c>
      <c r="I2632" s="63" t="n">
        <v>0</v>
      </c>
      <c r="J2632" s="63" t="n">
        <f aca="false">IF([2]terrains!L2632=13.5,IF([2]terrains!X2632=1,12,9),-0.392532+1.267037*[2]terrains!L2632+0.472239*[2]terrains!X2632+0.58658*[2]terrains!W2632+0.089417*[2]terrains!V2632+0.531633*[2]terrains!U2632+0.337883*[2]terrains!T2632-0.403545*[2]terrains!S2632)</f>
        <v>1.737997</v>
      </c>
      <c r="K2632" s="140" t="n">
        <f aca="false">IF([2]terrains!I2632=0,[2]terrains!J2632,[2]terrains!I2632)</f>
        <v>1.737997</v>
      </c>
      <c r="L2632" s="63" t="n">
        <v>2</v>
      </c>
      <c r="M2632" s="63" t="n">
        <v>1</v>
      </c>
      <c r="N2632" s="63" t="n">
        <v>3</v>
      </c>
      <c r="O2632" s="63" t="s">
        <v>151</v>
      </c>
      <c r="P2632" s="63" t="n">
        <v>2</v>
      </c>
      <c r="Q2632" s="63" t="n">
        <v>2</v>
      </c>
      <c r="R2632" s="63" t="n">
        <v>0</v>
      </c>
      <c r="S2632" s="63" t="n">
        <v>1</v>
      </c>
      <c r="T2632" s="63" t="n">
        <v>0</v>
      </c>
      <c r="U2632" s="63" t="n">
        <v>0</v>
      </c>
      <c r="V2632" s="63" t="n">
        <v>0</v>
      </c>
      <c r="W2632" s="63" t="n">
        <v>0</v>
      </c>
      <c r="X2632" s="63" t="n">
        <v>0</v>
      </c>
      <c r="Y2632" s="63" t="n">
        <f aca="false">IF([2]terrains!L2632&lt;=2.5,1,IF([2]terrains!L2632&lt;=4.5,2,IF([2]terrains!L2632&lt;=6.5,3,4)))</f>
        <v>1</v>
      </c>
      <c r="Z2632" s="63" t="n">
        <f aca="false"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1" t="n">
        <f aca="false">[2]terrains!Z2632*[2]terrains!F2632</f>
        <v>672012.42912</v>
      </c>
    </row>
    <row r="2633" customFormat="false" ht="14.4" hidden="false" customHeight="false" outlineLevel="0" collapsed="false">
      <c r="A2633" s="132" t="n">
        <v>2632</v>
      </c>
      <c r="B2633" s="63" t="n">
        <v>294148.997981</v>
      </c>
      <c r="C2633" s="63" t="n">
        <v>5049087.10357</v>
      </c>
      <c r="D2633" s="63" t="s">
        <v>2213</v>
      </c>
      <c r="E2633" s="142" t="n">
        <v>975.5</v>
      </c>
      <c r="F2633" s="139" t="n">
        <f aca="false">[2]terrains!E2633*10.76391</f>
        <v>10500.194205</v>
      </c>
      <c r="G2633" s="63" t="s">
        <v>1297</v>
      </c>
      <c r="H2633" s="63" t="n">
        <v>0</v>
      </c>
      <c r="I2633" s="63" t="n">
        <v>0</v>
      </c>
      <c r="J2633" s="63" t="n">
        <f aca="false">IF([2]terrains!L2633=13.5,IF([2]terrains!X2633=1,12,9),-0.392532+1.267037*[2]terrains!L2633+0.472239*[2]terrains!X2633+0.58658*[2]terrains!W2633+0.089417*[2]terrains!V2633+0.531633*[2]terrains!U2633+0.337883*[2]terrains!T2633-0.403545*[2]terrains!S2633)</f>
        <v>1.737997</v>
      </c>
      <c r="K2633" s="140" t="n">
        <f aca="false">IF([2]terrains!I2633=0,[2]terrains!J2633,[2]terrains!I2633)</f>
        <v>1.737997</v>
      </c>
      <c r="L2633" s="63" t="n">
        <v>2</v>
      </c>
      <c r="M2633" s="63" t="n">
        <v>1</v>
      </c>
      <c r="N2633" s="63" t="n">
        <v>3</v>
      </c>
      <c r="O2633" s="63" t="s">
        <v>151</v>
      </c>
      <c r="P2633" s="63" t="n">
        <v>2</v>
      </c>
      <c r="Q2633" s="63" t="n">
        <v>2</v>
      </c>
      <c r="R2633" s="63" t="n">
        <v>0</v>
      </c>
      <c r="S2633" s="63" t="n">
        <v>1</v>
      </c>
      <c r="T2633" s="63" t="n">
        <v>0</v>
      </c>
      <c r="U2633" s="63" t="n">
        <v>0</v>
      </c>
      <c r="V2633" s="63" t="n">
        <v>0</v>
      </c>
      <c r="W2633" s="63" t="n">
        <v>0</v>
      </c>
      <c r="X2633" s="63" t="n">
        <v>0</v>
      </c>
      <c r="Y2633" s="63" t="n">
        <f aca="false">IF([2]terrains!L2633&lt;=2.5,1,IF([2]terrains!L2633&lt;=4.5,2,IF([2]terrains!L2633&lt;=6.5,3,4)))</f>
        <v>1</v>
      </c>
      <c r="Z2633" s="63" t="n">
        <f aca="false"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1" t="n">
        <f aca="false">[2]terrains!Z2633*[2]terrains!F2633</f>
        <v>672012.42912</v>
      </c>
    </row>
    <row r="2634" customFormat="false" ht="14.4" hidden="false" customHeight="false" outlineLevel="0" collapsed="false">
      <c r="A2634" s="132" t="n">
        <v>2633</v>
      </c>
      <c r="B2634" s="63" t="n">
        <v>298009.5006</v>
      </c>
      <c r="C2634" s="63" t="n">
        <v>5044971.307</v>
      </c>
      <c r="D2634" s="63" t="s">
        <v>2214</v>
      </c>
      <c r="E2634" s="142" t="n">
        <v>975.5</v>
      </c>
      <c r="F2634" s="139" t="n">
        <f aca="false">[2]terrains!E2634*10.76391</f>
        <v>10500.194205</v>
      </c>
      <c r="G2634" s="63" t="s">
        <v>966</v>
      </c>
      <c r="H2634" s="63" t="n">
        <v>0</v>
      </c>
      <c r="I2634" s="63" t="n">
        <v>0</v>
      </c>
      <c r="J2634" s="63" t="n">
        <f aca="false">IF([2]terrains!L2634=13.5,IF([2]terrains!X2634=1,12,9),-0.392532+1.267037*[2]terrains!L2634+0.472239*[2]terrains!X2634+0.58658*[2]terrains!W2634+0.089417*[2]terrains!V2634+0.531633*[2]terrains!U2634+0.337883*[2]terrains!T2634-0.403545*[2]terrains!S2634)</f>
        <v>3.1129435</v>
      </c>
      <c r="K2634" s="140" t="n">
        <f aca="false">IF([2]terrains!I2634=0,[2]terrains!J2634,[2]terrains!I2634)</f>
        <v>3.1129435</v>
      </c>
      <c r="L2634" s="63" t="n">
        <v>2.5</v>
      </c>
      <c r="M2634" s="63" t="n">
        <v>2</v>
      </c>
      <c r="N2634" s="63" t="n">
        <v>3</v>
      </c>
      <c r="O2634" s="63" t="s">
        <v>152</v>
      </c>
      <c r="P2634" s="63" t="n">
        <v>2</v>
      </c>
      <c r="Q2634" s="63" t="n">
        <v>2.5</v>
      </c>
      <c r="R2634" s="63" t="n">
        <v>0</v>
      </c>
      <c r="S2634" s="63" t="n">
        <v>0</v>
      </c>
      <c r="T2634" s="63" t="n">
        <v>1</v>
      </c>
      <c r="U2634" s="63" t="n">
        <v>0</v>
      </c>
      <c r="V2634" s="63" t="n">
        <v>0</v>
      </c>
      <c r="W2634" s="63" t="n">
        <v>0</v>
      </c>
      <c r="X2634" s="63" t="n">
        <v>0</v>
      </c>
      <c r="Y2634" s="63" t="n">
        <f aca="false">IF([2]terrains!L2634&lt;=2.5,1,IF([2]terrains!L2634&lt;=4.5,2,IF([2]terrains!L2634&lt;=6.5,3,4)))</f>
        <v>1</v>
      </c>
      <c r="Z2634" s="63" t="n">
        <f aca="false"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1" t="n">
        <f aca="false">[2]terrains!Z2634*[2]terrains!F2634</f>
        <v>892516.507425</v>
      </c>
    </row>
    <row r="2635" customFormat="false" ht="14.4" hidden="false" customHeight="false" outlineLevel="0" collapsed="false">
      <c r="A2635" s="132" t="n">
        <v>2634</v>
      </c>
      <c r="B2635" s="63" t="n">
        <v>292440.7425</v>
      </c>
      <c r="C2635" s="63" t="n">
        <v>5039985.182</v>
      </c>
      <c r="D2635" s="63" t="s">
        <v>2215</v>
      </c>
      <c r="E2635" s="142" t="n">
        <v>975.5</v>
      </c>
      <c r="F2635" s="139" t="n">
        <f aca="false">[2]terrains!E2635*10.76391</f>
        <v>10500.194205</v>
      </c>
      <c r="G2635" s="63" t="s">
        <v>259</v>
      </c>
      <c r="H2635" s="63" t="n">
        <v>1</v>
      </c>
      <c r="I2635" s="63" t="n">
        <v>6</v>
      </c>
      <c r="J2635" s="63" t="n">
        <f aca="false">IF([2]terrains!L2635=13.5,IF([2]terrains!X2635=1,12,9),-0.392532+1.267037*[2]terrains!L2635+0.472239*[2]terrains!X2635+0.58658*[2]terrains!W2635+0.089417*[2]terrains!V2635+0.531633*[2]terrains!U2635+0.337883*[2]terrains!T2635-0.403545*[2]terrains!S2635)</f>
        <v>5.013499</v>
      </c>
      <c r="K2635" s="140" t="n">
        <f aca="false">IF([2]terrains!I2635=0,[2]terrains!J2635,[2]terrains!I2635)</f>
        <v>6</v>
      </c>
      <c r="L2635" s="63" t="n">
        <v>4</v>
      </c>
      <c r="M2635" s="63" t="n">
        <v>2</v>
      </c>
      <c r="N2635" s="63" t="n">
        <v>12</v>
      </c>
      <c r="O2635" s="63" t="s">
        <v>152</v>
      </c>
      <c r="P2635" s="63" t="n">
        <v>2</v>
      </c>
      <c r="Q2635" s="63" t="n">
        <v>2.5</v>
      </c>
      <c r="R2635" s="63" t="n">
        <v>0</v>
      </c>
      <c r="S2635" s="63" t="n">
        <v>0</v>
      </c>
      <c r="T2635" s="63" t="n">
        <v>1</v>
      </c>
      <c r="U2635" s="63" t="n">
        <v>0</v>
      </c>
      <c r="V2635" s="63" t="n">
        <v>0</v>
      </c>
      <c r="W2635" s="63" t="n">
        <v>0</v>
      </c>
      <c r="X2635" s="63" t="n">
        <v>0</v>
      </c>
      <c r="Y2635" s="63" t="n">
        <f aca="false">IF([2]terrains!L2635&lt;=2.5,1,IF([2]terrains!L2635&lt;=4.5,2,IF([2]terrains!L2635&lt;=6.5,3,4)))</f>
        <v>2</v>
      </c>
      <c r="Z2635" s="63" t="n">
        <f aca="false"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1" t="n">
        <f aca="false">[2]terrains!Z2635*[2]terrains!F2635</f>
        <v>1092020.19732</v>
      </c>
    </row>
    <row r="2636" customFormat="false" ht="14.4" hidden="false" customHeight="false" outlineLevel="0" collapsed="false">
      <c r="A2636" s="132" t="n">
        <v>2635</v>
      </c>
      <c r="B2636" s="63" t="n">
        <v>303843.255</v>
      </c>
      <c r="C2636" s="63" t="n">
        <v>5050790.968</v>
      </c>
      <c r="D2636" s="63" t="s">
        <v>2216</v>
      </c>
      <c r="E2636" s="142" t="n">
        <v>975.3</v>
      </c>
      <c r="F2636" s="139" t="n">
        <f aca="false">[2]terrains!E2636*10.76391</f>
        <v>10498.041423</v>
      </c>
      <c r="G2636" s="63" t="s">
        <v>1790</v>
      </c>
      <c r="H2636" s="63" t="n">
        <v>0</v>
      </c>
      <c r="I2636" s="63" t="n">
        <v>0</v>
      </c>
      <c r="J2636" s="63" t="n">
        <f aca="false">IF([2]terrains!L2636=13.5,IF([2]terrains!X2636=1,12,9),-0.392532+1.267037*[2]terrains!L2636+0.472239*[2]terrains!X2636+0.58658*[2]terrains!W2636+0.089417*[2]terrains!V2636+0.531633*[2]terrains!U2636+0.337883*[2]terrains!T2636-0.403545*[2]terrains!S2636)</f>
        <v>1.737997</v>
      </c>
      <c r="K2636" s="140" t="n">
        <f aca="false">IF([2]terrains!I2636=0,[2]terrains!J2636,[2]terrains!I2636)</f>
        <v>1.737997</v>
      </c>
      <c r="L2636" s="63" t="n">
        <v>2</v>
      </c>
      <c r="M2636" s="63" t="n">
        <v>1</v>
      </c>
      <c r="N2636" s="63" t="n">
        <v>3</v>
      </c>
      <c r="O2636" s="63" t="s">
        <v>151</v>
      </c>
      <c r="P2636" s="63" t="n">
        <v>2</v>
      </c>
      <c r="Q2636" s="63" t="n">
        <v>1.5</v>
      </c>
      <c r="R2636" s="63" t="n">
        <v>0</v>
      </c>
      <c r="S2636" s="63" t="n">
        <v>1</v>
      </c>
      <c r="T2636" s="63" t="n">
        <v>0</v>
      </c>
      <c r="U2636" s="63" t="n">
        <v>0</v>
      </c>
      <c r="V2636" s="63" t="n">
        <v>0</v>
      </c>
      <c r="W2636" s="63" t="n">
        <v>0</v>
      </c>
      <c r="X2636" s="63" t="n">
        <v>0</v>
      </c>
      <c r="Y2636" s="63" t="n">
        <f aca="false">IF([2]terrains!L2636&lt;=2.5,1,IF([2]terrains!L2636&lt;=4.5,2,IF([2]terrains!L2636&lt;=6.5,3,4)))</f>
        <v>1</v>
      </c>
      <c r="Z2636" s="63" t="n">
        <f aca="false"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1" t="n">
        <f aca="false">[2]terrains!Z2636*[2]terrains!F2636</f>
        <v>671874.651072</v>
      </c>
    </row>
    <row r="2637" customFormat="false" ht="14.4" hidden="false" customHeight="false" outlineLevel="0" collapsed="false">
      <c r="A2637" s="132" t="n">
        <v>2636</v>
      </c>
      <c r="B2637" s="63" t="n">
        <v>301167.5431</v>
      </c>
      <c r="C2637" s="63" t="n">
        <v>5045517.893</v>
      </c>
      <c r="D2637" s="63" t="s">
        <v>2217</v>
      </c>
      <c r="E2637" s="142" t="n">
        <v>974.6</v>
      </c>
      <c r="F2637" s="139" t="n">
        <f aca="false">[2]terrains!E2637*10.76391</f>
        <v>10490.506686</v>
      </c>
      <c r="G2637" s="63" t="s">
        <v>510</v>
      </c>
      <c r="H2637" s="63" t="n">
        <v>0</v>
      </c>
      <c r="I2637" s="63" t="n">
        <v>0</v>
      </c>
      <c r="J2637" s="63" t="n">
        <f aca="false">IF([2]terrains!L2637=13.5,IF([2]terrains!X2637=1,12,9),-0.392532+1.267037*[2]terrains!L2637+0.472239*[2]terrains!X2637+0.58658*[2]terrains!W2637+0.089417*[2]terrains!V2637+0.531633*[2]terrains!U2637+0.337883*[2]terrains!T2637-0.403545*[2]terrains!S2637)</f>
        <v>3.1129435</v>
      </c>
      <c r="K2637" s="140" t="n">
        <f aca="false">IF([2]terrains!I2637=0,[2]terrains!J2637,[2]terrains!I2637)</f>
        <v>3.1129435</v>
      </c>
      <c r="L2637" s="63" t="n">
        <v>2.5</v>
      </c>
      <c r="M2637" s="63" t="n">
        <v>1</v>
      </c>
      <c r="N2637" s="63" t="n">
        <v>4</v>
      </c>
      <c r="O2637" s="63" t="s">
        <v>152</v>
      </c>
      <c r="P2637" s="63" t="n">
        <v>2</v>
      </c>
      <c r="Q2637" s="63" t="n">
        <v>2.5</v>
      </c>
      <c r="R2637" s="63" t="n">
        <v>0</v>
      </c>
      <c r="S2637" s="63" t="n">
        <v>0</v>
      </c>
      <c r="T2637" s="63" t="n">
        <v>1</v>
      </c>
      <c r="U2637" s="63" t="n">
        <v>0</v>
      </c>
      <c r="V2637" s="63" t="n">
        <v>0</v>
      </c>
      <c r="W2637" s="63" t="n">
        <v>0</v>
      </c>
      <c r="X2637" s="63" t="n">
        <v>0</v>
      </c>
      <c r="Y2637" s="63" t="n">
        <f aca="false">IF([2]terrains!L2637&lt;=2.5,1,IF([2]terrains!L2637&lt;=4.5,2,IF([2]terrains!L2637&lt;=6.5,3,4)))</f>
        <v>1</v>
      </c>
      <c r="Z2637" s="63" t="n">
        <f aca="false"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1" t="n">
        <f aca="false">[2]terrains!Z2637*[2]terrains!F2637</f>
        <v>891693.06831</v>
      </c>
    </row>
    <row r="2638" customFormat="false" ht="14.4" hidden="false" customHeight="false" outlineLevel="0" collapsed="false">
      <c r="A2638" s="132" t="n">
        <v>2637</v>
      </c>
      <c r="B2638" s="63" t="n">
        <v>298957.5579</v>
      </c>
      <c r="C2638" s="63" t="n">
        <v>5035782.454</v>
      </c>
      <c r="D2638" s="63" t="s">
        <v>2218</v>
      </c>
      <c r="E2638" s="142" t="n">
        <v>972.2</v>
      </c>
      <c r="F2638" s="139" t="n">
        <f aca="false">[2]terrains!E2638*10.76391</f>
        <v>10464.673302</v>
      </c>
      <c r="G2638" s="63" t="s">
        <v>1994</v>
      </c>
      <c r="H2638" s="63" t="n">
        <v>0</v>
      </c>
      <c r="I2638" s="63" t="n">
        <v>0</v>
      </c>
      <c r="J2638" s="63" t="n">
        <f aca="false">IF([2]terrains!L2638=13.5,IF([2]terrains!X2638=1,12,9),-0.392532+1.267037*[2]terrains!L2638+0.472239*[2]terrains!X2638+0.58658*[2]terrains!W2638+0.089417*[2]terrains!V2638+0.531633*[2]terrains!U2638+0.337883*[2]terrains!T2638-0.403545*[2]terrains!S2638)</f>
        <v>3.746462</v>
      </c>
      <c r="K2638" s="140" t="n">
        <f aca="false">IF([2]terrains!I2638=0,[2]terrains!J2638,[2]terrains!I2638)</f>
        <v>3.746462</v>
      </c>
      <c r="L2638" s="63" t="n">
        <v>3</v>
      </c>
      <c r="M2638" s="63" t="n">
        <v>2</v>
      </c>
      <c r="N2638" s="63" t="n">
        <v>6</v>
      </c>
      <c r="O2638" s="63" t="s">
        <v>152</v>
      </c>
      <c r="P2638" s="63" t="n">
        <v>2</v>
      </c>
      <c r="Q2638" s="63" t="n">
        <v>2.5</v>
      </c>
      <c r="R2638" s="63" t="n">
        <v>0</v>
      </c>
      <c r="S2638" s="63" t="n">
        <v>0</v>
      </c>
      <c r="T2638" s="63" t="n">
        <v>1</v>
      </c>
      <c r="U2638" s="63" t="n">
        <v>0</v>
      </c>
      <c r="V2638" s="63" t="n">
        <v>0</v>
      </c>
      <c r="W2638" s="63" t="n">
        <v>0</v>
      </c>
      <c r="X2638" s="63" t="n">
        <v>0</v>
      </c>
      <c r="Y2638" s="63" t="n">
        <f aca="false">IF([2]terrains!L2638&lt;=2.5,1,IF([2]terrains!L2638&lt;=4.5,2,IF([2]terrains!L2638&lt;=6.5,3,4)))</f>
        <v>2</v>
      </c>
      <c r="Z2638" s="63" t="n">
        <f aca="false"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1" t="n">
        <f aca="false">[2]terrains!Z2638*[2]terrains!F2638</f>
        <v>1088326.023408</v>
      </c>
    </row>
    <row r="2639" customFormat="false" ht="14.4" hidden="false" customHeight="false" outlineLevel="0" collapsed="false">
      <c r="A2639" s="132" t="n">
        <v>2638</v>
      </c>
      <c r="B2639" s="63" t="n">
        <v>294225.595583</v>
      </c>
      <c r="C2639" s="63" t="n">
        <v>5049873.25454</v>
      </c>
      <c r="D2639" s="63" t="s">
        <v>2219</v>
      </c>
      <c r="E2639" s="142" t="n">
        <v>971.2</v>
      </c>
      <c r="F2639" s="139" t="n">
        <f aca="false">[2]terrains!E2639*10.76391</f>
        <v>10453.909392</v>
      </c>
      <c r="G2639" s="63" t="s">
        <v>275</v>
      </c>
      <c r="H2639" s="63" t="n">
        <v>3</v>
      </c>
      <c r="I2639" s="63" t="n">
        <v>9</v>
      </c>
      <c r="J2639" s="63" t="n">
        <f aca="false">IF([2]terrains!L2639=13.5,IF([2]terrains!X2639=1,12,9),-0.392532+1.267037*[2]terrains!L2639+0.472239*[2]terrains!X2639+0.58658*[2]terrains!W2639+0.089417*[2]terrains!V2639+0.531633*[2]terrains!U2639+0.337883*[2]terrains!T2639-0.403545*[2]terrains!S2639)</f>
        <v>5.539108</v>
      </c>
      <c r="K2639" s="140" t="n">
        <f aca="false">IF([2]terrains!I2639=0,[2]terrains!J2639,[2]terrains!I2639)</f>
        <v>9</v>
      </c>
      <c r="L2639" s="63" t="n">
        <v>5</v>
      </c>
      <c r="M2639" s="63" t="n">
        <v>4</v>
      </c>
      <c r="N2639" s="63" t="n">
        <v>15</v>
      </c>
      <c r="O2639" s="63" t="s">
        <v>151</v>
      </c>
      <c r="P2639" s="63" t="n">
        <v>2</v>
      </c>
      <c r="Q2639" s="63" t="n">
        <v>2</v>
      </c>
      <c r="R2639" s="63" t="n">
        <v>0</v>
      </c>
      <c r="S2639" s="63" t="n">
        <v>1</v>
      </c>
      <c r="T2639" s="63" t="n">
        <v>0</v>
      </c>
      <c r="U2639" s="63" t="n">
        <v>0</v>
      </c>
      <c r="V2639" s="63" t="n">
        <v>0</v>
      </c>
      <c r="W2639" s="63" t="n">
        <v>0</v>
      </c>
      <c r="X2639" s="63" t="n">
        <v>0</v>
      </c>
      <c r="Y2639" s="63" t="n">
        <f aca="false">IF([2]terrains!L2639&lt;=2.5,1,IF([2]terrains!L2639&lt;=4.5,2,IF([2]terrains!L2639&lt;=6.5,3,4)))</f>
        <v>3</v>
      </c>
      <c r="Z2639" s="63" t="n">
        <f aca="false"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1" t="n">
        <f aca="false">[2]terrains!Z2639*[2]terrains!F2639</f>
        <v>669050.201088</v>
      </c>
    </row>
    <row r="2640" customFormat="false" ht="14.4" hidden="false" customHeight="false" outlineLevel="0" collapsed="false">
      <c r="A2640" s="132" t="n">
        <v>2639</v>
      </c>
      <c r="B2640" s="63" t="n">
        <v>289820.210604</v>
      </c>
      <c r="C2640" s="63" t="n">
        <v>5041695.87218</v>
      </c>
      <c r="D2640" s="63" t="s">
        <v>2220</v>
      </c>
      <c r="E2640" s="142" t="n">
        <v>970.4</v>
      </c>
      <c r="F2640" s="139" t="n">
        <f aca="false">[2]terrains!E2640*10.76391</f>
        <v>10445.298264</v>
      </c>
      <c r="G2640" s="63" t="s">
        <v>191</v>
      </c>
      <c r="H2640" s="63" t="n">
        <v>0</v>
      </c>
      <c r="I2640" s="63" t="n">
        <v>0</v>
      </c>
      <c r="J2640" s="63" t="n">
        <f aca="false">IF([2]terrains!L2640=13.5,IF([2]terrains!X2640=1,12,9),-0.392532+1.267037*[2]terrains!L2640+0.472239*[2]terrains!X2640+0.58658*[2]terrains!W2640+0.089417*[2]terrains!V2640+0.531633*[2]terrains!U2640+0.337883*[2]terrains!T2640-0.403545*[2]terrains!S2640)</f>
        <v>1.737997</v>
      </c>
      <c r="K2640" s="140" t="n">
        <f aca="false">IF([2]terrains!I2640=0,[2]terrains!J2640,[2]terrains!I2640)</f>
        <v>1.737997</v>
      </c>
      <c r="L2640" s="63" t="n">
        <v>2</v>
      </c>
      <c r="M2640" s="63" t="n">
        <v>1</v>
      </c>
      <c r="N2640" s="63" t="n">
        <v>4</v>
      </c>
      <c r="O2640" s="63" t="s">
        <v>151</v>
      </c>
      <c r="P2640" s="63" t="n">
        <v>2</v>
      </c>
      <c r="Q2640" s="63" t="n">
        <v>1.5</v>
      </c>
      <c r="R2640" s="63" t="n">
        <v>0</v>
      </c>
      <c r="S2640" s="63" t="n">
        <v>1</v>
      </c>
      <c r="T2640" s="63" t="n">
        <v>0</v>
      </c>
      <c r="U2640" s="63" t="n">
        <v>0</v>
      </c>
      <c r="V2640" s="63" t="n">
        <v>0</v>
      </c>
      <c r="W2640" s="63" t="n">
        <v>0</v>
      </c>
      <c r="X2640" s="63" t="n">
        <v>0</v>
      </c>
      <c r="Y2640" s="63" t="n">
        <f aca="false">IF([2]terrains!L2640&lt;=2.5,1,IF([2]terrains!L2640&lt;=4.5,2,IF([2]terrains!L2640&lt;=6.5,3,4)))</f>
        <v>1</v>
      </c>
      <c r="Z2640" s="63" t="n">
        <f aca="false"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1" t="n">
        <f aca="false">[2]terrains!Z2640*[2]terrains!F2640</f>
        <v>668499.088896</v>
      </c>
    </row>
    <row r="2641" customFormat="false" ht="14.4" hidden="false" customHeight="false" outlineLevel="0" collapsed="false">
      <c r="A2641" s="132" t="n">
        <v>2640</v>
      </c>
      <c r="B2641" s="63" t="n">
        <v>296999.509638</v>
      </c>
      <c r="C2641" s="63" t="n">
        <v>5054493.00352</v>
      </c>
      <c r="D2641" s="63" t="s">
        <v>2221</v>
      </c>
      <c r="E2641" s="142" t="n">
        <v>970.3</v>
      </c>
      <c r="F2641" s="139" t="n">
        <f aca="false">[2]terrains!E2641*10.76391</f>
        <v>10444.221873</v>
      </c>
      <c r="G2641" s="63" t="s">
        <v>301</v>
      </c>
      <c r="H2641" s="63" t="n">
        <v>0</v>
      </c>
      <c r="I2641" s="63" t="n">
        <v>0</v>
      </c>
      <c r="J2641" s="63" t="n">
        <f aca="false">IF([2]terrains!L2641=13.5,IF([2]terrains!X2641=1,12,9),-0.392532+1.267037*[2]terrains!L2641+0.472239*[2]terrains!X2641+0.58658*[2]terrains!W2641+0.089417*[2]terrains!V2641+0.531633*[2]terrains!U2641+0.337883*[2]terrains!T2641-0.403545*[2]terrains!S2641)</f>
        <v>2.141542</v>
      </c>
      <c r="K2641" s="140" t="n">
        <f aca="false">IF([2]terrains!I2641=0,[2]terrains!J2641,[2]terrains!I2641)</f>
        <v>2.141542</v>
      </c>
      <c r="L2641" s="63" t="n">
        <v>2</v>
      </c>
      <c r="M2641" s="63" t="n">
        <v>2</v>
      </c>
      <c r="N2641" s="63" t="n">
        <v>3</v>
      </c>
      <c r="O2641" s="63" t="s">
        <v>150</v>
      </c>
      <c r="P2641" s="63" t="n">
        <v>2</v>
      </c>
      <c r="Q2641" s="63" t="n">
        <v>1.5</v>
      </c>
      <c r="R2641" s="63" t="n">
        <v>1</v>
      </c>
      <c r="S2641" s="63" t="n">
        <v>0</v>
      </c>
      <c r="T2641" s="63" t="n">
        <v>0</v>
      </c>
      <c r="U2641" s="63" t="n">
        <v>0</v>
      </c>
      <c r="V2641" s="63" t="n">
        <v>0</v>
      </c>
      <c r="W2641" s="63" t="n">
        <v>0</v>
      </c>
      <c r="X2641" s="63" t="n">
        <v>0</v>
      </c>
      <c r="Y2641" s="63" t="n">
        <f aca="false">IF([2]terrains!L2641&lt;=2.5,1,IF([2]terrains!L2641&lt;=4.5,2,IF([2]terrains!L2641&lt;=6.5,3,4)))</f>
        <v>1</v>
      </c>
      <c r="Z2641" s="63" t="n">
        <f aca="false"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1" t="n">
        <f aca="false">[2]terrains!Z2641*[2]terrains!F2641</f>
        <v>365547.765555</v>
      </c>
    </row>
    <row r="2642" customFormat="false" ht="14.4" hidden="false" customHeight="false" outlineLevel="0" collapsed="false">
      <c r="A2642" s="132" t="n">
        <v>2641</v>
      </c>
      <c r="B2642" s="63" t="n">
        <v>298534.672848</v>
      </c>
      <c r="C2642" s="63" t="n">
        <v>5045998.14678</v>
      </c>
      <c r="D2642" s="63" t="s">
        <v>2222</v>
      </c>
      <c r="E2642" s="142" t="n">
        <v>968.9</v>
      </c>
      <c r="F2642" s="139" t="n">
        <f aca="false">[2]terrains!E2642*10.76391</f>
        <v>10429.152399</v>
      </c>
      <c r="G2642" s="63" t="s">
        <v>1186</v>
      </c>
      <c r="H2642" s="63" t="n">
        <v>0</v>
      </c>
      <c r="I2642" s="63" t="n">
        <v>0</v>
      </c>
      <c r="J2642" s="63" t="n">
        <f aca="false"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40" t="n">
        <f aca="false">IF([2]terrains!I2642=0,[2]terrains!J2642,[2]terrains!I2642)</f>
        <v>2.479425</v>
      </c>
      <c r="L2642" s="63" t="n">
        <v>2</v>
      </c>
      <c r="M2642" s="63" t="n">
        <v>1</v>
      </c>
      <c r="N2642" s="63" t="n">
        <v>3</v>
      </c>
      <c r="O2642" s="63" t="s">
        <v>152</v>
      </c>
      <c r="P2642" s="63" t="n">
        <v>2</v>
      </c>
      <c r="Q2642" s="63" t="n">
        <v>1.5</v>
      </c>
      <c r="R2642" s="63" t="n">
        <v>0</v>
      </c>
      <c r="S2642" s="63" t="n">
        <v>0</v>
      </c>
      <c r="T2642" s="63" t="n">
        <v>1</v>
      </c>
      <c r="U2642" s="63" t="n">
        <v>0</v>
      </c>
      <c r="V2642" s="63" t="n">
        <v>0</v>
      </c>
      <c r="W2642" s="63" t="n">
        <v>0</v>
      </c>
      <c r="X2642" s="63" t="n">
        <v>0</v>
      </c>
      <c r="Y2642" s="63" t="n">
        <f aca="false">IF([2]terrains!L2642&lt;=2.5,1,IF([2]terrains!L2642&lt;=4.5,2,IF([2]terrains!L2642&lt;=6.5,3,4)))</f>
        <v>1</v>
      </c>
      <c r="Z2642" s="63" t="n">
        <f aca="false"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1" t="n">
        <f aca="false">[2]terrains!Z2642*[2]terrains!F2642</f>
        <v>886477.953915</v>
      </c>
    </row>
    <row r="2643" customFormat="false" ht="14.4" hidden="false" customHeight="false" outlineLevel="0" collapsed="false">
      <c r="A2643" s="132" t="n">
        <v>2642</v>
      </c>
      <c r="B2643" s="63" t="n">
        <v>292392.359238</v>
      </c>
      <c r="C2643" s="63" t="n">
        <v>5045062.06584</v>
      </c>
      <c r="D2643" s="63" t="s">
        <v>2223</v>
      </c>
      <c r="E2643" s="142" t="n">
        <v>967.6</v>
      </c>
      <c r="F2643" s="139" t="n">
        <f aca="false">[2]terrains!E2643*10.76391</f>
        <v>10415.159316</v>
      </c>
      <c r="G2643" s="63" t="s">
        <v>562</v>
      </c>
      <c r="H2643" s="63" t="n">
        <v>0</v>
      </c>
      <c r="I2643" s="63" t="n">
        <v>3</v>
      </c>
      <c r="J2643" s="63" t="n">
        <f aca="false">IF([2]terrains!L2643=13.5,IF([2]terrains!X2643=1,12,9),-0.392532+1.267037*[2]terrains!L2643+0.472239*[2]terrains!X2643+0.58658*[2]terrains!W2643+0.089417*[2]terrains!V2643+0.531633*[2]terrains!U2643+0.337883*[2]terrains!T2643-0.403545*[2]terrains!S2643)</f>
        <v>3.746462</v>
      </c>
      <c r="K2643" s="140" t="n">
        <f aca="false">IF([2]terrains!I2643=0,[2]terrains!J2643,[2]terrains!I2643)</f>
        <v>3</v>
      </c>
      <c r="L2643" s="63" t="n">
        <v>3</v>
      </c>
      <c r="M2643" s="63" t="n">
        <v>2</v>
      </c>
      <c r="N2643" s="63" t="n">
        <v>6</v>
      </c>
      <c r="O2643" s="63" t="s">
        <v>152</v>
      </c>
      <c r="P2643" s="63" t="n">
        <v>2</v>
      </c>
      <c r="Q2643" s="63" t="n">
        <v>2.5</v>
      </c>
      <c r="R2643" s="63" t="n">
        <v>0</v>
      </c>
      <c r="S2643" s="63" t="n">
        <v>0</v>
      </c>
      <c r="T2643" s="63" t="n">
        <v>1</v>
      </c>
      <c r="U2643" s="63" t="n">
        <v>0</v>
      </c>
      <c r="V2643" s="63" t="n">
        <v>0</v>
      </c>
      <c r="W2643" s="63" t="n">
        <v>0</v>
      </c>
      <c r="X2643" s="63" t="n">
        <v>0</v>
      </c>
      <c r="Y2643" s="63" t="n">
        <f aca="false">IF([2]terrains!L2643&lt;=2.5,1,IF([2]terrains!L2643&lt;=4.5,2,IF([2]terrains!L2643&lt;=6.5,3,4)))</f>
        <v>2</v>
      </c>
      <c r="Z2643" s="63" t="n">
        <f aca="false"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1" t="n">
        <f aca="false">[2]terrains!Z2643*[2]terrains!F2643</f>
        <v>1083176.568864</v>
      </c>
    </row>
    <row r="2644" customFormat="false" ht="14.4" hidden="false" customHeight="false" outlineLevel="0" collapsed="false">
      <c r="A2644" s="132" t="n">
        <v>2643</v>
      </c>
      <c r="B2644" s="63" t="n">
        <v>275421.1773</v>
      </c>
      <c r="C2644" s="63" t="n">
        <v>5038775.747</v>
      </c>
      <c r="D2644" s="63" t="s">
        <v>2224</v>
      </c>
      <c r="E2644" s="142" t="n">
        <v>966.6</v>
      </c>
      <c r="F2644" s="139" t="n">
        <f aca="false">[2]terrains!E2644*10.76391</f>
        <v>10404.395406</v>
      </c>
      <c r="G2644" s="63" t="s">
        <v>334</v>
      </c>
      <c r="H2644" s="63" t="n">
        <v>0</v>
      </c>
      <c r="I2644" s="63" t="n">
        <v>0</v>
      </c>
      <c r="J2644" s="63" t="n">
        <f aca="false">IF([2]terrains!L2644=13.5,IF([2]terrains!X2644=1,12,9),-0.392532+1.267037*[2]terrains!L2644+0.472239*[2]terrains!X2644+0.58658*[2]terrains!W2644+0.089417*[2]terrains!V2644+0.531633*[2]terrains!U2644+0.337883*[2]terrains!T2644-0.403545*[2]terrains!S2644)</f>
        <v>2.141542</v>
      </c>
      <c r="K2644" s="140" t="n">
        <f aca="false">IF([2]terrains!I2644=0,[2]terrains!J2644,[2]terrains!I2644)</f>
        <v>2.141542</v>
      </c>
      <c r="L2644" s="63" t="n">
        <v>2</v>
      </c>
      <c r="M2644" s="63" t="n">
        <v>1</v>
      </c>
      <c r="N2644" s="63" t="n">
        <v>3</v>
      </c>
      <c r="O2644" s="63" t="s">
        <v>150</v>
      </c>
      <c r="P2644" s="63" t="n">
        <v>2</v>
      </c>
      <c r="Q2644" s="63" t="n">
        <v>1.5</v>
      </c>
      <c r="R2644" s="63" t="n">
        <v>1</v>
      </c>
      <c r="S2644" s="63" t="n">
        <v>0</v>
      </c>
      <c r="T2644" s="63" t="n">
        <v>0</v>
      </c>
      <c r="U2644" s="63" t="n">
        <v>0</v>
      </c>
      <c r="V2644" s="63" t="n">
        <v>0</v>
      </c>
      <c r="W2644" s="63" t="n">
        <v>0</v>
      </c>
      <c r="X2644" s="63" t="n">
        <v>0</v>
      </c>
      <c r="Y2644" s="63" t="n">
        <f aca="false">IF([2]terrains!L2644&lt;=2.5,1,IF([2]terrains!L2644&lt;=4.5,2,IF([2]terrains!L2644&lt;=6.5,3,4)))</f>
        <v>1</v>
      </c>
      <c r="Z2644" s="63" t="n">
        <f aca="false"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1" t="n">
        <f aca="false">[2]terrains!Z2644*[2]terrains!F2644</f>
        <v>364153.83921</v>
      </c>
    </row>
    <row r="2645" customFormat="false" ht="14.4" hidden="false" customHeight="false" outlineLevel="0" collapsed="false">
      <c r="A2645" s="132" t="n">
        <v>2644</v>
      </c>
      <c r="B2645" s="63" t="n">
        <v>298513.580034</v>
      </c>
      <c r="C2645" s="63" t="n">
        <v>5050543.14616</v>
      </c>
      <c r="D2645" s="63" t="s">
        <v>2225</v>
      </c>
      <c r="E2645" s="142" t="n">
        <v>963.7</v>
      </c>
      <c r="F2645" s="139" t="n">
        <f aca="false">[2]terrains!E2645*10.76391</f>
        <v>10373.180067</v>
      </c>
      <c r="G2645" s="63" t="s">
        <v>317</v>
      </c>
      <c r="H2645" s="63" t="n">
        <v>0</v>
      </c>
      <c r="I2645" s="63" t="n">
        <v>0</v>
      </c>
      <c r="J2645" s="63" t="n">
        <f aca="false">IF([2]terrains!L2645=13.5,IF([2]terrains!X2645=1,12,9),-0.392532+1.267037*[2]terrains!L2645+0.472239*[2]terrains!X2645+0.58658*[2]terrains!W2645+0.089417*[2]terrains!V2645+0.531633*[2]terrains!U2645+0.337883*[2]terrains!T2645-0.403545*[2]terrains!S2645)</f>
        <v>3.6385525</v>
      </c>
      <c r="K2645" s="140" t="n">
        <f aca="false">IF([2]terrains!I2645=0,[2]terrains!J2645,[2]terrains!I2645)</f>
        <v>3.6385525</v>
      </c>
      <c r="L2645" s="63" t="n">
        <v>3.5</v>
      </c>
      <c r="M2645" s="63" t="n">
        <v>2</v>
      </c>
      <c r="N2645" s="63" t="n">
        <v>10</v>
      </c>
      <c r="O2645" s="63" t="s">
        <v>151</v>
      </c>
      <c r="P2645" s="63" t="n">
        <v>1</v>
      </c>
      <c r="Q2645" s="63" t="n">
        <v>2</v>
      </c>
      <c r="R2645" s="63" t="n">
        <v>0</v>
      </c>
      <c r="S2645" s="63" t="n">
        <v>1</v>
      </c>
      <c r="T2645" s="63" t="n">
        <v>0</v>
      </c>
      <c r="U2645" s="63" t="n">
        <v>0</v>
      </c>
      <c r="V2645" s="63" t="n">
        <v>0</v>
      </c>
      <c r="W2645" s="63" t="n">
        <v>0</v>
      </c>
      <c r="X2645" s="63" t="n">
        <v>0</v>
      </c>
      <c r="Y2645" s="63" t="n">
        <f aca="false">IF([2]terrains!L2645&lt;=2.5,1,IF([2]terrains!L2645&lt;=4.5,2,IF([2]terrains!L2645&lt;=6.5,3,4)))</f>
        <v>2</v>
      </c>
      <c r="Z2645" s="63" t="n">
        <f aca="false"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1" t="n">
        <f aca="false">[2]terrains!Z2645*[2]terrains!F2645</f>
        <v>663883.524288</v>
      </c>
    </row>
    <row r="2646" customFormat="false" ht="14.4" hidden="false" customHeight="false" outlineLevel="0" collapsed="false">
      <c r="A2646" s="132" t="n">
        <v>2645</v>
      </c>
      <c r="B2646" s="63" t="n">
        <v>292596.746716</v>
      </c>
      <c r="C2646" s="63" t="n">
        <v>5039849.66446</v>
      </c>
      <c r="D2646" s="63" t="s">
        <v>2226</v>
      </c>
      <c r="E2646" s="142" t="n">
        <v>962.5</v>
      </c>
      <c r="F2646" s="139" t="n">
        <f aca="false">[2]terrains!E2646*10.76391</f>
        <v>10360.263375</v>
      </c>
      <c r="G2646" s="63" t="s">
        <v>259</v>
      </c>
      <c r="H2646" s="63" t="n">
        <v>1</v>
      </c>
      <c r="I2646" s="63" t="n">
        <v>6</v>
      </c>
      <c r="J2646" s="63" t="n">
        <f aca="false">IF([2]terrains!L2646=13.5,IF([2]terrains!X2646=1,12,9),-0.392532+1.267037*[2]terrains!L2646+0.472239*[2]terrains!X2646+0.58658*[2]terrains!W2646+0.089417*[2]terrains!V2646+0.531633*[2]terrains!U2646+0.337883*[2]terrains!T2646-0.403545*[2]terrains!S2646)</f>
        <v>5.013499</v>
      </c>
      <c r="K2646" s="140" t="n">
        <f aca="false">IF([2]terrains!I2646=0,[2]terrains!J2646,[2]terrains!I2646)</f>
        <v>6</v>
      </c>
      <c r="L2646" s="63" t="n">
        <v>4</v>
      </c>
      <c r="M2646" s="63" t="n">
        <v>2</v>
      </c>
      <c r="N2646" s="63" t="n">
        <v>12</v>
      </c>
      <c r="O2646" s="63" t="s">
        <v>152</v>
      </c>
      <c r="P2646" s="63" t="n">
        <v>2</v>
      </c>
      <c r="Q2646" s="63" t="n">
        <v>2.5</v>
      </c>
      <c r="R2646" s="63" t="n">
        <v>0</v>
      </c>
      <c r="S2646" s="63" t="n">
        <v>0</v>
      </c>
      <c r="T2646" s="63" t="n">
        <v>1</v>
      </c>
      <c r="U2646" s="63" t="n">
        <v>0</v>
      </c>
      <c r="V2646" s="63" t="n">
        <v>0</v>
      </c>
      <c r="W2646" s="63" t="n">
        <v>0</v>
      </c>
      <c r="X2646" s="63" t="n">
        <v>0</v>
      </c>
      <c r="Y2646" s="63" t="n">
        <f aca="false">IF([2]terrains!L2646&lt;=2.5,1,IF([2]terrains!L2646&lt;=4.5,2,IF([2]terrains!L2646&lt;=6.5,3,4)))</f>
        <v>2</v>
      </c>
      <c r="Z2646" s="63" t="n">
        <f aca="false"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1" t="n">
        <f aca="false">[2]terrains!Z2646*[2]terrains!F2646</f>
        <v>1077467.391</v>
      </c>
    </row>
    <row r="2647" customFormat="false" ht="14.4" hidden="false" customHeight="false" outlineLevel="0" collapsed="false">
      <c r="A2647" s="132" t="n">
        <v>2646</v>
      </c>
      <c r="B2647" s="63" t="n">
        <v>292374.039342</v>
      </c>
      <c r="C2647" s="63" t="n">
        <v>5040154.89657</v>
      </c>
      <c r="D2647" s="63" t="s">
        <v>2227</v>
      </c>
      <c r="E2647" s="142" t="n">
        <v>961.9</v>
      </c>
      <c r="F2647" s="139" t="n">
        <f aca="false">[2]terrains!E2647*10.76391</f>
        <v>10353.805029</v>
      </c>
      <c r="G2647" s="63" t="s">
        <v>259</v>
      </c>
      <c r="H2647" s="63" t="n">
        <v>1</v>
      </c>
      <c r="I2647" s="63" t="n">
        <v>6</v>
      </c>
      <c r="J2647" s="63" t="n">
        <f aca="false">IF([2]terrains!L2647=13.5,IF([2]terrains!X2647=1,12,9),-0.392532+1.267037*[2]terrains!L2647+0.472239*[2]terrains!X2647+0.58658*[2]terrains!W2647+0.089417*[2]terrains!V2647+0.531633*[2]terrains!U2647+0.337883*[2]terrains!T2647-0.403545*[2]terrains!S2647)</f>
        <v>5.013499</v>
      </c>
      <c r="K2647" s="140" t="n">
        <f aca="false">IF([2]terrains!I2647=0,[2]terrains!J2647,[2]terrains!I2647)</f>
        <v>6</v>
      </c>
      <c r="L2647" s="63" t="n">
        <v>4</v>
      </c>
      <c r="M2647" s="63" t="n">
        <v>2</v>
      </c>
      <c r="N2647" s="63" t="n">
        <v>12</v>
      </c>
      <c r="O2647" s="63" t="s">
        <v>152</v>
      </c>
      <c r="P2647" s="63" t="n">
        <v>2</v>
      </c>
      <c r="Q2647" s="63" t="n">
        <v>2.5</v>
      </c>
      <c r="R2647" s="63" t="n">
        <v>0</v>
      </c>
      <c r="S2647" s="63" t="n">
        <v>0</v>
      </c>
      <c r="T2647" s="63" t="n">
        <v>1</v>
      </c>
      <c r="U2647" s="63" t="n">
        <v>0</v>
      </c>
      <c r="V2647" s="63" t="n">
        <v>0</v>
      </c>
      <c r="W2647" s="63" t="n">
        <v>0</v>
      </c>
      <c r="X2647" s="63" t="n">
        <v>0</v>
      </c>
      <c r="Y2647" s="63" t="n">
        <f aca="false">IF([2]terrains!L2647&lt;=2.5,1,IF([2]terrains!L2647&lt;=4.5,2,IF([2]terrains!L2647&lt;=6.5,3,4)))</f>
        <v>2</v>
      </c>
      <c r="Z2647" s="63" t="n">
        <f aca="false"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1" t="n">
        <f aca="false">[2]terrains!Z2647*[2]terrains!F2647</f>
        <v>1076795.723016</v>
      </c>
    </row>
    <row r="2648" customFormat="false" ht="14.4" hidden="false" customHeight="false" outlineLevel="0" collapsed="false">
      <c r="A2648" s="132" t="n">
        <v>2647</v>
      </c>
      <c r="B2648" s="63" t="n">
        <v>298824.4398</v>
      </c>
      <c r="C2648" s="63" t="n">
        <v>5048651.328</v>
      </c>
      <c r="D2648" s="63" t="s">
        <v>2228</v>
      </c>
      <c r="E2648" s="142" t="n">
        <v>961.8</v>
      </c>
      <c r="F2648" s="139" t="n">
        <f aca="false">[2]terrains!E2648*10.76391</f>
        <v>10352.728638</v>
      </c>
      <c r="G2648" s="63" t="s">
        <v>1186</v>
      </c>
      <c r="H2648" s="63" t="n">
        <v>0</v>
      </c>
      <c r="I2648" s="63" t="n">
        <v>0</v>
      </c>
      <c r="J2648" s="63" t="n">
        <f aca="false"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40" t="n">
        <f aca="false">IF([2]terrains!I2648=0,[2]terrains!J2648,[2]terrains!I2648)</f>
        <v>2.479425</v>
      </c>
      <c r="L2648" s="63" t="n">
        <v>2</v>
      </c>
      <c r="M2648" s="63" t="n">
        <v>1</v>
      </c>
      <c r="N2648" s="63" t="n">
        <v>3</v>
      </c>
      <c r="O2648" s="63" t="s">
        <v>152</v>
      </c>
      <c r="P2648" s="63" t="n">
        <v>2</v>
      </c>
      <c r="Q2648" s="63" t="n">
        <v>1.5</v>
      </c>
      <c r="R2648" s="63" t="n">
        <v>0</v>
      </c>
      <c r="S2648" s="63" t="n">
        <v>0</v>
      </c>
      <c r="T2648" s="63" t="n">
        <v>1</v>
      </c>
      <c r="U2648" s="63" t="n">
        <v>0</v>
      </c>
      <c r="V2648" s="63" t="n">
        <v>0</v>
      </c>
      <c r="W2648" s="63" t="n">
        <v>0</v>
      </c>
      <c r="X2648" s="63" t="n">
        <v>0</v>
      </c>
      <c r="Y2648" s="63" t="n">
        <f aca="false">IF([2]terrains!L2648&lt;=2.5,1,IF([2]terrains!L2648&lt;=4.5,2,IF([2]terrains!L2648&lt;=6.5,3,4)))</f>
        <v>1</v>
      </c>
      <c r="Z2648" s="63" t="n">
        <f aca="false"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1" t="n">
        <f aca="false">[2]terrains!Z2648*[2]terrains!F2648</f>
        <v>879981.93423</v>
      </c>
    </row>
    <row r="2649" customFormat="false" ht="14.4" hidden="false" customHeight="false" outlineLevel="0" collapsed="false">
      <c r="A2649" s="132" t="n">
        <v>2648</v>
      </c>
      <c r="B2649" s="63" t="n">
        <v>293154.230577</v>
      </c>
      <c r="C2649" s="63" t="n">
        <v>5032244.45694</v>
      </c>
      <c r="D2649" s="63" t="s">
        <v>2229</v>
      </c>
      <c r="E2649" s="142" t="n">
        <v>958.9</v>
      </c>
      <c r="F2649" s="139" t="n">
        <f aca="false">[2]terrains!E2649*10.76391</f>
        <v>10321.513299</v>
      </c>
      <c r="G2649" s="63" t="s">
        <v>325</v>
      </c>
      <c r="H2649" s="63" t="n">
        <v>0</v>
      </c>
      <c r="I2649" s="63" t="n">
        <v>0</v>
      </c>
      <c r="J2649" s="63" t="n">
        <f aca="false">IF([2]terrains!L2649=13.5,IF([2]terrains!X2649=1,12,9),-0.392532+1.267037*[2]terrains!L2649+0.472239*[2]terrains!X2649+0.58658*[2]terrains!W2649+0.089417*[2]terrains!V2649+0.531633*[2]terrains!U2649+0.337883*[2]terrains!T2649-0.403545*[2]terrains!S2649)</f>
        <v>1.737997</v>
      </c>
      <c r="K2649" s="140" t="n">
        <f aca="false">IF([2]terrains!I2649=0,[2]terrains!J2649,[2]terrains!I2649)</f>
        <v>1.737997</v>
      </c>
      <c r="L2649" s="63" t="n">
        <v>2</v>
      </c>
      <c r="M2649" s="63" t="n">
        <v>1</v>
      </c>
      <c r="N2649" s="63" t="n">
        <v>4</v>
      </c>
      <c r="O2649" s="63" t="s">
        <v>151</v>
      </c>
      <c r="P2649" s="63" t="n">
        <v>1.5</v>
      </c>
      <c r="Q2649" s="63" t="n">
        <v>1.5</v>
      </c>
      <c r="R2649" s="63" t="n">
        <v>0</v>
      </c>
      <c r="S2649" s="63" t="n">
        <v>1</v>
      </c>
      <c r="T2649" s="63" t="n">
        <v>0</v>
      </c>
      <c r="U2649" s="63" t="n">
        <v>0</v>
      </c>
      <c r="V2649" s="63" t="n">
        <v>0</v>
      </c>
      <c r="W2649" s="63" t="n">
        <v>0</v>
      </c>
      <c r="X2649" s="63" t="n">
        <v>0</v>
      </c>
      <c r="Y2649" s="63" t="n">
        <f aca="false">IF([2]terrains!L2649&lt;=2.5,1,IF([2]terrains!L2649&lt;=4.5,2,IF([2]terrains!L2649&lt;=6.5,3,4)))</f>
        <v>1</v>
      </c>
      <c r="Z2649" s="63" t="n">
        <f aca="false"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1" t="n">
        <f aca="false">[2]terrains!Z2649*[2]terrains!F2649</f>
        <v>660576.851136</v>
      </c>
    </row>
    <row r="2650" customFormat="false" ht="14.4" hidden="false" customHeight="false" outlineLevel="0" collapsed="false">
      <c r="A2650" s="132" t="n">
        <v>2649</v>
      </c>
      <c r="B2650" s="63" t="n">
        <v>273484.468776</v>
      </c>
      <c r="C2650" s="63" t="n">
        <v>5034239.95203</v>
      </c>
      <c r="D2650" s="63" t="s">
        <v>2230</v>
      </c>
      <c r="E2650" s="142" t="n">
        <v>957.5</v>
      </c>
      <c r="F2650" s="139" t="n">
        <f aca="false">[2]terrains!E2650*10.76391</f>
        <v>10306.443825</v>
      </c>
      <c r="G2650" s="63" t="s">
        <v>237</v>
      </c>
      <c r="H2650" s="63" t="n">
        <v>0.2</v>
      </c>
      <c r="I2650" s="63" t="n">
        <v>3</v>
      </c>
      <c r="J2650" s="63" t="n">
        <f aca="false">IF([2]terrains!L2650=13.5,IF([2]terrains!X2650=1,12,9),-0.392532+1.267037*[2]terrains!L2650+0.472239*[2]terrains!X2650+0.58658*[2]terrains!W2650+0.089417*[2]terrains!V2650+0.531633*[2]terrains!U2650+0.337883*[2]terrains!T2650-0.403545*[2]terrains!S2650)</f>
        <v>4.0420975</v>
      </c>
      <c r="K2650" s="140" t="n">
        <f aca="false">IF([2]terrains!I2650=0,[2]terrains!J2650,[2]terrains!I2650)</f>
        <v>3</v>
      </c>
      <c r="L2650" s="63" t="n">
        <v>3.5</v>
      </c>
      <c r="M2650" s="63" t="n">
        <v>1</v>
      </c>
      <c r="N2650" s="63" t="n">
        <v>10</v>
      </c>
      <c r="O2650" s="63" t="s">
        <v>150</v>
      </c>
      <c r="P2650" s="63" t="n">
        <v>2</v>
      </c>
      <c r="Q2650" s="63" t="n">
        <v>1.5</v>
      </c>
      <c r="R2650" s="63" t="n">
        <v>1</v>
      </c>
      <c r="S2650" s="63" t="n">
        <v>0</v>
      </c>
      <c r="T2650" s="63" t="n">
        <v>0</v>
      </c>
      <c r="U2650" s="63" t="n">
        <v>0</v>
      </c>
      <c r="V2650" s="63" t="n">
        <v>0</v>
      </c>
      <c r="W2650" s="63" t="n">
        <v>0</v>
      </c>
      <c r="X2650" s="63" t="n">
        <v>0</v>
      </c>
      <c r="Y2650" s="63" t="n">
        <f aca="false">IF([2]terrains!L2650&lt;=2.5,1,IF([2]terrains!L2650&lt;=4.5,2,IF([2]terrains!L2650&lt;=6.5,3,4)))</f>
        <v>2</v>
      </c>
      <c r="Z2650" s="63" t="n">
        <f aca="false"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1" t="n">
        <f aca="false">[2]terrains!Z2650*[2]terrains!F2650</f>
        <v>360725.533875</v>
      </c>
    </row>
    <row r="2651" customFormat="false" ht="14.4" hidden="false" customHeight="false" outlineLevel="0" collapsed="false">
      <c r="A2651" s="132" t="n">
        <v>2650</v>
      </c>
      <c r="B2651" s="63" t="n">
        <v>275172.503</v>
      </c>
      <c r="C2651" s="63" t="n">
        <v>5038512.34</v>
      </c>
      <c r="D2651" s="63" t="s">
        <v>2231</v>
      </c>
      <c r="E2651" s="142" t="n">
        <v>954.1</v>
      </c>
      <c r="F2651" s="139" t="n">
        <f aca="false">[2]terrains!E2651*10.76391</f>
        <v>10269.846531</v>
      </c>
      <c r="G2651" s="63" t="s">
        <v>334</v>
      </c>
      <c r="H2651" s="63" t="n">
        <v>0</v>
      </c>
      <c r="I2651" s="63" t="n">
        <v>0</v>
      </c>
      <c r="J2651" s="63" t="n">
        <f aca="false">IF([2]terrains!L2651=13.5,IF([2]terrains!X2651=1,12,9),-0.392532+1.267037*[2]terrains!L2651+0.472239*[2]terrains!X2651+0.58658*[2]terrains!W2651+0.089417*[2]terrains!V2651+0.531633*[2]terrains!U2651+0.337883*[2]terrains!T2651-0.403545*[2]terrains!S2651)</f>
        <v>2.141542</v>
      </c>
      <c r="K2651" s="140" t="n">
        <f aca="false">IF([2]terrains!I2651=0,[2]terrains!J2651,[2]terrains!I2651)</f>
        <v>2.141542</v>
      </c>
      <c r="L2651" s="63" t="n">
        <v>2</v>
      </c>
      <c r="M2651" s="63" t="n">
        <v>1</v>
      </c>
      <c r="N2651" s="63" t="n">
        <v>3</v>
      </c>
      <c r="O2651" s="63" t="s">
        <v>150</v>
      </c>
      <c r="P2651" s="63" t="n">
        <v>2</v>
      </c>
      <c r="Q2651" s="63" t="n">
        <v>1.5</v>
      </c>
      <c r="R2651" s="63" t="n">
        <v>1</v>
      </c>
      <c r="S2651" s="63" t="n">
        <v>0</v>
      </c>
      <c r="T2651" s="63" t="n">
        <v>0</v>
      </c>
      <c r="U2651" s="63" t="n">
        <v>0</v>
      </c>
      <c r="V2651" s="63" t="n">
        <v>0</v>
      </c>
      <c r="W2651" s="63" t="n">
        <v>0</v>
      </c>
      <c r="X2651" s="63" t="n">
        <v>0</v>
      </c>
      <c r="Y2651" s="63" t="n">
        <f aca="false">IF([2]terrains!L2651&lt;=2.5,1,IF([2]terrains!L2651&lt;=4.5,2,IF([2]terrains!L2651&lt;=6.5,3,4)))</f>
        <v>1</v>
      </c>
      <c r="Z2651" s="63" t="n">
        <f aca="false"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1" t="n">
        <f aca="false">[2]terrains!Z2651*[2]terrains!F2651</f>
        <v>359444.628585</v>
      </c>
    </row>
    <row r="2652" customFormat="false" ht="14.4" hidden="false" customHeight="false" outlineLevel="0" collapsed="false">
      <c r="A2652" s="132" t="n">
        <v>2651</v>
      </c>
      <c r="B2652" s="63" t="n">
        <v>280847.2801</v>
      </c>
      <c r="C2652" s="63" t="n">
        <v>5041291.752</v>
      </c>
      <c r="D2652" s="63" t="s">
        <v>2232</v>
      </c>
      <c r="E2652" s="142" t="n">
        <v>953.6</v>
      </c>
      <c r="F2652" s="139" t="n">
        <f aca="false">[2]terrains!E2652*10.76391</f>
        <v>10264.464576</v>
      </c>
      <c r="G2652" s="63" t="s">
        <v>447</v>
      </c>
      <c r="H2652" s="63" t="n">
        <v>0</v>
      </c>
      <c r="I2652" s="63" t="n">
        <v>0</v>
      </c>
      <c r="J2652" s="63" t="n">
        <f aca="false">IF([2]terrains!L2652=13.5,IF([2]terrains!X2652=1,12,9),-0.392532+1.267037*[2]terrains!L2652+0.472239*[2]terrains!X2652+0.58658*[2]terrains!W2652+0.089417*[2]terrains!V2652+0.531633*[2]terrains!U2652+0.337883*[2]terrains!T2652-0.403545*[2]terrains!S2652)</f>
        <v>3.408579</v>
      </c>
      <c r="K2652" s="140" t="n">
        <f aca="false">IF([2]terrains!I2652=0,[2]terrains!J2652,[2]terrains!I2652)</f>
        <v>3.408579</v>
      </c>
      <c r="L2652" s="63" t="n">
        <v>3</v>
      </c>
      <c r="M2652" s="63" t="n">
        <v>1</v>
      </c>
      <c r="N2652" s="63" t="n">
        <v>10</v>
      </c>
      <c r="O2652" s="63" t="s">
        <v>150</v>
      </c>
      <c r="P2652" s="63" t="n">
        <v>1.5</v>
      </c>
      <c r="Q2652" s="63" t="n">
        <v>1.5</v>
      </c>
      <c r="R2652" s="63" t="n">
        <v>1</v>
      </c>
      <c r="S2652" s="63" t="n">
        <v>0</v>
      </c>
      <c r="T2652" s="63" t="n">
        <v>0</v>
      </c>
      <c r="U2652" s="63" t="n">
        <v>0</v>
      </c>
      <c r="V2652" s="63" t="n">
        <v>0</v>
      </c>
      <c r="W2652" s="63" t="n">
        <v>0</v>
      </c>
      <c r="X2652" s="63" t="n">
        <v>0</v>
      </c>
      <c r="Y2652" s="63" t="n">
        <f aca="false">IF([2]terrains!L2652&lt;=2.5,1,IF([2]terrains!L2652&lt;=4.5,2,IF([2]terrains!L2652&lt;=6.5,3,4)))</f>
        <v>2</v>
      </c>
      <c r="Z2652" s="63" t="n">
        <f aca="false"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1" t="n">
        <f aca="false">[2]terrains!Z2652*[2]terrains!F2652</f>
        <v>359256.26016</v>
      </c>
    </row>
    <row r="2653" customFormat="false" ht="14.4" hidden="false" customHeight="false" outlineLevel="0" collapsed="false">
      <c r="A2653" s="132" t="n">
        <v>2652</v>
      </c>
      <c r="B2653" s="63" t="n">
        <v>298023.436169</v>
      </c>
      <c r="C2653" s="63" t="n">
        <v>5036733.52046</v>
      </c>
      <c r="D2653" s="63" t="s">
        <v>2233</v>
      </c>
      <c r="E2653" s="142" t="n">
        <v>953.5</v>
      </c>
      <c r="F2653" s="139" t="n">
        <f aca="false">[2]terrains!E2653*10.76391</f>
        <v>10263.388185</v>
      </c>
      <c r="G2653" s="63" t="s">
        <v>295</v>
      </c>
      <c r="H2653" s="63" t="n">
        <v>0</v>
      </c>
      <c r="I2653" s="63" t="n">
        <v>0</v>
      </c>
      <c r="J2653" s="63" t="n">
        <f aca="false">IF([2]terrains!L2653=13.5,IF([2]terrains!X2653=1,12,9),-0.392532+1.267037*[2]terrains!L2653+0.472239*[2]terrains!X2653+0.58658*[2]terrains!W2653+0.089417*[2]terrains!V2653+0.531633*[2]terrains!U2653+0.337883*[2]terrains!T2653-0.403545*[2]terrains!S2653)</f>
        <v>3.746462</v>
      </c>
      <c r="K2653" s="140" t="n">
        <f aca="false">IF([2]terrains!I2653=0,[2]terrains!J2653,[2]terrains!I2653)</f>
        <v>3.746462</v>
      </c>
      <c r="L2653" s="63" t="n">
        <v>3</v>
      </c>
      <c r="M2653" s="63" t="n">
        <v>2</v>
      </c>
      <c r="N2653" s="63" t="n">
        <v>6</v>
      </c>
      <c r="O2653" s="63" t="s">
        <v>152</v>
      </c>
      <c r="P2653" s="63" t="n">
        <v>2</v>
      </c>
      <c r="Q2653" s="63" t="n">
        <v>2.5</v>
      </c>
      <c r="R2653" s="63" t="n">
        <v>0</v>
      </c>
      <c r="S2653" s="63" t="n">
        <v>0</v>
      </c>
      <c r="T2653" s="63" t="n">
        <v>1</v>
      </c>
      <c r="U2653" s="63" t="n">
        <v>0</v>
      </c>
      <c r="V2653" s="63" t="n">
        <v>0</v>
      </c>
      <c r="W2653" s="63" t="n">
        <v>0</v>
      </c>
      <c r="X2653" s="63" t="n">
        <v>0</v>
      </c>
      <c r="Y2653" s="63" t="n">
        <f aca="false">IF([2]terrains!L2653&lt;=2.5,1,IF([2]terrains!L2653&lt;=4.5,2,IF([2]terrains!L2653&lt;=6.5,3,4)))</f>
        <v>2</v>
      </c>
      <c r="Z2653" s="63" t="n">
        <f aca="false"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1" t="n">
        <f aca="false">[2]terrains!Z2653*[2]terrains!F2653</f>
        <v>1067392.37124</v>
      </c>
    </row>
    <row r="2654" customFormat="false" ht="14.4" hidden="false" customHeight="false" outlineLevel="0" collapsed="false">
      <c r="A2654" s="132" t="n">
        <v>2653</v>
      </c>
      <c r="B2654" s="63" t="n">
        <v>287195.959733</v>
      </c>
      <c r="C2654" s="63" t="n">
        <v>5041163.9723</v>
      </c>
      <c r="D2654" s="63" t="s">
        <v>2234</v>
      </c>
      <c r="E2654" s="142" t="n">
        <v>953.2</v>
      </c>
      <c r="F2654" s="139" t="n">
        <f aca="false">[2]terrains!E2654*10.76391</f>
        <v>10260.159012</v>
      </c>
      <c r="G2654" s="63" t="s">
        <v>173</v>
      </c>
      <c r="H2654" s="63" t="n">
        <v>0</v>
      </c>
      <c r="I2654" s="63" t="n">
        <v>0</v>
      </c>
      <c r="J2654" s="63" t="n">
        <f aca="false">IF([2]terrains!L2654=13.5,IF([2]terrains!X2654=1,12,9),-0.392532+1.267037*[2]terrains!L2654+0.472239*[2]terrains!X2654+0.58658*[2]terrains!W2654+0.089417*[2]terrains!V2654+0.531633*[2]terrains!U2654+0.337883*[2]terrains!T2654-0.403545*[2]terrains!S2654)</f>
        <v>3.1129435</v>
      </c>
      <c r="K2654" s="140" t="n">
        <f aca="false">IF([2]terrains!I2654=0,[2]terrains!J2654,[2]terrains!I2654)</f>
        <v>3.1129435</v>
      </c>
      <c r="L2654" s="63" t="n">
        <v>2.5</v>
      </c>
      <c r="M2654" s="63" t="n">
        <v>2</v>
      </c>
      <c r="N2654" s="63" t="n">
        <v>6</v>
      </c>
      <c r="O2654" s="63" t="s">
        <v>152</v>
      </c>
      <c r="P2654" s="63" t="n">
        <v>2</v>
      </c>
      <c r="Q2654" s="63" t="n">
        <v>1.5</v>
      </c>
      <c r="R2654" s="63" t="n">
        <v>0</v>
      </c>
      <c r="S2654" s="63" t="n">
        <v>0</v>
      </c>
      <c r="T2654" s="63" t="n">
        <v>1</v>
      </c>
      <c r="U2654" s="63" t="n">
        <v>0</v>
      </c>
      <c r="V2654" s="63" t="n">
        <v>0</v>
      </c>
      <c r="W2654" s="63" t="n">
        <v>0</v>
      </c>
      <c r="X2654" s="63" t="n">
        <v>0</v>
      </c>
      <c r="Y2654" s="63" t="n">
        <f aca="false">IF([2]terrains!L2654&lt;=2.5,1,IF([2]terrains!L2654&lt;=4.5,2,IF([2]terrains!L2654&lt;=6.5,3,4)))</f>
        <v>1</v>
      </c>
      <c r="Z2654" s="63" t="n">
        <f aca="false"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1" t="n">
        <f aca="false">[2]terrains!Z2654*[2]terrains!F2654</f>
        <v>872113.51602</v>
      </c>
    </row>
    <row r="2655" customFormat="false" ht="14.4" hidden="false" customHeight="false" outlineLevel="0" collapsed="false">
      <c r="A2655" s="132" t="n">
        <v>2654</v>
      </c>
      <c r="B2655" s="63" t="n">
        <v>287131.410434</v>
      </c>
      <c r="C2655" s="63" t="n">
        <v>5041160.48445</v>
      </c>
      <c r="D2655" s="63" t="s">
        <v>2235</v>
      </c>
      <c r="E2655" s="142" t="n">
        <v>952.8</v>
      </c>
      <c r="F2655" s="139" t="n">
        <f aca="false">[2]terrains!E2655*10.76391</f>
        <v>10255.853448</v>
      </c>
      <c r="G2655" s="63" t="s">
        <v>173</v>
      </c>
      <c r="H2655" s="63" t="n">
        <v>0</v>
      </c>
      <c r="I2655" s="63" t="n">
        <v>0</v>
      </c>
      <c r="J2655" s="63" t="n">
        <f aca="false">IF([2]terrains!L2655=13.5,IF([2]terrains!X2655=1,12,9),-0.392532+1.267037*[2]terrains!L2655+0.472239*[2]terrains!X2655+0.58658*[2]terrains!W2655+0.089417*[2]terrains!V2655+0.531633*[2]terrains!U2655+0.337883*[2]terrains!T2655-0.403545*[2]terrains!S2655)</f>
        <v>3.1129435</v>
      </c>
      <c r="K2655" s="140" t="n">
        <f aca="false">IF([2]terrains!I2655=0,[2]terrains!J2655,[2]terrains!I2655)</f>
        <v>3.1129435</v>
      </c>
      <c r="L2655" s="63" t="n">
        <v>2.5</v>
      </c>
      <c r="M2655" s="63" t="n">
        <v>2</v>
      </c>
      <c r="N2655" s="63" t="n">
        <v>6</v>
      </c>
      <c r="O2655" s="63" t="s">
        <v>152</v>
      </c>
      <c r="P2655" s="63" t="n">
        <v>2</v>
      </c>
      <c r="Q2655" s="63" t="n">
        <v>1.5</v>
      </c>
      <c r="R2655" s="63" t="n">
        <v>0</v>
      </c>
      <c r="S2655" s="63" t="n">
        <v>0</v>
      </c>
      <c r="T2655" s="63" t="n">
        <v>1</v>
      </c>
      <c r="U2655" s="63" t="n">
        <v>0</v>
      </c>
      <c r="V2655" s="63" t="n">
        <v>0</v>
      </c>
      <c r="W2655" s="63" t="n">
        <v>0</v>
      </c>
      <c r="X2655" s="63" t="n">
        <v>0</v>
      </c>
      <c r="Y2655" s="63" t="n">
        <f aca="false">IF([2]terrains!L2655&lt;=2.5,1,IF([2]terrains!L2655&lt;=4.5,2,IF([2]terrains!L2655&lt;=6.5,3,4)))</f>
        <v>1</v>
      </c>
      <c r="Z2655" s="63" t="n">
        <f aca="false"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1" t="n">
        <f aca="false">[2]terrains!Z2655*[2]terrains!F2655</f>
        <v>871747.54308</v>
      </c>
    </row>
    <row r="2656" customFormat="false" ht="14.4" hidden="false" customHeight="false" outlineLevel="0" collapsed="false">
      <c r="A2656" s="132" t="n">
        <v>2655</v>
      </c>
      <c r="B2656" s="63" t="n">
        <v>295421.1695</v>
      </c>
      <c r="C2656" s="63" t="n">
        <v>5040186.505</v>
      </c>
      <c r="D2656" s="63" t="s">
        <v>2236</v>
      </c>
      <c r="E2656" s="142" t="n">
        <v>951</v>
      </c>
      <c r="F2656" s="139" t="n">
        <f aca="false">[2]terrains!E2656*10.76391</f>
        <v>10236.47841</v>
      </c>
      <c r="G2656" s="63" t="s">
        <v>2237</v>
      </c>
      <c r="H2656" s="63" t="n">
        <v>0</v>
      </c>
      <c r="I2656" s="63" t="n">
        <v>0</v>
      </c>
      <c r="J2656" s="63" t="n">
        <f aca="false">IF([2]terrains!L2656=13.5,IF([2]terrains!X2656=1,12,9),-0.392532+1.267037*[2]terrains!L2656+0.472239*[2]terrains!X2656+0.58658*[2]terrains!W2656+0.089417*[2]terrains!V2656+0.531633*[2]terrains!U2656+0.337883*[2]terrains!T2656-0.403545*[2]terrains!S2656)</f>
        <v>3.746462</v>
      </c>
      <c r="K2656" s="140" t="n">
        <f aca="false">IF([2]terrains!I2656=0,[2]terrains!J2656,[2]terrains!I2656)</f>
        <v>3.746462</v>
      </c>
      <c r="L2656" s="63" t="n">
        <v>3</v>
      </c>
      <c r="M2656" s="63" t="n">
        <v>2</v>
      </c>
      <c r="N2656" s="63" t="n">
        <v>6</v>
      </c>
      <c r="O2656" s="63" t="s">
        <v>152</v>
      </c>
      <c r="P2656" s="63" t="n">
        <v>2</v>
      </c>
      <c r="Q2656" s="63" t="n">
        <v>2</v>
      </c>
      <c r="R2656" s="63" t="n">
        <v>0</v>
      </c>
      <c r="S2656" s="63" t="n">
        <v>0</v>
      </c>
      <c r="T2656" s="63" t="n">
        <v>1</v>
      </c>
      <c r="U2656" s="63" t="n">
        <v>0</v>
      </c>
      <c r="V2656" s="63" t="n">
        <v>0</v>
      </c>
      <c r="W2656" s="63" t="n">
        <v>0</v>
      </c>
      <c r="X2656" s="63" t="n">
        <v>0</v>
      </c>
      <c r="Y2656" s="63" t="n">
        <f aca="false">IF([2]terrains!L2656&lt;=2.5,1,IF([2]terrains!L2656&lt;=4.5,2,IF([2]terrains!L2656&lt;=6.5,3,4)))</f>
        <v>2</v>
      </c>
      <c r="Z2656" s="63" t="n">
        <f aca="false"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1" t="n">
        <f aca="false">[2]terrains!Z2656*[2]terrains!F2656</f>
        <v>1064593.75464</v>
      </c>
    </row>
    <row r="2657" customFormat="false" ht="14.4" hidden="false" customHeight="false" outlineLevel="0" collapsed="false">
      <c r="A2657" s="132" t="n">
        <v>2656</v>
      </c>
      <c r="B2657" s="63" t="n">
        <v>290867.363468</v>
      </c>
      <c r="C2657" s="63" t="n">
        <v>5041763.94662</v>
      </c>
      <c r="D2657" s="63" t="s">
        <v>2238</v>
      </c>
      <c r="E2657" s="142" t="n">
        <v>950.7</v>
      </c>
      <c r="F2657" s="139" t="n">
        <f aca="false">[2]terrains!E2657*10.76391</f>
        <v>10233.249237</v>
      </c>
      <c r="G2657" s="63" t="s">
        <v>2239</v>
      </c>
      <c r="H2657" s="63" t="n">
        <v>0</v>
      </c>
      <c r="I2657" s="63" t="n">
        <v>0</v>
      </c>
      <c r="J2657" s="63" t="n">
        <f aca="false">IF([2]terrains!L2657=13.5,IF([2]terrains!X2657=1,12,9),-0.392532+1.267037*[2]terrains!L2657+0.472239*[2]terrains!X2657+0.58658*[2]terrains!W2657+0.089417*[2]terrains!V2657+0.531633*[2]terrains!U2657+0.337883*[2]terrains!T2657-0.403545*[2]terrains!S2657)</f>
        <v>2.3715155</v>
      </c>
      <c r="K2657" s="140" t="n">
        <f aca="false">IF([2]terrains!I2657=0,[2]terrains!J2657,[2]terrains!I2657)</f>
        <v>2.3715155</v>
      </c>
      <c r="L2657" s="63" t="n">
        <v>2.5</v>
      </c>
      <c r="M2657" s="63" t="n">
        <v>2</v>
      </c>
      <c r="N2657" s="63" t="n">
        <v>4</v>
      </c>
      <c r="O2657" s="63" t="s">
        <v>151</v>
      </c>
      <c r="P2657" s="63" t="n">
        <v>2</v>
      </c>
      <c r="Q2657" s="63" t="n">
        <v>2</v>
      </c>
      <c r="R2657" s="63" t="n">
        <v>0</v>
      </c>
      <c r="S2657" s="63" t="n">
        <v>1</v>
      </c>
      <c r="T2657" s="63" t="n">
        <v>0</v>
      </c>
      <c r="U2657" s="63" t="n">
        <v>0</v>
      </c>
      <c r="V2657" s="63" t="n">
        <v>0</v>
      </c>
      <c r="W2657" s="63" t="n">
        <v>0</v>
      </c>
      <c r="X2657" s="63" t="n">
        <v>0</v>
      </c>
      <c r="Y2657" s="63" t="n">
        <f aca="false">IF([2]terrains!L2657&lt;=2.5,1,IF([2]terrains!L2657&lt;=4.5,2,IF([2]terrains!L2657&lt;=6.5,3,4)))</f>
        <v>1</v>
      </c>
      <c r="Z2657" s="63" t="n">
        <f aca="false"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1" t="n">
        <f aca="false">[2]terrains!Z2657*[2]terrains!F2657</f>
        <v>654927.951168</v>
      </c>
    </row>
    <row r="2658" customFormat="false" ht="14.4" hidden="false" customHeight="false" outlineLevel="0" collapsed="false">
      <c r="A2658" s="132" t="n">
        <v>2657</v>
      </c>
      <c r="B2658" s="63" t="n">
        <v>298994.51395</v>
      </c>
      <c r="C2658" s="63" t="n">
        <v>5056784.77535</v>
      </c>
      <c r="D2658" s="63" t="s">
        <v>2240</v>
      </c>
      <c r="E2658" s="142" t="n">
        <v>950.3</v>
      </c>
      <c r="F2658" s="139" t="n">
        <f aca="false">[2]terrains!E2658*10.76391</f>
        <v>10228.943673</v>
      </c>
      <c r="G2658" s="63" t="s">
        <v>329</v>
      </c>
      <c r="H2658" s="63" t="n">
        <v>0</v>
      </c>
      <c r="I2658" s="63" t="n">
        <v>0</v>
      </c>
      <c r="J2658" s="63" t="n">
        <f aca="false">IF([2]terrains!L2658=13.5,IF([2]terrains!X2658=1,12,9),-0.392532+1.267037*[2]terrains!L2658+0.472239*[2]terrains!X2658+0.58658*[2]terrains!W2658+0.089417*[2]terrains!V2658+0.531633*[2]terrains!U2658+0.337883*[2]terrains!T2658-0.403545*[2]terrains!S2658)</f>
        <v>2.141542</v>
      </c>
      <c r="K2658" s="140" t="n">
        <f aca="false">IF([2]terrains!I2658=0,[2]terrains!J2658,[2]terrains!I2658)</f>
        <v>2.141542</v>
      </c>
      <c r="L2658" s="63" t="n">
        <v>2</v>
      </c>
      <c r="M2658" s="63" t="n">
        <v>1</v>
      </c>
      <c r="N2658" s="63" t="n">
        <v>3</v>
      </c>
      <c r="O2658" s="63" t="s">
        <v>150</v>
      </c>
      <c r="P2658" s="63" t="n">
        <v>2</v>
      </c>
      <c r="Q2658" s="63" t="n">
        <v>1.5</v>
      </c>
      <c r="R2658" s="63" t="n">
        <v>1</v>
      </c>
      <c r="S2658" s="63" t="n">
        <v>0</v>
      </c>
      <c r="T2658" s="63" t="n">
        <v>0</v>
      </c>
      <c r="U2658" s="63" t="n">
        <v>0</v>
      </c>
      <c r="V2658" s="63" t="n">
        <v>0</v>
      </c>
      <c r="W2658" s="63" t="n">
        <v>0</v>
      </c>
      <c r="X2658" s="63" t="n">
        <v>0</v>
      </c>
      <c r="Y2658" s="63" t="n">
        <f aca="false">IF([2]terrains!L2658&lt;=2.5,1,IF([2]terrains!L2658&lt;=4.5,2,IF([2]terrains!L2658&lt;=6.5,3,4)))</f>
        <v>1</v>
      </c>
      <c r="Z2658" s="63" t="n">
        <f aca="false"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1" t="n">
        <f aca="false">[2]terrains!Z2658*[2]terrains!F2658</f>
        <v>358013.028555</v>
      </c>
    </row>
    <row r="2659" customFormat="false" ht="14.4" hidden="false" customHeight="false" outlineLevel="0" collapsed="false">
      <c r="A2659" s="132" t="n">
        <v>2658</v>
      </c>
      <c r="B2659" s="63" t="n">
        <v>299012.739714</v>
      </c>
      <c r="C2659" s="63" t="n">
        <v>5056760.29965</v>
      </c>
      <c r="D2659" s="63" t="s">
        <v>2241</v>
      </c>
      <c r="E2659" s="142" t="n">
        <v>950.2</v>
      </c>
      <c r="F2659" s="139" t="n">
        <f aca="false">[2]terrains!E2659*10.76391</f>
        <v>10227.867282</v>
      </c>
      <c r="G2659" s="63" t="s">
        <v>329</v>
      </c>
      <c r="H2659" s="63" t="n">
        <v>0</v>
      </c>
      <c r="I2659" s="63" t="n">
        <v>0</v>
      </c>
      <c r="J2659" s="63" t="n">
        <f aca="false">IF([2]terrains!L2659=13.5,IF([2]terrains!X2659=1,12,9),-0.392532+1.267037*[2]terrains!L2659+0.472239*[2]terrains!X2659+0.58658*[2]terrains!W2659+0.089417*[2]terrains!V2659+0.531633*[2]terrains!U2659+0.337883*[2]terrains!T2659-0.403545*[2]terrains!S2659)</f>
        <v>2.141542</v>
      </c>
      <c r="K2659" s="140" t="n">
        <f aca="false">IF([2]terrains!I2659=0,[2]terrains!J2659,[2]terrains!I2659)</f>
        <v>2.141542</v>
      </c>
      <c r="L2659" s="63" t="n">
        <v>2</v>
      </c>
      <c r="M2659" s="63" t="n">
        <v>1</v>
      </c>
      <c r="N2659" s="63" t="n">
        <v>3</v>
      </c>
      <c r="O2659" s="63" t="s">
        <v>150</v>
      </c>
      <c r="P2659" s="63" t="n">
        <v>2</v>
      </c>
      <c r="Q2659" s="63" t="n">
        <v>1.5</v>
      </c>
      <c r="R2659" s="63" t="n">
        <v>1</v>
      </c>
      <c r="S2659" s="63" t="n">
        <v>0</v>
      </c>
      <c r="T2659" s="63" t="n">
        <v>0</v>
      </c>
      <c r="U2659" s="63" t="n">
        <v>0</v>
      </c>
      <c r="V2659" s="63" t="n">
        <v>0</v>
      </c>
      <c r="W2659" s="63" t="n">
        <v>0</v>
      </c>
      <c r="X2659" s="63" t="n">
        <v>0</v>
      </c>
      <c r="Y2659" s="63" t="n">
        <f aca="false">IF([2]terrains!L2659&lt;=2.5,1,IF([2]terrains!L2659&lt;=4.5,2,IF([2]terrains!L2659&lt;=6.5,3,4)))</f>
        <v>1</v>
      </c>
      <c r="Z2659" s="63" t="n">
        <f aca="false"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1" t="n">
        <f aca="false">[2]terrains!Z2659*[2]terrains!F2659</f>
        <v>357975.35487</v>
      </c>
    </row>
    <row r="2660" customFormat="false" ht="14.4" hidden="false" customHeight="false" outlineLevel="0" collapsed="false">
      <c r="A2660" s="132" t="n">
        <v>2659</v>
      </c>
      <c r="B2660" s="63" t="n">
        <v>293457.6898</v>
      </c>
      <c r="C2660" s="63" t="n">
        <v>5044731.331</v>
      </c>
      <c r="D2660" s="63" t="s">
        <v>2242</v>
      </c>
      <c r="E2660" s="142" t="n">
        <v>950.1</v>
      </c>
      <c r="F2660" s="139" t="n">
        <f aca="false">[2]terrains!E2660*10.76391</f>
        <v>10226.790891</v>
      </c>
      <c r="G2660" s="63" t="s">
        <v>562</v>
      </c>
      <c r="H2660" s="63" t="n">
        <v>0</v>
      </c>
      <c r="I2660" s="63" t="n">
        <v>3</v>
      </c>
      <c r="J2660" s="63" t="n">
        <f aca="false">IF([2]terrains!L2660=13.5,IF([2]terrains!X2660=1,12,9),-0.392532+1.267037*[2]terrains!L2660+0.472239*[2]terrains!X2660+0.58658*[2]terrains!W2660+0.089417*[2]terrains!V2660+0.531633*[2]terrains!U2660+0.337883*[2]terrains!T2660-0.403545*[2]terrains!S2660)</f>
        <v>3.746462</v>
      </c>
      <c r="K2660" s="140" t="n">
        <f aca="false">IF([2]terrains!I2660=0,[2]terrains!J2660,[2]terrains!I2660)</f>
        <v>3</v>
      </c>
      <c r="L2660" s="63" t="n">
        <v>3</v>
      </c>
      <c r="M2660" s="63" t="n">
        <v>2</v>
      </c>
      <c r="N2660" s="63" t="n">
        <v>6</v>
      </c>
      <c r="O2660" s="63" t="s">
        <v>152</v>
      </c>
      <c r="P2660" s="63" t="n">
        <v>2</v>
      </c>
      <c r="Q2660" s="63" t="n">
        <v>2.5</v>
      </c>
      <c r="R2660" s="63" t="n">
        <v>0</v>
      </c>
      <c r="S2660" s="63" t="n">
        <v>0</v>
      </c>
      <c r="T2660" s="63" t="n">
        <v>1</v>
      </c>
      <c r="U2660" s="63" t="n">
        <v>0</v>
      </c>
      <c r="V2660" s="63" t="n">
        <v>0</v>
      </c>
      <c r="W2660" s="63" t="n">
        <v>0</v>
      </c>
      <c r="X2660" s="63" t="n">
        <v>0</v>
      </c>
      <c r="Y2660" s="63" t="n">
        <f aca="false">IF([2]terrains!L2660&lt;=2.5,1,IF([2]terrains!L2660&lt;=4.5,2,IF([2]terrains!L2660&lt;=6.5,3,4)))</f>
        <v>2</v>
      </c>
      <c r="Z2660" s="63" t="n">
        <f aca="false"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1" t="n">
        <f aca="false">[2]terrains!Z2660*[2]terrains!F2660</f>
        <v>1063586.252664</v>
      </c>
    </row>
    <row r="2661" customFormat="false" ht="14.4" hidden="false" customHeight="false" outlineLevel="0" collapsed="false">
      <c r="A2661" s="132" t="n">
        <v>2660</v>
      </c>
      <c r="B2661" s="63" t="n">
        <v>300856.85572</v>
      </c>
      <c r="C2661" s="63" t="n">
        <v>5042954.04729</v>
      </c>
      <c r="D2661" s="63" t="s">
        <v>2243</v>
      </c>
      <c r="E2661" s="142" t="n">
        <v>950.1</v>
      </c>
      <c r="F2661" s="139" t="n">
        <f aca="false">[2]terrains!E2661*10.76391</f>
        <v>10226.790891</v>
      </c>
      <c r="G2661" s="63" t="s">
        <v>707</v>
      </c>
      <c r="H2661" s="63" t="n">
        <v>0</v>
      </c>
      <c r="I2661" s="63" t="n">
        <v>4</v>
      </c>
      <c r="J2661" s="63" t="n">
        <f aca="false">IF([2]terrains!L2661=13.5,IF([2]terrains!X2661=1,12,9),-0.392532+1.267037*[2]terrains!L2661+0.472239*[2]terrains!X2661+0.58658*[2]terrains!W2661+0.089417*[2]terrains!V2661+0.531633*[2]terrains!U2661+0.337883*[2]terrains!T2661-0.403545*[2]terrains!S2661)</f>
        <v>4.3799805</v>
      </c>
      <c r="K2661" s="140" t="n">
        <f aca="false">IF([2]terrains!I2661=0,[2]terrains!J2661,[2]terrains!I2661)</f>
        <v>4</v>
      </c>
      <c r="L2661" s="63" t="n">
        <v>3.5</v>
      </c>
      <c r="M2661" s="63" t="n">
        <v>3</v>
      </c>
      <c r="N2661" s="63" t="n">
        <v>8</v>
      </c>
      <c r="O2661" s="63" t="s">
        <v>152</v>
      </c>
      <c r="P2661" s="63" t="n">
        <v>2</v>
      </c>
      <c r="Q2661" s="63" t="n">
        <v>2.5</v>
      </c>
      <c r="R2661" s="63" t="n">
        <v>0</v>
      </c>
      <c r="S2661" s="63" t="n">
        <v>0</v>
      </c>
      <c r="T2661" s="63" t="n">
        <v>1</v>
      </c>
      <c r="U2661" s="63" t="n">
        <v>0</v>
      </c>
      <c r="V2661" s="63" t="n">
        <v>0</v>
      </c>
      <c r="W2661" s="63" t="n">
        <v>0</v>
      </c>
      <c r="X2661" s="63" t="n">
        <v>0</v>
      </c>
      <c r="Y2661" s="63" t="n">
        <f aca="false">IF([2]terrains!L2661&lt;=2.5,1,IF([2]terrains!L2661&lt;=4.5,2,IF([2]terrains!L2661&lt;=6.5,3,4)))</f>
        <v>2</v>
      </c>
      <c r="Z2661" s="63" t="n">
        <f aca="false"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1" t="n">
        <f aca="false">[2]terrains!Z2661*[2]terrains!F2661</f>
        <v>1063586.252664</v>
      </c>
    </row>
    <row r="2662" customFormat="false" ht="14.4" hidden="false" customHeight="false" outlineLevel="0" collapsed="false">
      <c r="A2662" s="132" t="n">
        <v>2661</v>
      </c>
      <c r="B2662" s="63" t="n">
        <v>293924.572051</v>
      </c>
      <c r="C2662" s="63" t="n">
        <v>5048711.70846</v>
      </c>
      <c r="D2662" s="63" t="s">
        <v>2244</v>
      </c>
      <c r="E2662" s="142" t="n">
        <v>949.9</v>
      </c>
      <c r="F2662" s="139" t="n">
        <f aca="false">[2]terrains!E2662*10.76391</f>
        <v>10224.638109</v>
      </c>
      <c r="G2662" s="63" t="s">
        <v>1297</v>
      </c>
      <c r="H2662" s="63" t="n">
        <v>0</v>
      </c>
      <c r="I2662" s="63" t="n">
        <v>0</v>
      </c>
      <c r="J2662" s="63" t="n">
        <f aca="false">IF([2]terrains!L2662=13.5,IF([2]terrains!X2662=1,12,9),-0.392532+1.267037*[2]terrains!L2662+0.472239*[2]terrains!X2662+0.58658*[2]terrains!W2662+0.089417*[2]terrains!V2662+0.531633*[2]terrains!U2662+0.337883*[2]terrains!T2662-0.403545*[2]terrains!S2662)</f>
        <v>1.737997</v>
      </c>
      <c r="K2662" s="140" t="n">
        <f aca="false">IF([2]terrains!I2662=0,[2]terrains!J2662,[2]terrains!I2662)</f>
        <v>1.737997</v>
      </c>
      <c r="L2662" s="63" t="n">
        <v>2</v>
      </c>
      <c r="M2662" s="63" t="n">
        <v>1</v>
      </c>
      <c r="N2662" s="63" t="n">
        <v>3</v>
      </c>
      <c r="O2662" s="63" t="s">
        <v>151</v>
      </c>
      <c r="P2662" s="63" t="n">
        <v>2</v>
      </c>
      <c r="Q2662" s="63" t="n">
        <v>2</v>
      </c>
      <c r="R2662" s="63" t="n">
        <v>0</v>
      </c>
      <c r="S2662" s="63" t="n">
        <v>1</v>
      </c>
      <c r="T2662" s="63" t="n">
        <v>0</v>
      </c>
      <c r="U2662" s="63" t="n">
        <v>0</v>
      </c>
      <c r="V2662" s="63" t="n">
        <v>0</v>
      </c>
      <c r="W2662" s="63" t="n">
        <v>0</v>
      </c>
      <c r="X2662" s="63" t="n">
        <v>0</v>
      </c>
      <c r="Y2662" s="63" t="n">
        <f aca="false">IF([2]terrains!L2662&lt;=2.5,1,IF([2]terrains!L2662&lt;=4.5,2,IF([2]terrains!L2662&lt;=6.5,3,4)))</f>
        <v>1</v>
      </c>
      <c r="Z2662" s="63" t="n">
        <f aca="false"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1" t="n">
        <f aca="false">[2]terrains!Z2662*[2]terrains!F2662</f>
        <v>654376.838976</v>
      </c>
    </row>
    <row r="2663" customFormat="false" ht="14.4" hidden="false" customHeight="false" outlineLevel="0" collapsed="false">
      <c r="A2663" s="132" t="n">
        <v>2662</v>
      </c>
      <c r="B2663" s="63" t="n">
        <v>299317.6236</v>
      </c>
      <c r="C2663" s="63" t="n">
        <v>5037752.859</v>
      </c>
      <c r="D2663" s="63" t="s">
        <v>2245</v>
      </c>
      <c r="E2663" s="142" t="n">
        <v>949.7</v>
      </c>
      <c r="F2663" s="139" t="n">
        <f aca="false">[2]terrains!E2663*10.76391</f>
        <v>10222.485327</v>
      </c>
      <c r="G2663" s="63" t="s">
        <v>505</v>
      </c>
      <c r="H2663" s="63" t="n">
        <v>0</v>
      </c>
      <c r="I2663" s="63" t="n">
        <v>0</v>
      </c>
      <c r="J2663" s="63" t="n">
        <f aca="false">IF([2]terrains!L2663=13.5,IF([2]terrains!X2663=1,12,9),-0.392532+1.267037*[2]terrains!L2663+0.472239*[2]terrains!X2663+0.58658*[2]terrains!W2663+0.089417*[2]terrains!V2663+0.531633*[2]terrains!U2663+0.337883*[2]terrains!T2663-0.403545*[2]terrains!S2663)</f>
        <v>3.1129435</v>
      </c>
      <c r="K2663" s="140" t="n">
        <f aca="false">IF([2]terrains!I2663=0,[2]terrains!J2663,[2]terrains!I2663)</f>
        <v>3.1129435</v>
      </c>
      <c r="L2663" s="63" t="n">
        <v>2.5</v>
      </c>
      <c r="M2663" s="63" t="n">
        <v>1</v>
      </c>
      <c r="N2663" s="63" t="n">
        <v>4</v>
      </c>
      <c r="O2663" s="63" t="s">
        <v>152</v>
      </c>
      <c r="P2663" s="63" t="n">
        <v>2</v>
      </c>
      <c r="Q2663" s="63" t="n">
        <v>2</v>
      </c>
      <c r="R2663" s="63" t="n">
        <v>0</v>
      </c>
      <c r="S2663" s="63" t="n">
        <v>0</v>
      </c>
      <c r="T2663" s="63" t="n">
        <v>1</v>
      </c>
      <c r="U2663" s="63" t="n">
        <v>0</v>
      </c>
      <c r="V2663" s="63" t="n">
        <v>0</v>
      </c>
      <c r="W2663" s="63" t="n">
        <v>0</v>
      </c>
      <c r="X2663" s="63" t="n">
        <v>0</v>
      </c>
      <c r="Y2663" s="63" t="n">
        <f aca="false">IF([2]terrains!L2663&lt;=2.5,1,IF([2]terrains!L2663&lt;=4.5,2,IF([2]terrains!L2663&lt;=6.5,3,4)))</f>
        <v>1</v>
      </c>
      <c r="Z2663" s="63" t="n">
        <f aca="false"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1" t="n">
        <f aca="false">[2]terrains!Z2663*[2]terrains!F2663</f>
        <v>868911.252795</v>
      </c>
    </row>
    <row r="2664" customFormat="false" ht="14.4" hidden="false" customHeight="false" outlineLevel="0" collapsed="false">
      <c r="A2664" s="132" t="n">
        <v>2663</v>
      </c>
      <c r="B2664" s="63" t="n">
        <v>303994.584619</v>
      </c>
      <c r="C2664" s="63" t="n">
        <v>5055451.40333</v>
      </c>
      <c r="D2664" s="63" t="s">
        <v>2246</v>
      </c>
      <c r="E2664" s="142" t="n">
        <v>948.8</v>
      </c>
      <c r="F2664" s="139" t="n">
        <f aca="false">[2]terrains!E2664*10.76391</f>
        <v>10212.797808</v>
      </c>
      <c r="G2664" s="63" t="s">
        <v>329</v>
      </c>
      <c r="H2664" s="63" t="n">
        <v>0</v>
      </c>
      <c r="I2664" s="63" t="n">
        <v>0</v>
      </c>
      <c r="J2664" s="63" t="n">
        <f aca="false">IF([2]terrains!L2664=13.5,IF([2]terrains!X2664=1,12,9),-0.392532+1.267037*[2]terrains!L2664+0.472239*[2]terrains!X2664+0.58658*[2]terrains!W2664+0.089417*[2]terrains!V2664+0.531633*[2]terrains!U2664+0.337883*[2]terrains!T2664-0.403545*[2]terrains!S2664)</f>
        <v>2.141542</v>
      </c>
      <c r="K2664" s="140" t="n">
        <f aca="false">IF([2]terrains!I2664=0,[2]terrains!J2664,[2]terrains!I2664)</f>
        <v>2.141542</v>
      </c>
      <c r="L2664" s="63" t="n">
        <v>2</v>
      </c>
      <c r="M2664" s="63" t="n">
        <v>1</v>
      </c>
      <c r="N2664" s="63" t="n">
        <v>3</v>
      </c>
      <c r="O2664" s="63" t="s">
        <v>150</v>
      </c>
      <c r="P2664" s="63" t="n">
        <v>2</v>
      </c>
      <c r="Q2664" s="63" t="n">
        <v>1.5</v>
      </c>
      <c r="R2664" s="63" t="n">
        <v>1</v>
      </c>
      <c r="S2664" s="63" t="n">
        <v>0</v>
      </c>
      <c r="T2664" s="63" t="n">
        <v>0</v>
      </c>
      <c r="U2664" s="63" t="n">
        <v>0</v>
      </c>
      <c r="V2664" s="63" t="n">
        <v>0</v>
      </c>
      <c r="W2664" s="63" t="n">
        <v>0</v>
      </c>
      <c r="X2664" s="63" t="n">
        <v>0</v>
      </c>
      <c r="Y2664" s="63" t="n">
        <f aca="false">IF([2]terrains!L2664&lt;=2.5,1,IF([2]terrains!L2664&lt;=4.5,2,IF([2]terrains!L2664&lt;=6.5,3,4)))</f>
        <v>1</v>
      </c>
      <c r="Z2664" s="63" t="n">
        <f aca="false"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1" t="n">
        <f aca="false">[2]terrains!Z2664*[2]terrains!F2664</f>
        <v>357447.92328</v>
      </c>
    </row>
    <row r="2665" customFormat="false" ht="14.4" hidden="false" customHeight="false" outlineLevel="0" collapsed="false">
      <c r="A2665" s="132" t="n">
        <v>2664</v>
      </c>
      <c r="B2665" s="63" t="n">
        <v>302062.767902</v>
      </c>
      <c r="C2665" s="63" t="n">
        <v>5058253.04265</v>
      </c>
      <c r="D2665" s="63" t="s">
        <v>2247</v>
      </c>
      <c r="E2665" s="142" t="n">
        <v>947.6</v>
      </c>
      <c r="F2665" s="139" t="n">
        <f aca="false">[2]terrains!E2665*10.76391</f>
        <v>10199.881116</v>
      </c>
      <c r="G2665" s="63" t="s">
        <v>329</v>
      </c>
      <c r="H2665" s="63" t="n">
        <v>0</v>
      </c>
      <c r="I2665" s="63" t="n">
        <v>0</v>
      </c>
      <c r="J2665" s="63" t="n">
        <f aca="false">IF([2]terrains!L2665=13.5,IF([2]terrains!X2665=1,12,9),-0.392532+1.267037*[2]terrains!L2665+0.472239*[2]terrains!X2665+0.58658*[2]terrains!W2665+0.089417*[2]terrains!V2665+0.531633*[2]terrains!U2665+0.337883*[2]terrains!T2665-0.403545*[2]terrains!S2665)</f>
        <v>2.141542</v>
      </c>
      <c r="K2665" s="140" t="n">
        <f aca="false">IF([2]terrains!I2665=0,[2]terrains!J2665,[2]terrains!I2665)</f>
        <v>2.141542</v>
      </c>
      <c r="L2665" s="63" t="n">
        <v>2</v>
      </c>
      <c r="M2665" s="63" t="n">
        <v>1</v>
      </c>
      <c r="N2665" s="63" t="n">
        <v>3</v>
      </c>
      <c r="O2665" s="63" t="s">
        <v>150</v>
      </c>
      <c r="P2665" s="63" t="n">
        <v>2</v>
      </c>
      <c r="Q2665" s="63" t="n">
        <v>1.5</v>
      </c>
      <c r="R2665" s="63" t="n">
        <v>1</v>
      </c>
      <c r="S2665" s="63" t="n">
        <v>0</v>
      </c>
      <c r="T2665" s="63" t="n">
        <v>0</v>
      </c>
      <c r="U2665" s="63" t="n">
        <v>0</v>
      </c>
      <c r="V2665" s="63" t="n">
        <v>0</v>
      </c>
      <c r="W2665" s="63" t="n">
        <v>0</v>
      </c>
      <c r="X2665" s="63" t="n">
        <v>0</v>
      </c>
      <c r="Y2665" s="63" t="n">
        <f aca="false">IF([2]terrains!L2665&lt;=2.5,1,IF([2]terrains!L2665&lt;=4.5,2,IF([2]terrains!L2665&lt;=6.5,3,4)))</f>
        <v>1</v>
      </c>
      <c r="Z2665" s="63" t="n">
        <f aca="false"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1" t="n">
        <f aca="false">[2]terrains!Z2665*[2]terrains!F2665</f>
        <v>356995.83906</v>
      </c>
    </row>
    <row r="2666" customFormat="false" ht="14.4" hidden="false" customHeight="false" outlineLevel="0" collapsed="false">
      <c r="A2666" s="132" t="n">
        <v>2665</v>
      </c>
      <c r="B2666" s="63" t="n">
        <v>290844.574843</v>
      </c>
      <c r="C2666" s="63" t="n">
        <v>5045463.39455</v>
      </c>
      <c r="D2666" s="63" t="s">
        <v>2248</v>
      </c>
      <c r="E2666" s="142" t="n">
        <v>946.7</v>
      </c>
      <c r="F2666" s="139" t="n">
        <f aca="false">[2]terrains!E2666*10.76391</f>
        <v>10190.193597</v>
      </c>
      <c r="G2666" s="63" t="s">
        <v>489</v>
      </c>
      <c r="H2666" s="63" t="n">
        <v>0</v>
      </c>
      <c r="I2666" s="63" t="n">
        <v>0</v>
      </c>
      <c r="J2666" s="63" t="n">
        <f aca="false"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40" t="n">
        <f aca="false">IF([2]terrains!I2666=0,[2]terrains!J2666,[2]terrains!I2666)</f>
        <v>2.479425</v>
      </c>
      <c r="L2666" s="63" t="n">
        <v>2</v>
      </c>
      <c r="M2666" s="63" t="n">
        <v>1</v>
      </c>
      <c r="N2666" s="63" t="n">
        <v>3</v>
      </c>
      <c r="O2666" s="63" t="s">
        <v>152</v>
      </c>
      <c r="P2666" s="63" t="n">
        <v>2</v>
      </c>
      <c r="Q2666" s="63" t="n">
        <v>2.5</v>
      </c>
      <c r="R2666" s="63" t="n">
        <v>0</v>
      </c>
      <c r="S2666" s="63" t="n">
        <v>0</v>
      </c>
      <c r="T2666" s="63" t="n">
        <v>1</v>
      </c>
      <c r="U2666" s="63" t="n">
        <v>0</v>
      </c>
      <c r="V2666" s="63" t="n">
        <v>0</v>
      </c>
      <c r="W2666" s="63" t="n">
        <v>0</v>
      </c>
      <c r="X2666" s="63" t="n">
        <v>0</v>
      </c>
      <c r="Y2666" s="63" t="n">
        <f aca="false">IF([2]terrains!L2666&lt;=2.5,1,IF([2]terrains!L2666&lt;=4.5,2,IF([2]terrains!L2666&lt;=6.5,3,4)))</f>
        <v>1</v>
      </c>
      <c r="Z2666" s="63" t="n">
        <f aca="false"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1" t="n">
        <f aca="false">[2]terrains!Z2666*[2]terrains!F2666</f>
        <v>866166.455745</v>
      </c>
    </row>
    <row r="2667" customFormat="false" ht="14.4" hidden="false" customHeight="false" outlineLevel="0" collapsed="false">
      <c r="A2667" s="132" t="n">
        <v>2666</v>
      </c>
      <c r="B2667" s="63" t="n">
        <v>299648.2386</v>
      </c>
      <c r="C2667" s="63" t="n">
        <v>5041449.343</v>
      </c>
      <c r="D2667" s="63" t="s">
        <v>2249</v>
      </c>
      <c r="E2667" s="142" t="n">
        <v>946.7</v>
      </c>
      <c r="F2667" s="139" t="n">
        <f aca="false">[2]terrains!E2667*10.76391</f>
        <v>10190.193597</v>
      </c>
      <c r="G2667" s="63" t="s">
        <v>221</v>
      </c>
      <c r="H2667" s="63" t="n">
        <v>0</v>
      </c>
      <c r="I2667" s="63" t="n">
        <v>6</v>
      </c>
      <c r="J2667" s="63" t="n">
        <f aca="false">IF([2]terrains!L2667=13.5,IF([2]terrains!X2667=1,12,9),-0.392532+1.267037*[2]terrains!L2667+0.472239*[2]terrains!X2667+0.58658*[2]terrains!W2667+0.089417*[2]terrains!V2667+0.531633*[2]terrains!U2667+0.337883*[2]terrains!T2667-0.403545*[2]terrains!S2667)</f>
        <v>5.7813735</v>
      </c>
      <c r="K2667" s="140" t="n">
        <f aca="false">IF([2]terrains!I2667=0,[2]terrains!J2667,[2]terrains!I2667)</f>
        <v>6</v>
      </c>
      <c r="L2667" s="63" t="n">
        <v>4.5</v>
      </c>
      <c r="M2667" s="63" t="n">
        <v>0</v>
      </c>
      <c r="N2667" s="63" t="n">
        <v>0</v>
      </c>
      <c r="O2667" s="63" t="s">
        <v>156</v>
      </c>
      <c r="P2667" s="63" t="n">
        <v>0</v>
      </c>
      <c r="Q2667" s="63" t="n">
        <v>0</v>
      </c>
      <c r="R2667" s="63" t="n">
        <v>0</v>
      </c>
      <c r="S2667" s="63" t="n">
        <v>0</v>
      </c>
      <c r="T2667" s="63" t="n">
        <v>0</v>
      </c>
      <c r="U2667" s="63" t="n">
        <v>0</v>
      </c>
      <c r="V2667" s="63" t="n">
        <v>0</v>
      </c>
      <c r="W2667" s="63" t="n">
        <v>0</v>
      </c>
      <c r="X2667" s="63" t="n">
        <v>1</v>
      </c>
      <c r="Y2667" s="63" t="n">
        <f aca="false">IF([2]terrains!L2667&lt;=2.5,1,IF([2]terrains!L2667&lt;=4.5,2,IF([2]terrains!L2667&lt;=6.5,3,4)))</f>
        <v>2</v>
      </c>
      <c r="Z2667" s="63" t="n">
        <f aca="false"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1" t="n">
        <f aca="false">[2]terrains!Z2667*[2]terrains!F2667</f>
        <v>2466026.850474</v>
      </c>
    </row>
    <row r="2668" customFormat="false" ht="14.4" hidden="false" customHeight="false" outlineLevel="0" collapsed="false">
      <c r="A2668" s="132" t="n">
        <v>2667</v>
      </c>
      <c r="B2668" s="63" t="n">
        <v>299791.5126</v>
      </c>
      <c r="C2668" s="63" t="n">
        <v>5043726.44</v>
      </c>
      <c r="D2668" s="63" t="s">
        <v>2250</v>
      </c>
      <c r="E2668" s="142" t="n">
        <v>946.3</v>
      </c>
      <c r="F2668" s="139" t="n">
        <f aca="false">[2]terrains!E2668*10.76391</f>
        <v>10185.888033</v>
      </c>
      <c r="G2668" s="63" t="s">
        <v>207</v>
      </c>
      <c r="H2668" s="63" t="n">
        <v>0</v>
      </c>
      <c r="I2668" s="63" t="n">
        <v>0</v>
      </c>
      <c r="J2668" s="63" t="n">
        <f aca="false"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40" t="n">
        <f aca="false">IF([2]terrains!I2668=0,[2]terrains!J2668,[2]terrains!I2668)</f>
        <v>2.8644775</v>
      </c>
      <c r="L2668" s="63" t="n">
        <v>2.5</v>
      </c>
      <c r="M2668" s="63" t="n">
        <v>2</v>
      </c>
      <c r="N2668" s="63" t="n">
        <v>4</v>
      </c>
      <c r="O2668" s="63" t="s">
        <v>154</v>
      </c>
      <c r="P2668" s="63" t="n">
        <v>2</v>
      </c>
      <c r="Q2668" s="63" t="n">
        <v>2.5</v>
      </c>
      <c r="R2668" s="63" t="n">
        <v>0</v>
      </c>
      <c r="S2668" s="63" t="n">
        <v>0</v>
      </c>
      <c r="T2668" s="63" t="n">
        <v>0</v>
      </c>
      <c r="U2668" s="63" t="n">
        <v>0</v>
      </c>
      <c r="V2668" s="63" t="n">
        <v>1</v>
      </c>
      <c r="W2668" s="63" t="n">
        <v>0</v>
      </c>
      <c r="X2668" s="63" t="n">
        <v>0</v>
      </c>
      <c r="Y2668" s="63" t="n">
        <f aca="false">IF([2]terrains!L2668&lt;=2.5,1,IF([2]terrains!L2668&lt;=4.5,2,IF([2]terrains!L2668&lt;=6.5,3,4)))</f>
        <v>1</v>
      </c>
      <c r="Z2668" s="63" t="n">
        <f aca="false"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1" t="n">
        <f aca="false">[2]terrains!Z2668*[2]terrains!F2668</f>
        <v>1487139.652818</v>
      </c>
    </row>
    <row r="2669" customFormat="false" ht="14.4" hidden="false" customHeight="false" outlineLevel="0" collapsed="false">
      <c r="A2669" s="132" t="n">
        <v>2668</v>
      </c>
      <c r="B2669" s="63" t="n">
        <v>293383.6006</v>
      </c>
      <c r="C2669" s="63" t="n">
        <v>5032548.87</v>
      </c>
      <c r="D2669" s="63" t="s">
        <v>2251</v>
      </c>
      <c r="E2669" s="142" t="n">
        <v>945.8</v>
      </c>
      <c r="F2669" s="139" t="n">
        <f aca="false">[2]terrains!E2669*10.76391</f>
        <v>10180.506078</v>
      </c>
      <c r="G2669" s="63" t="s">
        <v>325</v>
      </c>
      <c r="H2669" s="63" t="n">
        <v>0</v>
      </c>
      <c r="I2669" s="63" t="n">
        <v>0</v>
      </c>
      <c r="J2669" s="63" t="n">
        <f aca="false">IF([2]terrains!L2669=13.5,IF([2]terrains!X2669=1,12,9),-0.392532+1.267037*[2]terrains!L2669+0.472239*[2]terrains!X2669+0.58658*[2]terrains!W2669+0.089417*[2]terrains!V2669+0.531633*[2]terrains!U2669+0.337883*[2]terrains!T2669-0.403545*[2]terrains!S2669)</f>
        <v>1.737997</v>
      </c>
      <c r="K2669" s="140" t="n">
        <f aca="false">IF([2]terrains!I2669=0,[2]terrains!J2669,[2]terrains!I2669)</f>
        <v>1.737997</v>
      </c>
      <c r="L2669" s="63" t="n">
        <v>2</v>
      </c>
      <c r="M2669" s="63" t="n">
        <v>1</v>
      </c>
      <c r="N2669" s="63" t="n">
        <v>4</v>
      </c>
      <c r="O2669" s="63" t="s">
        <v>151</v>
      </c>
      <c r="P2669" s="63" t="n">
        <v>1.5</v>
      </c>
      <c r="Q2669" s="63" t="n">
        <v>1.5</v>
      </c>
      <c r="R2669" s="63" t="n">
        <v>0</v>
      </c>
      <c r="S2669" s="63" t="n">
        <v>1</v>
      </c>
      <c r="T2669" s="63" t="n">
        <v>0</v>
      </c>
      <c r="U2669" s="63" t="n">
        <v>0</v>
      </c>
      <c r="V2669" s="63" t="n">
        <v>0</v>
      </c>
      <c r="W2669" s="63" t="n">
        <v>0</v>
      </c>
      <c r="X2669" s="63" t="n">
        <v>0</v>
      </c>
      <c r="Y2669" s="63" t="n">
        <f aca="false">IF([2]terrains!L2669&lt;=2.5,1,IF([2]terrains!L2669&lt;=4.5,2,IF([2]terrains!L2669&lt;=6.5,3,4)))</f>
        <v>1</v>
      </c>
      <c r="Z2669" s="63" t="n">
        <f aca="false"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1" t="n">
        <f aca="false">[2]terrains!Z2669*[2]terrains!F2669</f>
        <v>651552.388992</v>
      </c>
    </row>
    <row r="2670" customFormat="false" ht="14.4" hidden="false" customHeight="false" outlineLevel="0" collapsed="false">
      <c r="A2670" s="132" t="n">
        <v>2669</v>
      </c>
      <c r="B2670" s="63" t="n">
        <v>293070.0314</v>
      </c>
      <c r="C2670" s="63" t="n">
        <v>5045534.721</v>
      </c>
      <c r="D2670" s="63" t="s">
        <v>2252</v>
      </c>
      <c r="E2670" s="142" t="n">
        <v>944.7</v>
      </c>
      <c r="F2670" s="139" t="n">
        <f aca="false">[2]terrains!E2670*10.76391</f>
        <v>10168.665777</v>
      </c>
      <c r="G2670" s="63" t="s">
        <v>489</v>
      </c>
      <c r="H2670" s="63" t="n">
        <v>0</v>
      </c>
      <c r="I2670" s="63" t="n">
        <v>0</v>
      </c>
      <c r="J2670" s="63" t="n">
        <f aca="false"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40" t="n">
        <f aca="false">IF([2]terrains!I2670=0,[2]terrains!J2670,[2]terrains!I2670)</f>
        <v>2.479425</v>
      </c>
      <c r="L2670" s="63" t="n">
        <v>2</v>
      </c>
      <c r="M2670" s="63" t="n">
        <v>1</v>
      </c>
      <c r="N2670" s="63" t="n">
        <v>3</v>
      </c>
      <c r="O2670" s="63" t="s">
        <v>152</v>
      </c>
      <c r="P2670" s="63" t="n">
        <v>2</v>
      </c>
      <c r="Q2670" s="63" t="n">
        <v>2.5</v>
      </c>
      <c r="R2670" s="63" t="n">
        <v>0</v>
      </c>
      <c r="S2670" s="63" t="n">
        <v>0</v>
      </c>
      <c r="T2670" s="63" t="n">
        <v>1</v>
      </c>
      <c r="U2670" s="63" t="n">
        <v>0</v>
      </c>
      <c r="V2670" s="63" t="n">
        <v>0</v>
      </c>
      <c r="W2670" s="63" t="n">
        <v>0</v>
      </c>
      <c r="X2670" s="63" t="n">
        <v>0</v>
      </c>
      <c r="Y2670" s="63" t="n">
        <f aca="false">IF([2]terrains!L2670&lt;=2.5,1,IF([2]terrains!L2670&lt;=4.5,2,IF([2]terrains!L2670&lt;=6.5,3,4)))</f>
        <v>1</v>
      </c>
      <c r="Z2670" s="63" t="n">
        <f aca="false"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1" t="n">
        <f aca="false">[2]terrains!Z2670*[2]terrains!F2670</f>
        <v>864336.591045</v>
      </c>
    </row>
    <row r="2671" customFormat="false" ht="14.4" hidden="false" customHeight="false" outlineLevel="0" collapsed="false">
      <c r="A2671" s="132" t="n">
        <v>2670</v>
      </c>
      <c r="B2671" s="63" t="n">
        <v>286785.629664</v>
      </c>
      <c r="C2671" s="63" t="n">
        <v>5041123.08576</v>
      </c>
      <c r="D2671" s="63" t="s">
        <v>2253</v>
      </c>
      <c r="E2671" s="142" t="n">
        <v>944.7</v>
      </c>
      <c r="F2671" s="139" t="n">
        <f aca="false">[2]terrains!E2671*10.76391</f>
        <v>10168.665777</v>
      </c>
      <c r="G2671" s="63" t="s">
        <v>173</v>
      </c>
      <c r="H2671" s="63" t="n">
        <v>0</v>
      </c>
      <c r="I2671" s="63" t="n">
        <v>0</v>
      </c>
      <c r="J2671" s="63" t="n">
        <f aca="false">IF([2]terrains!L2671=13.5,IF([2]terrains!X2671=1,12,9),-0.392532+1.267037*[2]terrains!L2671+0.472239*[2]terrains!X2671+0.58658*[2]terrains!W2671+0.089417*[2]terrains!V2671+0.531633*[2]terrains!U2671+0.337883*[2]terrains!T2671-0.403545*[2]terrains!S2671)</f>
        <v>3.1129435</v>
      </c>
      <c r="K2671" s="140" t="n">
        <f aca="false">IF([2]terrains!I2671=0,[2]terrains!J2671,[2]terrains!I2671)</f>
        <v>3.1129435</v>
      </c>
      <c r="L2671" s="63" t="n">
        <v>2.5</v>
      </c>
      <c r="M2671" s="63" t="n">
        <v>2</v>
      </c>
      <c r="N2671" s="63" t="n">
        <v>6</v>
      </c>
      <c r="O2671" s="63" t="s">
        <v>152</v>
      </c>
      <c r="P2671" s="63" t="n">
        <v>2</v>
      </c>
      <c r="Q2671" s="63" t="n">
        <v>1.5</v>
      </c>
      <c r="R2671" s="63" t="n">
        <v>0</v>
      </c>
      <c r="S2671" s="63" t="n">
        <v>0</v>
      </c>
      <c r="T2671" s="63" t="n">
        <v>1</v>
      </c>
      <c r="U2671" s="63" t="n">
        <v>0</v>
      </c>
      <c r="V2671" s="63" t="n">
        <v>0</v>
      </c>
      <c r="W2671" s="63" t="n">
        <v>0</v>
      </c>
      <c r="X2671" s="63" t="n">
        <v>0</v>
      </c>
      <c r="Y2671" s="63" t="n">
        <f aca="false">IF([2]terrains!L2671&lt;=2.5,1,IF([2]terrains!L2671&lt;=4.5,2,IF([2]terrains!L2671&lt;=6.5,3,4)))</f>
        <v>1</v>
      </c>
      <c r="Z2671" s="63" t="n">
        <f aca="false"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1" t="n">
        <f aca="false">[2]terrains!Z2671*[2]terrains!F2671</f>
        <v>864336.591045</v>
      </c>
    </row>
    <row r="2672" customFormat="false" ht="14.4" hidden="false" customHeight="false" outlineLevel="0" collapsed="false">
      <c r="A2672" s="132" t="n">
        <v>2671</v>
      </c>
      <c r="B2672" s="63" t="n">
        <v>294222.1378</v>
      </c>
      <c r="C2672" s="63" t="n">
        <v>5048376.955</v>
      </c>
      <c r="D2672" s="63" t="s">
        <v>2254</v>
      </c>
      <c r="E2672" s="142" t="n">
        <v>944.5</v>
      </c>
      <c r="F2672" s="139" t="n">
        <f aca="false">[2]terrains!E2672*10.76391</f>
        <v>10166.512995</v>
      </c>
      <c r="G2672" s="63" t="s">
        <v>1767</v>
      </c>
      <c r="H2672" s="63" t="n">
        <v>1</v>
      </c>
      <c r="I2672" s="63" t="n">
        <v>4</v>
      </c>
      <c r="J2672" s="63" t="n">
        <f aca="false">IF([2]terrains!L2672=13.5,IF([2]terrains!X2672=1,12,9),-0.392532+1.267037*[2]terrains!L2672+0.472239*[2]terrains!X2672+0.58658*[2]terrains!W2672+0.089417*[2]terrains!V2672+0.531633*[2]terrains!U2672+0.337883*[2]terrains!T2672-0.403545*[2]terrains!S2672)</f>
        <v>3.005034</v>
      </c>
      <c r="K2672" s="140" t="n">
        <f aca="false">IF([2]terrains!I2672=0,[2]terrains!J2672,[2]terrains!I2672)</f>
        <v>4</v>
      </c>
      <c r="L2672" s="63" t="n">
        <v>3</v>
      </c>
      <c r="M2672" s="63" t="n">
        <v>3</v>
      </c>
      <c r="N2672" s="63" t="n">
        <v>6</v>
      </c>
      <c r="O2672" s="63" t="s">
        <v>151</v>
      </c>
      <c r="P2672" s="63" t="n">
        <v>2</v>
      </c>
      <c r="Q2672" s="63" t="n">
        <v>2.5</v>
      </c>
      <c r="R2672" s="63" t="n">
        <v>0</v>
      </c>
      <c r="S2672" s="63" t="n">
        <v>1</v>
      </c>
      <c r="T2672" s="63" t="n">
        <v>0</v>
      </c>
      <c r="U2672" s="63" t="n">
        <v>0</v>
      </c>
      <c r="V2672" s="63" t="n">
        <v>0</v>
      </c>
      <c r="W2672" s="63" t="n">
        <v>0</v>
      </c>
      <c r="X2672" s="63" t="n">
        <v>0</v>
      </c>
      <c r="Y2672" s="63" t="n">
        <f aca="false">IF([2]terrains!L2672&lt;=2.5,1,IF([2]terrains!L2672&lt;=4.5,2,IF([2]terrains!L2672&lt;=6.5,3,4)))</f>
        <v>2</v>
      </c>
      <c r="Z2672" s="63" t="n">
        <f aca="false"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1" t="n">
        <f aca="false">[2]terrains!Z2672*[2]terrains!F2672</f>
        <v>650656.83168</v>
      </c>
    </row>
    <row r="2673" customFormat="false" ht="14.4" hidden="false" customHeight="false" outlineLevel="0" collapsed="false">
      <c r="A2673" s="132" t="n">
        <v>2672</v>
      </c>
      <c r="B2673" s="63" t="n">
        <v>287698.42877</v>
      </c>
      <c r="C2673" s="63" t="n">
        <v>5043113.70944</v>
      </c>
      <c r="D2673" s="63" t="s">
        <v>2255</v>
      </c>
      <c r="E2673" s="142" t="n">
        <v>942</v>
      </c>
      <c r="F2673" s="139" t="n">
        <f aca="false">[2]terrains!E2673*10.76391</f>
        <v>10139.60322</v>
      </c>
      <c r="G2673" s="63" t="s">
        <v>388</v>
      </c>
      <c r="H2673" s="63" t="n">
        <v>1</v>
      </c>
      <c r="I2673" s="63" t="n">
        <v>3</v>
      </c>
      <c r="J2673" s="63" t="n">
        <f aca="false">IF([2]terrains!L2673=13.5,IF([2]terrains!X2673=1,12,9),-0.392532+1.267037*[2]terrains!L2673+0.472239*[2]terrains!X2673+0.58658*[2]terrains!W2673+0.089417*[2]terrains!V2673+0.531633*[2]terrains!U2673+0.337883*[2]terrains!T2673-0.403545*[2]terrains!S2673)</f>
        <v>3.6385525</v>
      </c>
      <c r="K2673" s="140" t="n">
        <f aca="false">IF([2]terrains!I2673=0,[2]terrains!J2673,[2]terrains!I2673)</f>
        <v>3</v>
      </c>
      <c r="L2673" s="63" t="n">
        <v>3.5</v>
      </c>
      <c r="M2673" s="63" t="n">
        <v>3</v>
      </c>
      <c r="N2673" s="63" t="n">
        <v>6</v>
      </c>
      <c r="O2673" s="63" t="s">
        <v>151</v>
      </c>
      <c r="P2673" s="63" t="n">
        <v>2.5</v>
      </c>
      <c r="Q2673" s="63" t="n">
        <v>2.5</v>
      </c>
      <c r="R2673" s="63" t="n">
        <v>0</v>
      </c>
      <c r="S2673" s="63" t="n">
        <v>1</v>
      </c>
      <c r="T2673" s="63" t="n">
        <v>0</v>
      </c>
      <c r="U2673" s="63" t="n">
        <v>0</v>
      </c>
      <c r="V2673" s="63" t="n">
        <v>0</v>
      </c>
      <c r="W2673" s="63" t="n">
        <v>0</v>
      </c>
      <c r="X2673" s="63" t="n">
        <v>0</v>
      </c>
      <c r="Y2673" s="63" t="n">
        <f aca="false">IF([2]terrains!L2673&lt;=2.5,1,IF([2]terrains!L2673&lt;=4.5,2,IF([2]terrains!L2673&lt;=6.5,3,4)))</f>
        <v>2</v>
      </c>
      <c r="Z2673" s="63" t="n">
        <f aca="false"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1" t="n">
        <f aca="false">[2]terrains!Z2673*[2]terrains!F2673</f>
        <v>648934.60608</v>
      </c>
    </row>
    <row r="2674" customFormat="false" ht="14.4" hidden="false" customHeight="false" outlineLevel="0" collapsed="false">
      <c r="A2674" s="132" t="n">
        <v>2673</v>
      </c>
      <c r="B2674" s="63" t="n">
        <v>290581.4267</v>
      </c>
      <c r="C2674" s="63" t="n">
        <v>5041626.736</v>
      </c>
      <c r="D2674" s="63" t="s">
        <v>2256</v>
      </c>
      <c r="E2674" s="142" t="n">
        <v>941.3</v>
      </c>
      <c r="F2674" s="139" t="n">
        <f aca="false">[2]terrains!E2674*10.76391</f>
        <v>10132.068483</v>
      </c>
      <c r="G2674" s="63" t="s">
        <v>394</v>
      </c>
      <c r="H2674" s="63" t="n">
        <v>0</v>
      </c>
      <c r="I2674" s="63" t="n">
        <v>0</v>
      </c>
      <c r="J2674" s="63" t="n">
        <f aca="false">IF([2]terrains!L2674=13.5,IF([2]terrains!X2674=1,12,9),-0.392532+1.267037*[2]terrains!L2674+0.472239*[2]terrains!X2674+0.58658*[2]terrains!W2674+0.089417*[2]terrains!V2674+0.531633*[2]terrains!U2674+0.337883*[2]terrains!T2674-0.403545*[2]terrains!S2674)</f>
        <v>3.005034</v>
      </c>
      <c r="K2674" s="140" t="n">
        <f aca="false">IF([2]terrains!I2674=0,[2]terrains!J2674,[2]terrains!I2674)</f>
        <v>3.005034</v>
      </c>
      <c r="L2674" s="63" t="n">
        <v>3</v>
      </c>
      <c r="M2674" s="63" t="n">
        <v>3</v>
      </c>
      <c r="N2674" s="63" t="n">
        <v>6</v>
      </c>
      <c r="O2674" s="63" t="s">
        <v>151</v>
      </c>
      <c r="P2674" s="63" t="n">
        <v>2</v>
      </c>
      <c r="Q2674" s="63" t="n">
        <v>2.5</v>
      </c>
      <c r="R2674" s="63" t="n">
        <v>0</v>
      </c>
      <c r="S2674" s="63" t="n">
        <v>1</v>
      </c>
      <c r="T2674" s="63" t="n">
        <v>0</v>
      </c>
      <c r="U2674" s="63" t="n">
        <v>0</v>
      </c>
      <c r="V2674" s="63" t="n">
        <v>0</v>
      </c>
      <c r="W2674" s="63" t="n">
        <v>0</v>
      </c>
      <c r="X2674" s="63" t="n">
        <v>0</v>
      </c>
      <c r="Y2674" s="63" t="n">
        <f aca="false">IF([2]terrains!L2674&lt;=2.5,1,IF([2]terrains!L2674&lt;=4.5,2,IF([2]terrains!L2674&lt;=6.5,3,4)))</f>
        <v>2</v>
      </c>
      <c r="Z2674" s="63" t="n">
        <f aca="false"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1" t="n">
        <f aca="false">[2]terrains!Z2674*[2]terrains!F2674</f>
        <v>648452.382912</v>
      </c>
    </row>
    <row r="2675" customFormat="false" ht="14.4" hidden="false" customHeight="false" outlineLevel="0" collapsed="false">
      <c r="A2675" s="132" t="n">
        <v>2674</v>
      </c>
      <c r="B2675" s="63" t="n">
        <v>299191.4296</v>
      </c>
      <c r="C2675" s="63" t="n">
        <v>5040939.611</v>
      </c>
      <c r="D2675" s="63" t="s">
        <v>2257</v>
      </c>
      <c r="E2675" s="142" t="n">
        <v>940.9</v>
      </c>
      <c r="F2675" s="139" t="n">
        <f aca="false">[2]terrains!E2675*10.76391</f>
        <v>10127.762919</v>
      </c>
      <c r="G2675" s="63" t="s">
        <v>2258</v>
      </c>
      <c r="H2675" s="63" t="n">
        <v>2</v>
      </c>
      <c r="I2675" s="63" t="n">
        <v>6</v>
      </c>
      <c r="J2675" s="63" t="n">
        <f aca="false">IF([2]terrains!L2675=13.5,IF([2]terrains!X2675=1,12,9),-0.392532+1.267037*[2]terrains!L2675+0.472239*[2]terrains!X2675+0.58658*[2]terrains!W2675+0.089417*[2]terrains!V2675+0.531633*[2]terrains!U2675+0.337883*[2]terrains!T2675-0.403545*[2]terrains!S2675)</f>
        <v>5.147855</v>
      </c>
      <c r="K2675" s="140" t="n">
        <f aca="false">IF([2]terrains!I2675=0,[2]terrains!J2675,[2]terrains!I2675)</f>
        <v>6</v>
      </c>
      <c r="L2675" s="63" t="n">
        <v>4</v>
      </c>
      <c r="M2675" s="63" t="n">
        <v>4</v>
      </c>
      <c r="N2675" s="63" t="n">
        <v>10</v>
      </c>
      <c r="O2675" s="63" t="s">
        <v>156</v>
      </c>
      <c r="P2675" s="63" t="n">
        <v>1.5</v>
      </c>
      <c r="Q2675" s="63" t="n">
        <v>2.5</v>
      </c>
      <c r="R2675" s="63" t="n">
        <v>0</v>
      </c>
      <c r="S2675" s="63" t="n">
        <v>0</v>
      </c>
      <c r="T2675" s="63" t="n">
        <v>0</v>
      </c>
      <c r="U2675" s="63" t="n">
        <v>0</v>
      </c>
      <c r="V2675" s="63" t="n">
        <v>0</v>
      </c>
      <c r="W2675" s="63" t="n">
        <v>0</v>
      </c>
      <c r="X2675" s="63" t="n">
        <v>1</v>
      </c>
      <c r="Y2675" s="63" t="n">
        <f aca="false">IF([2]terrains!L2675&lt;=2.5,1,IF([2]terrains!L2675&lt;=4.5,2,IF([2]terrains!L2675&lt;=6.5,3,4)))</f>
        <v>2</v>
      </c>
      <c r="Z2675" s="63" t="n">
        <f aca="false"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1" t="n">
        <f aca="false">[2]terrains!Z2675*[2]terrains!F2675</f>
        <v>2450918.626398</v>
      </c>
    </row>
    <row r="2676" customFormat="false" ht="14.4" hidden="false" customHeight="false" outlineLevel="0" collapsed="false">
      <c r="A2676" s="132" t="n">
        <v>2675</v>
      </c>
      <c r="B2676" s="63" t="n">
        <v>295069.1773</v>
      </c>
      <c r="C2676" s="63" t="n">
        <v>5051729.219</v>
      </c>
      <c r="D2676" s="63" t="s">
        <v>2259</v>
      </c>
      <c r="E2676" s="142" t="n">
        <v>940.61</v>
      </c>
      <c r="F2676" s="139" t="n">
        <f aca="false">[2]terrains!E2676*10.76391</f>
        <v>10124.6413851</v>
      </c>
      <c r="G2676" s="63" t="s">
        <v>902</v>
      </c>
      <c r="H2676" s="63" t="n">
        <v>0</v>
      </c>
      <c r="I2676" s="63" t="n">
        <v>0</v>
      </c>
      <c r="J2676" s="63" t="n">
        <f aca="false">IF([2]terrains!L2676=13.5,IF([2]terrains!X2676=1,12,9),-0.392532+1.267037*[2]terrains!L2676+0.472239*[2]terrains!X2676+0.58658*[2]terrains!W2676+0.089417*[2]terrains!V2676+0.531633*[2]terrains!U2676+0.337883*[2]terrains!T2676-0.403545*[2]terrains!S2676)</f>
        <v>3.6385525</v>
      </c>
      <c r="K2676" s="140" t="n">
        <f aca="false">IF([2]terrains!I2676=0,[2]terrains!J2676,[2]terrains!I2676)</f>
        <v>3.6385525</v>
      </c>
      <c r="L2676" s="63" t="n">
        <v>3.5</v>
      </c>
      <c r="M2676" s="63" t="n">
        <v>2</v>
      </c>
      <c r="N2676" s="63" t="n">
        <v>8</v>
      </c>
      <c r="O2676" s="63" t="s">
        <v>151</v>
      </c>
      <c r="P2676" s="63" t="n">
        <v>2</v>
      </c>
      <c r="Q2676" s="63" t="n">
        <v>2.5</v>
      </c>
      <c r="R2676" s="63" t="n">
        <v>0</v>
      </c>
      <c r="S2676" s="63" t="n">
        <v>1</v>
      </c>
      <c r="T2676" s="63" t="n">
        <v>0</v>
      </c>
      <c r="U2676" s="63" t="n">
        <v>0</v>
      </c>
      <c r="V2676" s="63" t="n">
        <v>0</v>
      </c>
      <c r="W2676" s="63" t="n">
        <v>0</v>
      </c>
      <c r="X2676" s="63" t="n">
        <v>0</v>
      </c>
      <c r="Y2676" s="63" t="n">
        <f aca="false">IF([2]terrains!L2676&lt;=2.5,1,IF([2]terrains!L2676&lt;=4.5,2,IF([2]terrains!L2676&lt;=6.5,3,4)))</f>
        <v>2</v>
      </c>
      <c r="Z2676" s="63" t="n">
        <f aca="false"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1" t="n">
        <f aca="false">[2]terrains!Z2676*[2]terrains!F2676</f>
        <v>647977.0486464</v>
      </c>
    </row>
    <row r="2677" customFormat="false" ht="14.4" hidden="false" customHeight="false" outlineLevel="0" collapsed="false">
      <c r="A2677" s="132" t="n">
        <v>2676</v>
      </c>
      <c r="B2677" s="63" t="n">
        <v>292211.876892</v>
      </c>
      <c r="C2677" s="63" t="n">
        <v>5040154.22071</v>
      </c>
      <c r="D2677" s="63" t="s">
        <v>2260</v>
      </c>
      <c r="E2677" s="142" t="n">
        <v>940.3</v>
      </c>
      <c r="F2677" s="139" t="n">
        <f aca="false">[2]terrains!E2677*10.76391</f>
        <v>10121.304573</v>
      </c>
      <c r="G2677" s="63" t="s">
        <v>259</v>
      </c>
      <c r="H2677" s="63" t="n">
        <v>1</v>
      </c>
      <c r="I2677" s="63" t="n">
        <v>6</v>
      </c>
      <c r="J2677" s="63" t="n">
        <f aca="false">IF([2]terrains!L2677=13.5,IF([2]terrains!X2677=1,12,9),-0.392532+1.267037*[2]terrains!L2677+0.472239*[2]terrains!X2677+0.58658*[2]terrains!W2677+0.089417*[2]terrains!V2677+0.531633*[2]terrains!U2677+0.337883*[2]terrains!T2677-0.403545*[2]terrains!S2677)</f>
        <v>5.013499</v>
      </c>
      <c r="K2677" s="140" t="n">
        <f aca="false">IF([2]terrains!I2677=0,[2]terrains!J2677,[2]terrains!I2677)</f>
        <v>6</v>
      </c>
      <c r="L2677" s="63" t="n">
        <v>4</v>
      </c>
      <c r="M2677" s="63" t="n">
        <v>2</v>
      </c>
      <c r="N2677" s="63" t="n">
        <v>12</v>
      </c>
      <c r="O2677" s="63" t="s">
        <v>152</v>
      </c>
      <c r="P2677" s="63" t="n">
        <v>2</v>
      </c>
      <c r="Q2677" s="63" t="n">
        <v>2.5</v>
      </c>
      <c r="R2677" s="63" t="n">
        <v>0</v>
      </c>
      <c r="S2677" s="63" t="n">
        <v>0</v>
      </c>
      <c r="T2677" s="63" t="n">
        <v>1</v>
      </c>
      <c r="U2677" s="63" t="n">
        <v>0</v>
      </c>
      <c r="V2677" s="63" t="n">
        <v>0</v>
      </c>
      <c r="W2677" s="63" t="n">
        <v>0</v>
      </c>
      <c r="X2677" s="63" t="n">
        <v>0</v>
      </c>
      <c r="Y2677" s="63" t="n">
        <f aca="false">IF([2]terrains!L2677&lt;=2.5,1,IF([2]terrains!L2677&lt;=4.5,2,IF([2]terrains!L2677&lt;=6.5,3,4)))</f>
        <v>2</v>
      </c>
      <c r="Z2677" s="63" t="n">
        <f aca="false"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1" t="n">
        <f aca="false">[2]terrains!Z2677*[2]terrains!F2677</f>
        <v>1052615.675592</v>
      </c>
    </row>
    <row r="2678" customFormat="false" ht="14.4" hidden="false" customHeight="false" outlineLevel="0" collapsed="false">
      <c r="A2678" s="132" t="n">
        <v>2677</v>
      </c>
      <c r="B2678" s="63" t="n">
        <v>299924.209175</v>
      </c>
      <c r="C2678" s="63" t="n">
        <v>5056824.39542</v>
      </c>
      <c r="D2678" s="63" t="s">
        <v>2261</v>
      </c>
      <c r="E2678" s="142" t="n">
        <v>940</v>
      </c>
      <c r="F2678" s="139" t="n">
        <f aca="false">[2]terrains!E2678*10.76391</f>
        <v>10118.0754</v>
      </c>
      <c r="G2678" s="63" t="s">
        <v>329</v>
      </c>
      <c r="H2678" s="63" t="n">
        <v>0</v>
      </c>
      <c r="I2678" s="63" t="n">
        <v>0</v>
      </c>
      <c r="J2678" s="63" t="n">
        <f aca="false">IF([2]terrains!L2678=13.5,IF([2]terrains!X2678=1,12,9),-0.392532+1.267037*[2]terrains!L2678+0.472239*[2]terrains!X2678+0.58658*[2]terrains!W2678+0.089417*[2]terrains!V2678+0.531633*[2]terrains!U2678+0.337883*[2]terrains!T2678-0.403545*[2]terrains!S2678)</f>
        <v>2.141542</v>
      </c>
      <c r="K2678" s="140" t="n">
        <f aca="false">IF([2]terrains!I2678=0,[2]terrains!J2678,[2]terrains!I2678)</f>
        <v>2.141542</v>
      </c>
      <c r="L2678" s="63" t="n">
        <v>2</v>
      </c>
      <c r="M2678" s="63" t="n">
        <v>1</v>
      </c>
      <c r="N2678" s="63" t="n">
        <v>3</v>
      </c>
      <c r="O2678" s="63" t="s">
        <v>150</v>
      </c>
      <c r="P2678" s="63" t="n">
        <v>2</v>
      </c>
      <c r="Q2678" s="63" t="n">
        <v>1.5</v>
      </c>
      <c r="R2678" s="63" t="n">
        <v>1</v>
      </c>
      <c r="S2678" s="63" t="n">
        <v>0</v>
      </c>
      <c r="T2678" s="63" t="n">
        <v>0</v>
      </c>
      <c r="U2678" s="63" t="n">
        <v>0</v>
      </c>
      <c r="V2678" s="63" t="n">
        <v>0</v>
      </c>
      <c r="W2678" s="63" t="n">
        <v>0</v>
      </c>
      <c r="X2678" s="63" t="n">
        <v>0</v>
      </c>
      <c r="Y2678" s="63" t="n">
        <f aca="false">IF([2]terrains!L2678&lt;=2.5,1,IF([2]terrains!L2678&lt;=4.5,2,IF([2]terrains!L2678&lt;=6.5,3,4)))</f>
        <v>1</v>
      </c>
      <c r="Z2678" s="63" t="n">
        <f aca="false"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1" t="n">
        <f aca="false">[2]terrains!Z2678*[2]terrains!F2678</f>
        <v>354132.639</v>
      </c>
    </row>
    <row r="2679" customFormat="false" ht="14.4" hidden="false" customHeight="false" outlineLevel="0" collapsed="false">
      <c r="A2679" s="132" t="n">
        <v>2678</v>
      </c>
      <c r="B2679" s="63" t="n">
        <v>273451.690767</v>
      </c>
      <c r="C2679" s="63" t="n">
        <v>5034303.42887</v>
      </c>
      <c r="D2679" s="63" t="s">
        <v>2262</v>
      </c>
      <c r="E2679" s="142" t="n">
        <v>937.7</v>
      </c>
      <c r="F2679" s="139" t="n">
        <f aca="false">[2]terrains!E2679*10.76391</f>
        <v>10093.318407</v>
      </c>
      <c r="G2679" s="63" t="s">
        <v>237</v>
      </c>
      <c r="H2679" s="63" t="n">
        <v>0.2</v>
      </c>
      <c r="I2679" s="63" t="n">
        <v>3</v>
      </c>
      <c r="J2679" s="63" t="n">
        <f aca="false">IF([2]terrains!L2679=13.5,IF([2]terrains!X2679=1,12,9),-0.392532+1.267037*[2]terrains!L2679+0.472239*[2]terrains!X2679+0.58658*[2]terrains!W2679+0.089417*[2]terrains!V2679+0.531633*[2]terrains!U2679+0.337883*[2]terrains!T2679-0.403545*[2]terrains!S2679)</f>
        <v>4.0420975</v>
      </c>
      <c r="K2679" s="140" t="n">
        <f aca="false">IF([2]terrains!I2679=0,[2]terrains!J2679,[2]terrains!I2679)</f>
        <v>3</v>
      </c>
      <c r="L2679" s="63" t="n">
        <v>3.5</v>
      </c>
      <c r="M2679" s="63" t="n">
        <v>1</v>
      </c>
      <c r="N2679" s="63" t="n">
        <v>10</v>
      </c>
      <c r="O2679" s="63" t="s">
        <v>150</v>
      </c>
      <c r="P2679" s="63" t="n">
        <v>2</v>
      </c>
      <c r="Q2679" s="63" t="n">
        <v>1.5</v>
      </c>
      <c r="R2679" s="63" t="n">
        <v>1</v>
      </c>
      <c r="S2679" s="63" t="n">
        <v>0</v>
      </c>
      <c r="T2679" s="63" t="n">
        <v>0</v>
      </c>
      <c r="U2679" s="63" t="n">
        <v>0</v>
      </c>
      <c r="V2679" s="63" t="n">
        <v>0</v>
      </c>
      <c r="W2679" s="63" t="n">
        <v>0</v>
      </c>
      <c r="X2679" s="63" t="n">
        <v>0</v>
      </c>
      <c r="Y2679" s="63" t="n">
        <f aca="false">IF([2]terrains!L2679&lt;=2.5,1,IF([2]terrains!L2679&lt;=4.5,2,IF([2]terrains!L2679&lt;=6.5,3,4)))</f>
        <v>2</v>
      </c>
      <c r="Z2679" s="63" t="n">
        <f aca="false"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1" t="n">
        <f aca="false">[2]terrains!Z2679*[2]terrains!F2679</f>
        <v>353266.144245</v>
      </c>
    </row>
    <row r="2680" customFormat="false" ht="14.4" hidden="false" customHeight="false" outlineLevel="0" collapsed="false">
      <c r="A2680" s="132" t="n">
        <v>2679</v>
      </c>
      <c r="B2680" s="63" t="n">
        <v>302790.6343</v>
      </c>
      <c r="C2680" s="63" t="n">
        <v>5050172.345</v>
      </c>
      <c r="D2680" s="63" t="s">
        <v>2263</v>
      </c>
      <c r="E2680" s="142" t="n">
        <v>937.3</v>
      </c>
      <c r="F2680" s="139" t="n">
        <f aca="false">[2]terrains!E2680*10.76391</f>
        <v>10089.012843</v>
      </c>
      <c r="G2680" s="63" t="s">
        <v>1790</v>
      </c>
      <c r="H2680" s="63" t="n">
        <v>0</v>
      </c>
      <c r="I2680" s="63" t="n">
        <v>0</v>
      </c>
      <c r="J2680" s="63" t="n">
        <f aca="false">IF([2]terrains!L2680=13.5,IF([2]terrains!X2680=1,12,9),-0.392532+1.267037*[2]terrains!L2680+0.472239*[2]terrains!X2680+0.58658*[2]terrains!W2680+0.089417*[2]terrains!V2680+0.531633*[2]terrains!U2680+0.337883*[2]terrains!T2680-0.403545*[2]terrains!S2680)</f>
        <v>1.737997</v>
      </c>
      <c r="K2680" s="140" t="n">
        <f aca="false">IF([2]terrains!I2680=0,[2]terrains!J2680,[2]terrains!I2680)</f>
        <v>1.737997</v>
      </c>
      <c r="L2680" s="63" t="n">
        <v>2</v>
      </c>
      <c r="M2680" s="63" t="n">
        <v>1</v>
      </c>
      <c r="N2680" s="63" t="n">
        <v>3</v>
      </c>
      <c r="O2680" s="63" t="s">
        <v>151</v>
      </c>
      <c r="P2680" s="63" t="n">
        <v>2</v>
      </c>
      <c r="Q2680" s="63" t="n">
        <v>1.5</v>
      </c>
      <c r="R2680" s="63" t="n">
        <v>0</v>
      </c>
      <c r="S2680" s="63" t="n">
        <v>1</v>
      </c>
      <c r="T2680" s="63" t="n">
        <v>0</v>
      </c>
      <c r="U2680" s="63" t="n">
        <v>0</v>
      </c>
      <c r="V2680" s="63" t="n">
        <v>0</v>
      </c>
      <c r="W2680" s="63" t="n">
        <v>0</v>
      </c>
      <c r="X2680" s="63" t="n">
        <v>0</v>
      </c>
      <c r="Y2680" s="63" t="n">
        <f aca="false">IF([2]terrains!L2680&lt;=2.5,1,IF([2]terrains!L2680&lt;=4.5,2,IF([2]terrains!L2680&lt;=6.5,3,4)))</f>
        <v>1</v>
      </c>
      <c r="Z2680" s="63" t="n">
        <f aca="false"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1" t="n">
        <f aca="false">[2]terrains!Z2680*[2]terrains!F2680</f>
        <v>645696.821952</v>
      </c>
    </row>
    <row r="2681" customFormat="false" ht="14.4" hidden="false" customHeight="false" outlineLevel="0" collapsed="false">
      <c r="A2681" s="132" t="n">
        <v>2680</v>
      </c>
      <c r="B2681" s="63" t="n">
        <v>296605.468624</v>
      </c>
      <c r="C2681" s="63" t="n">
        <v>5047617.51879</v>
      </c>
      <c r="D2681" s="63" t="s">
        <v>2264</v>
      </c>
      <c r="E2681" s="142" t="n">
        <v>937.2</v>
      </c>
      <c r="F2681" s="139" t="n">
        <f aca="false">[2]terrains!E2681*10.76391</f>
        <v>10087.936452</v>
      </c>
      <c r="G2681" s="63" t="s">
        <v>435</v>
      </c>
      <c r="H2681" s="63" t="n">
        <v>0</v>
      </c>
      <c r="I2681" s="63" t="n">
        <v>0</v>
      </c>
      <c r="J2681" s="63" t="n">
        <f aca="false">IF([2]terrains!L2681=13.5,IF([2]terrains!X2681=1,12,9),-0.392532+1.267037*[2]terrains!L2681+0.472239*[2]terrains!X2681+0.58658*[2]terrains!W2681+0.089417*[2]terrains!V2681+0.531633*[2]terrains!U2681+0.337883*[2]terrains!T2681-0.403545*[2]terrains!S2681)</f>
        <v>4.272071</v>
      </c>
      <c r="K2681" s="140" t="n">
        <f aca="false">IF([2]terrains!I2681=0,[2]terrains!J2681,[2]terrains!I2681)</f>
        <v>4.272071</v>
      </c>
      <c r="L2681" s="63" t="n">
        <v>4</v>
      </c>
      <c r="M2681" s="63" t="n">
        <v>4</v>
      </c>
      <c r="N2681" s="63" t="n">
        <v>8</v>
      </c>
      <c r="O2681" s="63" t="s">
        <v>151</v>
      </c>
      <c r="P2681" s="63" t="n">
        <v>2</v>
      </c>
      <c r="Q2681" s="63" t="n">
        <v>2.5</v>
      </c>
      <c r="R2681" s="63" t="n">
        <v>0</v>
      </c>
      <c r="S2681" s="63" t="n">
        <v>1</v>
      </c>
      <c r="T2681" s="63" t="n">
        <v>0</v>
      </c>
      <c r="U2681" s="63" t="n">
        <v>0</v>
      </c>
      <c r="V2681" s="63" t="n">
        <v>0</v>
      </c>
      <c r="W2681" s="63" t="n">
        <v>0</v>
      </c>
      <c r="X2681" s="63" t="n">
        <v>0</v>
      </c>
      <c r="Y2681" s="63" t="n">
        <f aca="false">IF([2]terrains!L2681&lt;=2.5,1,IF([2]terrains!L2681&lt;=4.5,2,IF([2]terrains!L2681&lt;=6.5,3,4)))</f>
        <v>2</v>
      </c>
      <c r="Z2681" s="63" t="n">
        <f aca="false"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1" t="n">
        <f aca="false">[2]terrains!Z2681*[2]terrains!F2681</f>
        <v>645627.932928</v>
      </c>
    </row>
    <row r="2682" customFormat="false" ht="14.4" hidden="false" customHeight="false" outlineLevel="0" collapsed="false">
      <c r="A2682" s="132" t="n">
        <v>2681</v>
      </c>
      <c r="B2682" s="63" t="n">
        <v>306150.99012</v>
      </c>
      <c r="C2682" s="63" t="n">
        <v>5062183.44135</v>
      </c>
      <c r="D2682" s="63" t="s">
        <v>2265</v>
      </c>
      <c r="E2682" s="142" t="n">
        <v>936.6</v>
      </c>
      <c r="F2682" s="139" t="n">
        <f aca="false">[2]terrains!E2682*10.76391</f>
        <v>10081.478106</v>
      </c>
      <c r="G2682" s="63" t="s">
        <v>329</v>
      </c>
      <c r="H2682" s="63" t="n">
        <v>0</v>
      </c>
      <c r="I2682" s="63" t="n">
        <v>0</v>
      </c>
      <c r="J2682" s="63" t="n">
        <f aca="false">IF([2]terrains!L2682=13.5,IF([2]terrains!X2682=1,12,9),-0.392532+1.267037*[2]terrains!L2682+0.472239*[2]terrains!X2682+0.58658*[2]terrains!W2682+0.089417*[2]terrains!V2682+0.531633*[2]terrains!U2682+0.337883*[2]terrains!T2682-0.403545*[2]terrains!S2682)</f>
        <v>2.141542</v>
      </c>
      <c r="K2682" s="140" t="n">
        <f aca="false">IF([2]terrains!I2682=0,[2]terrains!J2682,[2]terrains!I2682)</f>
        <v>2.141542</v>
      </c>
      <c r="L2682" s="63" t="n">
        <v>2</v>
      </c>
      <c r="M2682" s="63" t="n">
        <v>1</v>
      </c>
      <c r="N2682" s="63" t="n">
        <v>3</v>
      </c>
      <c r="O2682" s="63" t="s">
        <v>150</v>
      </c>
      <c r="P2682" s="63" t="n">
        <v>2</v>
      </c>
      <c r="Q2682" s="63" t="n">
        <v>1.5</v>
      </c>
      <c r="R2682" s="63" t="n">
        <v>1</v>
      </c>
      <c r="S2682" s="63" t="n">
        <v>0</v>
      </c>
      <c r="T2682" s="63" t="n">
        <v>0</v>
      </c>
      <c r="U2682" s="63" t="n">
        <v>0</v>
      </c>
      <c r="V2682" s="63" t="n">
        <v>0</v>
      </c>
      <c r="W2682" s="63" t="n">
        <v>0</v>
      </c>
      <c r="X2682" s="63" t="n">
        <v>0</v>
      </c>
      <c r="Y2682" s="63" t="n">
        <f aca="false">IF([2]terrains!L2682&lt;=2.5,1,IF([2]terrains!L2682&lt;=4.5,2,IF([2]terrains!L2682&lt;=6.5,3,4)))</f>
        <v>1</v>
      </c>
      <c r="Z2682" s="63" t="n">
        <f aca="false"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1" t="n">
        <f aca="false">[2]terrains!Z2682*[2]terrains!F2682</f>
        <v>352851.73371</v>
      </c>
    </row>
    <row r="2683" customFormat="false" ht="14.4" hidden="false" customHeight="false" outlineLevel="0" collapsed="false">
      <c r="A2683" s="132" t="n">
        <v>2682</v>
      </c>
      <c r="B2683" s="63" t="n">
        <v>295802.7052</v>
      </c>
      <c r="C2683" s="63" t="n">
        <v>5042212.252</v>
      </c>
      <c r="D2683" s="63" t="s">
        <v>2266</v>
      </c>
      <c r="E2683" s="142" t="n">
        <v>936.6</v>
      </c>
      <c r="F2683" s="139" t="n">
        <f aca="false">[2]terrains!E2683*10.76391</f>
        <v>10081.478106</v>
      </c>
      <c r="G2683" s="63" t="s">
        <v>239</v>
      </c>
      <c r="H2683" s="63" t="n">
        <v>0</v>
      </c>
      <c r="I2683" s="63" t="n">
        <v>0</v>
      </c>
      <c r="J2683" s="63" t="n">
        <f aca="false">IF([2]terrains!L2683=13.5,IF([2]terrains!X2683=1,12,9),-0.392532+1.267037*[2]terrains!L2683+0.472239*[2]terrains!X2683+0.58658*[2]terrains!W2683+0.089417*[2]terrains!V2683+0.531633*[2]terrains!U2683+0.337883*[2]terrains!T2683-0.403545*[2]terrains!S2683)</f>
        <v>3.995159</v>
      </c>
      <c r="K2683" s="140" t="n">
        <f aca="false">IF([2]terrains!I2683=0,[2]terrains!J2683,[2]terrains!I2683)</f>
        <v>3.995159</v>
      </c>
      <c r="L2683" s="63" t="n">
        <v>3</v>
      </c>
      <c r="M2683" s="63" t="n">
        <v>2</v>
      </c>
      <c r="N2683" s="63" t="n">
        <v>6</v>
      </c>
      <c r="O2683" s="63" t="s">
        <v>155</v>
      </c>
      <c r="P2683" s="63" t="n">
        <v>2</v>
      </c>
      <c r="Q2683" s="63" t="n">
        <v>2.5</v>
      </c>
      <c r="R2683" s="63" t="n">
        <v>0</v>
      </c>
      <c r="S2683" s="63" t="n">
        <v>0</v>
      </c>
      <c r="T2683" s="63" t="n">
        <v>0</v>
      </c>
      <c r="U2683" s="63" t="n">
        <v>0</v>
      </c>
      <c r="V2683" s="63" t="n">
        <v>0</v>
      </c>
      <c r="W2683" s="63" t="n">
        <v>1</v>
      </c>
      <c r="X2683" s="63" t="n">
        <v>0</v>
      </c>
      <c r="Y2683" s="63" t="n">
        <f aca="false">IF([2]terrains!L2683&lt;=2.5,1,IF([2]terrains!L2683&lt;=4.5,2,IF([2]terrains!L2683&lt;=6.5,3,4)))</f>
        <v>2</v>
      </c>
      <c r="Z2683" s="63" t="n">
        <f aca="false"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1" t="n">
        <f aca="false">[2]terrains!Z2683*[2]terrains!F2683</f>
        <v>2197762.227108</v>
      </c>
    </row>
    <row r="2684" customFormat="false" ht="14.4" hidden="false" customHeight="false" outlineLevel="0" collapsed="false">
      <c r="A2684" s="132" t="n">
        <v>2683</v>
      </c>
      <c r="B2684" s="63" t="n">
        <v>292996.563</v>
      </c>
      <c r="C2684" s="63" t="n">
        <v>5044990.291</v>
      </c>
      <c r="D2684" s="63" t="s">
        <v>2267</v>
      </c>
      <c r="E2684" s="142" t="n">
        <v>935.7</v>
      </c>
      <c r="F2684" s="139" t="n">
        <f aca="false">[2]terrains!E2684*10.76391</f>
        <v>10071.790587</v>
      </c>
      <c r="G2684" s="63" t="s">
        <v>562</v>
      </c>
      <c r="H2684" s="63" t="n">
        <v>0</v>
      </c>
      <c r="I2684" s="63" t="n">
        <v>3</v>
      </c>
      <c r="J2684" s="63" t="n">
        <f aca="false">IF([2]terrains!L2684=13.5,IF([2]terrains!X2684=1,12,9),-0.392532+1.267037*[2]terrains!L2684+0.472239*[2]terrains!X2684+0.58658*[2]terrains!W2684+0.089417*[2]terrains!V2684+0.531633*[2]terrains!U2684+0.337883*[2]terrains!T2684-0.403545*[2]terrains!S2684)</f>
        <v>3.746462</v>
      </c>
      <c r="K2684" s="140" t="n">
        <f aca="false">IF([2]terrains!I2684=0,[2]terrains!J2684,[2]terrains!I2684)</f>
        <v>3</v>
      </c>
      <c r="L2684" s="63" t="n">
        <v>3</v>
      </c>
      <c r="M2684" s="63" t="n">
        <v>2</v>
      </c>
      <c r="N2684" s="63" t="n">
        <v>6</v>
      </c>
      <c r="O2684" s="63" t="s">
        <v>152</v>
      </c>
      <c r="P2684" s="63" t="n">
        <v>2</v>
      </c>
      <c r="Q2684" s="63" t="n">
        <v>2.5</v>
      </c>
      <c r="R2684" s="63" t="n">
        <v>0</v>
      </c>
      <c r="S2684" s="63" t="n">
        <v>0</v>
      </c>
      <c r="T2684" s="63" t="n">
        <v>1</v>
      </c>
      <c r="U2684" s="63" t="n">
        <v>0</v>
      </c>
      <c r="V2684" s="63" t="n">
        <v>0</v>
      </c>
      <c r="W2684" s="63" t="n">
        <v>0</v>
      </c>
      <c r="X2684" s="63" t="n">
        <v>0</v>
      </c>
      <c r="Y2684" s="63" t="n">
        <f aca="false">IF([2]terrains!L2684&lt;=2.5,1,IF([2]terrains!L2684&lt;=4.5,2,IF([2]terrains!L2684&lt;=6.5,3,4)))</f>
        <v>2</v>
      </c>
      <c r="Z2684" s="63" t="n">
        <f aca="false"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1" t="n">
        <f aca="false">[2]terrains!Z2684*[2]terrains!F2684</f>
        <v>1047466.221048</v>
      </c>
    </row>
    <row r="2685" customFormat="false" ht="14.4" hidden="false" customHeight="false" outlineLevel="0" collapsed="false">
      <c r="A2685" s="132" t="n">
        <v>2684</v>
      </c>
      <c r="B2685" s="63" t="n">
        <v>291808.234</v>
      </c>
      <c r="C2685" s="63" t="n">
        <v>5046074.014</v>
      </c>
      <c r="D2685" s="63" t="s">
        <v>2268</v>
      </c>
      <c r="E2685" s="142" t="n">
        <v>935.1</v>
      </c>
      <c r="F2685" s="139" t="n">
        <f aca="false">[2]terrains!E2685*10.76391</f>
        <v>10065.332241</v>
      </c>
      <c r="G2685" s="63" t="s">
        <v>489</v>
      </c>
      <c r="H2685" s="63" t="n">
        <v>0</v>
      </c>
      <c r="I2685" s="63" t="n">
        <v>0</v>
      </c>
      <c r="J2685" s="63" t="n">
        <f aca="false"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40" t="n">
        <f aca="false">IF([2]terrains!I2685=0,[2]terrains!J2685,[2]terrains!I2685)</f>
        <v>2.479425</v>
      </c>
      <c r="L2685" s="63" t="n">
        <v>2</v>
      </c>
      <c r="M2685" s="63" t="n">
        <v>1</v>
      </c>
      <c r="N2685" s="63" t="n">
        <v>3</v>
      </c>
      <c r="O2685" s="63" t="s">
        <v>152</v>
      </c>
      <c r="P2685" s="63" t="n">
        <v>2</v>
      </c>
      <c r="Q2685" s="63" t="n">
        <v>2.5</v>
      </c>
      <c r="R2685" s="63" t="n">
        <v>0</v>
      </c>
      <c r="S2685" s="63" t="n">
        <v>0</v>
      </c>
      <c r="T2685" s="63" t="n">
        <v>1</v>
      </c>
      <c r="U2685" s="63" t="n">
        <v>0</v>
      </c>
      <c r="V2685" s="63" t="n">
        <v>0</v>
      </c>
      <c r="W2685" s="63" t="n">
        <v>0</v>
      </c>
      <c r="X2685" s="63" t="n">
        <v>0</v>
      </c>
      <c r="Y2685" s="63" t="n">
        <f aca="false">IF([2]terrains!L2685&lt;=2.5,1,IF([2]terrains!L2685&lt;=4.5,2,IF([2]terrains!L2685&lt;=6.5,3,4)))</f>
        <v>1</v>
      </c>
      <c r="Z2685" s="63" t="n">
        <f aca="false"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1" t="n">
        <f aca="false">[2]terrains!Z2685*[2]terrains!F2685</f>
        <v>855553.240485</v>
      </c>
    </row>
    <row r="2686" customFormat="false" ht="14.4" hidden="false" customHeight="false" outlineLevel="0" collapsed="false">
      <c r="A2686" s="132" t="n">
        <v>2685</v>
      </c>
      <c r="B2686" s="63" t="n">
        <v>298662.613326</v>
      </c>
      <c r="C2686" s="63" t="n">
        <v>5036221.63</v>
      </c>
      <c r="D2686" s="63" t="s">
        <v>2269</v>
      </c>
      <c r="E2686" s="142" t="n">
        <v>934.4</v>
      </c>
      <c r="F2686" s="139" t="n">
        <f aca="false">[2]terrains!E2686*10.76391</f>
        <v>10057.797504</v>
      </c>
      <c r="G2686" s="63" t="s">
        <v>662</v>
      </c>
      <c r="H2686" s="63" t="n">
        <v>0.7</v>
      </c>
      <c r="I2686" s="63" t="n">
        <v>4</v>
      </c>
      <c r="J2686" s="63" t="n">
        <f aca="false">IF([2]terrains!L2686=13.5,IF([2]terrains!X2686=1,12,9),-0.392532+1.267037*[2]terrains!L2686+0.472239*[2]terrains!X2686+0.58658*[2]terrains!W2686+0.089417*[2]terrains!V2686+0.531633*[2]terrains!U2686+0.337883*[2]terrains!T2686-0.403545*[2]terrains!S2686)</f>
        <v>3.746462</v>
      </c>
      <c r="K2686" s="140" t="n">
        <f aca="false">IF([2]terrains!I2686=0,[2]terrains!J2686,[2]terrains!I2686)</f>
        <v>4</v>
      </c>
      <c r="L2686" s="63" t="n">
        <v>3</v>
      </c>
      <c r="M2686" s="63" t="n">
        <v>2</v>
      </c>
      <c r="N2686" s="63" t="n">
        <v>8</v>
      </c>
      <c r="O2686" s="63" t="s">
        <v>152</v>
      </c>
      <c r="P2686" s="63" t="n">
        <v>2</v>
      </c>
      <c r="Q2686" s="63" t="n">
        <v>2</v>
      </c>
      <c r="R2686" s="63" t="n">
        <v>0</v>
      </c>
      <c r="S2686" s="63" t="n">
        <v>0</v>
      </c>
      <c r="T2686" s="63" t="n">
        <v>1</v>
      </c>
      <c r="U2686" s="63" t="n">
        <v>0</v>
      </c>
      <c r="V2686" s="63" t="n">
        <v>0</v>
      </c>
      <c r="W2686" s="63" t="n">
        <v>0</v>
      </c>
      <c r="X2686" s="63" t="n">
        <v>0</v>
      </c>
      <c r="Y2686" s="63" t="n">
        <f aca="false">IF([2]terrains!L2686&lt;=2.5,1,IF([2]terrains!L2686&lt;=4.5,2,IF([2]terrains!L2686&lt;=6.5,3,4)))</f>
        <v>2</v>
      </c>
      <c r="Z2686" s="63" t="n">
        <f aca="false"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1" t="n">
        <f aca="false">[2]terrains!Z2686*[2]terrains!F2686</f>
        <v>1046010.940416</v>
      </c>
    </row>
    <row r="2687" customFormat="false" ht="14.4" hidden="false" customHeight="false" outlineLevel="0" collapsed="false">
      <c r="A2687" s="132" t="n">
        <v>2686</v>
      </c>
      <c r="B2687" s="63" t="n">
        <v>293504.1801</v>
      </c>
      <c r="C2687" s="63" t="n">
        <v>5044216.437</v>
      </c>
      <c r="D2687" s="63" t="s">
        <v>2270</v>
      </c>
      <c r="E2687" s="142" t="n">
        <v>934.3</v>
      </c>
      <c r="F2687" s="139" t="n">
        <f aca="false">[2]terrains!E2687*10.76391</f>
        <v>10056.721113</v>
      </c>
      <c r="G2687" s="63" t="s">
        <v>2271</v>
      </c>
      <c r="H2687" s="63" t="n">
        <v>0</v>
      </c>
      <c r="I2687" s="63" t="n">
        <v>0</v>
      </c>
      <c r="J2687" s="63" t="n">
        <f aca="false">IF([2]terrains!L2687=13.5,IF([2]terrains!X2687=1,12,9),-0.392532+1.267037*[2]terrains!L2687+0.472239*[2]terrains!X2687+0.58658*[2]terrains!W2687+0.089417*[2]terrains!V2687+0.531633*[2]terrains!U2687+0.337883*[2]terrains!T2687-0.403545*[2]terrains!S2687)</f>
        <v>4.3799805</v>
      </c>
      <c r="K2687" s="140" t="n">
        <f aca="false">IF([2]terrains!I2687=0,[2]terrains!J2687,[2]terrains!I2687)</f>
        <v>4.3799805</v>
      </c>
      <c r="L2687" s="63" t="n">
        <v>3.5</v>
      </c>
      <c r="M2687" s="63" t="n">
        <v>3</v>
      </c>
      <c r="N2687" s="63" t="n">
        <v>8</v>
      </c>
      <c r="O2687" s="63" t="s">
        <v>152</v>
      </c>
      <c r="P2687" s="63" t="n">
        <v>2</v>
      </c>
      <c r="Q2687" s="63" t="n">
        <v>2.5</v>
      </c>
      <c r="R2687" s="63" t="n">
        <v>0</v>
      </c>
      <c r="S2687" s="63" t="n">
        <v>0</v>
      </c>
      <c r="T2687" s="63" t="n">
        <v>1</v>
      </c>
      <c r="U2687" s="63" t="n">
        <v>0</v>
      </c>
      <c r="V2687" s="63" t="n">
        <v>0</v>
      </c>
      <c r="W2687" s="63" t="n">
        <v>0</v>
      </c>
      <c r="X2687" s="63" t="n">
        <v>0</v>
      </c>
      <c r="Y2687" s="63" t="n">
        <f aca="false">IF([2]terrains!L2687&lt;=2.5,1,IF([2]terrains!L2687&lt;=4.5,2,IF([2]terrains!L2687&lt;=6.5,3,4)))</f>
        <v>2</v>
      </c>
      <c r="Z2687" s="63" t="n">
        <f aca="false"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1" t="n">
        <f aca="false">[2]terrains!Z2687*[2]terrains!F2687</f>
        <v>1045898.995752</v>
      </c>
    </row>
    <row r="2688" customFormat="false" ht="14.4" hidden="false" customHeight="false" outlineLevel="0" collapsed="false">
      <c r="A2688" s="132" t="n">
        <v>2687</v>
      </c>
      <c r="B2688" s="63" t="n">
        <v>304347.292812</v>
      </c>
      <c r="C2688" s="63" t="n">
        <v>5059230.93097</v>
      </c>
      <c r="D2688" s="63" t="s">
        <v>2272</v>
      </c>
      <c r="E2688" s="142" t="n">
        <v>932.7</v>
      </c>
      <c r="F2688" s="139" t="n">
        <f aca="false">[2]terrains!E2688*10.76391</f>
        <v>10039.498857</v>
      </c>
      <c r="G2688" s="63" t="s">
        <v>1578</v>
      </c>
      <c r="H2688" s="63" t="n">
        <v>1.5</v>
      </c>
      <c r="I2688" s="63" t="n">
        <v>4</v>
      </c>
      <c r="J2688" s="63" t="n">
        <f aca="false">IF([2]terrains!L2688=13.5,IF([2]terrains!X2688=1,12,9),-0.392532+1.267037*[2]terrains!L2688+0.472239*[2]terrains!X2688+0.58658*[2]terrains!W2688+0.089417*[2]terrains!V2688+0.531633*[2]terrains!U2688+0.337883*[2]terrains!T2688-0.403545*[2]terrains!S2688)</f>
        <v>4.0420975</v>
      </c>
      <c r="K2688" s="140" t="n">
        <f aca="false">IF([2]terrains!I2688=0,[2]terrains!J2688,[2]terrains!I2688)</f>
        <v>4</v>
      </c>
      <c r="L2688" s="63" t="n">
        <v>3.5</v>
      </c>
      <c r="M2688" s="63" t="n">
        <v>5</v>
      </c>
      <c r="N2688" s="63" t="n">
        <v>6</v>
      </c>
      <c r="O2688" s="63" t="s">
        <v>150</v>
      </c>
      <c r="P2688" s="63" t="n">
        <v>2</v>
      </c>
      <c r="Q2688" s="63" t="n">
        <v>1.5</v>
      </c>
      <c r="R2688" s="63" t="n">
        <v>1</v>
      </c>
      <c r="S2688" s="63" t="n">
        <v>0</v>
      </c>
      <c r="T2688" s="63" t="n">
        <v>0</v>
      </c>
      <c r="U2688" s="63" t="n">
        <v>0</v>
      </c>
      <c r="V2688" s="63" t="n">
        <v>0</v>
      </c>
      <c r="W2688" s="63" t="n">
        <v>0</v>
      </c>
      <c r="X2688" s="63" t="n">
        <v>0</v>
      </c>
      <c r="Y2688" s="63" t="n">
        <f aca="false">IF([2]terrains!L2688&lt;=2.5,1,IF([2]terrains!L2688&lt;=4.5,2,IF([2]terrains!L2688&lt;=6.5,3,4)))</f>
        <v>2</v>
      </c>
      <c r="Z2688" s="63" t="n">
        <f aca="false"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1" t="n">
        <f aca="false">[2]terrains!Z2688*[2]terrains!F2688</f>
        <v>351382.459995</v>
      </c>
    </row>
    <row r="2689" customFormat="false" ht="14.4" hidden="false" customHeight="false" outlineLevel="0" collapsed="false">
      <c r="A2689" s="132" t="n">
        <v>2688</v>
      </c>
      <c r="B2689" s="63" t="n">
        <v>276200.242783</v>
      </c>
      <c r="C2689" s="63" t="n">
        <v>5041209.20684</v>
      </c>
      <c r="D2689" s="63" t="s">
        <v>2273</v>
      </c>
      <c r="E2689" s="142" t="n">
        <v>932.5</v>
      </c>
      <c r="F2689" s="139" t="n">
        <f aca="false">[2]terrains!E2689*10.76391</f>
        <v>10037.346075</v>
      </c>
      <c r="G2689" s="63" t="s">
        <v>171</v>
      </c>
      <c r="H2689" s="63" t="n">
        <v>0.2</v>
      </c>
      <c r="I2689" s="63" t="n">
        <v>1</v>
      </c>
      <c r="J2689" s="63" t="n">
        <f aca="false">IF([2]terrains!L2689=13.5,IF([2]terrains!X2689=1,12,9),-0.392532+1.267037*[2]terrains!L2689+0.472239*[2]terrains!X2689+0.58658*[2]terrains!W2689+0.089417*[2]terrains!V2689+0.531633*[2]terrains!U2689+0.337883*[2]terrains!T2689-0.403545*[2]terrains!S2689)</f>
        <v>1.5080235</v>
      </c>
      <c r="K2689" s="140" t="n">
        <f aca="false">IF([2]terrains!I2689=0,[2]terrains!J2689,[2]terrains!I2689)</f>
        <v>1</v>
      </c>
      <c r="L2689" s="63" t="n">
        <v>1.5</v>
      </c>
      <c r="M2689" s="63" t="n">
        <v>1</v>
      </c>
      <c r="N2689" s="63" t="n">
        <v>2</v>
      </c>
      <c r="O2689" s="63" t="s">
        <v>150</v>
      </c>
      <c r="P2689" s="63" t="n">
        <v>1</v>
      </c>
      <c r="Q2689" s="63" t="n">
        <v>1.5</v>
      </c>
      <c r="R2689" s="63" t="n">
        <v>1</v>
      </c>
      <c r="S2689" s="63" t="n">
        <v>0</v>
      </c>
      <c r="T2689" s="63" t="n">
        <v>0</v>
      </c>
      <c r="U2689" s="63" t="n">
        <v>0</v>
      </c>
      <c r="V2689" s="63" t="n">
        <v>0</v>
      </c>
      <c r="W2689" s="63" t="n">
        <v>0</v>
      </c>
      <c r="X2689" s="63" t="n">
        <v>0</v>
      </c>
      <c r="Y2689" s="63" t="n">
        <f aca="false">IF([2]terrains!L2689&lt;=2.5,1,IF([2]terrains!L2689&lt;=4.5,2,IF([2]terrains!L2689&lt;=6.5,3,4)))</f>
        <v>1</v>
      </c>
      <c r="Z2689" s="63" t="n">
        <f aca="false"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1" t="n">
        <f aca="false">[2]terrains!Z2689*[2]terrains!F2689</f>
        <v>351307.112625</v>
      </c>
    </row>
    <row r="2690" customFormat="false" ht="14.4" hidden="false" customHeight="false" outlineLevel="0" collapsed="false">
      <c r="A2690" s="132" t="n">
        <v>2689</v>
      </c>
      <c r="B2690" s="63" t="n">
        <v>293949.9913</v>
      </c>
      <c r="C2690" s="63" t="n">
        <v>5050365.876</v>
      </c>
      <c r="D2690" s="63" t="s">
        <v>2274</v>
      </c>
      <c r="E2690" s="142" t="n">
        <v>932.5</v>
      </c>
      <c r="F2690" s="139" t="n">
        <f aca="false">[2]terrains!E2690*10.76391</f>
        <v>10037.346075</v>
      </c>
      <c r="G2690" s="63" t="s">
        <v>275</v>
      </c>
      <c r="H2690" s="63" t="n">
        <v>3</v>
      </c>
      <c r="I2690" s="63" t="n">
        <v>9</v>
      </c>
      <c r="J2690" s="63" t="n">
        <f aca="false">IF([2]terrains!L2690=13.5,IF([2]terrains!X2690=1,12,9),-0.392532+1.267037*[2]terrains!L2690+0.472239*[2]terrains!X2690+0.58658*[2]terrains!W2690+0.089417*[2]terrains!V2690+0.531633*[2]terrains!U2690+0.337883*[2]terrains!T2690-0.403545*[2]terrains!S2690)</f>
        <v>5.539108</v>
      </c>
      <c r="K2690" s="140" t="n">
        <f aca="false">IF([2]terrains!I2690=0,[2]terrains!J2690,[2]terrains!I2690)</f>
        <v>9</v>
      </c>
      <c r="L2690" s="63" t="n">
        <v>5</v>
      </c>
      <c r="M2690" s="63" t="n">
        <v>4</v>
      </c>
      <c r="N2690" s="63" t="n">
        <v>15</v>
      </c>
      <c r="O2690" s="63" t="s">
        <v>151</v>
      </c>
      <c r="P2690" s="63" t="n">
        <v>2</v>
      </c>
      <c r="Q2690" s="63" t="n">
        <v>2</v>
      </c>
      <c r="R2690" s="63" t="n">
        <v>0</v>
      </c>
      <c r="S2690" s="63" t="n">
        <v>1</v>
      </c>
      <c r="T2690" s="63" t="n">
        <v>0</v>
      </c>
      <c r="U2690" s="63" t="n">
        <v>0</v>
      </c>
      <c r="V2690" s="63" t="n">
        <v>0</v>
      </c>
      <c r="W2690" s="63" t="n">
        <v>0</v>
      </c>
      <c r="X2690" s="63" t="n">
        <v>0</v>
      </c>
      <c r="Y2690" s="63" t="n">
        <f aca="false">IF([2]terrains!L2690&lt;=2.5,1,IF([2]terrains!L2690&lt;=4.5,2,IF([2]terrains!L2690&lt;=6.5,3,4)))</f>
        <v>3</v>
      </c>
      <c r="Z2690" s="63" t="n">
        <f aca="false"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1" t="n">
        <f aca="false">[2]terrains!Z2690*[2]terrains!F2690</f>
        <v>642390.1488</v>
      </c>
    </row>
    <row r="2691" customFormat="false" ht="14.4" hidden="false" customHeight="false" outlineLevel="0" collapsed="false">
      <c r="A2691" s="132" t="n">
        <v>2690</v>
      </c>
      <c r="B2691" s="63" t="n">
        <v>296240.077169</v>
      </c>
      <c r="C2691" s="63" t="n">
        <v>5036349.66769</v>
      </c>
      <c r="D2691" s="63" t="s">
        <v>2275</v>
      </c>
      <c r="E2691" s="142" t="n">
        <v>932.42</v>
      </c>
      <c r="F2691" s="139" t="n">
        <f aca="false">[2]terrains!E2691*10.76391</f>
        <v>10036.4849622</v>
      </c>
      <c r="G2691" s="63" t="s">
        <v>184</v>
      </c>
      <c r="H2691" s="63" t="n">
        <v>0</v>
      </c>
      <c r="I2691" s="63" t="n">
        <v>0</v>
      </c>
      <c r="J2691" s="63" t="n">
        <f aca="false"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40" t="n">
        <f aca="false">IF([2]terrains!I2691=0,[2]terrains!J2691,[2]terrains!I2691)</f>
        <v>2.479425</v>
      </c>
      <c r="L2691" s="63" t="n">
        <v>2</v>
      </c>
      <c r="M2691" s="63" t="n">
        <v>2</v>
      </c>
      <c r="N2691" s="63" t="n">
        <v>3</v>
      </c>
      <c r="O2691" s="63" t="s">
        <v>152</v>
      </c>
      <c r="P2691" s="63" t="n">
        <v>2</v>
      </c>
      <c r="Q2691" s="63" t="n">
        <v>2</v>
      </c>
      <c r="R2691" s="63" t="n">
        <v>0</v>
      </c>
      <c r="S2691" s="63" t="n">
        <v>0</v>
      </c>
      <c r="T2691" s="63" t="n">
        <v>1</v>
      </c>
      <c r="U2691" s="63" t="n">
        <v>0</v>
      </c>
      <c r="V2691" s="63" t="n">
        <v>0</v>
      </c>
      <c r="W2691" s="63" t="n">
        <v>0</v>
      </c>
      <c r="X2691" s="63" t="n">
        <v>0</v>
      </c>
      <c r="Y2691" s="63" t="n">
        <f aca="false">IF([2]terrains!L2691&lt;=2.5,1,IF([2]terrains!L2691&lt;=4.5,2,IF([2]terrains!L2691&lt;=6.5,3,4)))</f>
        <v>1</v>
      </c>
      <c r="Z2691" s="63" t="n">
        <f aca="false"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1" t="n">
        <f aca="false">[2]terrains!Z2691*[2]terrains!F2691</f>
        <v>853101.221787</v>
      </c>
    </row>
    <row r="2692" customFormat="false" ht="14.4" hidden="false" customHeight="false" outlineLevel="0" collapsed="false">
      <c r="A2692" s="132" t="n">
        <v>2691</v>
      </c>
      <c r="B2692" s="63" t="n">
        <v>298180.889487</v>
      </c>
      <c r="C2692" s="63" t="n">
        <v>5040200.40507</v>
      </c>
      <c r="D2692" s="63" t="s">
        <v>2276</v>
      </c>
      <c r="E2692" s="142" t="n">
        <v>932.1</v>
      </c>
      <c r="F2692" s="139" t="n">
        <f aca="false">[2]terrains!E2692*10.76391</f>
        <v>10033.040511</v>
      </c>
      <c r="G2692" s="63" t="s">
        <v>1139</v>
      </c>
      <c r="H2692" s="63" t="n">
        <v>0</v>
      </c>
      <c r="I2692" s="63" t="n">
        <v>2</v>
      </c>
      <c r="J2692" s="63" t="n">
        <f aca="false">IF([2]terrains!L2692=13.5,IF([2]terrains!X2692=1,12,9),-0.392532+1.267037*[2]terrains!L2692+0.472239*[2]terrains!X2692+0.58658*[2]terrains!W2692+0.089417*[2]terrains!V2692+0.531633*[2]terrains!U2692+0.337883*[2]terrains!T2692-0.403545*[2]terrains!S2692)</f>
        <v>2.613781</v>
      </c>
      <c r="K2692" s="140" t="n">
        <f aca="false">IF([2]terrains!I2692=0,[2]terrains!J2692,[2]terrains!I2692)</f>
        <v>2</v>
      </c>
      <c r="L2692" s="63" t="n">
        <v>2</v>
      </c>
      <c r="M2692" s="63" t="n">
        <v>0</v>
      </c>
      <c r="N2692" s="63" t="n">
        <v>0</v>
      </c>
      <c r="O2692" s="63" t="s">
        <v>156</v>
      </c>
      <c r="P2692" s="63" t="n">
        <v>0</v>
      </c>
      <c r="Q2692" s="63" t="n">
        <v>0</v>
      </c>
      <c r="R2692" s="63" t="n">
        <v>0</v>
      </c>
      <c r="S2692" s="63" t="n">
        <v>0</v>
      </c>
      <c r="T2692" s="63" t="n">
        <v>0</v>
      </c>
      <c r="U2692" s="63" t="n">
        <v>0</v>
      </c>
      <c r="V2692" s="63" t="n">
        <v>0</v>
      </c>
      <c r="W2692" s="63" t="n">
        <v>0</v>
      </c>
      <c r="X2692" s="63" t="n">
        <v>1</v>
      </c>
      <c r="Y2692" s="63" t="n">
        <f aca="false">IF([2]terrains!L2692&lt;=2.5,1,IF([2]terrains!L2692&lt;=4.5,2,IF([2]terrains!L2692&lt;=6.5,3,4)))</f>
        <v>1</v>
      </c>
      <c r="Z2692" s="63" t="n">
        <f aca="false"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1" t="n">
        <f aca="false">[2]terrains!Z2692*[2]terrains!F2692</f>
        <v>1906277.69709</v>
      </c>
    </row>
    <row r="2693" customFormat="false" ht="14.4" hidden="false" customHeight="false" outlineLevel="0" collapsed="false">
      <c r="A2693" s="132" t="n">
        <v>2692</v>
      </c>
      <c r="B2693" s="63" t="n">
        <v>304859.5093</v>
      </c>
      <c r="C2693" s="63" t="n">
        <v>5058748.715</v>
      </c>
      <c r="D2693" s="63" t="s">
        <v>2277</v>
      </c>
      <c r="E2693" s="142" t="n">
        <v>931.6</v>
      </c>
      <c r="F2693" s="139" t="n">
        <f aca="false">[2]terrains!E2693*10.76391</f>
        <v>10027.658556</v>
      </c>
      <c r="G2693" s="63" t="s">
        <v>329</v>
      </c>
      <c r="H2693" s="63" t="n">
        <v>0</v>
      </c>
      <c r="I2693" s="63" t="n">
        <v>0</v>
      </c>
      <c r="J2693" s="63" t="n">
        <f aca="false">IF([2]terrains!L2693=13.5,IF([2]terrains!X2693=1,12,9),-0.392532+1.267037*[2]terrains!L2693+0.472239*[2]terrains!X2693+0.58658*[2]terrains!W2693+0.089417*[2]terrains!V2693+0.531633*[2]terrains!U2693+0.337883*[2]terrains!T2693-0.403545*[2]terrains!S2693)</f>
        <v>2.141542</v>
      </c>
      <c r="K2693" s="140" t="n">
        <f aca="false">IF([2]terrains!I2693=0,[2]terrains!J2693,[2]terrains!I2693)</f>
        <v>2.141542</v>
      </c>
      <c r="L2693" s="63" t="n">
        <v>2</v>
      </c>
      <c r="M2693" s="63" t="n">
        <v>1</v>
      </c>
      <c r="N2693" s="63" t="n">
        <v>3</v>
      </c>
      <c r="O2693" s="63" t="s">
        <v>150</v>
      </c>
      <c r="P2693" s="63" t="n">
        <v>2</v>
      </c>
      <c r="Q2693" s="63" t="n">
        <v>1.5</v>
      </c>
      <c r="R2693" s="63" t="n">
        <v>1</v>
      </c>
      <c r="S2693" s="63" t="n">
        <v>0</v>
      </c>
      <c r="T2693" s="63" t="n">
        <v>0</v>
      </c>
      <c r="U2693" s="63" t="n">
        <v>0</v>
      </c>
      <c r="V2693" s="63" t="n">
        <v>0</v>
      </c>
      <c r="W2693" s="63" t="n">
        <v>0</v>
      </c>
      <c r="X2693" s="63" t="n">
        <v>0</v>
      </c>
      <c r="Y2693" s="63" t="n">
        <f aca="false">IF([2]terrains!L2693&lt;=2.5,1,IF([2]terrains!L2693&lt;=4.5,2,IF([2]terrains!L2693&lt;=6.5,3,4)))</f>
        <v>1</v>
      </c>
      <c r="Z2693" s="63" t="n">
        <f aca="false"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1" t="n">
        <f aca="false">[2]terrains!Z2693*[2]terrains!F2693</f>
        <v>350968.04946</v>
      </c>
    </row>
    <row r="2694" customFormat="false" ht="14.4" hidden="false" customHeight="false" outlineLevel="0" collapsed="false">
      <c r="A2694" s="132" t="n">
        <v>2693</v>
      </c>
      <c r="B2694" s="63" t="n">
        <v>299598.4711</v>
      </c>
      <c r="C2694" s="63" t="n">
        <v>5037844.177</v>
      </c>
      <c r="D2694" s="63" t="s">
        <v>2278</v>
      </c>
      <c r="E2694" s="142" t="n">
        <v>930.7</v>
      </c>
      <c r="F2694" s="139" t="n">
        <f aca="false">[2]terrains!E2694*10.76391</f>
        <v>10017.971037</v>
      </c>
      <c r="G2694" s="63" t="s">
        <v>505</v>
      </c>
      <c r="H2694" s="63" t="n">
        <v>0</v>
      </c>
      <c r="I2694" s="63" t="n">
        <v>0</v>
      </c>
      <c r="J2694" s="63" t="n">
        <f aca="false">IF([2]terrains!L2694=13.5,IF([2]terrains!X2694=1,12,9),-0.392532+1.267037*[2]terrains!L2694+0.472239*[2]terrains!X2694+0.58658*[2]terrains!W2694+0.089417*[2]terrains!V2694+0.531633*[2]terrains!U2694+0.337883*[2]terrains!T2694-0.403545*[2]terrains!S2694)</f>
        <v>3.1129435</v>
      </c>
      <c r="K2694" s="140" t="n">
        <f aca="false">IF([2]terrains!I2694=0,[2]terrains!J2694,[2]terrains!I2694)</f>
        <v>3.1129435</v>
      </c>
      <c r="L2694" s="63" t="n">
        <v>2.5</v>
      </c>
      <c r="M2694" s="63" t="n">
        <v>1</v>
      </c>
      <c r="N2694" s="63" t="n">
        <v>4</v>
      </c>
      <c r="O2694" s="63" t="s">
        <v>152</v>
      </c>
      <c r="P2694" s="63" t="n">
        <v>2</v>
      </c>
      <c r="Q2694" s="63" t="n">
        <v>2</v>
      </c>
      <c r="R2694" s="63" t="n">
        <v>0</v>
      </c>
      <c r="S2694" s="63" t="n">
        <v>0</v>
      </c>
      <c r="T2694" s="63" t="n">
        <v>1</v>
      </c>
      <c r="U2694" s="63" t="n">
        <v>0</v>
      </c>
      <c r="V2694" s="63" t="n">
        <v>0</v>
      </c>
      <c r="W2694" s="63" t="n">
        <v>0</v>
      </c>
      <c r="X2694" s="63" t="n">
        <v>0</v>
      </c>
      <c r="Y2694" s="63" t="n">
        <f aca="false">IF([2]terrains!L2694&lt;=2.5,1,IF([2]terrains!L2694&lt;=4.5,2,IF([2]terrains!L2694&lt;=6.5,3,4)))</f>
        <v>1</v>
      </c>
      <c r="Z2694" s="63" t="n">
        <f aca="false"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1" t="n">
        <f aca="false">[2]terrains!Z2694*[2]terrains!F2694</f>
        <v>851527.538145</v>
      </c>
    </row>
    <row r="2695" customFormat="false" ht="14.4" hidden="false" customHeight="false" outlineLevel="0" collapsed="false">
      <c r="A2695" s="132" t="n">
        <v>2694</v>
      </c>
      <c r="B2695" s="63" t="n">
        <v>287723.9338</v>
      </c>
      <c r="C2695" s="63" t="n">
        <v>5041821.909</v>
      </c>
      <c r="D2695" s="63" t="s">
        <v>2279</v>
      </c>
      <c r="E2695" s="142" t="n">
        <v>930.1</v>
      </c>
      <c r="F2695" s="139" t="n">
        <f aca="false">[2]terrains!E2695*10.76391</f>
        <v>10011.512691</v>
      </c>
      <c r="G2695" s="63" t="s">
        <v>627</v>
      </c>
      <c r="H2695" s="63" t="n">
        <v>0</v>
      </c>
      <c r="I2695" s="63" t="n">
        <v>0</v>
      </c>
      <c r="J2695" s="63" t="n">
        <f aca="false"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40" t="n">
        <f aca="false">IF([2]terrains!I2695=0,[2]terrains!J2695,[2]terrains!I2695)</f>
        <v>2.479425</v>
      </c>
      <c r="L2695" s="63" t="n">
        <v>2</v>
      </c>
      <c r="M2695" s="63" t="n">
        <v>1</v>
      </c>
      <c r="N2695" s="63" t="n">
        <v>2</v>
      </c>
      <c r="O2695" s="63" t="s">
        <v>152</v>
      </c>
      <c r="P2695" s="63" t="n">
        <v>2</v>
      </c>
      <c r="Q2695" s="63" t="n">
        <v>2</v>
      </c>
      <c r="R2695" s="63" t="n">
        <v>0</v>
      </c>
      <c r="S2695" s="63" t="n">
        <v>0</v>
      </c>
      <c r="T2695" s="63" t="n">
        <v>1</v>
      </c>
      <c r="U2695" s="63" t="n">
        <v>0</v>
      </c>
      <c r="V2695" s="63" t="n">
        <v>0</v>
      </c>
      <c r="W2695" s="63" t="n">
        <v>0</v>
      </c>
      <c r="X2695" s="63" t="n">
        <v>0</v>
      </c>
      <c r="Y2695" s="63" t="n">
        <f aca="false">IF([2]terrains!L2695&lt;=2.5,1,IF([2]terrains!L2695&lt;=4.5,2,IF([2]terrains!L2695&lt;=6.5,3,4)))</f>
        <v>1</v>
      </c>
      <c r="Z2695" s="63" t="n">
        <f aca="false"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1" t="n">
        <f aca="false">[2]terrains!Z2695*[2]terrains!F2695</f>
        <v>850978.578735</v>
      </c>
    </row>
    <row r="2696" customFormat="false" ht="14.4" hidden="false" customHeight="false" outlineLevel="0" collapsed="false">
      <c r="A2696" s="132" t="n">
        <v>2695</v>
      </c>
      <c r="B2696" s="63" t="n">
        <v>294093.9103</v>
      </c>
      <c r="C2696" s="63" t="n">
        <v>5032550.059</v>
      </c>
      <c r="D2696" s="63" t="s">
        <v>2280</v>
      </c>
      <c r="E2696" s="142" t="n">
        <v>929.1</v>
      </c>
      <c r="F2696" s="139" t="n">
        <f aca="false">[2]terrains!E2696*10.76391</f>
        <v>10000.748781</v>
      </c>
      <c r="G2696" s="63" t="s">
        <v>197</v>
      </c>
      <c r="H2696" s="63" t="n">
        <v>0</v>
      </c>
      <c r="I2696" s="63" t="n">
        <v>0</v>
      </c>
      <c r="J2696" s="63" t="n">
        <f aca="false">IF([2]terrains!L2696=13.5,IF([2]terrains!X2696=1,12,9),-0.392532+1.267037*[2]terrains!L2696+0.472239*[2]terrains!X2696+0.58658*[2]terrains!W2696+0.089417*[2]terrains!V2696+0.531633*[2]terrains!U2696+0.337883*[2]terrains!T2696-0.403545*[2]terrains!S2696)</f>
        <v>2.3715155</v>
      </c>
      <c r="K2696" s="140" t="n">
        <f aca="false">IF([2]terrains!I2696=0,[2]terrains!J2696,[2]terrains!I2696)</f>
        <v>2.3715155</v>
      </c>
      <c r="L2696" s="63" t="n">
        <v>2.5</v>
      </c>
      <c r="M2696" s="63" t="n">
        <v>1</v>
      </c>
      <c r="N2696" s="63" t="n">
        <v>5</v>
      </c>
      <c r="O2696" s="63" t="s">
        <v>151</v>
      </c>
      <c r="P2696" s="63" t="n">
        <v>2</v>
      </c>
      <c r="Q2696" s="63" t="n">
        <v>1.5</v>
      </c>
      <c r="R2696" s="63" t="n">
        <v>0</v>
      </c>
      <c r="S2696" s="63" t="n">
        <v>1</v>
      </c>
      <c r="T2696" s="63" t="n">
        <v>0</v>
      </c>
      <c r="U2696" s="63" t="n">
        <v>0</v>
      </c>
      <c r="V2696" s="63" t="n">
        <v>0</v>
      </c>
      <c r="W2696" s="63" t="n">
        <v>0</v>
      </c>
      <c r="X2696" s="63" t="n">
        <v>0</v>
      </c>
      <c r="Y2696" s="63" t="n">
        <f aca="false">IF([2]terrains!L2696&lt;=2.5,1,IF([2]terrains!L2696&lt;=4.5,2,IF([2]terrains!L2696&lt;=6.5,3,4)))</f>
        <v>1</v>
      </c>
      <c r="Z2696" s="63" t="n">
        <f aca="false"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1" t="n">
        <f aca="false">[2]terrains!Z2696*[2]terrains!F2696</f>
        <v>640047.921984</v>
      </c>
    </row>
    <row r="2697" customFormat="false" ht="14.4" hidden="false" customHeight="false" outlineLevel="0" collapsed="false">
      <c r="A2697" s="132" t="n">
        <v>2696</v>
      </c>
      <c r="B2697" s="63" t="n">
        <v>276524.700483</v>
      </c>
      <c r="C2697" s="63" t="n">
        <v>5041686.25445</v>
      </c>
      <c r="D2697" s="63" t="s">
        <v>2281</v>
      </c>
      <c r="E2697" s="142" t="n">
        <v>929</v>
      </c>
      <c r="F2697" s="139" t="n">
        <f aca="false">[2]terrains!E2697*10.76391</f>
        <v>9999.67239</v>
      </c>
      <c r="G2697" s="63" t="s">
        <v>182</v>
      </c>
      <c r="H2697" s="63" t="n">
        <v>0</v>
      </c>
      <c r="I2697" s="63" t="n">
        <v>0</v>
      </c>
      <c r="J2697" s="63" t="n">
        <f aca="false">IF([2]terrains!L2697=13.5,IF([2]terrains!X2697=1,12,9),-0.392532+1.267037*[2]terrains!L2697+0.472239*[2]terrains!X2697+0.58658*[2]terrains!W2697+0.089417*[2]terrains!V2697+0.531633*[2]terrains!U2697+0.337883*[2]terrains!T2697-0.403545*[2]terrains!S2697)</f>
        <v>1.5080235</v>
      </c>
      <c r="K2697" s="140" t="n">
        <f aca="false">IF([2]terrains!I2697=0,[2]terrains!J2697,[2]terrains!I2697)</f>
        <v>1.5080235</v>
      </c>
      <c r="L2697" s="63" t="n">
        <v>1.5</v>
      </c>
      <c r="M2697" s="63" t="n">
        <v>1</v>
      </c>
      <c r="N2697" s="63" t="n">
        <v>2</v>
      </c>
      <c r="O2697" s="63" t="s">
        <v>150</v>
      </c>
      <c r="P2697" s="63" t="n">
        <v>1.5</v>
      </c>
      <c r="Q2697" s="63" t="n">
        <v>1.5</v>
      </c>
      <c r="R2697" s="63" t="n">
        <v>1</v>
      </c>
      <c r="S2697" s="63" t="n">
        <v>0</v>
      </c>
      <c r="T2697" s="63" t="n">
        <v>0</v>
      </c>
      <c r="U2697" s="63" t="n">
        <v>0</v>
      </c>
      <c r="V2697" s="63" t="n">
        <v>0</v>
      </c>
      <c r="W2697" s="63" t="n">
        <v>0</v>
      </c>
      <c r="X2697" s="63" t="n">
        <v>0</v>
      </c>
      <c r="Y2697" s="63" t="n">
        <f aca="false">IF([2]terrains!L2697&lt;=2.5,1,IF([2]terrains!L2697&lt;=4.5,2,IF([2]terrains!L2697&lt;=6.5,3,4)))</f>
        <v>1</v>
      </c>
      <c r="Z2697" s="63" t="n">
        <f aca="false"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1" t="n">
        <f aca="false">[2]terrains!Z2697*[2]terrains!F2697</f>
        <v>349988.53365</v>
      </c>
    </row>
    <row r="2698" customFormat="false" ht="14.4" hidden="false" customHeight="false" outlineLevel="0" collapsed="false">
      <c r="A2698" s="132" t="n">
        <v>2697</v>
      </c>
      <c r="B2698" s="63" t="n">
        <v>276500.8216</v>
      </c>
      <c r="C2698" s="63" t="n">
        <v>5041667.3176</v>
      </c>
      <c r="D2698" s="63" t="s">
        <v>2282</v>
      </c>
      <c r="E2698" s="142" t="n">
        <v>929</v>
      </c>
      <c r="F2698" s="139" t="n">
        <f aca="false">[2]terrains!E2698*10.76391</f>
        <v>9999.67239</v>
      </c>
      <c r="G2698" s="63" t="s">
        <v>182</v>
      </c>
      <c r="H2698" s="63" t="n">
        <v>0</v>
      </c>
      <c r="I2698" s="63" t="n">
        <v>0</v>
      </c>
      <c r="J2698" s="63" t="n">
        <f aca="false">IF([2]terrains!L2698=13.5,IF([2]terrains!X2698=1,12,9),-0.392532+1.267037*[2]terrains!L2698+0.472239*[2]terrains!X2698+0.58658*[2]terrains!W2698+0.089417*[2]terrains!V2698+0.531633*[2]terrains!U2698+0.337883*[2]terrains!T2698-0.403545*[2]terrains!S2698)</f>
        <v>1.5080235</v>
      </c>
      <c r="K2698" s="140" t="n">
        <f aca="false">IF([2]terrains!I2698=0,[2]terrains!J2698,[2]terrains!I2698)</f>
        <v>1.5080235</v>
      </c>
      <c r="L2698" s="63" t="n">
        <v>1.5</v>
      </c>
      <c r="M2698" s="63" t="n">
        <v>1</v>
      </c>
      <c r="N2698" s="63" t="n">
        <v>2</v>
      </c>
      <c r="O2698" s="63" t="s">
        <v>150</v>
      </c>
      <c r="P2698" s="63" t="n">
        <v>1.5</v>
      </c>
      <c r="Q2698" s="63" t="n">
        <v>1.5</v>
      </c>
      <c r="R2698" s="63" t="n">
        <v>1</v>
      </c>
      <c r="S2698" s="63" t="n">
        <v>0</v>
      </c>
      <c r="T2698" s="63" t="n">
        <v>0</v>
      </c>
      <c r="U2698" s="63" t="n">
        <v>0</v>
      </c>
      <c r="V2698" s="63" t="n">
        <v>0</v>
      </c>
      <c r="W2698" s="63" t="n">
        <v>0</v>
      </c>
      <c r="X2698" s="63" t="n">
        <v>0</v>
      </c>
      <c r="Y2698" s="63" t="n">
        <f aca="false">IF([2]terrains!L2698&lt;=2.5,1,IF([2]terrains!L2698&lt;=4.5,2,IF([2]terrains!L2698&lt;=6.5,3,4)))</f>
        <v>1</v>
      </c>
      <c r="Z2698" s="63" t="n">
        <f aca="false"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1" t="n">
        <f aca="false">[2]terrains!Z2698*[2]terrains!F2698</f>
        <v>349988.53365</v>
      </c>
    </row>
    <row r="2699" customFormat="false" ht="14.4" hidden="false" customHeight="false" outlineLevel="0" collapsed="false">
      <c r="A2699" s="132" t="n">
        <v>2698</v>
      </c>
      <c r="B2699" s="63" t="n">
        <v>276548.57916</v>
      </c>
      <c r="C2699" s="63" t="n">
        <v>5041705.19294</v>
      </c>
      <c r="D2699" s="63" t="s">
        <v>2283</v>
      </c>
      <c r="E2699" s="142" t="n">
        <v>929</v>
      </c>
      <c r="F2699" s="139" t="n">
        <f aca="false">[2]terrains!E2699*10.76391</f>
        <v>9999.67239</v>
      </c>
      <c r="G2699" s="63" t="s">
        <v>182</v>
      </c>
      <c r="H2699" s="63" t="n">
        <v>0</v>
      </c>
      <c r="I2699" s="63" t="n">
        <v>0</v>
      </c>
      <c r="J2699" s="63" t="n">
        <f aca="false">IF([2]terrains!L2699=13.5,IF([2]terrains!X2699=1,12,9),-0.392532+1.267037*[2]terrains!L2699+0.472239*[2]terrains!X2699+0.58658*[2]terrains!W2699+0.089417*[2]terrains!V2699+0.531633*[2]terrains!U2699+0.337883*[2]terrains!T2699-0.403545*[2]terrains!S2699)</f>
        <v>1.5080235</v>
      </c>
      <c r="K2699" s="140" t="n">
        <f aca="false">IF([2]terrains!I2699=0,[2]terrains!J2699,[2]terrains!I2699)</f>
        <v>1.5080235</v>
      </c>
      <c r="L2699" s="63" t="n">
        <v>1.5</v>
      </c>
      <c r="M2699" s="63" t="n">
        <v>1</v>
      </c>
      <c r="N2699" s="63" t="n">
        <v>2</v>
      </c>
      <c r="O2699" s="63" t="s">
        <v>150</v>
      </c>
      <c r="P2699" s="63" t="n">
        <v>1.5</v>
      </c>
      <c r="Q2699" s="63" t="n">
        <v>1.5</v>
      </c>
      <c r="R2699" s="63" t="n">
        <v>1</v>
      </c>
      <c r="S2699" s="63" t="n">
        <v>0</v>
      </c>
      <c r="T2699" s="63" t="n">
        <v>0</v>
      </c>
      <c r="U2699" s="63" t="n">
        <v>0</v>
      </c>
      <c r="V2699" s="63" t="n">
        <v>0</v>
      </c>
      <c r="W2699" s="63" t="n">
        <v>0</v>
      </c>
      <c r="X2699" s="63" t="n">
        <v>0</v>
      </c>
      <c r="Y2699" s="63" t="n">
        <f aca="false">IF([2]terrains!L2699&lt;=2.5,1,IF([2]terrains!L2699&lt;=4.5,2,IF([2]terrains!L2699&lt;=6.5,3,4)))</f>
        <v>1</v>
      </c>
      <c r="Z2699" s="63" t="n">
        <f aca="false"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1" t="n">
        <f aca="false">[2]terrains!Z2699*[2]terrains!F2699</f>
        <v>349988.53365</v>
      </c>
    </row>
    <row r="2700" customFormat="false" ht="14.4" hidden="false" customHeight="false" outlineLevel="0" collapsed="false">
      <c r="A2700" s="132" t="n">
        <v>2699</v>
      </c>
      <c r="B2700" s="63" t="n">
        <v>276572.45844</v>
      </c>
      <c r="C2700" s="63" t="n">
        <v>5041724.13136</v>
      </c>
      <c r="D2700" s="63" t="s">
        <v>2284</v>
      </c>
      <c r="E2700" s="142" t="n">
        <v>929</v>
      </c>
      <c r="F2700" s="139" t="n">
        <f aca="false">[2]terrains!E2700*10.76391</f>
        <v>9999.67239</v>
      </c>
      <c r="G2700" s="63" t="s">
        <v>182</v>
      </c>
      <c r="H2700" s="63" t="n">
        <v>0</v>
      </c>
      <c r="I2700" s="63" t="n">
        <v>0</v>
      </c>
      <c r="J2700" s="63" t="n">
        <f aca="false">IF([2]terrains!L2700=13.5,IF([2]terrains!X2700=1,12,9),-0.392532+1.267037*[2]terrains!L2700+0.472239*[2]terrains!X2700+0.58658*[2]terrains!W2700+0.089417*[2]terrains!V2700+0.531633*[2]terrains!U2700+0.337883*[2]terrains!T2700-0.403545*[2]terrains!S2700)</f>
        <v>1.5080235</v>
      </c>
      <c r="K2700" s="140" t="n">
        <f aca="false">IF([2]terrains!I2700=0,[2]terrains!J2700,[2]terrains!I2700)</f>
        <v>1.5080235</v>
      </c>
      <c r="L2700" s="63" t="n">
        <v>1.5</v>
      </c>
      <c r="M2700" s="63" t="n">
        <v>1</v>
      </c>
      <c r="N2700" s="63" t="n">
        <v>2</v>
      </c>
      <c r="O2700" s="63" t="s">
        <v>150</v>
      </c>
      <c r="P2700" s="63" t="n">
        <v>1.5</v>
      </c>
      <c r="Q2700" s="63" t="n">
        <v>1.5</v>
      </c>
      <c r="R2700" s="63" t="n">
        <v>1</v>
      </c>
      <c r="S2700" s="63" t="n">
        <v>0</v>
      </c>
      <c r="T2700" s="63" t="n">
        <v>0</v>
      </c>
      <c r="U2700" s="63" t="n">
        <v>0</v>
      </c>
      <c r="V2700" s="63" t="n">
        <v>0</v>
      </c>
      <c r="W2700" s="63" t="n">
        <v>0</v>
      </c>
      <c r="X2700" s="63" t="n">
        <v>0</v>
      </c>
      <c r="Y2700" s="63" t="n">
        <f aca="false">IF([2]terrains!L2700&lt;=2.5,1,IF([2]terrains!L2700&lt;=4.5,2,IF([2]terrains!L2700&lt;=6.5,3,4)))</f>
        <v>1</v>
      </c>
      <c r="Z2700" s="63" t="n">
        <f aca="false"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1" t="n">
        <f aca="false">[2]terrains!Z2700*[2]terrains!F2700</f>
        <v>349988.53365</v>
      </c>
    </row>
    <row r="2701" customFormat="false" ht="14.4" hidden="false" customHeight="false" outlineLevel="0" collapsed="false">
      <c r="A2701" s="132" t="n">
        <v>2700</v>
      </c>
      <c r="B2701" s="63" t="n">
        <v>295317.4379</v>
      </c>
      <c r="C2701" s="63" t="n">
        <v>5044826.518</v>
      </c>
      <c r="D2701" s="63" t="s">
        <v>2285</v>
      </c>
      <c r="E2701" s="142" t="n">
        <v>929</v>
      </c>
      <c r="F2701" s="139" t="n">
        <f aca="false">[2]terrains!E2701*10.76391</f>
        <v>9999.67239</v>
      </c>
      <c r="G2701" s="63" t="s">
        <v>745</v>
      </c>
      <c r="H2701" s="63" t="n">
        <v>0</v>
      </c>
      <c r="I2701" s="63" t="n">
        <v>0</v>
      </c>
      <c r="J2701" s="63" t="n">
        <f aca="false">IF([2]terrains!L2701=13.5,IF([2]terrains!X2701=1,12,9),-0.392532+1.267037*[2]terrains!L2701+0.472239*[2]terrains!X2701+0.58658*[2]terrains!W2701+0.089417*[2]terrains!V2701+0.531633*[2]terrains!U2701+0.337883*[2]terrains!T2701-0.403545*[2]terrains!S2701)</f>
        <v>2.673175</v>
      </c>
      <c r="K2701" s="140" t="n">
        <f aca="false">IF([2]terrains!I2701=0,[2]terrains!J2701,[2]terrains!I2701)</f>
        <v>2.673175</v>
      </c>
      <c r="L2701" s="63" t="n">
        <v>2</v>
      </c>
      <c r="M2701" s="63" t="n">
        <v>2</v>
      </c>
      <c r="N2701" s="63" t="n">
        <v>3</v>
      </c>
      <c r="O2701" s="63" t="s">
        <v>153</v>
      </c>
      <c r="P2701" s="63" t="n">
        <v>2</v>
      </c>
      <c r="Q2701" s="63" t="n">
        <v>2</v>
      </c>
      <c r="R2701" s="63" t="n">
        <v>0</v>
      </c>
      <c r="S2701" s="63" t="n">
        <v>0</v>
      </c>
      <c r="T2701" s="63" t="n">
        <v>0</v>
      </c>
      <c r="U2701" s="63" t="n">
        <v>1</v>
      </c>
      <c r="V2701" s="63" t="n">
        <v>0</v>
      </c>
      <c r="W2701" s="63" t="n">
        <v>0</v>
      </c>
      <c r="X2701" s="63" t="n">
        <v>0</v>
      </c>
      <c r="Y2701" s="63" t="n">
        <f aca="false">IF([2]terrains!L2701&lt;=2.5,1,IF([2]terrains!L2701&lt;=4.5,2,IF([2]terrains!L2701&lt;=6.5,3,4)))</f>
        <v>1</v>
      </c>
      <c r="Z2701" s="63" t="n">
        <f aca="false"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1" t="n">
        <f aca="false">[2]terrains!Z2701*[2]terrains!F2701</f>
        <v>1239959.37636</v>
      </c>
    </row>
    <row r="2702" customFormat="false" ht="14.4" hidden="false" customHeight="false" outlineLevel="0" collapsed="false">
      <c r="A2702" s="132" t="n">
        <v>2701</v>
      </c>
      <c r="B2702" s="63" t="n">
        <v>292443.8779</v>
      </c>
      <c r="C2702" s="63" t="n">
        <v>5045809.598</v>
      </c>
      <c r="D2702" s="63" t="s">
        <v>2286</v>
      </c>
      <c r="E2702" s="142" t="n">
        <v>929</v>
      </c>
      <c r="F2702" s="139" t="n">
        <f aca="false">[2]terrains!E2702*10.76391</f>
        <v>9999.67239</v>
      </c>
      <c r="G2702" s="63" t="s">
        <v>489</v>
      </c>
      <c r="H2702" s="63" t="n">
        <v>0</v>
      </c>
      <c r="I2702" s="63" t="n">
        <v>0</v>
      </c>
      <c r="J2702" s="63" t="n">
        <f aca="false"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40" t="n">
        <f aca="false">IF([2]terrains!I2702=0,[2]terrains!J2702,[2]terrains!I2702)</f>
        <v>2.479425</v>
      </c>
      <c r="L2702" s="63" t="n">
        <v>2</v>
      </c>
      <c r="M2702" s="63" t="n">
        <v>1</v>
      </c>
      <c r="N2702" s="63" t="n">
        <v>3</v>
      </c>
      <c r="O2702" s="63" t="s">
        <v>152</v>
      </c>
      <c r="P2702" s="63" t="n">
        <v>2</v>
      </c>
      <c r="Q2702" s="63" t="n">
        <v>2.5</v>
      </c>
      <c r="R2702" s="63" t="n">
        <v>0</v>
      </c>
      <c r="S2702" s="63" t="n">
        <v>0</v>
      </c>
      <c r="T2702" s="63" t="n">
        <v>1</v>
      </c>
      <c r="U2702" s="63" t="n">
        <v>0</v>
      </c>
      <c r="V2702" s="63" t="n">
        <v>0</v>
      </c>
      <c r="W2702" s="63" t="n">
        <v>0</v>
      </c>
      <c r="X2702" s="63" t="n">
        <v>0</v>
      </c>
      <c r="Y2702" s="63" t="n">
        <f aca="false">IF([2]terrains!L2702&lt;=2.5,1,IF([2]terrains!L2702&lt;=4.5,2,IF([2]terrains!L2702&lt;=6.5,3,4)))</f>
        <v>1</v>
      </c>
      <c r="Z2702" s="63" t="n">
        <f aca="false"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1" t="n">
        <f aca="false">[2]terrains!Z2702*[2]terrains!F2702</f>
        <v>849972.15315</v>
      </c>
    </row>
    <row r="2703" customFormat="false" ht="14.4" hidden="false" customHeight="false" outlineLevel="0" collapsed="false">
      <c r="A2703" s="132" t="n">
        <v>2702</v>
      </c>
      <c r="B2703" s="63" t="n">
        <v>275399.2736</v>
      </c>
      <c r="C2703" s="63" t="n">
        <v>5036488.702</v>
      </c>
      <c r="D2703" s="63" t="s">
        <v>2287</v>
      </c>
      <c r="E2703" s="142" t="n">
        <v>929</v>
      </c>
      <c r="F2703" s="139" t="n">
        <f aca="false">[2]terrains!E2703*10.76391</f>
        <v>9999.67239</v>
      </c>
      <c r="G2703" s="63" t="s">
        <v>684</v>
      </c>
      <c r="H2703" s="63" t="n">
        <v>0</v>
      </c>
      <c r="I2703" s="63" t="n">
        <v>0</v>
      </c>
      <c r="J2703" s="63" t="n">
        <f aca="false">IF([2]terrains!L2703=13.5,IF([2]terrains!X2703=1,12,9),-0.392532+1.267037*[2]terrains!L2703+0.472239*[2]terrains!X2703+0.58658*[2]terrains!W2703+0.089417*[2]terrains!V2703+0.531633*[2]terrains!U2703+0.337883*[2]terrains!T2703-0.403545*[2]terrains!S2703)</f>
        <v>2.141542</v>
      </c>
      <c r="K2703" s="140" t="n">
        <f aca="false">IF([2]terrains!I2703=0,[2]terrains!J2703,[2]terrains!I2703)</f>
        <v>2.141542</v>
      </c>
      <c r="L2703" s="63" t="n">
        <v>2</v>
      </c>
      <c r="M2703" s="63" t="n">
        <v>1</v>
      </c>
      <c r="N2703" s="63" t="n">
        <v>4</v>
      </c>
      <c r="O2703" s="63" t="s">
        <v>150</v>
      </c>
      <c r="P2703" s="63" t="n">
        <v>2</v>
      </c>
      <c r="Q2703" s="63" t="n">
        <v>1.5</v>
      </c>
      <c r="R2703" s="63" t="n">
        <v>1</v>
      </c>
      <c r="S2703" s="63" t="n">
        <v>0</v>
      </c>
      <c r="T2703" s="63" t="n">
        <v>0</v>
      </c>
      <c r="U2703" s="63" t="n">
        <v>0</v>
      </c>
      <c r="V2703" s="63" t="n">
        <v>0</v>
      </c>
      <c r="W2703" s="63" t="n">
        <v>0</v>
      </c>
      <c r="X2703" s="63" t="n">
        <v>0</v>
      </c>
      <c r="Y2703" s="63" t="n">
        <f aca="false">IF([2]terrains!L2703&lt;=2.5,1,IF([2]terrains!L2703&lt;=4.5,2,IF([2]terrains!L2703&lt;=6.5,3,4)))</f>
        <v>1</v>
      </c>
      <c r="Z2703" s="63" t="n">
        <f aca="false"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1" t="n">
        <f aca="false">[2]terrains!Z2703*[2]terrains!F2703</f>
        <v>349988.53365</v>
      </c>
    </row>
    <row r="2704" customFormat="false" ht="14.4" hidden="false" customHeight="false" outlineLevel="0" collapsed="false">
      <c r="A2704" s="132" t="n">
        <v>2703</v>
      </c>
      <c r="B2704" s="63" t="n">
        <v>301168.610416</v>
      </c>
      <c r="C2704" s="63" t="n">
        <v>5048058.57775</v>
      </c>
      <c r="D2704" s="63" t="s">
        <v>2288</v>
      </c>
      <c r="E2704" s="142" t="n">
        <v>929</v>
      </c>
      <c r="F2704" s="139" t="n">
        <f aca="false">[2]terrains!E2704*10.76391</f>
        <v>9999.67239</v>
      </c>
      <c r="G2704" s="63" t="s">
        <v>211</v>
      </c>
      <c r="H2704" s="63" t="n">
        <v>0</v>
      </c>
      <c r="I2704" s="63" t="n">
        <v>0</v>
      </c>
      <c r="J2704" s="63" t="n">
        <f aca="false">IF([2]terrains!L2704=13.5,IF([2]terrains!X2704=1,12,9),-0.392532+1.267037*[2]terrains!L2704+0.472239*[2]terrains!X2704+0.58658*[2]terrains!W2704+0.089417*[2]terrains!V2704+0.531633*[2]terrains!U2704+0.337883*[2]terrains!T2704-0.403545*[2]terrains!S2704)</f>
        <v>3.1129435</v>
      </c>
      <c r="K2704" s="140" t="n">
        <f aca="false">IF([2]terrains!I2704=0,[2]terrains!J2704,[2]terrains!I2704)</f>
        <v>3.1129435</v>
      </c>
      <c r="L2704" s="63" t="n">
        <v>2.5</v>
      </c>
      <c r="M2704" s="63" t="n">
        <v>2</v>
      </c>
      <c r="N2704" s="63" t="n">
        <v>4</v>
      </c>
      <c r="O2704" s="63" t="s">
        <v>152</v>
      </c>
      <c r="P2704" s="63" t="n">
        <v>2</v>
      </c>
      <c r="Q2704" s="63" t="n">
        <v>2.5</v>
      </c>
      <c r="R2704" s="63" t="n">
        <v>0</v>
      </c>
      <c r="S2704" s="63" t="n">
        <v>0</v>
      </c>
      <c r="T2704" s="63" t="n">
        <v>1</v>
      </c>
      <c r="U2704" s="63" t="n">
        <v>0</v>
      </c>
      <c r="V2704" s="63" t="n">
        <v>0</v>
      </c>
      <c r="W2704" s="63" t="n">
        <v>0</v>
      </c>
      <c r="X2704" s="63" t="n">
        <v>0</v>
      </c>
      <c r="Y2704" s="63" t="n">
        <f aca="false">IF([2]terrains!L2704&lt;=2.5,1,IF([2]terrains!L2704&lt;=4.5,2,IF([2]terrains!L2704&lt;=6.5,3,4)))</f>
        <v>1</v>
      </c>
      <c r="Z2704" s="63" t="n">
        <f aca="false"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1" t="n">
        <f aca="false">[2]terrains!Z2704*[2]terrains!F2704</f>
        <v>849972.15315</v>
      </c>
    </row>
    <row r="2705" customFormat="false" ht="14.4" hidden="false" customHeight="false" outlineLevel="0" collapsed="false">
      <c r="A2705" s="132" t="n">
        <v>2704</v>
      </c>
      <c r="B2705" s="63" t="n">
        <v>291959.598663</v>
      </c>
      <c r="C2705" s="63" t="n">
        <v>5032991.05814</v>
      </c>
      <c r="D2705" s="63" t="s">
        <v>2289</v>
      </c>
      <c r="E2705" s="142" t="n">
        <v>929</v>
      </c>
      <c r="F2705" s="139" t="n">
        <f aca="false">[2]terrains!E2705*10.76391</f>
        <v>9999.67239</v>
      </c>
      <c r="G2705" s="63" t="s">
        <v>168</v>
      </c>
      <c r="H2705" s="63" t="n">
        <v>0.2</v>
      </c>
      <c r="I2705" s="63" t="n">
        <v>5</v>
      </c>
      <c r="J2705" s="63" t="n">
        <f aca="false">IF([2]terrains!L2705=13.5,IF([2]terrains!X2705=1,12,9),-0.392532+1.267037*[2]terrains!L2705+0.472239*[2]terrains!X2705+0.58658*[2]terrains!W2705+0.089417*[2]terrains!V2705+0.531633*[2]terrains!U2705+0.337883*[2]terrains!T2705-0.403545*[2]terrains!S2705)</f>
        <v>2.3715155</v>
      </c>
      <c r="K2705" s="140" t="n">
        <f aca="false">IF([2]terrains!I2705=0,[2]terrains!J2705,[2]terrains!I2705)</f>
        <v>5</v>
      </c>
      <c r="L2705" s="63" t="n">
        <v>2.5</v>
      </c>
      <c r="M2705" s="63" t="n">
        <v>2</v>
      </c>
      <c r="N2705" s="63" t="n">
        <v>6</v>
      </c>
      <c r="O2705" s="63" t="s">
        <v>151</v>
      </c>
      <c r="P2705" s="63" t="n">
        <v>2</v>
      </c>
      <c r="Q2705" s="63" t="n">
        <v>1.5</v>
      </c>
      <c r="R2705" s="63" t="n">
        <v>0</v>
      </c>
      <c r="S2705" s="63" t="n">
        <v>1</v>
      </c>
      <c r="T2705" s="63" t="n">
        <v>0</v>
      </c>
      <c r="U2705" s="63" t="n">
        <v>0</v>
      </c>
      <c r="V2705" s="63" t="n">
        <v>0</v>
      </c>
      <c r="W2705" s="63" t="n">
        <v>0</v>
      </c>
      <c r="X2705" s="63" t="n">
        <v>0</v>
      </c>
      <c r="Y2705" s="63" t="n">
        <f aca="false">IF([2]terrains!L2705&lt;=2.5,1,IF([2]terrains!L2705&lt;=4.5,2,IF([2]terrains!L2705&lt;=6.5,3,4)))</f>
        <v>1</v>
      </c>
      <c r="Z2705" s="63" t="n">
        <f aca="false"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1" t="n">
        <f aca="false">[2]terrains!Z2705*[2]terrains!F2705</f>
        <v>639979.03296</v>
      </c>
    </row>
    <row r="2706" customFormat="false" ht="14.4" hidden="false" customHeight="false" outlineLevel="0" collapsed="false">
      <c r="A2706" s="132" t="n">
        <v>2705</v>
      </c>
      <c r="B2706" s="63" t="n">
        <v>295429.605</v>
      </c>
      <c r="C2706" s="63" t="n">
        <v>5043538.077</v>
      </c>
      <c r="D2706" s="63" t="s">
        <v>2290</v>
      </c>
      <c r="E2706" s="142" t="n">
        <v>929</v>
      </c>
      <c r="F2706" s="139" t="n">
        <f aca="false">[2]terrains!E2706*10.76391</f>
        <v>9999.67239</v>
      </c>
      <c r="G2706" s="63" t="s">
        <v>516</v>
      </c>
      <c r="H2706" s="63" t="n">
        <v>1</v>
      </c>
      <c r="I2706" s="63" t="n">
        <v>4.5</v>
      </c>
      <c r="J2706" s="63" t="n">
        <f aca="false">IF([2]terrains!L2706=13.5,IF([2]terrains!X2706=1,12,9),-0.392532+1.267037*[2]terrains!L2706+0.472239*[2]terrains!X2706+0.58658*[2]terrains!W2706+0.089417*[2]terrains!V2706+0.531633*[2]terrains!U2706+0.337883*[2]terrains!T2706-0.403545*[2]terrains!S2706)</f>
        <v>3.940212</v>
      </c>
      <c r="K2706" s="140" t="n">
        <f aca="false">IF([2]terrains!I2706=0,[2]terrains!J2706,[2]terrains!I2706)</f>
        <v>4.5</v>
      </c>
      <c r="L2706" s="63" t="n">
        <v>3</v>
      </c>
      <c r="M2706" s="63" t="n">
        <v>3</v>
      </c>
      <c r="N2706" s="63" t="n">
        <v>6</v>
      </c>
      <c r="O2706" s="63" t="s">
        <v>153</v>
      </c>
      <c r="P2706" s="63" t="n">
        <v>2</v>
      </c>
      <c r="Q2706" s="63" t="n">
        <v>2.5</v>
      </c>
      <c r="R2706" s="63" t="n">
        <v>0</v>
      </c>
      <c r="S2706" s="63" t="n">
        <v>0</v>
      </c>
      <c r="T2706" s="63" t="n">
        <v>0</v>
      </c>
      <c r="U2706" s="63" t="n">
        <v>1</v>
      </c>
      <c r="V2706" s="63" t="n">
        <v>0</v>
      </c>
      <c r="W2706" s="63" t="n">
        <v>0</v>
      </c>
      <c r="X2706" s="63" t="n">
        <v>0</v>
      </c>
      <c r="Y2706" s="63" t="n">
        <f aca="false">IF([2]terrains!L2706&lt;=2.5,1,IF([2]terrains!L2706&lt;=4.5,2,IF([2]terrains!L2706&lt;=6.5,3,4)))</f>
        <v>2</v>
      </c>
      <c r="Z2706" s="63" t="n">
        <f aca="false"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1" t="n">
        <f aca="false">[2]terrains!Z2706*[2]terrains!F2706</f>
        <v>1519950.20328</v>
      </c>
    </row>
    <row r="2707" customFormat="false" ht="14.4" hidden="false" customHeight="false" outlineLevel="0" collapsed="false">
      <c r="A2707" s="132" t="n">
        <v>2706</v>
      </c>
      <c r="B2707" s="63" t="n">
        <v>295409.626149</v>
      </c>
      <c r="C2707" s="63" t="n">
        <v>5043843.9211</v>
      </c>
      <c r="D2707" s="63" t="s">
        <v>2291</v>
      </c>
      <c r="E2707" s="142" t="n">
        <v>929</v>
      </c>
      <c r="F2707" s="139" t="n">
        <f aca="false">[2]terrains!E2707*10.76391</f>
        <v>9999.67239</v>
      </c>
      <c r="G2707" s="63" t="s">
        <v>523</v>
      </c>
      <c r="H2707" s="63" t="n">
        <v>1</v>
      </c>
      <c r="I2707" s="63" t="n">
        <v>4.5</v>
      </c>
      <c r="J2707" s="63" t="n">
        <f aca="false">IF([2]terrains!L2707=13.5,IF([2]terrains!X2707=1,12,9),-0.392532+1.267037*[2]terrains!L2707+0.472239*[2]terrains!X2707+0.58658*[2]terrains!W2707+0.089417*[2]terrains!V2707+0.531633*[2]terrains!U2707+0.337883*[2]terrains!T2707-0.403545*[2]terrains!S2707)</f>
        <v>3.940212</v>
      </c>
      <c r="K2707" s="140" t="n">
        <f aca="false">IF([2]terrains!I2707=0,[2]terrains!J2707,[2]terrains!I2707)</f>
        <v>4.5</v>
      </c>
      <c r="L2707" s="63" t="n">
        <v>3</v>
      </c>
      <c r="M2707" s="63" t="n">
        <v>3</v>
      </c>
      <c r="N2707" s="63" t="n">
        <v>6</v>
      </c>
      <c r="O2707" s="63" t="s">
        <v>153</v>
      </c>
      <c r="P2707" s="63" t="n">
        <v>2</v>
      </c>
      <c r="Q2707" s="63" t="n">
        <v>2.5</v>
      </c>
      <c r="R2707" s="63" t="n">
        <v>0</v>
      </c>
      <c r="S2707" s="63" t="n">
        <v>0</v>
      </c>
      <c r="T2707" s="63" t="n">
        <v>0</v>
      </c>
      <c r="U2707" s="63" t="n">
        <v>1</v>
      </c>
      <c r="V2707" s="63" t="n">
        <v>0</v>
      </c>
      <c r="W2707" s="63" t="n">
        <v>0</v>
      </c>
      <c r="X2707" s="63" t="n">
        <v>0</v>
      </c>
      <c r="Y2707" s="63" t="n">
        <f aca="false">IF([2]terrains!L2707&lt;=2.5,1,IF([2]terrains!L2707&lt;=4.5,2,IF([2]terrains!L2707&lt;=6.5,3,4)))</f>
        <v>2</v>
      </c>
      <c r="Z2707" s="63" t="n">
        <f aca="false"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1" t="n">
        <f aca="false">[2]terrains!Z2707*[2]terrains!F2707</f>
        <v>1519950.20328</v>
      </c>
    </row>
    <row r="2708" customFormat="false" ht="14.4" hidden="false" customHeight="false" outlineLevel="0" collapsed="false">
      <c r="A2708" s="132" t="n">
        <v>2707</v>
      </c>
      <c r="B2708" s="63" t="n">
        <v>288062.4993</v>
      </c>
      <c r="C2708" s="63" t="n">
        <v>5042926.784</v>
      </c>
      <c r="D2708" s="63" t="s">
        <v>2292</v>
      </c>
      <c r="E2708" s="142" t="n">
        <v>929</v>
      </c>
      <c r="F2708" s="139" t="n">
        <f aca="false">[2]terrains!E2708*10.76391</f>
        <v>9999.67239</v>
      </c>
      <c r="G2708" s="63" t="s">
        <v>388</v>
      </c>
      <c r="H2708" s="63" t="n">
        <v>1</v>
      </c>
      <c r="I2708" s="63" t="n">
        <v>3</v>
      </c>
      <c r="J2708" s="63" t="n">
        <f aca="false">IF([2]terrains!L2708=13.5,IF([2]terrains!X2708=1,12,9),-0.392532+1.267037*[2]terrains!L2708+0.472239*[2]terrains!X2708+0.58658*[2]terrains!W2708+0.089417*[2]terrains!V2708+0.531633*[2]terrains!U2708+0.337883*[2]terrains!T2708-0.403545*[2]terrains!S2708)</f>
        <v>3.6385525</v>
      </c>
      <c r="K2708" s="140" t="n">
        <f aca="false">IF([2]terrains!I2708=0,[2]terrains!J2708,[2]terrains!I2708)</f>
        <v>3</v>
      </c>
      <c r="L2708" s="63" t="n">
        <v>3.5</v>
      </c>
      <c r="M2708" s="63" t="n">
        <v>3</v>
      </c>
      <c r="N2708" s="63" t="n">
        <v>6</v>
      </c>
      <c r="O2708" s="63" t="s">
        <v>151</v>
      </c>
      <c r="P2708" s="63" t="n">
        <v>2.5</v>
      </c>
      <c r="Q2708" s="63" t="n">
        <v>2.5</v>
      </c>
      <c r="R2708" s="63" t="n">
        <v>0</v>
      </c>
      <c r="S2708" s="63" t="n">
        <v>1</v>
      </c>
      <c r="T2708" s="63" t="n">
        <v>0</v>
      </c>
      <c r="U2708" s="63" t="n">
        <v>0</v>
      </c>
      <c r="V2708" s="63" t="n">
        <v>0</v>
      </c>
      <c r="W2708" s="63" t="n">
        <v>0</v>
      </c>
      <c r="X2708" s="63" t="n">
        <v>0</v>
      </c>
      <c r="Y2708" s="63" t="n">
        <f aca="false">IF([2]terrains!L2708&lt;=2.5,1,IF([2]terrains!L2708&lt;=4.5,2,IF([2]terrains!L2708&lt;=6.5,3,4)))</f>
        <v>2</v>
      </c>
      <c r="Z2708" s="63" t="n">
        <f aca="false"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1" t="n">
        <f aca="false">[2]terrains!Z2708*[2]terrains!F2708</f>
        <v>639979.03296</v>
      </c>
    </row>
    <row r="2709" customFormat="false" ht="14.4" hidden="false" customHeight="false" outlineLevel="0" collapsed="false">
      <c r="A2709" s="132" t="n">
        <v>2708</v>
      </c>
      <c r="B2709" s="63" t="n">
        <v>303927.0321</v>
      </c>
      <c r="C2709" s="63" t="n">
        <v>5052021.39</v>
      </c>
      <c r="D2709" s="63" t="s">
        <v>2293</v>
      </c>
      <c r="E2709" s="142" t="n">
        <v>928.9</v>
      </c>
      <c r="F2709" s="139" t="n">
        <f aca="false">[2]terrains!E2709*10.76391</f>
        <v>9998.595999</v>
      </c>
      <c r="G2709" s="63" t="s">
        <v>1790</v>
      </c>
      <c r="H2709" s="63" t="n">
        <v>0</v>
      </c>
      <c r="I2709" s="63" t="n">
        <v>0</v>
      </c>
      <c r="J2709" s="63" t="n">
        <f aca="false">IF([2]terrains!L2709=13.5,IF([2]terrains!X2709=1,12,9),-0.392532+1.267037*[2]terrains!L2709+0.472239*[2]terrains!X2709+0.58658*[2]terrains!W2709+0.089417*[2]terrains!V2709+0.531633*[2]terrains!U2709+0.337883*[2]terrains!T2709-0.403545*[2]terrains!S2709)</f>
        <v>1.737997</v>
      </c>
      <c r="K2709" s="140" t="n">
        <f aca="false">IF([2]terrains!I2709=0,[2]terrains!J2709,[2]terrains!I2709)</f>
        <v>1.737997</v>
      </c>
      <c r="L2709" s="63" t="n">
        <v>2</v>
      </c>
      <c r="M2709" s="63" t="n">
        <v>1</v>
      </c>
      <c r="N2709" s="63" t="n">
        <v>3</v>
      </c>
      <c r="O2709" s="63" t="s">
        <v>151</v>
      </c>
      <c r="P2709" s="63" t="n">
        <v>2</v>
      </c>
      <c r="Q2709" s="63" t="n">
        <v>1.5</v>
      </c>
      <c r="R2709" s="63" t="n">
        <v>0</v>
      </c>
      <c r="S2709" s="63" t="n">
        <v>1</v>
      </c>
      <c r="T2709" s="63" t="n">
        <v>0</v>
      </c>
      <c r="U2709" s="63" t="n">
        <v>0</v>
      </c>
      <c r="V2709" s="63" t="n">
        <v>0</v>
      </c>
      <c r="W2709" s="63" t="n">
        <v>0</v>
      </c>
      <c r="X2709" s="63" t="n">
        <v>0</v>
      </c>
      <c r="Y2709" s="63" t="n">
        <f aca="false">IF([2]terrains!L2709&lt;=2.5,1,IF([2]terrains!L2709&lt;=4.5,2,IF([2]terrains!L2709&lt;=6.5,3,4)))</f>
        <v>1</v>
      </c>
      <c r="Z2709" s="63" t="n">
        <f aca="false"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1" t="n">
        <f aca="false">[2]terrains!Z2709*[2]terrains!F2709</f>
        <v>639910.143936</v>
      </c>
    </row>
    <row r="2710" customFormat="false" ht="14.4" hidden="false" customHeight="false" outlineLevel="0" collapsed="false">
      <c r="A2710" s="132" t="n">
        <v>2709</v>
      </c>
      <c r="B2710" s="63" t="n">
        <v>305612.111671</v>
      </c>
      <c r="C2710" s="63" t="n">
        <v>5055279.64417</v>
      </c>
      <c r="D2710" s="63" t="s">
        <v>2294</v>
      </c>
      <c r="E2710" s="142" t="n">
        <v>928.9</v>
      </c>
      <c r="F2710" s="139" t="n">
        <f aca="false">[2]terrains!E2710*10.76391</f>
        <v>9998.595999</v>
      </c>
      <c r="G2710" s="63" t="s">
        <v>329</v>
      </c>
      <c r="H2710" s="63" t="n">
        <v>0</v>
      </c>
      <c r="I2710" s="63" t="n">
        <v>0</v>
      </c>
      <c r="J2710" s="63" t="n">
        <f aca="false">IF([2]terrains!L2710=13.5,IF([2]terrains!X2710=1,12,9),-0.392532+1.267037*[2]terrains!L2710+0.472239*[2]terrains!X2710+0.58658*[2]terrains!W2710+0.089417*[2]terrains!V2710+0.531633*[2]terrains!U2710+0.337883*[2]terrains!T2710-0.403545*[2]terrains!S2710)</f>
        <v>2.141542</v>
      </c>
      <c r="K2710" s="140" t="n">
        <f aca="false">IF([2]terrains!I2710=0,[2]terrains!J2710,[2]terrains!I2710)</f>
        <v>2.141542</v>
      </c>
      <c r="L2710" s="63" t="n">
        <v>2</v>
      </c>
      <c r="M2710" s="63" t="n">
        <v>1</v>
      </c>
      <c r="N2710" s="63" t="n">
        <v>3</v>
      </c>
      <c r="O2710" s="63" t="s">
        <v>150</v>
      </c>
      <c r="P2710" s="63" t="n">
        <v>2</v>
      </c>
      <c r="Q2710" s="63" t="n">
        <v>1.5</v>
      </c>
      <c r="R2710" s="63" t="n">
        <v>1</v>
      </c>
      <c r="S2710" s="63" t="n">
        <v>0</v>
      </c>
      <c r="T2710" s="63" t="n">
        <v>0</v>
      </c>
      <c r="U2710" s="63" t="n">
        <v>0</v>
      </c>
      <c r="V2710" s="63" t="n">
        <v>0</v>
      </c>
      <c r="W2710" s="63" t="n">
        <v>0</v>
      </c>
      <c r="X2710" s="63" t="n">
        <v>0</v>
      </c>
      <c r="Y2710" s="63" t="n">
        <f aca="false">IF([2]terrains!L2710&lt;=2.5,1,IF([2]terrains!L2710&lt;=4.5,2,IF([2]terrains!L2710&lt;=6.5,3,4)))</f>
        <v>1</v>
      </c>
      <c r="Z2710" s="63" t="n">
        <f aca="false"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1" t="n">
        <f aca="false">[2]terrains!Z2710*[2]terrains!F2710</f>
        <v>349950.859965</v>
      </c>
    </row>
    <row r="2711" customFormat="false" ht="14.4" hidden="false" customHeight="false" outlineLevel="0" collapsed="false">
      <c r="A2711" s="132" t="n">
        <v>2710</v>
      </c>
      <c r="B2711" s="63" t="n">
        <v>301393.527103</v>
      </c>
      <c r="C2711" s="63" t="n">
        <v>5047356.12762</v>
      </c>
      <c r="D2711" s="63" t="s">
        <v>2295</v>
      </c>
      <c r="E2711" s="142" t="n">
        <v>928.9</v>
      </c>
      <c r="F2711" s="139" t="n">
        <f aca="false">[2]terrains!E2711*10.76391</f>
        <v>9998.595999</v>
      </c>
      <c r="G2711" s="63" t="s">
        <v>224</v>
      </c>
      <c r="H2711" s="63" t="n">
        <v>0</v>
      </c>
      <c r="I2711" s="63" t="n">
        <v>0</v>
      </c>
      <c r="J2711" s="63" t="n">
        <f aca="false">IF([2]terrains!L2711=13.5,IF([2]terrains!X2711=1,12,9),-0.392532+1.267037*[2]terrains!L2711+0.472239*[2]terrains!X2711+0.58658*[2]terrains!W2711+0.089417*[2]terrains!V2711+0.531633*[2]terrains!U2711+0.337883*[2]terrains!T2711-0.403545*[2]terrains!S2711)</f>
        <v>3.746462</v>
      </c>
      <c r="K2711" s="140" t="n">
        <f aca="false">IF([2]terrains!I2711=0,[2]terrains!J2711,[2]terrains!I2711)</f>
        <v>3.746462</v>
      </c>
      <c r="L2711" s="63" t="n">
        <v>3</v>
      </c>
      <c r="M2711" s="63" t="n">
        <v>2</v>
      </c>
      <c r="N2711" s="63" t="n">
        <v>6</v>
      </c>
      <c r="O2711" s="63" t="s">
        <v>152</v>
      </c>
      <c r="P2711" s="63" t="n">
        <v>2</v>
      </c>
      <c r="Q2711" s="63" t="n">
        <v>2</v>
      </c>
      <c r="R2711" s="63" t="n">
        <v>0</v>
      </c>
      <c r="S2711" s="63" t="n">
        <v>0</v>
      </c>
      <c r="T2711" s="63" t="n">
        <v>1</v>
      </c>
      <c r="U2711" s="63" t="n">
        <v>0</v>
      </c>
      <c r="V2711" s="63" t="n">
        <v>0</v>
      </c>
      <c r="W2711" s="63" t="n">
        <v>0</v>
      </c>
      <c r="X2711" s="63" t="n">
        <v>0</v>
      </c>
      <c r="Y2711" s="63" t="n">
        <f aca="false">IF([2]terrains!L2711&lt;=2.5,1,IF([2]terrains!L2711&lt;=4.5,2,IF([2]terrains!L2711&lt;=6.5,3,4)))</f>
        <v>2</v>
      </c>
      <c r="Z2711" s="63" t="n">
        <f aca="false"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1" t="n">
        <f aca="false">[2]terrains!Z2711*[2]terrains!F2711</f>
        <v>1039853.983896</v>
      </c>
    </row>
    <row r="2712" customFormat="false" ht="14.4" hidden="false" customHeight="false" outlineLevel="0" collapsed="false">
      <c r="A2712" s="132" t="n">
        <v>2711</v>
      </c>
      <c r="B2712" s="63" t="n">
        <v>279294.0636</v>
      </c>
      <c r="C2712" s="63" t="n">
        <v>5040852.813</v>
      </c>
      <c r="D2712" s="63" t="s">
        <v>2296</v>
      </c>
      <c r="E2712" s="142" t="n">
        <v>928.7</v>
      </c>
      <c r="F2712" s="139" t="n">
        <f aca="false">[2]terrains!E2712*10.76391</f>
        <v>9996.443217</v>
      </c>
      <c r="G2712" s="63" t="s">
        <v>166</v>
      </c>
      <c r="H2712" s="63" t="n">
        <v>0</v>
      </c>
      <c r="I2712" s="63" t="n">
        <v>0</v>
      </c>
      <c r="J2712" s="63" t="n">
        <f aca="false">IF([2]terrains!L2712=13.5,IF([2]terrains!X2712=1,12,9),-0.392532+1.267037*[2]terrains!L2712+0.472239*[2]terrains!X2712+0.58658*[2]terrains!W2712+0.089417*[2]terrains!V2712+0.531633*[2]terrains!U2712+0.337883*[2]terrains!T2712-0.403545*[2]terrains!S2712)</f>
        <v>2.141542</v>
      </c>
      <c r="K2712" s="140" t="n">
        <f aca="false">IF([2]terrains!I2712=0,[2]terrains!J2712,[2]terrains!I2712)</f>
        <v>2.141542</v>
      </c>
      <c r="L2712" s="63" t="n">
        <v>2</v>
      </c>
      <c r="M2712" s="63" t="n">
        <v>1</v>
      </c>
      <c r="N2712" s="63" t="n">
        <v>3</v>
      </c>
      <c r="O2712" s="63" t="s">
        <v>150</v>
      </c>
      <c r="P2712" s="63" t="n">
        <v>2</v>
      </c>
      <c r="Q2712" s="63" t="n">
        <v>1.5</v>
      </c>
      <c r="R2712" s="63" t="n">
        <v>1</v>
      </c>
      <c r="S2712" s="63" t="n">
        <v>0</v>
      </c>
      <c r="T2712" s="63" t="n">
        <v>0</v>
      </c>
      <c r="U2712" s="63" t="n">
        <v>0</v>
      </c>
      <c r="V2712" s="63" t="n">
        <v>0</v>
      </c>
      <c r="W2712" s="63" t="n">
        <v>0</v>
      </c>
      <c r="X2712" s="63" t="n">
        <v>0</v>
      </c>
      <c r="Y2712" s="63" t="n">
        <f aca="false">IF([2]terrains!L2712&lt;=2.5,1,IF([2]terrains!L2712&lt;=4.5,2,IF([2]terrains!L2712&lt;=6.5,3,4)))</f>
        <v>1</v>
      </c>
      <c r="Z2712" s="63" t="n">
        <f aca="false"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1" t="n">
        <f aca="false">[2]terrains!Z2712*[2]terrains!F2712</f>
        <v>349875.512595</v>
      </c>
    </row>
    <row r="2713" customFormat="false" ht="14.4" hidden="false" customHeight="false" outlineLevel="0" collapsed="false">
      <c r="A2713" s="132" t="n">
        <v>2712</v>
      </c>
      <c r="B2713" s="63" t="n">
        <v>300053.2586</v>
      </c>
      <c r="C2713" s="63" t="n">
        <v>5058086.245</v>
      </c>
      <c r="D2713" s="63" t="s">
        <v>2297</v>
      </c>
      <c r="E2713" s="142" t="n">
        <v>927.9</v>
      </c>
      <c r="F2713" s="139" t="n">
        <f aca="false">[2]terrains!E2713*10.76391</f>
        <v>9987.832089</v>
      </c>
      <c r="G2713" s="63" t="s">
        <v>329</v>
      </c>
      <c r="H2713" s="63" t="n">
        <v>0</v>
      </c>
      <c r="I2713" s="63" t="n">
        <v>0</v>
      </c>
      <c r="J2713" s="63" t="n">
        <f aca="false">IF([2]terrains!L2713=13.5,IF([2]terrains!X2713=1,12,9),-0.392532+1.267037*[2]terrains!L2713+0.472239*[2]terrains!X2713+0.58658*[2]terrains!W2713+0.089417*[2]terrains!V2713+0.531633*[2]terrains!U2713+0.337883*[2]terrains!T2713-0.403545*[2]terrains!S2713)</f>
        <v>2.141542</v>
      </c>
      <c r="K2713" s="140" t="n">
        <f aca="false">IF([2]terrains!I2713=0,[2]terrains!J2713,[2]terrains!I2713)</f>
        <v>2.141542</v>
      </c>
      <c r="L2713" s="63" t="n">
        <v>2</v>
      </c>
      <c r="M2713" s="63" t="n">
        <v>1</v>
      </c>
      <c r="N2713" s="63" t="n">
        <v>3</v>
      </c>
      <c r="O2713" s="63" t="s">
        <v>150</v>
      </c>
      <c r="P2713" s="63" t="n">
        <v>2</v>
      </c>
      <c r="Q2713" s="63" t="n">
        <v>1.5</v>
      </c>
      <c r="R2713" s="63" t="n">
        <v>1</v>
      </c>
      <c r="S2713" s="63" t="n">
        <v>0</v>
      </c>
      <c r="T2713" s="63" t="n">
        <v>0</v>
      </c>
      <c r="U2713" s="63" t="n">
        <v>0</v>
      </c>
      <c r="V2713" s="63" t="n">
        <v>0</v>
      </c>
      <c r="W2713" s="63" t="n">
        <v>0</v>
      </c>
      <c r="X2713" s="63" t="n">
        <v>0</v>
      </c>
      <c r="Y2713" s="63" t="n">
        <f aca="false">IF([2]terrains!L2713&lt;=2.5,1,IF([2]terrains!L2713&lt;=4.5,2,IF([2]terrains!L2713&lt;=6.5,3,4)))</f>
        <v>1</v>
      </c>
      <c r="Z2713" s="63" t="n">
        <f aca="false"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1" t="n">
        <f aca="false">[2]terrains!Z2713*[2]terrains!F2713</f>
        <v>349574.123115</v>
      </c>
    </row>
    <row r="2714" customFormat="false" ht="14.4" hidden="false" customHeight="false" outlineLevel="0" collapsed="false">
      <c r="A2714" s="132" t="n">
        <v>2713</v>
      </c>
      <c r="B2714" s="63" t="n">
        <v>293168.0721</v>
      </c>
      <c r="C2714" s="63" t="n">
        <v>5033750.977</v>
      </c>
      <c r="D2714" s="63" t="s">
        <v>2298</v>
      </c>
      <c r="E2714" s="142" t="n">
        <v>927.4</v>
      </c>
      <c r="F2714" s="139" t="n">
        <f aca="false">[2]terrains!E2714*10.76391</f>
        <v>9982.450134</v>
      </c>
      <c r="G2714" s="63" t="s">
        <v>766</v>
      </c>
      <c r="H2714" s="63" t="n">
        <v>0</v>
      </c>
      <c r="I2714" s="63" t="n">
        <v>0</v>
      </c>
      <c r="J2714" s="63" t="n">
        <f aca="false">IF([2]terrains!L2714=13.5,IF([2]terrains!X2714=1,12,9),-0.392532+1.267037*[2]terrains!L2714+0.472239*[2]terrains!X2714+0.58658*[2]terrains!W2714+0.089417*[2]terrains!V2714+0.531633*[2]terrains!U2714+0.337883*[2]terrains!T2714-0.403545*[2]terrains!S2714)</f>
        <v>2.141542</v>
      </c>
      <c r="K2714" s="140" t="n">
        <f aca="false">IF([2]terrains!I2714=0,[2]terrains!J2714,[2]terrains!I2714)</f>
        <v>2.141542</v>
      </c>
      <c r="L2714" s="63" t="n">
        <v>2</v>
      </c>
      <c r="M2714" s="63" t="n">
        <v>1</v>
      </c>
      <c r="N2714" s="63" t="n">
        <v>4</v>
      </c>
      <c r="O2714" s="63" t="s">
        <v>150</v>
      </c>
      <c r="P2714" s="63" t="n">
        <v>2</v>
      </c>
      <c r="Q2714" s="63" t="n">
        <v>2</v>
      </c>
      <c r="R2714" s="63" t="n">
        <v>1</v>
      </c>
      <c r="S2714" s="63" t="n">
        <v>0</v>
      </c>
      <c r="T2714" s="63" t="n">
        <v>0</v>
      </c>
      <c r="U2714" s="63" t="n">
        <v>0</v>
      </c>
      <c r="V2714" s="63" t="n">
        <v>0</v>
      </c>
      <c r="W2714" s="63" t="n">
        <v>0</v>
      </c>
      <c r="X2714" s="63" t="n">
        <v>0</v>
      </c>
      <c r="Y2714" s="63" t="n">
        <f aca="false">IF([2]terrains!L2714&lt;=2.5,1,IF([2]terrains!L2714&lt;=4.5,2,IF([2]terrains!L2714&lt;=6.5,3,4)))</f>
        <v>1</v>
      </c>
      <c r="Z2714" s="63" t="n">
        <f aca="false"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1" t="n">
        <f aca="false">[2]terrains!Z2714*[2]terrains!F2714</f>
        <v>349385.75469</v>
      </c>
    </row>
    <row r="2715" customFormat="false" ht="14.4" hidden="false" customHeight="false" outlineLevel="0" collapsed="false">
      <c r="A2715" s="132" t="n">
        <v>2714</v>
      </c>
      <c r="B2715" s="63" t="n">
        <v>301397.8104</v>
      </c>
      <c r="C2715" s="63" t="n">
        <v>5046005.19062</v>
      </c>
      <c r="D2715" s="63" t="s">
        <v>2299</v>
      </c>
      <c r="E2715" s="142" t="n">
        <v>927.3</v>
      </c>
      <c r="F2715" s="139" t="n">
        <f aca="false">[2]terrains!E2715*10.76391</f>
        <v>9981.373743</v>
      </c>
      <c r="G2715" s="63" t="s">
        <v>224</v>
      </c>
      <c r="H2715" s="63" t="n">
        <v>0</v>
      </c>
      <c r="I2715" s="63" t="n">
        <v>0</v>
      </c>
      <c r="J2715" s="63" t="n">
        <f aca="false">IF([2]terrains!L2715=13.5,IF([2]terrains!X2715=1,12,9),-0.392532+1.267037*[2]terrains!L2715+0.472239*[2]terrains!X2715+0.58658*[2]terrains!W2715+0.089417*[2]terrains!V2715+0.531633*[2]terrains!U2715+0.337883*[2]terrains!T2715-0.403545*[2]terrains!S2715)</f>
        <v>3.746462</v>
      </c>
      <c r="K2715" s="140" t="n">
        <f aca="false">IF([2]terrains!I2715=0,[2]terrains!J2715,[2]terrains!I2715)</f>
        <v>3.746462</v>
      </c>
      <c r="L2715" s="63" t="n">
        <v>3</v>
      </c>
      <c r="M2715" s="63" t="n">
        <v>2</v>
      </c>
      <c r="N2715" s="63" t="n">
        <v>6</v>
      </c>
      <c r="O2715" s="63" t="s">
        <v>152</v>
      </c>
      <c r="P2715" s="63" t="n">
        <v>2</v>
      </c>
      <c r="Q2715" s="63" t="n">
        <v>2</v>
      </c>
      <c r="R2715" s="63" t="n">
        <v>0</v>
      </c>
      <c r="S2715" s="63" t="n">
        <v>0</v>
      </c>
      <c r="T2715" s="63" t="n">
        <v>1</v>
      </c>
      <c r="U2715" s="63" t="n">
        <v>0</v>
      </c>
      <c r="V2715" s="63" t="n">
        <v>0</v>
      </c>
      <c r="W2715" s="63" t="n">
        <v>0</v>
      </c>
      <c r="X2715" s="63" t="n">
        <v>0</v>
      </c>
      <c r="Y2715" s="63" t="n">
        <f aca="false">IF([2]terrains!L2715&lt;=2.5,1,IF([2]terrains!L2715&lt;=4.5,2,IF([2]terrains!L2715&lt;=6.5,3,4)))</f>
        <v>2</v>
      </c>
      <c r="Z2715" s="63" t="n">
        <f aca="false"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1" t="n">
        <f aca="false">[2]terrains!Z2715*[2]terrains!F2715</f>
        <v>1038062.869272</v>
      </c>
    </row>
    <row r="2716" customFormat="false" ht="14.4" hidden="false" customHeight="false" outlineLevel="0" collapsed="false">
      <c r="A2716" s="132" t="n">
        <v>2715</v>
      </c>
      <c r="B2716" s="63" t="n">
        <v>301455.125321</v>
      </c>
      <c r="C2716" s="63" t="n">
        <v>5047657.67376</v>
      </c>
      <c r="D2716" s="63" t="s">
        <v>2300</v>
      </c>
      <c r="E2716" s="142" t="n">
        <v>925.6</v>
      </c>
      <c r="F2716" s="139" t="n">
        <f aca="false">[2]terrains!E2716*10.76391</f>
        <v>9963.075096</v>
      </c>
      <c r="G2716" s="63" t="s">
        <v>280</v>
      </c>
      <c r="H2716" s="63" t="n">
        <v>0</v>
      </c>
      <c r="I2716" s="63" t="n">
        <v>6</v>
      </c>
      <c r="J2716" s="63" t="n">
        <f aca="false">IF([2]terrains!L2716=13.5,IF([2]terrains!X2716=1,12,9),-0.392532+1.267037*[2]terrains!L2716+0.472239*[2]terrains!X2716+0.58658*[2]terrains!W2716+0.089417*[2]terrains!V2716+0.531633*[2]terrains!U2716+0.337883*[2]terrains!T2716-0.403545*[2]terrains!S2716)</f>
        <v>5.013499</v>
      </c>
      <c r="K2716" s="140" t="n">
        <f aca="false">IF([2]terrains!I2716=0,[2]terrains!J2716,[2]terrains!I2716)</f>
        <v>6</v>
      </c>
      <c r="L2716" s="63" t="n">
        <v>4</v>
      </c>
      <c r="M2716" s="63" t="n">
        <v>2</v>
      </c>
      <c r="N2716" s="63" t="n">
        <v>12</v>
      </c>
      <c r="O2716" s="63" t="s">
        <v>152</v>
      </c>
      <c r="P2716" s="63" t="n">
        <v>2</v>
      </c>
      <c r="Q2716" s="63" t="n">
        <v>2.5</v>
      </c>
      <c r="R2716" s="63" t="n">
        <v>0</v>
      </c>
      <c r="S2716" s="63" t="n">
        <v>0</v>
      </c>
      <c r="T2716" s="63" t="n">
        <v>1</v>
      </c>
      <c r="U2716" s="63" t="n">
        <v>0</v>
      </c>
      <c r="V2716" s="63" t="n">
        <v>0</v>
      </c>
      <c r="W2716" s="63" t="n">
        <v>0</v>
      </c>
      <c r="X2716" s="63" t="n">
        <v>0</v>
      </c>
      <c r="Y2716" s="63" t="n">
        <f aca="false">IF([2]terrains!L2716&lt;=2.5,1,IF([2]terrains!L2716&lt;=4.5,2,IF([2]terrains!L2716&lt;=6.5,3,4)))</f>
        <v>2</v>
      </c>
      <c r="Z2716" s="63" t="n">
        <f aca="false"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1" t="n">
        <f aca="false">[2]terrains!Z2716*[2]terrains!F2716</f>
        <v>1036159.809984</v>
      </c>
    </row>
    <row r="2717" customFormat="false" ht="14.4" hidden="false" customHeight="false" outlineLevel="0" collapsed="false">
      <c r="A2717" s="132" t="n">
        <v>2716</v>
      </c>
      <c r="B2717" s="63" t="n">
        <v>292036.3654</v>
      </c>
      <c r="C2717" s="63" t="n">
        <v>5033020.505</v>
      </c>
      <c r="D2717" s="63" t="s">
        <v>2301</v>
      </c>
      <c r="E2717" s="142" t="n">
        <v>925</v>
      </c>
      <c r="F2717" s="139" t="n">
        <f aca="false">[2]terrains!E2717*10.76391</f>
        <v>9956.61675</v>
      </c>
      <c r="G2717" s="63" t="s">
        <v>245</v>
      </c>
      <c r="H2717" s="63" t="n">
        <v>0.5</v>
      </c>
      <c r="I2717" s="63" t="n">
        <v>4</v>
      </c>
      <c r="J2717" s="63" t="n">
        <f aca="false">IF([2]terrains!L2717=13.5,IF([2]terrains!X2717=1,12,9),-0.392532+1.267037*[2]terrains!L2717+0.472239*[2]terrains!X2717+0.58658*[2]terrains!W2717+0.089417*[2]terrains!V2717+0.531633*[2]terrains!U2717+0.337883*[2]terrains!T2717-0.403545*[2]terrains!S2717)</f>
        <v>4.272071</v>
      </c>
      <c r="K2717" s="140" t="n">
        <f aca="false">IF([2]terrains!I2717=0,[2]terrains!J2717,[2]terrains!I2717)</f>
        <v>4</v>
      </c>
      <c r="L2717" s="63" t="n">
        <v>4</v>
      </c>
      <c r="M2717" s="63" t="n">
        <v>2</v>
      </c>
      <c r="N2717" s="63" t="n">
        <v>10</v>
      </c>
      <c r="O2717" s="63" t="s">
        <v>151</v>
      </c>
      <c r="P2717" s="63" t="n">
        <v>2</v>
      </c>
      <c r="Q2717" s="63" t="n">
        <v>2.5</v>
      </c>
      <c r="R2717" s="63" t="n">
        <v>0</v>
      </c>
      <c r="S2717" s="63" t="n">
        <v>1</v>
      </c>
      <c r="T2717" s="63" t="n">
        <v>0</v>
      </c>
      <c r="U2717" s="63" t="n">
        <v>0</v>
      </c>
      <c r="V2717" s="63" t="n">
        <v>0</v>
      </c>
      <c r="W2717" s="63" t="n">
        <v>0</v>
      </c>
      <c r="X2717" s="63" t="n">
        <v>0</v>
      </c>
      <c r="Y2717" s="63" t="n">
        <f aca="false">IF([2]terrains!L2717&lt;=2.5,1,IF([2]terrains!L2717&lt;=4.5,2,IF([2]terrains!L2717&lt;=6.5,3,4)))</f>
        <v>2</v>
      </c>
      <c r="Z2717" s="63" t="n">
        <f aca="false"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1" t="n">
        <f aca="false">[2]terrains!Z2717*[2]terrains!F2717</f>
        <v>637223.472</v>
      </c>
    </row>
    <row r="2718" customFormat="false" ht="14.4" hidden="false" customHeight="false" outlineLevel="0" collapsed="false">
      <c r="A2718" s="132" t="n">
        <v>2717</v>
      </c>
      <c r="B2718" s="63" t="n">
        <v>299157.080193</v>
      </c>
      <c r="C2718" s="63" t="n">
        <v>5042099.35797</v>
      </c>
      <c r="D2718" s="63" t="s">
        <v>2302</v>
      </c>
      <c r="E2718" s="142" t="n">
        <v>924.8</v>
      </c>
      <c r="F2718" s="139" t="n">
        <f aca="false">[2]terrains!E2718*10.76391</f>
        <v>9954.463968</v>
      </c>
      <c r="G2718" s="63" t="s">
        <v>1384</v>
      </c>
      <c r="H2718" s="63" t="n">
        <v>1</v>
      </c>
      <c r="I2718" s="63" t="n">
        <v>4</v>
      </c>
      <c r="J2718" s="63" t="n">
        <f aca="false">IF([2]terrains!L2718=13.5,IF([2]terrains!X2718=1,12,9),-0.392532+1.267037*[2]terrains!L2718+0.472239*[2]terrains!X2718+0.58658*[2]terrains!W2718+0.089417*[2]terrains!V2718+0.531633*[2]terrains!U2718+0.337883*[2]terrains!T2718-0.403545*[2]terrains!S2718)</f>
        <v>3.880818</v>
      </c>
      <c r="K2718" s="140" t="n">
        <f aca="false">IF([2]terrains!I2718=0,[2]terrains!J2718,[2]terrains!I2718)</f>
        <v>4</v>
      </c>
      <c r="L2718" s="63" t="n">
        <v>3</v>
      </c>
      <c r="M2718" s="63" t="n">
        <v>2</v>
      </c>
      <c r="N2718" s="63" t="n">
        <v>4</v>
      </c>
      <c r="O2718" s="63" t="s">
        <v>156</v>
      </c>
      <c r="P2718" s="63" t="n">
        <v>3</v>
      </c>
      <c r="Q2718" s="63" t="n">
        <v>2.5</v>
      </c>
      <c r="R2718" s="63" t="n">
        <v>0</v>
      </c>
      <c r="S2718" s="63" t="n">
        <v>0</v>
      </c>
      <c r="T2718" s="63" t="n">
        <v>0</v>
      </c>
      <c r="U2718" s="63" t="n">
        <v>0</v>
      </c>
      <c r="V2718" s="63" t="n">
        <v>0</v>
      </c>
      <c r="W2718" s="63" t="n">
        <v>0</v>
      </c>
      <c r="X2718" s="63" t="n">
        <v>1</v>
      </c>
      <c r="Y2718" s="63" t="n">
        <f aca="false">IF([2]terrains!L2718&lt;=2.5,1,IF([2]terrains!L2718&lt;=4.5,2,IF([2]terrains!L2718&lt;=6.5,3,4)))</f>
        <v>2</v>
      </c>
      <c r="Z2718" s="63" t="n">
        <f aca="false"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1" t="n">
        <f aca="false">[2]terrains!Z2718*[2]terrains!F2718</f>
        <v>2408980.280256</v>
      </c>
    </row>
    <row r="2719" customFormat="false" ht="14.4" hidden="false" customHeight="false" outlineLevel="0" collapsed="false">
      <c r="A2719" s="132" t="n">
        <v>2718</v>
      </c>
      <c r="B2719" s="63" t="n">
        <v>276324.392557</v>
      </c>
      <c r="C2719" s="63" t="n">
        <v>5041249.81968</v>
      </c>
      <c r="D2719" s="63" t="s">
        <v>2303</v>
      </c>
      <c r="E2719" s="142" t="n">
        <v>924.6</v>
      </c>
      <c r="F2719" s="139" t="n">
        <f aca="false">[2]terrains!E2719*10.76391</f>
        <v>9952.311186</v>
      </c>
      <c r="G2719" s="63" t="s">
        <v>171</v>
      </c>
      <c r="H2719" s="63" t="n">
        <v>0.2</v>
      </c>
      <c r="I2719" s="63" t="n">
        <v>1</v>
      </c>
      <c r="J2719" s="63" t="n">
        <f aca="false">IF([2]terrains!L2719=13.5,IF([2]terrains!X2719=1,12,9),-0.392532+1.267037*[2]terrains!L2719+0.472239*[2]terrains!X2719+0.58658*[2]terrains!W2719+0.089417*[2]terrains!V2719+0.531633*[2]terrains!U2719+0.337883*[2]terrains!T2719-0.403545*[2]terrains!S2719)</f>
        <v>1.5080235</v>
      </c>
      <c r="K2719" s="140" t="n">
        <f aca="false">IF([2]terrains!I2719=0,[2]terrains!J2719,[2]terrains!I2719)</f>
        <v>1</v>
      </c>
      <c r="L2719" s="63" t="n">
        <v>1.5</v>
      </c>
      <c r="M2719" s="63" t="n">
        <v>1</v>
      </c>
      <c r="N2719" s="63" t="n">
        <v>2</v>
      </c>
      <c r="O2719" s="63" t="s">
        <v>150</v>
      </c>
      <c r="P2719" s="63" t="n">
        <v>1</v>
      </c>
      <c r="Q2719" s="63" t="n">
        <v>1.5</v>
      </c>
      <c r="R2719" s="63" t="n">
        <v>1</v>
      </c>
      <c r="S2719" s="63" t="n">
        <v>0</v>
      </c>
      <c r="T2719" s="63" t="n">
        <v>0</v>
      </c>
      <c r="U2719" s="63" t="n">
        <v>0</v>
      </c>
      <c r="V2719" s="63" t="n">
        <v>0</v>
      </c>
      <c r="W2719" s="63" t="n">
        <v>0</v>
      </c>
      <c r="X2719" s="63" t="n">
        <v>0</v>
      </c>
      <c r="Y2719" s="63" t="n">
        <f aca="false">IF([2]terrains!L2719&lt;=2.5,1,IF([2]terrains!L2719&lt;=4.5,2,IF([2]terrains!L2719&lt;=6.5,3,4)))</f>
        <v>1</v>
      </c>
      <c r="Z2719" s="63" t="n">
        <f aca="false"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1" t="n">
        <f aca="false">[2]terrains!Z2719*[2]terrains!F2719</f>
        <v>348330.89151</v>
      </c>
    </row>
    <row r="2720" customFormat="false" ht="14.4" hidden="false" customHeight="false" outlineLevel="0" collapsed="false">
      <c r="A2720" s="132" t="n">
        <v>2719</v>
      </c>
      <c r="B2720" s="63" t="n">
        <v>298449.8552</v>
      </c>
      <c r="C2720" s="63" t="n">
        <v>5040068.415</v>
      </c>
      <c r="D2720" s="63" t="s">
        <v>2304</v>
      </c>
      <c r="E2720" s="142" t="n">
        <v>924.5</v>
      </c>
      <c r="F2720" s="139" t="n">
        <f aca="false">[2]terrains!E2720*10.76391</f>
        <v>9951.234795</v>
      </c>
      <c r="G2720" s="63" t="s">
        <v>1303</v>
      </c>
      <c r="H2720" s="63" t="n">
        <v>0</v>
      </c>
      <c r="I2720" s="63" t="n">
        <v>3</v>
      </c>
      <c r="J2720" s="63" t="n">
        <f aca="false"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40" t="n">
        <f aca="false">IF([2]terrains!I2720=0,[2]terrains!J2720,[2]terrains!I2720)</f>
        <v>3</v>
      </c>
      <c r="L2720" s="63" t="n">
        <v>2.5</v>
      </c>
      <c r="M2720" s="63" t="n">
        <v>0</v>
      </c>
      <c r="N2720" s="63" t="n">
        <v>0</v>
      </c>
      <c r="O2720" s="63" t="s">
        <v>156</v>
      </c>
      <c r="P2720" s="63" t="n">
        <v>0</v>
      </c>
      <c r="Q2720" s="63" t="n">
        <v>0</v>
      </c>
      <c r="R2720" s="63" t="n">
        <v>0</v>
      </c>
      <c r="S2720" s="63" t="n">
        <v>0</v>
      </c>
      <c r="T2720" s="63" t="n">
        <v>0</v>
      </c>
      <c r="U2720" s="63" t="n">
        <v>0</v>
      </c>
      <c r="V2720" s="63" t="n">
        <v>0</v>
      </c>
      <c r="W2720" s="63" t="n">
        <v>0</v>
      </c>
      <c r="X2720" s="63" t="n">
        <v>1</v>
      </c>
      <c r="Y2720" s="63" t="n">
        <f aca="false">IF([2]terrains!L2720&lt;=2.5,1,IF([2]terrains!L2720&lt;=4.5,2,IF([2]terrains!L2720&lt;=6.5,3,4)))</f>
        <v>1</v>
      </c>
      <c r="Z2720" s="63" t="n">
        <f aca="false"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1" t="n">
        <f aca="false">[2]terrains!Z2720*[2]terrains!F2720</f>
        <v>1890734.61105</v>
      </c>
    </row>
    <row r="2721" customFormat="false" ht="14.4" hidden="false" customHeight="false" outlineLevel="0" collapsed="false">
      <c r="A2721" s="132" t="n">
        <v>2720</v>
      </c>
      <c r="B2721" s="63" t="n">
        <v>300085.038059</v>
      </c>
      <c r="C2721" s="63" t="n">
        <v>5058047.56921</v>
      </c>
      <c r="D2721" s="63" t="s">
        <v>2305</v>
      </c>
      <c r="E2721" s="142" t="n">
        <v>924.1</v>
      </c>
      <c r="F2721" s="139" t="n">
        <f aca="false">[2]terrains!E2721*10.76391</f>
        <v>9946.929231</v>
      </c>
      <c r="G2721" s="63" t="s">
        <v>329</v>
      </c>
      <c r="H2721" s="63" t="n">
        <v>0</v>
      </c>
      <c r="I2721" s="63" t="n">
        <v>0</v>
      </c>
      <c r="J2721" s="63" t="n">
        <f aca="false">IF([2]terrains!L2721=13.5,IF([2]terrains!X2721=1,12,9),-0.392532+1.267037*[2]terrains!L2721+0.472239*[2]terrains!X2721+0.58658*[2]terrains!W2721+0.089417*[2]terrains!V2721+0.531633*[2]terrains!U2721+0.337883*[2]terrains!T2721-0.403545*[2]terrains!S2721)</f>
        <v>2.141542</v>
      </c>
      <c r="K2721" s="140" t="n">
        <f aca="false">IF([2]terrains!I2721=0,[2]terrains!J2721,[2]terrains!I2721)</f>
        <v>2.141542</v>
      </c>
      <c r="L2721" s="63" t="n">
        <v>2</v>
      </c>
      <c r="M2721" s="63" t="n">
        <v>1</v>
      </c>
      <c r="N2721" s="63" t="n">
        <v>3</v>
      </c>
      <c r="O2721" s="63" t="s">
        <v>150</v>
      </c>
      <c r="P2721" s="63" t="n">
        <v>2</v>
      </c>
      <c r="Q2721" s="63" t="n">
        <v>1.5</v>
      </c>
      <c r="R2721" s="63" t="n">
        <v>1</v>
      </c>
      <c r="S2721" s="63" t="n">
        <v>0</v>
      </c>
      <c r="T2721" s="63" t="n">
        <v>0</v>
      </c>
      <c r="U2721" s="63" t="n">
        <v>0</v>
      </c>
      <c r="V2721" s="63" t="n">
        <v>0</v>
      </c>
      <c r="W2721" s="63" t="n">
        <v>0</v>
      </c>
      <c r="X2721" s="63" t="n">
        <v>0</v>
      </c>
      <c r="Y2721" s="63" t="n">
        <f aca="false">IF([2]terrains!L2721&lt;=2.5,1,IF([2]terrains!L2721&lt;=4.5,2,IF([2]terrains!L2721&lt;=6.5,3,4)))</f>
        <v>1</v>
      </c>
      <c r="Z2721" s="63" t="n">
        <f aca="false"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1" t="n">
        <f aca="false">[2]terrains!Z2721*[2]terrains!F2721</f>
        <v>348142.523085</v>
      </c>
    </row>
    <row r="2722" customFormat="false" ht="14.4" hidden="false" customHeight="false" outlineLevel="0" collapsed="false">
      <c r="A2722" s="132" t="n">
        <v>2721</v>
      </c>
      <c r="B2722" s="63" t="n">
        <v>292160.44157</v>
      </c>
      <c r="C2722" s="63" t="n">
        <v>5040107.85326</v>
      </c>
      <c r="D2722" s="63" t="s">
        <v>2306</v>
      </c>
      <c r="E2722" s="142" t="n">
        <v>924.1</v>
      </c>
      <c r="F2722" s="139" t="n">
        <f aca="false">[2]terrains!E2722*10.76391</f>
        <v>9946.929231</v>
      </c>
      <c r="G2722" s="63" t="s">
        <v>259</v>
      </c>
      <c r="H2722" s="63" t="n">
        <v>1</v>
      </c>
      <c r="I2722" s="63" t="n">
        <v>6</v>
      </c>
      <c r="J2722" s="63" t="n">
        <f aca="false">IF([2]terrains!L2722=13.5,IF([2]terrains!X2722=1,12,9),-0.392532+1.267037*[2]terrains!L2722+0.472239*[2]terrains!X2722+0.58658*[2]terrains!W2722+0.089417*[2]terrains!V2722+0.531633*[2]terrains!U2722+0.337883*[2]terrains!T2722-0.403545*[2]terrains!S2722)</f>
        <v>5.013499</v>
      </c>
      <c r="K2722" s="140" t="n">
        <f aca="false">IF([2]terrains!I2722=0,[2]terrains!J2722,[2]terrains!I2722)</f>
        <v>6</v>
      </c>
      <c r="L2722" s="63" t="n">
        <v>4</v>
      </c>
      <c r="M2722" s="63" t="n">
        <v>2</v>
      </c>
      <c r="N2722" s="63" t="n">
        <v>12</v>
      </c>
      <c r="O2722" s="63" t="s">
        <v>152</v>
      </c>
      <c r="P2722" s="63" t="n">
        <v>2</v>
      </c>
      <c r="Q2722" s="63" t="n">
        <v>2.5</v>
      </c>
      <c r="R2722" s="63" t="n">
        <v>0</v>
      </c>
      <c r="S2722" s="63" t="n">
        <v>0</v>
      </c>
      <c r="T2722" s="63" t="n">
        <v>1</v>
      </c>
      <c r="U2722" s="63" t="n">
        <v>0</v>
      </c>
      <c r="V2722" s="63" t="n">
        <v>0</v>
      </c>
      <c r="W2722" s="63" t="n">
        <v>0</v>
      </c>
      <c r="X2722" s="63" t="n">
        <v>0</v>
      </c>
      <c r="Y2722" s="63" t="n">
        <f aca="false">IF([2]terrains!L2722&lt;=2.5,1,IF([2]terrains!L2722&lt;=4.5,2,IF([2]terrains!L2722&lt;=6.5,3,4)))</f>
        <v>2</v>
      </c>
      <c r="Z2722" s="63" t="n">
        <f aca="false"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1" t="n">
        <f aca="false">[2]terrains!Z2722*[2]terrains!F2722</f>
        <v>1034480.640024</v>
      </c>
    </row>
    <row r="2723" customFormat="false" ht="14.4" hidden="false" customHeight="false" outlineLevel="0" collapsed="false">
      <c r="A2723" s="132" t="n">
        <v>2722</v>
      </c>
      <c r="B2723" s="63" t="n">
        <v>300258.6582</v>
      </c>
      <c r="C2723" s="63" t="n">
        <v>5044349.046</v>
      </c>
      <c r="D2723" s="63" t="s">
        <v>2307</v>
      </c>
      <c r="E2723" s="142" t="n">
        <v>923.9</v>
      </c>
      <c r="F2723" s="139" t="n">
        <f aca="false">[2]terrains!E2723*10.76391</f>
        <v>9944.776449</v>
      </c>
      <c r="G2723" s="63" t="s">
        <v>1070</v>
      </c>
      <c r="H2723" s="63" t="n">
        <v>0</v>
      </c>
      <c r="I2723" s="63" t="n">
        <v>3</v>
      </c>
      <c r="J2723" s="63" t="n">
        <f aca="false">IF([2]terrains!L2723=13.5,IF([2]terrains!X2723=1,12,9),-0.392532+1.267037*[2]terrains!L2723+0.472239*[2]terrains!X2723+0.58658*[2]terrains!W2723+0.089417*[2]terrains!V2723+0.531633*[2]terrains!U2723+0.337883*[2]terrains!T2723-0.403545*[2]terrains!S2723)</f>
        <v>3.1129435</v>
      </c>
      <c r="K2723" s="140" t="n">
        <f aca="false">IF([2]terrains!I2723=0,[2]terrains!J2723,[2]terrains!I2723)</f>
        <v>3</v>
      </c>
      <c r="L2723" s="63" t="n">
        <v>2.5</v>
      </c>
      <c r="M2723" s="63" t="n">
        <v>2</v>
      </c>
      <c r="N2723" s="63" t="n">
        <v>0</v>
      </c>
      <c r="O2723" s="63" t="s">
        <v>152</v>
      </c>
      <c r="P2723" s="63" t="n">
        <v>3</v>
      </c>
      <c r="Q2723" s="63" t="n">
        <v>2.5</v>
      </c>
      <c r="R2723" s="63" t="n">
        <v>0</v>
      </c>
      <c r="S2723" s="63" t="n">
        <v>0</v>
      </c>
      <c r="T2723" s="63" t="n">
        <v>1</v>
      </c>
      <c r="U2723" s="63" t="n">
        <v>0</v>
      </c>
      <c r="V2723" s="63" t="n">
        <v>0</v>
      </c>
      <c r="W2723" s="63" t="n">
        <v>0</v>
      </c>
      <c r="X2723" s="63" t="n">
        <v>0</v>
      </c>
      <c r="Y2723" s="63" t="n">
        <f aca="false">IF([2]terrains!L2723&lt;=2.5,1,IF([2]terrains!L2723&lt;=4.5,2,IF([2]terrains!L2723&lt;=6.5,3,4)))</f>
        <v>1</v>
      </c>
      <c r="Z2723" s="63" t="n">
        <f aca="false"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1" t="n">
        <f aca="false">[2]terrains!Z2723*[2]terrains!F2723</f>
        <v>845305.998165</v>
      </c>
    </row>
    <row r="2724" customFormat="false" ht="14.4" hidden="false" customHeight="false" outlineLevel="0" collapsed="false">
      <c r="A2724" s="132" t="n">
        <v>2723</v>
      </c>
      <c r="B2724" s="63" t="n">
        <v>287515.78664</v>
      </c>
      <c r="C2724" s="63" t="n">
        <v>5043231.22043</v>
      </c>
      <c r="D2724" s="63" t="s">
        <v>2308</v>
      </c>
      <c r="E2724" s="142" t="n">
        <v>923.5</v>
      </c>
      <c r="F2724" s="139" t="n">
        <f aca="false">[2]terrains!E2724*10.76391</f>
        <v>9940.470885</v>
      </c>
      <c r="G2724" s="63" t="s">
        <v>388</v>
      </c>
      <c r="H2724" s="63" t="n">
        <v>1</v>
      </c>
      <c r="I2724" s="63" t="n">
        <v>3</v>
      </c>
      <c r="J2724" s="63" t="n">
        <f aca="false">IF([2]terrains!L2724=13.5,IF([2]terrains!X2724=1,12,9),-0.392532+1.267037*[2]terrains!L2724+0.472239*[2]terrains!X2724+0.58658*[2]terrains!W2724+0.089417*[2]terrains!V2724+0.531633*[2]terrains!U2724+0.337883*[2]terrains!T2724-0.403545*[2]terrains!S2724)</f>
        <v>3.6385525</v>
      </c>
      <c r="K2724" s="140" t="n">
        <f aca="false">IF([2]terrains!I2724=0,[2]terrains!J2724,[2]terrains!I2724)</f>
        <v>3</v>
      </c>
      <c r="L2724" s="63" t="n">
        <v>3.5</v>
      </c>
      <c r="M2724" s="63" t="n">
        <v>3</v>
      </c>
      <c r="N2724" s="63" t="n">
        <v>6</v>
      </c>
      <c r="O2724" s="63" t="s">
        <v>151</v>
      </c>
      <c r="P2724" s="63" t="n">
        <v>2.5</v>
      </c>
      <c r="Q2724" s="63" t="n">
        <v>2.5</v>
      </c>
      <c r="R2724" s="63" t="n">
        <v>0</v>
      </c>
      <c r="S2724" s="63" t="n">
        <v>1</v>
      </c>
      <c r="T2724" s="63" t="n">
        <v>0</v>
      </c>
      <c r="U2724" s="63" t="n">
        <v>0</v>
      </c>
      <c r="V2724" s="63" t="n">
        <v>0</v>
      </c>
      <c r="W2724" s="63" t="n">
        <v>0</v>
      </c>
      <c r="X2724" s="63" t="n">
        <v>0</v>
      </c>
      <c r="Y2724" s="63" t="n">
        <f aca="false">IF([2]terrains!L2724&lt;=2.5,1,IF([2]terrains!L2724&lt;=4.5,2,IF([2]terrains!L2724&lt;=6.5,3,4)))</f>
        <v>2</v>
      </c>
      <c r="Z2724" s="63" t="n">
        <f aca="false"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1" t="n">
        <f aca="false">[2]terrains!Z2724*[2]terrains!F2724</f>
        <v>636190.13664</v>
      </c>
    </row>
    <row r="2725" customFormat="false" ht="14.4" hidden="false" customHeight="false" outlineLevel="0" collapsed="false">
      <c r="A2725" s="132" t="n">
        <v>2724</v>
      </c>
      <c r="B2725" s="63" t="n">
        <v>296453.528832</v>
      </c>
      <c r="C2725" s="63" t="n">
        <v>5052400.48296</v>
      </c>
      <c r="D2725" s="63" t="s">
        <v>2309</v>
      </c>
      <c r="E2725" s="142" t="n">
        <v>923.5</v>
      </c>
      <c r="F2725" s="139" t="n">
        <f aca="false">[2]terrains!E2725*10.76391</f>
        <v>9940.470885</v>
      </c>
      <c r="G2725" s="63" t="s">
        <v>902</v>
      </c>
      <c r="H2725" s="63" t="n">
        <v>0</v>
      </c>
      <c r="I2725" s="63" t="n">
        <v>0</v>
      </c>
      <c r="J2725" s="63" t="n">
        <f aca="false">IF([2]terrains!L2725=13.5,IF([2]terrains!X2725=1,12,9),-0.392532+1.267037*[2]terrains!L2725+0.472239*[2]terrains!X2725+0.58658*[2]terrains!W2725+0.089417*[2]terrains!V2725+0.531633*[2]terrains!U2725+0.337883*[2]terrains!T2725-0.403545*[2]terrains!S2725)</f>
        <v>3.6385525</v>
      </c>
      <c r="K2725" s="140" t="n">
        <f aca="false">IF([2]terrains!I2725=0,[2]terrains!J2725,[2]terrains!I2725)</f>
        <v>3.6385525</v>
      </c>
      <c r="L2725" s="63" t="n">
        <v>3.5</v>
      </c>
      <c r="M2725" s="63" t="n">
        <v>2</v>
      </c>
      <c r="N2725" s="63" t="n">
        <v>8</v>
      </c>
      <c r="O2725" s="63" t="s">
        <v>151</v>
      </c>
      <c r="P2725" s="63" t="n">
        <v>2</v>
      </c>
      <c r="Q2725" s="63" t="n">
        <v>2.5</v>
      </c>
      <c r="R2725" s="63" t="n">
        <v>0</v>
      </c>
      <c r="S2725" s="63" t="n">
        <v>1</v>
      </c>
      <c r="T2725" s="63" t="n">
        <v>0</v>
      </c>
      <c r="U2725" s="63" t="n">
        <v>0</v>
      </c>
      <c r="V2725" s="63" t="n">
        <v>0</v>
      </c>
      <c r="W2725" s="63" t="n">
        <v>0</v>
      </c>
      <c r="X2725" s="63" t="n">
        <v>0</v>
      </c>
      <c r="Y2725" s="63" t="n">
        <f aca="false">IF([2]terrains!L2725&lt;=2.5,1,IF([2]terrains!L2725&lt;=4.5,2,IF([2]terrains!L2725&lt;=6.5,3,4)))</f>
        <v>2</v>
      </c>
      <c r="Z2725" s="63" t="n">
        <f aca="false"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1" t="n">
        <f aca="false">[2]terrains!Z2725*[2]terrains!F2725</f>
        <v>636190.13664</v>
      </c>
    </row>
    <row r="2726" customFormat="false" ht="14.4" hidden="false" customHeight="false" outlineLevel="0" collapsed="false">
      <c r="A2726" s="132" t="n">
        <v>2725</v>
      </c>
      <c r="B2726" s="63" t="n">
        <v>299779.108754</v>
      </c>
      <c r="C2726" s="63" t="n">
        <v>5039475.76405</v>
      </c>
      <c r="D2726" s="63" t="s">
        <v>2310</v>
      </c>
      <c r="E2726" s="142" t="n">
        <v>923.5</v>
      </c>
      <c r="F2726" s="139" t="n">
        <f aca="false">[2]terrains!E2726*10.76391</f>
        <v>9940.470885</v>
      </c>
      <c r="G2726" s="63" t="s">
        <v>462</v>
      </c>
      <c r="H2726" s="63" t="n">
        <v>0</v>
      </c>
      <c r="I2726" s="63" t="n">
        <v>12</v>
      </c>
      <c r="J2726" s="63" t="n">
        <f aca="false"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40" t="n">
        <f aca="false">IF([2]terrains!I2726=0,[2]terrains!J2726,[2]terrains!I2726)</f>
        <v>12</v>
      </c>
      <c r="L2726" s="63" t="n">
        <v>13.5</v>
      </c>
      <c r="M2726" s="63" t="n">
        <v>0</v>
      </c>
      <c r="N2726" s="63" t="n">
        <v>0</v>
      </c>
      <c r="O2726" s="63" t="s">
        <v>156</v>
      </c>
      <c r="P2726" s="63" t="n">
        <v>0</v>
      </c>
      <c r="Q2726" s="63" t="n">
        <v>0</v>
      </c>
      <c r="R2726" s="63" t="n">
        <v>0</v>
      </c>
      <c r="S2726" s="63" t="n">
        <v>0</v>
      </c>
      <c r="T2726" s="63" t="n">
        <v>0</v>
      </c>
      <c r="U2726" s="63" t="n">
        <v>0</v>
      </c>
      <c r="V2726" s="63" t="n">
        <v>0</v>
      </c>
      <c r="W2726" s="63" t="n">
        <v>0</v>
      </c>
      <c r="X2726" s="63" t="n">
        <v>1</v>
      </c>
      <c r="Y2726" s="63" t="n">
        <f aca="false">IF([2]terrains!L2726&lt;=2.5,1,IF([2]terrains!L2726&lt;=4.5,2,IF([2]terrains!L2726&lt;=6.5,3,4)))</f>
        <v>4</v>
      </c>
      <c r="Z2726" s="63" t="n">
        <f aca="false"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1" t="n">
        <f aca="false">[2]terrains!Z2726*[2]terrains!F2726</f>
        <v>8906661.91296</v>
      </c>
    </row>
    <row r="2727" customFormat="false" ht="14.4" hidden="false" customHeight="false" outlineLevel="0" collapsed="false">
      <c r="A2727" s="132" t="n">
        <v>2726</v>
      </c>
      <c r="B2727" s="63" t="n">
        <v>296419.782</v>
      </c>
      <c r="C2727" s="63" t="n">
        <v>5036919.849</v>
      </c>
      <c r="D2727" s="63" t="s">
        <v>2311</v>
      </c>
      <c r="E2727" s="142" t="n">
        <v>923.1</v>
      </c>
      <c r="F2727" s="139" t="n">
        <f aca="false">[2]terrains!E2727*10.76391</f>
        <v>9936.165321</v>
      </c>
      <c r="G2727" s="63" t="s">
        <v>184</v>
      </c>
      <c r="H2727" s="63" t="n">
        <v>0</v>
      </c>
      <c r="I2727" s="63" t="n">
        <v>0</v>
      </c>
      <c r="J2727" s="63" t="n">
        <f aca="false">IF([2]terrains!L2727=13.5,IF([2]terrains!X2727=1,12,9),-0.392532+1.267037*[2]terrains!L2727+0.472239*[2]terrains!X2727+0.58658*[2]terrains!W2727+0.089417*[2]terrains!V2727+0.531633*[2]terrains!U2727+0.337883*[2]terrains!T2727-0.403545*[2]terrains!S2727)</f>
        <v>2.673175</v>
      </c>
      <c r="K2727" s="140" t="n">
        <f aca="false">IF([2]terrains!I2727=0,[2]terrains!J2727,[2]terrains!I2727)</f>
        <v>2.673175</v>
      </c>
      <c r="L2727" s="63" t="n">
        <v>2</v>
      </c>
      <c r="M2727" s="63" t="n">
        <v>2</v>
      </c>
      <c r="N2727" s="63" t="n">
        <v>3</v>
      </c>
      <c r="O2727" s="63" t="s">
        <v>153</v>
      </c>
      <c r="P2727" s="63" t="n">
        <v>2</v>
      </c>
      <c r="Q2727" s="63" t="n">
        <v>2</v>
      </c>
      <c r="R2727" s="63" t="n">
        <v>0</v>
      </c>
      <c r="S2727" s="63" t="n">
        <v>0</v>
      </c>
      <c r="T2727" s="63" t="n">
        <v>0</v>
      </c>
      <c r="U2727" s="63" t="n">
        <v>1</v>
      </c>
      <c r="V2727" s="63" t="n">
        <v>0</v>
      </c>
      <c r="W2727" s="63" t="n">
        <v>0</v>
      </c>
      <c r="X2727" s="63" t="n">
        <v>0</v>
      </c>
      <c r="Y2727" s="63" t="n">
        <f aca="false">IF([2]terrains!L2727&lt;=2.5,1,IF([2]terrains!L2727&lt;=4.5,2,IF([2]terrains!L2727&lt;=6.5,3,4)))</f>
        <v>1</v>
      </c>
      <c r="Z2727" s="63" t="n">
        <f aca="false"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1" t="n">
        <f aca="false">[2]terrains!Z2727*[2]terrains!F2727</f>
        <v>1232084.499804</v>
      </c>
    </row>
    <row r="2728" customFormat="false" ht="14.4" hidden="false" customHeight="false" outlineLevel="0" collapsed="false">
      <c r="A2728" s="132" t="n">
        <v>2727</v>
      </c>
      <c r="B2728" s="63" t="n">
        <v>294596.963514</v>
      </c>
      <c r="C2728" s="63" t="n">
        <v>5043015.801</v>
      </c>
      <c r="D2728" s="63" t="s">
        <v>2312</v>
      </c>
      <c r="E2728" s="142" t="n">
        <v>922.9</v>
      </c>
      <c r="F2728" s="139" t="n">
        <f aca="false">[2]terrains!E2728*10.76391</f>
        <v>9934.012539</v>
      </c>
      <c r="G2728" s="63" t="s">
        <v>1085</v>
      </c>
      <c r="H2728" s="63" t="n">
        <v>0</v>
      </c>
      <c r="I2728" s="63" t="n">
        <v>0</v>
      </c>
      <c r="J2728" s="63" t="n">
        <f aca="false">IF([2]terrains!L2728=13.5,IF([2]terrains!X2728=1,12,9),-0.392532+1.267037*[2]terrains!L2728+0.472239*[2]terrains!X2728+0.58658*[2]terrains!W2728+0.089417*[2]terrains!V2728+0.531633*[2]terrains!U2728+0.337883*[2]terrains!T2728-0.403545*[2]terrains!S2728)</f>
        <v>2.673175</v>
      </c>
      <c r="K2728" s="140" t="n">
        <f aca="false">IF([2]terrains!I2728=0,[2]terrains!J2728,[2]terrains!I2728)</f>
        <v>2.673175</v>
      </c>
      <c r="L2728" s="63" t="n">
        <v>2</v>
      </c>
      <c r="M2728" s="63" t="n">
        <v>1</v>
      </c>
      <c r="N2728" s="63" t="n">
        <v>4</v>
      </c>
      <c r="O2728" s="63" t="s">
        <v>153</v>
      </c>
      <c r="P2728" s="63" t="n">
        <v>2</v>
      </c>
      <c r="Q2728" s="63" t="n">
        <v>1.5</v>
      </c>
      <c r="R2728" s="63" t="n">
        <v>0</v>
      </c>
      <c r="S2728" s="63" t="n">
        <v>0</v>
      </c>
      <c r="T2728" s="63" t="n">
        <v>0</v>
      </c>
      <c r="U2728" s="63" t="n">
        <v>1</v>
      </c>
      <c r="V2728" s="63" t="n">
        <v>0</v>
      </c>
      <c r="W2728" s="63" t="n">
        <v>0</v>
      </c>
      <c r="X2728" s="63" t="n">
        <v>0</v>
      </c>
      <c r="Y2728" s="63" t="n">
        <f aca="false">IF([2]terrains!L2728&lt;=2.5,1,IF([2]terrains!L2728&lt;=4.5,2,IF([2]terrains!L2728&lt;=6.5,3,4)))</f>
        <v>1</v>
      </c>
      <c r="Z2728" s="63" t="n">
        <f aca="false"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1" t="n">
        <f aca="false">[2]terrains!Z2728*[2]terrains!F2728</f>
        <v>1231817.554836</v>
      </c>
    </row>
    <row r="2729" customFormat="false" ht="14.4" hidden="false" customHeight="false" outlineLevel="0" collapsed="false">
      <c r="A2729" s="132" t="n">
        <v>2728</v>
      </c>
      <c r="B2729" s="63" t="n">
        <v>296425.1484</v>
      </c>
      <c r="C2729" s="63" t="n">
        <v>5047035.276</v>
      </c>
      <c r="D2729" s="63" t="s">
        <v>2313</v>
      </c>
      <c r="E2729" s="142" t="n">
        <v>922</v>
      </c>
      <c r="F2729" s="139" t="n">
        <f aca="false">[2]terrains!E2729*10.76391</f>
        <v>9924.32502</v>
      </c>
      <c r="G2729" s="63" t="s">
        <v>1352</v>
      </c>
      <c r="H2729" s="63" t="n">
        <v>0</v>
      </c>
      <c r="I2729" s="63" t="n">
        <v>0</v>
      </c>
      <c r="J2729" s="63" t="n">
        <f aca="false">IF([2]terrains!L2729=13.5,IF([2]terrains!X2729=1,12,9),-0.392532+1.267037*[2]terrains!L2729+0.472239*[2]terrains!X2729+0.58658*[2]terrains!W2729+0.089417*[2]terrains!V2729+0.531633*[2]terrains!U2729+0.337883*[2]terrains!T2729-0.403545*[2]terrains!S2729)</f>
        <v>3.005034</v>
      </c>
      <c r="K2729" s="140" t="n">
        <f aca="false">IF([2]terrains!I2729=0,[2]terrains!J2729,[2]terrains!I2729)</f>
        <v>3.005034</v>
      </c>
      <c r="L2729" s="63" t="n">
        <v>3</v>
      </c>
      <c r="M2729" s="63" t="n">
        <v>2</v>
      </c>
      <c r="N2729" s="63" t="n">
        <v>6</v>
      </c>
      <c r="O2729" s="63" t="s">
        <v>151</v>
      </c>
      <c r="P2729" s="63" t="n">
        <v>2</v>
      </c>
      <c r="Q2729" s="63" t="n">
        <v>2.5</v>
      </c>
      <c r="R2729" s="63" t="n">
        <v>0</v>
      </c>
      <c r="S2729" s="63" t="n">
        <v>1</v>
      </c>
      <c r="T2729" s="63" t="n">
        <v>0</v>
      </c>
      <c r="U2729" s="63" t="n">
        <v>0</v>
      </c>
      <c r="V2729" s="63" t="n">
        <v>0</v>
      </c>
      <c r="W2729" s="63" t="n">
        <v>0</v>
      </c>
      <c r="X2729" s="63" t="n">
        <v>0</v>
      </c>
      <c r="Y2729" s="63" t="n">
        <f aca="false">IF([2]terrains!L2729&lt;=2.5,1,IF([2]terrains!L2729&lt;=4.5,2,IF([2]terrains!L2729&lt;=6.5,3,4)))</f>
        <v>2</v>
      </c>
      <c r="Z2729" s="63" t="n">
        <f aca="false"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1" t="n">
        <f aca="false">[2]terrains!Z2729*[2]terrains!F2729</f>
        <v>635156.80128</v>
      </c>
    </row>
    <row r="2730" customFormat="false" ht="14.4" hidden="false" customHeight="false" outlineLevel="0" collapsed="false">
      <c r="A2730" s="132" t="n">
        <v>2729</v>
      </c>
      <c r="B2730" s="63" t="n">
        <v>299824.262009</v>
      </c>
      <c r="C2730" s="63" t="n">
        <v>5040502.83586</v>
      </c>
      <c r="D2730" s="63" t="s">
        <v>2314</v>
      </c>
      <c r="E2730" s="142" t="n">
        <v>921.6</v>
      </c>
      <c r="F2730" s="139" t="n">
        <f aca="false">[2]terrains!E2730*10.76391</f>
        <v>9920.019456</v>
      </c>
      <c r="G2730" s="63" t="s">
        <v>221</v>
      </c>
      <c r="H2730" s="63" t="n">
        <v>0</v>
      </c>
      <c r="I2730" s="63" t="n">
        <v>6</v>
      </c>
      <c r="J2730" s="63" t="n">
        <f aca="false">IF([2]terrains!L2730=13.5,IF([2]terrains!X2730=1,12,9),-0.392532+1.267037*[2]terrains!L2730+0.472239*[2]terrains!X2730+0.58658*[2]terrains!W2730+0.089417*[2]terrains!V2730+0.531633*[2]terrains!U2730+0.337883*[2]terrains!T2730-0.403545*[2]terrains!S2730)</f>
        <v>5.7813735</v>
      </c>
      <c r="K2730" s="140" t="n">
        <f aca="false">IF([2]terrains!I2730=0,[2]terrains!J2730,[2]terrains!I2730)</f>
        <v>6</v>
      </c>
      <c r="L2730" s="63" t="n">
        <v>4.5</v>
      </c>
      <c r="M2730" s="63" t="n">
        <v>0</v>
      </c>
      <c r="N2730" s="63" t="n">
        <v>0</v>
      </c>
      <c r="O2730" s="63" t="s">
        <v>156</v>
      </c>
      <c r="P2730" s="63" t="n">
        <v>0</v>
      </c>
      <c r="Q2730" s="63" t="n">
        <v>0</v>
      </c>
      <c r="R2730" s="63" t="n">
        <v>0</v>
      </c>
      <c r="S2730" s="63" t="n">
        <v>0</v>
      </c>
      <c r="T2730" s="63" t="n">
        <v>0</v>
      </c>
      <c r="U2730" s="63" t="n">
        <v>0</v>
      </c>
      <c r="V2730" s="63" t="n">
        <v>0</v>
      </c>
      <c r="W2730" s="63" t="n">
        <v>0</v>
      </c>
      <c r="X2730" s="63" t="n">
        <v>1</v>
      </c>
      <c r="Y2730" s="63" t="n">
        <f aca="false">IF([2]terrains!L2730&lt;=2.5,1,IF([2]terrains!L2730&lt;=4.5,2,IF([2]terrains!L2730&lt;=6.5,3,4)))</f>
        <v>2</v>
      </c>
      <c r="Z2730" s="63" t="n">
        <f aca="false"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1" t="n">
        <f aca="false">[2]terrains!Z2730*[2]terrains!F2730</f>
        <v>2400644.708352</v>
      </c>
    </row>
    <row r="2731" customFormat="false" ht="14.4" hidden="false" customHeight="false" outlineLevel="0" collapsed="false">
      <c r="A2731" s="132" t="n">
        <v>2730</v>
      </c>
      <c r="B2731" s="63" t="n">
        <v>300177.362</v>
      </c>
      <c r="C2731" s="63" t="n">
        <v>5039301.654</v>
      </c>
      <c r="D2731" s="63" t="s">
        <v>2315</v>
      </c>
      <c r="E2731" s="142" t="n">
        <v>921.6</v>
      </c>
      <c r="F2731" s="139" t="n">
        <f aca="false">[2]terrains!E2731*10.76391</f>
        <v>9920.019456</v>
      </c>
      <c r="G2731" s="63" t="s">
        <v>950</v>
      </c>
      <c r="H2731" s="63" t="n">
        <v>4.5</v>
      </c>
      <c r="I2731" s="63" t="n">
        <v>9</v>
      </c>
      <c r="J2731" s="63" t="n">
        <f aca="false">IF([2]terrains!L2731=13.5,IF([2]terrains!X2731=1,12,9),-0.392532+1.267037*[2]terrains!L2731+0.472239*[2]terrains!X2731+0.58658*[2]terrains!W2731+0.089417*[2]terrains!V2731+0.531633*[2]terrains!U2731+0.337883*[2]terrains!T2731-0.403545*[2]terrains!S2731)</f>
        <v>7.681929</v>
      </c>
      <c r="K2731" s="140" t="n">
        <f aca="false">IF([2]terrains!I2731=0,[2]terrains!J2731,[2]terrains!I2731)</f>
        <v>9</v>
      </c>
      <c r="L2731" s="63" t="n">
        <v>6</v>
      </c>
      <c r="M2731" s="63" t="n">
        <v>3</v>
      </c>
      <c r="N2731" s="63" t="n">
        <v>20</v>
      </c>
      <c r="O2731" s="63" t="s">
        <v>156</v>
      </c>
      <c r="P2731" s="63" t="n">
        <v>2</v>
      </c>
      <c r="Q2731" s="63" t="n">
        <v>2</v>
      </c>
      <c r="R2731" s="63" t="n">
        <v>0</v>
      </c>
      <c r="S2731" s="63" t="n">
        <v>0</v>
      </c>
      <c r="T2731" s="63" t="n">
        <v>0</v>
      </c>
      <c r="U2731" s="63" t="n">
        <v>0</v>
      </c>
      <c r="V2731" s="63" t="n">
        <v>0</v>
      </c>
      <c r="W2731" s="63" t="n">
        <v>0</v>
      </c>
      <c r="X2731" s="63" t="n">
        <v>1</v>
      </c>
      <c r="Y2731" s="63" t="n">
        <f aca="false">IF([2]terrains!L2731&lt;=2.5,1,IF([2]terrains!L2731&lt;=4.5,2,IF([2]terrains!L2731&lt;=6.5,3,4)))</f>
        <v>3</v>
      </c>
      <c r="Z2731" s="63" t="n">
        <f aca="false"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1" t="n">
        <f aca="false">[2]terrains!Z2731*[2]terrains!F2731</f>
        <v>3541446.945792</v>
      </c>
    </row>
    <row r="2732" customFormat="false" ht="14.4" hidden="false" customHeight="false" outlineLevel="0" collapsed="false">
      <c r="A2732" s="132" t="n">
        <v>2731</v>
      </c>
      <c r="B2732" s="63" t="n">
        <v>288531.8109</v>
      </c>
      <c r="C2732" s="63" t="n">
        <v>5043554.316</v>
      </c>
      <c r="D2732" s="63" t="s">
        <v>2316</v>
      </c>
      <c r="E2732" s="142" t="n">
        <v>919.7</v>
      </c>
      <c r="F2732" s="139" t="n">
        <f aca="false">[2]terrains!E2732*10.76391</f>
        <v>9899.568027</v>
      </c>
      <c r="G2732" s="63" t="s">
        <v>1026</v>
      </c>
      <c r="H2732" s="63" t="n">
        <v>0</v>
      </c>
      <c r="I2732" s="63" t="n">
        <v>0</v>
      </c>
      <c r="J2732" s="63" t="n">
        <f aca="false">IF([2]terrains!L2732=13.5,IF([2]terrains!X2732=1,12,9),-0.392532+1.267037*[2]terrains!L2732+0.472239*[2]terrains!X2732+0.58658*[2]terrains!W2732+0.089417*[2]terrains!V2732+0.531633*[2]terrains!U2732+0.337883*[2]terrains!T2732-0.403545*[2]terrains!S2732)</f>
        <v>1.1044785</v>
      </c>
      <c r="K2732" s="140" t="n">
        <f aca="false">IF([2]terrains!I2732=0,[2]terrains!J2732,[2]terrains!I2732)</f>
        <v>1.1044785</v>
      </c>
      <c r="L2732" s="63" t="n">
        <v>1.5</v>
      </c>
      <c r="M2732" s="63" t="n">
        <v>1</v>
      </c>
      <c r="N2732" s="63" t="n">
        <v>2</v>
      </c>
      <c r="O2732" s="63" t="s">
        <v>151</v>
      </c>
      <c r="P2732" s="63" t="n">
        <v>2</v>
      </c>
      <c r="Q2732" s="63" t="n">
        <v>1.5</v>
      </c>
      <c r="R2732" s="63" t="n">
        <v>0</v>
      </c>
      <c r="S2732" s="63" t="n">
        <v>1</v>
      </c>
      <c r="T2732" s="63" t="n">
        <v>0</v>
      </c>
      <c r="U2732" s="63" t="n">
        <v>0</v>
      </c>
      <c r="V2732" s="63" t="n">
        <v>0</v>
      </c>
      <c r="W2732" s="63" t="n">
        <v>0</v>
      </c>
      <c r="X2732" s="63" t="n">
        <v>0</v>
      </c>
      <c r="Y2732" s="63" t="n">
        <f aca="false">IF([2]terrains!L2732&lt;=2.5,1,IF([2]terrains!L2732&lt;=4.5,2,IF([2]terrains!L2732&lt;=6.5,3,4)))</f>
        <v>1</v>
      </c>
      <c r="Z2732" s="63" t="n">
        <f aca="false"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1" t="n">
        <f aca="false">[2]terrains!Z2732*[2]terrains!F2732</f>
        <v>633572.353728</v>
      </c>
    </row>
    <row r="2733" customFormat="false" ht="14.4" hidden="false" customHeight="false" outlineLevel="0" collapsed="false">
      <c r="A2733" s="132" t="n">
        <v>2732</v>
      </c>
      <c r="B2733" s="63" t="n">
        <v>293952.817078</v>
      </c>
      <c r="C2733" s="63" t="n">
        <v>5048674.07988</v>
      </c>
      <c r="D2733" s="63" t="s">
        <v>2317</v>
      </c>
      <c r="E2733" s="142" t="n">
        <v>919.5</v>
      </c>
      <c r="F2733" s="139" t="n">
        <f aca="false">[2]terrains!E2733*10.76391</f>
        <v>9897.415245</v>
      </c>
      <c r="G2733" s="63" t="s">
        <v>1297</v>
      </c>
      <c r="H2733" s="63" t="n">
        <v>0</v>
      </c>
      <c r="I2733" s="63" t="n">
        <v>0</v>
      </c>
      <c r="J2733" s="63" t="n">
        <f aca="false">IF([2]terrains!L2733=13.5,IF([2]terrains!X2733=1,12,9),-0.392532+1.267037*[2]terrains!L2733+0.472239*[2]terrains!X2733+0.58658*[2]terrains!W2733+0.089417*[2]terrains!V2733+0.531633*[2]terrains!U2733+0.337883*[2]terrains!T2733-0.403545*[2]terrains!S2733)</f>
        <v>1.737997</v>
      </c>
      <c r="K2733" s="140" t="n">
        <f aca="false">IF([2]terrains!I2733=0,[2]terrains!J2733,[2]terrains!I2733)</f>
        <v>1.737997</v>
      </c>
      <c r="L2733" s="63" t="n">
        <v>2</v>
      </c>
      <c r="M2733" s="63" t="n">
        <v>1</v>
      </c>
      <c r="N2733" s="63" t="n">
        <v>3</v>
      </c>
      <c r="O2733" s="63" t="s">
        <v>151</v>
      </c>
      <c r="P2733" s="63" t="n">
        <v>2</v>
      </c>
      <c r="Q2733" s="63" t="n">
        <v>2</v>
      </c>
      <c r="R2733" s="63" t="n">
        <v>0</v>
      </c>
      <c r="S2733" s="63" t="n">
        <v>1</v>
      </c>
      <c r="T2733" s="63" t="n">
        <v>0</v>
      </c>
      <c r="U2733" s="63" t="n">
        <v>0</v>
      </c>
      <c r="V2733" s="63" t="n">
        <v>0</v>
      </c>
      <c r="W2733" s="63" t="n">
        <v>0</v>
      </c>
      <c r="X2733" s="63" t="n">
        <v>0</v>
      </c>
      <c r="Y2733" s="63" t="n">
        <f aca="false">IF([2]terrains!L2733&lt;=2.5,1,IF([2]terrains!L2733&lt;=4.5,2,IF([2]terrains!L2733&lt;=6.5,3,4)))</f>
        <v>1</v>
      </c>
      <c r="Z2733" s="63" t="n">
        <f aca="false"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1" t="n">
        <f aca="false">[2]terrains!Z2733*[2]terrains!F2733</f>
        <v>633434.57568</v>
      </c>
    </row>
    <row r="2734" customFormat="false" ht="14.4" hidden="false" customHeight="false" outlineLevel="0" collapsed="false">
      <c r="A2734" s="132" t="n">
        <v>2733</v>
      </c>
      <c r="B2734" s="63" t="n">
        <v>295657.43123</v>
      </c>
      <c r="C2734" s="63" t="n">
        <v>5033080.6386</v>
      </c>
      <c r="D2734" s="63" t="s">
        <v>2318</v>
      </c>
      <c r="E2734" s="142" t="n">
        <v>919.2</v>
      </c>
      <c r="F2734" s="139" t="n">
        <f aca="false">[2]terrains!E2734*10.76391</f>
        <v>9894.186072</v>
      </c>
      <c r="G2734" s="63" t="s">
        <v>824</v>
      </c>
      <c r="H2734" s="63" t="n">
        <v>0.5</v>
      </c>
      <c r="I2734" s="63" t="n">
        <v>3</v>
      </c>
      <c r="J2734" s="63" t="n">
        <f aca="false">IF([2]terrains!L2734=13.5,IF([2]terrains!X2734=1,12,9),-0.392532+1.267037*[2]terrains!L2734+0.472239*[2]terrains!X2734+0.58658*[2]terrains!W2734+0.089417*[2]terrains!V2734+0.531633*[2]terrains!U2734+0.337883*[2]terrains!T2734-0.403545*[2]terrains!S2734)</f>
        <v>3.005034</v>
      </c>
      <c r="K2734" s="140" t="n">
        <f aca="false">IF([2]terrains!I2734=0,[2]terrains!J2734,[2]terrains!I2734)</f>
        <v>3</v>
      </c>
      <c r="L2734" s="63" t="n">
        <v>3</v>
      </c>
      <c r="M2734" s="63" t="n">
        <v>2</v>
      </c>
      <c r="N2734" s="63" t="n">
        <v>6</v>
      </c>
      <c r="O2734" s="63" t="s">
        <v>151</v>
      </c>
      <c r="P2734" s="63" t="n">
        <v>2</v>
      </c>
      <c r="Q2734" s="63" t="n">
        <v>2</v>
      </c>
      <c r="R2734" s="63" t="n">
        <v>0</v>
      </c>
      <c r="S2734" s="63" t="n">
        <v>1</v>
      </c>
      <c r="T2734" s="63" t="n">
        <v>0</v>
      </c>
      <c r="U2734" s="63" t="n">
        <v>0</v>
      </c>
      <c r="V2734" s="63" t="n">
        <v>0</v>
      </c>
      <c r="W2734" s="63" t="n">
        <v>0</v>
      </c>
      <c r="X2734" s="63" t="n">
        <v>0</v>
      </c>
      <c r="Y2734" s="63" t="n">
        <f aca="false">IF([2]terrains!L2734&lt;=2.5,1,IF([2]terrains!L2734&lt;=4.5,2,IF([2]terrains!L2734&lt;=6.5,3,4)))</f>
        <v>2</v>
      </c>
      <c r="Z2734" s="63" t="n">
        <f aca="false"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1" t="n">
        <f aca="false">[2]terrains!Z2734*[2]terrains!F2734</f>
        <v>633227.908608</v>
      </c>
    </row>
    <row r="2735" customFormat="false" ht="14.4" hidden="false" customHeight="false" outlineLevel="0" collapsed="false">
      <c r="A2735" s="132" t="n">
        <v>2734</v>
      </c>
      <c r="B2735" s="63" t="n">
        <v>296156.239244</v>
      </c>
      <c r="C2735" s="63" t="n">
        <v>5036301.86909</v>
      </c>
      <c r="D2735" s="63" t="s">
        <v>2319</v>
      </c>
      <c r="E2735" s="142" t="n">
        <v>915.9</v>
      </c>
      <c r="F2735" s="139" t="n">
        <f aca="false">[2]terrains!E2735*10.76391</f>
        <v>9858.665169</v>
      </c>
      <c r="G2735" s="63" t="s">
        <v>184</v>
      </c>
      <c r="H2735" s="63" t="n">
        <v>0</v>
      </c>
      <c r="I2735" s="63" t="n">
        <v>0</v>
      </c>
      <c r="J2735" s="63" t="n">
        <f aca="false"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40" t="n">
        <f aca="false">IF([2]terrains!I2735=0,[2]terrains!J2735,[2]terrains!I2735)</f>
        <v>2.479425</v>
      </c>
      <c r="L2735" s="63" t="n">
        <v>2</v>
      </c>
      <c r="M2735" s="63" t="n">
        <v>2</v>
      </c>
      <c r="N2735" s="63" t="n">
        <v>3</v>
      </c>
      <c r="O2735" s="63" t="s">
        <v>152</v>
      </c>
      <c r="P2735" s="63" t="n">
        <v>2</v>
      </c>
      <c r="Q2735" s="63" t="n">
        <v>2</v>
      </c>
      <c r="R2735" s="63" t="n">
        <v>0</v>
      </c>
      <c r="S2735" s="63" t="n">
        <v>0</v>
      </c>
      <c r="T2735" s="63" t="n">
        <v>1</v>
      </c>
      <c r="U2735" s="63" t="n">
        <v>0</v>
      </c>
      <c r="V2735" s="63" t="n">
        <v>0</v>
      </c>
      <c r="W2735" s="63" t="n">
        <v>0</v>
      </c>
      <c r="X2735" s="63" t="n">
        <v>0</v>
      </c>
      <c r="Y2735" s="63" t="n">
        <f aca="false">IF([2]terrains!L2735&lt;=2.5,1,IF([2]terrains!L2735&lt;=4.5,2,IF([2]terrains!L2735&lt;=6.5,3,4)))</f>
        <v>1</v>
      </c>
      <c r="Z2735" s="63" t="n">
        <f aca="false"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1" t="n">
        <f aca="false">[2]terrains!Z2735*[2]terrains!F2735</f>
        <v>837986.539365</v>
      </c>
    </row>
    <row r="2736" customFormat="false" ht="14.4" hidden="false" customHeight="false" outlineLevel="0" collapsed="false">
      <c r="A2736" s="132" t="n">
        <v>2735</v>
      </c>
      <c r="B2736" s="63" t="n">
        <v>287335.661779</v>
      </c>
      <c r="C2736" s="63" t="n">
        <v>5040816.72917</v>
      </c>
      <c r="D2736" s="63" t="s">
        <v>2320</v>
      </c>
      <c r="E2736" s="142" t="n">
        <v>914.4</v>
      </c>
      <c r="F2736" s="139" t="n">
        <f aca="false">[2]terrains!E2736*10.76391</f>
        <v>9842.519304</v>
      </c>
      <c r="G2736" s="63" t="s">
        <v>173</v>
      </c>
      <c r="H2736" s="63" t="n">
        <v>0</v>
      </c>
      <c r="I2736" s="63" t="n">
        <v>0</v>
      </c>
      <c r="J2736" s="63" t="n">
        <f aca="false">IF([2]terrains!L2736=13.5,IF([2]terrains!X2736=1,12,9),-0.392532+1.267037*[2]terrains!L2736+0.472239*[2]terrains!X2736+0.58658*[2]terrains!W2736+0.089417*[2]terrains!V2736+0.531633*[2]terrains!U2736+0.337883*[2]terrains!T2736-0.403545*[2]terrains!S2736)</f>
        <v>3.1129435</v>
      </c>
      <c r="K2736" s="140" t="n">
        <f aca="false">IF([2]terrains!I2736=0,[2]terrains!J2736,[2]terrains!I2736)</f>
        <v>3.1129435</v>
      </c>
      <c r="L2736" s="63" t="n">
        <v>2.5</v>
      </c>
      <c r="M2736" s="63" t="n">
        <v>2</v>
      </c>
      <c r="N2736" s="63" t="n">
        <v>6</v>
      </c>
      <c r="O2736" s="63" t="s">
        <v>152</v>
      </c>
      <c r="P2736" s="63" t="n">
        <v>2</v>
      </c>
      <c r="Q2736" s="63" t="n">
        <v>1.5</v>
      </c>
      <c r="R2736" s="63" t="n">
        <v>0</v>
      </c>
      <c r="S2736" s="63" t="n">
        <v>0</v>
      </c>
      <c r="T2736" s="63" t="n">
        <v>1</v>
      </c>
      <c r="U2736" s="63" t="n">
        <v>0</v>
      </c>
      <c r="V2736" s="63" t="n">
        <v>0</v>
      </c>
      <c r="W2736" s="63" t="n">
        <v>0</v>
      </c>
      <c r="X2736" s="63" t="n">
        <v>0</v>
      </c>
      <c r="Y2736" s="63" t="n">
        <f aca="false">IF([2]terrains!L2736&lt;=2.5,1,IF([2]terrains!L2736&lt;=4.5,2,IF([2]terrains!L2736&lt;=6.5,3,4)))</f>
        <v>1</v>
      </c>
      <c r="Z2736" s="63" t="n">
        <f aca="false"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1" t="n">
        <f aca="false">[2]terrains!Z2736*[2]terrains!F2736</f>
        <v>836614.14084</v>
      </c>
    </row>
    <row r="2737" customFormat="false" ht="14.4" hidden="false" customHeight="false" outlineLevel="0" collapsed="false">
      <c r="A2737" s="132" t="n">
        <v>2736</v>
      </c>
      <c r="B2737" s="63" t="n">
        <v>300671.290496</v>
      </c>
      <c r="C2737" s="63" t="n">
        <v>5043015.17992</v>
      </c>
      <c r="D2737" s="63" t="s">
        <v>2321</v>
      </c>
      <c r="E2737" s="142" t="n">
        <v>914</v>
      </c>
      <c r="F2737" s="139" t="n">
        <f aca="false">[2]terrains!E2737*10.76391</f>
        <v>9838.21374</v>
      </c>
      <c r="G2737" s="63" t="s">
        <v>707</v>
      </c>
      <c r="H2737" s="63" t="n">
        <v>0</v>
      </c>
      <c r="I2737" s="63" t="n">
        <v>4</v>
      </c>
      <c r="J2737" s="63" t="n">
        <f aca="false">IF([2]terrains!L2737=13.5,IF([2]terrains!X2737=1,12,9),-0.392532+1.267037*[2]terrains!L2737+0.472239*[2]terrains!X2737+0.58658*[2]terrains!W2737+0.089417*[2]terrains!V2737+0.531633*[2]terrains!U2737+0.337883*[2]terrains!T2737-0.403545*[2]terrains!S2737)</f>
        <v>4.3799805</v>
      </c>
      <c r="K2737" s="140" t="n">
        <f aca="false">IF([2]terrains!I2737=0,[2]terrains!J2737,[2]terrains!I2737)</f>
        <v>4</v>
      </c>
      <c r="L2737" s="63" t="n">
        <v>3.5</v>
      </c>
      <c r="M2737" s="63" t="n">
        <v>3</v>
      </c>
      <c r="N2737" s="63" t="n">
        <v>8</v>
      </c>
      <c r="O2737" s="63" t="s">
        <v>152</v>
      </c>
      <c r="P2737" s="63" t="n">
        <v>2</v>
      </c>
      <c r="Q2737" s="63" t="n">
        <v>2.5</v>
      </c>
      <c r="R2737" s="63" t="n">
        <v>0</v>
      </c>
      <c r="S2737" s="63" t="n">
        <v>0</v>
      </c>
      <c r="T2737" s="63" t="n">
        <v>1</v>
      </c>
      <c r="U2737" s="63" t="n">
        <v>0</v>
      </c>
      <c r="V2737" s="63" t="n">
        <v>0</v>
      </c>
      <c r="W2737" s="63" t="n">
        <v>0</v>
      </c>
      <c r="X2737" s="63" t="n">
        <v>0</v>
      </c>
      <c r="Y2737" s="63" t="n">
        <f aca="false">IF([2]terrains!L2737&lt;=2.5,1,IF([2]terrains!L2737&lt;=4.5,2,IF([2]terrains!L2737&lt;=6.5,3,4)))</f>
        <v>2</v>
      </c>
      <c r="Z2737" s="63" t="n">
        <f aca="false"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1" t="n">
        <f aca="false">[2]terrains!Z2737*[2]terrains!F2737</f>
        <v>1023174.22896</v>
      </c>
    </row>
    <row r="2738" customFormat="false" ht="14.4" hidden="false" customHeight="false" outlineLevel="0" collapsed="false">
      <c r="A2738" s="132" t="n">
        <v>2737</v>
      </c>
      <c r="B2738" s="63" t="n">
        <v>298184.0383</v>
      </c>
      <c r="C2738" s="63" t="n">
        <v>5050131.091</v>
      </c>
      <c r="D2738" s="63" t="s">
        <v>2322</v>
      </c>
      <c r="E2738" s="142" t="n">
        <v>914</v>
      </c>
      <c r="F2738" s="139" t="n">
        <f aca="false">[2]terrains!E2738*10.76391</f>
        <v>9838.21374</v>
      </c>
      <c r="G2738" s="63" t="s">
        <v>317</v>
      </c>
      <c r="H2738" s="63" t="n">
        <v>0</v>
      </c>
      <c r="I2738" s="63" t="n">
        <v>0</v>
      </c>
      <c r="J2738" s="63" t="n">
        <f aca="false">IF([2]terrains!L2738=13.5,IF([2]terrains!X2738=1,12,9),-0.392532+1.267037*[2]terrains!L2738+0.472239*[2]terrains!X2738+0.58658*[2]terrains!W2738+0.089417*[2]terrains!V2738+0.531633*[2]terrains!U2738+0.337883*[2]terrains!T2738-0.403545*[2]terrains!S2738)</f>
        <v>3.6385525</v>
      </c>
      <c r="K2738" s="140" t="n">
        <f aca="false">IF([2]terrains!I2738=0,[2]terrains!J2738,[2]terrains!I2738)</f>
        <v>3.6385525</v>
      </c>
      <c r="L2738" s="63" t="n">
        <v>3.5</v>
      </c>
      <c r="M2738" s="63" t="n">
        <v>2</v>
      </c>
      <c r="N2738" s="63" t="n">
        <v>10</v>
      </c>
      <c r="O2738" s="63" t="s">
        <v>151</v>
      </c>
      <c r="P2738" s="63" t="n">
        <v>1</v>
      </c>
      <c r="Q2738" s="63" t="n">
        <v>2</v>
      </c>
      <c r="R2738" s="63" t="n">
        <v>0</v>
      </c>
      <c r="S2738" s="63" t="n">
        <v>1</v>
      </c>
      <c r="T2738" s="63" t="n">
        <v>0</v>
      </c>
      <c r="U2738" s="63" t="n">
        <v>0</v>
      </c>
      <c r="V2738" s="63" t="n">
        <v>0</v>
      </c>
      <c r="W2738" s="63" t="n">
        <v>0</v>
      </c>
      <c r="X2738" s="63" t="n">
        <v>0</v>
      </c>
      <c r="Y2738" s="63" t="n">
        <f aca="false">IF([2]terrains!L2738&lt;=2.5,1,IF([2]terrains!L2738&lt;=4.5,2,IF([2]terrains!L2738&lt;=6.5,3,4)))</f>
        <v>2</v>
      </c>
      <c r="Z2738" s="63" t="n">
        <f aca="false"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1" t="n">
        <f aca="false">[2]terrains!Z2738*[2]terrains!F2738</f>
        <v>629645.67936</v>
      </c>
    </row>
    <row r="2739" customFormat="false" ht="14.4" hidden="false" customHeight="false" outlineLevel="0" collapsed="false">
      <c r="A2739" s="132" t="n">
        <v>2738</v>
      </c>
      <c r="B2739" s="63" t="n">
        <v>295344.955127</v>
      </c>
      <c r="C2739" s="63" t="n">
        <v>5042259.37441</v>
      </c>
      <c r="D2739" s="63" t="s">
        <v>2323</v>
      </c>
      <c r="E2739" s="142" t="n">
        <v>913.4</v>
      </c>
      <c r="F2739" s="139" t="n">
        <f aca="false">[2]terrains!E2739*10.76391</f>
        <v>9831.755394</v>
      </c>
      <c r="G2739" s="63" t="s">
        <v>289</v>
      </c>
      <c r="H2739" s="63" t="n">
        <v>0</v>
      </c>
      <c r="I2739" s="63" t="n">
        <v>0</v>
      </c>
      <c r="J2739" s="63" t="n">
        <f aca="false">IF([2]terrains!L2739=13.5,IF([2]terrains!X2739=1,12,9),-0.392532+1.267037*[2]terrains!L2739+0.472239*[2]terrains!X2739+0.58658*[2]terrains!W2739+0.089417*[2]terrains!V2739+0.531633*[2]terrains!U2739+0.337883*[2]terrains!T2739-0.403545*[2]terrains!S2739)</f>
        <v>5.262196</v>
      </c>
      <c r="K2739" s="140" t="n">
        <f aca="false">IF([2]terrains!I2739=0,[2]terrains!J2739,[2]terrains!I2739)</f>
        <v>5.262196</v>
      </c>
      <c r="L2739" s="63" t="n">
        <v>4</v>
      </c>
      <c r="M2739" s="63" t="n">
        <v>2</v>
      </c>
      <c r="N2739" s="63" t="n">
        <v>12</v>
      </c>
      <c r="O2739" s="63" t="s">
        <v>155</v>
      </c>
      <c r="P2739" s="63" t="n">
        <v>2</v>
      </c>
      <c r="Q2739" s="63" t="n">
        <v>2.5</v>
      </c>
      <c r="R2739" s="63" t="n">
        <v>0</v>
      </c>
      <c r="S2739" s="63" t="n">
        <v>0</v>
      </c>
      <c r="T2739" s="63" t="n">
        <v>0</v>
      </c>
      <c r="U2739" s="63" t="n">
        <v>0</v>
      </c>
      <c r="V2739" s="63" t="n">
        <v>0</v>
      </c>
      <c r="W2739" s="63" t="n">
        <v>1</v>
      </c>
      <c r="X2739" s="63" t="n">
        <v>0</v>
      </c>
      <c r="Y2739" s="63" t="n">
        <f aca="false">IF([2]terrains!L2739&lt;=2.5,1,IF([2]terrains!L2739&lt;=4.5,2,IF([2]terrains!L2739&lt;=6.5,3,4)))</f>
        <v>2</v>
      </c>
      <c r="Z2739" s="63" t="n">
        <f aca="false"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1" t="n">
        <f aca="false">[2]terrains!Z2739*[2]terrains!F2739</f>
        <v>2143322.675892</v>
      </c>
    </row>
    <row r="2740" customFormat="false" ht="14.4" hidden="false" customHeight="false" outlineLevel="0" collapsed="false">
      <c r="A2740" s="132" t="n">
        <v>2739</v>
      </c>
      <c r="B2740" s="63" t="n">
        <v>294403.237452</v>
      </c>
      <c r="C2740" s="63" t="n">
        <v>5053157.56978</v>
      </c>
      <c r="D2740" s="63" t="s">
        <v>2324</v>
      </c>
      <c r="E2740" s="142" t="n">
        <v>912.9</v>
      </c>
      <c r="F2740" s="139" t="n">
        <f aca="false">[2]terrains!E2740*10.76391</f>
        <v>9826.373439</v>
      </c>
      <c r="G2740" s="63" t="s">
        <v>1297</v>
      </c>
      <c r="H2740" s="63" t="n">
        <v>0</v>
      </c>
      <c r="I2740" s="63" t="n">
        <v>0</v>
      </c>
      <c r="J2740" s="63" t="n">
        <f aca="false">IF([2]terrains!L2740=13.5,IF([2]terrains!X2740=1,12,9),-0.392532+1.267037*[2]terrains!L2740+0.472239*[2]terrains!X2740+0.58658*[2]terrains!W2740+0.089417*[2]terrains!V2740+0.531633*[2]terrains!U2740+0.337883*[2]terrains!T2740-0.403545*[2]terrains!S2740)</f>
        <v>1.737997</v>
      </c>
      <c r="K2740" s="140" t="n">
        <f aca="false">IF([2]terrains!I2740=0,[2]terrains!J2740,[2]terrains!I2740)</f>
        <v>1.737997</v>
      </c>
      <c r="L2740" s="63" t="n">
        <v>2</v>
      </c>
      <c r="M2740" s="63" t="n">
        <v>1</v>
      </c>
      <c r="N2740" s="63" t="n">
        <v>3</v>
      </c>
      <c r="O2740" s="63" t="s">
        <v>151</v>
      </c>
      <c r="P2740" s="63" t="n">
        <v>2</v>
      </c>
      <c r="Q2740" s="63" t="n">
        <v>2</v>
      </c>
      <c r="R2740" s="63" t="n">
        <v>0</v>
      </c>
      <c r="S2740" s="63" t="n">
        <v>1</v>
      </c>
      <c r="T2740" s="63" t="n">
        <v>0</v>
      </c>
      <c r="U2740" s="63" t="n">
        <v>0</v>
      </c>
      <c r="V2740" s="63" t="n">
        <v>0</v>
      </c>
      <c r="W2740" s="63" t="n">
        <v>0</v>
      </c>
      <c r="X2740" s="63" t="n">
        <v>0</v>
      </c>
      <c r="Y2740" s="63" t="n">
        <f aca="false">IF([2]terrains!L2740&lt;=2.5,1,IF([2]terrains!L2740&lt;=4.5,2,IF([2]terrains!L2740&lt;=6.5,3,4)))</f>
        <v>1</v>
      </c>
      <c r="Z2740" s="63" t="n">
        <f aca="false"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1" t="n">
        <f aca="false">[2]terrains!Z2740*[2]terrains!F2740</f>
        <v>628887.900096</v>
      </c>
    </row>
    <row r="2741" customFormat="false" ht="14.4" hidden="false" customHeight="false" outlineLevel="0" collapsed="false">
      <c r="A2741" s="132" t="n">
        <v>2740</v>
      </c>
      <c r="B2741" s="63" t="n">
        <v>274725.735418</v>
      </c>
      <c r="C2741" s="63" t="n">
        <v>5037673.96853</v>
      </c>
      <c r="D2741" s="63" t="s">
        <v>2325</v>
      </c>
      <c r="E2741" s="142" t="n">
        <v>912.4</v>
      </c>
      <c r="F2741" s="139" t="n">
        <f aca="false">[2]terrains!E2741*10.76391</f>
        <v>9820.991484</v>
      </c>
      <c r="G2741" s="63" t="s">
        <v>182</v>
      </c>
      <c r="H2741" s="63" t="n">
        <v>0</v>
      </c>
      <c r="I2741" s="63" t="n">
        <v>0</v>
      </c>
      <c r="J2741" s="63" t="n">
        <f aca="false">IF([2]terrains!L2741=13.5,IF([2]terrains!X2741=1,12,9),-0.392532+1.267037*[2]terrains!L2741+0.472239*[2]terrains!X2741+0.58658*[2]terrains!W2741+0.089417*[2]terrains!V2741+0.531633*[2]terrains!U2741+0.337883*[2]terrains!T2741-0.403545*[2]terrains!S2741)</f>
        <v>1.5080235</v>
      </c>
      <c r="K2741" s="140" t="n">
        <f aca="false">IF([2]terrains!I2741=0,[2]terrains!J2741,[2]terrains!I2741)</f>
        <v>1.5080235</v>
      </c>
      <c r="L2741" s="63" t="n">
        <v>1.5</v>
      </c>
      <c r="M2741" s="63" t="n">
        <v>1</v>
      </c>
      <c r="N2741" s="63" t="n">
        <v>2</v>
      </c>
      <c r="O2741" s="63" t="s">
        <v>150</v>
      </c>
      <c r="P2741" s="63" t="n">
        <v>1.5</v>
      </c>
      <c r="Q2741" s="63" t="n">
        <v>1.5</v>
      </c>
      <c r="R2741" s="63" t="n">
        <v>1</v>
      </c>
      <c r="S2741" s="63" t="n">
        <v>0</v>
      </c>
      <c r="T2741" s="63" t="n">
        <v>0</v>
      </c>
      <c r="U2741" s="63" t="n">
        <v>0</v>
      </c>
      <c r="V2741" s="63" t="n">
        <v>0</v>
      </c>
      <c r="W2741" s="63" t="n">
        <v>0</v>
      </c>
      <c r="X2741" s="63" t="n">
        <v>0</v>
      </c>
      <c r="Y2741" s="63" t="n">
        <f aca="false">IF([2]terrains!L2741&lt;=2.5,1,IF([2]terrains!L2741&lt;=4.5,2,IF([2]terrains!L2741&lt;=6.5,3,4)))</f>
        <v>1</v>
      </c>
      <c r="Z2741" s="63" t="n">
        <f aca="false"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1" t="n">
        <f aca="false">[2]terrains!Z2741*[2]terrains!F2741</f>
        <v>343734.70194</v>
      </c>
    </row>
    <row r="2742" customFormat="false" ht="14.4" hidden="false" customHeight="false" outlineLevel="0" collapsed="false">
      <c r="A2742" s="132" t="n">
        <v>2741</v>
      </c>
      <c r="B2742" s="63" t="n">
        <v>304706.136661</v>
      </c>
      <c r="C2742" s="63" t="n">
        <v>5055822.41234</v>
      </c>
      <c r="D2742" s="63" t="s">
        <v>2326</v>
      </c>
      <c r="E2742" s="142" t="n">
        <v>912.31</v>
      </c>
      <c r="F2742" s="139" t="n">
        <f aca="false">[2]terrains!E2742*10.76391</f>
        <v>9820.0227321</v>
      </c>
      <c r="G2742" s="63" t="s">
        <v>329</v>
      </c>
      <c r="H2742" s="63" t="n">
        <v>0</v>
      </c>
      <c r="I2742" s="63" t="n">
        <v>0</v>
      </c>
      <c r="J2742" s="63" t="n">
        <f aca="false">IF([2]terrains!L2742=13.5,IF([2]terrains!X2742=1,12,9),-0.392532+1.267037*[2]terrains!L2742+0.472239*[2]terrains!X2742+0.58658*[2]terrains!W2742+0.089417*[2]terrains!V2742+0.531633*[2]terrains!U2742+0.337883*[2]terrains!T2742-0.403545*[2]terrains!S2742)</f>
        <v>2.141542</v>
      </c>
      <c r="K2742" s="140" t="n">
        <f aca="false">IF([2]terrains!I2742=0,[2]terrains!J2742,[2]terrains!I2742)</f>
        <v>2.141542</v>
      </c>
      <c r="L2742" s="63" t="n">
        <v>2</v>
      </c>
      <c r="M2742" s="63" t="n">
        <v>1</v>
      </c>
      <c r="N2742" s="63" t="n">
        <v>3</v>
      </c>
      <c r="O2742" s="63" t="s">
        <v>150</v>
      </c>
      <c r="P2742" s="63" t="n">
        <v>2</v>
      </c>
      <c r="Q2742" s="63" t="n">
        <v>1.5</v>
      </c>
      <c r="R2742" s="63" t="n">
        <v>1</v>
      </c>
      <c r="S2742" s="63" t="n">
        <v>0</v>
      </c>
      <c r="T2742" s="63" t="n">
        <v>0</v>
      </c>
      <c r="U2742" s="63" t="n">
        <v>0</v>
      </c>
      <c r="V2742" s="63" t="n">
        <v>0</v>
      </c>
      <c r="W2742" s="63" t="n">
        <v>0</v>
      </c>
      <c r="X2742" s="63" t="n">
        <v>0</v>
      </c>
      <c r="Y2742" s="63" t="n">
        <f aca="false">IF([2]terrains!L2742&lt;=2.5,1,IF([2]terrains!L2742&lt;=4.5,2,IF([2]terrains!L2742&lt;=6.5,3,4)))</f>
        <v>1</v>
      </c>
      <c r="Z2742" s="63" t="n">
        <f aca="false"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1" t="n">
        <f aca="false">[2]terrains!Z2742*[2]terrains!F2742</f>
        <v>343700.7956235</v>
      </c>
    </row>
    <row r="2743" customFormat="false" ht="14.4" hidden="false" customHeight="false" outlineLevel="0" collapsed="false">
      <c r="A2743" s="132" t="n">
        <v>2742</v>
      </c>
      <c r="B2743" s="63" t="n">
        <v>299377.044331</v>
      </c>
      <c r="C2743" s="63" t="n">
        <v>5038460.82265</v>
      </c>
      <c r="D2743" s="63" t="s">
        <v>2327</v>
      </c>
      <c r="E2743" s="142" t="n">
        <v>912.2</v>
      </c>
      <c r="F2743" s="139" t="n">
        <f aca="false">[2]terrains!E2743*10.76391</f>
        <v>9818.838702</v>
      </c>
      <c r="G2743" s="63" t="s">
        <v>284</v>
      </c>
      <c r="H2743" s="63" t="n">
        <v>2</v>
      </c>
      <c r="I2743" s="63" t="n">
        <v>6</v>
      </c>
      <c r="J2743" s="63" t="n">
        <f aca="false">IF([2]terrains!L2743=13.5,IF([2]terrains!X2743=1,12,9),-0.392532+1.267037*[2]terrains!L2743+0.472239*[2]terrains!X2743+0.58658*[2]terrains!W2743+0.089417*[2]terrains!V2743+0.531633*[2]terrains!U2743+0.337883*[2]terrains!T2743-0.403545*[2]terrains!S2743)</f>
        <v>3.880818</v>
      </c>
      <c r="K2743" s="140" t="n">
        <f aca="false">IF([2]terrains!I2743=0,[2]terrains!J2743,[2]terrains!I2743)</f>
        <v>6</v>
      </c>
      <c r="L2743" s="63" t="n">
        <v>3</v>
      </c>
      <c r="M2743" s="63" t="n">
        <v>2</v>
      </c>
      <c r="N2743" s="63" t="n">
        <v>8</v>
      </c>
      <c r="O2743" s="63" t="s">
        <v>156</v>
      </c>
      <c r="P2743" s="63" t="n">
        <v>2</v>
      </c>
      <c r="Q2743" s="63" t="n">
        <v>2</v>
      </c>
      <c r="R2743" s="63" t="n">
        <v>0</v>
      </c>
      <c r="S2743" s="63" t="n">
        <v>0</v>
      </c>
      <c r="T2743" s="63" t="n">
        <v>0</v>
      </c>
      <c r="U2743" s="63" t="n">
        <v>0</v>
      </c>
      <c r="V2743" s="63" t="n">
        <v>0</v>
      </c>
      <c r="W2743" s="63" t="n">
        <v>0</v>
      </c>
      <c r="X2743" s="63" t="n">
        <v>1</v>
      </c>
      <c r="Y2743" s="63" t="n">
        <f aca="false">IF([2]terrains!L2743&lt;=2.5,1,IF([2]terrains!L2743&lt;=4.5,2,IF([2]terrains!L2743&lt;=6.5,3,4)))</f>
        <v>2</v>
      </c>
      <c r="Z2743" s="63" t="n">
        <f aca="false"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1" t="n">
        <f aca="false">[2]terrains!Z2743*[2]terrains!F2743</f>
        <v>2376158.965884</v>
      </c>
    </row>
    <row r="2744" customFormat="false" ht="14.4" hidden="false" customHeight="false" outlineLevel="0" collapsed="false">
      <c r="A2744" s="132" t="n">
        <v>2743</v>
      </c>
      <c r="B2744" s="63" t="n">
        <v>286697.230115</v>
      </c>
      <c r="C2744" s="63" t="n">
        <v>5041045.38927</v>
      </c>
      <c r="D2744" s="63" t="s">
        <v>2328</v>
      </c>
      <c r="E2744" s="142" t="n">
        <v>911.2</v>
      </c>
      <c r="F2744" s="139" t="n">
        <f aca="false">[2]terrains!E2744*10.76391</f>
        <v>9808.074792</v>
      </c>
      <c r="G2744" s="63" t="s">
        <v>173</v>
      </c>
      <c r="H2744" s="63" t="n">
        <v>0</v>
      </c>
      <c r="I2744" s="63" t="n">
        <v>0</v>
      </c>
      <c r="J2744" s="63" t="n">
        <f aca="false">IF([2]terrains!L2744=13.5,IF([2]terrains!X2744=1,12,9),-0.392532+1.267037*[2]terrains!L2744+0.472239*[2]terrains!X2744+0.58658*[2]terrains!W2744+0.089417*[2]terrains!V2744+0.531633*[2]terrains!U2744+0.337883*[2]terrains!T2744-0.403545*[2]terrains!S2744)</f>
        <v>3.1129435</v>
      </c>
      <c r="K2744" s="140" t="n">
        <f aca="false">IF([2]terrains!I2744=0,[2]terrains!J2744,[2]terrains!I2744)</f>
        <v>3.1129435</v>
      </c>
      <c r="L2744" s="63" t="n">
        <v>2.5</v>
      </c>
      <c r="M2744" s="63" t="n">
        <v>2</v>
      </c>
      <c r="N2744" s="63" t="n">
        <v>6</v>
      </c>
      <c r="O2744" s="63" t="s">
        <v>152</v>
      </c>
      <c r="P2744" s="63" t="n">
        <v>2</v>
      </c>
      <c r="Q2744" s="63" t="n">
        <v>1.5</v>
      </c>
      <c r="R2744" s="63" t="n">
        <v>0</v>
      </c>
      <c r="S2744" s="63" t="n">
        <v>0</v>
      </c>
      <c r="T2744" s="63" t="n">
        <v>1</v>
      </c>
      <c r="U2744" s="63" t="n">
        <v>0</v>
      </c>
      <c r="V2744" s="63" t="n">
        <v>0</v>
      </c>
      <c r="W2744" s="63" t="n">
        <v>0</v>
      </c>
      <c r="X2744" s="63" t="n">
        <v>0</v>
      </c>
      <c r="Y2744" s="63" t="n">
        <f aca="false">IF([2]terrains!L2744&lt;=2.5,1,IF([2]terrains!L2744&lt;=4.5,2,IF([2]terrains!L2744&lt;=6.5,3,4)))</f>
        <v>1</v>
      </c>
      <c r="Z2744" s="63" t="n">
        <f aca="false"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1" t="n">
        <f aca="false">[2]terrains!Z2744*[2]terrains!F2744</f>
        <v>833686.35732</v>
      </c>
    </row>
    <row r="2745" customFormat="false" ht="14.4" hidden="false" customHeight="false" outlineLevel="0" collapsed="false">
      <c r="A2745" s="132" t="n">
        <v>2744</v>
      </c>
      <c r="B2745" s="63" t="n">
        <v>290262.0698</v>
      </c>
      <c r="C2745" s="63" t="n">
        <v>5033144.296</v>
      </c>
      <c r="D2745" s="63" t="s">
        <v>2329</v>
      </c>
      <c r="E2745" s="142" t="n">
        <v>910.5</v>
      </c>
      <c r="F2745" s="139" t="n">
        <f aca="false">[2]terrains!E2745*10.76391</f>
        <v>9800.540055</v>
      </c>
      <c r="G2745" s="63" t="s">
        <v>1604</v>
      </c>
      <c r="H2745" s="63" t="n">
        <v>0</v>
      </c>
      <c r="I2745" s="63" t="n">
        <v>0</v>
      </c>
      <c r="J2745" s="63" t="n">
        <f aca="false">IF([2]terrains!L2745=13.5,IF([2]terrains!X2745=1,12,9),-0.392532+1.267037*[2]terrains!L2745+0.472239*[2]terrains!X2745+0.58658*[2]terrains!W2745+0.089417*[2]terrains!V2745+0.531633*[2]terrains!U2745+0.337883*[2]terrains!T2745-0.403545*[2]terrains!S2745)</f>
        <v>2.3715155</v>
      </c>
      <c r="K2745" s="140" t="n">
        <f aca="false">IF([2]terrains!I2745=0,[2]terrains!J2745,[2]terrains!I2745)</f>
        <v>2.3715155</v>
      </c>
      <c r="L2745" s="63" t="n">
        <v>2.5</v>
      </c>
      <c r="M2745" s="63" t="n">
        <v>2</v>
      </c>
      <c r="N2745" s="63" t="n">
        <v>5</v>
      </c>
      <c r="O2745" s="63" t="s">
        <v>151</v>
      </c>
      <c r="P2745" s="63" t="n">
        <v>2</v>
      </c>
      <c r="Q2745" s="63" t="n">
        <v>2</v>
      </c>
      <c r="R2745" s="63" t="n">
        <v>0</v>
      </c>
      <c r="S2745" s="63" t="n">
        <v>1</v>
      </c>
      <c r="T2745" s="63" t="n">
        <v>0</v>
      </c>
      <c r="U2745" s="63" t="n">
        <v>0</v>
      </c>
      <c r="V2745" s="63" t="n">
        <v>0</v>
      </c>
      <c r="W2745" s="63" t="n">
        <v>0</v>
      </c>
      <c r="X2745" s="63" t="n">
        <v>0</v>
      </c>
      <c r="Y2745" s="63" t="n">
        <f aca="false">IF([2]terrains!L2745&lt;=2.5,1,IF([2]terrains!L2745&lt;=4.5,2,IF([2]terrains!L2745&lt;=6.5,3,4)))</f>
        <v>1</v>
      </c>
      <c r="Z2745" s="63" t="n">
        <f aca="false"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1" t="n">
        <f aca="false">[2]terrains!Z2745*[2]terrains!F2745</f>
        <v>627234.56352</v>
      </c>
    </row>
    <row r="2746" customFormat="false" ht="14.4" hidden="false" customHeight="false" outlineLevel="0" collapsed="false">
      <c r="A2746" s="132" t="n">
        <v>2745</v>
      </c>
      <c r="B2746" s="63" t="n">
        <v>275343.721313</v>
      </c>
      <c r="C2746" s="63" t="n">
        <v>5040158.48702</v>
      </c>
      <c r="D2746" s="63" t="s">
        <v>2330</v>
      </c>
      <c r="E2746" s="142" t="n">
        <v>909.9</v>
      </c>
      <c r="F2746" s="139" t="n">
        <f aca="false">[2]terrains!E2746*10.76391</f>
        <v>9794.081709</v>
      </c>
      <c r="G2746" s="63" t="s">
        <v>182</v>
      </c>
      <c r="H2746" s="63" t="n">
        <v>0</v>
      </c>
      <c r="I2746" s="63" t="n">
        <v>0</v>
      </c>
      <c r="J2746" s="63" t="n">
        <f aca="false">IF([2]terrains!L2746=13.5,IF([2]terrains!X2746=1,12,9),-0.392532+1.267037*[2]terrains!L2746+0.472239*[2]terrains!X2746+0.58658*[2]terrains!W2746+0.089417*[2]terrains!V2746+0.531633*[2]terrains!U2746+0.337883*[2]terrains!T2746-0.403545*[2]terrains!S2746)</f>
        <v>1.5080235</v>
      </c>
      <c r="K2746" s="140" t="n">
        <f aca="false">IF([2]terrains!I2746=0,[2]terrains!J2746,[2]terrains!I2746)</f>
        <v>1.5080235</v>
      </c>
      <c r="L2746" s="63" t="n">
        <v>1.5</v>
      </c>
      <c r="M2746" s="63" t="n">
        <v>1</v>
      </c>
      <c r="N2746" s="63" t="n">
        <v>2</v>
      </c>
      <c r="O2746" s="63" t="s">
        <v>150</v>
      </c>
      <c r="P2746" s="63" t="n">
        <v>1.5</v>
      </c>
      <c r="Q2746" s="63" t="n">
        <v>1.5</v>
      </c>
      <c r="R2746" s="63" t="n">
        <v>1</v>
      </c>
      <c r="S2746" s="63" t="n">
        <v>0</v>
      </c>
      <c r="T2746" s="63" t="n">
        <v>0</v>
      </c>
      <c r="U2746" s="63" t="n">
        <v>0</v>
      </c>
      <c r="V2746" s="63" t="n">
        <v>0</v>
      </c>
      <c r="W2746" s="63" t="n">
        <v>0</v>
      </c>
      <c r="X2746" s="63" t="n">
        <v>0</v>
      </c>
      <c r="Y2746" s="63" t="n">
        <f aca="false">IF([2]terrains!L2746&lt;=2.5,1,IF([2]terrains!L2746&lt;=4.5,2,IF([2]terrains!L2746&lt;=6.5,3,4)))</f>
        <v>1</v>
      </c>
      <c r="Z2746" s="63" t="n">
        <f aca="false"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1" t="n">
        <f aca="false">[2]terrains!Z2746*[2]terrains!F2746</f>
        <v>342792.859815</v>
      </c>
    </row>
    <row r="2747" customFormat="false" ht="14.4" hidden="false" customHeight="false" outlineLevel="0" collapsed="false">
      <c r="A2747" s="132" t="n">
        <v>2746</v>
      </c>
      <c r="B2747" s="63" t="n">
        <v>276348.036383</v>
      </c>
      <c r="C2747" s="63" t="n">
        <v>5041232.9256</v>
      </c>
      <c r="D2747" s="63" t="s">
        <v>2331</v>
      </c>
      <c r="E2747" s="142" t="n">
        <v>909.4</v>
      </c>
      <c r="F2747" s="139" t="n">
        <f aca="false">[2]terrains!E2747*10.76391</f>
        <v>9788.699754</v>
      </c>
      <c r="G2747" s="63" t="s">
        <v>171</v>
      </c>
      <c r="H2747" s="63" t="n">
        <v>0.2</v>
      </c>
      <c r="I2747" s="63" t="n">
        <v>1</v>
      </c>
      <c r="J2747" s="63" t="n">
        <f aca="false">IF([2]terrains!L2747=13.5,IF([2]terrains!X2747=1,12,9),-0.392532+1.267037*[2]terrains!L2747+0.472239*[2]terrains!X2747+0.58658*[2]terrains!W2747+0.089417*[2]terrains!V2747+0.531633*[2]terrains!U2747+0.337883*[2]terrains!T2747-0.403545*[2]terrains!S2747)</f>
        <v>1.5080235</v>
      </c>
      <c r="K2747" s="140" t="n">
        <f aca="false">IF([2]terrains!I2747=0,[2]terrains!J2747,[2]terrains!I2747)</f>
        <v>1</v>
      </c>
      <c r="L2747" s="63" t="n">
        <v>1.5</v>
      </c>
      <c r="M2747" s="63" t="n">
        <v>1</v>
      </c>
      <c r="N2747" s="63" t="n">
        <v>2</v>
      </c>
      <c r="O2747" s="63" t="s">
        <v>150</v>
      </c>
      <c r="P2747" s="63" t="n">
        <v>1</v>
      </c>
      <c r="Q2747" s="63" t="n">
        <v>1.5</v>
      </c>
      <c r="R2747" s="63" t="n">
        <v>1</v>
      </c>
      <c r="S2747" s="63" t="n">
        <v>0</v>
      </c>
      <c r="T2747" s="63" t="n">
        <v>0</v>
      </c>
      <c r="U2747" s="63" t="n">
        <v>0</v>
      </c>
      <c r="V2747" s="63" t="n">
        <v>0</v>
      </c>
      <c r="W2747" s="63" t="n">
        <v>0</v>
      </c>
      <c r="X2747" s="63" t="n">
        <v>0</v>
      </c>
      <c r="Y2747" s="63" t="n">
        <f aca="false">IF([2]terrains!L2747&lt;=2.5,1,IF([2]terrains!L2747&lt;=4.5,2,IF([2]terrains!L2747&lt;=6.5,3,4)))</f>
        <v>1</v>
      </c>
      <c r="Z2747" s="63" t="n">
        <f aca="false"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1" t="n">
        <f aca="false">[2]terrains!Z2747*[2]terrains!F2747</f>
        <v>342604.49139</v>
      </c>
    </row>
    <row r="2748" customFormat="false" ht="14.4" hidden="false" customHeight="false" outlineLevel="0" collapsed="false">
      <c r="A2748" s="132" t="n">
        <v>2747</v>
      </c>
      <c r="B2748" s="63" t="n">
        <v>287339.057672</v>
      </c>
      <c r="C2748" s="63" t="n">
        <v>5043429.58874</v>
      </c>
      <c r="D2748" s="63" t="s">
        <v>2332</v>
      </c>
      <c r="E2748" s="142" t="n">
        <v>908.6</v>
      </c>
      <c r="F2748" s="139" t="n">
        <f aca="false">[2]terrains!E2748*10.76391</f>
        <v>9780.088626</v>
      </c>
      <c r="G2748" s="63" t="s">
        <v>388</v>
      </c>
      <c r="H2748" s="63" t="n">
        <v>1</v>
      </c>
      <c r="I2748" s="63" t="n">
        <v>3</v>
      </c>
      <c r="J2748" s="63" t="n">
        <f aca="false">IF([2]terrains!L2748=13.5,IF([2]terrains!X2748=1,12,9),-0.392532+1.267037*[2]terrains!L2748+0.472239*[2]terrains!X2748+0.58658*[2]terrains!W2748+0.089417*[2]terrains!V2748+0.531633*[2]terrains!U2748+0.337883*[2]terrains!T2748-0.403545*[2]terrains!S2748)</f>
        <v>3.6385525</v>
      </c>
      <c r="K2748" s="140" t="n">
        <f aca="false">IF([2]terrains!I2748=0,[2]terrains!J2748,[2]terrains!I2748)</f>
        <v>3</v>
      </c>
      <c r="L2748" s="63" t="n">
        <v>3.5</v>
      </c>
      <c r="M2748" s="63" t="n">
        <v>3</v>
      </c>
      <c r="N2748" s="63" t="n">
        <v>6</v>
      </c>
      <c r="O2748" s="63" t="s">
        <v>151</v>
      </c>
      <c r="P2748" s="63" t="n">
        <v>2.5</v>
      </c>
      <c r="Q2748" s="63" t="n">
        <v>2.5</v>
      </c>
      <c r="R2748" s="63" t="n">
        <v>0</v>
      </c>
      <c r="S2748" s="63" t="n">
        <v>1</v>
      </c>
      <c r="T2748" s="63" t="n">
        <v>0</v>
      </c>
      <c r="U2748" s="63" t="n">
        <v>0</v>
      </c>
      <c r="V2748" s="63" t="n">
        <v>0</v>
      </c>
      <c r="W2748" s="63" t="n">
        <v>0</v>
      </c>
      <c r="X2748" s="63" t="n">
        <v>0</v>
      </c>
      <c r="Y2748" s="63" t="n">
        <f aca="false">IF([2]terrains!L2748&lt;=2.5,1,IF([2]terrains!L2748&lt;=4.5,2,IF([2]terrains!L2748&lt;=6.5,3,4)))</f>
        <v>2</v>
      </c>
      <c r="Z2748" s="63" t="n">
        <f aca="false"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1" t="n">
        <f aca="false">[2]terrains!Z2748*[2]terrains!F2748</f>
        <v>625925.672064</v>
      </c>
    </row>
    <row r="2749" customFormat="false" ht="14.4" hidden="false" customHeight="false" outlineLevel="0" collapsed="false">
      <c r="A2749" s="132" t="n">
        <v>2748</v>
      </c>
      <c r="B2749" s="63" t="n">
        <v>291574.5556</v>
      </c>
      <c r="C2749" s="63" t="n">
        <v>5032538.644</v>
      </c>
      <c r="D2749" s="63" t="s">
        <v>2333</v>
      </c>
      <c r="E2749" s="142" t="n">
        <v>908.5</v>
      </c>
      <c r="F2749" s="139" t="n">
        <f aca="false">[2]terrains!E2749*10.76391</f>
        <v>9779.012235</v>
      </c>
      <c r="G2749" s="63" t="s">
        <v>168</v>
      </c>
      <c r="H2749" s="63" t="n">
        <v>0.2</v>
      </c>
      <c r="I2749" s="63" t="n">
        <v>5</v>
      </c>
      <c r="J2749" s="63" t="n">
        <f aca="false">IF([2]terrains!L2749=13.5,IF([2]terrains!X2749=1,12,9),-0.392532+1.267037*[2]terrains!L2749+0.472239*[2]terrains!X2749+0.58658*[2]terrains!W2749+0.089417*[2]terrains!V2749+0.531633*[2]terrains!U2749+0.337883*[2]terrains!T2749-0.403545*[2]terrains!S2749)</f>
        <v>2.3715155</v>
      </c>
      <c r="K2749" s="140" t="n">
        <f aca="false">IF([2]terrains!I2749=0,[2]terrains!J2749,[2]terrains!I2749)</f>
        <v>5</v>
      </c>
      <c r="L2749" s="63" t="n">
        <v>2.5</v>
      </c>
      <c r="M2749" s="63" t="n">
        <v>2</v>
      </c>
      <c r="N2749" s="63" t="n">
        <v>6</v>
      </c>
      <c r="O2749" s="63" t="s">
        <v>151</v>
      </c>
      <c r="P2749" s="63" t="n">
        <v>2</v>
      </c>
      <c r="Q2749" s="63" t="n">
        <v>1.5</v>
      </c>
      <c r="R2749" s="63" t="n">
        <v>0</v>
      </c>
      <c r="S2749" s="63" t="n">
        <v>1</v>
      </c>
      <c r="T2749" s="63" t="n">
        <v>0</v>
      </c>
      <c r="U2749" s="63" t="n">
        <v>0</v>
      </c>
      <c r="V2749" s="63" t="n">
        <v>0</v>
      </c>
      <c r="W2749" s="63" t="n">
        <v>0</v>
      </c>
      <c r="X2749" s="63" t="n">
        <v>0</v>
      </c>
      <c r="Y2749" s="63" t="n">
        <f aca="false">IF([2]terrains!L2749&lt;=2.5,1,IF([2]terrains!L2749&lt;=4.5,2,IF([2]terrains!L2749&lt;=6.5,3,4)))</f>
        <v>1</v>
      </c>
      <c r="Z2749" s="63" t="n">
        <f aca="false"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1" t="n">
        <f aca="false">[2]terrains!Z2749*[2]terrains!F2749</f>
        <v>625856.78304</v>
      </c>
    </row>
    <row r="2750" customFormat="false" ht="14.4" hidden="false" customHeight="false" outlineLevel="0" collapsed="false">
      <c r="A2750" s="132" t="n">
        <v>2749</v>
      </c>
      <c r="B2750" s="63" t="n">
        <v>297508.9868</v>
      </c>
      <c r="C2750" s="63" t="n">
        <v>5047209.064</v>
      </c>
      <c r="D2750" s="63" t="s">
        <v>2334</v>
      </c>
      <c r="E2750" s="142" t="n">
        <v>908.4</v>
      </c>
      <c r="F2750" s="139" t="n">
        <f aca="false">[2]terrains!E2750*10.76391</f>
        <v>9777.935844</v>
      </c>
      <c r="G2750" s="63" t="s">
        <v>1370</v>
      </c>
      <c r="H2750" s="63" t="n">
        <v>0</v>
      </c>
      <c r="I2750" s="63" t="n">
        <v>0</v>
      </c>
      <c r="J2750" s="63" t="n">
        <f aca="false">IF([2]terrains!L2750=13.5,IF([2]terrains!X2750=1,12,9),-0.392532+1.267037*[2]terrains!L2750+0.472239*[2]terrains!X2750+0.58658*[2]terrains!W2750+0.089417*[2]terrains!V2750+0.531633*[2]terrains!U2750+0.337883*[2]terrains!T2750-0.403545*[2]terrains!S2750)</f>
        <v>3.005034</v>
      </c>
      <c r="K2750" s="140" t="n">
        <f aca="false">IF([2]terrains!I2750=0,[2]terrains!J2750,[2]terrains!I2750)</f>
        <v>3.005034</v>
      </c>
      <c r="L2750" s="63" t="n">
        <v>3</v>
      </c>
      <c r="M2750" s="63" t="n">
        <v>2</v>
      </c>
      <c r="N2750" s="63" t="n">
        <v>6</v>
      </c>
      <c r="O2750" s="63" t="s">
        <v>151</v>
      </c>
      <c r="P2750" s="63" t="n">
        <v>2</v>
      </c>
      <c r="Q2750" s="63" t="n">
        <v>2.5</v>
      </c>
      <c r="R2750" s="63" t="n">
        <v>0</v>
      </c>
      <c r="S2750" s="63" t="n">
        <v>1</v>
      </c>
      <c r="T2750" s="63" t="n">
        <v>0</v>
      </c>
      <c r="U2750" s="63" t="n">
        <v>0</v>
      </c>
      <c r="V2750" s="63" t="n">
        <v>0</v>
      </c>
      <c r="W2750" s="63" t="n">
        <v>0</v>
      </c>
      <c r="X2750" s="63" t="n">
        <v>0</v>
      </c>
      <c r="Y2750" s="63" t="n">
        <f aca="false">IF([2]terrains!L2750&lt;=2.5,1,IF([2]terrains!L2750&lt;=4.5,2,IF([2]terrains!L2750&lt;=6.5,3,4)))</f>
        <v>2</v>
      </c>
      <c r="Z2750" s="63" t="n">
        <f aca="false"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1" t="n">
        <f aca="false">[2]terrains!Z2750*[2]terrains!F2750</f>
        <v>625787.894016</v>
      </c>
    </row>
    <row r="2751" customFormat="false" ht="14.4" hidden="false" customHeight="false" outlineLevel="0" collapsed="false">
      <c r="A2751" s="132" t="n">
        <v>2750</v>
      </c>
      <c r="B2751" s="63" t="n">
        <v>275165.132709</v>
      </c>
      <c r="C2751" s="63" t="n">
        <v>5038463.1735</v>
      </c>
      <c r="D2751" s="63" t="s">
        <v>2335</v>
      </c>
      <c r="E2751" s="142" t="n">
        <v>907.9</v>
      </c>
      <c r="F2751" s="139" t="n">
        <f aca="false">[2]terrains!E2751*10.76391</f>
        <v>9772.553889</v>
      </c>
      <c r="G2751" s="63" t="s">
        <v>334</v>
      </c>
      <c r="H2751" s="63" t="n">
        <v>0</v>
      </c>
      <c r="I2751" s="63" t="n">
        <v>0</v>
      </c>
      <c r="J2751" s="63" t="n">
        <f aca="false">IF([2]terrains!L2751=13.5,IF([2]terrains!X2751=1,12,9),-0.392532+1.267037*[2]terrains!L2751+0.472239*[2]terrains!X2751+0.58658*[2]terrains!W2751+0.089417*[2]terrains!V2751+0.531633*[2]terrains!U2751+0.337883*[2]terrains!T2751-0.403545*[2]terrains!S2751)</f>
        <v>2.141542</v>
      </c>
      <c r="K2751" s="140" t="n">
        <f aca="false">IF([2]terrains!I2751=0,[2]terrains!J2751,[2]terrains!I2751)</f>
        <v>2.141542</v>
      </c>
      <c r="L2751" s="63" t="n">
        <v>2</v>
      </c>
      <c r="M2751" s="63" t="n">
        <v>1</v>
      </c>
      <c r="N2751" s="63" t="n">
        <v>3</v>
      </c>
      <c r="O2751" s="63" t="s">
        <v>150</v>
      </c>
      <c r="P2751" s="63" t="n">
        <v>2</v>
      </c>
      <c r="Q2751" s="63" t="n">
        <v>1.5</v>
      </c>
      <c r="R2751" s="63" t="n">
        <v>1</v>
      </c>
      <c r="S2751" s="63" t="n">
        <v>0</v>
      </c>
      <c r="T2751" s="63" t="n">
        <v>0</v>
      </c>
      <c r="U2751" s="63" t="n">
        <v>0</v>
      </c>
      <c r="V2751" s="63" t="n">
        <v>0</v>
      </c>
      <c r="W2751" s="63" t="n">
        <v>0</v>
      </c>
      <c r="X2751" s="63" t="n">
        <v>0</v>
      </c>
      <c r="Y2751" s="63" t="n">
        <f aca="false">IF([2]terrains!L2751&lt;=2.5,1,IF([2]terrains!L2751&lt;=4.5,2,IF([2]terrains!L2751&lt;=6.5,3,4)))</f>
        <v>1</v>
      </c>
      <c r="Z2751" s="63" t="n">
        <f aca="false"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1" t="n">
        <f aca="false">[2]terrains!Z2751*[2]terrains!F2751</f>
        <v>342039.386115</v>
      </c>
    </row>
    <row r="2752" customFormat="false" ht="14.4" hidden="false" customHeight="false" outlineLevel="0" collapsed="false">
      <c r="A2752" s="132" t="n">
        <v>2751</v>
      </c>
      <c r="B2752" s="63" t="n">
        <v>299090.345</v>
      </c>
      <c r="C2752" s="63" t="n">
        <v>5038890.278</v>
      </c>
      <c r="D2752" s="63" t="s">
        <v>2336</v>
      </c>
      <c r="E2752" s="142" t="n">
        <v>907.7</v>
      </c>
      <c r="F2752" s="139" t="n">
        <f aca="false">[2]terrains!E2752*10.76391</f>
        <v>9770.401107</v>
      </c>
      <c r="G2752" s="63" t="s">
        <v>350</v>
      </c>
      <c r="H2752" s="63" t="n">
        <v>0</v>
      </c>
      <c r="I2752" s="63" t="n">
        <v>0</v>
      </c>
      <c r="J2752" s="63" t="n">
        <f aca="false">IF([2]terrains!L2752=13.5,IF([2]terrains!X2752=1,12,9),-0.392532+1.267037*[2]terrains!L2752+0.472239*[2]terrains!X2752+0.58658*[2]terrains!W2752+0.089417*[2]terrains!V2752+0.531633*[2]terrains!U2752+0.337883*[2]terrains!T2752-0.403545*[2]terrains!S2752)</f>
        <v>3.1129435</v>
      </c>
      <c r="K2752" s="140" t="n">
        <f aca="false">IF([2]terrains!I2752=0,[2]terrains!J2752,[2]terrains!I2752)</f>
        <v>3.1129435</v>
      </c>
      <c r="L2752" s="63" t="n">
        <v>2.5</v>
      </c>
      <c r="M2752" s="63" t="n">
        <v>2</v>
      </c>
      <c r="N2752" s="63" t="n">
        <v>4</v>
      </c>
      <c r="O2752" s="63" t="s">
        <v>152</v>
      </c>
      <c r="P2752" s="63" t="n">
        <v>2</v>
      </c>
      <c r="Q2752" s="63" t="n">
        <v>1.5</v>
      </c>
      <c r="R2752" s="63" t="n">
        <v>0</v>
      </c>
      <c r="S2752" s="63" t="n">
        <v>0</v>
      </c>
      <c r="T2752" s="63" t="n">
        <v>1</v>
      </c>
      <c r="U2752" s="63" t="n">
        <v>0</v>
      </c>
      <c r="V2752" s="63" t="n">
        <v>0</v>
      </c>
      <c r="W2752" s="63" t="n">
        <v>0</v>
      </c>
      <c r="X2752" s="63" t="n">
        <v>0</v>
      </c>
      <c r="Y2752" s="63" t="n">
        <f aca="false">IF([2]terrains!L2752&lt;=2.5,1,IF([2]terrains!L2752&lt;=4.5,2,IF([2]terrains!L2752&lt;=6.5,3,4)))</f>
        <v>1</v>
      </c>
      <c r="Z2752" s="63" t="n">
        <f aca="false"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1" t="n">
        <f aca="false">[2]terrains!Z2752*[2]terrains!F2752</f>
        <v>830484.094095</v>
      </c>
    </row>
    <row r="2753" customFormat="false" ht="14.4" hidden="false" customHeight="false" outlineLevel="0" collapsed="false">
      <c r="A2753" s="132" t="n">
        <v>2752</v>
      </c>
      <c r="B2753" s="63" t="n">
        <v>297078.8507</v>
      </c>
      <c r="C2753" s="63" t="n">
        <v>5035662.167</v>
      </c>
      <c r="D2753" s="63" t="s">
        <v>2337</v>
      </c>
      <c r="E2753" s="142" t="n">
        <v>907.4</v>
      </c>
      <c r="F2753" s="139" t="n">
        <f aca="false">[2]terrains!E2753*10.76391</f>
        <v>9767.171934</v>
      </c>
      <c r="G2753" s="63" t="s">
        <v>1267</v>
      </c>
      <c r="H2753" s="63" t="n">
        <v>0</v>
      </c>
      <c r="I2753" s="63" t="n">
        <v>0</v>
      </c>
      <c r="J2753" s="63" t="n">
        <f aca="false">IF([2]terrains!L2753=13.5,IF([2]terrains!X2753=1,12,9),-0.392532+1.267037*[2]terrains!L2753+0.472239*[2]terrains!X2753+0.58658*[2]terrains!W2753+0.089417*[2]terrains!V2753+0.531633*[2]terrains!U2753+0.337883*[2]terrains!T2753-0.403545*[2]terrains!S2753)</f>
        <v>3.1129435</v>
      </c>
      <c r="K2753" s="140" t="n">
        <f aca="false">IF([2]terrains!I2753=0,[2]terrains!J2753,[2]terrains!I2753)</f>
        <v>3.1129435</v>
      </c>
      <c r="L2753" s="63" t="n">
        <v>2.5</v>
      </c>
      <c r="M2753" s="63" t="n">
        <v>1</v>
      </c>
      <c r="N2753" s="63" t="n">
        <v>6</v>
      </c>
      <c r="O2753" s="63" t="s">
        <v>152</v>
      </c>
      <c r="P2753" s="63" t="n">
        <v>2</v>
      </c>
      <c r="Q2753" s="63" t="n">
        <v>2</v>
      </c>
      <c r="R2753" s="63" t="n">
        <v>0</v>
      </c>
      <c r="S2753" s="63" t="n">
        <v>0</v>
      </c>
      <c r="T2753" s="63" t="n">
        <v>1</v>
      </c>
      <c r="U2753" s="63" t="n">
        <v>0</v>
      </c>
      <c r="V2753" s="63" t="n">
        <v>0</v>
      </c>
      <c r="W2753" s="63" t="n">
        <v>0</v>
      </c>
      <c r="X2753" s="63" t="n">
        <v>0</v>
      </c>
      <c r="Y2753" s="63" t="n">
        <f aca="false">IF([2]terrains!L2753&lt;=2.5,1,IF([2]terrains!L2753&lt;=4.5,2,IF([2]terrains!L2753&lt;=6.5,3,4)))</f>
        <v>1</v>
      </c>
      <c r="Z2753" s="63" t="n">
        <f aca="false"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1" t="n">
        <f aca="false">[2]terrains!Z2753*[2]terrains!F2753</f>
        <v>830209.61439</v>
      </c>
    </row>
    <row r="2754" customFormat="false" ht="14.4" hidden="false" customHeight="false" outlineLevel="0" collapsed="false">
      <c r="A2754" s="132" t="n">
        <v>2753</v>
      </c>
      <c r="B2754" s="63" t="n">
        <v>299301.559313</v>
      </c>
      <c r="C2754" s="63" t="n">
        <v>5039267.28794</v>
      </c>
      <c r="D2754" s="63" t="s">
        <v>2338</v>
      </c>
      <c r="E2754" s="142" t="n">
        <v>906.7</v>
      </c>
      <c r="F2754" s="139" t="n">
        <f aca="false">[2]terrains!E2754*10.76391</f>
        <v>9759.637197</v>
      </c>
      <c r="G2754" s="63" t="s">
        <v>1303</v>
      </c>
      <c r="H2754" s="63" t="n">
        <v>0</v>
      </c>
      <c r="I2754" s="63" t="n">
        <v>3</v>
      </c>
      <c r="J2754" s="63" t="n">
        <f aca="false"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40" t="n">
        <f aca="false">IF([2]terrains!I2754=0,[2]terrains!J2754,[2]terrains!I2754)</f>
        <v>3</v>
      </c>
      <c r="L2754" s="63" t="n">
        <v>2.5</v>
      </c>
      <c r="M2754" s="63" t="n">
        <v>0</v>
      </c>
      <c r="N2754" s="63" t="n">
        <v>0</v>
      </c>
      <c r="O2754" s="63" t="s">
        <v>156</v>
      </c>
      <c r="P2754" s="63" t="n">
        <v>0</v>
      </c>
      <c r="Q2754" s="63" t="n">
        <v>0</v>
      </c>
      <c r="R2754" s="63" t="n">
        <v>0</v>
      </c>
      <c r="S2754" s="63" t="n">
        <v>0</v>
      </c>
      <c r="T2754" s="63" t="n">
        <v>0</v>
      </c>
      <c r="U2754" s="63" t="n">
        <v>0</v>
      </c>
      <c r="V2754" s="63" t="n">
        <v>0</v>
      </c>
      <c r="W2754" s="63" t="n">
        <v>0</v>
      </c>
      <c r="X2754" s="63" t="n">
        <v>1</v>
      </c>
      <c r="Y2754" s="63" t="n">
        <f aca="false">IF([2]terrains!L2754&lt;=2.5,1,IF([2]terrains!L2754&lt;=4.5,2,IF([2]terrains!L2754&lt;=6.5,3,4)))</f>
        <v>1</v>
      </c>
      <c r="Z2754" s="63" t="n">
        <f aca="false"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1" t="n">
        <f aca="false">[2]terrains!Z2754*[2]terrains!F2754</f>
        <v>1854331.06743</v>
      </c>
    </row>
    <row r="2755" customFormat="false" ht="14.4" hidden="false" customHeight="false" outlineLevel="0" collapsed="false">
      <c r="A2755" s="132" t="n">
        <v>2754</v>
      </c>
      <c r="B2755" s="63" t="n">
        <v>299622.481917</v>
      </c>
      <c r="C2755" s="63" t="n">
        <v>5039535.59214</v>
      </c>
      <c r="D2755" s="63" t="s">
        <v>2339</v>
      </c>
      <c r="E2755" s="142" t="n">
        <v>906.7</v>
      </c>
      <c r="F2755" s="139" t="n">
        <f aca="false">[2]terrains!E2755*10.76391</f>
        <v>9759.637197</v>
      </c>
      <c r="G2755" s="63" t="s">
        <v>462</v>
      </c>
      <c r="H2755" s="63" t="n">
        <v>0</v>
      </c>
      <c r="I2755" s="63" t="n">
        <v>12</v>
      </c>
      <c r="J2755" s="63" t="n">
        <f aca="false"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40" t="n">
        <f aca="false">IF([2]terrains!I2755=0,[2]terrains!J2755,[2]terrains!I2755)</f>
        <v>12</v>
      </c>
      <c r="L2755" s="63" t="n">
        <v>13.5</v>
      </c>
      <c r="M2755" s="63" t="n">
        <v>0</v>
      </c>
      <c r="N2755" s="63" t="n">
        <v>0</v>
      </c>
      <c r="O2755" s="63" t="s">
        <v>156</v>
      </c>
      <c r="P2755" s="63" t="n">
        <v>0</v>
      </c>
      <c r="Q2755" s="63" t="n">
        <v>0</v>
      </c>
      <c r="R2755" s="63" t="n">
        <v>0</v>
      </c>
      <c r="S2755" s="63" t="n">
        <v>0</v>
      </c>
      <c r="T2755" s="63" t="n">
        <v>0</v>
      </c>
      <c r="U2755" s="63" t="n">
        <v>0</v>
      </c>
      <c r="V2755" s="63" t="n">
        <v>0</v>
      </c>
      <c r="W2755" s="63" t="n">
        <v>0</v>
      </c>
      <c r="X2755" s="63" t="n">
        <v>1</v>
      </c>
      <c r="Y2755" s="63" t="n">
        <f aca="false">IF([2]terrains!L2755&lt;=2.5,1,IF([2]terrains!L2755&lt;=4.5,2,IF([2]terrains!L2755&lt;=6.5,3,4)))</f>
        <v>4</v>
      </c>
      <c r="Z2755" s="63" t="n">
        <f aca="false"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1" t="n">
        <f aca="false">[2]terrains!Z2755*[2]terrains!F2755</f>
        <v>8744634.928512</v>
      </c>
    </row>
    <row r="2756" customFormat="false" ht="14.4" hidden="false" customHeight="false" outlineLevel="0" collapsed="false">
      <c r="A2756" s="132" t="n">
        <v>2755</v>
      </c>
      <c r="B2756" s="63" t="n">
        <v>298329.6988</v>
      </c>
      <c r="C2756" s="63" t="n">
        <v>5042339.372</v>
      </c>
      <c r="D2756" s="63" t="s">
        <v>2340</v>
      </c>
      <c r="E2756" s="142" t="n">
        <v>906.2</v>
      </c>
      <c r="F2756" s="139" t="n">
        <f aca="false">[2]terrains!E2756*10.76391</f>
        <v>9754.255242</v>
      </c>
      <c r="G2756" s="63" t="s">
        <v>207</v>
      </c>
      <c r="H2756" s="63" t="n">
        <v>0</v>
      </c>
      <c r="I2756" s="63" t="n">
        <v>0</v>
      </c>
      <c r="J2756" s="63" t="n">
        <f aca="false"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40" t="n">
        <f aca="false">IF([2]terrains!I2756=0,[2]terrains!J2756,[2]terrains!I2756)</f>
        <v>3.3616405</v>
      </c>
      <c r="L2756" s="63" t="n">
        <v>2.5</v>
      </c>
      <c r="M2756" s="63" t="n">
        <v>2</v>
      </c>
      <c r="N2756" s="63" t="n">
        <v>4</v>
      </c>
      <c r="O2756" s="63" t="s">
        <v>155</v>
      </c>
      <c r="P2756" s="63" t="n">
        <v>2</v>
      </c>
      <c r="Q2756" s="63" t="n">
        <v>2.5</v>
      </c>
      <c r="R2756" s="63" t="n">
        <v>0</v>
      </c>
      <c r="S2756" s="63" t="n">
        <v>0</v>
      </c>
      <c r="T2756" s="63" t="n">
        <v>0</v>
      </c>
      <c r="U2756" s="63" t="n">
        <v>0</v>
      </c>
      <c r="V2756" s="63" t="n">
        <v>0</v>
      </c>
      <c r="W2756" s="63" t="n">
        <v>1</v>
      </c>
      <c r="X2756" s="63" t="n">
        <v>0</v>
      </c>
      <c r="Y2756" s="63" t="n">
        <f aca="false">IF([2]terrains!L2756&lt;=2.5,1,IF([2]terrains!L2756&lt;=4.5,2,IF([2]terrains!L2756&lt;=6.5,3,4)))</f>
        <v>1</v>
      </c>
      <c r="Z2756" s="63" t="n">
        <f aca="false"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1" t="n">
        <f aca="false">[2]terrains!Z2756*[2]terrains!F2756</f>
        <v>1736257.433076</v>
      </c>
    </row>
    <row r="2757" customFormat="false" ht="14.4" hidden="false" customHeight="false" outlineLevel="0" collapsed="false">
      <c r="A2757" s="132" t="n">
        <v>2756</v>
      </c>
      <c r="B2757" s="63" t="n">
        <v>293823.7692</v>
      </c>
      <c r="C2757" s="63" t="n">
        <v>5047696.395</v>
      </c>
      <c r="D2757" s="63" t="s">
        <v>2341</v>
      </c>
      <c r="E2757" s="142" t="n">
        <v>905.8</v>
      </c>
      <c r="F2757" s="139" t="n">
        <f aca="false">[2]terrains!E2757*10.76391</f>
        <v>9749.949678</v>
      </c>
      <c r="G2757" s="63" t="s">
        <v>469</v>
      </c>
      <c r="H2757" s="63" t="n">
        <v>0</v>
      </c>
      <c r="I2757" s="63" t="n">
        <v>0</v>
      </c>
      <c r="J2757" s="63" t="n">
        <f aca="false">IF([2]terrains!L2757=13.5,IF([2]terrains!X2757=1,12,9),-0.392532+1.267037*[2]terrains!L2757+0.472239*[2]terrains!X2757+0.58658*[2]terrains!W2757+0.089417*[2]terrains!V2757+0.531633*[2]terrains!U2757+0.337883*[2]terrains!T2757-0.403545*[2]terrains!S2757)</f>
        <v>1.737997</v>
      </c>
      <c r="K2757" s="140" t="n">
        <f aca="false">IF([2]terrains!I2757=0,[2]terrains!J2757,[2]terrains!I2757)</f>
        <v>1.737997</v>
      </c>
      <c r="L2757" s="63" t="n">
        <v>2</v>
      </c>
      <c r="M2757" s="63" t="n">
        <v>1</v>
      </c>
      <c r="N2757" s="63" t="n">
        <v>3</v>
      </c>
      <c r="O2757" s="63" t="s">
        <v>151</v>
      </c>
      <c r="P2757" s="63" t="n">
        <v>2</v>
      </c>
      <c r="Q2757" s="63" t="n">
        <v>1.5</v>
      </c>
      <c r="R2757" s="63" t="n">
        <v>0</v>
      </c>
      <c r="S2757" s="63" t="n">
        <v>1</v>
      </c>
      <c r="T2757" s="63" t="n">
        <v>0</v>
      </c>
      <c r="U2757" s="63" t="n">
        <v>0</v>
      </c>
      <c r="V2757" s="63" t="n">
        <v>0</v>
      </c>
      <c r="W2757" s="63" t="n">
        <v>0</v>
      </c>
      <c r="X2757" s="63" t="n">
        <v>0</v>
      </c>
      <c r="Y2757" s="63" t="n">
        <f aca="false">IF([2]terrains!L2757&lt;=2.5,1,IF([2]terrains!L2757&lt;=4.5,2,IF([2]terrains!L2757&lt;=6.5,3,4)))</f>
        <v>1</v>
      </c>
      <c r="Z2757" s="63" t="n">
        <f aca="false"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1" t="n">
        <f aca="false">[2]terrains!Z2757*[2]terrains!F2757</f>
        <v>623996.779392</v>
      </c>
    </row>
    <row r="2758" customFormat="false" ht="14.4" hidden="false" customHeight="false" outlineLevel="0" collapsed="false">
      <c r="A2758" s="132" t="n">
        <v>2757</v>
      </c>
      <c r="B2758" s="63" t="n">
        <v>295226.773974</v>
      </c>
      <c r="C2758" s="63" t="n">
        <v>5033208.25857</v>
      </c>
      <c r="D2758" s="63" t="s">
        <v>2342</v>
      </c>
      <c r="E2758" s="142" t="n">
        <v>905.8</v>
      </c>
      <c r="F2758" s="139" t="n">
        <f aca="false">[2]terrains!E2758*10.76391</f>
        <v>9749.949678</v>
      </c>
      <c r="G2758" s="63" t="s">
        <v>197</v>
      </c>
      <c r="H2758" s="63" t="n">
        <v>0</v>
      </c>
      <c r="I2758" s="63" t="n">
        <v>0</v>
      </c>
      <c r="J2758" s="63" t="n">
        <f aca="false">IF([2]terrains!L2758=13.5,IF([2]terrains!X2758=1,12,9),-0.392532+1.267037*[2]terrains!L2758+0.472239*[2]terrains!X2758+0.58658*[2]terrains!W2758+0.089417*[2]terrains!V2758+0.531633*[2]terrains!U2758+0.337883*[2]terrains!T2758-0.403545*[2]terrains!S2758)</f>
        <v>2.3715155</v>
      </c>
      <c r="K2758" s="140" t="n">
        <f aca="false">IF([2]terrains!I2758=0,[2]terrains!J2758,[2]terrains!I2758)</f>
        <v>2.3715155</v>
      </c>
      <c r="L2758" s="63" t="n">
        <v>2.5</v>
      </c>
      <c r="M2758" s="63" t="n">
        <v>1</v>
      </c>
      <c r="N2758" s="63" t="n">
        <v>5</v>
      </c>
      <c r="O2758" s="63" t="s">
        <v>151</v>
      </c>
      <c r="P2758" s="63" t="n">
        <v>2</v>
      </c>
      <c r="Q2758" s="63" t="n">
        <v>1.5</v>
      </c>
      <c r="R2758" s="63" t="n">
        <v>0</v>
      </c>
      <c r="S2758" s="63" t="n">
        <v>1</v>
      </c>
      <c r="T2758" s="63" t="n">
        <v>0</v>
      </c>
      <c r="U2758" s="63" t="n">
        <v>0</v>
      </c>
      <c r="V2758" s="63" t="n">
        <v>0</v>
      </c>
      <c r="W2758" s="63" t="n">
        <v>0</v>
      </c>
      <c r="X2758" s="63" t="n">
        <v>0</v>
      </c>
      <c r="Y2758" s="63" t="n">
        <f aca="false">IF([2]terrains!L2758&lt;=2.5,1,IF([2]terrains!L2758&lt;=4.5,2,IF([2]terrains!L2758&lt;=6.5,3,4)))</f>
        <v>1</v>
      </c>
      <c r="Z2758" s="63" t="n">
        <f aca="false"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1" t="n">
        <f aca="false">[2]terrains!Z2758*[2]terrains!F2758</f>
        <v>623996.779392</v>
      </c>
    </row>
    <row r="2759" customFormat="false" ht="14.4" hidden="false" customHeight="false" outlineLevel="0" collapsed="false">
      <c r="A2759" s="132" t="n">
        <v>2758</v>
      </c>
      <c r="B2759" s="63" t="n">
        <v>291574.862</v>
      </c>
      <c r="C2759" s="63" t="n">
        <v>5032764.655</v>
      </c>
      <c r="D2759" s="63" t="s">
        <v>2343</v>
      </c>
      <c r="E2759" s="142" t="n">
        <v>905.7</v>
      </c>
      <c r="F2759" s="139" t="n">
        <f aca="false">[2]terrains!E2759*10.76391</f>
        <v>9748.873287</v>
      </c>
      <c r="G2759" s="63" t="s">
        <v>168</v>
      </c>
      <c r="H2759" s="63" t="n">
        <v>0.2</v>
      </c>
      <c r="I2759" s="63" t="n">
        <v>5</v>
      </c>
      <c r="J2759" s="63" t="n">
        <f aca="false">IF([2]terrains!L2759=13.5,IF([2]terrains!X2759=1,12,9),-0.392532+1.267037*[2]terrains!L2759+0.472239*[2]terrains!X2759+0.58658*[2]terrains!W2759+0.089417*[2]terrains!V2759+0.531633*[2]terrains!U2759+0.337883*[2]terrains!T2759-0.403545*[2]terrains!S2759)</f>
        <v>2.3715155</v>
      </c>
      <c r="K2759" s="140" t="n">
        <f aca="false">IF([2]terrains!I2759=0,[2]terrains!J2759,[2]terrains!I2759)</f>
        <v>5</v>
      </c>
      <c r="L2759" s="63" t="n">
        <v>2.5</v>
      </c>
      <c r="M2759" s="63" t="n">
        <v>2</v>
      </c>
      <c r="N2759" s="63" t="n">
        <v>6</v>
      </c>
      <c r="O2759" s="63" t="s">
        <v>151</v>
      </c>
      <c r="P2759" s="63" t="n">
        <v>2</v>
      </c>
      <c r="Q2759" s="63" t="n">
        <v>1.5</v>
      </c>
      <c r="R2759" s="63" t="n">
        <v>0</v>
      </c>
      <c r="S2759" s="63" t="n">
        <v>1</v>
      </c>
      <c r="T2759" s="63" t="n">
        <v>0</v>
      </c>
      <c r="U2759" s="63" t="n">
        <v>0</v>
      </c>
      <c r="V2759" s="63" t="n">
        <v>0</v>
      </c>
      <c r="W2759" s="63" t="n">
        <v>0</v>
      </c>
      <c r="X2759" s="63" t="n">
        <v>0</v>
      </c>
      <c r="Y2759" s="63" t="n">
        <f aca="false">IF([2]terrains!L2759&lt;=2.5,1,IF([2]terrains!L2759&lt;=4.5,2,IF([2]terrains!L2759&lt;=6.5,3,4)))</f>
        <v>1</v>
      </c>
      <c r="Z2759" s="63" t="n">
        <f aca="false"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1" t="n">
        <f aca="false">[2]terrains!Z2759*[2]terrains!F2759</f>
        <v>623927.890368</v>
      </c>
    </row>
    <row r="2760" customFormat="false" ht="14.4" hidden="false" customHeight="false" outlineLevel="0" collapsed="false">
      <c r="A2760" s="132" t="n">
        <v>2759</v>
      </c>
      <c r="B2760" s="63" t="n">
        <v>296911.8202</v>
      </c>
      <c r="C2760" s="63" t="n">
        <v>5047846.479</v>
      </c>
      <c r="D2760" s="63" t="s">
        <v>2344</v>
      </c>
      <c r="E2760" s="142" t="n">
        <v>903.5</v>
      </c>
      <c r="F2760" s="139" t="n">
        <f aca="false">[2]terrains!E2760*10.76391</f>
        <v>9725.192685</v>
      </c>
      <c r="G2760" s="63" t="s">
        <v>469</v>
      </c>
      <c r="H2760" s="63" t="n">
        <v>0</v>
      </c>
      <c r="I2760" s="63" t="n">
        <v>0</v>
      </c>
      <c r="J2760" s="63" t="n">
        <f aca="false">IF([2]terrains!L2760=13.5,IF([2]terrains!X2760=1,12,9),-0.392532+1.267037*[2]terrains!L2760+0.472239*[2]terrains!X2760+0.58658*[2]terrains!W2760+0.089417*[2]terrains!V2760+0.531633*[2]terrains!U2760+0.337883*[2]terrains!T2760-0.403545*[2]terrains!S2760)</f>
        <v>1.737997</v>
      </c>
      <c r="K2760" s="140" t="n">
        <f aca="false">IF([2]terrains!I2760=0,[2]terrains!J2760,[2]terrains!I2760)</f>
        <v>1.737997</v>
      </c>
      <c r="L2760" s="63" t="n">
        <v>2</v>
      </c>
      <c r="M2760" s="63" t="n">
        <v>1</v>
      </c>
      <c r="N2760" s="63" t="n">
        <v>3</v>
      </c>
      <c r="O2760" s="63" t="s">
        <v>151</v>
      </c>
      <c r="P2760" s="63" t="n">
        <v>2</v>
      </c>
      <c r="Q2760" s="63" t="n">
        <v>1.5</v>
      </c>
      <c r="R2760" s="63" t="n">
        <v>0</v>
      </c>
      <c r="S2760" s="63" t="n">
        <v>1</v>
      </c>
      <c r="T2760" s="63" t="n">
        <v>0</v>
      </c>
      <c r="U2760" s="63" t="n">
        <v>0</v>
      </c>
      <c r="V2760" s="63" t="n">
        <v>0</v>
      </c>
      <c r="W2760" s="63" t="n">
        <v>0</v>
      </c>
      <c r="X2760" s="63" t="n">
        <v>0</v>
      </c>
      <c r="Y2760" s="63" t="n">
        <f aca="false">IF([2]terrains!L2760&lt;=2.5,1,IF([2]terrains!L2760&lt;=4.5,2,IF([2]terrains!L2760&lt;=6.5,3,4)))</f>
        <v>1</v>
      </c>
      <c r="Z2760" s="63" t="n">
        <f aca="false"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1" t="n">
        <f aca="false">[2]terrains!Z2760*[2]terrains!F2760</f>
        <v>622412.33184</v>
      </c>
    </row>
    <row r="2761" customFormat="false" ht="14.4" hidden="false" customHeight="false" outlineLevel="0" collapsed="false">
      <c r="A2761" s="132" t="n">
        <v>2760</v>
      </c>
      <c r="B2761" s="63" t="n">
        <v>290525.650605</v>
      </c>
      <c r="C2761" s="63" t="n">
        <v>5041565.3953</v>
      </c>
      <c r="D2761" s="63" t="s">
        <v>2345</v>
      </c>
      <c r="E2761" s="142" t="n">
        <v>901.5</v>
      </c>
      <c r="F2761" s="139" t="n">
        <f aca="false">[2]terrains!E2761*10.76391</f>
        <v>9703.664865</v>
      </c>
      <c r="G2761" s="63" t="s">
        <v>394</v>
      </c>
      <c r="H2761" s="63" t="n">
        <v>0</v>
      </c>
      <c r="I2761" s="63" t="n">
        <v>0</v>
      </c>
      <c r="J2761" s="63" t="n">
        <f aca="false">IF([2]terrains!L2761=13.5,IF([2]terrains!X2761=1,12,9),-0.392532+1.267037*[2]terrains!L2761+0.472239*[2]terrains!X2761+0.58658*[2]terrains!W2761+0.089417*[2]terrains!V2761+0.531633*[2]terrains!U2761+0.337883*[2]terrains!T2761-0.403545*[2]terrains!S2761)</f>
        <v>3.005034</v>
      </c>
      <c r="K2761" s="140" t="n">
        <f aca="false">IF([2]terrains!I2761=0,[2]terrains!J2761,[2]terrains!I2761)</f>
        <v>3.005034</v>
      </c>
      <c r="L2761" s="63" t="n">
        <v>3</v>
      </c>
      <c r="M2761" s="63" t="n">
        <v>3</v>
      </c>
      <c r="N2761" s="63" t="n">
        <v>6</v>
      </c>
      <c r="O2761" s="63" t="s">
        <v>151</v>
      </c>
      <c r="P2761" s="63" t="n">
        <v>2</v>
      </c>
      <c r="Q2761" s="63" t="n">
        <v>2.5</v>
      </c>
      <c r="R2761" s="63" t="n">
        <v>0</v>
      </c>
      <c r="S2761" s="63" t="n">
        <v>1</v>
      </c>
      <c r="T2761" s="63" t="n">
        <v>0</v>
      </c>
      <c r="U2761" s="63" t="n">
        <v>0</v>
      </c>
      <c r="V2761" s="63" t="n">
        <v>0</v>
      </c>
      <c r="W2761" s="63" t="n">
        <v>0</v>
      </c>
      <c r="X2761" s="63" t="n">
        <v>0</v>
      </c>
      <c r="Y2761" s="63" t="n">
        <f aca="false">IF([2]terrains!L2761&lt;=2.5,1,IF([2]terrains!L2761&lt;=4.5,2,IF([2]terrains!L2761&lt;=6.5,3,4)))</f>
        <v>2</v>
      </c>
      <c r="Z2761" s="63" t="n">
        <f aca="false"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1" t="n">
        <f aca="false">[2]terrains!Z2761*[2]terrains!F2761</f>
        <v>621034.55136</v>
      </c>
    </row>
    <row r="2762" customFormat="false" ht="14.4" hidden="false" customHeight="false" outlineLevel="0" collapsed="false">
      <c r="A2762" s="132" t="n">
        <v>2761</v>
      </c>
      <c r="B2762" s="63" t="n">
        <v>293993.602071</v>
      </c>
      <c r="C2762" s="63" t="n">
        <v>5051618.80283</v>
      </c>
      <c r="D2762" s="63" t="s">
        <v>2346</v>
      </c>
      <c r="E2762" s="142" t="n">
        <v>901.2</v>
      </c>
      <c r="F2762" s="139" t="n">
        <f aca="false">[2]terrains!E2762*10.76391</f>
        <v>9700.435692</v>
      </c>
      <c r="G2762" s="63" t="s">
        <v>1297</v>
      </c>
      <c r="H2762" s="63" t="n">
        <v>0</v>
      </c>
      <c r="I2762" s="63" t="n">
        <v>0</v>
      </c>
      <c r="J2762" s="63" t="n">
        <f aca="false">IF([2]terrains!L2762=13.5,IF([2]terrains!X2762=1,12,9),-0.392532+1.267037*[2]terrains!L2762+0.472239*[2]terrains!X2762+0.58658*[2]terrains!W2762+0.089417*[2]terrains!V2762+0.531633*[2]terrains!U2762+0.337883*[2]terrains!T2762-0.403545*[2]terrains!S2762)</f>
        <v>1.737997</v>
      </c>
      <c r="K2762" s="140" t="n">
        <f aca="false">IF([2]terrains!I2762=0,[2]terrains!J2762,[2]terrains!I2762)</f>
        <v>1.737997</v>
      </c>
      <c r="L2762" s="63" t="n">
        <v>2</v>
      </c>
      <c r="M2762" s="63" t="n">
        <v>1</v>
      </c>
      <c r="N2762" s="63" t="n">
        <v>3</v>
      </c>
      <c r="O2762" s="63" t="s">
        <v>151</v>
      </c>
      <c r="P2762" s="63" t="n">
        <v>2</v>
      </c>
      <c r="Q2762" s="63" t="n">
        <v>2</v>
      </c>
      <c r="R2762" s="63" t="n">
        <v>0</v>
      </c>
      <c r="S2762" s="63" t="n">
        <v>1</v>
      </c>
      <c r="T2762" s="63" t="n">
        <v>0</v>
      </c>
      <c r="U2762" s="63" t="n">
        <v>0</v>
      </c>
      <c r="V2762" s="63" t="n">
        <v>0</v>
      </c>
      <c r="W2762" s="63" t="n">
        <v>0</v>
      </c>
      <c r="X2762" s="63" t="n">
        <v>0</v>
      </c>
      <c r="Y2762" s="63" t="n">
        <f aca="false">IF([2]terrains!L2762&lt;=2.5,1,IF([2]terrains!L2762&lt;=4.5,2,IF([2]terrains!L2762&lt;=6.5,3,4)))</f>
        <v>1</v>
      </c>
      <c r="Z2762" s="63" t="n">
        <f aca="false"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1" t="n">
        <f aca="false">[2]terrains!Z2762*[2]terrains!F2762</f>
        <v>620827.884288</v>
      </c>
    </row>
    <row r="2763" customFormat="false" ht="14.4" hidden="false" customHeight="false" outlineLevel="0" collapsed="false">
      <c r="A2763" s="132" t="n">
        <v>2762</v>
      </c>
      <c r="B2763" s="63" t="n">
        <v>287317.960646</v>
      </c>
      <c r="C2763" s="63" t="n">
        <v>5040832.73235</v>
      </c>
      <c r="D2763" s="63" t="s">
        <v>2347</v>
      </c>
      <c r="E2763" s="142" t="n">
        <v>900.8</v>
      </c>
      <c r="F2763" s="139" t="n">
        <f aca="false">[2]terrains!E2763*10.76391</f>
        <v>9696.130128</v>
      </c>
      <c r="G2763" s="63" t="s">
        <v>173</v>
      </c>
      <c r="H2763" s="63" t="n">
        <v>0</v>
      </c>
      <c r="I2763" s="63" t="n">
        <v>0</v>
      </c>
      <c r="J2763" s="63" t="n">
        <f aca="false">IF([2]terrains!L2763=13.5,IF([2]terrains!X2763=1,12,9),-0.392532+1.267037*[2]terrains!L2763+0.472239*[2]terrains!X2763+0.58658*[2]terrains!W2763+0.089417*[2]terrains!V2763+0.531633*[2]terrains!U2763+0.337883*[2]terrains!T2763-0.403545*[2]terrains!S2763)</f>
        <v>3.1129435</v>
      </c>
      <c r="K2763" s="140" t="n">
        <f aca="false">IF([2]terrains!I2763=0,[2]terrains!J2763,[2]terrains!I2763)</f>
        <v>3.1129435</v>
      </c>
      <c r="L2763" s="63" t="n">
        <v>2.5</v>
      </c>
      <c r="M2763" s="63" t="n">
        <v>2</v>
      </c>
      <c r="N2763" s="63" t="n">
        <v>6</v>
      </c>
      <c r="O2763" s="63" t="s">
        <v>152</v>
      </c>
      <c r="P2763" s="63" t="n">
        <v>2</v>
      </c>
      <c r="Q2763" s="63" t="n">
        <v>1.5</v>
      </c>
      <c r="R2763" s="63" t="n">
        <v>0</v>
      </c>
      <c r="S2763" s="63" t="n">
        <v>0</v>
      </c>
      <c r="T2763" s="63" t="n">
        <v>1</v>
      </c>
      <c r="U2763" s="63" t="n">
        <v>0</v>
      </c>
      <c r="V2763" s="63" t="n">
        <v>0</v>
      </c>
      <c r="W2763" s="63" t="n">
        <v>0</v>
      </c>
      <c r="X2763" s="63" t="n">
        <v>0</v>
      </c>
      <c r="Y2763" s="63" t="n">
        <f aca="false">IF([2]terrains!L2763&lt;=2.5,1,IF([2]terrains!L2763&lt;=4.5,2,IF([2]terrains!L2763&lt;=6.5,3,4)))</f>
        <v>1</v>
      </c>
      <c r="Z2763" s="63" t="n">
        <f aca="false"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1" t="n">
        <f aca="false">[2]terrains!Z2763*[2]terrains!F2763</f>
        <v>824171.06088</v>
      </c>
    </row>
    <row r="2764" customFormat="false" ht="14.4" hidden="false" customHeight="false" outlineLevel="0" collapsed="false">
      <c r="A2764" s="132" t="n">
        <v>2763</v>
      </c>
      <c r="B2764" s="63" t="n">
        <v>300331.756501</v>
      </c>
      <c r="C2764" s="63" t="n">
        <v>5040082.12222</v>
      </c>
      <c r="D2764" s="63" t="s">
        <v>2348</v>
      </c>
      <c r="E2764" s="142" t="n">
        <v>899.5</v>
      </c>
      <c r="F2764" s="139" t="n">
        <f aca="false">[2]terrains!E2764*10.76391</f>
        <v>9682.137045</v>
      </c>
      <c r="G2764" s="63" t="s">
        <v>527</v>
      </c>
      <c r="H2764" s="63" t="n">
        <v>0</v>
      </c>
      <c r="I2764" s="63" t="n">
        <v>9</v>
      </c>
      <c r="J2764" s="63" t="n">
        <f aca="false">IF([2]terrains!L2764=13.5,IF([2]terrains!X2764=1,12,9),-0.392532+1.267037*[2]terrains!L2764+0.472239*[2]terrains!X2764+0.58658*[2]terrains!W2764+0.089417*[2]terrains!V2764+0.531633*[2]terrains!U2764+0.337883*[2]terrains!T2764-0.403545*[2]terrains!S2764)</f>
        <v>7.681929</v>
      </c>
      <c r="K2764" s="140" t="n">
        <f aca="false">IF([2]terrains!I2764=0,[2]terrains!J2764,[2]terrains!I2764)</f>
        <v>9</v>
      </c>
      <c r="L2764" s="63" t="n">
        <v>6</v>
      </c>
      <c r="M2764" s="63" t="n">
        <v>0</v>
      </c>
      <c r="N2764" s="63" t="n">
        <v>0</v>
      </c>
      <c r="O2764" s="63" t="s">
        <v>156</v>
      </c>
      <c r="P2764" s="63" t="n">
        <v>0</v>
      </c>
      <c r="Q2764" s="63" t="n">
        <v>0</v>
      </c>
      <c r="R2764" s="63" t="n">
        <v>0</v>
      </c>
      <c r="S2764" s="63" t="n">
        <v>0</v>
      </c>
      <c r="T2764" s="63" t="n">
        <v>0</v>
      </c>
      <c r="U2764" s="63" t="n">
        <v>0</v>
      </c>
      <c r="V2764" s="63" t="n">
        <v>0</v>
      </c>
      <c r="W2764" s="63" t="n">
        <v>0</v>
      </c>
      <c r="X2764" s="63" t="n">
        <v>1</v>
      </c>
      <c r="Y2764" s="63" t="n">
        <f aca="false">IF([2]terrains!L2764&lt;=2.5,1,IF([2]terrains!L2764&lt;=4.5,2,IF([2]terrains!L2764&lt;=6.5,3,4)))</f>
        <v>3</v>
      </c>
      <c r="Z2764" s="63" t="n">
        <f aca="false"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1" t="n">
        <f aca="false">[2]terrains!Z2764*[2]terrains!F2764</f>
        <v>3456522.925065</v>
      </c>
    </row>
    <row r="2765" customFormat="false" ht="14.4" hidden="false" customHeight="false" outlineLevel="0" collapsed="false">
      <c r="A2765" s="132" t="n">
        <v>2764</v>
      </c>
      <c r="B2765" s="63" t="n">
        <v>301506.329294</v>
      </c>
      <c r="C2765" s="63" t="n">
        <v>5049214.87888</v>
      </c>
      <c r="D2765" s="63" t="s">
        <v>2349</v>
      </c>
      <c r="E2765" s="142" t="n">
        <v>899</v>
      </c>
      <c r="F2765" s="139" t="n">
        <f aca="false">[2]terrains!E2765*10.76391</f>
        <v>9676.75509</v>
      </c>
      <c r="G2765" s="63" t="s">
        <v>280</v>
      </c>
      <c r="H2765" s="63" t="n">
        <v>0</v>
      </c>
      <c r="I2765" s="63" t="n">
        <v>6</v>
      </c>
      <c r="J2765" s="63" t="n">
        <f aca="false">IF([2]terrains!L2765=13.5,IF([2]terrains!X2765=1,12,9),-0.392532+1.267037*[2]terrains!L2765+0.472239*[2]terrains!X2765+0.58658*[2]terrains!W2765+0.089417*[2]terrains!V2765+0.531633*[2]terrains!U2765+0.337883*[2]terrains!T2765-0.403545*[2]terrains!S2765)</f>
        <v>4.272071</v>
      </c>
      <c r="K2765" s="140" t="n">
        <f aca="false">IF([2]terrains!I2765=0,[2]terrains!J2765,[2]terrains!I2765)</f>
        <v>6</v>
      </c>
      <c r="L2765" s="63" t="n">
        <v>4</v>
      </c>
      <c r="M2765" s="63" t="n">
        <v>2</v>
      </c>
      <c r="N2765" s="63" t="n">
        <v>12</v>
      </c>
      <c r="O2765" s="63" t="s">
        <v>151</v>
      </c>
      <c r="P2765" s="63" t="n">
        <v>2</v>
      </c>
      <c r="Q2765" s="63" t="n">
        <v>2.5</v>
      </c>
      <c r="R2765" s="63" t="n">
        <v>0</v>
      </c>
      <c r="S2765" s="63" t="n">
        <v>1</v>
      </c>
      <c r="T2765" s="63" t="n">
        <v>0</v>
      </c>
      <c r="U2765" s="63" t="n">
        <v>0</v>
      </c>
      <c r="V2765" s="63" t="n">
        <v>0</v>
      </c>
      <c r="W2765" s="63" t="n">
        <v>0</v>
      </c>
      <c r="X2765" s="63" t="n">
        <v>0</v>
      </c>
      <c r="Y2765" s="63" t="n">
        <f aca="false">IF([2]terrains!L2765&lt;=2.5,1,IF([2]terrains!L2765&lt;=4.5,2,IF([2]terrains!L2765&lt;=6.5,3,4)))</f>
        <v>2</v>
      </c>
      <c r="Z2765" s="63" t="n">
        <f aca="false"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1" t="n">
        <f aca="false">[2]terrains!Z2765*[2]terrains!F2765</f>
        <v>619312.32576</v>
      </c>
    </row>
    <row r="2766" customFormat="false" ht="14.4" hidden="false" customHeight="false" outlineLevel="0" collapsed="false">
      <c r="A2766" s="132" t="n">
        <v>2765</v>
      </c>
      <c r="B2766" s="63" t="n">
        <v>293636.7321</v>
      </c>
      <c r="C2766" s="63" t="n">
        <v>5044523.672</v>
      </c>
      <c r="D2766" s="63" t="s">
        <v>2350</v>
      </c>
      <c r="E2766" s="142" t="n">
        <v>898</v>
      </c>
      <c r="F2766" s="139" t="n">
        <f aca="false">[2]terrains!E2766*10.76391</f>
        <v>9665.99118</v>
      </c>
      <c r="G2766" s="63" t="s">
        <v>2271</v>
      </c>
      <c r="H2766" s="63" t="n">
        <v>0</v>
      </c>
      <c r="I2766" s="63" t="n">
        <v>0</v>
      </c>
      <c r="J2766" s="63" t="n">
        <f aca="false">IF([2]terrains!L2766=13.5,IF([2]terrains!X2766=1,12,9),-0.392532+1.267037*[2]terrains!L2766+0.472239*[2]terrains!X2766+0.58658*[2]terrains!W2766+0.089417*[2]terrains!V2766+0.531633*[2]terrains!U2766+0.337883*[2]terrains!T2766-0.403545*[2]terrains!S2766)</f>
        <v>4.3799805</v>
      </c>
      <c r="K2766" s="140" t="n">
        <f aca="false">IF([2]terrains!I2766=0,[2]terrains!J2766,[2]terrains!I2766)</f>
        <v>4.3799805</v>
      </c>
      <c r="L2766" s="63" t="n">
        <v>3.5</v>
      </c>
      <c r="M2766" s="63" t="n">
        <v>3</v>
      </c>
      <c r="N2766" s="63" t="n">
        <v>8</v>
      </c>
      <c r="O2766" s="63" t="s">
        <v>152</v>
      </c>
      <c r="P2766" s="63" t="n">
        <v>2</v>
      </c>
      <c r="Q2766" s="63" t="n">
        <v>2.5</v>
      </c>
      <c r="R2766" s="63" t="n">
        <v>0</v>
      </c>
      <c r="S2766" s="63" t="n">
        <v>0</v>
      </c>
      <c r="T2766" s="63" t="n">
        <v>1</v>
      </c>
      <c r="U2766" s="63" t="n">
        <v>0</v>
      </c>
      <c r="V2766" s="63" t="n">
        <v>0</v>
      </c>
      <c r="W2766" s="63" t="n">
        <v>0</v>
      </c>
      <c r="X2766" s="63" t="n">
        <v>0</v>
      </c>
      <c r="Y2766" s="63" t="n">
        <f aca="false">IF([2]terrains!L2766&lt;=2.5,1,IF([2]terrains!L2766&lt;=4.5,2,IF([2]terrains!L2766&lt;=6.5,3,4)))</f>
        <v>2</v>
      </c>
      <c r="Z2766" s="63" t="n">
        <f aca="false"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1" t="n">
        <f aca="false">[2]terrains!Z2766*[2]terrains!F2766</f>
        <v>1005263.08272</v>
      </c>
    </row>
    <row r="2767" customFormat="false" ht="14.4" hidden="false" customHeight="false" outlineLevel="0" collapsed="false">
      <c r="A2767" s="132" t="n">
        <v>2766</v>
      </c>
      <c r="B2767" s="63" t="n">
        <v>291428.804816</v>
      </c>
      <c r="C2767" s="63" t="n">
        <v>5032516.25508</v>
      </c>
      <c r="D2767" s="63" t="s">
        <v>2351</v>
      </c>
      <c r="E2767" s="142" t="n">
        <v>897.2</v>
      </c>
      <c r="F2767" s="139" t="n">
        <f aca="false">[2]terrains!E2767*10.76391</f>
        <v>9657.380052</v>
      </c>
      <c r="G2767" s="63" t="s">
        <v>193</v>
      </c>
      <c r="H2767" s="63" t="n">
        <v>0</v>
      </c>
      <c r="I2767" s="63" t="n">
        <v>0</v>
      </c>
      <c r="J2767" s="63" t="n">
        <f aca="false">IF([2]terrains!L2767=13.5,IF([2]terrains!X2767=1,12,9),-0.392532+1.267037*[2]terrains!L2767+0.472239*[2]terrains!X2767+0.58658*[2]terrains!W2767+0.089417*[2]terrains!V2767+0.531633*[2]terrains!U2767+0.337883*[2]terrains!T2767-0.403545*[2]terrains!S2767)</f>
        <v>1.737997</v>
      </c>
      <c r="K2767" s="140" t="n">
        <f aca="false">IF([2]terrains!I2767=0,[2]terrains!J2767,[2]terrains!I2767)</f>
        <v>1.737997</v>
      </c>
      <c r="L2767" s="63" t="n">
        <v>2</v>
      </c>
      <c r="M2767" s="63" t="n">
        <v>1</v>
      </c>
      <c r="N2767" s="63" t="n">
        <v>4</v>
      </c>
      <c r="O2767" s="63" t="s">
        <v>151</v>
      </c>
      <c r="P2767" s="63" t="n">
        <v>2</v>
      </c>
      <c r="Q2767" s="63" t="n">
        <v>2</v>
      </c>
      <c r="R2767" s="63" t="n">
        <v>0</v>
      </c>
      <c r="S2767" s="63" t="n">
        <v>1</v>
      </c>
      <c r="T2767" s="63" t="n">
        <v>0</v>
      </c>
      <c r="U2767" s="63" t="n">
        <v>0</v>
      </c>
      <c r="V2767" s="63" t="n">
        <v>0</v>
      </c>
      <c r="W2767" s="63" t="n">
        <v>0</v>
      </c>
      <c r="X2767" s="63" t="n">
        <v>0</v>
      </c>
      <c r="Y2767" s="63" t="n">
        <f aca="false">IF([2]terrains!L2767&lt;=2.5,1,IF([2]terrains!L2767&lt;=4.5,2,IF([2]terrains!L2767&lt;=6.5,3,4)))</f>
        <v>1</v>
      </c>
      <c r="Z2767" s="63" t="n">
        <f aca="false"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1" t="n">
        <f aca="false">[2]terrains!Z2767*[2]terrains!F2767</f>
        <v>618072.323328</v>
      </c>
    </row>
    <row r="2768" customFormat="false" ht="14.4" hidden="false" customHeight="false" outlineLevel="0" collapsed="false">
      <c r="A2768" s="132" t="n">
        <v>2767</v>
      </c>
      <c r="B2768" s="63" t="n">
        <v>294268.4393</v>
      </c>
      <c r="C2768" s="63" t="n">
        <v>5036817.826</v>
      </c>
      <c r="D2768" s="63" t="s">
        <v>2352</v>
      </c>
      <c r="E2768" s="142" t="n">
        <v>896.8</v>
      </c>
      <c r="F2768" s="139" t="n">
        <f aca="false">[2]terrains!E2768*10.76391</f>
        <v>9653.074488</v>
      </c>
      <c r="G2768" s="63" t="s">
        <v>721</v>
      </c>
      <c r="H2768" s="63" t="n">
        <v>0</v>
      </c>
      <c r="I2768" s="63" t="n">
        <v>0</v>
      </c>
      <c r="J2768" s="63" t="n">
        <f aca="false">IF([2]terrains!L2768=13.5,IF([2]terrains!X2768=1,12,9),-0.392532+1.267037*[2]terrains!L2768+0.472239*[2]terrains!X2768+0.58658*[2]terrains!W2768+0.089417*[2]terrains!V2768+0.531633*[2]terrains!U2768+0.337883*[2]terrains!T2768-0.403545*[2]terrains!S2768)</f>
        <v>3.3066935</v>
      </c>
      <c r="K2768" s="140" t="n">
        <f aca="false">IF([2]terrains!I2768=0,[2]terrains!J2768,[2]terrains!I2768)</f>
        <v>3.3066935</v>
      </c>
      <c r="L2768" s="63" t="n">
        <v>2.5</v>
      </c>
      <c r="M2768" s="63" t="n">
        <v>2</v>
      </c>
      <c r="N2768" s="63" t="n">
        <v>4</v>
      </c>
      <c r="O2768" s="63" t="s">
        <v>153</v>
      </c>
      <c r="P2768" s="63" t="n">
        <v>2</v>
      </c>
      <c r="Q2768" s="63" t="n">
        <v>2.5</v>
      </c>
      <c r="R2768" s="63" t="n">
        <v>0</v>
      </c>
      <c r="S2768" s="63" t="n">
        <v>0</v>
      </c>
      <c r="T2768" s="63" t="n">
        <v>0</v>
      </c>
      <c r="U2768" s="63" t="n">
        <v>1</v>
      </c>
      <c r="V2768" s="63" t="n">
        <v>0</v>
      </c>
      <c r="W2768" s="63" t="n">
        <v>0</v>
      </c>
      <c r="X2768" s="63" t="n">
        <v>0</v>
      </c>
      <c r="Y2768" s="63" t="n">
        <f aca="false">IF([2]terrains!L2768&lt;=2.5,1,IF([2]terrains!L2768&lt;=4.5,2,IF([2]terrains!L2768&lt;=6.5,3,4)))</f>
        <v>1</v>
      </c>
      <c r="Z2768" s="63" t="n">
        <f aca="false"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1" t="n">
        <f aca="false">[2]terrains!Z2768*[2]terrains!F2768</f>
        <v>1196981.236512</v>
      </c>
    </row>
    <row r="2769" customFormat="false" ht="14.4" hidden="false" customHeight="false" outlineLevel="0" collapsed="false">
      <c r="A2769" s="132" t="n">
        <v>2768</v>
      </c>
      <c r="B2769" s="63" t="n">
        <v>294462.758512</v>
      </c>
      <c r="C2769" s="63" t="n">
        <v>5049226.40094</v>
      </c>
      <c r="D2769" s="63" t="s">
        <v>2353</v>
      </c>
      <c r="E2769" s="142" t="n">
        <v>896.3</v>
      </c>
      <c r="F2769" s="139" t="n">
        <f aca="false">[2]terrains!E2769*10.76391</f>
        <v>9647.692533</v>
      </c>
      <c r="G2769" s="63" t="s">
        <v>275</v>
      </c>
      <c r="H2769" s="63" t="n">
        <v>3</v>
      </c>
      <c r="I2769" s="63" t="n">
        <v>9</v>
      </c>
      <c r="J2769" s="63" t="n">
        <f aca="false">IF([2]terrains!L2769=13.5,IF([2]terrains!X2769=1,12,9),-0.392532+1.267037*[2]terrains!L2769+0.472239*[2]terrains!X2769+0.58658*[2]terrains!W2769+0.089417*[2]terrains!V2769+0.531633*[2]terrains!U2769+0.337883*[2]terrains!T2769-0.403545*[2]terrains!S2769)</f>
        <v>5.539108</v>
      </c>
      <c r="K2769" s="140" t="n">
        <f aca="false">IF([2]terrains!I2769=0,[2]terrains!J2769,[2]terrains!I2769)</f>
        <v>9</v>
      </c>
      <c r="L2769" s="63" t="n">
        <v>5</v>
      </c>
      <c r="M2769" s="63" t="n">
        <v>4</v>
      </c>
      <c r="N2769" s="63" t="n">
        <v>15</v>
      </c>
      <c r="O2769" s="63" t="s">
        <v>151</v>
      </c>
      <c r="P2769" s="63" t="n">
        <v>2</v>
      </c>
      <c r="Q2769" s="63" t="n">
        <v>2</v>
      </c>
      <c r="R2769" s="63" t="n">
        <v>0</v>
      </c>
      <c r="S2769" s="63" t="n">
        <v>1</v>
      </c>
      <c r="T2769" s="63" t="n">
        <v>0</v>
      </c>
      <c r="U2769" s="63" t="n">
        <v>0</v>
      </c>
      <c r="V2769" s="63" t="n">
        <v>0</v>
      </c>
      <c r="W2769" s="63" t="n">
        <v>0</v>
      </c>
      <c r="X2769" s="63" t="n">
        <v>0</v>
      </c>
      <c r="Y2769" s="63" t="n">
        <f aca="false">IF([2]terrains!L2769&lt;=2.5,1,IF([2]terrains!L2769&lt;=4.5,2,IF([2]terrains!L2769&lt;=6.5,3,4)))</f>
        <v>3</v>
      </c>
      <c r="Z2769" s="63" t="n">
        <f aca="false"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1" t="n">
        <f aca="false">[2]terrains!Z2769*[2]terrains!F2769</f>
        <v>617452.322112</v>
      </c>
    </row>
    <row r="2770" customFormat="false" ht="14.4" hidden="false" customHeight="false" outlineLevel="0" collapsed="false">
      <c r="A2770" s="132" t="n">
        <v>2769</v>
      </c>
      <c r="B2770" s="63" t="n">
        <v>301738.339703</v>
      </c>
      <c r="C2770" s="63" t="n">
        <v>5049809.07849</v>
      </c>
      <c r="D2770" s="63" t="s">
        <v>2354</v>
      </c>
      <c r="E2770" s="142" t="n">
        <v>895.7</v>
      </c>
      <c r="F2770" s="139" t="n">
        <f aca="false">[2]terrains!E2770*10.76391</f>
        <v>9641.234187</v>
      </c>
      <c r="G2770" s="63" t="s">
        <v>280</v>
      </c>
      <c r="H2770" s="63" t="n">
        <v>0</v>
      </c>
      <c r="I2770" s="63" t="n">
        <v>6</v>
      </c>
      <c r="J2770" s="63" t="n">
        <f aca="false">IF([2]terrains!L2770=13.5,IF([2]terrains!X2770=1,12,9),-0.392532+1.267037*[2]terrains!L2770+0.472239*[2]terrains!X2770+0.58658*[2]terrains!W2770+0.089417*[2]terrains!V2770+0.531633*[2]terrains!U2770+0.337883*[2]terrains!T2770-0.403545*[2]terrains!S2770)</f>
        <v>4.272071</v>
      </c>
      <c r="K2770" s="140" t="n">
        <f aca="false">IF([2]terrains!I2770=0,[2]terrains!J2770,[2]terrains!I2770)</f>
        <v>6</v>
      </c>
      <c r="L2770" s="63" t="n">
        <v>4</v>
      </c>
      <c r="M2770" s="63" t="n">
        <v>2</v>
      </c>
      <c r="N2770" s="63" t="n">
        <v>12</v>
      </c>
      <c r="O2770" s="63" t="s">
        <v>151</v>
      </c>
      <c r="P2770" s="63" t="n">
        <v>2</v>
      </c>
      <c r="Q2770" s="63" t="n">
        <v>2.5</v>
      </c>
      <c r="R2770" s="63" t="n">
        <v>0</v>
      </c>
      <c r="S2770" s="63" t="n">
        <v>1</v>
      </c>
      <c r="T2770" s="63" t="n">
        <v>0</v>
      </c>
      <c r="U2770" s="63" t="n">
        <v>0</v>
      </c>
      <c r="V2770" s="63" t="n">
        <v>0</v>
      </c>
      <c r="W2770" s="63" t="n">
        <v>0</v>
      </c>
      <c r="X2770" s="63" t="n">
        <v>0</v>
      </c>
      <c r="Y2770" s="63" t="n">
        <f aca="false">IF([2]terrains!L2770&lt;=2.5,1,IF([2]terrains!L2770&lt;=4.5,2,IF([2]terrains!L2770&lt;=6.5,3,4)))</f>
        <v>2</v>
      </c>
      <c r="Z2770" s="63" t="n">
        <f aca="false"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1" t="n">
        <f aca="false">[2]terrains!Z2770*[2]terrains!F2770</f>
        <v>617038.987968</v>
      </c>
    </row>
    <row r="2771" customFormat="false" ht="14.4" hidden="false" customHeight="false" outlineLevel="0" collapsed="false">
      <c r="A2771" s="132" t="n">
        <v>2770</v>
      </c>
      <c r="B2771" s="63" t="n">
        <v>299929.645132</v>
      </c>
      <c r="C2771" s="63" t="n">
        <v>5040509.2477</v>
      </c>
      <c r="D2771" s="63" t="s">
        <v>2355</v>
      </c>
      <c r="E2771" s="142" t="n">
        <v>894.9</v>
      </c>
      <c r="F2771" s="139" t="n">
        <f aca="false">[2]terrains!E2771*10.76391</f>
        <v>9632.623059</v>
      </c>
      <c r="G2771" s="63" t="s">
        <v>462</v>
      </c>
      <c r="H2771" s="63" t="n">
        <v>0</v>
      </c>
      <c r="I2771" s="63" t="n">
        <v>12</v>
      </c>
      <c r="J2771" s="63" t="n">
        <f aca="false"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40" t="n">
        <f aca="false">IF([2]terrains!I2771=0,[2]terrains!J2771,[2]terrains!I2771)</f>
        <v>12</v>
      </c>
      <c r="L2771" s="63" t="n">
        <v>13.5</v>
      </c>
      <c r="M2771" s="63" t="n">
        <v>0</v>
      </c>
      <c r="N2771" s="63" t="n">
        <v>0</v>
      </c>
      <c r="O2771" s="63" t="s">
        <v>156</v>
      </c>
      <c r="P2771" s="63" t="n">
        <v>0</v>
      </c>
      <c r="Q2771" s="63" t="n">
        <v>0</v>
      </c>
      <c r="R2771" s="63" t="n">
        <v>0</v>
      </c>
      <c r="S2771" s="63" t="n">
        <v>0</v>
      </c>
      <c r="T2771" s="63" t="n">
        <v>0</v>
      </c>
      <c r="U2771" s="63" t="n">
        <v>0</v>
      </c>
      <c r="V2771" s="63" t="n">
        <v>0</v>
      </c>
      <c r="W2771" s="63" t="n">
        <v>0</v>
      </c>
      <c r="X2771" s="63" t="n">
        <v>1</v>
      </c>
      <c r="Y2771" s="63" t="n">
        <f aca="false">IF([2]terrains!L2771&lt;=2.5,1,IF([2]terrains!L2771&lt;=4.5,2,IF([2]terrains!L2771&lt;=6.5,3,4)))</f>
        <v>4</v>
      </c>
      <c r="Z2771" s="63" t="n">
        <f aca="false"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1" t="n">
        <f aca="false">[2]terrains!Z2771*[2]terrains!F2771</f>
        <v>8630830.260864</v>
      </c>
    </row>
    <row r="2772" customFormat="false" ht="14.4" hidden="false" customHeight="false" outlineLevel="0" collapsed="false">
      <c r="A2772" s="132" t="n">
        <v>2771</v>
      </c>
      <c r="B2772" s="63" t="n">
        <v>301707.3993</v>
      </c>
      <c r="C2772" s="63" t="n">
        <v>5045779.676</v>
      </c>
      <c r="D2772" s="63" t="s">
        <v>2356</v>
      </c>
      <c r="E2772" s="142" t="n">
        <v>894.6</v>
      </c>
      <c r="F2772" s="139" t="n">
        <f aca="false">[2]terrains!E2772*10.76391</f>
        <v>9629.393886</v>
      </c>
      <c r="G2772" s="63" t="s">
        <v>510</v>
      </c>
      <c r="H2772" s="63" t="n">
        <v>0</v>
      </c>
      <c r="I2772" s="63" t="n">
        <v>0</v>
      </c>
      <c r="J2772" s="63" t="n">
        <f aca="false">IF([2]terrains!L2772=13.5,IF([2]terrains!X2772=1,12,9),-0.392532+1.267037*[2]terrains!L2772+0.472239*[2]terrains!X2772+0.58658*[2]terrains!W2772+0.089417*[2]terrains!V2772+0.531633*[2]terrains!U2772+0.337883*[2]terrains!T2772-0.403545*[2]terrains!S2772)</f>
        <v>3.1129435</v>
      </c>
      <c r="K2772" s="140" t="n">
        <f aca="false">IF([2]terrains!I2772=0,[2]terrains!J2772,[2]terrains!I2772)</f>
        <v>3.1129435</v>
      </c>
      <c r="L2772" s="63" t="n">
        <v>2.5</v>
      </c>
      <c r="M2772" s="63" t="n">
        <v>1</v>
      </c>
      <c r="N2772" s="63" t="n">
        <v>4</v>
      </c>
      <c r="O2772" s="63" t="s">
        <v>152</v>
      </c>
      <c r="P2772" s="63" t="n">
        <v>2</v>
      </c>
      <c r="Q2772" s="63" t="n">
        <v>2.5</v>
      </c>
      <c r="R2772" s="63" t="n">
        <v>0</v>
      </c>
      <c r="S2772" s="63" t="n">
        <v>0</v>
      </c>
      <c r="T2772" s="63" t="n">
        <v>1</v>
      </c>
      <c r="U2772" s="63" t="n">
        <v>0</v>
      </c>
      <c r="V2772" s="63" t="n">
        <v>0</v>
      </c>
      <c r="W2772" s="63" t="n">
        <v>0</v>
      </c>
      <c r="X2772" s="63" t="n">
        <v>0</v>
      </c>
      <c r="Y2772" s="63" t="n">
        <f aca="false">IF([2]terrains!L2772&lt;=2.5,1,IF([2]terrains!L2772&lt;=4.5,2,IF([2]terrains!L2772&lt;=6.5,3,4)))</f>
        <v>1</v>
      </c>
      <c r="Z2772" s="63" t="n">
        <f aca="false"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1" t="n">
        <f aca="false">[2]terrains!Z2772*[2]terrains!F2772</f>
        <v>818498.48031</v>
      </c>
    </row>
    <row r="2773" customFormat="false" ht="14.4" hidden="false" customHeight="false" outlineLevel="0" collapsed="false">
      <c r="A2773" s="132" t="n">
        <v>2772</v>
      </c>
      <c r="B2773" s="63" t="n">
        <v>292543.4397</v>
      </c>
      <c r="C2773" s="63" t="n">
        <v>5048247.953</v>
      </c>
      <c r="D2773" s="63" t="s">
        <v>2357</v>
      </c>
      <c r="E2773" s="142" t="n">
        <v>894.5</v>
      </c>
      <c r="F2773" s="139" t="n">
        <f aca="false">[2]terrains!E2773*10.76391</f>
        <v>9628.317495</v>
      </c>
      <c r="G2773" s="63" t="s">
        <v>1540</v>
      </c>
      <c r="H2773" s="63" t="n">
        <v>0</v>
      </c>
      <c r="I2773" s="63" t="n">
        <v>4</v>
      </c>
      <c r="J2773" s="63" t="n">
        <f aca="false">IF([2]terrains!L2773=13.5,IF([2]terrains!X2773=1,12,9),-0.392532+1.267037*[2]terrains!L2773+0.472239*[2]terrains!X2773+0.58658*[2]terrains!W2773+0.089417*[2]terrains!V2773+0.531633*[2]terrains!U2773+0.337883*[2]terrains!T2773-0.403545*[2]terrains!S2773)</f>
        <v>3.746462</v>
      </c>
      <c r="K2773" s="140" t="n">
        <f aca="false">IF([2]terrains!I2773=0,[2]terrains!J2773,[2]terrains!I2773)</f>
        <v>4</v>
      </c>
      <c r="L2773" s="63" t="n">
        <v>3</v>
      </c>
      <c r="M2773" s="63" t="n">
        <v>2</v>
      </c>
      <c r="N2773" s="63" t="n">
        <v>6</v>
      </c>
      <c r="O2773" s="63" t="s">
        <v>152</v>
      </c>
      <c r="P2773" s="63" t="n">
        <v>2</v>
      </c>
      <c r="Q2773" s="63" t="n">
        <v>2.5</v>
      </c>
      <c r="R2773" s="63" t="n">
        <v>0</v>
      </c>
      <c r="S2773" s="63" t="n">
        <v>0</v>
      </c>
      <c r="T2773" s="63" t="n">
        <v>1</v>
      </c>
      <c r="U2773" s="63" t="n">
        <v>0</v>
      </c>
      <c r="V2773" s="63" t="n">
        <v>0</v>
      </c>
      <c r="W2773" s="63" t="n">
        <v>0</v>
      </c>
      <c r="X2773" s="63" t="n">
        <v>0</v>
      </c>
      <c r="Y2773" s="63" t="n">
        <f aca="false">IF([2]terrains!L2773&lt;=2.5,1,IF([2]terrains!L2773&lt;=4.5,2,IF([2]terrains!L2773&lt;=6.5,3,4)))</f>
        <v>2</v>
      </c>
      <c r="Z2773" s="63" t="n">
        <f aca="false"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1" t="n">
        <f aca="false">[2]terrains!Z2773*[2]terrains!F2773</f>
        <v>1001345.01948</v>
      </c>
    </row>
    <row r="2774" customFormat="false" ht="14.4" hidden="false" customHeight="false" outlineLevel="0" collapsed="false">
      <c r="A2774" s="132" t="n">
        <v>2773</v>
      </c>
      <c r="B2774" s="63" t="n">
        <v>293723.375226</v>
      </c>
      <c r="C2774" s="63" t="n">
        <v>5038874.8933</v>
      </c>
      <c r="D2774" s="63" t="s">
        <v>2358</v>
      </c>
      <c r="E2774" s="142" t="n">
        <v>894.2</v>
      </c>
      <c r="F2774" s="139" t="n">
        <f aca="false">[2]terrains!E2774*10.76391</f>
        <v>9625.088322</v>
      </c>
      <c r="G2774" s="63" t="s">
        <v>961</v>
      </c>
      <c r="H2774" s="63" t="n">
        <v>0</v>
      </c>
      <c r="I2774" s="63" t="n">
        <v>0</v>
      </c>
      <c r="J2774" s="63" t="n">
        <f aca="false">IF([2]terrains!L2774=13.5,IF([2]terrains!X2774=1,12,9),-0.392532+1.267037*[2]terrains!L2774+0.472239*[2]terrains!X2774+0.58658*[2]terrains!W2774+0.089417*[2]terrains!V2774+0.531633*[2]terrains!U2774+0.337883*[2]terrains!T2774-0.403545*[2]terrains!S2774)</f>
        <v>3.746462</v>
      </c>
      <c r="K2774" s="140" t="n">
        <f aca="false">IF([2]terrains!I2774=0,[2]terrains!J2774,[2]terrains!I2774)</f>
        <v>3.746462</v>
      </c>
      <c r="L2774" s="63" t="n">
        <v>3</v>
      </c>
      <c r="M2774" s="63" t="n">
        <v>3</v>
      </c>
      <c r="N2774" s="63" t="n">
        <v>6</v>
      </c>
      <c r="O2774" s="63" t="s">
        <v>152</v>
      </c>
      <c r="P2774" s="63" t="n">
        <v>2</v>
      </c>
      <c r="Q2774" s="63" t="n">
        <v>2</v>
      </c>
      <c r="R2774" s="63" t="n">
        <v>0</v>
      </c>
      <c r="S2774" s="63" t="n">
        <v>0</v>
      </c>
      <c r="T2774" s="63" t="n">
        <v>1</v>
      </c>
      <c r="U2774" s="63" t="n">
        <v>0</v>
      </c>
      <c r="V2774" s="63" t="n">
        <v>0</v>
      </c>
      <c r="W2774" s="63" t="n">
        <v>0</v>
      </c>
      <c r="X2774" s="63" t="n">
        <v>0</v>
      </c>
      <c r="Y2774" s="63" t="n">
        <f aca="false">IF([2]terrains!L2774&lt;=2.5,1,IF([2]terrains!L2774&lt;=4.5,2,IF([2]terrains!L2774&lt;=6.5,3,4)))</f>
        <v>2</v>
      </c>
      <c r="Z2774" s="63" t="n">
        <f aca="false"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1" t="n">
        <f aca="false">[2]terrains!Z2774*[2]terrains!F2774</f>
        <v>1001009.185488</v>
      </c>
    </row>
    <row r="2775" customFormat="false" ht="14.4" hidden="false" customHeight="false" outlineLevel="0" collapsed="false">
      <c r="A2775" s="132" t="n">
        <v>2774</v>
      </c>
      <c r="B2775" s="63" t="n">
        <v>299892.254798</v>
      </c>
      <c r="C2775" s="63" t="n">
        <v>5052003.23256</v>
      </c>
      <c r="D2775" s="63" t="s">
        <v>2359</v>
      </c>
      <c r="E2775" s="142" t="n">
        <v>893.7</v>
      </c>
      <c r="F2775" s="139" t="n">
        <f aca="false">[2]terrains!E2775*10.76391</f>
        <v>9619.706367</v>
      </c>
      <c r="G2775" s="63" t="s">
        <v>615</v>
      </c>
      <c r="H2775" s="63" t="n">
        <v>0</v>
      </c>
      <c r="I2775" s="63" t="n">
        <v>0</v>
      </c>
      <c r="J2775" s="63" t="n">
        <f aca="false">IF([2]terrains!L2775=13.5,IF([2]terrains!X2775=1,12,9),-0.392532+1.267037*[2]terrains!L2775+0.472239*[2]terrains!X2775+0.58658*[2]terrains!W2775+0.089417*[2]terrains!V2775+0.531633*[2]terrains!U2775+0.337883*[2]terrains!T2775-0.403545*[2]terrains!S2775)</f>
        <v>1.1044785</v>
      </c>
      <c r="K2775" s="140" t="n">
        <f aca="false">IF([2]terrains!I2775=0,[2]terrains!J2775,[2]terrains!I2775)</f>
        <v>1.1044785</v>
      </c>
      <c r="L2775" s="63" t="n">
        <v>1.5</v>
      </c>
      <c r="M2775" s="63" t="n">
        <v>1</v>
      </c>
      <c r="N2775" s="63" t="n">
        <v>3</v>
      </c>
      <c r="O2775" s="63" t="s">
        <v>151</v>
      </c>
      <c r="P2775" s="63" t="n">
        <v>1</v>
      </c>
      <c r="Q2775" s="63" t="n">
        <v>2</v>
      </c>
      <c r="R2775" s="63" t="n">
        <v>0</v>
      </c>
      <c r="S2775" s="63" t="n">
        <v>1</v>
      </c>
      <c r="T2775" s="63" t="n">
        <v>0</v>
      </c>
      <c r="U2775" s="63" t="n">
        <v>0</v>
      </c>
      <c r="V2775" s="63" t="n">
        <v>0</v>
      </c>
      <c r="W2775" s="63" t="n">
        <v>0</v>
      </c>
      <c r="X2775" s="63" t="n">
        <v>0</v>
      </c>
      <c r="Y2775" s="63" t="n">
        <f aca="false">IF([2]terrains!L2775&lt;=2.5,1,IF([2]terrains!L2775&lt;=4.5,2,IF([2]terrains!L2775&lt;=6.5,3,4)))</f>
        <v>1</v>
      </c>
      <c r="Z2775" s="63" t="n">
        <f aca="false"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1" t="n">
        <f aca="false">[2]terrains!Z2775*[2]terrains!F2775</f>
        <v>615661.207488</v>
      </c>
    </row>
    <row r="2776" customFormat="false" ht="14.4" hidden="false" customHeight="false" outlineLevel="0" collapsed="false">
      <c r="A2776" s="132" t="n">
        <v>2775</v>
      </c>
      <c r="B2776" s="63" t="n">
        <v>287224.417156</v>
      </c>
      <c r="C2776" s="63" t="n">
        <v>5041193.34529</v>
      </c>
      <c r="D2776" s="63" t="s">
        <v>2360</v>
      </c>
      <c r="E2776" s="142" t="n">
        <v>893.4</v>
      </c>
      <c r="F2776" s="139" t="n">
        <f aca="false">[2]terrains!E2776*10.76391</f>
        <v>9616.477194</v>
      </c>
      <c r="G2776" s="63" t="s">
        <v>173</v>
      </c>
      <c r="H2776" s="63" t="n">
        <v>0</v>
      </c>
      <c r="I2776" s="63" t="n">
        <v>0</v>
      </c>
      <c r="J2776" s="63" t="n">
        <f aca="false">IF([2]terrains!L2776=13.5,IF([2]terrains!X2776=1,12,9),-0.392532+1.267037*[2]terrains!L2776+0.472239*[2]terrains!X2776+0.58658*[2]terrains!W2776+0.089417*[2]terrains!V2776+0.531633*[2]terrains!U2776+0.337883*[2]terrains!T2776-0.403545*[2]terrains!S2776)</f>
        <v>3.1129435</v>
      </c>
      <c r="K2776" s="140" t="n">
        <f aca="false">IF([2]terrains!I2776=0,[2]terrains!J2776,[2]terrains!I2776)</f>
        <v>3.1129435</v>
      </c>
      <c r="L2776" s="63" t="n">
        <v>2.5</v>
      </c>
      <c r="M2776" s="63" t="n">
        <v>2</v>
      </c>
      <c r="N2776" s="63" t="n">
        <v>6</v>
      </c>
      <c r="O2776" s="63" t="s">
        <v>152</v>
      </c>
      <c r="P2776" s="63" t="n">
        <v>2</v>
      </c>
      <c r="Q2776" s="63" t="n">
        <v>1.5</v>
      </c>
      <c r="R2776" s="63" t="n">
        <v>0</v>
      </c>
      <c r="S2776" s="63" t="n">
        <v>0</v>
      </c>
      <c r="T2776" s="63" t="n">
        <v>1</v>
      </c>
      <c r="U2776" s="63" t="n">
        <v>0</v>
      </c>
      <c r="V2776" s="63" t="n">
        <v>0</v>
      </c>
      <c r="W2776" s="63" t="n">
        <v>0</v>
      </c>
      <c r="X2776" s="63" t="n">
        <v>0</v>
      </c>
      <c r="Y2776" s="63" t="n">
        <f aca="false">IF([2]terrains!L2776&lt;=2.5,1,IF([2]terrains!L2776&lt;=4.5,2,IF([2]terrains!L2776&lt;=6.5,3,4)))</f>
        <v>1</v>
      </c>
      <c r="Z2776" s="63" t="n">
        <f aca="false"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1" t="n">
        <f aca="false">[2]terrains!Z2776*[2]terrains!F2776</f>
        <v>817400.56149</v>
      </c>
    </row>
    <row r="2777" customFormat="false" ht="14.4" hidden="false" customHeight="false" outlineLevel="0" collapsed="false">
      <c r="A2777" s="132" t="n">
        <v>2776</v>
      </c>
      <c r="B2777" s="63" t="n">
        <v>298148.4904</v>
      </c>
      <c r="C2777" s="63" t="n">
        <v>5044175.494</v>
      </c>
      <c r="D2777" s="63" t="s">
        <v>2361</v>
      </c>
      <c r="E2777" s="142" t="n">
        <v>892.6</v>
      </c>
      <c r="F2777" s="139" t="n">
        <f aca="false">[2]terrains!E2777*10.76391</f>
        <v>9607.866066</v>
      </c>
      <c r="G2777" s="63" t="s">
        <v>207</v>
      </c>
      <c r="H2777" s="63" t="n">
        <v>0</v>
      </c>
      <c r="I2777" s="63" t="n">
        <v>0</v>
      </c>
      <c r="J2777" s="63" t="n">
        <f aca="false"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40" t="n">
        <f aca="false">IF([2]terrains!I2777=0,[2]terrains!J2777,[2]terrains!I2777)</f>
        <v>2.8644775</v>
      </c>
      <c r="L2777" s="63" t="n">
        <v>2.5</v>
      </c>
      <c r="M2777" s="63" t="n">
        <v>2</v>
      </c>
      <c r="N2777" s="63" t="n">
        <v>4</v>
      </c>
      <c r="O2777" s="63" t="s">
        <v>154</v>
      </c>
      <c r="P2777" s="63" t="n">
        <v>2</v>
      </c>
      <c r="Q2777" s="63" t="n">
        <v>2.5</v>
      </c>
      <c r="R2777" s="63" t="n">
        <v>0</v>
      </c>
      <c r="S2777" s="63" t="n">
        <v>0</v>
      </c>
      <c r="T2777" s="63" t="n">
        <v>0</v>
      </c>
      <c r="U2777" s="63" t="n">
        <v>0</v>
      </c>
      <c r="V2777" s="63" t="n">
        <v>1</v>
      </c>
      <c r="W2777" s="63" t="n">
        <v>0</v>
      </c>
      <c r="X2777" s="63" t="n">
        <v>0</v>
      </c>
      <c r="Y2777" s="63" t="n">
        <f aca="false">IF([2]terrains!L2777&lt;=2.5,1,IF([2]terrains!L2777&lt;=4.5,2,IF([2]terrains!L2777&lt;=6.5,3,4)))</f>
        <v>1</v>
      </c>
      <c r="Z2777" s="63" t="n">
        <f aca="false"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1" t="n">
        <f aca="false">[2]terrains!Z2777*[2]terrains!F2777</f>
        <v>1402748.445636</v>
      </c>
    </row>
    <row r="2778" customFormat="false" ht="14.4" hidden="false" customHeight="false" outlineLevel="0" collapsed="false">
      <c r="A2778" s="132" t="n">
        <v>2777</v>
      </c>
      <c r="B2778" s="63" t="n">
        <v>289506.749418</v>
      </c>
      <c r="C2778" s="63" t="n">
        <v>5041084.78399</v>
      </c>
      <c r="D2778" s="63" t="s">
        <v>2362</v>
      </c>
      <c r="E2778" s="142" t="n">
        <v>891.3</v>
      </c>
      <c r="F2778" s="139" t="n">
        <f aca="false">[2]terrains!E2778*10.76391</f>
        <v>9593.872983</v>
      </c>
      <c r="G2778" s="63" t="s">
        <v>546</v>
      </c>
      <c r="H2778" s="63" t="n">
        <v>0</v>
      </c>
      <c r="I2778" s="63" t="n">
        <v>0</v>
      </c>
      <c r="J2778" s="63" t="n">
        <f aca="false">IF([2]terrains!L2778=13.5,IF([2]terrains!X2778=1,12,9),-0.392532+1.267037*[2]terrains!L2778+0.472239*[2]terrains!X2778+0.58658*[2]terrains!W2778+0.089417*[2]terrains!V2778+0.531633*[2]terrains!U2778+0.337883*[2]terrains!T2778-0.403545*[2]terrains!S2778)</f>
        <v>3.746462</v>
      </c>
      <c r="K2778" s="140" t="n">
        <f aca="false">IF([2]terrains!I2778=0,[2]terrains!J2778,[2]terrains!I2778)</f>
        <v>3.746462</v>
      </c>
      <c r="L2778" s="63" t="n">
        <v>3</v>
      </c>
      <c r="M2778" s="63" t="n">
        <v>2</v>
      </c>
      <c r="N2778" s="63" t="n">
        <v>10</v>
      </c>
      <c r="O2778" s="63" t="s">
        <v>152</v>
      </c>
      <c r="P2778" s="63" t="n">
        <v>2</v>
      </c>
      <c r="Q2778" s="63" t="n">
        <v>1.5</v>
      </c>
      <c r="R2778" s="63" t="n">
        <v>0</v>
      </c>
      <c r="S2778" s="63" t="n">
        <v>0</v>
      </c>
      <c r="T2778" s="63" t="n">
        <v>1</v>
      </c>
      <c r="U2778" s="63" t="n">
        <v>0</v>
      </c>
      <c r="V2778" s="63" t="n">
        <v>0</v>
      </c>
      <c r="W2778" s="63" t="n">
        <v>0</v>
      </c>
      <c r="X2778" s="63" t="n">
        <v>0</v>
      </c>
      <c r="Y2778" s="63" t="n">
        <f aca="false">IF([2]terrains!L2778&lt;=2.5,1,IF([2]terrains!L2778&lt;=4.5,2,IF([2]terrains!L2778&lt;=6.5,3,4)))</f>
        <v>2</v>
      </c>
      <c r="Z2778" s="63" t="n">
        <f aca="false"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1" t="n">
        <f aca="false">[2]terrains!Z2778*[2]terrains!F2778</f>
        <v>997762.790232</v>
      </c>
    </row>
    <row r="2779" customFormat="false" ht="14.4" hidden="false" customHeight="false" outlineLevel="0" collapsed="false">
      <c r="A2779" s="132" t="n">
        <v>2778</v>
      </c>
      <c r="B2779" s="63" t="n">
        <v>300627.7038</v>
      </c>
      <c r="C2779" s="63" t="n">
        <v>5039719.451</v>
      </c>
      <c r="D2779" s="63" t="s">
        <v>2363</v>
      </c>
      <c r="E2779" s="142" t="n">
        <v>891.2</v>
      </c>
      <c r="F2779" s="139" t="n">
        <f aca="false">[2]terrains!E2779*10.76391</f>
        <v>9592.796592</v>
      </c>
      <c r="G2779" s="63" t="s">
        <v>221</v>
      </c>
      <c r="H2779" s="63" t="n">
        <v>0</v>
      </c>
      <c r="I2779" s="63" t="n">
        <v>6</v>
      </c>
      <c r="J2779" s="63" t="n">
        <f aca="false">IF([2]terrains!L2779=13.5,IF([2]terrains!X2779=1,12,9),-0.392532+1.267037*[2]terrains!L2779+0.472239*[2]terrains!X2779+0.58658*[2]terrains!W2779+0.089417*[2]terrains!V2779+0.531633*[2]terrains!U2779+0.337883*[2]terrains!T2779-0.403545*[2]terrains!S2779)</f>
        <v>5.7813735</v>
      </c>
      <c r="K2779" s="140" t="n">
        <f aca="false">IF([2]terrains!I2779=0,[2]terrains!J2779,[2]terrains!I2779)</f>
        <v>6</v>
      </c>
      <c r="L2779" s="63" t="n">
        <v>4.5</v>
      </c>
      <c r="M2779" s="63" t="n">
        <v>0</v>
      </c>
      <c r="N2779" s="63" t="n">
        <v>0</v>
      </c>
      <c r="O2779" s="63" t="s">
        <v>156</v>
      </c>
      <c r="P2779" s="63" t="n">
        <v>0</v>
      </c>
      <c r="Q2779" s="63" t="n">
        <v>0</v>
      </c>
      <c r="R2779" s="63" t="n">
        <v>0</v>
      </c>
      <c r="S2779" s="63" t="n">
        <v>0</v>
      </c>
      <c r="T2779" s="63" t="n">
        <v>0</v>
      </c>
      <c r="U2779" s="63" t="n">
        <v>0</v>
      </c>
      <c r="V2779" s="63" t="n">
        <v>0</v>
      </c>
      <c r="W2779" s="63" t="n">
        <v>0</v>
      </c>
      <c r="X2779" s="63" t="n">
        <v>1</v>
      </c>
      <c r="Y2779" s="63" t="n">
        <f aca="false">IF([2]terrains!L2779&lt;=2.5,1,IF([2]terrains!L2779&lt;=4.5,2,IF([2]terrains!L2779&lt;=6.5,3,4)))</f>
        <v>2</v>
      </c>
      <c r="Z2779" s="63" t="n">
        <f aca="false"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1" t="n">
        <f aca="false">[2]terrains!Z2779*[2]terrains!F2779</f>
        <v>2321456.775264</v>
      </c>
    </row>
    <row r="2780" customFormat="false" ht="14.4" hidden="false" customHeight="false" outlineLevel="0" collapsed="false">
      <c r="A2780" s="132" t="n">
        <v>2779</v>
      </c>
      <c r="B2780" s="63" t="n">
        <v>300226.8703</v>
      </c>
      <c r="C2780" s="63" t="n">
        <v>5042062.889</v>
      </c>
      <c r="D2780" s="63" t="s">
        <v>2364</v>
      </c>
      <c r="E2780" s="142" t="n">
        <v>891.1</v>
      </c>
      <c r="F2780" s="139" t="n">
        <f aca="false">[2]terrains!E2780*10.76391</f>
        <v>9591.720201</v>
      </c>
      <c r="G2780" s="63" t="s">
        <v>1070</v>
      </c>
      <c r="H2780" s="63" t="n">
        <v>0</v>
      </c>
      <c r="I2780" s="63" t="n">
        <v>3</v>
      </c>
      <c r="J2780" s="63" t="n">
        <f aca="false"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40" t="n">
        <f aca="false">IF([2]terrains!I2780=0,[2]terrains!J2780,[2]terrains!I2780)</f>
        <v>3</v>
      </c>
      <c r="L2780" s="63" t="n">
        <v>2.5</v>
      </c>
      <c r="M2780" s="63" t="n">
        <v>2</v>
      </c>
      <c r="N2780" s="63" t="n">
        <v>0</v>
      </c>
      <c r="O2780" s="63" t="s">
        <v>154</v>
      </c>
      <c r="P2780" s="63" t="n">
        <v>3</v>
      </c>
      <c r="Q2780" s="63" t="n">
        <v>2.5</v>
      </c>
      <c r="R2780" s="63" t="n">
        <v>0</v>
      </c>
      <c r="S2780" s="63" t="n">
        <v>0</v>
      </c>
      <c r="T2780" s="63" t="n">
        <v>0</v>
      </c>
      <c r="U2780" s="63" t="n">
        <v>0</v>
      </c>
      <c r="V2780" s="63" t="n">
        <v>1</v>
      </c>
      <c r="W2780" s="63" t="n">
        <v>0</v>
      </c>
      <c r="X2780" s="63" t="n">
        <v>0</v>
      </c>
      <c r="Y2780" s="63" t="n">
        <f aca="false">IF([2]terrains!L2780&lt;=2.5,1,IF([2]terrains!L2780&lt;=4.5,2,IF([2]terrains!L2780&lt;=6.5,3,4)))</f>
        <v>1</v>
      </c>
      <c r="Z2780" s="63" t="n">
        <f aca="false"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1" t="n">
        <f aca="false">[2]terrains!Z2780*[2]terrains!F2780</f>
        <v>1400391.149346</v>
      </c>
    </row>
    <row r="2781" customFormat="false" ht="14.4" hidden="false" customHeight="false" outlineLevel="0" collapsed="false">
      <c r="A2781" s="132" t="n">
        <v>2780</v>
      </c>
      <c r="B2781" s="63" t="n">
        <v>279272.342</v>
      </c>
      <c r="C2781" s="63" t="n">
        <v>5040844.627</v>
      </c>
      <c r="D2781" s="63" t="s">
        <v>2365</v>
      </c>
      <c r="E2781" s="142" t="n">
        <v>891</v>
      </c>
      <c r="F2781" s="139" t="n">
        <f aca="false">[2]terrains!E2781*10.76391</f>
        <v>9590.64381</v>
      </c>
      <c r="G2781" s="63" t="s">
        <v>166</v>
      </c>
      <c r="H2781" s="63" t="n">
        <v>0</v>
      </c>
      <c r="I2781" s="63" t="n">
        <v>0</v>
      </c>
      <c r="J2781" s="63" t="n">
        <f aca="false">IF([2]terrains!L2781=13.5,IF([2]terrains!X2781=1,12,9),-0.392532+1.267037*[2]terrains!L2781+0.472239*[2]terrains!X2781+0.58658*[2]terrains!W2781+0.089417*[2]terrains!V2781+0.531633*[2]terrains!U2781+0.337883*[2]terrains!T2781-0.403545*[2]terrains!S2781)</f>
        <v>2.141542</v>
      </c>
      <c r="K2781" s="140" t="n">
        <f aca="false">IF([2]terrains!I2781=0,[2]terrains!J2781,[2]terrains!I2781)</f>
        <v>2.141542</v>
      </c>
      <c r="L2781" s="63" t="n">
        <v>2</v>
      </c>
      <c r="M2781" s="63" t="n">
        <v>1</v>
      </c>
      <c r="N2781" s="63" t="n">
        <v>3</v>
      </c>
      <c r="O2781" s="63" t="s">
        <v>150</v>
      </c>
      <c r="P2781" s="63" t="n">
        <v>2</v>
      </c>
      <c r="Q2781" s="63" t="n">
        <v>1.5</v>
      </c>
      <c r="R2781" s="63" t="n">
        <v>1</v>
      </c>
      <c r="S2781" s="63" t="n">
        <v>0</v>
      </c>
      <c r="T2781" s="63" t="n">
        <v>0</v>
      </c>
      <c r="U2781" s="63" t="n">
        <v>0</v>
      </c>
      <c r="V2781" s="63" t="n">
        <v>0</v>
      </c>
      <c r="W2781" s="63" t="n">
        <v>0</v>
      </c>
      <c r="X2781" s="63" t="n">
        <v>0</v>
      </c>
      <c r="Y2781" s="63" t="n">
        <f aca="false">IF([2]terrains!L2781&lt;=2.5,1,IF([2]terrains!L2781&lt;=4.5,2,IF([2]terrains!L2781&lt;=6.5,3,4)))</f>
        <v>1</v>
      </c>
      <c r="Z2781" s="63" t="n">
        <f aca="false"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1" t="n">
        <f aca="false">[2]terrains!Z2781*[2]terrains!F2781</f>
        <v>335672.53335</v>
      </c>
    </row>
    <row r="2782" customFormat="false" ht="14.4" hidden="false" customHeight="false" outlineLevel="0" collapsed="false">
      <c r="A2782" s="132" t="n">
        <v>2781</v>
      </c>
      <c r="B2782" s="63" t="n">
        <v>300679.963902</v>
      </c>
      <c r="C2782" s="63" t="n">
        <v>5042847.19618</v>
      </c>
      <c r="D2782" s="63" t="s">
        <v>2366</v>
      </c>
      <c r="E2782" s="142" t="n">
        <v>890.5</v>
      </c>
      <c r="F2782" s="139" t="n">
        <f aca="false">[2]terrains!E2782*10.76391</f>
        <v>9585.261855</v>
      </c>
      <c r="G2782" s="63" t="s">
        <v>707</v>
      </c>
      <c r="H2782" s="63" t="n">
        <v>0</v>
      </c>
      <c r="I2782" s="63" t="n">
        <v>4</v>
      </c>
      <c r="J2782" s="63" t="n">
        <f aca="false">IF([2]terrains!L2782=13.5,IF([2]terrains!X2782=1,12,9),-0.392532+1.267037*[2]terrains!L2782+0.472239*[2]terrains!X2782+0.58658*[2]terrains!W2782+0.089417*[2]terrains!V2782+0.531633*[2]terrains!U2782+0.337883*[2]terrains!T2782-0.403545*[2]terrains!S2782)</f>
        <v>4.1315145</v>
      </c>
      <c r="K2782" s="140" t="n">
        <f aca="false">IF([2]terrains!I2782=0,[2]terrains!J2782,[2]terrains!I2782)</f>
        <v>4</v>
      </c>
      <c r="L2782" s="63" t="n">
        <v>3.5</v>
      </c>
      <c r="M2782" s="63" t="n">
        <v>3</v>
      </c>
      <c r="N2782" s="63" t="n">
        <v>8</v>
      </c>
      <c r="O2782" s="63" t="s">
        <v>154</v>
      </c>
      <c r="P2782" s="63" t="n">
        <v>2</v>
      </c>
      <c r="Q2782" s="63" t="n">
        <v>2.5</v>
      </c>
      <c r="R2782" s="63" t="n">
        <v>0</v>
      </c>
      <c r="S2782" s="63" t="n">
        <v>0</v>
      </c>
      <c r="T2782" s="63" t="n">
        <v>0</v>
      </c>
      <c r="U2782" s="63" t="n">
        <v>0</v>
      </c>
      <c r="V2782" s="63" t="n">
        <v>1</v>
      </c>
      <c r="W2782" s="63" t="n">
        <v>0</v>
      </c>
      <c r="X2782" s="63" t="n">
        <v>0</v>
      </c>
      <c r="Y2782" s="63" t="n">
        <f aca="false">IF([2]terrains!L2782&lt;=2.5,1,IF([2]terrains!L2782&lt;=4.5,2,IF([2]terrains!L2782&lt;=6.5,3,4)))</f>
        <v>2</v>
      </c>
      <c r="Z2782" s="63" t="n">
        <f aca="false"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1" t="n">
        <f aca="false">[2]terrains!Z2782*[2]terrains!F2782</f>
        <v>1706176.61019</v>
      </c>
    </row>
    <row r="2783" customFormat="false" ht="14.4" hidden="false" customHeight="false" outlineLevel="0" collapsed="false">
      <c r="A2783" s="132" t="n">
        <v>2782</v>
      </c>
      <c r="B2783" s="63" t="n">
        <v>288451.628252</v>
      </c>
      <c r="C2783" s="63" t="n">
        <v>5042462.655</v>
      </c>
      <c r="D2783" s="63" t="s">
        <v>2367</v>
      </c>
      <c r="E2783" s="142" t="n">
        <v>888.5</v>
      </c>
      <c r="F2783" s="139" t="n">
        <f aca="false">[2]terrains!E2783*10.76391</f>
        <v>9563.734035</v>
      </c>
      <c r="G2783" s="63" t="s">
        <v>235</v>
      </c>
      <c r="H2783" s="63" t="n">
        <v>1</v>
      </c>
      <c r="I2783" s="63" t="n">
        <v>6</v>
      </c>
      <c r="J2783" s="63" t="n">
        <f aca="false">IF([2]terrains!L2783=13.5,IF([2]terrains!X2783=1,12,9),-0.392532+1.267037*[2]terrains!L2783+0.472239*[2]terrains!X2783+0.58658*[2]terrains!W2783+0.089417*[2]terrains!V2783+0.531633*[2]terrains!U2783+0.337883*[2]terrains!T2783-0.403545*[2]terrains!S2783)</f>
        <v>5.6470175</v>
      </c>
      <c r="K2783" s="140" t="n">
        <f aca="false">IF([2]terrains!I2783=0,[2]terrains!J2783,[2]terrains!I2783)</f>
        <v>6</v>
      </c>
      <c r="L2783" s="63" t="n">
        <v>4.5</v>
      </c>
      <c r="M2783" s="63" t="n">
        <v>2</v>
      </c>
      <c r="N2783" s="63" t="n">
        <v>15</v>
      </c>
      <c r="O2783" s="63" t="s">
        <v>152</v>
      </c>
      <c r="P2783" s="63" t="n">
        <v>2</v>
      </c>
      <c r="Q2783" s="63" t="n">
        <v>2.5</v>
      </c>
      <c r="R2783" s="63" t="n">
        <v>0</v>
      </c>
      <c r="S2783" s="63" t="n">
        <v>0</v>
      </c>
      <c r="T2783" s="63" t="n">
        <v>1</v>
      </c>
      <c r="U2783" s="63" t="n">
        <v>0</v>
      </c>
      <c r="V2783" s="63" t="n">
        <v>0</v>
      </c>
      <c r="W2783" s="63" t="n">
        <v>0</v>
      </c>
      <c r="X2783" s="63" t="n">
        <v>0</v>
      </c>
      <c r="Y2783" s="63" t="n">
        <f aca="false">IF([2]terrains!L2783&lt;=2.5,1,IF([2]terrains!L2783&lt;=4.5,2,IF([2]terrains!L2783&lt;=6.5,3,4)))</f>
        <v>2</v>
      </c>
      <c r="Z2783" s="63" t="n">
        <f aca="false"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1" t="n">
        <f aca="false">[2]terrains!Z2783*[2]terrains!F2783</f>
        <v>994628.33964</v>
      </c>
    </row>
    <row r="2784" customFormat="false" ht="14.4" hidden="false" customHeight="false" outlineLevel="0" collapsed="false">
      <c r="A2784" s="132" t="n">
        <v>2783</v>
      </c>
      <c r="B2784" s="63" t="n">
        <v>299473.639997</v>
      </c>
      <c r="C2784" s="63" t="n">
        <v>5035648.77696</v>
      </c>
      <c r="D2784" s="63" t="s">
        <v>2368</v>
      </c>
      <c r="E2784" s="142" t="n">
        <v>887.3</v>
      </c>
      <c r="F2784" s="139" t="n">
        <f aca="false">[2]terrains!E2784*10.76391</f>
        <v>9550.817343</v>
      </c>
      <c r="G2784" s="63" t="s">
        <v>1994</v>
      </c>
      <c r="H2784" s="63" t="n">
        <v>0</v>
      </c>
      <c r="I2784" s="63" t="n">
        <v>0</v>
      </c>
      <c r="J2784" s="63" t="n">
        <f aca="false">IF([2]terrains!L2784=13.5,IF([2]terrains!X2784=1,12,9),-0.392532+1.267037*[2]terrains!L2784+0.472239*[2]terrains!X2784+0.58658*[2]terrains!W2784+0.089417*[2]terrains!V2784+0.531633*[2]terrains!U2784+0.337883*[2]terrains!T2784-0.403545*[2]terrains!S2784)</f>
        <v>3.746462</v>
      </c>
      <c r="K2784" s="140" t="n">
        <f aca="false">IF([2]terrains!I2784=0,[2]terrains!J2784,[2]terrains!I2784)</f>
        <v>3.746462</v>
      </c>
      <c r="L2784" s="63" t="n">
        <v>3</v>
      </c>
      <c r="M2784" s="63" t="n">
        <v>2</v>
      </c>
      <c r="N2784" s="63" t="n">
        <v>6</v>
      </c>
      <c r="O2784" s="63" t="s">
        <v>152</v>
      </c>
      <c r="P2784" s="63" t="n">
        <v>2</v>
      </c>
      <c r="Q2784" s="63" t="n">
        <v>2.5</v>
      </c>
      <c r="R2784" s="63" t="n">
        <v>0</v>
      </c>
      <c r="S2784" s="63" t="n">
        <v>0</v>
      </c>
      <c r="T2784" s="63" t="n">
        <v>1</v>
      </c>
      <c r="U2784" s="63" t="n">
        <v>0</v>
      </c>
      <c r="V2784" s="63" t="n">
        <v>0</v>
      </c>
      <c r="W2784" s="63" t="n">
        <v>0</v>
      </c>
      <c r="X2784" s="63" t="n">
        <v>0</v>
      </c>
      <c r="Y2784" s="63" t="n">
        <f aca="false">IF([2]terrains!L2784&lt;=2.5,1,IF([2]terrains!L2784&lt;=4.5,2,IF([2]terrains!L2784&lt;=6.5,3,4)))</f>
        <v>2</v>
      </c>
      <c r="Z2784" s="63" t="n">
        <f aca="false"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1" t="n">
        <f aca="false">[2]terrains!Z2784*[2]terrains!F2784</f>
        <v>993285.003672</v>
      </c>
    </row>
    <row r="2785" customFormat="false" ht="14.4" hidden="false" customHeight="false" outlineLevel="0" collapsed="false">
      <c r="A2785" s="132" t="n">
        <v>2784</v>
      </c>
      <c r="B2785" s="63" t="n">
        <v>296782.337517</v>
      </c>
      <c r="C2785" s="63" t="n">
        <v>5044126.17798</v>
      </c>
      <c r="D2785" s="63" t="s">
        <v>2369</v>
      </c>
      <c r="E2785" s="142" t="n">
        <v>885.4</v>
      </c>
      <c r="F2785" s="139" t="n">
        <f aca="false">[2]terrains!E2785*10.76391</f>
        <v>9530.365914</v>
      </c>
      <c r="G2785" s="63" t="s">
        <v>966</v>
      </c>
      <c r="H2785" s="63" t="n">
        <v>0</v>
      </c>
      <c r="I2785" s="63" t="n">
        <v>0</v>
      </c>
      <c r="J2785" s="63" t="n">
        <f aca="false">IF([2]terrains!L2785=13.5,IF([2]terrains!X2785=1,12,9),-0.392532+1.267037*[2]terrains!L2785+0.472239*[2]terrains!X2785+0.58658*[2]terrains!W2785+0.089417*[2]terrains!V2785+0.531633*[2]terrains!U2785+0.337883*[2]terrains!T2785-0.403545*[2]terrains!S2785)</f>
        <v>3.1129435</v>
      </c>
      <c r="K2785" s="140" t="n">
        <f aca="false">IF([2]terrains!I2785=0,[2]terrains!J2785,[2]terrains!I2785)</f>
        <v>3.1129435</v>
      </c>
      <c r="L2785" s="63" t="n">
        <v>2.5</v>
      </c>
      <c r="M2785" s="63" t="n">
        <v>2</v>
      </c>
      <c r="N2785" s="63" t="n">
        <v>3</v>
      </c>
      <c r="O2785" s="63" t="s">
        <v>152</v>
      </c>
      <c r="P2785" s="63" t="n">
        <v>2</v>
      </c>
      <c r="Q2785" s="63" t="n">
        <v>2.5</v>
      </c>
      <c r="R2785" s="63" t="n">
        <v>0</v>
      </c>
      <c r="S2785" s="63" t="n">
        <v>0</v>
      </c>
      <c r="T2785" s="63" t="n">
        <v>1</v>
      </c>
      <c r="U2785" s="63" t="n">
        <v>0</v>
      </c>
      <c r="V2785" s="63" t="n">
        <v>0</v>
      </c>
      <c r="W2785" s="63" t="n">
        <v>0</v>
      </c>
      <c r="X2785" s="63" t="n">
        <v>0</v>
      </c>
      <c r="Y2785" s="63" t="n">
        <f aca="false">IF([2]terrains!L2785&lt;=2.5,1,IF([2]terrains!L2785&lt;=4.5,2,IF([2]terrains!L2785&lt;=6.5,3,4)))</f>
        <v>1</v>
      </c>
      <c r="Z2785" s="63" t="n">
        <f aca="false"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1" t="n">
        <f aca="false">[2]terrains!Z2785*[2]terrains!F2785</f>
        <v>810081.10269</v>
      </c>
    </row>
    <row r="2786" customFormat="false" ht="14.4" hidden="false" customHeight="false" outlineLevel="0" collapsed="false">
      <c r="A2786" s="132" t="n">
        <v>2785</v>
      </c>
      <c r="B2786" s="63" t="n">
        <v>292384.9451</v>
      </c>
      <c r="C2786" s="63" t="n">
        <v>5040105.54</v>
      </c>
      <c r="D2786" s="63" t="s">
        <v>2370</v>
      </c>
      <c r="E2786" s="142" t="n">
        <v>885.4</v>
      </c>
      <c r="F2786" s="139" t="n">
        <f aca="false">[2]terrains!E2786*10.76391</f>
        <v>9530.365914</v>
      </c>
      <c r="G2786" s="63" t="s">
        <v>259</v>
      </c>
      <c r="H2786" s="63" t="n">
        <v>1</v>
      </c>
      <c r="I2786" s="63" t="n">
        <v>6</v>
      </c>
      <c r="J2786" s="63" t="n">
        <f aca="false">IF([2]terrains!L2786=13.5,IF([2]terrains!X2786=1,12,9),-0.392532+1.267037*[2]terrains!L2786+0.472239*[2]terrains!X2786+0.58658*[2]terrains!W2786+0.089417*[2]terrains!V2786+0.531633*[2]terrains!U2786+0.337883*[2]terrains!T2786-0.403545*[2]terrains!S2786)</f>
        <v>5.013499</v>
      </c>
      <c r="K2786" s="140" t="n">
        <f aca="false">IF([2]terrains!I2786=0,[2]terrains!J2786,[2]terrains!I2786)</f>
        <v>6</v>
      </c>
      <c r="L2786" s="63" t="n">
        <v>4</v>
      </c>
      <c r="M2786" s="63" t="n">
        <v>2</v>
      </c>
      <c r="N2786" s="63" t="n">
        <v>12</v>
      </c>
      <c r="O2786" s="63" t="s">
        <v>152</v>
      </c>
      <c r="P2786" s="63" t="n">
        <v>2</v>
      </c>
      <c r="Q2786" s="63" t="n">
        <v>2.5</v>
      </c>
      <c r="R2786" s="63" t="n">
        <v>0</v>
      </c>
      <c r="S2786" s="63" t="n">
        <v>0</v>
      </c>
      <c r="T2786" s="63" t="n">
        <v>1</v>
      </c>
      <c r="U2786" s="63" t="n">
        <v>0</v>
      </c>
      <c r="V2786" s="63" t="n">
        <v>0</v>
      </c>
      <c r="W2786" s="63" t="n">
        <v>0</v>
      </c>
      <c r="X2786" s="63" t="n">
        <v>0</v>
      </c>
      <c r="Y2786" s="63" t="n">
        <f aca="false">IF([2]terrains!L2786&lt;=2.5,1,IF([2]terrains!L2786&lt;=4.5,2,IF([2]terrains!L2786&lt;=6.5,3,4)))</f>
        <v>2</v>
      </c>
      <c r="Z2786" s="63" t="n">
        <f aca="false"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1" t="n">
        <f aca="false">[2]terrains!Z2786*[2]terrains!F2786</f>
        <v>991158.055056</v>
      </c>
    </row>
    <row r="2787" customFormat="false" ht="14.4" hidden="false" customHeight="false" outlineLevel="0" collapsed="false">
      <c r="A2787" s="132" t="n">
        <v>2786</v>
      </c>
      <c r="B2787" s="63" t="n">
        <v>304776.5002</v>
      </c>
      <c r="C2787" s="63" t="n">
        <v>5057444.876</v>
      </c>
      <c r="D2787" s="63" t="s">
        <v>2371</v>
      </c>
      <c r="E2787" s="142" t="n">
        <v>885.1</v>
      </c>
      <c r="F2787" s="139" t="n">
        <f aca="false">[2]terrains!E2787*10.76391</f>
        <v>9527.136741</v>
      </c>
      <c r="G2787" s="63" t="s">
        <v>329</v>
      </c>
      <c r="H2787" s="63" t="n">
        <v>0</v>
      </c>
      <c r="I2787" s="63" t="n">
        <v>0</v>
      </c>
      <c r="J2787" s="63" t="n">
        <f aca="false">IF([2]terrains!L2787=13.5,IF([2]terrains!X2787=1,12,9),-0.392532+1.267037*[2]terrains!L2787+0.472239*[2]terrains!X2787+0.58658*[2]terrains!W2787+0.089417*[2]terrains!V2787+0.531633*[2]terrains!U2787+0.337883*[2]terrains!T2787-0.403545*[2]terrains!S2787)</f>
        <v>2.141542</v>
      </c>
      <c r="K2787" s="140" t="n">
        <f aca="false">IF([2]terrains!I2787=0,[2]terrains!J2787,[2]terrains!I2787)</f>
        <v>2.141542</v>
      </c>
      <c r="L2787" s="63" t="n">
        <v>2</v>
      </c>
      <c r="M2787" s="63" t="n">
        <v>1</v>
      </c>
      <c r="N2787" s="63" t="n">
        <v>3</v>
      </c>
      <c r="O2787" s="63" t="s">
        <v>150</v>
      </c>
      <c r="P2787" s="63" t="n">
        <v>2</v>
      </c>
      <c r="Q2787" s="63" t="n">
        <v>1.5</v>
      </c>
      <c r="R2787" s="63" t="n">
        <v>1</v>
      </c>
      <c r="S2787" s="63" t="n">
        <v>0</v>
      </c>
      <c r="T2787" s="63" t="n">
        <v>0</v>
      </c>
      <c r="U2787" s="63" t="n">
        <v>0</v>
      </c>
      <c r="V2787" s="63" t="n">
        <v>0</v>
      </c>
      <c r="W2787" s="63" t="n">
        <v>0</v>
      </c>
      <c r="X2787" s="63" t="n">
        <v>0</v>
      </c>
      <c r="Y2787" s="63" t="n">
        <f aca="false">IF([2]terrains!L2787&lt;=2.5,1,IF([2]terrains!L2787&lt;=4.5,2,IF([2]terrains!L2787&lt;=6.5,3,4)))</f>
        <v>1</v>
      </c>
      <c r="Z2787" s="63" t="n">
        <f aca="false"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1" t="n">
        <f aca="false">[2]terrains!Z2787*[2]terrains!F2787</f>
        <v>333449.785935</v>
      </c>
    </row>
    <row r="2788" customFormat="false" ht="14.4" hidden="false" customHeight="false" outlineLevel="0" collapsed="false">
      <c r="A2788" s="132" t="n">
        <v>2787</v>
      </c>
      <c r="B2788" s="63" t="n">
        <v>304796.360407</v>
      </c>
      <c r="C2788" s="63" t="n">
        <v>5058095.85263</v>
      </c>
      <c r="D2788" s="63" t="s">
        <v>2372</v>
      </c>
      <c r="E2788" s="142" t="n">
        <v>884.4</v>
      </c>
      <c r="F2788" s="139" t="n">
        <f aca="false">[2]terrains!E2788*10.76391</f>
        <v>9519.602004</v>
      </c>
      <c r="G2788" s="63" t="s">
        <v>329</v>
      </c>
      <c r="H2788" s="63" t="n">
        <v>0</v>
      </c>
      <c r="I2788" s="63" t="n">
        <v>0</v>
      </c>
      <c r="J2788" s="63" t="n">
        <f aca="false">IF([2]terrains!L2788=13.5,IF([2]terrains!X2788=1,12,9),-0.392532+1.267037*[2]terrains!L2788+0.472239*[2]terrains!X2788+0.58658*[2]terrains!W2788+0.089417*[2]terrains!V2788+0.531633*[2]terrains!U2788+0.337883*[2]terrains!T2788-0.403545*[2]terrains!S2788)</f>
        <v>2.141542</v>
      </c>
      <c r="K2788" s="140" t="n">
        <f aca="false">IF([2]terrains!I2788=0,[2]terrains!J2788,[2]terrains!I2788)</f>
        <v>2.141542</v>
      </c>
      <c r="L2788" s="63" t="n">
        <v>2</v>
      </c>
      <c r="M2788" s="63" t="n">
        <v>1</v>
      </c>
      <c r="N2788" s="63" t="n">
        <v>3</v>
      </c>
      <c r="O2788" s="63" t="s">
        <v>150</v>
      </c>
      <c r="P2788" s="63" t="n">
        <v>2</v>
      </c>
      <c r="Q2788" s="63" t="n">
        <v>1.5</v>
      </c>
      <c r="R2788" s="63" t="n">
        <v>1</v>
      </c>
      <c r="S2788" s="63" t="n">
        <v>0</v>
      </c>
      <c r="T2788" s="63" t="n">
        <v>0</v>
      </c>
      <c r="U2788" s="63" t="n">
        <v>0</v>
      </c>
      <c r="V2788" s="63" t="n">
        <v>0</v>
      </c>
      <c r="W2788" s="63" t="n">
        <v>0</v>
      </c>
      <c r="X2788" s="63" t="n">
        <v>0</v>
      </c>
      <c r="Y2788" s="63" t="n">
        <f aca="false">IF([2]terrains!L2788&lt;=2.5,1,IF([2]terrains!L2788&lt;=4.5,2,IF([2]terrains!L2788&lt;=6.5,3,4)))</f>
        <v>1</v>
      </c>
      <c r="Z2788" s="63" t="n">
        <f aca="false"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1" t="n">
        <f aca="false">[2]terrains!Z2788*[2]terrains!F2788</f>
        <v>333186.07014</v>
      </c>
    </row>
    <row r="2789" customFormat="false" ht="14.4" hidden="false" customHeight="false" outlineLevel="0" collapsed="false">
      <c r="A2789" s="132" t="n">
        <v>2788</v>
      </c>
      <c r="B2789" s="63" t="n">
        <v>304902.771725</v>
      </c>
      <c r="C2789" s="63" t="n">
        <v>5058075.92329</v>
      </c>
      <c r="D2789" s="63" t="s">
        <v>2373</v>
      </c>
      <c r="E2789" s="142" t="n">
        <v>884.4</v>
      </c>
      <c r="F2789" s="139" t="n">
        <f aca="false">[2]terrains!E2789*10.76391</f>
        <v>9519.602004</v>
      </c>
      <c r="G2789" s="63" t="s">
        <v>329</v>
      </c>
      <c r="H2789" s="63" t="n">
        <v>0</v>
      </c>
      <c r="I2789" s="63" t="n">
        <v>0</v>
      </c>
      <c r="J2789" s="63" t="n">
        <f aca="false">IF([2]terrains!L2789=13.5,IF([2]terrains!X2789=1,12,9),-0.392532+1.267037*[2]terrains!L2789+0.472239*[2]terrains!X2789+0.58658*[2]terrains!W2789+0.089417*[2]terrains!V2789+0.531633*[2]terrains!U2789+0.337883*[2]terrains!T2789-0.403545*[2]terrains!S2789)</f>
        <v>2.141542</v>
      </c>
      <c r="K2789" s="140" t="n">
        <f aca="false">IF([2]terrains!I2789=0,[2]terrains!J2789,[2]terrains!I2789)</f>
        <v>2.141542</v>
      </c>
      <c r="L2789" s="63" t="n">
        <v>2</v>
      </c>
      <c r="M2789" s="63" t="n">
        <v>1</v>
      </c>
      <c r="N2789" s="63" t="n">
        <v>3</v>
      </c>
      <c r="O2789" s="63" t="s">
        <v>150</v>
      </c>
      <c r="P2789" s="63" t="n">
        <v>2</v>
      </c>
      <c r="Q2789" s="63" t="n">
        <v>1.5</v>
      </c>
      <c r="R2789" s="63" t="n">
        <v>1</v>
      </c>
      <c r="S2789" s="63" t="n">
        <v>0</v>
      </c>
      <c r="T2789" s="63" t="n">
        <v>0</v>
      </c>
      <c r="U2789" s="63" t="n">
        <v>0</v>
      </c>
      <c r="V2789" s="63" t="n">
        <v>0</v>
      </c>
      <c r="W2789" s="63" t="n">
        <v>0</v>
      </c>
      <c r="X2789" s="63" t="n">
        <v>0</v>
      </c>
      <c r="Y2789" s="63" t="n">
        <f aca="false">IF([2]terrains!L2789&lt;=2.5,1,IF([2]terrains!L2789&lt;=4.5,2,IF([2]terrains!L2789&lt;=6.5,3,4)))</f>
        <v>1</v>
      </c>
      <c r="Z2789" s="63" t="n">
        <f aca="false"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1" t="n">
        <f aca="false">[2]terrains!Z2789*[2]terrains!F2789</f>
        <v>333186.07014</v>
      </c>
    </row>
    <row r="2790" customFormat="false" ht="14.4" hidden="false" customHeight="false" outlineLevel="0" collapsed="false">
      <c r="A2790" s="132" t="n">
        <v>2789</v>
      </c>
      <c r="B2790" s="63" t="n">
        <v>294471.8952</v>
      </c>
      <c r="C2790" s="63" t="n">
        <v>5044402.523</v>
      </c>
      <c r="D2790" s="63" t="s">
        <v>2374</v>
      </c>
      <c r="E2790" s="142" t="n">
        <v>884.3</v>
      </c>
      <c r="F2790" s="139" t="n">
        <f aca="false">[2]terrains!E2790*10.76391</f>
        <v>9518.525613</v>
      </c>
      <c r="G2790" s="63" t="s">
        <v>1367</v>
      </c>
      <c r="H2790" s="63" t="n">
        <v>0</v>
      </c>
      <c r="I2790" s="63" t="n">
        <v>0</v>
      </c>
      <c r="J2790" s="63" t="n">
        <f aca="false">IF([2]terrains!L2790=13.5,IF([2]terrains!X2790=1,12,9),-0.392532+1.267037*[2]terrains!L2790+0.472239*[2]terrains!X2790+0.58658*[2]terrains!W2790+0.089417*[2]terrains!V2790+0.531633*[2]terrains!U2790+0.337883*[2]terrains!T2790-0.403545*[2]terrains!S2790)</f>
        <v>3.3066935</v>
      </c>
      <c r="K2790" s="140" t="n">
        <f aca="false">IF([2]terrains!I2790=0,[2]terrains!J2790,[2]terrains!I2790)</f>
        <v>3.3066935</v>
      </c>
      <c r="L2790" s="63" t="n">
        <v>2.5</v>
      </c>
      <c r="M2790" s="63" t="n">
        <v>2</v>
      </c>
      <c r="N2790" s="63" t="n">
        <v>4</v>
      </c>
      <c r="O2790" s="63" t="s">
        <v>153</v>
      </c>
      <c r="P2790" s="63" t="n">
        <v>2</v>
      </c>
      <c r="Q2790" s="63" t="n">
        <v>2</v>
      </c>
      <c r="R2790" s="63" t="n">
        <v>0</v>
      </c>
      <c r="S2790" s="63" t="n">
        <v>0</v>
      </c>
      <c r="T2790" s="63" t="n">
        <v>0</v>
      </c>
      <c r="U2790" s="63" t="n">
        <v>1</v>
      </c>
      <c r="V2790" s="63" t="n">
        <v>0</v>
      </c>
      <c r="W2790" s="63" t="n">
        <v>0</v>
      </c>
      <c r="X2790" s="63" t="n">
        <v>0</v>
      </c>
      <c r="Y2790" s="63" t="n">
        <f aca="false">IF([2]terrains!L2790&lt;=2.5,1,IF([2]terrains!L2790&lt;=4.5,2,IF([2]terrains!L2790&lt;=6.5,3,4)))</f>
        <v>1</v>
      </c>
      <c r="Z2790" s="63" t="n">
        <f aca="false"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1" t="n">
        <f aca="false">[2]terrains!Z2790*[2]terrains!F2790</f>
        <v>1180297.176012</v>
      </c>
    </row>
    <row r="2791" customFormat="false" ht="14.4" hidden="false" customHeight="false" outlineLevel="0" collapsed="false">
      <c r="A2791" s="132" t="n">
        <v>2790</v>
      </c>
      <c r="B2791" s="63" t="n">
        <v>301658.256552</v>
      </c>
      <c r="C2791" s="63" t="n">
        <v>5049670.28093</v>
      </c>
      <c r="D2791" s="63" t="s">
        <v>2375</v>
      </c>
      <c r="E2791" s="142" t="n">
        <v>883.6</v>
      </c>
      <c r="F2791" s="139" t="n">
        <f aca="false">[2]terrains!E2791*10.76391</f>
        <v>9510.990876</v>
      </c>
      <c r="G2791" s="63" t="s">
        <v>280</v>
      </c>
      <c r="H2791" s="63" t="n">
        <v>0</v>
      </c>
      <c r="I2791" s="63" t="n">
        <v>6</v>
      </c>
      <c r="J2791" s="63" t="n">
        <f aca="false">IF([2]terrains!L2791=13.5,IF([2]terrains!X2791=1,12,9),-0.392532+1.267037*[2]terrains!L2791+0.472239*[2]terrains!X2791+0.58658*[2]terrains!W2791+0.089417*[2]terrains!V2791+0.531633*[2]terrains!U2791+0.337883*[2]terrains!T2791-0.403545*[2]terrains!S2791)</f>
        <v>4.272071</v>
      </c>
      <c r="K2791" s="140" t="n">
        <f aca="false">IF([2]terrains!I2791=0,[2]terrains!J2791,[2]terrains!I2791)</f>
        <v>6</v>
      </c>
      <c r="L2791" s="63" t="n">
        <v>4</v>
      </c>
      <c r="M2791" s="63" t="n">
        <v>2</v>
      </c>
      <c r="N2791" s="63" t="n">
        <v>12</v>
      </c>
      <c r="O2791" s="63" t="s">
        <v>151</v>
      </c>
      <c r="P2791" s="63" t="n">
        <v>2</v>
      </c>
      <c r="Q2791" s="63" t="n">
        <v>2.5</v>
      </c>
      <c r="R2791" s="63" t="n">
        <v>0</v>
      </c>
      <c r="S2791" s="63" t="n">
        <v>1</v>
      </c>
      <c r="T2791" s="63" t="n">
        <v>0</v>
      </c>
      <c r="U2791" s="63" t="n">
        <v>0</v>
      </c>
      <c r="V2791" s="63" t="n">
        <v>0</v>
      </c>
      <c r="W2791" s="63" t="n">
        <v>0</v>
      </c>
      <c r="X2791" s="63" t="n">
        <v>0</v>
      </c>
      <c r="Y2791" s="63" t="n">
        <f aca="false">IF([2]terrains!L2791&lt;=2.5,1,IF([2]terrains!L2791&lt;=4.5,2,IF([2]terrains!L2791&lt;=6.5,3,4)))</f>
        <v>2</v>
      </c>
      <c r="Z2791" s="63" t="n">
        <f aca="false"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1" t="n">
        <f aca="false">[2]terrains!Z2791*[2]terrains!F2791</f>
        <v>608703.416064</v>
      </c>
    </row>
    <row r="2792" customFormat="false" ht="14.4" hidden="false" customHeight="false" outlineLevel="0" collapsed="false">
      <c r="A2792" s="132" t="n">
        <v>2791</v>
      </c>
      <c r="B2792" s="63" t="n">
        <v>295470.5944</v>
      </c>
      <c r="C2792" s="63" t="n">
        <v>5045923.884</v>
      </c>
      <c r="D2792" s="63" t="s">
        <v>2376</v>
      </c>
      <c r="E2792" s="142" t="n">
        <v>882.6</v>
      </c>
      <c r="F2792" s="139" t="n">
        <f aca="false">[2]terrains!E2792*10.76391</f>
        <v>9500.226966</v>
      </c>
      <c r="G2792" s="63" t="s">
        <v>469</v>
      </c>
      <c r="H2792" s="63" t="n">
        <v>0</v>
      </c>
      <c r="I2792" s="63" t="n">
        <v>0</v>
      </c>
      <c r="J2792" s="63" t="n">
        <f aca="false">IF([2]terrains!L2792=13.5,IF([2]terrains!X2792=1,12,9),-0.392532+1.267037*[2]terrains!L2792+0.472239*[2]terrains!X2792+0.58658*[2]terrains!W2792+0.089417*[2]terrains!V2792+0.531633*[2]terrains!U2792+0.337883*[2]terrains!T2792-0.403545*[2]terrains!S2792)</f>
        <v>2.673175</v>
      </c>
      <c r="K2792" s="140" t="n">
        <f aca="false">IF([2]terrains!I2792=0,[2]terrains!J2792,[2]terrains!I2792)</f>
        <v>2.673175</v>
      </c>
      <c r="L2792" s="63" t="n">
        <v>2</v>
      </c>
      <c r="M2792" s="63" t="n">
        <v>1</v>
      </c>
      <c r="N2792" s="63" t="n">
        <v>3</v>
      </c>
      <c r="O2792" s="63" t="s">
        <v>153</v>
      </c>
      <c r="P2792" s="63" t="n">
        <v>2</v>
      </c>
      <c r="Q2792" s="63" t="n">
        <v>1.5</v>
      </c>
      <c r="R2792" s="63" t="n">
        <v>0</v>
      </c>
      <c r="S2792" s="63" t="n">
        <v>0</v>
      </c>
      <c r="T2792" s="63" t="n">
        <v>0</v>
      </c>
      <c r="U2792" s="63" t="n">
        <v>1</v>
      </c>
      <c r="V2792" s="63" t="n">
        <v>0</v>
      </c>
      <c r="W2792" s="63" t="n">
        <v>0</v>
      </c>
      <c r="X2792" s="63" t="n">
        <v>0</v>
      </c>
      <c r="Y2792" s="63" t="n">
        <f aca="false">IF([2]terrains!L2792&lt;=2.5,1,IF([2]terrains!L2792&lt;=4.5,2,IF([2]terrains!L2792&lt;=6.5,3,4)))</f>
        <v>1</v>
      </c>
      <c r="Z2792" s="63" t="n">
        <f aca="false"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1" t="n">
        <f aca="false">[2]terrains!Z2792*[2]terrains!F2792</f>
        <v>1178028.143784</v>
      </c>
    </row>
    <row r="2793" customFormat="false" ht="14.4" hidden="false" customHeight="false" outlineLevel="0" collapsed="false">
      <c r="A2793" s="132" t="n">
        <v>2792</v>
      </c>
      <c r="B2793" s="63" t="n">
        <v>299108.736975</v>
      </c>
      <c r="C2793" s="63" t="n">
        <v>5039747.63568</v>
      </c>
      <c r="D2793" s="63" t="s">
        <v>2377</v>
      </c>
      <c r="E2793" s="142" t="n">
        <v>882.3</v>
      </c>
      <c r="F2793" s="139" t="n">
        <f aca="false">[2]terrains!E2793*10.76391</f>
        <v>9496.997793</v>
      </c>
      <c r="G2793" s="63" t="s">
        <v>221</v>
      </c>
      <c r="H2793" s="63" t="n">
        <v>0</v>
      </c>
      <c r="I2793" s="63" t="n">
        <v>6</v>
      </c>
      <c r="J2793" s="63" t="n">
        <f aca="false">IF([2]terrains!L2793=13.5,IF([2]terrains!X2793=1,12,9),-0.392532+1.267037*[2]terrains!L2793+0.472239*[2]terrains!X2793+0.58658*[2]terrains!W2793+0.089417*[2]terrains!V2793+0.531633*[2]terrains!U2793+0.337883*[2]terrains!T2793-0.403545*[2]terrains!S2793)</f>
        <v>5.7813735</v>
      </c>
      <c r="K2793" s="140" t="n">
        <f aca="false">IF([2]terrains!I2793=0,[2]terrains!J2793,[2]terrains!I2793)</f>
        <v>6</v>
      </c>
      <c r="L2793" s="63" t="n">
        <v>4.5</v>
      </c>
      <c r="M2793" s="63" t="n">
        <v>0</v>
      </c>
      <c r="N2793" s="63" t="n">
        <v>0</v>
      </c>
      <c r="O2793" s="63" t="s">
        <v>156</v>
      </c>
      <c r="P2793" s="63" t="n">
        <v>0</v>
      </c>
      <c r="Q2793" s="63" t="n">
        <v>0</v>
      </c>
      <c r="R2793" s="63" t="n">
        <v>0</v>
      </c>
      <c r="S2793" s="63" t="n">
        <v>0</v>
      </c>
      <c r="T2793" s="63" t="n">
        <v>0</v>
      </c>
      <c r="U2793" s="63" t="n">
        <v>0</v>
      </c>
      <c r="V2793" s="63" t="n">
        <v>0</v>
      </c>
      <c r="W2793" s="63" t="n">
        <v>0</v>
      </c>
      <c r="X2793" s="63" t="n">
        <v>1</v>
      </c>
      <c r="Y2793" s="63" t="n">
        <f aca="false">IF([2]terrains!L2793&lt;=2.5,1,IF([2]terrains!L2793&lt;=4.5,2,IF([2]terrains!L2793&lt;=6.5,3,4)))</f>
        <v>2</v>
      </c>
      <c r="Z2793" s="63" t="n">
        <f aca="false"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1" t="n">
        <f aca="false">[2]terrains!Z2793*[2]terrains!F2793</f>
        <v>2298273.465906</v>
      </c>
    </row>
    <row r="2794" customFormat="false" ht="14.4" hidden="false" customHeight="false" outlineLevel="0" collapsed="false">
      <c r="A2794" s="132" t="n">
        <v>2793</v>
      </c>
      <c r="B2794" s="63" t="n">
        <v>296756.9594</v>
      </c>
      <c r="C2794" s="63" t="n">
        <v>5047597.935</v>
      </c>
      <c r="D2794" s="63" t="s">
        <v>2378</v>
      </c>
      <c r="E2794" s="142" t="n">
        <v>881.7</v>
      </c>
      <c r="F2794" s="139" t="n">
        <f aca="false">[2]terrains!E2794*10.76391</f>
        <v>9490.539447</v>
      </c>
      <c r="G2794" s="63" t="s">
        <v>435</v>
      </c>
      <c r="H2794" s="63" t="n">
        <v>0</v>
      </c>
      <c r="I2794" s="63" t="n">
        <v>0</v>
      </c>
      <c r="J2794" s="63" t="n">
        <f aca="false">IF([2]terrains!L2794=13.5,IF([2]terrains!X2794=1,12,9),-0.392532+1.267037*[2]terrains!L2794+0.472239*[2]terrains!X2794+0.58658*[2]terrains!W2794+0.089417*[2]terrains!V2794+0.531633*[2]terrains!U2794+0.337883*[2]terrains!T2794-0.403545*[2]terrains!S2794)</f>
        <v>4.272071</v>
      </c>
      <c r="K2794" s="140" t="n">
        <f aca="false">IF([2]terrains!I2794=0,[2]terrains!J2794,[2]terrains!I2794)</f>
        <v>4.272071</v>
      </c>
      <c r="L2794" s="63" t="n">
        <v>4</v>
      </c>
      <c r="M2794" s="63" t="n">
        <v>4</v>
      </c>
      <c r="N2794" s="63" t="n">
        <v>8</v>
      </c>
      <c r="O2794" s="63" t="s">
        <v>151</v>
      </c>
      <c r="P2794" s="63" t="n">
        <v>2</v>
      </c>
      <c r="Q2794" s="63" t="n">
        <v>2.5</v>
      </c>
      <c r="R2794" s="63" t="n">
        <v>0</v>
      </c>
      <c r="S2794" s="63" t="n">
        <v>1</v>
      </c>
      <c r="T2794" s="63" t="n">
        <v>0</v>
      </c>
      <c r="U2794" s="63" t="n">
        <v>0</v>
      </c>
      <c r="V2794" s="63" t="n">
        <v>0</v>
      </c>
      <c r="W2794" s="63" t="n">
        <v>0</v>
      </c>
      <c r="X2794" s="63" t="n">
        <v>0</v>
      </c>
      <c r="Y2794" s="63" t="n">
        <f aca="false">IF([2]terrains!L2794&lt;=2.5,1,IF([2]terrains!L2794&lt;=4.5,2,IF([2]terrains!L2794&lt;=6.5,3,4)))</f>
        <v>2</v>
      </c>
      <c r="Z2794" s="63" t="n">
        <f aca="false"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1" t="n">
        <f aca="false">[2]terrains!Z2794*[2]terrains!F2794</f>
        <v>607394.524608</v>
      </c>
    </row>
    <row r="2795" customFormat="false" ht="14.4" hidden="false" customHeight="false" outlineLevel="0" collapsed="false">
      <c r="A2795" s="132" t="n">
        <v>2794</v>
      </c>
      <c r="B2795" s="63" t="n">
        <v>293407.2441</v>
      </c>
      <c r="C2795" s="63" t="n">
        <v>5033887.427</v>
      </c>
      <c r="D2795" s="63" t="s">
        <v>2379</v>
      </c>
      <c r="E2795" s="142" t="n">
        <v>880.9</v>
      </c>
      <c r="F2795" s="139" t="n">
        <f aca="false">[2]terrains!E2795*10.76391</f>
        <v>9481.928319</v>
      </c>
      <c r="G2795" s="63" t="s">
        <v>766</v>
      </c>
      <c r="H2795" s="63" t="n">
        <v>0</v>
      </c>
      <c r="I2795" s="63" t="n">
        <v>0</v>
      </c>
      <c r="J2795" s="63" t="n">
        <f aca="false">IF([2]terrains!L2795=13.5,IF([2]terrains!X2795=1,12,9),-0.392532+1.267037*[2]terrains!L2795+0.472239*[2]terrains!X2795+0.58658*[2]terrains!W2795+0.089417*[2]terrains!V2795+0.531633*[2]terrains!U2795+0.337883*[2]terrains!T2795-0.403545*[2]terrains!S2795)</f>
        <v>2.141542</v>
      </c>
      <c r="K2795" s="140" t="n">
        <f aca="false">IF([2]terrains!I2795=0,[2]terrains!J2795,[2]terrains!I2795)</f>
        <v>2.141542</v>
      </c>
      <c r="L2795" s="63" t="n">
        <v>2</v>
      </c>
      <c r="M2795" s="63" t="n">
        <v>1</v>
      </c>
      <c r="N2795" s="63" t="n">
        <v>4</v>
      </c>
      <c r="O2795" s="63" t="s">
        <v>150</v>
      </c>
      <c r="P2795" s="63" t="n">
        <v>2</v>
      </c>
      <c r="Q2795" s="63" t="n">
        <v>2</v>
      </c>
      <c r="R2795" s="63" t="n">
        <v>1</v>
      </c>
      <c r="S2795" s="63" t="n">
        <v>0</v>
      </c>
      <c r="T2795" s="63" t="n">
        <v>0</v>
      </c>
      <c r="U2795" s="63" t="n">
        <v>0</v>
      </c>
      <c r="V2795" s="63" t="n">
        <v>0</v>
      </c>
      <c r="W2795" s="63" t="n">
        <v>0</v>
      </c>
      <c r="X2795" s="63" t="n">
        <v>0</v>
      </c>
      <c r="Y2795" s="63" t="n">
        <f aca="false">IF([2]terrains!L2795&lt;=2.5,1,IF([2]terrains!L2795&lt;=4.5,2,IF([2]terrains!L2795&lt;=6.5,3,4)))</f>
        <v>1</v>
      </c>
      <c r="Z2795" s="63" t="n">
        <f aca="false"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1" t="n">
        <f aca="false">[2]terrains!Z2795*[2]terrains!F2795</f>
        <v>331867.491165</v>
      </c>
    </row>
    <row r="2796" customFormat="false" ht="14.4" hidden="false" customHeight="false" outlineLevel="0" collapsed="false">
      <c r="A2796" s="132" t="n">
        <v>2795</v>
      </c>
      <c r="B2796" s="63" t="n">
        <v>293938.921622</v>
      </c>
      <c r="C2796" s="63" t="n">
        <v>5051562.9298</v>
      </c>
      <c r="D2796" s="63" t="s">
        <v>2380</v>
      </c>
      <c r="E2796" s="142" t="n">
        <v>880.8</v>
      </c>
      <c r="F2796" s="139" t="n">
        <f aca="false">[2]terrains!E2796*10.76391</f>
        <v>9480.851928</v>
      </c>
      <c r="G2796" s="63" t="s">
        <v>1297</v>
      </c>
      <c r="H2796" s="63" t="n">
        <v>0</v>
      </c>
      <c r="I2796" s="63" t="n">
        <v>0</v>
      </c>
      <c r="J2796" s="63" t="n">
        <f aca="false">IF([2]terrains!L2796=13.5,IF([2]terrains!X2796=1,12,9),-0.392532+1.267037*[2]terrains!L2796+0.472239*[2]terrains!X2796+0.58658*[2]terrains!W2796+0.089417*[2]terrains!V2796+0.531633*[2]terrains!U2796+0.337883*[2]terrains!T2796-0.403545*[2]terrains!S2796)</f>
        <v>1.737997</v>
      </c>
      <c r="K2796" s="140" t="n">
        <f aca="false">IF([2]terrains!I2796=0,[2]terrains!J2796,[2]terrains!I2796)</f>
        <v>1.737997</v>
      </c>
      <c r="L2796" s="63" t="n">
        <v>2</v>
      </c>
      <c r="M2796" s="63" t="n">
        <v>1</v>
      </c>
      <c r="N2796" s="63" t="n">
        <v>3</v>
      </c>
      <c r="O2796" s="63" t="s">
        <v>151</v>
      </c>
      <c r="P2796" s="63" t="n">
        <v>2</v>
      </c>
      <c r="Q2796" s="63" t="n">
        <v>2</v>
      </c>
      <c r="R2796" s="63" t="n">
        <v>0</v>
      </c>
      <c r="S2796" s="63" t="n">
        <v>1</v>
      </c>
      <c r="T2796" s="63" t="n">
        <v>0</v>
      </c>
      <c r="U2796" s="63" t="n">
        <v>0</v>
      </c>
      <c r="V2796" s="63" t="n">
        <v>0</v>
      </c>
      <c r="W2796" s="63" t="n">
        <v>0</v>
      </c>
      <c r="X2796" s="63" t="n">
        <v>0</v>
      </c>
      <c r="Y2796" s="63" t="n">
        <f aca="false">IF([2]terrains!L2796&lt;=2.5,1,IF([2]terrains!L2796&lt;=4.5,2,IF([2]terrains!L2796&lt;=6.5,3,4)))</f>
        <v>1</v>
      </c>
      <c r="Z2796" s="63" t="n">
        <f aca="false"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1" t="n">
        <f aca="false">[2]terrains!Z2796*[2]terrains!F2796</f>
        <v>606774.523392</v>
      </c>
    </row>
    <row r="2797" customFormat="false" ht="14.4" hidden="false" customHeight="false" outlineLevel="0" collapsed="false">
      <c r="A2797" s="132" t="n">
        <v>2796</v>
      </c>
      <c r="B2797" s="63" t="n">
        <v>297691.8341</v>
      </c>
      <c r="C2797" s="63" t="n">
        <v>5043495.357</v>
      </c>
      <c r="D2797" s="63" t="s">
        <v>2381</v>
      </c>
      <c r="E2797" s="142" t="n">
        <v>880.8</v>
      </c>
      <c r="F2797" s="139" t="n">
        <f aca="false">[2]terrains!E2797*10.76391</f>
        <v>9480.851928</v>
      </c>
      <c r="G2797" s="63" t="s">
        <v>207</v>
      </c>
      <c r="H2797" s="63" t="n">
        <v>0</v>
      </c>
      <c r="I2797" s="63" t="n">
        <v>0</v>
      </c>
      <c r="J2797" s="63" t="n">
        <f aca="false"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40" t="n">
        <f aca="false">IF([2]terrains!I2797=0,[2]terrains!J2797,[2]terrains!I2797)</f>
        <v>2.8644775</v>
      </c>
      <c r="L2797" s="63" t="n">
        <v>2.5</v>
      </c>
      <c r="M2797" s="63" t="n">
        <v>2</v>
      </c>
      <c r="N2797" s="63" t="n">
        <v>4</v>
      </c>
      <c r="O2797" s="63" t="s">
        <v>154</v>
      </c>
      <c r="P2797" s="63" t="n">
        <v>2</v>
      </c>
      <c r="Q2797" s="63" t="n">
        <v>2.5</v>
      </c>
      <c r="R2797" s="63" t="n">
        <v>0</v>
      </c>
      <c r="S2797" s="63" t="n">
        <v>0</v>
      </c>
      <c r="T2797" s="63" t="n">
        <v>0</v>
      </c>
      <c r="U2797" s="63" t="n">
        <v>0</v>
      </c>
      <c r="V2797" s="63" t="n">
        <v>1</v>
      </c>
      <c r="W2797" s="63" t="n">
        <v>0</v>
      </c>
      <c r="X2797" s="63" t="n">
        <v>0</v>
      </c>
      <c r="Y2797" s="63" t="n">
        <f aca="false">IF([2]terrains!L2797&lt;=2.5,1,IF([2]terrains!L2797&lt;=4.5,2,IF([2]terrains!L2797&lt;=6.5,3,4)))</f>
        <v>1</v>
      </c>
      <c r="Z2797" s="63" t="n">
        <f aca="false"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1" t="n">
        <f aca="false">[2]terrains!Z2797*[2]terrains!F2797</f>
        <v>1384204.381488</v>
      </c>
    </row>
    <row r="2798" customFormat="false" ht="14.4" hidden="false" customHeight="false" outlineLevel="0" collapsed="false">
      <c r="A2798" s="132" t="n">
        <v>2797</v>
      </c>
      <c r="B2798" s="63" t="n">
        <v>295778.0594</v>
      </c>
      <c r="C2798" s="63" t="n">
        <v>5043174.743</v>
      </c>
      <c r="D2798" s="63" t="s">
        <v>2382</v>
      </c>
      <c r="E2798" s="142" t="n">
        <v>878.9</v>
      </c>
      <c r="F2798" s="139" t="n">
        <f aca="false">[2]terrains!E2798*10.76391</f>
        <v>9460.400499</v>
      </c>
      <c r="G2798" s="63" t="s">
        <v>516</v>
      </c>
      <c r="H2798" s="63" t="n">
        <v>1</v>
      </c>
      <c r="I2798" s="63" t="n">
        <v>4.5</v>
      </c>
      <c r="J2798" s="63" t="n">
        <f aca="false">IF([2]terrains!L2798=13.5,IF([2]terrains!X2798=1,12,9),-0.392532+1.267037*[2]terrains!L2798+0.472239*[2]terrains!X2798+0.58658*[2]terrains!W2798+0.089417*[2]terrains!V2798+0.531633*[2]terrains!U2798+0.337883*[2]terrains!T2798-0.403545*[2]terrains!S2798)</f>
        <v>3.940212</v>
      </c>
      <c r="K2798" s="140" t="n">
        <f aca="false">IF([2]terrains!I2798=0,[2]terrains!J2798,[2]terrains!I2798)</f>
        <v>4.5</v>
      </c>
      <c r="L2798" s="63" t="n">
        <v>3</v>
      </c>
      <c r="M2798" s="63" t="n">
        <v>3</v>
      </c>
      <c r="N2798" s="63" t="n">
        <v>6</v>
      </c>
      <c r="O2798" s="63" t="s">
        <v>153</v>
      </c>
      <c r="P2798" s="63" t="n">
        <v>2</v>
      </c>
      <c r="Q2798" s="63" t="n">
        <v>2.5</v>
      </c>
      <c r="R2798" s="63" t="n">
        <v>0</v>
      </c>
      <c r="S2798" s="63" t="n">
        <v>0</v>
      </c>
      <c r="T2798" s="63" t="n">
        <v>0</v>
      </c>
      <c r="U2798" s="63" t="n">
        <v>1</v>
      </c>
      <c r="V2798" s="63" t="n">
        <v>0</v>
      </c>
      <c r="W2798" s="63" t="n">
        <v>0</v>
      </c>
      <c r="X2798" s="63" t="n">
        <v>0</v>
      </c>
      <c r="Y2798" s="63" t="n">
        <f aca="false">IF([2]terrains!L2798&lt;=2.5,1,IF([2]terrains!L2798&lt;=4.5,2,IF([2]terrains!L2798&lt;=6.5,3,4)))</f>
        <v>2</v>
      </c>
      <c r="Z2798" s="63" t="n">
        <f aca="false"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1" t="n">
        <f aca="false">[2]terrains!Z2798*[2]terrains!F2798</f>
        <v>1437980.875848</v>
      </c>
    </row>
    <row r="2799" customFormat="false" ht="14.4" hidden="false" customHeight="false" outlineLevel="0" collapsed="false">
      <c r="A2799" s="132" t="n">
        <v>2798</v>
      </c>
      <c r="B2799" s="63" t="n">
        <v>299813.144745</v>
      </c>
      <c r="C2799" s="63" t="n">
        <v>5037074.8262</v>
      </c>
      <c r="D2799" s="63" t="s">
        <v>2383</v>
      </c>
      <c r="E2799" s="142" t="n">
        <v>878.1</v>
      </c>
      <c r="F2799" s="139" t="n">
        <f aca="false">[2]terrains!E2799*10.76391</f>
        <v>9451.789371</v>
      </c>
      <c r="G2799" s="63" t="s">
        <v>505</v>
      </c>
      <c r="H2799" s="63" t="n">
        <v>0</v>
      </c>
      <c r="I2799" s="63" t="n">
        <v>0</v>
      </c>
      <c r="J2799" s="63" t="n">
        <f aca="false">IF([2]terrains!L2799=13.5,IF([2]terrains!X2799=1,12,9),-0.392532+1.267037*[2]terrains!L2799+0.472239*[2]terrains!X2799+0.58658*[2]terrains!W2799+0.089417*[2]terrains!V2799+0.531633*[2]terrains!U2799+0.337883*[2]terrains!T2799-0.403545*[2]terrains!S2799)</f>
        <v>3.1129435</v>
      </c>
      <c r="K2799" s="140" t="n">
        <f aca="false">IF([2]terrains!I2799=0,[2]terrains!J2799,[2]terrains!I2799)</f>
        <v>3.1129435</v>
      </c>
      <c r="L2799" s="63" t="n">
        <v>2.5</v>
      </c>
      <c r="M2799" s="63" t="n">
        <v>1</v>
      </c>
      <c r="N2799" s="63" t="n">
        <v>4</v>
      </c>
      <c r="O2799" s="63" t="s">
        <v>152</v>
      </c>
      <c r="P2799" s="63" t="n">
        <v>2</v>
      </c>
      <c r="Q2799" s="63" t="n">
        <v>2</v>
      </c>
      <c r="R2799" s="63" t="n">
        <v>0</v>
      </c>
      <c r="S2799" s="63" t="n">
        <v>0</v>
      </c>
      <c r="T2799" s="63" t="n">
        <v>1</v>
      </c>
      <c r="U2799" s="63" t="n">
        <v>0</v>
      </c>
      <c r="V2799" s="63" t="n">
        <v>0</v>
      </c>
      <c r="W2799" s="63" t="n">
        <v>0</v>
      </c>
      <c r="X2799" s="63" t="n">
        <v>0</v>
      </c>
      <c r="Y2799" s="63" t="n">
        <f aca="false">IF([2]terrains!L2799&lt;=2.5,1,IF([2]terrains!L2799&lt;=4.5,2,IF([2]terrains!L2799&lt;=6.5,3,4)))</f>
        <v>1</v>
      </c>
      <c r="Z2799" s="63" t="n">
        <f aca="false"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1" t="n">
        <f aca="false">[2]terrains!Z2799*[2]terrains!F2799</f>
        <v>803402.096535</v>
      </c>
    </row>
    <row r="2800" customFormat="false" ht="14.4" hidden="false" customHeight="false" outlineLevel="0" collapsed="false">
      <c r="A2800" s="132" t="n">
        <v>2799</v>
      </c>
      <c r="B2800" s="63" t="n">
        <v>296011.2641</v>
      </c>
      <c r="C2800" s="63" t="n">
        <v>5044581.293</v>
      </c>
      <c r="D2800" s="63" t="s">
        <v>2384</v>
      </c>
      <c r="E2800" s="142" t="n">
        <v>877.6</v>
      </c>
      <c r="F2800" s="139" t="n">
        <f aca="false">[2]terrains!E2800*10.76391</f>
        <v>9446.407416</v>
      </c>
      <c r="G2800" s="63" t="s">
        <v>195</v>
      </c>
      <c r="H2800" s="63" t="n">
        <v>0</v>
      </c>
      <c r="I2800" s="63" t="n">
        <v>0</v>
      </c>
      <c r="J2800" s="63" t="n">
        <f aca="false">IF([2]terrains!L2800=13.5,IF([2]terrains!X2800=1,12,9),-0.392532+1.267037*[2]terrains!L2800+0.472239*[2]terrains!X2800+0.58658*[2]terrains!W2800+0.089417*[2]terrains!V2800+0.531633*[2]terrains!U2800+0.337883*[2]terrains!T2800-0.403545*[2]terrains!S2800)</f>
        <v>3.940212</v>
      </c>
      <c r="K2800" s="140" t="n">
        <f aca="false">IF([2]terrains!I2800=0,[2]terrains!J2800,[2]terrains!I2800)</f>
        <v>3.940212</v>
      </c>
      <c r="L2800" s="63" t="n">
        <v>3</v>
      </c>
      <c r="M2800" s="63" t="n">
        <v>2</v>
      </c>
      <c r="N2800" s="63" t="n">
        <v>6</v>
      </c>
      <c r="O2800" s="63" t="s">
        <v>153</v>
      </c>
      <c r="P2800" s="63" t="n">
        <v>2</v>
      </c>
      <c r="Q2800" s="63" t="n">
        <v>2.5</v>
      </c>
      <c r="R2800" s="63" t="n">
        <v>0</v>
      </c>
      <c r="S2800" s="63" t="n">
        <v>0</v>
      </c>
      <c r="T2800" s="63" t="n">
        <v>0</v>
      </c>
      <c r="U2800" s="63" t="n">
        <v>1</v>
      </c>
      <c r="V2800" s="63" t="n">
        <v>0</v>
      </c>
      <c r="W2800" s="63" t="n">
        <v>0</v>
      </c>
      <c r="X2800" s="63" t="n">
        <v>0</v>
      </c>
      <c r="Y2800" s="63" t="n">
        <f aca="false">IF([2]terrains!L2800&lt;=2.5,1,IF([2]terrains!L2800&lt;=4.5,2,IF([2]terrains!L2800&lt;=6.5,3,4)))</f>
        <v>2</v>
      </c>
      <c r="Z2800" s="63" t="n">
        <f aca="false"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1" t="n">
        <f aca="false">[2]terrains!Z2800*[2]terrains!F2800</f>
        <v>1435853.927232</v>
      </c>
    </row>
    <row r="2801" customFormat="false" ht="14.4" hidden="false" customHeight="false" outlineLevel="0" collapsed="false">
      <c r="A2801" s="132" t="n">
        <v>2800</v>
      </c>
      <c r="B2801" s="63" t="n">
        <v>297629.5898</v>
      </c>
      <c r="C2801" s="63" t="n">
        <v>5041828.239</v>
      </c>
      <c r="D2801" s="63" t="s">
        <v>2385</v>
      </c>
      <c r="E2801" s="142" t="n">
        <v>877</v>
      </c>
      <c r="F2801" s="139" t="n">
        <f aca="false">[2]terrains!E2801*10.76391</f>
        <v>9439.94907</v>
      </c>
      <c r="G2801" s="63" t="s">
        <v>2386</v>
      </c>
      <c r="H2801" s="63" t="n">
        <v>0</v>
      </c>
      <c r="I2801" s="63" t="n">
        <v>0</v>
      </c>
      <c r="J2801" s="63" t="n">
        <f aca="false">IF([2]terrains!L2801=13.5,IF([2]terrains!X2801=1,12,9),-0.392532+1.267037*[2]terrains!L2801+0.472239*[2]terrains!X2801+0.58658*[2]terrains!W2801+0.089417*[2]terrains!V2801+0.531633*[2]terrains!U2801+0.337883*[2]terrains!T2801-0.403545*[2]terrains!S2801)</f>
        <v>2.728122</v>
      </c>
      <c r="K2801" s="140" t="n">
        <f aca="false">IF([2]terrains!I2801=0,[2]terrains!J2801,[2]terrains!I2801)</f>
        <v>2.728122</v>
      </c>
      <c r="L2801" s="63" t="n">
        <v>2</v>
      </c>
      <c r="M2801" s="63" t="n">
        <v>1</v>
      </c>
      <c r="N2801" s="63" t="n">
        <v>3</v>
      </c>
      <c r="O2801" s="63" t="s">
        <v>155</v>
      </c>
      <c r="P2801" s="63" t="n">
        <v>2</v>
      </c>
      <c r="Q2801" s="63" t="n">
        <v>2.5</v>
      </c>
      <c r="R2801" s="63" t="n">
        <v>0</v>
      </c>
      <c r="S2801" s="63" t="n">
        <v>0</v>
      </c>
      <c r="T2801" s="63" t="n">
        <v>0</v>
      </c>
      <c r="U2801" s="63" t="n">
        <v>0</v>
      </c>
      <c r="V2801" s="63" t="n">
        <v>0</v>
      </c>
      <c r="W2801" s="63" t="n">
        <v>1</v>
      </c>
      <c r="X2801" s="63" t="n">
        <v>0</v>
      </c>
      <c r="Y2801" s="63" t="n">
        <f aca="false">IF([2]terrains!L2801&lt;=2.5,1,IF([2]terrains!L2801&lt;=4.5,2,IF([2]terrains!L2801&lt;=6.5,3,4)))</f>
        <v>1</v>
      </c>
      <c r="Z2801" s="63" t="n">
        <f aca="false"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1" t="n">
        <f aca="false">[2]terrains!Z2801*[2]terrains!F2801</f>
        <v>1680310.93446</v>
      </c>
    </row>
    <row r="2802" customFormat="false" ht="14.4" hidden="false" customHeight="false" outlineLevel="0" collapsed="false">
      <c r="A2802" s="132" t="n">
        <v>2801</v>
      </c>
      <c r="B2802" s="63" t="n">
        <v>298131.7959</v>
      </c>
      <c r="C2802" s="63" t="n">
        <v>5045075.679</v>
      </c>
      <c r="D2802" s="63" t="s">
        <v>2387</v>
      </c>
      <c r="E2802" s="142" t="n">
        <v>876.8</v>
      </c>
      <c r="F2802" s="139" t="n">
        <f aca="false">[2]terrains!E2802*10.76391</f>
        <v>9437.796288</v>
      </c>
      <c r="G2802" s="63" t="s">
        <v>195</v>
      </c>
      <c r="H2802" s="63" t="n">
        <v>0</v>
      </c>
      <c r="I2802" s="63" t="n">
        <v>0</v>
      </c>
      <c r="J2802" s="63" t="n">
        <f aca="false">IF([2]terrains!L2802=13.5,IF([2]terrains!X2802=1,12,9),-0.392532+1.267037*[2]terrains!L2802+0.472239*[2]terrains!X2802+0.58658*[2]terrains!W2802+0.089417*[2]terrains!V2802+0.531633*[2]terrains!U2802+0.337883*[2]terrains!T2802-0.403545*[2]terrains!S2802)</f>
        <v>3.746462</v>
      </c>
      <c r="K2802" s="140" t="n">
        <f aca="false">IF([2]terrains!I2802=0,[2]terrains!J2802,[2]terrains!I2802)</f>
        <v>3.746462</v>
      </c>
      <c r="L2802" s="63" t="n">
        <v>3</v>
      </c>
      <c r="M2802" s="63" t="n">
        <v>2</v>
      </c>
      <c r="N2802" s="63" t="n">
        <v>6</v>
      </c>
      <c r="O2802" s="63" t="s">
        <v>152</v>
      </c>
      <c r="P2802" s="63" t="n">
        <v>2</v>
      </c>
      <c r="Q2802" s="63" t="n">
        <v>2.5</v>
      </c>
      <c r="R2802" s="63" t="n">
        <v>0</v>
      </c>
      <c r="S2802" s="63" t="n">
        <v>0</v>
      </c>
      <c r="T2802" s="63" t="n">
        <v>1</v>
      </c>
      <c r="U2802" s="63" t="n">
        <v>0</v>
      </c>
      <c r="V2802" s="63" t="n">
        <v>0</v>
      </c>
      <c r="W2802" s="63" t="n">
        <v>0</v>
      </c>
      <c r="X2802" s="63" t="n">
        <v>0</v>
      </c>
      <c r="Y2802" s="63" t="n">
        <f aca="false">IF([2]terrains!L2802&lt;=2.5,1,IF([2]terrains!L2802&lt;=4.5,2,IF([2]terrains!L2802&lt;=6.5,3,4)))</f>
        <v>2</v>
      </c>
      <c r="Z2802" s="63" t="n">
        <f aca="false"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1" t="n">
        <f aca="false">[2]terrains!Z2802*[2]terrains!F2802</f>
        <v>981530.813952</v>
      </c>
    </row>
    <row r="2803" customFormat="false" ht="14.4" hidden="false" customHeight="false" outlineLevel="0" collapsed="false">
      <c r="A2803" s="132" t="n">
        <v>2802</v>
      </c>
      <c r="B2803" s="63" t="n">
        <v>279528.8171</v>
      </c>
      <c r="C2803" s="63" t="n">
        <v>5040964.888</v>
      </c>
      <c r="D2803" s="63" t="s">
        <v>2388</v>
      </c>
      <c r="E2803" s="142" t="n">
        <v>876.8</v>
      </c>
      <c r="F2803" s="139" t="n">
        <f aca="false">[2]terrains!E2803*10.76391</f>
        <v>9437.796288</v>
      </c>
      <c r="G2803" s="63" t="s">
        <v>338</v>
      </c>
      <c r="H2803" s="63" t="n">
        <v>0</v>
      </c>
      <c r="I2803" s="63" t="n">
        <v>0</v>
      </c>
      <c r="J2803" s="63" t="n">
        <f aca="false">IF([2]terrains!L2803=13.5,IF([2]terrains!X2803=1,12,9),-0.392532+1.267037*[2]terrains!L2803+0.472239*[2]terrains!X2803+0.58658*[2]terrains!W2803+0.089417*[2]terrains!V2803+0.531633*[2]terrains!U2803+0.337883*[2]terrains!T2803-0.403545*[2]terrains!S2803)</f>
        <v>3.408579</v>
      </c>
      <c r="K2803" s="140" t="n">
        <f aca="false">IF([2]terrains!I2803=0,[2]terrains!J2803,[2]terrains!I2803)</f>
        <v>3.408579</v>
      </c>
      <c r="L2803" s="63" t="n">
        <v>3</v>
      </c>
      <c r="M2803" s="63" t="n">
        <v>1</v>
      </c>
      <c r="N2803" s="63" t="n">
        <v>8</v>
      </c>
      <c r="O2803" s="63" t="s">
        <v>150</v>
      </c>
      <c r="P2803" s="63" t="n">
        <v>2</v>
      </c>
      <c r="Q2803" s="63" t="n">
        <v>1.5</v>
      </c>
      <c r="R2803" s="63" t="n">
        <v>1</v>
      </c>
      <c r="S2803" s="63" t="n">
        <v>0</v>
      </c>
      <c r="T2803" s="63" t="n">
        <v>0</v>
      </c>
      <c r="U2803" s="63" t="n">
        <v>0</v>
      </c>
      <c r="V2803" s="63" t="n">
        <v>0</v>
      </c>
      <c r="W2803" s="63" t="n">
        <v>0</v>
      </c>
      <c r="X2803" s="63" t="n">
        <v>0</v>
      </c>
      <c r="Y2803" s="63" t="n">
        <f aca="false">IF([2]terrains!L2803&lt;=2.5,1,IF([2]terrains!L2803&lt;=4.5,2,IF([2]terrains!L2803&lt;=6.5,3,4)))</f>
        <v>2</v>
      </c>
      <c r="Z2803" s="63" t="n">
        <f aca="false"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1" t="n">
        <f aca="false">[2]terrains!Z2803*[2]terrains!F2803</f>
        <v>330322.87008</v>
      </c>
    </row>
    <row r="2804" customFormat="false" ht="14.4" hidden="false" customHeight="false" outlineLevel="0" collapsed="false">
      <c r="A2804" s="132" t="n">
        <v>2803</v>
      </c>
      <c r="B2804" s="63" t="n">
        <v>288726.3828</v>
      </c>
      <c r="C2804" s="63" t="n">
        <v>5033445.727</v>
      </c>
      <c r="D2804" s="63" t="s">
        <v>2389</v>
      </c>
      <c r="E2804" s="142" t="n">
        <v>875.5</v>
      </c>
      <c r="F2804" s="139" t="n">
        <f aca="false">[2]terrains!E2804*10.76391</f>
        <v>9423.803205</v>
      </c>
      <c r="G2804" s="63" t="s">
        <v>193</v>
      </c>
      <c r="H2804" s="63" t="n">
        <v>0</v>
      </c>
      <c r="I2804" s="63" t="n">
        <v>0</v>
      </c>
      <c r="J2804" s="63" t="n">
        <f aca="false">IF([2]terrains!L2804=13.5,IF([2]terrains!X2804=1,12,9),-0.392532+1.267037*[2]terrains!L2804+0.472239*[2]terrains!X2804+0.58658*[2]terrains!W2804+0.089417*[2]terrains!V2804+0.531633*[2]terrains!U2804+0.337883*[2]terrains!T2804-0.403545*[2]terrains!S2804)</f>
        <v>1.737997</v>
      </c>
      <c r="K2804" s="140" t="n">
        <f aca="false">IF([2]terrains!I2804=0,[2]terrains!J2804,[2]terrains!I2804)</f>
        <v>1.737997</v>
      </c>
      <c r="L2804" s="63" t="n">
        <v>2</v>
      </c>
      <c r="M2804" s="63" t="n">
        <v>1</v>
      </c>
      <c r="N2804" s="63" t="n">
        <v>4</v>
      </c>
      <c r="O2804" s="63" t="s">
        <v>151</v>
      </c>
      <c r="P2804" s="63" t="n">
        <v>2</v>
      </c>
      <c r="Q2804" s="63" t="n">
        <v>2</v>
      </c>
      <c r="R2804" s="63" t="n">
        <v>0</v>
      </c>
      <c r="S2804" s="63" t="n">
        <v>1</v>
      </c>
      <c r="T2804" s="63" t="n">
        <v>0</v>
      </c>
      <c r="U2804" s="63" t="n">
        <v>0</v>
      </c>
      <c r="V2804" s="63" t="n">
        <v>0</v>
      </c>
      <c r="W2804" s="63" t="n">
        <v>0</v>
      </c>
      <c r="X2804" s="63" t="n">
        <v>0</v>
      </c>
      <c r="Y2804" s="63" t="n">
        <f aca="false">IF([2]terrains!L2804&lt;=2.5,1,IF([2]terrains!L2804&lt;=4.5,2,IF([2]terrains!L2804&lt;=6.5,3,4)))</f>
        <v>1</v>
      </c>
      <c r="Z2804" s="63" t="n">
        <f aca="false"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1" t="n">
        <f aca="false">[2]terrains!Z2804*[2]terrains!F2804</f>
        <v>603123.40512</v>
      </c>
    </row>
    <row r="2805" customFormat="false" ht="14.4" hidden="false" customHeight="false" outlineLevel="0" collapsed="false">
      <c r="A2805" s="132" t="n">
        <v>2804</v>
      </c>
      <c r="B2805" s="63" t="n">
        <v>295997.8151</v>
      </c>
      <c r="C2805" s="63" t="n">
        <v>5052178.218</v>
      </c>
      <c r="D2805" s="63" t="s">
        <v>2390</v>
      </c>
      <c r="E2805" s="142" t="n">
        <v>875.1</v>
      </c>
      <c r="F2805" s="139" t="n">
        <f aca="false">[2]terrains!E2805*10.76391</f>
        <v>9419.497641</v>
      </c>
      <c r="G2805" s="63" t="s">
        <v>902</v>
      </c>
      <c r="H2805" s="63" t="n">
        <v>0</v>
      </c>
      <c r="I2805" s="63" t="n">
        <v>0</v>
      </c>
      <c r="J2805" s="63" t="n">
        <f aca="false">IF([2]terrains!L2805=13.5,IF([2]terrains!X2805=1,12,9),-0.392532+1.267037*[2]terrains!L2805+0.472239*[2]terrains!X2805+0.58658*[2]terrains!W2805+0.089417*[2]terrains!V2805+0.531633*[2]terrains!U2805+0.337883*[2]terrains!T2805-0.403545*[2]terrains!S2805)</f>
        <v>3.6385525</v>
      </c>
      <c r="K2805" s="140" t="n">
        <f aca="false">IF([2]terrains!I2805=0,[2]terrains!J2805,[2]terrains!I2805)</f>
        <v>3.6385525</v>
      </c>
      <c r="L2805" s="63" t="n">
        <v>3.5</v>
      </c>
      <c r="M2805" s="63" t="n">
        <v>2</v>
      </c>
      <c r="N2805" s="63" t="n">
        <v>8</v>
      </c>
      <c r="O2805" s="63" t="s">
        <v>151</v>
      </c>
      <c r="P2805" s="63" t="n">
        <v>2</v>
      </c>
      <c r="Q2805" s="63" t="n">
        <v>2.5</v>
      </c>
      <c r="R2805" s="63" t="n">
        <v>0</v>
      </c>
      <c r="S2805" s="63" t="n">
        <v>1</v>
      </c>
      <c r="T2805" s="63" t="n">
        <v>0</v>
      </c>
      <c r="U2805" s="63" t="n">
        <v>0</v>
      </c>
      <c r="V2805" s="63" t="n">
        <v>0</v>
      </c>
      <c r="W2805" s="63" t="n">
        <v>0</v>
      </c>
      <c r="X2805" s="63" t="n">
        <v>0</v>
      </c>
      <c r="Y2805" s="63" t="n">
        <f aca="false">IF([2]terrains!L2805&lt;=2.5,1,IF([2]terrains!L2805&lt;=4.5,2,IF([2]terrains!L2805&lt;=6.5,3,4)))</f>
        <v>2</v>
      </c>
      <c r="Z2805" s="63" t="n">
        <f aca="false"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1" t="n">
        <f aca="false">[2]terrains!Z2805*[2]terrains!F2805</f>
        <v>602847.849024</v>
      </c>
    </row>
    <row r="2806" customFormat="false" ht="14.4" hidden="false" customHeight="false" outlineLevel="0" collapsed="false">
      <c r="A2806" s="132" t="n">
        <v>2805</v>
      </c>
      <c r="B2806" s="63" t="n">
        <v>294254.8653</v>
      </c>
      <c r="C2806" s="63" t="n">
        <v>5050509.672</v>
      </c>
      <c r="D2806" s="63" t="s">
        <v>2391</v>
      </c>
      <c r="E2806" s="142" t="n">
        <v>874.1</v>
      </c>
      <c r="F2806" s="139" t="n">
        <f aca="false">[2]terrains!E2806*10.76391</f>
        <v>9408.733731</v>
      </c>
      <c r="G2806" s="63" t="s">
        <v>902</v>
      </c>
      <c r="H2806" s="63" t="n">
        <v>0</v>
      </c>
      <c r="I2806" s="63" t="n">
        <v>0</v>
      </c>
      <c r="J2806" s="63" t="n">
        <f aca="false">IF([2]terrains!L2806=13.5,IF([2]terrains!X2806=1,12,9),-0.392532+1.267037*[2]terrains!L2806+0.472239*[2]terrains!X2806+0.58658*[2]terrains!W2806+0.089417*[2]terrains!V2806+0.531633*[2]terrains!U2806+0.337883*[2]terrains!T2806-0.403545*[2]terrains!S2806)</f>
        <v>3.6385525</v>
      </c>
      <c r="K2806" s="140" t="n">
        <f aca="false">IF([2]terrains!I2806=0,[2]terrains!J2806,[2]terrains!I2806)</f>
        <v>3.6385525</v>
      </c>
      <c r="L2806" s="63" t="n">
        <v>3.5</v>
      </c>
      <c r="M2806" s="63" t="n">
        <v>2</v>
      </c>
      <c r="N2806" s="63" t="n">
        <v>8</v>
      </c>
      <c r="O2806" s="63" t="s">
        <v>151</v>
      </c>
      <c r="P2806" s="63" t="n">
        <v>2</v>
      </c>
      <c r="Q2806" s="63" t="n">
        <v>2.5</v>
      </c>
      <c r="R2806" s="63" t="n">
        <v>0</v>
      </c>
      <c r="S2806" s="63" t="n">
        <v>1</v>
      </c>
      <c r="T2806" s="63" t="n">
        <v>0</v>
      </c>
      <c r="U2806" s="63" t="n">
        <v>0</v>
      </c>
      <c r="V2806" s="63" t="n">
        <v>0</v>
      </c>
      <c r="W2806" s="63" t="n">
        <v>0</v>
      </c>
      <c r="X2806" s="63" t="n">
        <v>0</v>
      </c>
      <c r="Y2806" s="63" t="n">
        <f aca="false">IF([2]terrains!L2806&lt;=2.5,1,IF([2]terrains!L2806&lt;=4.5,2,IF([2]terrains!L2806&lt;=6.5,3,4)))</f>
        <v>2</v>
      </c>
      <c r="Z2806" s="63" t="n">
        <f aca="false"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1" t="n">
        <f aca="false">[2]terrains!Z2806*[2]terrains!F2806</f>
        <v>602158.958784</v>
      </c>
    </row>
    <row r="2807" customFormat="false" ht="14.4" hidden="false" customHeight="false" outlineLevel="0" collapsed="false">
      <c r="A2807" s="132" t="n">
        <v>2806</v>
      </c>
      <c r="B2807" s="63" t="n">
        <v>297989.6058</v>
      </c>
      <c r="C2807" s="63" t="n">
        <v>5045959.355</v>
      </c>
      <c r="D2807" s="63" t="s">
        <v>2392</v>
      </c>
      <c r="E2807" s="142" t="n">
        <v>873.9</v>
      </c>
      <c r="F2807" s="139" t="n">
        <f aca="false">[2]terrains!E2807*10.76391</f>
        <v>9406.580949</v>
      </c>
      <c r="G2807" s="63" t="s">
        <v>1186</v>
      </c>
      <c r="H2807" s="63" t="n">
        <v>0</v>
      </c>
      <c r="I2807" s="63" t="n">
        <v>0</v>
      </c>
      <c r="J2807" s="63" t="n">
        <f aca="false"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40" t="n">
        <f aca="false">IF([2]terrains!I2807=0,[2]terrains!J2807,[2]terrains!I2807)</f>
        <v>2.479425</v>
      </c>
      <c r="L2807" s="63" t="n">
        <v>2</v>
      </c>
      <c r="M2807" s="63" t="n">
        <v>1</v>
      </c>
      <c r="N2807" s="63" t="n">
        <v>3</v>
      </c>
      <c r="O2807" s="63" t="s">
        <v>152</v>
      </c>
      <c r="P2807" s="63" t="n">
        <v>2</v>
      </c>
      <c r="Q2807" s="63" t="n">
        <v>1.5</v>
      </c>
      <c r="R2807" s="63" t="n">
        <v>0</v>
      </c>
      <c r="S2807" s="63" t="n">
        <v>0</v>
      </c>
      <c r="T2807" s="63" t="n">
        <v>1</v>
      </c>
      <c r="U2807" s="63" t="n">
        <v>0</v>
      </c>
      <c r="V2807" s="63" t="n">
        <v>0</v>
      </c>
      <c r="W2807" s="63" t="n">
        <v>0</v>
      </c>
      <c r="X2807" s="63" t="n">
        <v>0</v>
      </c>
      <c r="Y2807" s="63" t="n">
        <f aca="false">IF([2]terrains!L2807&lt;=2.5,1,IF([2]terrains!L2807&lt;=4.5,2,IF([2]terrains!L2807&lt;=6.5,3,4)))</f>
        <v>1</v>
      </c>
      <c r="Z2807" s="63" t="n">
        <f aca="false"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1" t="n">
        <f aca="false">[2]terrains!Z2807*[2]terrains!F2807</f>
        <v>799559.380665</v>
      </c>
    </row>
    <row r="2808" customFormat="false" ht="14.4" hidden="false" customHeight="false" outlineLevel="0" collapsed="false">
      <c r="A2808" s="132" t="n">
        <v>2807</v>
      </c>
      <c r="B2808" s="63" t="n">
        <v>293088.861596</v>
      </c>
      <c r="C2808" s="63" t="n">
        <v>5049518.44144</v>
      </c>
      <c r="D2808" s="63" t="s">
        <v>2393</v>
      </c>
      <c r="E2808" s="142" t="n">
        <v>873.7</v>
      </c>
      <c r="F2808" s="139" t="n">
        <f aca="false">[2]terrains!E2808*10.76391</f>
        <v>9404.428167</v>
      </c>
      <c r="G2808" s="63" t="s">
        <v>902</v>
      </c>
      <c r="H2808" s="63" t="n">
        <v>0</v>
      </c>
      <c r="I2808" s="63" t="n">
        <v>0</v>
      </c>
      <c r="J2808" s="63" t="n">
        <f aca="false">IF([2]terrains!L2808=13.5,IF([2]terrains!X2808=1,12,9),-0.392532+1.267037*[2]terrains!L2808+0.472239*[2]terrains!X2808+0.58658*[2]terrains!W2808+0.089417*[2]terrains!V2808+0.531633*[2]terrains!U2808+0.337883*[2]terrains!T2808-0.403545*[2]terrains!S2808)</f>
        <v>3.6385525</v>
      </c>
      <c r="K2808" s="140" t="n">
        <f aca="false">IF([2]terrains!I2808=0,[2]terrains!J2808,[2]terrains!I2808)</f>
        <v>3.6385525</v>
      </c>
      <c r="L2808" s="63" t="n">
        <v>3.5</v>
      </c>
      <c r="M2808" s="63" t="n">
        <v>2</v>
      </c>
      <c r="N2808" s="63" t="n">
        <v>8</v>
      </c>
      <c r="O2808" s="63" t="s">
        <v>151</v>
      </c>
      <c r="P2808" s="63" t="n">
        <v>2</v>
      </c>
      <c r="Q2808" s="63" t="n">
        <v>2.5</v>
      </c>
      <c r="R2808" s="63" t="n">
        <v>0</v>
      </c>
      <c r="S2808" s="63" t="n">
        <v>1</v>
      </c>
      <c r="T2808" s="63" t="n">
        <v>0</v>
      </c>
      <c r="U2808" s="63" t="n">
        <v>0</v>
      </c>
      <c r="V2808" s="63" t="n">
        <v>0</v>
      </c>
      <c r="W2808" s="63" t="n">
        <v>0</v>
      </c>
      <c r="X2808" s="63" t="n">
        <v>0</v>
      </c>
      <c r="Y2808" s="63" t="n">
        <f aca="false">IF([2]terrains!L2808&lt;=2.5,1,IF([2]terrains!L2808&lt;=4.5,2,IF([2]terrains!L2808&lt;=6.5,3,4)))</f>
        <v>2</v>
      </c>
      <c r="Z2808" s="63" t="n">
        <f aca="false"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1" t="n">
        <f aca="false">[2]terrains!Z2808*[2]terrains!F2808</f>
        <v>601883.402688</v>
      </c>
    </row>
    <row r="2809" customFormat="false" ht="14.4" hidden="false" customHeight="false" outlineLevel="0" collapsed="false">
      <c r="A2809" s="132" t="n">
        <v>2808</v>
      </c>
      <c r="B2809" s="63" t="n">
        <v>300837.510187</v>
      </c>
      <c r="C2809" s="63" t="n">
        <v>5043615.56602</v>
      </c>
      <c r="D2809" s="63" t="s">
        <v>2394</v>
      </c>
      <c r="E2809" s="142" t="n">
        <v>873.3</v>
      </c>
      <c r="F2809" s="139" t="n">
        <f aca="false">[2]terrains!E2809*10.76391</f>
        <v>9400.122603</v>
      </c>
      <c r="G2809" s="63" t="s">
        <v>221</v>
      </c>
      <c r="H2809" s="63" t="n">
        <v>0</v>
      </c>
      <c r="I2809" s="63" t="n">
        <v>6</v>
      </c>
      <c r="J2809" s="63" t="n">
        <f aca="false">IF([2]terrains!L2809=13.5,IF([2]terrains!X2809=1,12,9),-0.392532+1.267037*[2]terrains!L2809+0.472239*[2]terrains!X2809+0.58658*[2]terrains!W2809+0.089417*[2]terrains!V2809+0.531633*[2]terrains!U2809+0.337883*[2]terrains!T2809-0.403545*[2]terrains!S2809)</f>
        <v>5.6470175</v>
      </c>
      <c r="K2809" s="140" t="n">
        <f aca="false">IF([2]terrains!I2809=0,[2]terrains!J2809,[2]terrains!I2809)</f>
        <v>6</v>
      </c>
      <c r="L2809" s="63" t="n">
        <v>4.5</v>
      </c>
      <c r="M2809" s="63" t="n">
        <v>0</v>
      </c>
      <c r="N2809" s="63" t="n">
        <v>0</v>
      </c>
      <c r="O2809" s="63" t="s">
        <v>152</v>
      </c>
      <c r="P2809" s="63" t="n">
        <v>0</v>
      </c>
      <c r="Q2809" s="63" t="n">
        <v>0</v>
      </c>
      <c r="R2809" s="63" t="n">
        <v>0</v>
      </c>
      <c r="S2809" s="63" t="n">
        <v>0</v>
      </c>
      <c r="T2809" s="63" t="n">
        <v>1</v>
      </c>
      <c r="U2809" s="63" t="n">
        <v>0</v>
      </c>
      <c r="V2809" s="63" t="n">
        <v>0</v>
      </c>
      <c r="W2809" s="63" t="n">
        <v>0</v>
      </c>
      <c r="X2809" s="63" t="n">
        <v>0</v>
      </c>
      <c r="Y2809" s="63" t="n">
        <f aca="false">IF([2]terrains!L2809&lt;=2.5,1,IF([2]terrains!L2809&lt;=4.5,2,IF([2]terrains!L2809&lt;=6.5,3,4)))</f>
        <v>2</v>
      </c>
      <c r="Z2809" s="63" t="n">
        <f aca="false"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1" t="n">
        <f aca="false">[2]terrains!Z2809*[2]terrains!F2809</f>
        <v>977612.750712</v>
      </c>
    </row>
    <row r="2810" customFormat="false" ht="14.4" hidden="false" customHeight="false" outlineLevel="0" collapsed="false">
      <c r="A2810" s="132" t="n">
        <v>2809</v>
      </c>
      <c r="B2810" s="63" t="n">
        <v>275047.37</v>
      </c>
      <c r="C2810" s="63" t="n">
        <v>5038675.26</v>
      </c>
      <c r="D2810" s="63" t="s">
        <v>2395</v>
      </c>
      <c r="E2810" s="142" t="n">
        <v>872.8</v>
      </c>
      <c r="F2810" s="139" t="n">
        <f aca="false">[2]terrains!E2810*10.76391</f>
        <v>9394.740648</v>
      </c>
      <c r="G2810" s="63" t="s">
        <v>334</v>
      </c>
      <c r="H2810" s="63" t="n">
        <v>0</v>
      </c>
      <c r="I2810" s="63" t="n">
        <v>0</v>
      </c>
      <c r="J2810" s="63" t="n">
        <f aca="false">IF([2]terrains!L2810=13.5,IF([2]terrains!X2810=1,12,9),-0.392532+1.267037*[2]terrains!L2810+0.472239*[2]terrains!X2810+0.58658*[2]terrains!W2810+0.089417*[2]terrains!V2810+0.531633*[2]terrains!U2810+0.337883*[2]terrains!T2810-0.403545*[2]terrains!S2810)</f>
        <v>2.141542</v>
      </c>
      <c r="K2810" s="140" t="n">
        <f aca="false">IF([2]terrains!I2810=0,[2]terrains!J2810,[2]terrains!I2810)</f>
        <v>2.141542</v>
      </c>
      <c r="L2810" s="63" t="n">
        <v>2</v>
      </c>
      <c r="M2810" s="63" t="n">
        <v>1</v>
      </c>
      <c r="N2810" s="63" t="n">
        <v>3</v>
      </c>
      <c r="O2810" s="63" t="s">
        <v>150</v>
      </c>
      <c r="P2810" s="63" t="n">
        <v>2</v>
      </c>
      <c r="Q2810" s="63" t="n">
        <v>1.5</v>
      </c>
      <c r="R2810" s="63" t="n">
        <v>1</v>
      </c>
      <c r="S2810" s="63" t="n">
        <v>0</v>
      </c>
      <c r="T2810" s="63" t="n">
        <v>0</v>
      </c>
      <c r="U2810" s="63" t="n">
        <v>0</v>
      </c>
      <c r="V2810" s="63" t="n">
        <v>0</v>
      </c>
      <c r="W2810" s="63" t="n">
        <v>0</v>
      </c>
      <c r="X2810" s="63" t="n">
        <v>0</v>
      </c>
      <c r="Y2810" s="63" t="n">
        <f aca="false">IF([2]terrains!L2810&lt;=2.5,1,IF([2]terrains!L2810&lt;=4.5,2,IF([2]terrains!L2810&lt;=6.5,3,4)))</f>
        <v>1</v>
      </c>
      <c r="Z2810" s="63" t="n">
        <f aca="false"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1" t="n">
        <f aca="false">[2]terrains!Z2810*[2]terrains!F2810</f>
        <v>328815.92268</v>
      </c>
    </row>
    <row r="2811" customFormat="false" ht="14.4" hidden="false" customHeight="false" outlineLevel="0" collapsed="false">
      <c r="A2811" s="132" t="n">
        <v>2810</v>
      </c>
      <c r="B2811" s="63" t="n">
        <v>295805.0347</v>
      </c>
      <c r="C2811" s="63" t="n">
        <v>5042935.154</v>
      </c>
      <c r="D2811" s="63" t="s">
        <v>2396</v>
      </c>
      <c r="E2811" s="142" t="n">
        <v>872.7</v>
      </c>
      <c r="F2811" s="139" t="n">
        <f aca="false">[2]terrains!E2811*10.76391</f>
        <v>9393.664257</v>
      </c>
      <c r="G2811" s="63" t="s">
        <v>424</v>
      </c>
      <c r="H2811" s="63" t="n">
        <v>0.5</v>
      </c>
      <c r="I2811" s="63" t="n">
        <v>5</v>
      </c>
      <c r="J2811" s="63" t="n">
        <f aca="false">IF([2]terrains!L2811=13.5,IF([2]terrains!X2811=1,12,9),-0.392532+1.267037*[2]terrains!L2811+0.472239*[2]terrains!X2811+0.58658*[2]terrains!W2811+0.089417*[2]terrains!V2811+0.531633*[2]terrains!U2811+0.337883*[2]terrains!T2811-0.403545*[2]terrains!S2811)</f>
        <v>4.6286775</v>
      </c>
      <c r="K2811" s="140" t="n">
        <f aca="false">IF([2]terrains!I2811=0,[2]terrains!J2811,[2]terrains!I2811)</f>
        <v>5</v>
      </c>
      <c r="L2811" s="63" t="n">
        <v>3.5</v>
      </c>
      <c r="M2811" s="63" t="n">
        <v>2</v>
      </c>
      <c r="N2811" s="63" t="n">
        <v>8</v>
      </c>
      <c r="O2811" s="63" t="s">
        <v>155</v>
      </c>
      <c r="P2811" s="63" t="n">
        <v>2</v>
      </c>
      <c r="Q2811" s="63" t="n">
        <v>2.5</v>
      </c>
      <c r="R2811" s="63" t="n">
        <v>0</v>
      </c>
      <c r="S2811" s="63" t="n">
        <v>0</v>
      </c>
      <c r="T2811" s="63" t="n">
        <v>0</v>
      </c>
      <c r="U2811" s="63" t="n">
        <v>0</v>
      </c>
      <c r="V2811" s="63" t="n">
        <v>0</v>
      </c>
      <c r="W2811" s="63" t="n">
        <v>1</v>
      </c>
      <c r="X2811" s="63" t="n">
        <v>0</v>
      </c>
      <c r="Y2811" s="63" t="n">
        <f aca="false">IF([2]terrains!L2811&lt;=2.5,1,IF([2]terrains!L2811&lt;=4.5,2,IF([2]terrains!L2811&lt;=6.5,3,4)))</f>
        <v>2</v>
      </c>
      <c r="Z2811" s="63" t="n">
        <f aca="false"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1" t="n">
        <f aca="false">[2]terrains!Z2811*[2]terrains!F2811</f>
        <v>2047818.808026</v>
      </c>
    </row>
    <row r="2812" customFormat="false" ht="14.4" hidden="false" customHeight="false" outlineLevel="0" collapsed="false">
      <c r="A2812" s="132" t="n">
        <v>2811</v>
      </c>
      <c r="B2812" s="63" t="n">
        <v>287281.233632</v>
      </c>
      <c r="C2812" s="63" t="n">
        <v>5041191.30068</v>
      </c>
      <c r="D2812" s="63" t="s">
        <v>2397</v>
      </c>
      <c r="E2812" s="142" t="n">
        <v>872.2</v>
      </c>
      <c r="F2812" s="139" t="n">
        <f aca="false">[2]terrains!E2812*10.76391</f>
        <v>9388.282302</v>
      </c>
      <c r="G2812" s="63" t="s">
        <v>173</v>
      </c>
      <c r="H2812" s="63" t="n">
        <v>0</v>
      </c>
      <c r="I2812" s="63" t="n">
        <v>0</v>
      </c>
      <c r="J2812" s="63" t="n">
        <f aca="false">IF([2]terrains!L2812=13.5,IF([2]terrains!X2812=1,12,9),-0.392532+1.267037*[2]terrains!L2812+0.472239*[2]terrains!X2812+0.58658*[2]terrains!W2812+0.089417*[2]terrains!V2812+0.531633*[2]terrains!U2812+0.337883*[2]terrains!T2812-0.403545*[2]terrains!S2812)</f>
        <v>3.1129435</v>
      </c>
      <c r="K2812" s="140" t="n">
        <f aca="false">IF([2]terrains!I2812=0,[2]terrains!J2812,[2]terrains!I2812)</f>
        <v>3.1129435</v>
      </c>
      <c r="L2812" s="63" t="n">
        <v>2.5</v>
      </c>
      <c r="M2812" s="63" t="n">
        <v>2</v>
      </c>
      <c r="N2812" s="63" t="n">
        <v>6</v>
      </c>
      <c r="O2812" s="63" t="s">
        <v>152</v>
      </c>
      <c r="P2812" s="63" t="n">
        <v>2</v>
      </c>
      <c r="Q2812" s="63" t="n">
        <v>1.5</v>
      </c>
      <c r="R2812" s="63" t="n">
        <v>0</v>
      </c>
      <c r="S2812" s="63" t="n">
        <v>0</v>
      </c>
      <c r="T2812" s="63" t="n">
        <v>1</v>
      </c>
      <c r="U2812" s="63" t="n">
        <v>0</v>
      </c>
      <c r="V2812" s="63" t="n">
        <v>0</v>
      </c>
      <c r="W2812" s="63" t="n">
        <v>0</v>
      </c>
      <c r="X2812" s="63" t="n">
        <v>0</v>
      </c>
      <c r="Y2812" s="63" t="n">
        <f aca="false">IF([2]terrains!L2812&lt;=2.5,1,IF([2]terrains!L2812&lt;=4.5,2,IF([2]terrains!L2812&lt;=6.5,3,4)))</f>
        <v>1</v>
      </c>
      <c r="Z2812" s="63" t="n">
        <f aca="false"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1" t="n">
        <f aca="false">[2]terrains!Z2812*[2]terrains!F2812</f>
        <v>798003.99567</v>
      </c>
    </row>
    <row r="2813" customFormat="false" ht="14.4" hidden="false" customHeight="false" outlineLevel="0" collapsed="false">
      <c r="A2813" s="132" t="n">
        <v>2812</v>
      </c>
      <c r="B2813" s="63" t="n">
        <v>292497.2326</v>
      </c>
      <c r="C2813" s="63" t="n">
        <v>5045128.316</v>
      </c>
      <c r="D2813" s="63" t="s">
        <v>2398</v>
      </c>
      <c r="E2813" s="142" t="n">
        <v>871.7</v>
      </c>
      <c r="F2813" s="139" t="n">
        <f aca="false">[2]terrains!E2813*10.76391</f>
        <v>9382.900347</v>
      </c>
      <c r="G2813" s="63" t="s">
        <v>562</v>
      </c>
      <c r="H2813" s="63" t="n">
        <v>0</v>
      </c>
      <c r="I2813" s="63" t="n">
        <v>3</v>
      </c>
      <c r="J2813" s="63" t="n">
        <f aca="false">IF([2]terrains!L2813=13.5,IF([2]terrains!X2813=1,12,9),-0.392532+1.267037*[2]terrains!L2813+0.472239*[2]terrains!X2813+0.58658*[2]terrains!W2813+0.089417*[2]terrains!V2813+0.531633*[2]terrains!U2813+0.337883*[2]terrains!T2813-0.403545*[2]terrains!S2813)</f>
        <v>3.746462</v>
      </c>
      <c r="K2813" s="140" t="n">
        <f aca="false">IF([2]terrains!I2813=0,[2]terrains!J2813,[2]terrains!I2813)</f>
        <v>3</v>
      </c>
      <c r="L2813" s="63" t="n">
        <v>3</v>
      </c>
      <c r="M2813" s="63" t="n">
        <v>2</v>
      </c>
      <c r="N2813" s="63" t="n">
        <v>6</v>
      </c>
      <c r="O2813" s="63" t="s">
        <v>152</v>
      </c>
      <c r="P2813" s="63" t="n">
        <v>2</v>
      </c>
      <c r="Q2813" s="63" t="n">
        <v>2.5</v>
      </c>
      <c r="R2813" s="63" t="n">
        <v>0</v>
      </c>
      <c r="S2813" s="63" t="n">
        <v>0</v>
      </c>
      <c r="T2813" s="63" t="n">
        <v>1</v>
      </c>
      <c r="U2813" s="63" t="n">
        <v>0</v>
      </c>
      <c r="V2813" s="63" t="n">
        <v>0</v>
      </c>
      <c r="W2813" s="63" t="n">
        <v>0</v>
      </c>
      <c r="X2813" s="63" t="n">
        <v>0</v>
      </c>
      <c r="Y2813" s="63" t="n">
        <f aca="false">IF([2]terrains!L2813&lt;=2.5,1,IF([2]terrains!L2813&lt;=4.5,2,IF([2]terrains!L2813&lt;=6.5,3,4)))</f>
        <v>2</v>
      </c>
      <c r="Z2813" s="63" t="n">
        <f aca="false"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1" t="n">
        <f aca="false">[2]terrains!Z2813*[2]terrains!F2813</f>
        <v>975821.636088</v>
      </c>
    </row>
    <row r="2814" customFormat="false" ht="14.4" hidden="false" customHeight="false" outlineLevel="0" collapsed="false">
      <c r="A2814" s="132" t="n">
        <v>2813</v>
      </c>
      <c r="B2814" s="63" t="n">
        <v>301713.9827</v>
      </c>
      <c r="C2814" s="63" t="n">
        <v>5045796.859</v>
      </c>
      <c r="D2814" s="63" t="s">
        <v>2399</v>
      </c>
      <c r="E2814" s="142" t="n">
        <v>871.5</v>
      </c>
      <c r="F2814" s="139" t="n">
        <f aca="false">[2]terrains!E2814*10.76391</f>
        <v>9380.747565</v>
      </c>
      <c r="G2814" s="63" t="s">
        <v>510</v>
      </c>
      <c r="H2814" s="63" t="n">
        <v>0</v>
      </c>
      <c r="I2814" s="63" t="n">
        <v>0</v>
      </c>
      <c r="J2814" s="63" t="n">
        <f aca="false">IF([2]terrains!L2814=13.5,IF([2]terrains!X2814=1,12,9),-0.392532+1.267037*[2]terrains!L2814+0.472239*[2]terrains!X2814+0.58658*[2]terrains!W2814+0.089417*[2]terrains!V2814+0.531633*[2]terrains!U2814+0.337883*[2]terrains!T2814-0.403545*[2]terrains!S2814)</f>
        <v>3.1129435</v>
      </c>
      <c r="K2814" s="140" t="n">
        <f aca="false">IF([2]terrains!I2814=0,[2]terrains!J2814,[2]terrains!I2814)</f>
        <v>3.1129435</v>
      </c>
      <c r="L2814" s="63" t="n">
        <v>2.5</v>
      </c>
      <c r="M2814" s="63" t="n">
        <v>1</v>
      </c>
      <c r="N2814" s="63" t="n">
        <v>4</v>
      </c>
      <c r="O2814" s="63" t="s">
        <v>152</v>
      </c>
      <c r="P2814" s="63" t="n">
        <v>2</v>
      </c>
      <c r="Q2814" s="63" t="n">
        <v>2.5</v>
      </c>
      <c r="R2814" s="63" t="n">
        <v>0</v>
      </c>
      <c r="S2814" s="63" t="n">
        <v>0</v>
      </c>
      <c r="T2814" s="63" t="n">
        <v>1</v>
      </c>
      <c r="U2814" s="63" t="n">
        <v>0</v>
      </c>
      <c r="V2814" s="63" t="n">
        <v>0</v>
      </c>
      <c r="W2814" s="63" t="n">
        <v>0</v>
      </c>
      <c r="X2814" s="63" t="n">
        <v>0</v>
      </c>
      <c r="Y2814" s="63" t="n">
        <f aca="false">IF([2]terrains!L2814&lt;=2.5,1,IF([2]terrains!L2814&lt;=4.5,2,IF([2]terrains!L2814&lt;=6.5,3,4)))</f>
        <v>1</v>
      </c>
      <c r="Z2814" s="63" t="n">
        <f aca="false"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1" t="n">
        <f aca="false">[2]terrains!Z2814*[2]terrains!F2814</f>
        <v>797363.543025</v>
      </c>
    </row>
    <row r="2815" customFormat="false" ht="14.4" hidden="false" customHeight="false" outlineLevel="0" collapsed="false">
      <c r="A2815" s="132" t="n">
        <v>2814</v>
      </c>
      <c r="B2815" s="63" t="n">
        <v>292536.127156</v>
      </c>
      <c r="C2815" s="63" t="n">
        <v>5045844.24516</v>
      </c>
      <c r="D2815" s="63" t="s">
        <v>2400</v>
      </c>
      <c r="E2815" s="142" t="n">
        <v>871.4</v>
      </c>
      <c r="F2815" s="139" t="n">
        <f aca="false">[2]terrains!E2815*10.76391</f>
        <v>9379.671174</v>
      </c>
      <c r="G2815" s="63" t="s">
        <v>489</v>
      </c>
      <c r="H2815" s="63" t="n">
        <v>0</v>
      </c>
      <c r="I2815" s="63" t="n">
        <v>0</v>
      </c>
      <c r="J2815" s="63" t="n">
        <f aca="false"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40" t="n">
        <f aca="false">IF([2]terrains!I2815=0,[2]terrains!J2815,[2]terrains!I2815)</f>
        <v>2.479425</v>
      </c>
      <c r="L2815" s="63" t="n">
        <v>2</v>
      </c>
      <c r="M2815" s="63" t="n">
        <v>1</v>
      </c>
      <c r="N2815" s="63" t="n">
        <v>3</v>
      </c>
      <c r="O2815" s="63" t="s">
        <v>152</v>
      </c>
      <c r="P2815" s="63" t="n">
        <v>2</v>
      </c>
      <c r="Q2815" s="63" t="n">
        <v>2.5</v>
      </c>
      <c r="R2815" s="63" t="n">
        <v>0</v>
      </c>
      <c r="S2815" s="63" t="n">
        <v>0</v>
      </c>
      <c r="T2815" s="63" t="n">
        <v>1</v>
      </c>
      <c r="U2815" s="63" t="n">
        <v>0</v>
      </c>
      <c r="V2815" s="63" t="n">
        <v>0</v>
      </c>
      <c r="W2815" s="63" t="n">
        <v>0</v>
      </c>
      <c r="X2815" s="63" t="n">
        <v>0</v>
      </c>
      <c r="Y2815" s="63" t="n">
        <f aca="false">IF([2]terrains!L2815&lt;=2.5,1,IF([2]terrains!L2815&lt;=4.5,2,IF([2]terrains!L2815&lt;=6.5,3,4)))</f>
        <v>1</v>
      </c>
      <c r="Z2815" s="63" t="n">
        <f aca="false"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1" t="n">
        <f aca="false">[2]terrains!Z2815*[2]terrains!F2815</f>
        <v>797272.04979</v>
      </c>
    </row>
    <row r="2816" customFormat="false" ht="14.4" hidden="false" customHeight="false" outlineLevel="0" collapsed="false">
      <c r="A2816" s="132" t="n">
        <v>2815</v>
      </c>
      <c r="B2816" s="63" t="n">
        <v>276175.070868</v>
      </c>
      <c r="C2816" s="63" t="n">
        <v>5038375.64909</v>
      </c>
      <c r="D2816" s="63" t="s">
        <v>2401</v>
      </c>
      <c r="E2816" s="142" t="n">
        <v>871.3</v>
      </c>
      <c r="F2816" s="139" t="n">
        <f aca="false">[2]terrains!E2816*10.76391</f>
        <v>9378.594783</v>
      </c>
      <c r="G2816" s="63" t="s">
        <v>334</v>
      </c>
      <c r="H2816" s="63" t="n">
        <v>0</v>
      </c>
      <c r="I2816" s="63" t="n">
        <v>0</v>
      </c>
      <c r="J2816" s="63" t="n">
        <f aca="false">IF([2]terrains!L2816=13.5,IF([2]terrains!X2816=1,12,9),-0.392532+1.267037*[2]terrains!L2816+0.472239*[2]terrains!X2816+0.58658*[2]terrains!W2816+0.089417*[2]terrains!V2816+0.531633*[2]terrains!U2816+0.337883*[2]terrains!T2816-0.403545*[2]terrains!S2816)</f>
        <v>2.141542</v>
      </c>
      <c r="K2816" s="140" t="n">
        <f aca="false">IF([2]terrains!I2816=0,[2]terrains!J2816,[2]terrains!I2816)</f>
        <v>2.141542</v>
      </c>
      <c r="L2816" s="63" t="n">
        <v>2</v>
      </c>
      <c r="M2816" s="63" t="n">
        <v>1</v>
      </c>
      <c r="N2816" s="63" t="n">
        <v>3</v>
      </c>
      <c r="O2816" s="63" t="s">
        <v>150</v>
      </c>
      <c r="P2816" s="63" t="n">
        <v>2</v>
      </c>
      <c r="Q2816" s="63" t="n">
        <v>1.5</v>
      </c>
      <c r="R2816" s="63" t="n">
        <v>1</v>
      </c>
      <c r="S2816" s="63" t="n">
        <v>0</v>
      </c>
      <c r="T2816" s="63" t="n">
        <v>0</v>
      </c>
      <c r="U2816" s="63" t="n">
        <v>0</v>
      </c>
      <c r="V2816" s="63" t="n">
        <v>0</v>
      </c>
      <c r="W2816" s="63" t="n">
        <v>0</v>
      </c>
      <c r="X2816" s="63" t="n">
        <v>0</v>
      </c>
      <c r="Y2816" s="63" t="n">
        <f aca="false">IF([2]terrains!L2816&lt;=2.5,1,IF([2]terrains!L2816&lt;=4.5,2,IF([2]terrains!L2816&lt;=6.5,3,4)))</f>
        <v>1</v>
      </c>
      <c r="Z2816" s="63" t="n">
        <f aca="false"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1" t="n">
        <f aca="false">[2]terrains!Z2816*[2]terrains!F2816</f>
        <v>328250.817405</v>
      </c>
    </row>
    <row r="2817" customFormat="false" ht="14.4" hidden="false" customHeight="false" outlineLevel="0" collapsed="false">
      <c r="A2817" s="132" t="n">
        <v>2816</v>
      </c>
      <c r="B2817" s="63" t="n">
        <v>281243.3708</v>
      </c>
      <c r="C2817" s="63" t="n">
        <v>5041050.374</v>
      </c>
      <c r="D2817" s="63" t="s">
        <v>2402</v>
      </c>
      <c r="E2817" s="142" t="n">
        <v>871</v>
      </c>
      <c r="F2817" s="139" t="n">
        <f aca="false">[2]terrains!E2817*10.76391</f>
        <v>9375.36561</v>
      </c>
      <c r="G2817" s="63" t="s">
        <v>381</v>
      </c>
      <c r="H2817" s="63" t="n">
        <v>0</v>
      </c>
      <c r="I2817" s="63" t="n">
        <v>0</v>
      </c>
      <c r="J2817" s="63" t="n">
        <f aca="false">IF([2]terrains!L2817=13.5,IF([2]terrains!X2817=1,12,9),-0.392532+1.267037*[2]terrains!L2817+0.472239*[2]terrains!X2817+0.58658*[2]terrains!W2817+0.089417*[2]terrains!V2817+0.531633*[2]terrains!U2817+0.337883*[2]terrains!T2817-0.403545*[2]terrains!S2817)</f>
        <v>1.5080235</v>
      </c>
      <c r="K2817" s="140" t="n">
        <f aca="false">IF([2]terrains!I2817=0,[2]terrains!J2817,[2]terrains!I2817)</f>
        <v>1.5080235</v>
      </c>
      <c r="L2817" s="63" t="n">
        <v>1.5</v>
      </c>
      <c r="M2817" s="63" t="n">
        <v>1</v>
      </c>
      <c r="N2817" s="63" t="n">
        <v>2</v>
      </c>
      <c r="O2817" s="63" t="s">
        <v>150</v>
      </c>
      <c r="P2817" s="63" t="n">
        <v>1</v>
      </c>
      <c r="Q2817" s="63" t="n">
        <v>1.5</v>
      </c>
      <c r="R2817" s="63" t="n">
        <v>1</v>
      </c>
      <c r="S2817" s="63" t="n">
        <v>0</v>
      </c>
      <c r="T2817" s="63" t="n">
        <v>0</v>
      </c>
      <c r="U2817" s="63" t="n">
        <v>0</v>
      </c>
      <c r="V2817" s="63" t="n">
        <v>0</v>
      </c>
      <c r="W2817" s="63" t="n">
        <v>0</v>
      </c>
      <c r="X2817" s="63" t="n">
        <v>0</v>
      </c>
      <c r="Y2817" s="63" t="n">
        <f aca="false">IF([2]terrains!L2817&lt;=2.5,1,IF([2]terrains!L2817&lt;=4.5,2,IF([2]terrains!L2817&lt;=6.5,3,4)))</f>
        <v>1</v>
      </c>
      <c r="Z2817" s="63" t="n">
        <f aca="false"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1" t="n">
        <f aca="false">[2]terrains!Z2817*[2]terrains!F2817</f>
        <v>328137.79635</v>
      </c>
    </row>
    <row r="2818" customFormat="false" ht="14.4" hidden="false" customHeight="false" outlineLevel="0" collapsed="false">
      <c r="A2818" s="132" t="n">
        <v>2817</v>
      </c>
      <c r="B2818" s="63" t="n">
        <v>296963.5127</v>
      </c>
      <c r="C2818" s="63" t="n">
        <v>5032501.897</v>
      </c>
      <c r="D2818" s="63" t="s">
        <v>2403</v>
      </c>
      <c r="E2818" s="142" t="n">
        <v>870.5</v>
      </c>
      <c r="F2818" s="139" t="n">
        <f aca="false">[2]terrains!E2818*10.76391</f>
        <v>9369.983655</v>
      </c>
      <c r="G2818" s="63" t="s">
        <v>668</v>
      </c>
      <c r="H2818" s="63" t="n">
        <v>0</v>
      </c>
      <c r="I2818" s="63" t="n">
        <v>0</v>
      </c>
      <c r="J2818" s="63" t="n">
        <f aca="false">IF([2]terrains!L2818=13.5,IF([2]terrains!X2818=1,12,9),-0.392532+1.267037*[2]terrains!L2818+0.472239*[2]terrains!X2818+0.58658*[2]terrains!W2818+0.089417*[2]terrains!V2818+0.531633*[2]terrains!U2818+0.337883*[2]terrains!T2818-0.403545*[2]terrains!S2818)</f>
        <v>1.737997</v>
      </c>
      <c r="K2818" s="140" t="n">
        <f aca="false">IF([2]terrains!I2818=0,[2]terrains!J2818,[2]terrains!I2818)</f>
        <v>1.737997</v>
      </c>
      <c r="L2818" s="63" t="n">
        <v>2</v>
      </c>
      <c r="M2818" s="63" t="n">
        <v>1</v>
      </c>
      <c r="N2818" s="63" t="n">
        <v>3</v>
      </c>
      <c r="O2818" s="63" t="s">
        <v>151</v>
      </c>
      <c r="P2818" s="63" t="n">
        <v>2</v>
      </c>
      <c r="Q2818" s="63" t="n">
        <v>1.5</v>
      </c>
      <c r="R2818" s="63" t="n">
        <v>0</v>
      </c>
      <c r="S2818" s="63" t="n">
        <v>1</v>
      </c>
      <c r="T2818" s="63" t="n">
        <v>0</v>
      </c>
      <c r="U2818" s="63" t="n">
        <v>0</v>
      </c>
      <c r="V2818" s="63" t="n">
        <v>0</v>
      </c>
      <c r="W2818" s="63" t="n">
        <v>0</v>
      </c>
      <c r="X2818" s="63" t="n">
        <v>0</v>
      </c>
      <c r="Y2818" s="63" t="n">
        <f aca="false">IF([2]terrains!L2818&lt;=2.5,1,IF([2]terrains!L2818&lt;=4.5,2,IF([2]terrains!L2818&lt;=6.5,3,4)))</f>
        <v>1</v>
      </c>
      <c r="Z2818" s="63" t="n">
        <f aca="false"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1" t="n">
        <f aca="false">[2]terrains!Z2818*[2]terrains!F2818</f>
        <v>599678.95392</v>
      </c>
    </row>
    <row r="2819" customFormat="false" ht="14.4" hidden="false" customHeight="false" outlineLevel="0" collapsed="false">
      <c r="A2819" s="132" t="n">
        <v>2818</v>
      </c>
      <c r="B2819" s="63" t="n">
        <v>298341.879624</v>
      </c>
      <c r="C2819" s="63" t="n">
        <v>5036064.9467</v>
      </c>
      <c r="D2819" s="63" t="s">
        <v>2404</v>
      </c>
      <c r="E2819" s="142" t="n">
        <v>870.1</v>
      </c>
      <c r="F2819" s="139" t="n">
        <f aca="false">[2]terrains!E2819*10.76391</f>
        <v>9365.678091</v>
      </c>
      <c r="G2819" s="63" t="s">
        <v>581</v>
      </c>
      <c r="H2819" s="63" t="n">
        <v>0</v>
      </c>
      <c r="I2819" s="63" t="n">
        <v>0</v>
      </c>
      <c r="J2819" s="63" t="n">
        <f aca="false">IF([2]terrains!L2819=13.5,IF([2]terrains!X2819=1,12,9),-0.392532+1.267037*[2]terrains!L2819+0.472239*[2]terrains!X2819+0.58658*[2]terrains!W2819+0.089417*[2]terrains!V2819+0.531633*[2]terrains!U2819+0.337883*[2]terrains!T2819-0.403545*[2]terrains!S2819)</f>
        <v>3.1129435</v>
      </c>
      <c r="K2819" s="140" t="n">
        <f aca="false">IF([2]terrains!I2819=0,[2]terrains!J2819,[2]terrains!I2819)</f>
        <v>3.1129435</v>
      </c>
      <c r="L2819" s="63" t="n">
        <v>2.5</v>
      </c>
      <c r="M2819" s="63" t="n">
        <v>1</v>
      </c>
      <c r="N2819" s="63" t="n">
        <v>4</v>
      </c>
      <c r="O2819" s="63" t="s">
        <v>152</v>
      </c>
      <c r="P2819" s="63" t="n">
        <v>2</v>
      </c>
      <c r="Q2819" s="63" t="n">
        <v>2.5</v>
      </c>
      <c r="R2819" s="63" t="n">
        <v>0</v>
      </c>
      <c r="S2819" s="63" t="n">
        <v>0</v>
      </c>
      <c r="T2819" s="63" t="n">
        <v>1</v>
      </c>
      <c r="U2819" s="63" t="n">
        <v>0</v>
      </c>
      <c r="V2819" s="63" t="n">
        <v>0</v>
      </c>
      <c r="W2819" s="63" t="n">
        <v>0</v>
      </c>
      <c r="X2819" s="63" t="n">
        <v>0</v>
      </c>
      <c r="Y2819" s="63" t="n">
        <f aca="false">IF([2]terrains!L2819&lt;=2.5,1,IF([2]terrains!L2819&lt;=4.5,2,IF([2]terrains!L2819&lt;=6.5,3,4)))</f>
        <v>1</v>
      </c>
      <c r="Z2819" s="63" t="n">
        <f aca="false"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1" t="n">
        <f aca="false">[2]terrains!Z2819*[2]terrains!F2819</f>
        <v>796082.637735</v>
      </c>
    </row>
    <row r="2820" customFormat="false" ht="14.4" hidden="false" customHeight="false" outlineLevel="0" collapsed="false">
      <c r="A2820" s="132" t="n">
        <v>2819</v>
      </c>
      <c r="B2820" s="63" t="n">
        <v>287439.406892</v>
      </c>
      <c r="C2820" s="63" t="n">
        <v>5043318.75174</v>
      </c>
      <c r="D2820" s="63" t="s">
        <v>2405</v>
      </c>
      <c r="E2820" s="142" t="n">
        <v>870</v>
      </c>
      <c r="F2820" s="139" t="n">
        <f aca="false">[2]terrains!E2820*10.76391</f>
        <v>9364.6017</v>
      </c>
      <c r="G2820" s="63" t="s">
        <v>388</v>
      </c>
      <c r="H2820" s="63" t="n">
        <v>1</v>
      </c>
      <c r="I2820" s="63" t="n">
        <v>3</v>
      </c>
      <c r="J2820" s="63" t="n">
        <f aca="false">IF([2]terrains!L2820=13.5,IF([2]terrains!X2820=1,12,9),-0.392532+1.267037*[2]terrains!L2820+0.472239*[2]terrains!X2820+0.58658*[2]terrains!W2820+0.089417*[2]terrains!V2820+0.531633*[2]terrains!U2820+0.337883*[2]terrains!T2820-0.403545*[2]terrains!S2820)</f>
        <v>3.6385525</v>
      </c>
      <c r="K2820" s="140" t="n">
        <f aca="false">IF([2]terrains!I2820=0,[2]terrains!J2820,[2]terrains!I2820)</f>
        <v>3</v>
      </c>
      <c r="L2820" s="63" t="n">
        <v>3.5</v>
      </c>
      <c r="M2820" s="63" t="n">
        <v>3</v>
      </c>
      <c r="N2820" s="63" t="n">
        <v>6</v>
      </c>
      <c r="O2820" s="63" t="s">
        <v>151</v>
      </c>
      <c r="P2820" s="63" t="n">
        <v>2.5</v>
      </c>
      <c r="Q2820" s="63" t="n">
        <v>2.5</v>
      </c>
      <c r="R2820" s="63" t="n">
        <v>0</v>
      </c>
      <c r="S2820" s="63" t="n">
        <v>1</v>
      </c>
      <c r="T2820" s="63" t="n">
        <v>0</v>
      </c>
      <c r="U2820" s="63" t="n">
        <v>0</v>
      </c>
      <c r="V2820" s="63" t="n">
        <v>0</v>
      </c>
      <c r="W2820" s="63" t="n">
        <v>0</v>
      </c>
      <c r="X2820" s="63" t="n">
        <v>0</v>
      </c>
      <c r="Y2820" s="63" t="n">
        <f aca="false">IF([2]terrains!L2820&lt;=2.5,1,IF([2]terrains!L2820&lt;=4.5,2,IF([2]terrains!L2820&lt;=6.5,3,4)))</f>
        <v>2</v>
      </c>
      <c r="Z2820" s="63" t="n">
        <f aca="false"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1" t="n">
        <f aca="false">[2]terrains!Z2820*[2]terrains!F2820</f>
        <v>599334.5088</v>
      </c>
    </row>
    <row r="2821" customFormat="false" ht="14.4" hidden="false" customHeight="false" outlineLevel="0" collapsed="false">
      <c r="A2821" s="132" t="n">
        <v>2820</v>
      </c>
      <c r="B2821" s="63" t="n">
        <v>293154.2748</v>
      </c>
      <c r="C2821" s="63" t="n">
        <v>5044026.143</v>
      </c>
      <c r="D2821" s="63" t="s">
        <v>2406</v>
      </c>
      <c r="E2821" s="142" t="n">
        <v>868.7</v>
      </c>
      <c r="F2821" s="139" t="n">
        <f aca="false">[2]terrains!E2821*10.76391</f>
        <v>9350.608617</v>
      </c>
      <c r="G2821" s="63" t="s">
        <v>562</v>
      </c>
      <c r="H2821" s="63" t="n">
        <v>0</v>
      </c>
      <c r="I2821" s="63" t="n">
        <v>3</v>
      </c>
      <c r="J2821" s="63" t="n">
        <f aca="false">IF([2]terrains!L2821=13.5,IF([2]terrains!X2821=1,12,9),-0.392532+1.267037*[2]terrains!L2821+0.472239*[2]terrains!X2821+0.58658*[2]terrains!W2821+0.089417*[2]terrains!V2821+0.531633*[2]terrains!U2821+0.337883*[2]terrains!T2821-0.403545*[2]terrains!S2821)</f>
        <v>3.746462</v>
      </c>
      <c r="K2821" s="140" t="n">
        <f aca="false">IF([2]terrains!I2821=0,[2]terrains!J2821,[2]terrains!I2821)</f>
        <v>3</v>
      </c>
      <c r="L2821" s="63" t="n">
        <v>3</v>
      </c>
      <c r="M2821" s="63" t="n">
        <v>2</v>
      </c>
      <c r="N2821" s="63" t="n">
        <v>6</v>
      </c>
      <c r="O2821" s="63" t="s">
        <v>152</v>
      </c>
      <c r="P2821" s="63" t="n">
        <v>2</v>
      </c>
      <c r="Q2821" s="63" t="n">
        <v>2.5</v>
      </c>
      <c r="R2821" s="63" t="n">
        <v>0</v>
      </c>
      <c r="S2821" s="63" t="n">
        <v>0</v>
      </c>
      <c r="T2821" s="63" t="n">
        <v>1</v>
      </c>
      <c r="U2821" s="63" t="n">
        <v>0</v>
      </c>
      <c r="V2821" s="63" t="n">
        <v>0</v>
      </c>
      <c r="W2821" s="63" t="n">
        <v>0</v>
      </c>
      <c r="X2821" s="63" t="n">
        <v>0</v>
      </c>
      <c r="Y2821" s="63" t="n">
        <f aca="false">IF([2]terrains!L2821&lt;=2.5,1,IF([2]terrains!L2821&lt;=4.5,2,IF([2]terrains!L2821&lt;=6.5,3,4)))</f>
        <v>2</v>
      </c>
      <c r="Z2821" s="63" t="n">
        <f aca="false"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1" t="n">
        <f aca="false">[2]terrains!Z2821*[2]terrains!F2821</f>
        <v>972463.296168</v>
      </c>
    </row>
    <row r="2822" customFormat="false" ht="14.4" hidden="false" customHeight="false" outlineLevel="0" collapsed="false">
      <c r="A2822" s="132" t="n">
        <v>2821</v>
      </c>
      <c r="B2822" s="63" t="n">
        <v>306040.6801</v>
      </c>
      <c r="C2822" s="63" t="n">
        <v>5062343.957</v>
      </c>
      <c r="D2822" s="63" t="s">
        <v>2407</v>
      </c>
      <c r="E2822" s="142" t="n">
        <v>866.3</v>
      </c>
      <c r="F2822" s="139" t="n">
        <f aca="false">[2]terrains!E2822*10.76391</f>
        <v>9324.775233</v>
      </c>
      <c r="G2822" s="63" t="s">
        <v>329</v>
      </c>
      <c r="H2822" s="63" t="n">
        <v>0</v>
      </c>
      <c r="I2822" s="63" t="n">
        <v>0</v>
      </c>
      <c r="J2822" s="63" t="n">
        <f aca="false">IF([2]terrains!L2822=13.5,IF([2]terrains!X2822=1,12,9),-0.392532+1.267037*[2]terrains!L2822+0.472239*[2]terrains!X2822+0.58658*[2]terrains!W2822+0.089417*[2]terrains!V2822+0.531633*[2]terrains!U2822+0.337883*[2]terrains!T2822-0.403545*[2]terrains!S2822)</f>
        <v>2.141542</v>
      </c>
      <c r="K2822" s="140" t="n">
        <f aca="false">IF([2]terrains!I2822=0,[2]terrains!J2822,[2]terrains!I2822)</f>
        <v>2.141542</v>
      </c>
      <c r="L2822" s="63" t="n">
        <v>2</v>
      </c>
      <c r="M2822" s="63" t="n">
        <v>1</v>
      </c>
      <c r="N2822" s="63" t="n">
        <v>3</v>
      </c>
      <c r="O2822" s="63" t="s">
        <v>150</v>
      </c>
      <c r="P2822" s="63" t="n">
        <v>2</v>
      </c>
      <c r="Q2822" s="63" t="n">
        <v>1.5</v>
      </c>
      <c r="R2822" s="63" t="n">
        <v>1</v>
      </c>
      <c r="S2822" s="63" t="n">
        <v>0</v>
      </c>
      <c r="T2822" s="63" t="n">
        <v>0</v>
      </c>
      <c r="U2822" s="63" t="n">
        <v>0</v>
      </c>
      <c r="V2822" s="63" t="n">
        <v>0</v>
      </c>
      <c r="W2822" s="63" t="n">
        <v>0</v>
      </c>
      <c r="X2822" s="63" t="n">
        <v>0</v>
      </c>
      <c r="Y2822" s="63" t="n">
        <f aca="false">IF([2]terrains!L2822&lt;=2.5,1,IF([2]terrains!L2822&lt;=4.5,2,IF([2]terrains!L2822&lt;=6.5,3,4)))</f>
        <v>1</v>
      </c>
      <c r="Z2822" s="63" t="n">
        <f aca="false"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1" t="n">
        <f aca="false">[2]terrains!Z2822*[2]terrains!F2822</f>
        <v>326367.133155</v>
      </c>
    </row>
    <row r="2823" customFormat="false" ht="14.4" hidden="false" customHeight="false" outlineLevel="0" collapsed="false">
      <c r="A2823" s="132" t="n">
        <v>2822</v>
      </c>
      <c r="B2823" s="63" t="n">
        <v>280916.077449</v>
      </c>
      <c r="C2823" s="63" t="n">
        <v>5041022.66207</v>
      </c>
      <c r="D2823" s="63" t="s">
        <v>2408</v>
      </c>
      <c r="E2823" s="142" t="n">
        <v>864</v>
      </c>
      <c r="F2823" s="139" t="n">
        <f aca="false">[2]terrains!E2823*10.76391</f>
        <v>9300.01824</v>
      </c>
      <c r="G2823" s="63" t="s">
        <v>447</v>
      </c>
      <c r="H2823" s="63" t="n">
        <v>0</v>
      </c>
      <c r="I2823" s="63" t="n">
        <v>0</v>
      </c>
      <c r="J2823" s="63" t="n">
        <f aca="false">IF([2]terrains!L2823=13.5,IF([2]terrains!X2823=1,12,9),-0.392532+1.267037*[2]terrains!L2823+0.472239*[2]terrains!X2823+0.58658*[2]terrains!W2823+0.089417*[2]terrains!V2823+0.531633*[2]terrains!U2823+0.337883*[2]terrains!T2823-0.403545*[2]terrains!S2823)</f>
        <v>3.408579</v>
      </c>
      <c r="K2823" s="140" t="n">
        <f aca="false">IF([2]terrains!I2823=0,[2]terrains!J2823,[2]terrains!I2823)</f>
        <v>3.408579</v>
      </c>
      <c r="L2823" s="63" t="n">
        <v>3</v>
      </c>
      <c r="M2823" s="63" t="n">
        <v>1</v>
      </c>
      <c r="N2823" s="63" t="n">
        <v>10</v>
      </c>
      <c r="O2823" s="63" t="s">
        <v>150</v>
      </c>
      <c r="P2823" s="63" t="n">
        <v>1.5</v>
      </c>
      <c r="Q2823" s="63" t="n">
        <v>1.5</v>
      </c>
      <c r="R2823" s="63" t="n">
        <v>1</v>
      </c>
      <c r="S2823" s="63" t="n">
        <v>0</v>
      </c>
      <c r="T2823" s="63" t="n">
        <v>0</v>
      </c>
      <c r="U2823" s="63" t="n">
        <v>0</v>
      </c>
      <c r="V2823" s="63" t="n">
        <v>0</v>
      </c>
      <c r="W2823" s="63" t="n">
        <v>0</v>
      </c>
      <c r="X2823" s="63" t="n">
        <v>0</v>
      </c>
      <c r="Y2823" s="63" t="n">
        <f aca="false">IF([2]terrains!L2823&lt;=2.5,1,IF([2]terrains!L2823&lt;=4.5,2,IF([2]terrains!L2823&lt;=6.5,3,4)))</f>
        <v>2</v>
      </c>
      <c r="Z2823" s="63" t="n">
        <f aca="false"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1" t="n">
        <f aca="false">[2]terrains!Z2823*[2]terrains!F2823</f>
        <v>325500.6384</v>
      </c>
    </row>
    <row r="2824" customFormat="false" ht="14.4" hidden="false" customHeight="false" outlineLevel="0" collapsed="false">
      <c r="A2824" s="132" t="n">
        <v>2823</v>
      </c>
      <c r="B2824" s="63" t="n">
        <v>298744.933574</v>
      </c>
      <c r="C2824" s="63" t="n">
        <v>5034202.84143</v>
      </c>
      <c r="D2824" s="63" t="s">
        <v>2409</v>
      </c>
      <c r="E2824" s="142" t="n">
        <v>863</v>
      </c>
      <c r="F2824" s="139" t="n">
        <f aca="false">[2]terrains!E2824*10.76391</f>
        <v>9289.25433</v>
      </c>
      <c r="G2824" s="63" t="s">
        <v>2410</v>
      </c>
      <c r="H2824" s="63" t="n">
        <v>0</v>
      </c>
      <c r="I2824" s="63" t="n">
        <v>0</v>
      </c>
      <c r="J2824" s="63" t="n">
        <f aca="false"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40" t="n">
        <f aca="false">IF([2]terrains!I2824=0,[2]terrains!J2824,[2]terrains!I2824)</f>
        <v>2.479425</v>
      </c>
      <c r="L2824" s="63" t="n">
        <v>2</v>
      </c>
      <c r="M2824" s="63" t="n">
        <v>1</v>
      </c>
      <c r="N2824" s="63" t="n">
        <v>3</v>
      </c>
      <c r="O2824" s="63" t="s">
        <v>152</v>
      </c>
      <c r="P2824" s="63" t="n">
        <v>2</v>
      </c>
      <c r="Q2824" s="63" t="n">
        <v>1.5</v>
      </c>
      <c r="R2824" s="63" t="n">
        <v>0</v>
      </c>
      <c r="S2824" s="63" t="n">
        <v>0</v>
      </c>
      <c r="T2824" s="63" t="n">
        <v>1</v>
      </c>
      <c r="U2824" s="63" t="n">
        <v>0</v>
      </c>
      <c r="V2824" s="63" t="n">
        <v>0</v>
      </c>
      <c r="W2824" s="63" t="n">
        <v>0</v>
      </c>
      <c r="X2824" s="63" t="n">
        <v>0</v>
      </c>
      <c r="Y2824" s="63" t="n">
        <f aca="false">IF([2]terrains!L2824&lt;=2.5,1,IF([2]terrains!L2824&lt;=4.5,2,IF([2]terrains!L2824&lt;=6.5,3,4)))</f>
        <v>1</v>
      </c>
      <c r="Z2824" s="63" t="n">
        <f aca="false"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1" t="n">
        <f aca="false">[2]terrains!Z2824*[2]terrains!F2824</f>
        <v>789586.61805</v>
      </c>
    </row>
    <row r="2825" customFormat="false" ht="14.4" hidden="false" customHeight="false" outlineLevel="0" collapsed="false">
      <c r="A2825" s="132" t="n">
        <v>2824</v>
      </c>
      <c r="B2825" s="63" t="n">
        <v>297055.259781</v>
      </c>
      <c r="C2825" s="63" t="n">
        <v>5047438.59296</v>
      </c>
      <c r="D2825" s="63" t="s">
        <v>2411</v>
      </c>
      <c r="E2825" s="142" t="n">
        <v>862.8</v>
      </c>
      <c r="F2825" s="139" t="n">
        <f aca="false">[2]terrains!E2825*10.76391</f>
        <v>9287.101548</v>
      </c>
      <c r="G2825" s="63" t="s">
        <v>735</v>
      </c>
      <c r="H2825" s="63" t="n">
        <v>0.2</v>
      </c>
      <c r="I2825" s="63" t="n">
        <v>2</v>
      </c>
      <c r="J2825" s="63" t="n">
        <f aca="false">IF([2]terrains!L2825=13.5,IF([2]terrains!X2825=1,12,9),-0.392532+1.267037*[2]terrains!L2825+0.472239*[2]terrains!X2825+0.58658*[2]terrains!W2825+0.089417*[2]terrains!V2825+0.531633*[2]terrains!U2825+0.337883*[2]terrains!T2825-0.403545*[2]terrains!S2825)</f>
        <v>1.737997</v>
      </c>
      <c r="K2825" s="140" t="n">
        <f aca="false">IF([2]terrains!I2825=0,[2]terrains!J2825,[2]terrains!I2825)</f>
        <v>2</v>
      </c>
      <c r="L2825" s="63" t="n">
        <v>2</v>
      </c>
      <c r="M2825" s="63" t="n">
        <v>1</v>
      </c>
      <c r="N2825" s="63" t="n">
        <v>3</v>
      </c>
      <c r="O2825" s="63" t="s">
        <v>151</v>
      </c>
      <c r="P2825" s="63" t="n">
        <v>2</v>
      </c>
      <c r="Q2825" s="63" t="n">
        <v>1.5</v>
      </c>
      <c r="R2825" s="63" t="n">
        <v>0</v>
      </c>
      <c r="S2825" s="63" t="n">
        <v>1</v>
      </c>
      <c r="T2825" s="63" t="n">
        <v>0</v>
      </c>
      <c r="U2825" s="63" t="n">
        <v>0</v>
      </c>
      <c r="V2825" s="63" t="n">
        <v>0</v>
      </c>
      <c r="W2825" s="63" t="n">
        <v>0</v>
      </c>
      <c r="X2825" s="63" t="n">
        <v>0</v>
      </c>
      <c r="Y2825" s="63" t="n">
        <f aca="false">IF([2]terrains!L2825&lt;=2.5,1,IF([2]terrains!L2825&lt;=4.5,2,IF([2]terrains!L2825&lt;=6.5,3,4)))</f>
        <v>1</v>
      </c>
      <c r="Z2825" s="63" t="n">
        <f aca="false"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1" t="n">
        <f aca="false">[2]terrains!Z2825*[2]terrains!F2825</f>
        <v>594374.499072</v>
      </c>
    </row>
    <row r="2826" customFormat="false" ht="14.4" hidden="false" customHeight="false" outlineLevel="0" collapsed="false">
      <c r="A2826" s="132" t="n">
        <v>2825</v>
      </c>
      <c r="B2826" s="63" t="n">
        <v>300247.948981</v>
      </c>
      <c r="C2826" s="63" t="n">
        <v>5041599.12171</v>
      </c>
      <c r="D2826" s="63" t="s">
        <v>2412</v>
      </c>
      <c r="E2826" s="142" t="n">
        <v>861.1</v>
      </c>
      <c r="F2826" s="139" t="n">
        <f aca="false">[2]terrains!E2826*10.76391</f>
        <v>9268.802901</v>
      </c>
      <c r="G2826" s="63" t="s">
        <v>221</v>
      </c>
      <c r="H2826" s="63" t="n">
        <v>0</v>
      </c>
      <c r="I2826" s="63" t="n">
        <v>6</v>
      </c>
      <c r="J2826" s="63" t="n">
        <f aca="false">IF([2]terrains!L2826=13.5,IF([2]terrains!X2826=1,12,9),-0.392532+1.267037*[2]terrains!L2826+0.472239*[2]terrains!X2826+0.58658*[2]terrains!W2826+0.089417*[2]terrains!V2826+0.531633*[2]terrains!U2826+0.337883*[2]terrains!T2826-0.403545*[2]terrains!S2826)</f>
        <v>5.3985515</v>
      </c>
      <c r="K2826" s="140" t="n">
        <f aca="false">IF([2]terrains!I2826=0,[2]terrains!J2826,[2]terrains!I2826)</f>
        <v>6</v>
      </c>
      <c r="L2826" s="63" t="n">
        <v>4.5</v>
      </c>
      <c r="M2826" s="63" t="n">
        <v>0</v>
      </c>
      <c r="N2826" s="63" t="n">
        <v>0</v>
      </c>
      <c r="O2826" s="63" t="s">
        <v>154</v>
      </c>
      <c r="P2826" s="63" t="n">
        <v>0</v>
      </c>
      <c r="Q2826" s="63" t="n">
        <v>0</v>
      </c>
      <c r="R2826" s="63" t="n">
        <v>0</v>
      </c>
      <c r="S2826" s="63" t="n">
        <v>0</v>
      </c>
      <c r="T2826" s="63" t="n">
        <v>0</v>
      </c>
      <c r="U2826" s="63" t="n">
        <v>0</v>
      </c>
      <c r="V2826" s="63" t="n">
        <v>1</v>
      </c>
      <c r="W2826" s="63" t="n">
        <v>0</v>
      </c>
      <c r="X2826" s="63" t="n">
        <v>0</v>
      </c>
      <c r="Y2826" s="63" t="n">
        <f aca="false">IF([2]terrains!L2826&lt;=2.5,1,IF([2]terrains!L2826&lt;=4.5,2,IF([2]terrains!L2826&lt;=6.5,3,4)))</f>
        <v>2</v>
      </c>
      <c r="Z2826" s="63" t="n">
        <f aca="false"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1" t="n">
        <f aca="false">[2]terrains!Z2826*[2]terrains!F2826</f>
        <v>1649846.916378</v>
      </c>
    </row>
    <row r="2827" customFormat="false" ht="14.4" hidden="false" customHeight="false" outlineLevel="0" collapsed="false">
      <c r="A2827" s="132" t="n">
        <v>2826</v>
      </c>
      <c r="B2827" s="63" t="n">
        <v>297749.0634</v>
      </c>
      <c r="C2827" s="63" t="n">
        <v>5036017.053</v>
      </c>
      <c r="D2827" s="63" t="s">
        <v>2413</v>
      </c>
      <c r="E2827" s="142" t="n">
        <v>860.5</v>
      </c>
      <c r="F2827" s="139" t="n">
        <f aca="false">[2]terrains!E2827*10.76391</f>
        <v>9262.344555</v>
      </c>
      <c r="G2827" s="63" t="s">
        <v>581</v>
      </c>
      <c r="H2827" s="63" t="n">
        <v>0</v>
      </c>
      <c r="I2827" s="63" t="n">
        <v>0</v>
      </c>
      <c r="J2827" s="63" t="n">
        <f aca="false">IF([2]terrains!L2827=13.5,IF([2]terrains!X2827=1,12,9),-0.392532+1.267037*[2]terrains!L2827+0.472239*[2]terrains!X2827+0.58658*[2]terrains!W2827+0.089417*[2]terrains!V2827+0.531633*[2]terrains!U2827+0.337883*[2]terrains!T2827-0.403545*[2]terrains!S2827)</f>
        <v>3.1129435</v>
      </c>
      <c r="K2827" s="140" t="n">
        <f aca="false">IF([2]terrains!I2827=0,[2]terrains!J2827,[2]terrains!I2827)</f>
        <v>3.1129435</v>
      </c>
      <c r="L2827" s="63" t="n">
        <v>2.5</v>
      </c>
      <c r="M2827" s="63" t="n">
        <v>1</v>
      </c>
      <c r="N2827" s="63" t="n">
        <v>4</v>
      </c>
      <c r="O2827" s="63" t="s">
        <v>152</v>
      </c>
      <c r="P2827" s="63" t="n">
        <v>2</v>
      </c>
      <c r="Q2827" s="63" t="n">
        <v>2.5</v>
      </c>
      <c r="R2827" s="63" t="n">
        <v>0</v>
      </c>
      <c r="S2827" s="63" t="n">
        <v>0</v>
      </c>
      <c r="T2827" s="63" t="n">
        <v>1</v>
      </c>
      <c r="U2827" s="63" t="n">
        <v>0</v>
      </c>
      <c r="V2827" s="63" t="n">
        <v>0</v>
      </c>
      <c r="W2827" s="63" t="n">
        <v>0</v>
      </c>
      <c r="X2827" s="63" t="n">
        <v>0</v>
      </c>
      <c r="Y2827" s="63" t="n">
        <f aca="false">IF([2]terrains!L2827&lt;=2.5,1,IF([2]terrains!L2827&lt;=4.5,2,IF([2]terrains!L2827&lt;=6.5,3,4)))</f>
        <v>1</v>
      </c>
      <c r="Z2827" s="63" t="n">
        <f aca="false"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1" t="n">
        <f aca="false">[2]terrains!Z2827*[2]terrains!F2827</f>
        <v>787299.287175</v>
      </c>
    </row>
    <row r="2828" customFormat="false" ht="14.4" hidden="false" customHeight="false" outlineLevel="0" collapsed="false">
      <c r="A2828" s="132" t="n">
        <v>2827</v>
      </c>
      <c r="B2828" s="63" t="n">
        <v>300832.085034</v>
      </c>
      <c r="C2828" s="63" t="n">
        <v>5057426.57097</v>
      </c>
      <c r="D2828" s="63" t="s">
        <v>2414</v>
      </c>
      <c r="E2828" s="142" t="n">
        <v>860.2</v>
      </c>
      <c r="F2828" s="139" t="n">
        <f aca="false">[2]terrains!E2828*10.76391</f>
        <v>9259.115382</v>
      </c>
      <c r="G2828" s="63" t="s">
        <v>307</v>
      </c>
      <c r="H2828" s="63" t="n">
        <v>0.2</v>
      </c>
      <c r="I2828" s="63" t="n">
        <v>1.5</v>
      </c>
      <c r="J2828" s="63" t="n">
        <f aca="false">IF([2]terrains!L2828=13.5,IF([2]terrains!X2828=1,12,9),-0.392532+1.267037*[2]terrains!L2828+0.472239*[2]terrains!X2828+0.58658*[2]terrains!W2828+0.089417*[2]terrains!V2828+0.531633*[2]terrains!U2828+0.337883*[2]terrains!T2828-0.403545*[2]terrains!S2828)</f>
        <v>2.141542</v>
      </c>
      <c r="K2828" s="140" t="n">
        <f aca="false">IF([2]terrains!I2828=0,[2]terrains!J2828,[2]terrains!I2828)</f>
        <v>1.5</v>
      </c>
      <c r="L2828" s="63" t="n">
        <v>2</v>
      </c>
      <c r="M2828" s="63" t="n">
        <v>2</v>
      </c>
      <c r="N2828" s="63" t="n">
        <v>3</v>
      </c>
      <c r="O2828" s="63" t="s">
        <v>150</v>
      </c>
      <c r="P2828" s="63" t="n">
        <v>2</v>
      </c>
      <c r="Q2828" s="63" t="n">
        <v>1.5</v>
      </c>
      <c r="R2828" s="63" t="n">
        <v>1</v>
      </c>
      <c r="S2828" s="63" t="n">
        <v>0</v>
      </c>
      <c r="T2828" s="63" t="n">
        <v>0</v>
      </c>
      <c r="U2828" s="63" t="n">
        <v>0</v>
      </c>
      <c r="V2828" s="63" t="n">
        <v>0</v>
      </c>
      <c r="W2828" s="63" t="n">
        <v>0</v>
      </c>
      <c r="X2828" s="63" t="n">
        <v>0</v>
      </c>
      <c r="Y2828" s="63" t="n">
        <f aca="false">IF([2]terrains!L2828&lt;=2.5,1,IF([2]terrains!L2828&lt;=4.5,2,IF([2]terrains!L2828&lt;=6.5,3,4)))</f>
        <v>1</v>
      </c>
      <c r="Z2828" s="63" t="n">
        <f aca="false"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1" t="n">
        <f aca="false">[2]terrains!Z2828*[2]terrains!F2828</f>
        <v>324069.03837</v>
      </c>
    </row>
    <row r="2829" customFormat="false" ht="14.4" hidden="false" customHeight="false" outlineLevel="0" collapsed="false">
      <c r="A2829" s="132" t="n">
        <v>2828</v>
      </c>
      <c r="B2829" s="63" t="n">
        <v>301680.390983</v>
      </c>
      <c r="C2829" s="63" t="n">
        <v>5046492.91199</v>
      </c>
      <c r="D2829" s="63" t="s">
        <v>2415</v>
      </c>
      <c r="E2829" s="142" t="n">
        <v>860</v>
      </c>
      <c r="F2829" s="139" t="n">
        <f aca="false">[2]terrains!E2829*10.76391</f>
        <v>9256.9626</v>
      </c>
      <c r="G2829" s="63" t="s">
        <v>224</v>
      </c>
      <c r="H2829" s="63" t="n">
        <v>0</v>
      </c>
      <c r="I2829" s="63" t="n">
        <v>0</v>
      </c>
      <c r="J2829" s="63" t="n">
        <f aca="false">IF([2]terrains!L2829=13.5,IF([2]terrains!X2829=1,12,9),-0.392532+1.267037*[2]terrains!L2829+0.472239*[2]terrains!X2829+0.58658*[2]terrains!W2829+0.089417*[2]terrains!V2829+0.531633*[2]terrains!U2829+0.337883*[2]terrains!T2829-0.403545*[2]terrains!S2829)</f>
        <v>3.746462</v>
      </c>
      <c r="K2829" s="140" t="n">
        <f aca="false">IF([2]terrains!I2829=0,[2]terrains!J2829,[2]terrains!I2829)</f>
        <v>3.746462</v>
      </c>
      <c r="L2829" s="63" t="n">
        <v>3</v>
      </c>
      <c r="M2829" s="63" t="n">
        <v>2</v>
      </c>
      <c r="N2829" s="63" t="n">
        <v>6</v>
      </c>
      <c r="O2829" s="63" t="s">
        <v>152</v>
      </c>
      <c r="P2829" s="63" t="n">
        <v>2</v>
      </c>
      <c r="Q2829" s="63" t="n">
        <v>2</v>
      </c>
      <c r="R2829" s="63" t="n">
        <v>0</v>
      </c>
      <c r="S2829" s="63" t="n">
        <v>0</v>
      </c>
      <c r="T2829" s="63" t="n">
        <v>1</v>
      </c>
      <c r="U2829" s="63" t="n">
        <v>0</v>
      </c>
      <c r="V2829" s="63" t="n">
        <v>0</v>
      </c>
      <c r="W2829" s="63" t="n">
        <v>0</v>
      </c>
      <c r="X2829" s="63" t="n">
        <v>0</v>
      </c>
      <c r="Y2829" s="63" t="n">
        <f aca="false">IF([2]terrains!L2829&lt;=2.5,1,IF([2]terrains!L2829&lt;=4.5,2,IF([2]terrains!L2829&lt;=6.5,3,4)))</f>
        <v>2</v>
      </c>
      <c r="Z2829" s="63" t="n">
        <f aca="false"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1" t="n">
        <f aca="false">[2]terrains!Z2829*[2]terrains!F2829</f>
        <v>962724.1104</v>
      </c>
    </row>
    <row r="2830" customFormat="false" ht="14.4" hidden="false" customHeight="false" outlineLevel="0" collapsed="false">
      <c r="A2830" s="132" t="n">
        <v>2829</v>
      </c>
      <c r="B2830" s="63" t="n">
        <v>298823.822856</v>
      </c>
      <c r="C2830" s="63" t="n">
        <v>5038061.0158</v>
      </c>
      <c r="D2830" s="63" t="s">
        <v>2416</v>
      </c>
      <c r="E2830" s="142" t="n">
        <v>859.4</v>
      </c>
      <c r="F2830" s="139" t="n">
        <f aca="false">[2]terrains!E2830*10.76391</f>
        <v>9250.504254</v>
      </c>
      <c r="G2830" s="63" t="s">
        <v>350</v>
      </c>
      <c r="H2830" s="63" t="n">
        <v>0</v>
      </c>
      <c r="I2830" s="63" t="n">
        <v>0</v>
      </c>
      <c r="J2830" s="63" t="n">
        <f aca="false">IF([2]terrains!L2830=13.5,IF([2]terrains!X2830=1,12,9),-0.392532+1.267037*[2]terrains!L2830+0.472239*[2]terrains!X2830+0.58658*[2]terrains!W2830+0.089417*[2]terrains!V2830+0.531633*[2]terrains!U2830+0.337883*[2]terrains!T2830-0.403545*[2]terrains!S2830)</f>
        <v>3.1129435</v>
      </c>
      <c r="K2830" s="140" t="n">
        <f aca="false">IF([2]terrains!I2830=0,[2]terrains!J2830,[2]terrains!I2830)</f>
        <v>3.1129435</v>
      </c>
      <c r="L2830" s="63" t="n">
        <v>2.5</v>
      </c>
      <c r="M2830" s="63" t="n">
        <v>2</v>
      </c>
      <c r="N2830" s="63" t="n">
        <v>4</v>
      </c>
      <c r="O2830" s="63" t="s">
        <v>152</v>
      </c>
      <c r="P2830" s="63" t="n">
        <v>2</v>
      </c>
      <c r="Q2830" s="63" t="n">
        <v>1.5</v>
      </c>
      <c r="R2830" s="63" t="n">
        <v>0</v>
      </c>
      <c r="S2830" s="63" t="n">
        <v>0</v>
      </c>
      <c r="T2830" s="63" t="n">
        <v>1</v>
      </c>
      <c r="U2830" s="63" t="n">
        <v>0</v>
      </c>
      <c r="V2830" s="63" t="n">
        <v>0</v>
      </c>
      <c r="W2830" s="63" t="n">
        <v>0</v>
      </c>
      <c r="X2830" s="63" t="n">
        <v>0</v>
      </c>
      <c r="Y2830" s="63" t="n">
        <f aca="false">IF([2]terrains!L2830&lt;=2.5,1,IF([2]terrains!L2830&lt;=4.5,2,IF([2]terrains!L2830&lt;=6.5,3,4)))</f>
        <v>1</v>
      </c>
      <c r="Z2830" s="63" t="n">
        <f aca="false"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1" t="n">
        <f aca="false">[2]terrains!Z2830*[2]terrains!F2830</f>
        <v>786292.86159</v>
      </c>
    </row>
    <row r="2831" customFormat="false" ht="14.4" hidden="false" customHeight="false" outlineLevel="0" collapsed="false">
      <c r="A2831" s="132" t="n">
        <v>2830</v>
      </c>
      <c r="B2831" s="63" t="n">
        <v>300122.082146</v>
      </c>
      <c r="C2831" s="63" t="n">
        <v>5039237.30665</v>
      </c>
      <c r="D2831" s="63" t="s">
        <v>2417</v>
      </c>
      <c r="E2831" s="142" t="n">
        <v>859.4</v>
      </c>
      <c r="F2831" s="139" t="n">
        <f aca="false">[2]terrains!E2831*10.76391</f>
        <v>9250.504254</v>
      </c>
      <c r="G2831" s="63" t="s">
        <v>950</v>
      </c>
      <c r="H2831" s="63" t="n">
        <v>4.5</v>
      </c>
      <c r="I2831" s="63" t="n">
        <v>9</v>
      </c>
      <c r="J2831" s="63" t="n">
        <f aca="false">IF([2]terrains!L2831=13.5,IF([2]terrains!X2831=1,12,9),-0.392532+1.267037*[2]terrains!L2831+0.472239*[2]terrains!X2831+0.58658*[2]terrains!W2831+0.089417*[2]terrains!V2831+0.531633*[2]terrains!U2831+0.337883*[2]terrains!T2831-0.403545*[2]terrains!S2831)</f>
        <v>7.681929</v>
      </c>
      <c r="K2831" s="140" t="n">
        <f aca="false">IF([2]terrains!I2831=0,[2]terrains!J2831,[2]terrains!I2831)</f>
        <v>9</v>
      </c>
      <c r="L2831" s="63" t="n">
        <v>6</v>
      </c>
      <c r="M2831" s="63" t="n">
        <v>3</v>
      </c>
      <c r="N2831" s="63" t="n">
        <v>20</v>
      </c>
      <c r="O2831" s="63" t="s">
        <v>156</v>
      </c>
      <c r="P2831" s="63" t="n">
        <v>2</v>
      </c>
      <c r="Q2831" s="63" t="n">
        <v>2</v>
      </c>
      <c r="R2831" s="63" t="n">
        <v>0</v>
      </c>
      <c r="S2831" s="63" t="n">
        <v>0</v>
      </c>
      <c r="T2831" s="63" t="n">
        <v>0</v>
      </c>
      <c r="U2831" s="63" t="n">
        <v>0</v>
      </c>
      <c r="V2831" s="63" t="n">
        <v>0</v>
      </c>
      <c r="W2831" s="63" t="n">
        <v>0</v>
      </c>
      <c r="X2831" s="63" t="n">
        <v>1</v>
      </c>
      <c r="Y2831" s="63" t="n">
        <f aca="false">IF([2]terrains!L2831&lt;=2.5,1,IF([2]terrains!L2831&lt;=4.5,2,IF([2]terrains!L2831&lt;=6.5,3,4)))</f>
        <v>3</v>
      </c>
      <c r="Z2831" s="63" t="n">
        <f aca="false"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1" t="n">
        <f aca="false">[2]terrains!Z2831*[2]terrains!F2831</f>
        <v>3302430.018678</v>
      </c>
    </row>
    <row r="2832" customFormat="false" ht="14.4" hidden="false" customHeight="false" outlineLevel="0" collapsed="false">
      <c r="A2832" s="132" t="n">
        <v>2831</v>
      </c>
      <c r="B2832" s="63" t="n">
        <v>293673.7886</v>
      </c>
      <c r="C2832" s="63" t="n">
        <v>5035932.2</v>
      </c>
      <c r="D2832" s="63" t="s">
        <v>2418</v>
      </c>
      <c r="E2832" s="142" t="n">
        <v>858.4</v>
      </c>
      <c r="F2832" s="139" t="n">
        <f aca="false">[2]terrains!E2832*10.76391</f>
        <v>9239.740344</v>
      </c>
      <c r="G2832" s="63" t="s">
        <v>184</v>
      </c>
      <c r="H2832" s="63" t="n">
        <v>0</v>
      </c>
      <c r="I2832" s="63" t="n">
        <v>0</v>
      </c>
      <c r="J2832" s="63" t="n">
        <f aca="false">IF([2]terrains!L2832=13.5,IF([2]terrains!X2832=1,12,9),-0.392532+1.267037*[2]terrains!L2832+0.472239*[2]terrains!X2832+0.58658*[2]terrains!W2832+0.089417*[2]terrains!V2832+0.531633*[2]terrains!U2832+0.337883*[2]terrains!T2832-0.403545*[2]terrains!S2832)</f>
        <v>1.737997</v>
      </c>
      <c r="K2832" s="140" t="n">
        <f aca="false">IF([2]terrains!I2832=0,[2]terrains!J2832,[2]terrains!I2832)</f>
        <v>1.737997</v>
      </c>
      <c r="L2832" s="63" t="n">
        <v>2</v>
      </c>
      <c r="M2832" s="63" t="n">
        <v>2</v>
      </c>
      <c r="N2832" s="63" t="n">
        <v>3</v>
      </c>
      <c r="O2832" s="63" t="s">
        <v>151</v>
      </c>
      <c r="P2832" s="63" t="n">
        <v>2</v>
      </c>
      <c r="Q2832" s="63" t="n">
        <v>2</v>
      </c>
      <c r="R2832" s="63" t="n">
        <v>0</v>
      </c>
      <c r="S2832" s="63" t="n">
        <v>1</v>
      </c>
      <c r="T2832" s="63" t="n">
        <v>0</v>
      </c>
      <c r="U2832" s="63" t="n">
        <v>0</v>
      </c>
      <c r="V2832" s="63" t="n">
        <v>0</v>
      </c>
      <c r="W2832" s="63" t="n">
        <v>0</v>
      </c>
      <c r="X2832" s="63" t="n">
        <v>0</v>
      </c>
      <c r="Y2832" s="63" t="n">
        <f aca="false">IF([2]terrains!L2832&lt;=2.5,1,IF([2]terrains!L2832&lt;=4.5,2,IF([2]terrains!L2832&lt;=6.5,3,4)))</f>
        <v>1</v>
      </c>
      <c r="Z2832" s="63" t="n">
        <f aca="false"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1" t="n">
        <f aca="false">[2]terrains!Z2832*[2]terrains!F2832</f>
        <v>591343.382016</v>
      </c>
    </row>
    <row r="2833" customFormat="false" ht="14.4" hidden="false" customHeight="false" outlineLevel="0" collapsed="false">
      <c r="A2833" s="132" t="n">
        <v>2832</v>
      </c>
      <c r="B2833" s="63" t="n">
        <v>302854.4592</v>
      </c>
      <c r="C2833" s="63" t="n">
        <v>5050170.354</v>
      </c>
      <c r="D2833" s="63" t="s">
        <v>2419</v>
      </c>
      <c r="E2833" s="142" t="n">
        <v>858.4</v>
      </c>
      <c r="F2833" s="139" t="n">
        <f aca="false">[2]terrains!E2833*10.76391</f>
        <v>9239.740344</v>
      </c>
      <c r="G2833" s="63" t="s">
        <v>1790</v>
      </c>
      <c r="H2833" s="63" t="n">
        <v>0</v>
      </c>
      <c r="I2833" s="63" t="n">
        <v>0</v>
      </c>
      <c r="J2833" s="63" t="n">
        <f aca="false">IF([2]terrains!L2833=13.5,IF([2]terrains!X2833=1,12,9),-0.392532+1.267037*[2]terrains!L2833+0.472239*[2]terrains!X2833+0.58658*[2]terrains!W2833+0.089417*[2]terrains!V2833+0.531633*[2]terrains!U2833+0.337883*[2]terrains!T2833-0.403545*[2]terrains!S2833)</f>
        <v>1.737997</v>
      </c>
      <c r="K2833" s="140" t="n">
        <f aca="false">IF([2]terrains!I2833=0,[2]terrains!J2833,[2]terrains!I2833)</f>
        <v>1.737997</v>
      </c>
      <c r="L2833" s="63" t="n">
        <v>2</v>
      </c>
      <c r="M2833" s="63" t="n">
        <v>1</v>
      </c>
      <c r="N2833" s="63" t="n">
        <v>3</v>
      </c>
      <c r="O2833" s="63" t="s">
        <v>151</v>
      </c>
      <c r="P2833" s="63" t="n">
        <v>2</v>
      </c>
      <c r="Q2833" s="63" t="n">
        <v>1.5</v>
      </c>
      <c r="R2833" s="63" t="n">
        <v>0</v>
      </c>
      <c r="S2833" s="63" t="n">
        <v>1</v>
      </c>
      <c r="T2833" s="63" t="n">
        <v>0</v>
      </c>
      <c r="U2833" s="63" t="n">
        <v>0</v>
      </c>
      <c r="V2833" s="63" t="n">
        <v>0</v>
      </c>
      <c r="W2833" s="63" t="n">
        <v>0</v>
      </c>
      <c r="X2833" s="63" t="n">
        <v>0</v>
      </c>
      <c r="Y2833" s="63" t="n">
        <f aca="false">IF([2]terrains!L2833&lt;=2.5,1,IF([2]terrains!L2833&lt;=4.5,2,IF([2]terrains!L2833&lt;=6.5,3,4)))</f>
        <v>1</v>
      </c>
      <c r="Z2833" s="63" t="n">
        <f aca="false"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1" t="n">
        <f aca="false">[2]terrains!Z2833*[2]terrains!F2833</f>
        <v>591343.382016</v>
      </c>
    </row>
    <row r="2834" customFormat="false" ht="14.4" hidden="false" customHeight="false" outlineLevel="0" collapsed="false">
      <c r="A2834" s="132" t="n">
        <v>2833</v>
      </c>
      <c r="B2834" s="63" t="n">
        <v>300331.2917</v>
      </c>
      <c r="C2834" s="63" t="n">
        <v>5039798.714</v>
      </c>
      <c r="D2834" s="63" t="s">
        <v>2420</v>
      </c>
      <c r="E2834" s="142" t="n">
        <v>858.3</v>
      </c>
      <c r="F2834" s="139" t="n">
        <f aca="false">[2]terrains!E2834*10.76391</f>
        <v>9238.663953</v>
      </c>
      <c r="G2834" s="63" t="s">
        <v>221</v>
      </c>
      <c r="H2834" s="63" t="n">
        <v>0</v>
      </c>
      <c r="I2834" s="63" t="n">
        <v>6</v>
      </c>
      <c r="J2834" s="63" t="n">
        <f aca="false">IF([2]terrains!L2834=13.5,IF([2]terrains!X2834=1,12,9),-0.392532+1.267037*[2]terrains!L2834+0.472239*[2]terrains!X2834+0.58658*[2]terrains!W2834+0.089417*[2]terrains!V2834+0.531633*[2]terrains!U2834+0.337883*[2]terrains!T2834-0.403545*[2]terrains!S2834)</f>
        <v>5.7813735</v>
      </c>
      <c r="K2834" s="140" t="n">
        <f aca="false">IF([2]terrains!I2834=0,[2]terrains!J2834,[2]terrains!I2834)</f>
        <v>6</v>
      </c>
      <c r="L2834" s="63" t="n">
        <v>4.5</v>
      </c>
      <c r="M2834" s="63" t="n">
        <v>0</v>
      </c>
      <c r="N2834" s="63" t="n">
        <v>0</v>
      </c>
      <c r="O2834" s="63" t="s">
        <v>156</v>
      </c>
      <c r="P2834" s="63" t="n">
        <v>0</v>
      </c>
      <c r="Q2834" s="63" t="n">
        <v>0</v>
      </c>
      <c r="R2834" s="63" t="n">
        <v>0</v>
      </c>
      <c r="S2834" s="63" t="n">
        <v>0</v>
      </c>
      <c r="T2834" s="63" t="n">
        <v>0</v>
      </c>
      <c r="U2834" s="63" t="n">
        <v>0</v>
      </c>
      <c r="V2834" s="63" t="n">
        <v>0</v>
      </c>
      <c r="W2834" s="63" t="n">
        <v>0</v>
      </c>
      <c r="X2834" s="63" t="n">
        <v>1</v>
      </c>
      <c r="Y2834" s="63" t="n">
        <f aca="false">IF([2]terrains!L2834&lt;=2.5,1,IF([2]terrains!L2834&lt;=4.5,2,IF([2]terrains!L2834&lt;=6.5,3,4)))</f>
        <v>2</v>
      </c>
      <c r="Z2834" s="63" t="n">
        <f aca="false"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1" t="n">
        <f aca="false">[2]terrains!Z2834*[2]terrains!F2834</f>
        <v>2235756.676626</v>
      </c>
    </row>
    <row r="2835" customFormat="false" ht="14.4" hidden="false" customHeight="false" outlineLevel="0" collapsed="false">
      <c r="A2835" s="132" t="n">
        <v>2834</v>
      </c>
      <c r="B2835" s="63" t="n">
        <v>299726.622853</v>
      </c>
      <c r="C2835" s="63" t="n">
        <v>5037130.19372</v>
      </c>
      <c r="D2835" s="63" t="s">
        <v>2421</v>
      </c>
      <c r="E2835" s="142" t="n">
        <v>857</v>
      </c>
      <c r="F2835" s="139" t="n">
        <f aca="false">[2]terrains!E2835*10.76391</f>
        <v>9224.67087</v>
      </c>
      <c r="G2835" s="63" t="s">
        <v>505</v>
      </c>
      <c r="H2835" s="63" t="n">
        <v>0</v>
      </c>
      <c r="I2835" s="63" t="n">
        <v>0</v>
      </c>
      <c r="J2835" s="63" t="n">
        <f aca="false">IF([2]terrains!L2835=13.5,IF([2]terrains!X2835=1,12,9),-0.392532+1.267037*[2]terrains!L2835+0.472239*[2]terrains!X2835+0.58658*[2]terrains!W2835+0.089417*[2]terrains!V2835+0.531633*[2]terrains!U2835+0.337883*[2]terrains!T2835-0.403545*[2]terrains!S2835)</f>
        <v>3.1129435</v>
      </c>
      <c r="K2835" s="140" t="n">
        <f aca="false">IF([2]terrains!I2835=0,[2]terrains!J2835,[2]terrains!I2835)</f>
        <v>3.1129435</v>
      </c>
      <c r="L2835" s="63" t="n">
        <v>2.5</v>
      </c>
      <c r="M2835" s="63" t="n">
        <v>1</v>
      </c>
      <c r="N2835" s="63" t="n">
        <v>4</v>
      </c>
      <c r="O2835" s="63" t="s">
        <v>152</v>
      </c>
      <c r="P2835" s="63" t="n">
        <v>2</v>
      </c>
      <c r="Q2835" s="63" t="n">
        <v>2</v>
      </c>
      <c r="R2835" s="63" t="n">
        <v>0</v>
      </c>
      <c r="S2835" s="63" t="n">
        <v>0</v>
      </c>
      <c r="T2835" s="63" t="n">
        <v>1</v>
      </c>
      <c r="U2835" s="63" t="n">
        <v>0</v>
      </c>
      <c r="V2835" s="63" t="n">
        <v>0</v>
      </c>
      <c r="W2835" s="63" t="n">
        <v>0</v>
      </c>
      <c r="X2835" s="63" t="n">
        <v>0</v>
      </c>
      <c r="Y2835" s="63" t="n">
        <f aca="false">IF([2]terrains!L2835&lt;=2.5,1,IF([2]terrains!L2835&lt;=4.5,2,IF([2]terrains!L2835&lt;=6.5,3,4)))</f>
        <v>1</v>
      </c>
      <c r="Z2835" s="63" t="n">
        <f aca="false"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1" t="n">
        <f aca="false">[2]terrains!Z2835*[2]terrains!F2835</f>
        <v>784097.02395</v>
      </c>
    </row>
    <row r="2836" customFormat="false" ht="14.4" hidden="false" customHeight="false" outlineLevel="0" collapsed="false">
      <c r="A2836" s="132" t="n">
        <v>2835</v>
      </c>
      <c r="B2836" s="63" t="n">
        <v>294030.926241</v>
      </c>
      <c r="C2836" s="63" t="n">
        <v>5050139.89404</v>
      </c>
      <c r="D2836" s="63" t="s">
        <v>2422</v>
      </c>
      <c r="E2836" s="142" t="n">
        <v>856.2</v>
      </c>
      <c r="F2836" s="139" t="n">
        <f aca="false">[2]terrains!E2836*10.76391</f>
        <v>9216.059742</v>
      </c>
      <c r="G2836" s="63" t="s">
        <v>275</v>
      </c>
      <c r="H2836" s="63" t="n">
        <v>3</v>
      </c>
      <c r="I2836" s="63" t="n">
        <v>9</v>
      </c>
      <c r="J2836" s="63" t="n">
        <f aca="false">IF([2]terrains!L2836=13.5,IF([2]terrains!X2836=1,12,9),-0.392532+1.267037*[2]terrains!L2836+0.472239*[2]terrains!X2836+0.58658*[2]terrains!W2836+0.089417*[2]terrains!V2836+0.531633*[2]terrains!U2836+0.337883*[2]terrains!T2836-0.403545*[2]terrains!S2836)</f>
        <v>5.539108</v>
      </c>
      <c r="K2836" s="140" t="n">
        <f aca="false">IF([2]terrains!I2836=0,[2]terrains!J2836,[2]terrains!I2836)</f>
        <v>9</v>
      </c>
      <c r="L2836" s="63" t="n">
        <v>5</v>
      </c>
      <c r="M2836" s="63" t="n">
        <v>4</v>
      </c>
      <c r="N2836" s="63" t="n">
        <v>15</v>
      </c>
      <c r="O2836" s="63" t="s">
        <v>151</v>
      </c>
      <c r="P2836" s="63" t="n">
        <v>2</v>
      </c>
      <c r="Q2836" s="63" t="n">
        <v>2</v>
      </c>
      <c r="R2836" s="63" t="n">
        <v>0</v>
      </c>
      <c r="S2836" s="63" t="n">
        <v>1</v>
      </c>
      <c r="T2836" s="63" t="n">
        <v>0</v>
      </c>
      <c r="U2836" s="63" t="n">
        <v>0</v>
      </c>
      <c r="V2836" s="63" t="n">
        <v>0</v>
      </c>
      <c r="W2836" s="63" t="n">
        <v>0</v>
      </c>
      <c r="X2836" s="63" t="n">
        <v>0</v>
      </c>
      <c r="Y2836" s="63" t="n">
        <f aca="false">IF([2]terrains!L2836&lt;=2.5,1,IF([2]terrains!L2836&lt;=4.5,2,IF([2]terrains!L2836&lt;=6.5,3,4)))</f>
        <v>3</v>
      </c>
      <c r="Z2836" s="63" t="n">
        <f aca="false"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1" t="n">
        <f aca="false">[2]terrains!Z2836*[2]terrains!F2836</f>
        <v>589827.823488</v>
      </c>
    </row>
    <row r="2837" customFormat="false" ht="14.4" hidden="false" customHeight="false" outlineLevel="0" collapsed="false">
      <c r="A2837" s="132" t="n">
        <v>2836</v>
      </c>
      <c r="B2837" s="63" t="n">
        <v>295897.560374</v>
      </c>
      <c r="C2837" s="63" t="n">
        <v>5036266.22632</v>
      </c>
      <c r="D2837" s="63" t="s">
        <v>2423</v>
      </c>
      <c r="E2837" s="142" t="n">
        <v>856</v>
      </c>
      <c r="F2837" s="139" t="n">
        <f aca="false">[2]terrains!E2837*10.76391</f>
        <v>9213.90696</v>
      </c>
      <c r="G2837" s="63" t="s">
        <v>184</v>
      </c>
      <c r="H2837" s="63" t="n">
        <v>0</v>
      </c>
      <c r="I2837" s="63" t="n">
        <v>0</v>
      </c>
      <c r="J2837" s="63" t="n">
        <f aca="false"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40" t="n">
        <f aca="false">IF([2]terrains!I2837=0,[2]terrains!J2837,[2]terrains!I2837)</f>
        <v>2.479425</v>
      </c>
      <c r="L2837" s="63" t="n">
        <v>2</v>
      </c>
      <c r="M2837" s="63" t="n">
        <v>2</v>
      </c>
      <c r="N2837" s="63" t="n">
        <v>3</v>
      </c>
      <c r="O2837" s="63" t="s">
        <v>152</v>
      </c>
      <c r="P2837" s="63" t="n">
        <v>2</v>
      </c>
      <c r="Q2837" s="63" t="n">
        <v>2</v>
      </c>
      <c r="R2837" s="63" t="n">
        <v>0</v>
      </c>
      <c r="S2837" s="63" t="n">
        <v>0</v>
      </c>
      <c r="T2837" s="63" t="n">
        <v>1</v>
      </c>
      <c r="U2837" s="63" t="n">
        <v>0</v>
      </c>
      <c r="V2837" s="63" t="n">
        <v>0</v>
      </c>
      <c r="W2837" s="63" t="n">
        <v>0</v>
      </c>
      <c r="X2837" s="63" t="n">
        <v>0</v>
      </c>
      <c r="Y2837" s="63" t="n">
        <f aca="false">IF([2]terrains!L2837&lt;=2.5,1,IF([2]terrains!L2837&lt;=4.5,2,IF([2]terrains!L2837&lt;=6.5,3,4)))</f>
        <v>1</v>
      </c>
      <c r="Z2837" s="63" t="n">
        <f aca="false"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1" t="n">
        <f aca="false">[2]terrains!Z2837*[2]terrains!F2837</f>
        <v>783182.0916</v>
      </c>
    </row>
    <row r="2838" customFormat="false" ht="14.4" hidden="false" customHeight="false" outlineLevel="0" collapsed="false">
      <c r="A2838" s="132" t="n">
        <v>2837</v>
      </c>
      <c r="B2838" s="63" t="n">
        <v>297553.2839</v>
      </c>
      <c r="C2838" s="63" t="n">
        <v>5035968.442</v>
      </c>
      <c r="D2838" s="63" t="s">
        <v>2424</v>
      </c>
      <c r="E2838" s="142" t="n">
        <v>853</v>
      </c>
      <c r="F2838" s="139" t="n">
        <f aca="false">[2]terrains!E2838*10.76391</f>
        <v>9181.61523</v>
      </c>
      <c r="G2838" s="63" t="s">
        <v>1267</v>
      </c>
      <c r="H2838" s="63" t="n">
        <v>0</v>
      </c>
      <c r="I2838" s="63" t="n">
        <v>0</v>
      </c>
      <c r="J2838" s="63" t="n">
        <f aca="false">IF([2]terrains!L2838=13.5,IF([2]terrains!X2838=1,12,9),-0.392532+1.267037*[2]terrains!L2838+0.472239*[2]terrains!X2838+0.58658*[2]terrains!W2838+0.089417*[2]terrains!V2838+0.531633*[2]terrains!U2838+0.337883*[2]terrains!T2838-0.403545*[2]terrains!S2838)</f>
        <v>3.1129435</v>
      </c>
      <c r="K2838" s="140" t="n">
        <f aca="false">IF([2]terrains!I2838=0,[2]terrains!J2838,[2]terrains!I2838)</f>
        <v>3.1129435</v>
      </c>
      <c r="L2838" s="63" t="n">
        <v>2.5</v>
      </c>
      <c r="M2838" s="63" t="n">
        <v>1</v>
      </c>
      <c r="N2838" s="63" t="n">
        <v>6</v>
      </c>
      <c r="O2838" s="63" t="s">
        <v>152</v>
      </c>
      <c r="P2838" s="63" t="n">
        <v>2</v>
      </c>
      <c r="Q2838" s="63" t="n">
        <v>2</v>
      </c>
      <c r="R2838" s="63" t="n">
        <v>0</v>
      </c>
      <c r="S2838" s="63" t="n">
        <v>0</v>
      </c>
      <c r="T2838" s="63" t="n">
        <v>1</v>
      </c>
      <c r="U2838" s="63" t="n">
        <v>0</v>
      </c>
      <c r="V2838" s="63" t="n">
        <v>0</v>
      </c>
      <c r="W2838" s="63" t="n">
        <v>0</v>
      </c>
      <c r="X2838" s="63" t="n">
        <v>0</v>
      </c>
      <c r="Y2838" s="63" t="n">
        <f aca="false">IF([2]terrains!L2838&lt;=2.5,1,IF([2]terrains!L2838&lt;=4.5,2,IF([2]terrains!L2838&lt;=6.5,3,4)))</f>
        <v>1</v>
      </c>
      <c r="Z2838" s="63" t="n">
        <f aca="false"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1" t="n">
        <f aca="false">[2]terrains!Z2838*[2]terrains!F2838</f>
        <v>780437.29455</v>
      </c>
    </row>
    <row r="2839" customFormat="false" ht="14.4" hidden="false" customHeight="false" outlineLevel="0" collapsed="false">
      <c r="A2839" s="132" t="n">
        <v>2838</v>
      </c>
      <c r="B2839" s="63" t="n">
        <v>297021.828987</v>
      </c>
      <c r="C2839" s="63" t="n">
        <v>5054340.75912</v>
      </c>
      <c r="D2839" s="63" t="s">
        <v>2425</v>
      </c>
      <c r="E2839" s="142" t="n">
        <v>852.7</v>
      </c>
      <c r="F2839" s="139" t="n">
        <f aca="false">[2]terrains!E2839*10.76391</f>
        <v>9178.386057</v>
      </c>
      <c r="G2839" s="63" t="s">
        <v>301</v>
      </c>
      <c r="H2839" s="63" t="n">
        <v>0</v>
      </c>
      <c r="I2839" s="63" t="n">
        <v>0</v>
      </c>
      <c r="J2839" s="63" t="n">
        <f aca="false">IF([2]terrains!L2839=13.5,IF([2]terrains!X2839=1,12,9),-0.392532+1.267037*[2]terrains!L2839+0.472239*[2]terrains!X2839+0.58658*[2]terrains!W2839+0.089417*[2]terrains!V2839+0.531633*[2]terrains!U2839+0.337883*[2]terrains!T2839-0.403545*[2]terrains!S2839)</f>
        <v>2.141542</v>
      </c>
      <c r="K2839" s="140" t="n">
        <f aca="false">IF([2]terrains!I2839=0,[2]terrains!J2839,[2]terrains!I2839)</f>
        <v>2.141542</v>
      </c>
      <c r="L2839" s="63" t="n">
        <v>2</v>
      </c>
      <c r="M2839" s="63" t="n">
        <v>2</v>
      </c>
      <c r="N2839" s="63" t="n">
        <v>3</v>
      </c>
      <c r="O2839" s="63" t="s">
        <v>150</v>
      </c>
      <c r="P2839" s="63" t="n">
        <v>2</v>
      </c>
      <c r="Q2839" s="63" t="n">
        <v>1.5</v>
      </c>
      <c r="R2839" s="63" t="n">
        <v>1</v>
      </c>
      <c r="S2839" s="63" t="n">
        <v>0</v>
      </c>
      <c r="T2839" s="63" t="n">
        <v>0</v>
      </c>
      <c r="U2839" s="63" t="n">
        <v>0</v>
      </c>
      <c r="V2839" s="63" t="n">
        <v>0</v>
      </c>
      <c r="W2839" s="63" t="n">
        <v>0</v>
      </c>
      <c r="X2839" s="63" t="n">
        <v>0</v>
      </c>
      <c r="Y2839" s="63" t="n">
        <f aca="false">IF([2]terrains!L2839&lt;=2.5,1,IF([2]terrains!L2839&lt;=4.5,2,IF([2]terrains!L2839&lt;=6.5,3,4)))</f>
        <v>1</v>
      </c>
      <c r="Z2839" s="63" t="n">
        <f aca="false"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1" t="n">
        <f aca="false">[2]terrains!Z2839*[2]terrains!F2839</f>
        <v>321243.511995</v>
      </c>
    </row>
    <row r="2840" customFormat="false" ht="14.4" hidden="false" customHeight="false" outlineLevel="0" collapsed="false">
      <c r="A2840" s="132" t="n">
        <v>2839</v>
      </c>
      <c r="B2840" s="63" t="n">
        <v>291961.695964</v>
      </c>
      <c r="C2840" s="63" t="n">
        <v>5032932.52626</v>
      </c>
      <c r="D2840" s="63" t="s">
        <v>2426</v>
      </c>
      <c r="E2840" s="142" t="n">
        <v>852.6</v>
      </c>
      <c r="F2840" s="139" t="n">
        <f aca="false">[2]terrains!E2840*10.76391</f>
        <v>9177.309666</v>
      </c>
      <c r="G2840" s="63" t="s">
        <v>168</v>
      </c>
      <c r="H2840" s="63" t="n">
        <v>0.2</v>
      </c>
      <c r="I2840" s="63" t="n">
        <v>5</v>
      </c>
      <c r="J2840" s="63" t="n">
        <f aca="false">IF([2]terrains!L2840=13.5,IF([2]terrains!X2840=1,12,9),-0.392532+1.267037*[2]terrains!L2840+0.472239*[2]terrains!X2840+0.58658*[2]terrains!W2840+0.089417*[2]terrains!V2840+0.531633*[2]terrains!U2840+0.337883*[2]terrains!T2840-0.403545*[2]terrains!S2840)</f>
        <v>2.3715155</v>
      </c>
      <c r="K2840" s="140" t="n">
        <f aca="false">IF([2]terrains!I2840=0,[2]terrains!J2840,[2]terrains!I2840)</f>
        <v>5</v>
      </c>
      <c r="L2840" s="63" t="n">
        <v>2.5</v>
      </c>
      <c r="M2840" s="63" t="n">
        <v>2</v>
      </c>
      <c r="N2840" s="63" t="n">
        <v>6</v>
      </c>
      <c r="O2840" s="63" t="s">
        <v>151</v>
      </c>
      <c r="P2840" s="63" t="n">
        <v>2</v>
      </c>
      <c r="Q2840" s="63" t="n">
        <v>1.5</v>
      </c>
      <c r="R2840" s="63" t="n">
        <v>0</v>
      </c>
      <c r="S2840" s="63" t="n">
        <v>1</v>
      </c>
      <c r="T2840" s="63" t="n">
        <v>0</v>
      </c>
      <c r="U2840" s="63" t="n">
        <v>0</v>
      </c>
      <c r="V2840" s="63" t="n">
        <v>0</v>
      </c>
      <c r="W2840" s="63" t="n">
        <v>0</v>
      </c>
      <c r="X2840" s="63" t="n">
        <v>0</v>
      </c>
      <c r="Y2840" s="63" t="n">
        <f aca="false">IF([2]terrains!L2840&lt;=2.5,1,IF([2]terrains!L2840&lt;=4.5,2,IF([2]terrains!L2840&lt;=6.5,3,4)))</f>
        <v>1</v>
      </c>
      <c r="Z2840" s="63" t="n">
        <f aca="false"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1" t="n">
        <f aca="false">[2]terrains!Z2840*[2]terrains!F2840</f>
        <v>587347.818624</v>
      </c>
    </row>
    <row r="2841" customFormat="false" ht="14.4" hidden="false" customHeight="false" outlineLevel="0" collapsed="false">
      <c r="A2841" s="132" t="n">
        <v>2840</v>
      </c>
      <c r="B2841" s="63" t="n">
        <v>293275.7492</v>
      </c>
      <c r="C2841" s="63" t="n">
        <v>5034187.702</v>
      </c>
      <c r="D2841" s="63" t="s">
        <v>2427</v>
      </c>
      <c r="E2841" s="142" t="n">
        <v>851.8</v>
      </c>
      <c r="F2841" s="139" t="n">
        <f aca="false">[2]terrains!E2841*10.76391</f>
        <v>9168.698538</v>
      </c>
      <c r="G2841" s="63" t="s">
        <v>1211</v>
      </c>
      <c r="H2841" s="63" t="n">
        <v>0.1</v>
      </c>
      <c r="I2841" s="63" t="n">
        <v>3</v>
      </c>
      <c r="J2841" s="63" t="n">
        <f aca="false">IF([2]terrains!L2841=13.5,IF([2]terrains!X2841=1,12,9),-0.392532+1.267037*[2]terrains!L2841+0.472239*[2]terrains!X2841+0.58658*[2]terrains!W2841+0.089417*[2]terrains!V2841+0.531633*[2]terrains!U2841+0.337883*[2]terrains!T2841-0.403545*[2]terrains!S2841)</f>
        <v>2.7750605</v>
      </c>
      <c r="K2841" s="140" t="n">
        <f aca="false">IF([2]terrains!I2841=0,[2]terrains!J2841,[2]terrains!I2841)</f>
        <v>3</v>
      </c>
      <c r="L2841" s="63" t="n">
        <v>2.5</v>
      </c>
      <c r="M2841" s="63" t="n">
        <v>2</v>
      </c>
      <c r="N2841" s="63" t="n">
        <v>4</v>
      </c>
      <c r="O2841" s="63" t="s">
        <v>150</v>
      </c>
      <c r="P2841" s="63" t="n">
        <v>2</v>
      </c>
      <c r="Q2841" s="63" t="n">
        <v>1.5</v>
      </c>
      <c r="R2841" s="63" t="n">
        <v>1</v>
      </c>
      <c r="S2841" s="63" t="n">
        <v>0</v>
      </c>
      <c r="T2841" s="63" t="n">
        <v>0</v>
      </c>
      <c r="U2841" s="63" t="n">
        <v>0</v>
      </c>
      <c r="V2841" s="63" t="n">
        <v>0</v>
      </c>
      <c r="W2841" s="63" t="n">
        <v>0</v>
      </c>
      <c r="X2841" s="63" t="n">
        <v>0</v>
      </c>
      <c r="Y2841" s="63" t="n">
        <f aca="false">IF([2]terrains!L2841&lt;=2.5,1,IF([2]terrains!L2841&lt;=4.5,2,IF([2]terrains!L2841&lt;=6.5,3,4)))</f>
        <v>1</v>
      </c>
      <c r="Z2841" s="63" t="n">
        <f aca="false"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1" t="n">
        <f aca="false">[2]terrains!Z2841*[2]terrains!F2841</f>
        <v>320904.44883</v>
      </c>
    </row>
    <row r="2842" customFormat="false" ht="14.4" hidden="false" customHeight="false" outlineLevel="0" collapsed="false">
      <c r="A2842" s="132" t="n">
        <v>2841</v>
      </c>
      <c r="B2842" s="63" t="n">
        <v>299142.0269</v>
      </c>
      <c r="C2842" s="63" t="n">
        <v>5035675.657</v>
      </c>
      <c r="D2842" s="63" t="s">
        <v>2428</v>
      </c>
      <c r="E2842" s="142" t="n">
        <v>851.8</v>
      </c>
      <c r="F2842" s="139" t="n">
        <f aca="false">[2]terrains!E2842*10.76391</f>
        <v>9168.698538</v>
      </c>
      <c r="G2842" s="63" t="s">
        <v>1994</v>
      </c>
      <c r="H2842" s="63" t="n">
        <v>0</v>
      </c>
      <c r="I2842" s="63" t="n">
        <v>0</v>
      </c>
      <c r="J2842" s="63" t="n">
        <f aca="false">IF([2]terrains!L2842=13.5,IF([2]terrains!X2842=1,12,9),-0.392532+1.267037*[2]terrains!L2842+0.472239*[2]terrains!X2842+0.58658*[2]terrains!W2842+0.089417*[2]terrains!V2842+0.531633*[2]terrains!U2842+0.337883*[2]terrains!T2842-0.403545*[2]terrains!S2842)</f>
        <v>3.746462</v>
      </c>
      <c r="K2842" s="140" t="n">
        <f aca="false">IF([2]terrains!I2842=0,[2]terrains!J2842,[2]terrains!I2842)</f>
        <v>3.746462</v>
      </c>
      <c r="L2842" s="63" t="n">
        <v>3</v>
      </c>
      <c r="M2842" s="63" t="n">
        <v>2</v>
      </c>
      <c r="N2842" s="63" t="n">
        <v>6</v>
      </c>
      <c r="O2842" s="63" t="s">
        <v>152</v>
      </c>
      <c r="P2842" s="63" t="n">
        <v>2</v>
      </c>
      <c r="Q2842" s="63" t="n">
        <v>2.5</v>
      </c>
      <c r="R2842" s="63" t="n">
        <v>0</v>
      </c>
      <c r="S2842" s="63" t="n">
        <v>0</v>
      </c>
      <c r="T2842" s="63" t="n">
        <v>1</v>
      </c>
      <c r="U2842" s="63" t="n">
        <v>0</v>
      </c>
      <c r="V2842" s="63" t="n">
        <v>0</v>
      </c>
      <c r="W2842" s="63" t="n">
        <v>0</v>
      </c>
      <c r="X2842" s="63" t="n">
        <v>0</v>
      </c>
      <c r="Y2842" s="63" t="n">
        <f aca="false">IF([2]terrains!L2842&lt;=2.5,1,IF([2]terrains!L2842&lt;=4.5,2,IF([2]terrains!L2842&lt;=6.5,3,4)))</f>
        <v>2</v>
      </c>
      <c r="Z2842" s="63" t="n">
        <f aca="false"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1" t="n">
        <f aca="false">[2]terrains!Z2842*[2]terrains!F2842</f>
        <v>953544.647952</v>
      </c>
    </row>
    <row r="2843" customFormat="false" ht="14.4" hidden="false" customHeight="false" outlineLevel="0" collapsed="false">
      <c r="A2843" s="132" t="n">
        <v>2842</v>
      </c>
      <c r="B2843" s="63" t="n">
        <v>288244.431748</v>
      </c>
      <c r="C2843" s="63" t="n">
        <v>5042839.21178</v>
      </c>
      <c r="D2843" s="63" t="s">
        <v>2429</v>
      </c>
      <c r="E2843" s="142" t="n">
        <v>850.5</v>
      </c>
      <c r="F2843" s="139" t="n">
        <f aca="false">[2]terrains!E2843*10.76391</f>
        <v>9154.705455</v>
      </c>
      <c r="G2843" s="63" t="s">
        <v>785</v>
      </c>
      <c r="H2843" s="63" t="n">
        <v>0</v>
      </c>
      <c r="I2843" s="63" t="n">
        <v>0</v>
      </c>
      <c r="J2843" s="63" t="n">
        <f aca="false">IF([2]terrains!L2843=13.5,IF([2]terrains!X2843=1,12,9),-0.392532+1.267037*[2]terrains!L2843+0.472239*[2]terrains!X2843+0.58658*[2]terrains!W2843+0.089417*[2]terrains!V2843+0.531633*[2]terrains!U2843+0.337883*[2]terrains!T2843-0.403545*[2]terrains!S2843)</f>
        <v>3.005034</v>
      </c>
      <c r="K2843" s="140" t="n">
        <f aca="false">IF([2]terrains!I2843=0,[2]terrains!J2843,[2]terrains!I2843)</f>
        <v>3.005034</v>
      </c>
      <c r="L2843" s="63" t="n">
        <v>3</v>
      </c>
      <c r="M2843" s="63" t="n">
        <v>3</v>
      </c>
      <c r="N2843" s="63" t="n">
        <v>4</v>
      </c>
      <c r="O2843" s="63" t="s">
        <v>151</v>
      </c>
      <c r="P2843" s="63" t="n">
        <v>1.5</v>
      </c>
      <c r="Q2843" s="63" t="n">
        <v>2.5</v>
      </c>
      <c r="R2843" s="63" t="n">
        <v>0</v>
      </c>
      <c r="S2843" s="63" t="n">
        <v>1</v>
      </c>
      <c r="T2843" s="63" t="n">
        <v>0</v>
      </c>
      <c r="U2843" s="63" t="n">
        <v>0</v>
      </c>
      <c r="V2843" s="63" t="n">
        <v>0</v>
      </c>
      <c r="W2843" s="63" t="n">
        <v>0</v>
      </c>
      <c r="X2843" s="63" t="n">
        <v>0</v>
      </c>
      <c r="Y2843" s="63" t="n">
        <f aca="false">IF([2]terrains!L2843&lt;=2.5,1,IF([2]terrains!L2843&lt;=4.5,2,IF([2]terrains!L2843&lt;=6.5,3,4)))</f>
        <v>2</v>
      </c>
      <c r="Z2843" s="63" t="n">
        <f aca="false"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1" t="n">
        <f aca="false">[2]terrains!Z2843*[2]terrains!F2843</f>
        <v>585901.14912</v>
      </c>
    </row>
    <row r="2844" customFormat="false" ht="14.4" hidden="false" customHeight="false" outlineLevel="0" collapsed="false">
      <c r="A2844" s="132" t="n">
        <v>2843</v>
      </c>
      <c r="B2844" s="63" t="n">
        <v>298575.6508</v>
      </c>
      <c r="C2844" s="63" t="n">
        <v>5040945.773</v>
      </c>
      <c r="D2844" s="63" t="s">
        <v>2430</v>
      </c>
      <c r="E2844" s="142" t="n">
        <v>850.2</v>
      </c>
      <c r="F2844" s="139" t="n">
        <f aca="false">[2]terrains!E2844*10.76391</f>
        <v>9151.476282</v>
      </c>
      <c r="G2844" s="63" t="s">
        <v>207</v>
      </c>
      <c r="H2844" s="63" t="n">
        <v>0</v>
      </c>
      <c r="I2844" s="63" t="n">
        <v>0</v>
      </c>
      <c r="J2844" s="63" t="n">
        <f aca="false"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40" t="n">
        <f aca="false">IF([2]terrains!I2844=0,[2]terrains!J2844,[2]terrains!I2844)</f>
        <v>3.2472995</v>
      </c>
      <c r="L2844" s="63" t="n">
        <v>2.5</v>
      </c>
      <c r="M2844" s="63" t="n">
        <v>2</v>
      </c>
      <c r="N2844" s="63" t="n">
        <v>4</v>
      </c>
      <c r="O2844" s="63" t="s">
        <v>156</v>
      </c>
      <c r="P2844" s="63" t="n">
        <v>2</v>
      </c>
      <c r="Q2844" s="63" t="n">
        <v>2.5</v>
      </c>
      <c r="R2844" s="63" t="n">
        <v>0</v>
      </c>
      <c r="S2844" s="63" t="n">
        <v>0</v>
      </c>
      <c r="T2844" s="63" t="n">
        <v>0</v>
      </c>
      <c r="U2844" s="63" t="n">
        <v>0</v>
      </c>
      <c r="V2844" s="63" t="n">
        <v>0</v>
      </c>
      <c r="W2844" s="63" t="n">
        <v>0</v>
      </c>
      <c r="X2844" s="63" t="n">
        <v>1</v>
      </c>
      <c r="Y2844" s="63" t="n">
        <f aca="false">IF([2]terrains!L2844&lt;=2.5,1,IF([2]terrains!L2844&lt;=4.5,2,IF([2]terrains!L2844&lt;=6.5,3,4)))</f>
        <v>1</v>
      </c>
      <c r="Z2844" s="63" t="n">
        <f aca="false"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1" t="n">
        <f aca="false">[2]terrains!Z2844*[2]terrains!F2844</f>
        <v>1738780.49358</v>
      </c>
    </row>
    <row r="2845" customFormat="false" ht="14.4" hidden="false" customHeight="false" outlineLevel="0" collapsed="false">
      <c r="A2845" s="132" t="n">
        <v>2844</v>
      </c>
      <c r="B2845" s="63" t="n">
        <v>287345.6765</v>
      </c>
      <c r="C2845" s="63" t="n">
        <v>5043401.781</v>
      </c>
      <c r="D2845" s="63" t="s">
        <v>2431</v>
      </c>
      <c r="E2845" s="142" t="n">
        <v>850.1</v>
      </c>
      <c r="F2845" s="139" t="n">
        <f aca="false">[2]terrains!E2845*10.76391</f>
        <v>9150.399891</v>
      </c>
      <c r="G2845" s="63" t="s">
        <v>388</v>
      </c>
      <c r="H2845" s="63" t="n">
        <v>1</v>
      </c>
      <c r="I2845" s="63" t="n">
        <v>3</v>
      </c>
      <c r="J2845" s="63" t="n">
        <f aca="false">IF([2]terrains!L2845=13.5,IF([2]terrains!X2845=1,12,9),-0.392532+1.267037*[2]terrains!L2845+0.472239*[2]terrains!X2845+0.58658*[2]terrains!W2845+0.089417*[2]terrains!V2845+0.531633*[2]terrains!U2845+0.337883*[2]terrains!T2845-0.403545*[2]terrains!S2845)</f>
        <v>3.6385525</v>
      </c>
      <c r="K2845" s="140" t="n">
        <f aca="false">IF([2]terrains!I2845=0,[2]terrains!J2845,[2]terrains!I2845)</f>
        <v>3</v>
      </c>
      <c r="L2845" s="63" t="n">
        <v>3.5</v>
      </c>
      <c r="M2845" s="63" t="n">
        <v>3</v>
      </c>
      <c r="N2845" s="63" t="n">
        <v>6</v>
      </c>
      <c r="O2845" s="63" t="s">
        <v>151</v>
      </c>
      <c r="P2845" s="63" t="n">
        <v>2.5</v>
      </c>
      <c r="Q2845" s="63" t="n">
        <v>2.5</v>
      </c>
      <c r="R2845" s="63" t="n">
        <v>0</v>
      </c>
      <c r="S2845" s="63" t="n">
        <v>1</v>
      </c>
      <c r="T2845" s="63" t="n">
        <v>0</v>
      </c>
      <c r="U2845" s="63" t="n">
        <v>0</v>
      </c>
      <c r="V2845" s="63" t="n">
        <v>0</v>
      </c>
      <c r="W2845" s="63" t="n">
        <v>0</v>
      </c>
      <c r="X2845" s="63" t="n">
        <v>0</v>
      </c>
      <c r="Y2845" s="63" t="n">
        <f aca="false">IF([2]terrains!L2845&lt;=2.5,1,IF([2]terrains!L2845&lt;=4.5,2,IF([2]terrains!L2845&lt;=6.5,3,4)))</f>
        <v>2</v>
      </c>
      <c r="Z2845" s="63" t="n">
        <f aca="false"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1" t="n">
        <f aca="false">[2]terrains!Z2845*[2]terrains!F2845</f>
        <v>585625.593024</v>
      </c>
    </row>
    <row r="2846" customFormat="false" ht="14.4" hidden="false" customHeight="false" outlineLevel="0" collapsed="false">
      <c r="A2846" s="132" t="n">
        <v>2845</v>
      </c>
      <c r="B2846" s="63" t="n">
        <v>302226.1497</v>
      </c>
      <c r="C2846" s="63" t="n">
        <v>5045894.427</v>
      </c>
      <c r="D2846" s="63" t="s">
        <v>2432</v>
      </c>
      <c r="E2846" s="142" t="n">
        <v>849.3</v>
      </c>
      <c r="F2846" s="139" t="n">
        <f aca="false">[2]terrains!E2846*10.76391</f>
        <v>9141.788763</v>
      </c>
      <c r="G2846" s="63" t="s">
        <v>510</v>
      </c>
      <c r="H2846" s="63" t="n">
        <v>0</v>
      </c>
      <c r="I2846" s="63" t="n">
        <v>0</v>
      </c>
      <c r="J2846" s="63" t="n">
        <f aca="false">IF([2]terrains!L2846=13.5,IF([2]terrains!X2846=1,12,9),-0.392532+1.267037*[2]terrains!L2846+0.472239*[2]terrains!X2846+0.58658*[2]terrains!W2846+0.089417*[2]terrains!V2846+0.531633*[2]terrains!U2846+0.337883*[2]terrains!T2846-0.403545*[2]terrains!S2846)</f>
        <v>3.1129435</v>
      </c>
      <c r="K2846" s="140" t="n">
        <f aca="false">IF([2]terrains!I2846=0,[2]terrains!J2846,[2]terrains!I2846)</f>
        <v>3.1129435</v>
      </c>
      <c r="L2846" s="63" t="n">
        <v>2.5</v>
      </c>
      <c r="M2846" s="63" t="n">
        <v>1</v>
      </c>
      <c r="N2846" s="63" t="n">
        <v>4</v>
      </c>
      <c r="O2846" s="63" t="s">
        <v>152</v>
      </c>
      <c r="P2846" s="63" t="n">
        <v>2</v>
      </c>
      <c r="Q2846" s="63" t="n">
        <v>2.5</v>
      </c>
      <c r="R2846" s="63" t="n">
        <v>0</v>
      </c>
      <c r="S2846" s="63" t="n">
        <v>0</v>
      </c>
      <c r="T2846" s="63" t="n">
        <v>1</v>
      </c>
      <c r="U2846" s="63" t="n">
        <v>0</v>
      </c>
      <c r="V2846" s="63" t="n">
        <v>0</v>
      </c>
      <c r="W2846" s="63" t="n">
        <v>0</v>
      </c>
      <c r="X2846" s="63" t="n">
        <v>0</v>
      </c>
      <c r="Y2846" s="63" t="n">
        <f aca="false">IF([2]terrains!L2846&lt;=2.5,1,IF([2]terrains!L2846&lt;=4.5,2,IF([2]terrains!L2846&lt;=6.5,3,4)))</f>
        <v>1</v>
      </c>
      <c r="Z2846" s="63" t="n">
        <f aca="false"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1" t="n">
        <f aca="false">[2]terrains!Z2846*[2]terrains!F2846</f>
        <v>777052.044855</v>
      </c>
    </row>
    <row r="2847" customFormat="false" ht="14.4" hidden="false" customHeight="false" outlineLevel="0" collapsed="false">
      <c r="A2847" s="132" t="n">
        <v>2846</v>
      </c>
      <c r="B2847" s="63" t="n">
        <v>292127.7899</v>
      </c>
      <c r="C2847" s="63" t="n">
        <v>5045287.442</v>
      </c>
      <c r="D2847" s="63" t="s">
        <v>2433</v>
      </c>
      <c r="E2847" s="142" t="n">
        <v>847.7</v>
      </c>
      <c r="F2847" s="139" t="n">
        <f aca="false">[2]terrains!E2847*10.76391</f>
        <v>9124.566507</v>
      </c>
      <c r="G2847" s="63" t="s">
        <v>489</v>
      </c>
      <c r="H2847" s="63" t="n">
        <v>0</v>
      </c>
      <c r="I2847" s="63" t="n">
        <v>0</v>
      </c>
      <c r="J2847" s="63" t="n">
        <f aca="false"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40" t="n">
        <f aca="false">IF([2]terrains!I2847=0,[2]terrains!J2847,[2]terrains!I2847)</f>
        <v>2.479425</v>
      </c>
      <c r="L2847" s="63" t="n">
        <v>2</v>
      </c>
      <c r="M2847" s="63" t="n">
        <v>1</v>
      </c>
      <c r="N2847" s="63" t="n">
        <v>3</v>
      </c>
      <c r="O2847" s="63" t="s">
        <v>152</v>
      </c>
      <c r="P2847" s="63" t="n">
        <v>2</v>
      </c>
      <c r="Q2847" s="63" t="n">
        <v>2.5</v>
      </c>
      <c r="R2847" s="63" t="n">
        <v>0</v>
      </c>
      <c r="S2847" s="63" t="n">
        <v>0</v>
      </c>
      <c r="T2847" s="63" t="n">
        <v>1</v>
      </c>
      <c r="U2847" s="63" t="n">
        <v>0</v>
      </c>
      <c r="V2847" s="63" t="n">
        <v>0</v>
      </c>
      <c r="W2847" s="63" t="n">
        <v>0</v>
      </c>
      <c r="X2847" s="63" t="n">
        <v>0</v>
      </c>
      <c r="Y2847" s="63" t="n">
        <f aca="false">IF([2]terrains!L2847&lt;=2.5,1,IF([2]terrains!L2847&lt;=4.5,2,IF([2]terrains!L2847&lt;=6.5,3,4)))</f>
        <v>1</v>
      </c>
      <c r="Z2847" s="63" t="n">
        <f aca="false"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1" t="n">
        <f aca="false">[2]terrains!Z2847*[2]terrains!F2847</f>
        <v>775588.153095</v>
      </c>
    </row>
    <row r="2848" customFormat="false" ht="14.4" hidden="false" customHeight="false" outlineLevel="0" collapsed="false">
      <c r="A2848" s="132" t="n">
        <v>2847</v>
      </c>
      <c r="B2848" s="63" t="n">
        <v>296142.6347</v>
      </c>
      <c r="C2848" s="63" t="n">
        <v>5044826.207</v>
      </c>
      <c r="D2848" s="63" t="s">
        <v>2434</v>
      </c>
      <c r="E2848" s="142" t="n">
        <v>847.6</v>
      </c>
      <c r="F2848" s="139" t="n">
        <f aca="false">[2]terrains!E2848*10.76391</f>
        <v>9123.490116</v>
      </c>
      <c r="G2848" s="63" t="s">
        <v>195</v>
      </c>
      <c r="H2848" s="63" t="n">
        <v>0</v>
      </c>
      <c r="I2848" s="63" t="n">
        <v>0</v>
      </c>
      <c r="J2848" s="63" t="n">
        <f aca="false">IF([2]terrains!L2848=13.5,IF([2]terrains!X2848=1,12,9),-0.392532+1.267037*[2]terrains!L2848+0.472239*[2]terrains!X2848+0.58658*[2]terrains!W2848+0.089417*[2]terrains!V2848+0.531633*[2]terrains!U2848+0.337883*[2]terrains!T2848-0.403545*[2]terrains!S2848)</f>
        <v>3.940212</v>
      </c>
      <c r="K2848" s="140" t="n">
        <f aca="false">IF([2]terrains!I2848=0,[2]terrains!J2848,[2]terrains!I2848)</f>
        <v>3.940212</v>
      </c>
      <c r="L2848" s="63" t="n">
        <v>3</v>
      </c>
      <c r="M2848" s="63" t="n">
        <v>2</v>
      </c>
      <c r="N2848" s="63" t="n">
        <v>6</v>
      </c>
      <c r="O2848" s="63" t="s">
        <v>153</v>
      </c>
      <c r="P2848" s="63" t="n">
        <v>2</v>
      </c>
      <c r="Q2848" s="63" t="n">
        <v>2.5</v>
      </c>
      <c r="R2848" s="63" t="n">
        <v>0</v>
      </c>
      <c r="S2848" s="63" t="n">
        <v>0</v>
      </c>
      <c r="T2848" s="63" t="n">
        <v>0</v>
      </c>
      <c r="U2848" s="63" t="n">
        <v>1</v>
      </c>
      <c r="V2848" s="63" t="n">
        <v>0</v>
      </c>
      <c r="W2848" s="63" t="n">
        <v>0</v>
      </c>
      <c r="X2848" s="63" t="n">
        <v>0</v>
      </c>
      <c r="Y2848" s="63" t="n">
        <f aca="false">IF([2]terrains!L2848&lt;=2.5,1,IF([2]terrains!L2848&lt;=4.5,2,IF([2]terrains!L2848&lt;=6.5,3,4)))</f>
        <v>2</v>
      </c>
      <c r="Z2848" s="63" t="n">
        <f aca="false"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1" t="n">
        <f aca="false">[2]terrains!Z2848*[2]terrains!F2848</f>
        <v>1386770.497632</v>
      </c>
    </row>
    <row r="2849" customFormat="false" ht="14.4" hidden="false" customHeight="false" outlineLevel="0" collapsed="false">
      <c r="A2849" s="132" t="n">
        <v>2848</v>
      </c>
      <c r="B2849" s="63" t="n">
        <v>301646.892027</v>
      </c>
      <c r="C2849" s="63" t="n">
        <v>5049644.52702</v>
      </c>
      <c r="D2849" s="63" t="s">
        <v>2435</v>
      </c>
      <c r="E2849" s="142" t="n">
        <v>847.2</v>
      </c>
      <c r="F2849" s="139" t="n">
        <f aca="false">[2]terrains!E2849*10.76391</f>
        <v>9119.184552</v>
      </c>
      <c r="G2849" s="63" t="s">
        <v>280</v>
      </c>
      <c r="H2849" s="63" t="n">
        <v>0</v>
      </c>
      <c r="I2849" s="63" t="n">
        <v>6</v>
      </c>
      <c r="J2849" s="63" t="n">
        <f aca="false">IF([2]terrains!L2849=13.5,IF([2]terrains!X2849=1,12,9),-0.392532+1.267037*[2]terrains!L2849+0.472239*[2]terrains!X2849+0.58658*[2]terrains!W2849+0.089417*[2]terrains!V2849+0.531633*[2]terrains!U2849+0.337883*[2]terrains!T2849-0.403545*[2]terrains!S2849)</f>
        <v>4.272071</v>
      </c>
      <c r="K2849" s="140" t="n">
        <f aca="false">IF([2]terrains!I2849=0,[2]terrains!J2849,[2]terrains!I2849)</f>
        <v>6</v>
      </c>
      <c r="L2849" s="63" t="n">
        <v>4</v>
      </c>
      <c r="M2849" s="63" t="n">
        <v>2</v>
      </c>
      <c r="N2849" s="63" t="n">
        <v>12</v>
      </c>
      <c r="O2849" s="63" t="s">
        <v>151</v>
      </c>
      <c r="P2849" s="63" t="n">
        <v>2</v>
      </c>
      <c r="Q2849" s="63" t="n">
        <v>2.5</v>
      </c>
      <c r="R2849" s="63" t="n">
        <v>0</v>
      </c>
      <c r="S2849" s="63" t="n">
        <v>1</v>
      </c>
      <c r="T2849" s="63" t="n">
        <v>0</v>
      </c>
      <c r="U2849" s="63" t="n">
        <v>0</v>
      </c>
      <c r="V2849" s="63" t="n">
        <v>0</v>
      </c>
      <c r="W2849" s="63" t="n">
        <v>0</v>
      </c>
      <c r="X2849" s="63" t="n">
        <v>0</v>
      </c>
      <c r="Y2849" s="63" t="n">
        <f aca="false">IF([2]terrains!L2849&lt;=2.5,1,IF([2]terrains!L2849&lt;=4.5,2,IF([2]terrains!L2849&lt;=6.5,3,4)))</f>
        <v>2</v>
      </c>
      <c r="Z2849" s="63" t="n">
        <f aca="false"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1" t="n">
        <f aca="false">[2]terrains!Z2849*[2]terrains!F2849</f>
        <v>583627.811328</v>
      </c>
    </row>
    <row r="2850" customFormat="false" ht="14.4" hidden="false" customHeight="false" outlineLevel="0" collapsed="false">
      <c r="A2850" s="132" t="n">
        <v>2849</v>
      </c>
      <c r="B2850" s="63" t="n">
        <v>295088.2388</v>
      </c>
      <c r="C2850" s="63" t="n">
        <v>5051667.546</v>
      </c>
      <c r="D2850" s="63" t="s">
        <v>2436</v>
      </c>
      <c r="E2850" s="142" t="n">
        <v>845.78</v>
      </c>
      <c r="F2850" s="139" t="n">
        <f aca="false">[2]terrains!E2850*10.76391</f>
        <v>9103.8997998</v>
      </c>
      <c r="G2850" s="63" t="s">
        <v>902</v>
      </c>
      <c r="H2850" s="63" t="n">
        <v>0</v>
      </c>
      <c r="I2850" s="63" t="n">
        <v>0</v>
      </c>
      <c r="J2850" s="63" t="n">
        <f aca="false">IF([2]terrains!L2850=13.5,IF([2]terrains!X2850=1,12,9),-0.392532+1.267037*[2]terrains!L2850+0.472239*[2]terrains!X2850+0.58658*[2]terrains!W2850+0.089417*[2]terrains!V2850+0.531633*[2]terrains!U2850+0.337883*[2]terrains!T2850-0.403545*[2]terrains!S2850)</f>
        <v>3.6385525</v>
      </c>
      <c r="K2850" s="140" t="n">
        <f aca="false">IF([2]terrains!I2850=0,[2]terrains!J2850,[2]terrains!I2850)</f>
        <v>3.6385525</v>
      </c>
      <c r="L2850" s="63" t="n">
        <v>3.5</v>
      </c>
      <c r="M2850" s="63" t="n">
        <v>2</v>
      </c>
      <c r="N2850" s="63" t="n">
        <v>8</v>
      </c>
      <c r="O2850" s="63" t="s">
        <v>151</v>
      </c>
      <c r="P2850" s="63" t="n">
        <v>2</v>
      </c>
      <c r="Q2850" s="63" t="n">
        <v>2.5</v>
      </c>
      <c r="R2850" s="63" t="n">
        <v>0</v>
      </c>
      <c r="S2850" s="63" t="n">
        <v>1</v>
      </c>
      <c r="T2850" s="63" t="n">
        <v>0</v>
      </c>
      <c r="U2850" s="63" t="n">
        <v>0</v>
      </c>
      <c r="V2850" s="63" t="n">
        <v>0</v>
      </c>
      <c r="W2850" s="63" t="n">
        <v>0</v>
      </c>
      <c r="X2850" s="63" t="n">
        <v>0</v>
      </c>
      <c r="Y2850" s="63" t="n">
        <f aca="false">IF([2]terrains!L2850&lt;=2.5,1,IF([2]terrains!L2850&lt;=4.5,2,IF([2]terrains!L2850&lt;=6.5,3,4)))</f>
        <v>2</v>
      </c>
      <c r="Z2850" s="63" t="n">
        <f aca="false"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1" t="n">
        <f aca="false">[2]terrains!Z2850*[2]terrains!F2850</f>
        <v>582649.5871872</v>
      </c>
    </row>
    <row r="2851" customFormat="false" ht="14.4" hidden="false" customHeight="false" outlineLevel="0" collapsed="false">
      <c r="A2851" s="132" t="n">
        <v>2850</v>
      </c>
      <c r="B2851" s="63" t="n">
        <v>288079.043</v>
      </c>
      <c r="C2851" s="63" t="n">
        <v>5042144.63</v>
      </c>
      <c r="D2851" s="63" t="s">
        <v>2437</v>
      </c>
      <c r="E2851" s="142" t="n">
        <v>845.3</v>
      </c>
      <c r="F2851" s="139" t="n">
        <f aca="false">[2]terrains!E2851*10.76391</f>
        <v>9098.733123</v>
      </c>
      <c r="G2851" s="63" t="s">
        <v>219</v>
      </c>
      <c r="H2851" s="63" t="n">
        <v>1</v>
      </c>
      <c r="I2851" s="63" t="n">
        <v>4</v>
      </c>
      <c r="J2851" s="63" t="n">
        <f aca="false">IF([2]terrains!L2851=13.5,IF([2]terrains!X2851=1,12,9),-0.392532+1.267037*[2]terrains!L2851+0.472239*[2]terrains!X2851+0.58658*[2]terrains!W2851+0.089417*[2]terrains!V2851+0.531633*[2]terrains!U2851+0.337883*[2]terrains!T2851-0.403545*[2]terrains!S2851)</f>
        <v>4.3799805</v>
      </c>
      <c r="K2851" s="140" t="n">
        <f aca="false">IF([2]terrains!I2851=0,[2]terrains!J2851,[2]terrains!I2851)</f>
        <v>4</v>
      </c>
      <c r="L2851" s="63" t="n">
        <v>3.5</v>
      </c>
      <c r="M2851" s="63" t="n">
        <v>2</v>
      </c>
      <c r="N2851" s="63" t="n">
        <v>10</v>
      </c>
      <c r="O2851" s="63" t="s">
        <v>152</v>
      </c>
      <c r="P2851" s="63" t="n">
        <v>2</v>
      </c>
      <c r="Q2851" s="63" t="n">
        <v>2.5</v>
      </c>
      <c r="R2851" s="63" t="n">
        <v>0</v>
      </c>
      <c r="S2851" s="63" t="n">
        <v>0</v>
      </c>
      <c r="T2851" s="63" t="n">
        <v>1</v>
      </c>
      <c r="U2851" s="63" t="n">
        <v>0</v>
      </c>
      <c r="V2851" s="63" t="n">
        <v>0</v>
      </c>
      <c r="W2851" s="63" t="n">
        <v>0</v>
      </c>
      <c r="X2851" s="63" t="n">
        <v>0</v>
      </c>
      <c r="Y2851" s="63" t="n">
        <f aca="false">IF([2]terrains!L2851&lt;=2.5,1,IF([2]terrains!L2851&lt;=4.5,2,IF([2]terrains!L2851&lt;=6.5,3,4)))</f>
        <v>2</v>
      </c>
      <c r="Z2851" s="63" t="n">
        <f aca="false"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1" t="n">
        <f aca="false">[2]terrains!Z2851*[2]terrains!F2851</f>
        <v>946268.244792</v>
      </c>
    </row>
    <row r="2852" customFormat="false" ht="14.4" hidden="false" customHeight="false" outlineLevel="0" collapsed="false">
      <c r="A2852" s="132" t="n">
        <v>2851</v>
      </c>
      <c r="B2852" s="63" t="n">
        <v>300674.4745</v>
      </c>
      <c r="C2852" s="63" t="n">
        <v>5041044.981</v>
      </c>
      <c r="D2852" s="63" t="s">
        <v>2438</v>
      </c>
      <c r="E2852" s="142" t="n">
        <v>844.1</v>
      </c>
      <c r="F2852" s="139" t="n">
        <f aca="false">[2]terrains!E2852*10.76391</f>
        <v>9085.816431</v>
      </c>
      <c r="G2852" s="63" t="s">
        <v>1303</v>
      </c>
      <c r="H2852" s="63" t="n">
        <v>0</v>
      </c>
      <c r="I2852" s="63" t="n">
        <v>3</v>
      </c>
      <c r="J2852" s="63" t="n">
        <f aca="false"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40" t="n">
        <f aca="false">IF([2]terrains!I2852=0,[2]terrains!J2852,[2]terrains!I2852)</f>
        <v>3</v>
      </c>
      <c r="L2852" s="63" t="n">
        <v>2.5</v>
      </c>
      <c r="M2852" s="63" t="n">
        <v>0</v>
      </c>
      <c r="N2852" s="63" t="n">
        <v>0</v>
      </c>
      <c r="O2852" s="63" t="s">
        <v>156</v>
      </c>
      <c r="P2852" s="63" t="n">
        <v>0</v>
      </c>
      <c r="Q2852" s="63" t="n">
        <v>0</v>
      </c>
      <c r="R2852" s="63" t="n">
        <v>0</v>
      </c>
      <c r="S2852" s="63" t="n">
        <v>0</v>
      </c>
      <c r="T2852" s="63" t="n">
        <v>0</v>
      </c>
      <c r="U2852" s="63" t="n">
        <v>0</v>
      </c>
      <c r="V2852" s="63" t="n">
        <v>0</v>
      </c>
      <c r="W2852" s="63" t="n">
        <v>0</v>
      </c>
      <c r="X2852" s="63" t="n">
        <v>1</v>
      </c>
      <c r="Y2852" s="63" t="n">
        <f aca="false">IF([2]terrains!L2852&lt;=2.5,1,IF([2]terrains!L2852&lt;=4.5,2,IF([2]terrains!L2852&lt;=6.5,3,4)))</f>
        <v>1</v>
      </c>
      <c r="Z2852" s="63" t="n">
        <f aca="false"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1" t="n">
        <f aca="false">[2]terrains!Z2852*[2]terrains!F2852</f>
        <v>1726305.12189</v>
      </c>
    </row>
    <row r="2853" customFormat="false" ht="14.4" hidden="false" customHeight="false" outlineLevel="0" collapsed="false">
      <c r="A2853" s="132" t="n">
        <v>2852</v>
      </c>
      <c r="B2853" s="63" t="n">
        <v>295993.9527</v>
      </c>
      <c r="C2853" s="63" t="n">
        <v>5036594.904</v>
      </c>
      <c r="D2853" s="63" t="s">
        <v>2439</v>
      </c>
      <c r="E2853" s="142" t="n">
        <v>844.1</v>
      </c>
      <c r="F2853" s="139" t="n">
        <f aca="false">[2]terrains!E2853*10.76391</f>
        <v>9085.816431</v>
      </c>
      <c r="G2853" s="63" t="s">
        <v>2024</v>
      </c>
      <c r="H2853" s="63" t="n">
        <v>1</v>
      </c>
      <c r="I2853" s="63" t="n">
        <v>3</v>
      </c>
      <c r="J2853" s="63" t="n">
        <f aca="false">IF([2]terrains!L2853=13.5,IF([2]terrains!X2853=1,12,9),-0.392532+1.267037*[2]terrains!L2853+0.472239*[2]terrains!X2853+0.58658*[2]terrains!W2853+0.089417*[2]terrains!V2853+0.531633*[2]terrains!U2853+0.337883*[2]terrains!T2853-0.403545*[2]terrains!S2853)</f>
        <v>3.1129435</v>
      </c>
      <c r="K2853" s="140" t="n">
        <f aca="false">IF([2]terrains!I2853=0,[2]terrains!J2853,[2]terrains!I2853)</f>
        <v>3</v>
      </c>
      <c r="L2853" s="63" t="n">
        <v>2.5</v>
      </c>
      <c r="M2853" s="63" t="n">
        <v>2</v>
      </c>
      <c r="N2853" s="63" t="n">
        <v>3</v>
      </c>
      <c r="O2853" s="63" t="s">
        <v>152</v>
      </c>
      <c r="P2853" s="63" t="n">
        <v>2</v>
      </c>
      <c r="Q2853" s="63" t="n">
        <v>2.5</v>
      </c>
      <c r="R2853" s="63" t="n">
        <v>0</v>
      </c>
      <c r="S2853" s="63" t="n">
        <v>0</v>
      </c>
      <c r="T2853" s="63" t="n">
        <v>1</v>
      </c>
      <c r="U2853" s="63" t="n">
        <v>0</v>
      </c>
      <c r="V2853" s="63" t="n">
        <v>0</v>
      </c>
      <c r="W2853" s="63" t="n">
        <v>0</v>
      </c>
      <c r="X2853" s="63" t="n">
        <v>0</v>
      </c>
      <c r="Y2853" s="63" t="n">
        <f aca="false">IF([2]terrains!L2853&lt;=2.5,1,IF([2]terrains!L2853&lt;=4.5,2,IF([2]terrains!L2853&lt;=6.5,3,4)))</f>
        <v>1</v>
      </c>
      <c r="Z2853" s="63" t="n">
        <f aca="false"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1" t="n">
        <f aca="false">[2]terrains!Z2853*[2]terrains!F2853</f>
        <v>772294.396635</v>
      </c>
    </row>
    <row r="2854" customFormat="false" ht="14.4" hidden="false" customHeight="false" outlineLevel="0" collapsed="false">
      <c r="A2854" s="132" t="n">
        <v>2853</v>
      </c>
      <c r="B2854" s="63" t="n">
        <v>292969.6559</v>
      </c>
      <c r="C2854" s="63" t="n">
        <v>5039513.68</v>
      </c>
      <c r="D2854" s="63" t="s">
        <v>2440</v>
      </c>
      <c r="E2854" s="142" t="n">
        <v>843.9</v>
      </c>
      <c r="F2854" s="139" t="n">
        <f aca="false">[2]terrains!E2854*10.76391</f>
        <v>9083.663649</v>
      </c>
      <c r="G2854" s="63" t="s">
        <v>259</v>
      </c>
      <c r="H2854" s="63" t="n">
        <v>1</v>
      </c>
      <c r="I2854" s="63" t="n">
        <v>6</v>
      </c>
      <c r="J2854" s="63" t="n">
        <f aca="false">IF([2]terrains!L2854=13.5,IF([2]terrains!X2854=1,12,9),-0.392532+1.267037*[2]terrains!L2854+0.472239*[2]terrains!X2854+0.58658*[2]terrains!W2854+0.089417*[2]terrains!V2854+0.531633*[2]terrains!U2854+0.337883*[2]terrains!T2854-0.403545*[2]terrains!S2854)</f>
        <v>5.013499</v>
      </c>
      <c r="K2854" s="140" t="n">
        <f aca="false">IF([2]terrains!I2854=0,[2]terrains!J2854,[2]terrains!I2854)</f>
        <v>6</v>
      </c>
      <c r="L2854" s="63" t="n">
        <v>4</v>
      </c>
      <c r="M2854" s="63" t="n">
        <v>2</v>
      </c>
      <c r="N2854" s="63" t="n">
        <v>12</v>
      </c>
      <c r="O2854" s="63" t="s">
        <v>152</v>
      </c>
      <c r="P2854" s="63" t="n">
        <v>2</v>
      </c>
      <c r="Q2854" s="63" t="n">
        <v>2.5</v>
      </c>
      <c r="R2854" s="63" t="n">
        <v>0</v>
      </c>
      <c r="S2854" s="63" t="n">
        <v>0</v>
      </c>
      <c r="T2854" s="63" t="n">
        <v>1</v>
      </c>
      <c r="U2854" s="63" t="n">
        <v>0</v>
      </c>
      <c r="V2854" s="63" t="n">
        <v>0</v>
      </c>
      <c r="W2854" s="63" t="n">
        <v>0</v>
      </c>
      <c r="X2854" s="63" t="n">
        <v>0</v>
      </c>
      <c r="Y2854" s="63" t="n">
        <f aca="false">IF([2]terrains!L2854&lt;=2.5,1,IF([2]terrains!L2854&lt;=4.5,2,IF([2]terrains!L2854&lt;=6.5,3,4)))</f>
        <v>2</v>
      </c>
      <c r="Z2854" s="63" t="n">
        <f aca="false"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1" t="n">
        <f aca="false">[2]terrains!Z2854*[2]terrains!F2854</f>
        <v>944701.019496</v>
      </c>
    </row>
    <row r="2855" customFormat="false" ht="14.4" hidden="false" customHeight="false" outlineLevel="0" collapsed="false">
      <c r="A2855" s="132" t="n">
        <v>2854</v>
      </c>
      <c r="B2855" s="63" t="n">
        <v>300026.8798</v>
      </c>
      <c r="C2855" s="63" t="n">
        <v>5039660.31</v>
      </c>
      <c r="D2855" s="63" t="s">
        <v>2441</v>
      </c>
      <c r="E2855" s="142" t="n">
        <v>843</v>
      </c>
      <c r="F2855" s="139" t="n">
        <f aca="false">[2]terrains!E2855*10.76391</f>
        <v>9073.97613</v>
      </c>
      <c r="G2855" s="63" t="s">
        <v>584</v>
      </c>
      <c r="H2855" s="63" t="n">
        <v>2</v>
      </c>
      <c r="I2855" s="63" t="n">
        <v>6</v>
      </c>
      <c r="J2855" s="63" t="n">
        <f aca="false">IF([2]terrains!L2855=13.5,IF([2]terrains!X2855=1,12,9),-0.392532+1.267037*[2]terrains!L2855+0.472239*[2]terrains!X2855+0.58658*[2]terrains!W2855+0.089417*[2]terrains!V2855+0.531633*[2]terrains!U2855+0.337883*[2]terrains!T2855-0.403545*[2]terrains!S2855)</f>
        <v>3.880818</v>
      </c>
      <c r="K2855" s="140" t="n">
        <f aca="false">IF([2]terrains!I2855=0,[2]terrains!J2855,[2]terrains!I2855)</f>
        <v>6</v>
      </c>
      <c r="L2855" s="63" t="n">
        <v>3</v>
      </c>
      <c r="M2855" s="63" t="n">
        <v>3</v>
      </c>
      <c r="N2855" s="63" t="n">
        <v>5</v>
      </c>
      <c r="O2855" s="63" t="s">
        <v>156</v>
      </c>
      <c r="P2855" s="63" t="n">
        <v>2</v>
      </c>
      <c r="Q2855" s="63" t="n">
        <v>2</v>
      </c>
      <c r="R2855" s="63" t="n">
        <v>0</v>
      </c>
      <c r="S2855" s="63" t="n">
        <v>0</v>
      </c>
      <c r="T2855" s="63" t="n">
        <v>0</v>
      </c>
      <c r="U2855" s="63" t="n">
        <v>0</v>
      </c>
      <c r="V2855" s="63" t="n">
        <v>0</v>
      </c>
      <c r="W2855" s="63" t="n">
        <v>0</v>
      </c>
      <c r="X2855" s="63" t="n">
        <v>1</v>
      </c>
      <c r="Y2855" s="63" t="n">
        <f aca="false">IF([2]terrains!L2855&lt;=2.5,1,IF([2]terrains!L2855&lt;=4.5,2,IF([2]terrains!L2855&lt;=6.5,3,4)))</f>
        <v>2</v>
      </c>
      <c r="Z2855" s="63" t="n">
        <f aca="false"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1" t="n">
        <f aca="false">[2]terrains!Z2855*[2]terrains!F2855</f>
        <v>2195902.22346</v>
      </c>
    </row>
    <row r="2856" customFormat="false" ht="14.4" hidden="false" customHeight="false" outlineLevel="0" collapsed="false">
      <c r="A2856" s="132" t="n">
        <v>2855</v>
      </c>
      <c r="B2856" s="63" t="n">
        <v>292991.293464</v>
      </c>
      <c r="C2856" s="63" t="n">
        <v>5039491.82532</v>
      </c>
      <c r="D2856" s="63" t="s">
        <v>2442</v>
      </c>
      <c r="E2856" s="142" t="n">
        <v>842.8</v>
      </c>
      <c r="F2856" s="139" t="n">
        <f aca="false">[2]terrains!E2856*10.76391</f>
        <v>9071.823348</v>
      </c>
      <c r="G2856" s="63" t="s">
        <v>259</v>
      </c>
      <c r="H2856" s="63" t="n">
        <v>1</v>
      </c>
      <c r="I2856" s="63" t="n">
        <v>6</v>
      </c>
      <c r="J2856" s="63" t="n">
        <f aca="false">IF([2]terrains!L2856=13.5,IF([2]terrains!X2856=1,12,9),-0.392532+1.267037*[2]terrains!L2856+0.472239*[2]terrains!X2856+0.58658*[2]terrains!W2856+0.089417*[2]terrains!V2856+0.531633*[2]terrains!U2856+0.337883*[2]terrains!T2856-0.403545*[2]terrains!S2856)</f>
        <v>5.013499</v>
      </c>
      <c r="K2856" s="140" t="n">
        <f aca="false">IF([2]terrains!I2856=0,[2]terrains!J2856,[2]terrains!I2856)</f>
        <v>6</v>
      </c>
      <c r="L2856" s="63" t="n">
        <v>4</v>
      </c>
      <c r="M2856" s="63" t="n">
        <v>2</v>
      </c>
      <c r="N2856" s="63" t="n">
        <v>12</v>
      </c>
      <c r="O2856" s="63" t="s">
        <v>152</v>
      </c>
      <c r="P2856" s="63" t="n">
        <v>2</v>
      </c>
      <c r="Q2856" s="63" t="n">
        <v>2.5</v>
      </c>
      <c r="R2856" s="63" t="n">
        <v>0</v>
      </c>
      <c r="S2856" s="63" t="n">
        <v>0</v>
      </c>
      <c r="T2856" s="63" t="n">
        <v>1</v>
      </c>
      <c r="U2856" s="63" t="n">
        <v>0</v>
      </c>
      <c r="V2856" s="63" t="n">
        <v>0</v>
      </c>
      <c r="W2856" s="63" t="n">
        <v>0</v>
      </c>
      <c r="X2856" s="63" t="n">
        <v>0</v>
      </c>
      <c r="Y2856" s="63" t="n">
        <f aca="false">IF([2]terrains!L2856&lt;=2.5,1,IF([2]terrains!L2856&lt;=4.5,2,IF([2]terrains!L2856&lt;=6.5,3,4)))</f>
        <v>2</v>
      </c>
      <c r="Z2856" s="63" t="n">
        <f aca="false"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1" t="n">
        <f aca="false">[2]terrains!Z2856*[2]terrains!F2856</f>
        <v>943469.628192</v>
      </c>
    </row>
    <row r="2857" customFormat="false" ht="14.4" hidden="false" customHeight="false" outlineLevel="0" collapsed="false">
      <c r="A2857" s="132" t="n">
        <v>2856</v>
      </c>
      <c r="B2857" s="63" t="n">
        <v>295621.9626</v>
      </c>
      <c r="C2857" s="63" t="n">
        <v>5040963.975</v>
      </c>
      <c r="D2857" s="63" t="s">
        <v>2443</v>
      </c>
      <c r="E2857" s="142" t="n">
        <v>841.6</v>
      </c>
      <c r="F2857" s="139" t="n">
        <f aca="false">[2]terrains!E2857*10.76391</f>
        <v>9058.906656</v>
      </c>
      <c r="G2857" s="63" t="s">
        <v>184</v>
      </c>
      <c r="H2857" s="63" t="n">
        <v>0</v>
      </c>
      <c r="I2857" s="63" t="n">
        <v>0</v>
      </c>
      <c r="J2857" s="63" t="n">
        <f aca="false"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40" t="n">
        <f aca="false">IF([2]terrains!I2857=0,[2]terrains!J2857,[2]terrains!I2857)</f>
        <v>2.479425</v>
      </c>
      <c r="L2857" s="63" t="n">
        <v>2</v>
      </c>
      <c r="M2857" s="63" t="n">
        <v>2</v>
      </c>
      <c r="N2857" s="63" t="n">
        <v>3</v>
      </c>
      <c r="O2857" s="63" t="s">
        <v>152</v>
      </c>
      <c r="P2857" s="63" t="n">
        <v>2</v>
      </c>
      <c r="Q2857" s="63" t="n">
        <v>2</v>
      </c>
      <c r="R2857" s="63" t="n">
        <v>0</v>
      </c>
      <c r="S2857" s="63" t="n">
        <v>0</v>
      </c>
      <c r="T2857" s="63" t="n">
        <v>1</v>
      </c>
      <c r="U2857" s="63" t="n">
        <v>0</v>
      </c>
      <c r="V2857" s="63" t="n">
        <v>0</v>
      </c>
      <c r="W2857" s="63" t="n">
        <v>0</v>
      </c>
      <c r="X2857" s="63" t="n">
        <v>0</v>
      </c>
      <c r="Y2857" s="63" t="n">
        <f aca="false">IF([2]terrains!L2857&lt;=2.5,1,IF([2]terrains!L2857&lt;=4.5,2,IF([2]terrains!L2857&lt;=6.5,3,4)))</f>
        <v>1</v>
      </c>
      <c r="Z2857" s="63" t="n">
        <f aca="false"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1" t="n">
        <f aca="false">[2]terrains!Z2857*[2]terrains!F2857</f>
        <v>770007.06576</v>
      </c>
    </row>
    <row r="2858" customFormat="false" ht="14.4" hidden="false" customHeight="false" outlineLevel="0" collapsed="false">
      <c r="A2858" s="132" t="n">
        <v>2857</v>
      </c>
      <c r="B2858" s="63" t="n">
        <v>280310.798334</v>
      </c>
      <c r="C2858" s="63" t="n">
        <v>5040105.64663</v>
      </c>
      <c r="D2858" s="63" t="s">
        <v>2444</v>
      </c>
      <c r="E2858" s="142" t="n">
        <v>840.2</v>
      </c>
      <c r="F2858" s="139" t="n">
        <f aca="false">[2]terrains!E2858*10.76391</f>
        <v>9043.837182</v>
      </c>
      <c r="G2858" s="63" t="s">
        <v>338</v>
      </c>
      <c r="H2858" s="63" t="n">
        <v>0</v>
      </c>
      <c r="I2858" s="63" t="n">
        <v>0</v>
      </c>
      <c r="J2858" s="63" t="n">
        <f aca="false">IF([2]terrains!L2858=13.5,IF([2]terrains!X2858=1,12,9),-0.392532+1.267037*[2]terrains!L2858+0.472239*[2]terrains!X2858+0.58658*[2]terrains!W2858+0.089417*[2]terrains!V2858+0.531633*[2]terrains!U2858+0.337883*[2]terrains!T2858-0.403545*[2]terrains!S2858)</f>
        <v>3.408579</v>
      </c>
      <c r="K2858" s="140" t="n">
        <f aca="false">IF([2]terrains!I2858=0,[2]terrains!J2858,[2]terrains!I2858)</f>
        <v>3.408579</v>
      </c>
      <c r="L2858" s="63" t="n">
        <v>3</v>
      </c>
      <c r="M2858" s="63" t="n">
        <v>1</v>
      </c>
      <c r="N2858" s="63" t="n">
        <v>8</v>
      </c>
      <c r="O2858" s="63" t="s">
        <v>150</v>
      </c>
      <c r="P2858" s="63" t="n">
        <v>2</v>
      </c>
      <c r="Q2858" s="63" t="n">
        <v>1.5</v>
      </c>
      <c r="R2858" s="63" t="n">
        <v>1</v>
      </c>
      <c r="S2858" s="63" t="n">
        <v>0</v>
      </c>
      <c r="T2858" s="63" t="n">
        <v>0</v>
      </c>
      <c r="U2858" s="63" t="n">
        <v>0</v>
      </c>
      <c r="V2858" s="63" t="n">
        <v>0</v>
      </c>
      <c r="W2858" s="63" t="n">
        <v>0</v>
      </c>
      <c r="X2858" s="63" t="n">
        <v>0</v>
      </c>
      <c r="Y2858" s="63" t="n">
        <f aca="false">IF([2]terrains!L2858&lt;=2.5,1,IF([2]terrains!L2858&lt;=4.5,2,IF([2]terrains!L2858&lt;=6.5,3,4)))</f>
        <v>2</v>
      </c>
      <c r="Z2858" s="63" t="n">
        <f aca="false"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1" t="n">
        <f aca="false">[2]terrains!Z2858*[2]terrains!F2858</f>
        <v>316534.30137</v>
      </c>
    </row>
    <row r="2859" customFormat="false" ht="14.4" hidden="false" customHeight="false" outlineLevel="0" collapsed="false">
      <c r="A2859" s="132" t="n">
        <v>2858</v>
      </c>
      <c r="B2859" s="63" t="n">
        <v>297199.5407</v>
      </c>
      <c r="C2859" s="63" t="n">
        <v>5044875.589</v>
      </c>
      <c r="D2859" s="63" t="s">
        <v>2445</v>
      </c>
      <c r="E2859" s="142" t="n">
        <v>838.9</v>
      </c>
      <c r="F2859" s="139" t="n">
        <f aca="false">[2]terrains!E2859*10.76391</f>
        <v>9029.844099</v>
      </c>
      <c r="G2859" s="63" t="s">
        <v>966</v>
      </c>
      <c r="H2859" s="63" t="n">
        <v>0</v>
      </c>
      <c r="I2859" s="63" t="n">
        <v>0</v>
      </c>
      <c r="J2859" s="63" t="n">
        <f aca="false">IF([2]terrains!L2859=13.5,IF([2]terrains!X2859=1,12,9),-0.392532+1.267037*[2]terrains!L2859+0.472239*[2]terrains!X2859+0.58658*[2]terrains!W2859+0.089417*[2]terrains!V2859+0.531633*[2]terrains!U2859+0.337883*[2]terrains!T2859-0.403545*[2]terrains!S2859)</f>
        <v>3.1129435</v>
      </c>
      <c r="K2859" s="140" t="n">
        <f aca="false">IF([2]terrains!I2859=0,[2]terrains!J2859,[2]terrains!I2859)</f>
        <v>3.1129435</v>
      </c>
      <c r="L2859" s="63" t="n">
        <v>2.5</v>
      </c>
      <c r="M2859" s="63" t="n">
        <v>2</v>
      </c>
      <c r="N2859" s="63" t="n">
        <v>3</v>
      </c>
      <c r="O2859" s="63" t="s">
        <v>152</v>
      </c>
      <c r="P2859" s="63" t="n">
        <v>2</v>
      </c>
      <c r="Q2859" s="63" t="n">
        <v>2.5</v>
      </c>
      <c r="R2859" s="63" t="n">
        <v>0</v>
      </c>
      <c r="S2859" s="63" t="n">
        <v>0</v>
      </c>
      <c r="T2859" s="63" t="n">
        <v>1</v>
      </c>
      <c r="U2859" s="63" t="n">
        <v>0</v>
      </c>
      <c r="V2859" s="63" t="n">
        <v>0</v>
      </c>
      <c r="W2859" s="63" t="n">
        <v>0</v>
      </c>
      <c r="X2859" s="63" t="n">
        <v>0</v>
      </c>
      <c r="Y2859" s="63" t="n">
        <f aca="false">IF([2]terrains!L2859&lt;=2.5,1,IF([2]terrains!L2859&lt;=4.5,2,IF([2]terrains!L2859&lt;=6.5,3,4)))</f>
        <v>1</v>
      </c>
      <c r="Z2859" s="63" t="n">
        <f aca="false"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1" t="n">
        <f aca="false">[2]terrains!Z2859*[2]terrains!F2859</f>
        <v>767536.748415</v>
      </c>
    </row>
    <row r="2860" customFormat="false" ht="14.4" hidden="false" customHeight="false" outlineLevel="0" collapsed="false">
      <c r="A2860" s="132" t="n">
        <v>2859</v>
      </c>
      <c r="B2860" s="63" t="n">
        <v>276004.813263</v>
      </c>
      <c r="C2860" s="63" t="n">
        <v>5038524.46004</v>
      </c>
      <c r="D2860" s="63" t="s">
        <v>2446</v>
      </c>
      <c r="E2860" s="142" t="n">
        <v>838.7</v>
      </c>
      <c r="F2860" s="139" t="n">
        <f aca="false">[2]terrains!E2860*10.76391</f>
        <v>9027.691317</v>
      </c>
      <c r="G2860" s="63" t="s">
        <v>334</v>
      </c>
      <c r="H2860" s="63" t="n">
        <v>0</v>
      </c>
      <c r="I2860" s="63" t="n">
        <v>0</v>
      </c>
      <c r="J2860" s="63" t="n">
        <f aca="false">IF([2]terrains!L2860=13.5,IF([2]terrains!X2860=1,12,9),-0.392532+1.267037*[2]terrains!L2860+0.472239*[2]terrains!X2860+0.58658*[2]terrains!W2860+0.089417*[2]terrains!V2860+0.531633*[2]terrains!U2860+0.337883*[2]terrains!T2860-0.403545*[2]terrains!S2860)</f>
        <v>2.141542</v>
      </c>
      <c r="K2860" s="140" t="n">
        <f aca="false">IF([2]terrains!I2860=0,[2]terrains!J2860,[2]terrains!I2860)</f>
        <v>2.141542</v>
      </c>
      <c r="L2860" s="63" t="n">
        <v>2</v>
      </c>
      <c r="M2860" s="63" t="n">
        <v>1</v>
      </c>
      <c r="N2860" s="63" t="n">
        <v>3</v>
      </c>
      <c r="O2860" s="63" t="s">
        <v>150</v>
      </c>
      <c r="P2860" s="63" t="n">
        <v>2</v>
      </c>
      <c r="Q2860" s="63" t="n">
        <v>1.5</v>
      </c>
      <c r="R2860" s="63" t="n">
        <v>1</v>
      </c>
      <c r="S2860" s="63" t="n">
        <v>0</v>
      </c>
      <c r="T2860" s="63" t="n">
        <v>0</v>
      </c>
      <c r="U2860" s="63" t="n">
        <v>0</v>
      </c>
      <c r="V2860" s="63" t="n">
        <v>0</v>
      </c>
      <c r="W2860" s="63" t="n">
        <v>0</v>
      </c>
      <c r="X2860" s="63" t="n">
        <v>0</v>
      </c>
      <c r="Y2860" s="63" t="n">
        <f aca="false">IF([2]terrains!L2860&lt;=2.5,1,IF([2]terrains!L2860&lt;=4.5,2,IF([2]terrains!L2860&lt;=6.5,3,4)))</f>
        <v>1</v>
      </c>
      <c r="Z2860" s="63" t="n">
        <f aca="false"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1" t="n">
        <f aca="false">[2]terrains!Z2860*[2]terrains!F2860</f>
        <v>315969.196095</v>
      </c>
    </row>
    <row r="2861" customFormat="false" ht="14.4" hidden="false" customHeight="false" outlineLevel="0" collapsed="false">
      <c r="A2861" s="132" t="n">
        <v>2860</v>
      </c>
      <c r="B2861" s="63" t="n">
        <v>299986.316999</v>
      </c>
      <c r="C2861" s="63" t="n">
        <v>5039230.63364</v>
      </c>
      <c r="D2861" s="63" t="s">
        <v>2447</v>
      </c>
      <c r="E2861" s="142" t="n">
        <v>837.1</v>
      </c>
      <c r="F2861" s="139" t="n">
        <f aca="false">[2]terrains!E2861*10.76391</f>
        <v>9010.469061</v>
      </c>
      <c r="G2861" s="63" t="s">
        <v>284</v>
      </c>
      <c r="H2861" s="63" t="n">
        <v>2</v>
      </c>
      <c r="I2861" s="63" t="n">
        <v>6</v>
      </c>
      <c r="J2861" s="63" t="n">
        <f aca="false">IF([2]terrains!L2861=13.5,IF([2]terrains!X2861=1,12,9),-0.392532+1.267037*[2]terrains!L2861+0.472239*[2]terrains!X2861+0.58658*[2]terrains!W2861+0.089417*[2]terrains!V2861+0.531633*[2]terrains!U2861+0.337883*[2]terrains!T2861-0.403545*[2]terrains!S2861)</f>
        <v>3.880818</v>
      </c>
      <c r="K2861" s="140" t="n">
        <f aca="false">IF([2]terrains!I2861=0,[2]terrains!J2861,[2]terrains!I2861)</f>
        <v>6</v>
      </c>
      <c r="L2861" s="63" t="n">
        <v>3</v>
      </c>
      <c r="M2861" s="63" t="n">
        <v>2</v>
      </c>
      <c r="N2861" s="63" t="n">
        <v>8</v>
      </c>
      <c r="O2861" s="63" t="s">
        <v>156</v>
      </c>
      <c r="P2861" s="63" t="n">
        <v>2</v>
      </c>
      <c r="Q2861" s="63" t="n">
        <v>2</v>
      </c>
      <c r="R2861" s="63" t="n">
        <v>0</v>
      </c>
      <c r="S2861" s="63" t="n">
        <v>0</v>
      </c>
      <c r="T2861" s="63" t="n">
        <v>0</v>
      </c>
      <c r="U2861" s="63" t="n">
        <v>0</v>
      </c>
      <c r="V2861" s="63" t="n">
        <v>0</v>
      </c>
      <c r="W2861" s="63" t="n">
        <v>0</v>
      </c>
      <c r="X2861" s="63" t="n">
        <v>1</v>
      </c>
      <c r="Y2861" s="63" t="n">
        <f aca="false">IF([2]terrains!L2861&lt;=2.5,1,IF([2]terrains!L2861&lt;=4.5,2,IF([2]terrains!L2861&lt;=6.5,3,4)))</f>
        <v>2</v>
      </c>
      <c r="Z2861" s="63" t="n">
        <f aca="false"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1" t="n">
        <f aca="false">[2]terrains!Z2861*[2]terrains!F2861</f>
        <v>2180533.512762</v>
      </c>
    </row>
    <row r="2862" customFormat="false" ht="14.4" hidden="false" customHeight="false" outlineLevel="0" collapsed="false">
      <c r="A2862" s="132" t="n">
        <v>2861</v>
      </c>
      <c r="B2862" s="63" t="n">
        <v>293039.92314</v>
      </c>
      <c r="C2862" s="63" t="n">
        <v>5031219.69565</v>
      </c>
      <c r="D2862" s="63" t="s">
        <v>2448</v>
      </c>
      <c r="E2862" s="142" t="n">
        <v>836.8</v>
      </c>
      <c r="F2862" s="139" t="n">
        <f aca="false">[2]terrains!E2862*10.76391</f>
        <v>9007.239888</v>
      </c>
      <c r="G2862" s="63" t="s">
        <v>668</v>
      </c>
      <c r="H2862" s="63" t="n">
        <v>0</v>
      </c>
      <c r="I2862" s="63" t="n">
        <v>0</v>
      </c>
      <c r="J2862" s="63" t="n">
        <f aca="false">IF([2]terrains!L2862=13.5,IF([2]terrains!X2862=1,12,9),-0.392532+1.267037*[2]terrains!L2862+0.472239*[2]terrains!X2862+0.58658*[2]terrains!W2862+0.089417*[2]terrains!V2862+0.531633*[2]terrains!U2862+0.337883*[2]terrains!T2862-0.403545*[2]terrains!S2862)</f>
        <v>1.737997</v>
      </c>
      <c r="K2862" s="140" t="n">
        <f aca="false">IF([2]terrains!I2862=0,[2]terrains!J2862,[2]terrains!I2862)</f>
        <v>1.737997</v>
      </c>
      <c r="L2862" s="63" t="n">
        <v>2</v>
      </c>
      <c r="M2862" s="63" t="n">
        <v>1</v>
      </c>
      <c r="N2862" s="63" t="n">
        <v>3</v>
      </c>
      <c r="O2862" s="63" t="s">
        <v>151</v>
      </c>
      <c r="P2862" s="63" t="n">
        <v>2</v>
      </c>
      <c r="Q2862" s="63" t="n">
        <v>1.5</v>
      </c>
      <c r="R2862" s="63" t="n">
        <v>0</v>
      </c>
      <c r="S2862" s="63" t="n">
        <v>1</v>
      </c>
      <c r="T2862" s="63" t="n">
        <v>0</v>
      </c>
      <c r="U2862" s="63" t="n">
        <v>0</v>
      </c>
      <c r="V2862" s="63" t="n">
        <v>0</v>
      </c>
      <c r="W2862" s="63" t="n">
        <v>0</v>
      </c>
      <c r="X2862" s="63" t="n">
        <v>0</v>
      </c>
      <c r="Y2862" s="63" t="n">
        <f aca="false">IF([2]terrains!L2862&lt;=2.5,1,IF([2]terrains!L2862&lt;=4.5,2,IF([2]terrains!L2862&lt;=6.5,3,4)))</f>
        <v>1</v>
      </c>
      <c r="Z2862" s="63" t="n">
        <f aca="false"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1" t="n">
        <f aca="false">[2]terrains!Z2862*[2]terrains!F2862</f>
        <v>576463.352832</v>
      </c>
    </row>
    <row r="2863" customFormat="false" ht="14.4" hidden="false" customHeight="false" outlineLevel="0" collapsed="false">
      <c r="A2863" s="132" t="n">
        <v>2862</v>
      </c>
      <c r="B2863" s="63" t="n">
        <v>298254.9896</v>
      </c>
      <c r="C2863" s="63" t="n">
        <v>5047147.411</v>
      </c>
      <c r="D2863" s="63" t="s">
        <v>2449</v>
      </c>
      <c r="E2863" s="142" t="n">
        <v>836.1</v>
      </c>
      <c r="F2863" s="139" t="n">
        <f aca="false">[2]terrains!E2863*10.76391</f>
        <v>8999.705151</v>
      </c>
      <c r="G2863" s="63" t="s">
        <v>1186</v>
      </c>
      <c r="H2863" s="63" t="n">
        <v>0</v>
      </c>
      <c r="I2863" s="63" t="n">
        <v>0</v>
      </c>
      <c r="J2863" s="63" t="n">
        <f aca="false"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40" t="n">
        <f aca="false">IF([2]terrains!I2863=0,[2]terrains!J2863,[2]terrains!I2863)</f>
        <v>2.479425</v>
      </c>
      <c r="L2863" s="63" t="n">
        <v>2</v>
      </c>
      <c r="M2863" s="63" t="n">
        <v>1</v>
      </c>
      <c r="N2863" s="63" t="n">
        <v>3</v>
      </c>
      <c r="O2863" s="63" t="s">
        <v>152</v>
      </c>
      <c r="P2863" s="63" t="n">
        <v>2</v>
      </c>
      <c r="Q2863" s="63" t="n">
        <v>1.5</v>
      </c>
      <c r="R2863" s="63" t="n">
        <v>0</v>
      </c>
      <c r="S2863" s="63" t="n">
        <v>0</v>
      </c>
      <c r="T2863" s="63" t="n">
        <v>1</v>
      </c>
      <c r="U2863" s="63" t="n">
        <v>0</v>
      </c>
      <c r="V2863" s="63" t="n">
        <v>0</v>
      </c>
      <c r="W2863" s="63" t="n">
        <v>0</v>
      </c>
      <c r="X2863" s="63" t="n">
        <v>0</v>
      </c>
      <c r="Y2863" s="63" t="n">
        <f aca="false">IF([2]terrains!L2863&lt;=2.5,1,IF([2]terrains!L2863&lt;=4.5,2,IF([2]terrains!L2863&lt;=6.5,3,4)))</f>
        <v>1</v>
      </c>
      <c r="Z2863" s="63" t="n">
        <f aca="false"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1" t="n">
        <f aca="false">[2]terrains!Z2863*[2]terrains!F2863</f>
        <v>764974.937835</v>
      </c>
    </row>
    <row r="2864" customFormat="false" ht="14.4" hidden="false" customHeight="false" outlineLevel="0" collapsed="false">
      <c r="A2864" s="132" t="n">
        <v>2863</v>
      </c>
      <c r="B2864" s="63" t="n">
        <v>302510.1823</v>
      </c>
      <c r="C2864" s="63" t="n">
        <v>5051627.004</v>
      </c>
      <c r="D2864" s="63" t="s">
        <v>2450</v>
      </c>
      <c r="E2864" s="142" t="n">
        <v>836.1</v>
      </c>
      <c r="F2864" s="139" t="n">
        <f aca="false">[2]terrains!E2864*10.76391</f>
        <v>8999.705151</v>
      </c>
      <c r="G2864" s="63" t="s">
        <v>336</v>
      </c>
      <c r="H2864" s="63" t="n">
        <v>0</v>
      </c>
      <c r="I2864" s="63" t="n">
        <v>0</v>
      </c>
      <c r="J2864" s="63" t="n">
        <f aca="false">IF([2]terrains!L2864=13.5,IF([2]terrains!X2864=1,12,9),-0.392532+1.267037*[2]terrains!L2864+0.472239*[2]terrains!X2864+0.58658*[2]terrains!W2864+0.089417*[2]terrains!V2864+0.531633*[2]terrains!U2864+0.337883*[2]terrains!T2864-0.403545*[2]terrains!S2864)</f>
        <v>3.6385525</v>
      </c>
      <c r="K2864" s="140" t="n">
        <f aca="false">IF([2]terrains!I2864=0,[2]terrains!J2864,[2]terrains!I2864)</f>
        <v>3.6385525</v>
      </c>
      <c r="L2864" s="63" t="n">
        <v>3.5</v>
      </c>
      <c r="M2864" s="63" t="n">
        <v>3</v>
      </c>
      <c r="N2864" s="63" t="n">
        <v>8</v>
      </c>
      <c r="O2864" s="63" t="s">
        <v>151</v>
      </c>
      <c r="P2864" s="63" t="n">
        <v>1.5</v>
      </c>
      <c r="Q2864" s="63" t="n">
        <v>2</v>
      </c>
      <c r="R2864" s="63" t="n">
        <v>0</v>
      </c>
      <c r="S2864" s="63" t="n">
        <v>1</v>
      </c>
      <c r="T2864" s="63" t="n">
        <v>0</v>
      </c>
      <c r="U2864" s="63" t="n">
        <v>0</v>
      </c>
      <c r="V2864" s="63" t="n">
        <v>0</v>
      </c>
      <c r="W2864" s="63" t="n">
        <v>0</v>
      </c>
      <c r="X2864" s="63" t="n">
        <v>0</v>
      </c>
      <c r="Y2864" s="63" t="n">
        <f aca="false">IF([2]terrains!L2864&lt;=2.5,1,IF([2]terrains!L2864&lt;=4.5,2,IF([2]terrains!L2864&lt;=6.5,3,4)))</f>
        <v>2</v>
      </c>
      <c r="Z2864" s="63" t="n">
        <f aca="false"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1" t="n">
        <f aca="false">[2]terrains!Z2864*[2]terrains!F2864</f>
        <v>575981.129664</v>
      </c>
    </row>
    <row r="2865" customFormat="false" ht="14.4" hidden="false" customHeight="false" outlineLevel="0" collapsed="false">
      <c r="A2865" s="132" t="n">
        <v>2864</v>
      </c>
      <c r="B2865" s="63" t="n">
        <v>294181.910193</v>
      </c>
      <c r="C2865" s="63" t="n">
        <v>5050463.52434</v>
      </c>
      <c r="D2865" s="63" t="s">
        <v>2451</v>
      </c>
      <c r="E2865" s="142" t="n">
        <v>836.1</v>
      </c>
      <c r="F2865" s="139" t="n">
        <f aca="false">[2]terrains!E2865*10.76391</f>
        <v>8999.705151</v>
      </c>
      <c r="G2865" s="63" t="s">
        <v>902</v>
      </c>
      <c r="H2865" s="63" t="n">
        <v>0</v>
      </c>
      <c r="I2865" s="63" t="n">
        <v>0</v>
      </c>
      <c r="J2865" s="63" t="n">
        <f aca="false">IF([2]terrains!L2865=13.5,IF([2]terrains!X2865=1,12,9),-0.392532+1.267037*[2]terrains!L2865+0.472239*[2]terrains!X2865+0.58658*[2]terrains!W2865+0.089417*[2]terrains!V2865+0.531633*[2]terrains!U2865+0.337883*[2]terrains!T2865-0.403545*[2]terrains!S2865)</f>
        <v>3.6385525</v>
      </c>
      <c r="K2865" s="140" t="n">
        <f aca="false">IF([2]terrains!I2865=0,[2]terrains!J2865,[2]terrains!I2865)</f>
        <v>3.6385525</v>
      </c>
      <c r="L2865" s="63" t="n">
        <v>3.5</v>
      </c>
      <c r="M2865" s="63" t="n">
        <v>2</v>
      </c>
      <c r="N2865" s="63" t="n">
        <v>8</v>
      </c>
      <c r="O2865" s="63" t="s">
        <v>151</v>
      </c>
      <c r="P2865" s="63" t="n">
        <v>2</v>
      </c>
      <c r="Q2865" s="63" t="n">
        <v>2.5</v>
      </c>
      <c r="R2865" s="63" t="n">
        <v>0</v>
      </c>
      <c r="S2865" s="63" t="n">
        <v>1</v>
      </c>
      <c r="T2865" s="63" t="n">
        <v>0</v>
      </c>
      <c r="U2865" s="63" t="n">
        <v>0</v>
      </c>
      <c r="V2865" s="63" t="n">
        <v>0</v>
      </c>
      <c r="W2865" s="63" t="n">
        <v>0</v>
      </c>
      <c r="X2865" s="63" t="n">
        <v>0</v>
      </c>
      <c r="Y2865" s="63" t="n">
        <f aca="false">IF([2]terrains!L2865&lt;=2.5,1,IF([2]terrains!L2865&lt;=4.5,2,IF([2]terrains!L2865&lt;=6.5,3,4)))</f>
        <v>2</v>
      </c>
      <c r="Z2865" s="63" t="n">
        <f aca="false"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1" t="n">
        <f aca="false">[2]terrains!Z2865*[2]terrains!F2865</f>
        <v>575981.129664</v>
      </c>
    </row>
    <row r="2866" customFormat="false" ht="14.4" hidden="false" customHeight="false" outlineLevel="0" collapsed="false">
      <c r="A2866" s="132" t="n">
        <v>2865</v>
      </c>
      <c r="B2866" s="63" t="n">
        <v>300434.937868</v>
      </c>
      <c r="C2866" s="63" t="n">
        <v>5040321.81611</v>
      </c>
      <c r="D2866" s="63" t="s">
        <v>2452</v>
      </c>
      <c r="E2866" s="142" t="n">
        <v>834.7</v>
      </c>
      <c r="F2866" s="139" t="n">
        <f aca="false">[2]terrains!E2866*10.76391</f>
        <v>8984.635677</v>
      </c>
      <c r="G2866" s="63" t="s">
        <v>221</v>
      </c>
      <c r="H2866" s="63" t="n">
        <v>0</v>
      </c>
      <c r="I2866" s="63" t="n">
        <v>6</v>
      </c>
      <c r="J2866" s="63" t="n">
        <f aca="false">IF([2]terrains!L2866=13.5,IF([2]terrains!X2866=1,12,9),-0.392532+1.267037*[2]terrains!L2866+0.472239*[2]terrains!X2866+0.58658*[2]terrains!W2866+0.089417*[2]terrains!V2866+0.531633*[2]terrains!U2866+0.337883*[2]terrains!T2866-0.403545*[2]terrains!S2866)</f>
        <v>5.7813735</v>
      </c>
      <c r="K2866" s="140" t="n">
        <f aca="false">IF([2]terrains!I2866=0,[2]terrains!J2866,[2]terrains!I2866)</f>
        <v>6</v>
      </c>
      <c r="L2866" s="63" t="n">
        <v>4.5</v>
      </c>
      <c r="M2866" s="63" t="n">
        <v>0</v>
      </c>
      <c r="N2866" s="63" t="n">
        <v>0</v>
      </c>
      <c r="O2866" s="63" t="s">
        <v>156</v>
      </c>
      <c r="P2866" s="63" t="n">
        <v>0</v>
      </c>
      <c r="Q2866" s="63" t="n">
        <v>0</v>
      </c>
      <c r="R2866" s="63" t="n">
        <v>0</v>
      </c>
      <c r="S2866" s="63" t="n">
        <v>0</v>
      </c>
      <c r="T2866" s="63" t="n">
        <v>0</v>
      </c>
      <c r="U2866" s="63" t="n">
        <v>0</v>
      </c>
      <c r="V2866" s="63" t="n">
        <v>0</v>
      </c>
      <c r="W2866" s="63" t="n">
        <v>0</v>
      </c>
      <c r="X2866" s="63" t="n">
        <v>1</v>
      </c>
      <c r="Y2866" s="63" t="n">
        <f aca="false">IF([2]terrains!L2866&lt;=2.5,1,IF([2]terrains!L2866&lt;=4.5,2,IF([2]terrains!L2866&lt;=6.5,3,4)))</f>
        <v>2</v>
      </c>
      <c r="Z2866" s="63" t="n">
        <f aca="false"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1" t="n">
        <f aca="false">[2]terrains!Z2866*[2]terrains!F2866</f>
        <v>2174281.833834</v>
      </c>
    </row>
    <row r="2867" customFormat="false" ht="14.4" hidden="false" customHeight="false" outlineLevel="0" collapsed="false">
      <c r="A2867" s="132" t="n">
        <v>2866</v>
      </c>
      <c r="B2867" s="63" t="n">
        <v>300051.254616</v>
      </c>
      <c r="C2867" s="63" t="n">
        <v>5039196.13307</v>
      </c>
      <c r="D2867" s="63" t="s">
        <v>2453</v>
      </c>
      <c r="E2867" s="142" t="n">
        <v>834.1</v>
      </c>
      <c r="F2867" s="139" t="n">
        <f aca="false">[2]terrains!E2867*10.76391</f>
        <v>8978.177331</v>
      </c>
      <c r="G2867" s="63" t="s">
        <v>284</v>
      </c>
      <c r="H2867" s="63" t="n">
        <v>2</v>
      </c>
      <c r="I2867" s="63" t="n">
        <v>6</v>
      </c>
      <c r="J2867" s="63" t="n">
        <f aca="false">IF([2]terrains!L2867=13.5,IF([2]terrains!X2867=1,12,9),-0.392532+1.267037*[2]terrains!L2867+0.472239*[2]terrains!X2867+0.58658*[2]terrains!W2867+0.089417*[2]terrains!V2867+0.531633*[2]terrains!U2867+0.337883*[2]terrains!T2867-0.403545*[2]terrains!S2867)</f>
        <v>3.880818</v>
      </c>
      <c r="K2867" s="140" t="n">
        <f aca="false">IF([2]terrains!I2867=0,[2]terrains!J2867,[2]terrains!I2867)</f>
        <v>6</v>
      </c>
      <c r="L2867" s="63" t="n">
        <v>3</v>
      </c>
      <c r="M2867" s="63" t="n">
        <v>2</v>
      </c>
      <c r="N2867" s="63" t="n">
        <v>8</v>
      </c>
      <c r="O2867" s="63" t="s">
        <v>156</v>
      </c>
      <c r="P2867" s="63" t="n">
        <v>2</v>
      </c>
      <c r="Q2867" s="63" t="n">
        <v>2</v>
      </c>
      <c r="R2867" s="63" t="n">
        <v>0</v>
      </c>
      <c r="S2867" s="63" t="n">
        <v>0</v>
      </c>
      <c r="T2867" s="63" t="n">
        <v>0</v>
      </c>
      <c r="U2867" s="63" t="n">
        <v>0</v>
      </c>
      <c r="V2867" s="63" t="n">
        <v>0</v>
      </c>
      <c r="W2867" s="63" t="n">
        <v>0</v>
      </c>
      <c r="X2867" s="63" t="n">
        <v>1</v>
      </c>
      <c r="Y2867" s="63" t="n">
        <f aca="false">IF([2]terrains!L2867&lt;=2.5,1,IF([2]terrains!L2867&lt;=4.5,2,IF([2]terrains!L2867&lt;=6.5,3,4)))</f>
        <v>2</v>
      </c>
      <c r="Z2867" s="63" t="n">
        <f aca="false"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1" t="n">
        <f aca="false">[2]terrains!Z2867*[2]terrains!F2867</f>
        <v>2172718.914102</v>
      </c>
    </row>
    <row r="2868" customFormat="false" ht="14.4" hidden="false" customHeight="false" outlineLevel="0" collapsed="false">
      <c r="A2868" s="132" t="n">
        <v>2867</v>
      </c>
      <c r="B2868" s="63" t="n">
        <v>305399.6665</v>
      </c>
      <c r="C2868" s="63" t="n">
        <v>5056039.041</v>
      </c>
      <c r="D2868" s="63" t="s">
        <v>2454</v>
      </c>
      <c r="E2868" s="142" t="n">
        <v>833.3</v>
      </c>
      <c r="F2868" s="139" t="n">
        <f aca="false">[2]terrains!E2868*10.76391</f>
        <v>8969.566203</v>
      </c>
      <c r="G2868" s="63" t="s">
        <v>329</v>
      </c>
      <c r="H2868" s="63" t="n">
        <v>0</v>
      </c>
      <c r="I2868" s="63" t="n">
        <v>0</v>
      </c>
      <c r="J2868" s="63" t="n">
        <f aca="false">IF([2]terrains!L2868=13.5,IF([2]terrains!X2868=1,12,9),-0.392532+1.267037*[2]terrains!L2868+0.472239*[2]terrains!X2868+0.58658*[2]terrains!W2868+0.089417*[2]terrains!V2868+0.531633*[2]terrains!U2868+0.337883*[2]terrains!T2868-0.403545*[2]terrains!S2868)</f>
        <v>2.141542</v>
      </c>
      <c r="K2868" s="140" t="n">
        <f aca="false">IF([2]terrains!I2868=0,[2]terrains!J2868,[2]terrains!I2868)</f>
        <v>2.141542</v>
      </c>
      <c r="L2868" s="63" t="n">
        <v>2</v>
      </c>
      <c r="M2868" s="63" t="n">
        <v>1</v>
      </c>
      <c r="N2868" s="63" t="n">
        <v>3</v>
      </c>
      <c r="O2868" s="63" t="s">
        <v>150</v>
      </c>
      <c r="P2868" s="63" t="n">
        <v>2</v>
      </c>
      <c r="Q2868" s="63" t="n">
        <v>1.5</v>
      </c>
      <c r="R2868" s="63" t="n">
        <v>1</v>
      </c>
      <c r="S2868" s="63" t="n">
        <v>0</v>
      </c>
      <c r="T2868" s="63" t="n">
        <v>0</v>
      </c>
      <c r="U2868" s="63" t="n">
        <v>0</v>
      </c>
      <c r="V2868" s="63" t="n">
        <v>0</v>
      </c>
      <c r="W2868" s="63" t="n">
        <v>0</v>
      </c>
      <c r="X2868" s="63" t="n">
        <v>0</v>
      </c>
      <c r="Y2868" s="63" t="n">
        <f aca="false">IF([2]terrains!L2868&lt;=2.5,1,IF([2]terrains!L2868&lt;=4.5,2,IF([2]terrains!L2868&lt;=6.5,3,4)))</f>
        <v>1</v>
      </c>
      <c r="Z2868" s="63" t="n">
        <f aca="false"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1" t="n">
        <f aca="false">[2]terrains!Z2868*[2]terrains!F2868</f>
        <v>313934.817105</v>
      </c>
    </row>
    <row r="2869" customFormat="false" ht="14.4" hidden="false" customHeight="false" outlineLevel="0" collapsed="false">
      <c r="A2869" s="132" t="n">
        <v>2868</v>
      </c>
      <c r="B2869" s="63" t="n">
        <v>287201.705188</v>
      </c>
      <c r="C2869" s="63" t="n">
        <v>5040852.20805</v>
      </c>
      <c r="D2869" s="63" t="s">
        <v>2455</v>
      </c>
      <c r="E2869" s="142" t="n">
        <v>831.8</v>
      </c>
      <c r="F2869" s="139" t="n">
        <f aca="false">[2]terrains!E2869*10.76391</f>
        <v>8953.420338</v>
      </c>
      <c r="G2869" s="63" t="s">
        <v>173</v>
      </c>
      <c r="H2869" s="63" t="n">
        <v>0</v>
      </c>
      <c r="I2869" s="63" t="n">
        <v>0</v>
      </c>
      <c r="J2869" s="63" t="n">
        <f aca="false">IF([2]terrains!L2869=13.5,IF([2]terrains!X2869=1,12,9),-0.392532+1.267037*[2]terrains!L2869+0.472239*[2]terrains!X2869+0.58658*[2]terrains!W2869+0.089417*[2]terrains!V2869+0.531633*[2]terrains!U2869+0.337883*[2]terrains!T2869-0.403545*[2]terrains!S2869)</f>
        <v>3.1129435</v>
      </c>
      <c r="K2869" s="140" t="n">
        <f aca="false">IF([2]terrains!I2869=0,[2]terrains!J2869,[2]terrains!I2869)</f>
        <v>3.1129435</v>
      </c>
      <c r="L2869" s="63" t="n">
        <v>2.5</v>
      </c>
      <c r="M2869" s="63" t="n">
        <v>2</v>
      </c>
      <c r="N2869" s="63" t="n">
        <v>6</v>
      </c>
      <c r="O2869" s="63" t="s">
        <v>152</v>
      </c>
      <c r="P2869" s="63" t="n">
        <v>2</v>
      </c>
      <c r="Q2869" s="63" t="n">
        <v>1.5</v>
      </c>
      <c r="R2869" s="63" t="n">
        <v>0</v>
      </c>
      <c r="S2869" s="63" t="n">
        <v>0</v>
      </c>
      <c r="T2869" s="63" t="n">
        <v>1</v>
      </c>
      <c r="U2869" s="63" t="n">
        <v>0</v>
      </c>
      <c r="V2869" s="63" t="n">
        <v>0</v>
      </c>
      <c r="W2869" s="63" t="n">
        <v>0</v>
      </c>
      <c r="X2869" s="63" t="n">
        <v>0</v>
      </c>
      <c r="Y2869" s="63" t="n">
        <f aca="false">IF([2]terrains!L2869&lt;=2.5,1,IF([2]terrains!L2869&lt;=4.5,2,IF([2]terrains!L2869&lt;=6.5,3,4)))</f>
        <v>1</v>
      </c>
      <c r="Z2869" s="63" t="n">
        <f aca="false"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1" t="n">
        <f aca="false">[2]terrains!Z2869*[2]terrains!F2869</f>
        <v>761040.72873</v>
      </c>
    </row>
    <row r="2870" customFormat="false" ht="14.4" hidden="false" customHeight="false" outlineLevel="0" collapsed="false">
      <c r="A2870" s="132" t="n">
        <v>2869</v>
      </c>
      <c r="B2870" s="63" t="n">
        <v>297484.3581</v>
      </c>
      <c r="C2870" s="63" t="n">
        <v>5036043.89</v>
      </c>
      <c r="D2870" s="63" t="s">
        <v>2456</v>
      </c>
      <c r="E2870" s="142" t="n">
        <v>829.2</v>
      </c>
      <c r="F2870" s="139" t="n">
        <f aca="false">[2]terrains!E2870*10.76391</f>
        <v>8925.434172</v>
      </c>
      <c r="G2870" s="63" t="s">
        <v>1267</v>
      </c>
      <c r="H2870" s="63" t="n">
        <v>0</v>
      </c>
      <c r="I2870" s="63" t="n">
        <v>0</v>
      </c>
      <c r="J2870" s="63" t="n">
        <f aca="false">IF([2]terrains!L2870=13.5,IF([2]terrains!X2870=1,12,9),-0.392532+1.267037*[2]terrains!L2870+0.472239*[2]terrains!X2870+0.58658*[2]terrains!W2870+0.089417*[2]terrains!V2870+0.531633*[2]terrains!U2870+0.337883*[2]terrains!T2870-0.403545*[2]terrains!S2870)</f>
        <v>3.1129435</v>
      </c>
      <c r="K2870" s="140" t="n">
        <f aca="false">IF([2]terrains!I2870=0,[2]terrains!J2870,[2]terrains!I2870)</f>
        <v>3.1129435</v>
      </c>
      <c r="L2870" s="63" t="n">
        <v>2.5</v>
      </c>
      <c r="M2870" s="63" t="n">
        <v>1</v>
      </c>
      <c r="N2870" s="63" t="n">
        <v>6</v>
      </c>
      <c r="O2870" s="63" t="s">
        <v>152</v>
      </c>
      <c r="P2870" s="63" t="n">
        <v>2</v>
      </c>
      <c r="Q2870" s="63" t="n">
        <v>2</v>
      </c>
      <c r="R2870" s="63" t="n">
        <v>0</v>
      </c>
      <c r="S2870" s="63" t="n">
        <v>0</v>
      </c>
      <c r="T2870" s="63" t="n">
        <v>1</v>
      </c>
      <c r="U2870" s="63" t="n">
        <v>0</v>
      </c>
      <c r="V2870" s="63" t="n">
        <v>0</v>
      </c>
      <c r="W2870" s="63" t="n">
        <v>0</v>
      </c>
      <c r="X2870" s="63" t="n">
        <v>0</v>
      </c>
      <c r="Y2870" s="63" t="n">
        <f aca="false">IF([2]terrains!L2870&lt;=2.5,1,IF([2]terrains!L2870&lt;=4.5,2,IF([2]terrains!L2870&lt;=6.5,3,4)))</f>
        <v>1</v>
      </c>
      <c r="Z2870" s="63" t="n">
        <f aca="false"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1" t="n">
        <f aca="false">[2]terrains!Z2870*[2]terrains!F2870</f>
        <v>758661.90462</v>
      </c>
    </row>
    <row r="2871" customFormat="false" ht="14.4" hidden="false" customHeight="false" outlineLevel="0" collapsed="false">
      <c r="A2871" s="132" t="n">
        <v>2870</v>
      </c>
      <c r="B2871" s="63" t="n">
        <v>273408.862141</v>
      </c>
      <c r="C2871" s="63" t="n">
        <v>5034378.20768</v>
      </c>
      <c r="D2871" s="63" t="s">
        <v>2457</v>
      </c>
      <c r="E2871" s="142" t="n">
        <v>828.4</v>
      </c>
      <c r="F2871" s="139" t="n">
        <f aca="false">[2]terrains!E2871*10.76391</f>
        <v>8916.823044</v>
      </c>
      <c r="G2871" s="63" t="s">
        <v>237</v>
      </c>
      <c r="H2871" s="63" t="n">
        <v>0.2</v>
      </c>
      <c r="I2871" s="63" t="n">
        <v>3</v>
      </c>
      <c r="J2871" s="63" t="n">
        <f aca="false">IF([2]terrains!L2871=13.5,IF([2]terrains!X2871=1,12,9),-0.392532+1.267037*[2]terrains!L2871+0.472239*[2]terrains!X2871+0.58658*[2]terrains!W2871+0.089417*[2]terrains!V2871+0.531633*[2]terrains!U2871+0.337883*[2]terrains!T2871-0.403545*[2]terrains!S2871)</f>
        <v>4.0420975</v>
      </c>
      <c r="K2871" s="140" t="n">
        <f aca="false">IF([2]terrains!I2871=0,[2]terrains!J2871,[2]terrains!I2871)</f>
        <v>3</v>
      </c>
      <c r="L2871" s="63" t="n">
        <v>3.5</v>
      </c>
      <c r="M2871" s="63" t="n">
        <v>1</v>
      </c>
      <c r="N2871" s="63" t="n">
        <v>10</v>
      </c>
      <c r="O2871" s="63" t="s">
        <v>150</v>
      </c>
      <c r="P2871" s="63" t="n">
        <v>2</v>
      </c>
      <c r="Q2871" s="63" t="n">
        <v>1.5</v>
      </c>
      <c r="R2871" s="63" t="n">
        <v>1</v>
      </c>
      <c r="S2871" s="63" t="n">
        <v>0</v>
      </c>
      <c r="T2871" s="63" t="n">
        <v>0</v>
      </c>
      <c r="U2871" s="63" t="n">
        <v>0</v>
      </c>
      <c r="V2871" s="63" t="n">
        <v>0</v>
      </c>
      <c r="W2871" s="63" t="n">
        <v>0</v>
      </c>
      <c r="X2871" s="63" t="n">
        <v>0</v>
      </c>
      <c r="Y2871" s="63" t="n">
        <f aca="false">IF([2]terrains!L2871&lt;=2.5,1,IF([2]terrains!L2871&lt;=4.5,2,IF([2]terrains!L2871&lt;=6.5,3,4)))</f>
        <v>2</v>
      </c>
      <c r="Z2871" s="63" t="n">
        <f aca="false"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1" t="n">
        <f aca="false">[2]terrains!Z2871*[2]terrains!F2871</f>
        <v>312088.80654</v>
      </c>
    </row>
    <row r="2872" customFormat="false" ht="14.4" hidden="false" customHeight="false" outlineLevel="0" collapsed="false">
      <c r="A2872" s="132" t="n">
        <v>2871</v>
      </c>
      <c r="B2872" s="63" t="n">
        <v>275944.3061</v>
      </c>
      <c r="C2872" s="63" t="n">
        <v>5038069.007</v>
      </c>
      <c r="D2872" s="63" t="s">
        <v>2458</v>
      </c>
      <c r="E2872" s="142" t="n">
        <v>828.1</v>
      </c>
      <c r="F2872" s="139" t="n">
        <f aca="false">[2]terrains!E2872*10.76391</f>
        <v>8913.593871</v>
      </c>
      <c r="G2872" s="63" t="s">
        <v>334</v>
      </c>
      <c r="H2872" s="63" t="n">
        <v>0</v>
      </c>
      <c r="I2872" s="63" t="n">
        <v>0</v>
      </c>
      <c r="J2872" s="63" t="n">
        <f aca="false">IF([2]terrains!L2872=13.5,IF([2]terrains!X2872=1,12,9),-0.392532+1.267037*[2]terrains!L2872+0.472239*[2]terrains!X2872+0.58658*[2]terrains!W2872+0.089417*[2]terrains!V2872+0.531633*[2]terrains!U2872+0.337883*[2]terrains!T2872-0.403545*[2]terrains!S2872)</f>
        <v>2.141542</v>
      </c>
      <c r="K2872" s="140" t="n">
        <f aca="false">IF([2]terrains!I2872=0,[2]terrains!J2872,[2]terrains!I2872)</f>
        <v>2.141542</v>
      </c>
      <c r="L2872" s="63" t="n">
        <v>2</v>
      </c>
      <c r="M2872" s="63" t="n">
        <v>1</v>
      </c>
      <c r="N2872" s="63" t="n">
        <v>3</v>
      </c>
      <c r="O2872" s="63" t="s">
        <v>150</v>
      </c>
      <c r="P2872" s="63" t="n">
        <v>2</v>
      </c>
      <c r="Q2872" s="63" t="n">
        <v>1.5</v>
      </c>
      <c r="R2872" s="63" t="n">
        <v>1</v>
      </c>
      <c r="S2872" s="63" t="n">
        <v>0</v>
      </c>
      <c r="T2872" s="63" t="n">
        <v>0</v>
      </c>
      <c r="U2872" s="63" t="n">
        <v>0</v>
      </c>
      <c r="V2872" s="63" t="n">
        <v>0</v>
      </c>
      <c r="W2872" s="63" t="n">
        <v>0</v>
      </c>
      <c r="X2872" s="63" t="n">
        <v>0</v>
      </c>
      <c r="Y2872" s="63" t="n">
        <f aca="false">IF([2]terrains!L2872&lt;=2.5,1,IF([2]terrains!L2872&lt;=4.5,2,IF([2]terrains!L2872&lt;=6.5,3,4)))</f>
        <v>1</v>
      </c>
      <c r="Z2872" s="63" t="n">
        <f aca="false"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1" t="n">
        <f aca="false">[2]terrains!Z2872*[2]terrains!F2872</f>
        <v>311975.785485</v>
      </c>
    </row>
    <row r="2873" customFormat="false" ht="14.4" hidden="false" customHeight="false" outlineLevel="0" collapsed="false">
      <c r="A2873" s="132" t="n">
        <v>2872</v>
      </c>
      <c r="B2873" s="63" t="n">
        <v>287190.028368</v>
      </c>
      <c r="C2873" s="63" t="n">
        <v>5041192.7141</v>
      </c>
      <c r="D2873" s="63" t="s">
        <v>2459</v>
      </c>
      <c r="E2873" s="142" t="n">
        <v>827.3</v>
      </c>
      <c r="F2873" s="139" t="n">
        <f aca="false">[2]terrains!E2873*10.76391</f>
        <v>8904.982743</v>
      </c>
      <c r="G2873" s="63" t="s">
        <v>173</v>
      </c>
      <c r="H2873" s="63" t="n">
        <v>0</v>
      </c>
      <c r="I2873" s="63" t="n">
        <v>0</v>
      </c>
      <c r="J2873" s="63" t="n">
        <f aca="false">IF([2]terrains!L2873=13.5,IF([2]terrains!X2873=1,12,9),-0.392532+1.267037*[2]terrains!L2873+0.472239*[2]terrains!X2873+0.58658*[2]terrains!W2873+0.089417*[2]terrains!V2873+0.531633*[2]terrains!U2873+0.337883*[2]terrains!T2873-0.403545*[2]terrains!S2873)</f>
        <v>3.1129435</v>
      </c>
      <c r="K2873" s="140" t="n">
        <f aca="false">IF([2]terrains!I2873=0,[2]terrains!J2873,[2]terrains!I2873)</f>
        <v>3.1129435</v>
      </c>
      <c r="L2873" s="63" t="n">
        <v>2.5</v>
      </c>
      <c r="M2873" s="63" t="n">
        <v>2</v>
      </c>
      <c r="N2873" s="63" t="n">
        <v>6</v>
      </c>
      <c r="O2873" s="63" t="s">
        <v>152</v>
      </c>
      <c r="P2873" s="63" t="n">
        <v>2</v>
      </c>
      <c r="Q2873" s="63" t="n">
        <v>1.5</v>
      </c>
      <c r="R2873" s="63" t="n">
        <v>0</v>
      </c>
      <c r="S2873" s="63" t="n">
        <v>0</v>
      </c>
      <c r="T2873" s="63" t="n">
        <v>1</v>
      </c>
      <c r="U2873" s="63" t="n">
        <v>0</v>
      </c>
      <c r="V2873" s="63" t="n">
        <v>0</v>
      </c>
      <c r="W2873" s="63" t="n">
        <v>0</v>
      </c>
      <c r="X2873" s="63" t="n">
        <v>0</v>
      </c>
      <c r="Y2873" s="63" t="n">
        <f aca="false">IF([2]terrains!L2873&lt;=2.5,1,IF([2]terrains!L2873&lt;=4.5,2,IF([2]terrains!L2873&lt;=6.5,3,4)))</f>
        <v>1</v>
      </c>
      <c r="Z2873" s="63" t="n">
        <f aca="false"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1" t="n">
        <f aca="false">[2]terrains!Z2873*[2]terrains!F2873</f>
        <v>756923.533155</v>
      </c>
    </row>
    <row r="2874" customFormat="false" ht="14.4" hidden="false" customHeight="false" outlineLevel="0" collapsed="false">
      <c r="A2874" s="132" t="n">
        <v>2873</v>
      </c>
      <c r="B2874" s="63" t="n">
        <v>292582.33098</v>
      </c>
      <c r="C2874" s="63" t="n">
        <v>5039928.73836</v>
      </c>
      <c r="D2874" s="63" t="s">
        <v>2460</v>
      </c>
      <c r="E2874" s="142" t="n">
        <v>827.3</v>
      </c>
      <c r="F2874" s="139" t="n">
        <f aca="false">[2]terrains!E2874*10.76391</f>
        <v>8904.982743</v>
      </c>
      <c r="G2874" s="63" t="s">
        <v>259</v>
      </c>
      <c r="H2874" s="63" t="n">
        <v>1</v>
      </c>
      <c r="I2874" s="63" t="n">
        <v>6</v>
      </c>
      <c r="J2874" s="63" t="n">
        <f aca="false">IF([2]terrains!L2874=13.5,IF([2]terrains!X2874=1,12,9),-0.392532+1.267037*[2]terrains!L2874+0.472239*[2]terrains!X2874+0.58658*[2]terrains!W2874+0.089417*[2]terrains!V2874+0.531633*[2]terrains!U2874+0.337883*[2]terrains!T2874-0.403545*[2]terrains!S2874)</f>
        <v>5.013499</v>
      </c>
      <c r="K2874" s="140" t="n">
        <f aca="false">IF([2]terrains!I2874=0,[2]terrains!J2874,[2]terrains!I2874)</f>
        <v>6</v>
      </c>
      <c r="L2874" s="63" t="n">
        <v>4</v>
      </c>
      <c r="M2874" s="63" t="n">
        <v>2</v>
      </c>
      <c r="N2874" s="63" t="n">
        <v>12</v>
      </c>
      <c r="O2874" s="63" t="s">
        <v>152</v>
      </c>
      <c r="P2874" s="63" t="n">
        <v>2</v>
      </c>
      <c r="Q2874" s="63" t="n">
        <v>2.5</v>
      </c>
      <c r="R2874" s="63" t="n">
        <v>0</v>
      </c>
      <c r="S2874" s="63" t="n">
        <v>0</v>
      </c>
      <c r="T2874" s="63" t="n">
        <v>1</v>
      </c>
      <c r="U2874" s="63" t="n">
        <v>0</v>
      </c>
      <c r="V2874" s="63" t="n">
        <v>0</v>
      </c>
      <c r="W2874" s="63" t="n">
        <v>0</v>
      </c>
      <c r="X2874" s="63" t="n">
        <v>0</v>
      </c>
      <c r="Y2874" s="63" t="n">
        <f aca="false">IF([2]terrains!L2874&lt;=2.5,1,IF([2]terrains!L2874&lt;=4.5,2,IF([2]terrains!L2874&lt;=6.5,3,4)))</f>
        <v>2</v>
      </c>
      <c r="Z2874" s="63" t="n">
        <f aca="false"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1" t="n">
        <f aca="false">[2]terrains!Z2874*[2]terrains!F2874</f>
        <v>926118.205272</v>
      </c>
    </row>
    <row r="2875" customFormat="false" ht="14.4" hidden="false" customHeight="false" outlineLevel="0" collapsed="false">
      <c r="A2875" s="132" t="n">
        <v>2874</v>
      </c>
      <c r="B2875" s="63" t="n">
        <v>305049.6412</v>
      </c>
      <c r="C2875" s="63" t="n">
        <v>5054984.646</v>
      </c>
      <c r="D2875" s="63" t="s">
        <v>2461</v>
      </c>
      <c r="E2875" s="142" t="n">
        <v>827.2</v>
      </c>
      <c r="F2875" s="139" t="n">
        <f aca="false">[2]terrains!E2875*10.76391</f>
        <v>8903.906352</v>
      </c>
      <c r="G2875" s="63" t="s">
        <v>329</v>
      </c>
      <c r="H2875" s="63" t="n">
        <v>0</v>
      </c>
      <c r="I2875" s="63" t="n">
        <v>0</v>
      </c>
      <c r="J2875" s="63" t="n">
        <f aca="false">IF([2]terrains!L2875=13.5,IF([2]terrains!X2875=1,12,9),-0.392532+1.267037*[2]terrains!L2875+0.472239*[2]terrains!X2875+0.58658*[2]terrains!W2875+0.089417*[2]terrains!V2875+0.531633*[2]terrains!U2875+0.337883*[2]terrains!T2875-0.403545*[2]terrains!S2875)</f>
        <v>2.141542</v>
      </c>
      <c r="K2875" s="140" t="n">
        <f aca="false">IF([2]terrains!I2875=0,[2]terrains!J2875,[2]terrains!I2875)</f>
        <v>2.141542</v>
      </c>
      <c r="L2875" s="63" t="n">
        <v>2</v>
      </c>
      <c r="M2875" s="63" t="n">
        <v>1</v>
      </c>
      <c r="N2875" s="63" t="n">
        <v>3</v>
      </c>
      <c r="O2875" s="63" t="s">
        <v>150</v>
      </c>
      <c r="P2875" s="63" t="n">
        <v>2</v>
      </c>
      <c r="Q2875" s="63" t="n">
        <v>1.5</v>
      </c>
      <c r="R2875" s="63" t="n">
        <v>1</v>
      </c>
      <c r="S2875" s="63" t="n">
        <v>0</v>
      </c>
      <c r="T2875" s="63" t="n">
        <v>0</v>
      </c>
      <c r="U2875" s="63" t="n">
        <v>0</v>
      </c>
      <c r="V2875" s="63" t="n">
        <v>0</v>
      </c>
      <c r="W2875" s="63" t="n">
        <v>0</v>
      </c>
      <c r="X2875" s="63" t="n">
        <v>0</v>
      </c>
      <c r="Y2875" s="63" t="n">
        <f aca="false">IF([2]terrains!L2875&lt;=2.5,1,IF([2]terrains!L2875&lt;=4.5,2,IF([2]terrains!L2875&lt;=6.5,3,4)))</f>
        <v>1</v>
      </c>
      <c r="Z2875" s="63" t="n">
        <f aca="false"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1" t="n">
        <f aca="false">[2]terrains!Z2875*[2]terrains!F2875</f>
        <v>311636.72232</v>
      </c>
    </row>
    <row r="2876" customFormat="false" ht="14.4" hidden="false" customHeight="false" outlineLevel="0" collapsed="false">
      <c r="A2876" s="132" t="n">
        <v>2875</v>
      </c>
      <c r="B2876" s="63" t="n">
        <v>296135.9945</v>
      </c>
      <c r="C2876" s="63" t="n">
        <v>5046985.123</v>
      </c>
      <c r="D2876" s="63" t="s">
        <v>2462</v>
      </c>
      <c r="E2876" s="142" t="n">
        <v>825.8</v>
      </c>
      <c r="F2876" s="139" t="n">
        <f aca="false">[2]terrains!E2876*10.76391</f>
        <v>8888.836878</v>
      </c>
      <c r="G2876" s="63" t="s">
        <v>435</v>
      </c>
      <c r="H2876" s="63" t="n">
        <v>0</v>
      </c>
      <c r="I2876" s="63" t="n">
        <v>0</v>
      </c>
      <c r="J2876" s="63" t="n">
        <f aca="false">IF([2]terrains!L2876=13.5,IF([2]terrains!X2876=1,12,9),-0.392532+1.267037*[2]terrains!L2876+0.472239*[2]terrains!X2876+0.58658*[2]terrains!W2876+0.089417*[2]terrains!V2876+0.531633*[2]terrains!U2876+0.337883*[2]terrains!T2876-0.403545*[2]terrains!S2876)</f>
        <v>4.272071</v>
      </c>
      <c r="K2876" s="140" t="n">
        <f aca="false">IF([2]terrains!I2876=0,[2]terrains!J2876,[2]terrains!I2876)</f>
        <v>4.272071</v>
      </c>
      <c r="L2876" s="63" t="n">
        <v>4</v>
      </c>
      <c r="M2876" s="63" t="n">
        <v>4</v>
      </c>
      <c r="N2876" s="63" t="n">
        <v>8</v>
      </c>
      <c r="O2876" s="63" t="s">
        <v>151</v>
      </c>
      <c r="P2876" s="63" t="n">
        <v>2</v>
      </c>
      <c r="Q2876" s="63" t="n">
        <v>2.5</v>
      </c>
      <c r="R2876" s="63" t="n">
        <v>0</v>
      </c>
      <c r="S2876" s="63" t="n">
        <v>1</v>
      </c>
      <c r="T2876" s="63" t="n">
        <v>0</v>
      </c>
      <c r="U2876" s="63" t="n">
        <v>0</v>
      </c>
      <c r="V2876" s="63" t="n">
        <v>0</v>
      </c>
      <c r="W2876" s="63" t="n">
        <v>0</v>
      </c>
      <c r="X2876" s="63" t="n">
        <v>0</v>
      </c>
      <c r="Y2876" s="63" t="n">
        <f aca="false">IF([2]terrains!L2876&lt;=2.5,1,IF([2]terrains!L2876&lt;=4.5,2,IF([2]terrains!L2876&lt;=6.5,3,4)))</f>
        <v>2</v>
      </c>
      <c r="Z2876" s="63" t="n">
        <f aca="false"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1" t="n">
        <f aca="false">[2]terrains!Z2876*[2]terrains!F2876</f>
        <v>568885.560192</v>
      </c>
    </row>
    <row r="2877" customFormat="false" ht="14.4" hidden="false" customHeight="false" outlineLevel="0" collapsed="false">
      <c r="A2877" s="132" t="n">
        <v>2876</v>
      </c>
      <c r="B2877" s="63" t="n">
        <v>291269.9381</v>
      </c>
      <c r="C2877" s="63" t="n">
        <v>5032991.063</v>
      </c>
      <c r="D2877" s="63" t="s">
        <v>2463</v>
      </c>
      <c r="E2877" s="142" t="n">
        <v>825.5</v>
      </c>
      <c r="F2877" s="139" t="n">
        <f aca="false">[2]terrains!E2877*10.76391</f>
        <v>8885.607705</v>
      </c>
      <c r="G2877" s="63" t="s">
        <v>193</v>
      </c>
      <c r="H2877" s="63" t="n">
        <v>0</v>
      </c>
      <c r="I2877" s="63" t="n">
        <v>0</v>
      </c>
      <c r="J2877" s="63" t="n">
        <f aca="false">IF([2]terrains!L2877=13.5,IF([2]terrains!X2877=1,12,9),-0.392532+1.267037*[2]terrains!L2877+0.472239*[2]terrains!X2877+0.58658*[2]terrains!W2877+0.089417*[2]terrains!V2877+0.531633*[2]terrains!U2877+0.337883*[2]terrains!T2877-0.403545*[2]terrains!S2877)</f>
        <v>1.737997</v>
      </c>
      <c r="K2877" s="140" t="n">
        <f aca="false">IF([2]terrains!I2877=0,[2]terrains!J2877,[2]terrains!I2877)</f>
        <v>1.737997</v>
      </c>
      <c r="L2877" s="63" t="n">
        <v>2</v>
      </c>
      <c r="M2877" s="63" t="n">
        <v>1</v>
      </c>
      <c r="N2877" s="63" t="n">
        <v>4</v>
      </c>
      <c r="O2877" s="63" t="s">
        <v>151</v>
      </c>
      <c r="P2877" s="63" t="n">
        <v>2</v>
      </c>
      <c r="Q2877" s="63" t="n">
        <v>2</v>
      </c>
      <c r="R2877" s="63" t="n">
        <v>0</v>
      </c>
      <c r="S2877" s="63" t="n">
        <v>1</v>
      </c>
      <c r="T2877" s="63" t="n">
        <v>0</v>
      </c>
      <c r="U2877" s="63" t="n">
        <v>0</v>
      </c>
      <c r="V2877" s="63" t="n">
        <v>0</v>
      </c>
      <c r="W2877" s="63" t="n">
        <v>0</v>
      </c>
      <c r="X2877" s="63" t="n">
        <v>0</v>
      </c>
      <c r="Y2877" s="63" t="n">
        <f aca="false">IF([2]terrains!L2877&lt;=2.5,1,IF([2]terrains!L2877&lt;=4.5,2,IF([2]terrains!L2877&lt;=6.5,3,4)))</f>
        <v>1</v>
      </c>
      <c r="Z2877" s="63" t="n">
        <f aca="false"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1" t="n">
        <f aca="false">[2]terrains!Z2877*[2]terrains!F2877</f>
        <v>568678.89312</v>
      </c>
    </row>
    <row r="2878" customFormat="false" ht="14.4" hidden="false" customHeight="false" outlineLevel="0" collapsed="false">
      <c r="A2878" s="132" t="n">
        <v>2877</v>
      </c>
      <c r="B2878" s="63" t="n">
        <v>297334.5066</v>
      </c>
      <c r="C2878" s="63" t="n">
        <v>5048788.407</v>
      </c>
      <c r="D2878" s="63" t="s">
        <v>2464</v>
      </c>
      <c r="E2878" s="142" t="n">
        <v>825.2</v>
      </c>
      <c r="F2878" s="139" t="n">
        <f aca="false">[2]terrains!E2878*10.76391</f>
        <v>8882.378532</v>
      </c>
      <c r="G2878" s="63" t="s">
        <v>1114</v>
      </c>
      <c r="H2878" s="63" t="n">
        <v>0</v>
      </c>
      <c r="I2878" s="63" t="n">
        <v>0</v>
      </c>
      <c r="J2878" s="63" t="n">
        <f aca="false">IF([2]terrains!L2878=13.5,IF([2]terrains!X2878=1,12,9),-0.392532+1.267037*[2]terrains!L2878+0.472239*[2]terrains!X2878+0.58658*[2]terrains!W2878+0.089417*[2]terrains!V2878+0.531633*[2]terrains!U2878+0.337883*[2]terrains!T2878-0.403545*[2]terrains!S2878)</f>
        <v>1.737997</v>
      </c>
      <c r="K2878" s="140" t="n">
        <f aca="false">IF([2]terrains!I2878=0,[2]terrains!J2878,[2]terrains!I2878)</f>
        <v>1.737997</v>
      </c>
      <c r="L2878" s="63" t="n">
        <v>2</v>
      </c>
      <c r="M2878" s="63" t="n">
        <v>1</v>
      </c>
      <c r="N2878" s="63" t="n">
        <v>3</v>
      </c>
      <c r="O2878" s="63" t="s">
        <v>151</v>
      </c>
      <c r="P2878" s="63" t="n">
        <v>1.5</v>
      </c>
      <c r="Q2878" s="63" t="n">
        <v>2</v>
      </c>
      <c r="R2878" s="63" t="n">
        <v>0</v>
      </c>
      <c r="S2878" s="63" t="n">
        <v>1</v>
      </c>
      <c r="T2878" s="63" t="n">
        <v>0</v>
      </c>
      <c r="U2878" s="63" t="n">
        <v>0</v>
      </c>
      <c r="V2878" s="63" t="n">
        <v>0</v>
      </c>
      <c r="W2878" s="63" t="n">
        <v>0</v>
      </c>
      <c r="X2878" s="63" t="n">
        <v>0</v>
      </c>
      <c r="Y2878" s="63" t="n">
        <f aca="false">IF([2]terrains!L2878&lt;=2.5,1,IF([2]terrains!L2878&lt;=4.5,2,IF([2]terrains!L2878&lt;=6.5,3,4)))</f>
        <v>1</v>
      </c>
      <c r="Z2878" s="63" t="n">
        <f aca="false"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1" t="n">
        <f aca="false">[2]terrains!Z2878*[2]terrains!F2878</f>
        <v>568472.226048</v>
      </c>
    </row>
    <row r="2879" customFormat="false" ht="14.4" hidden="false" customHeight="false" outlineLevel="0" collapsed="false">
      <c r="A2879" s="132" t="n">
        <v>2878</v>
      </c>
      <c r="B2879" s="63" t="n">
        <v>280987.93123</v>
      </c>
      <c r="C2879" s="63" t="n">
        <v>5041048.39523</v>
      </c>
      <c r="D2879" s="63" t="s">
        <v>2465</v>
      </c>
      <c r="E2879" s="142" t="n">
        <v>824.1</v>
      </c>
      <c r="F2879" s="139" t="n">
        <f aca="false">[2]terrains!E2879*10.76391</f>
        <v>8870.538231</v>
      </c>
      <c r="G2879" s="63" t="s">
        <v>381</v>
      </c>
      <c r="H2879" s="63" t="n">
        <v>0</v>
      </c>
      <c r="I2879" s="63" t="n">
        <v>0</v>
      </c>
      <c r="J2879" s="63" t="n">
        <f aca="false">IF([2]terrains!L2879=13.5,IF([2]terrains!X2879=1,12,9),-0.392532+1.267037*[2]terrains!L2879+0.472239*[2]terrains!X2879+0.58658*[2]terrains!W2879+0.089417*[2]terrains!V2879+0.531633*[2]terrains!U2879+0.337883*[2]terrains!T2879-0.403545*[2]terrains!S2879)</f>
        <v>1.5080235</v>
      </c>
      <c r="K2879" s="140" t="n">
        <f aca="false">IF([2]terrains!I2879=0,[2]terrains!J2879,[2]terrains!I2879)</f>
        <v>1.5080235</v>
      </c>
      <c r="L2879" s="63" t="n">
        <v>1.5</v>
      </c>
      <c r="M2879" s="63" t="n">
        <v>1</v>
      </c>
      <c r="N2879" s="63" t="n">
        <v>2</v>
      </c>
      <c r="O2879" s="63" t="s">
        <v>150</v>
      </c>
      <c r="P2879" s="63" t="n">
        <v>1</v>
      </c>
      <c r="Q2879" s="63" t="n">
        <v>1.5</v>
      </c>
      <c r="R2879" s="63" t="n">
        <v>1</v>
      </c>
      <c r="S2879" s="63" t="n">
        <v>0</v>
      </c>
      <c r="T2879" s="63" t="n">
        <v>0</v>
      </c>
      <c r="U2879" s="63" t="n">
        <v>0</v>
      </c>
      <c r="V2879" s="63" t="n">
        <v>0</v>
      </c>
      <c r="W2879" s="63" t="n">
        <v>0</v>
      </c>
      <c r="X2879" s="63" t="n">
        <v>0</v>
      </c>
      <c r="Y2879" s="63" t="n">
        <f aca="false">IF([2]terrains!L2879&lt;=2.5,1,IF([2]terrains!L2879&lt;=4.5,2,IF([2]terrains!L2879&lt;=6.5,3,4)))</f>
        <v>1</v>
      </c>
      <c r="Z2879" s="63" t="n">
        <f aca="false"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1" t="n">
        <f aca="false">[2]terrains!Z2879*[2]terrains!F2879</f>
        <v>310468.838085</v>
      </c>
    </row>
    <row r="2880" customFormat="false" ht="14.4" hidden="false" customHeight="false" outlineLevel="0" collapsed="false">
      <c r="A2880" s="132" t="n">
        <v>2879</v>
      </c>
      <c r="B2880" s="63" t="n">
        <v>302461.0051</v>
      </c>
      <c r="C2880" s="63" t="n">
        <v>5051596.531</v>
      </c>
      <c r="D2880" s="63" t="s">
        <v>2466</v>
      </c>
      <c r="E2880" s="142" t="n">
        <v>823.6</v>
      </c>
      <c r="F2880" s="139" t="n">
        <f aca="false">[2]terrains!E2880*10.76391</f>
        <v>8865.156276</v>
      </c>
      <c r="G2880" s="63" t="s">
        <v>336</v>
      </c>
      <c r="H2880" s="63" t="n">
        <v>0</v>
      </c>
      <c r="I2880" s="63" t="n">
        <v>0</v>
      </c>
      <c r="J2880" s="63" t="n">
        <f aca="false">IF([2]terrains!L2880=13.5,IF([2]terrains!X2880=1,12,9),-0.392532+1.267037*[2]terrains!L2880+0.472239*[2]terrains!X2880+0.58658*[2]terrains!W2880+0.089417*[2]terrains!V2880+0.531633*[2]terrains!U2880+0.337883*[2]terrains!T2880-0.403545*[2]terrains!S2880)</f>
        <v>3.6385525</v>
      </c>
      <c r="K2880" s="140" t="n">
        <f aca="false">IF([2]terrains!I2880=0,[2]terrains!J2880,[2]terrains!I2880)</f>
        <v>3.6385525</v>
      </c>
      <c r="L2880" s="63" t="n">
        <v>3.5</v>
      </c>
      <c r="M2880" s="63" t="n">
        <v>3</v>
      </c>
      <c r="N2880" s="63" t="n">
        <v>8</v>
      </c>
      <c r="O2880" s="63" t="s">
        <v>151</v>
      </c>
      <c r="P2880" s="63" t="n">
        <v>1.5</v>
      </c>
      <c r="Q2880" s="63" t="n">
        <v>2</v>
      </c>
      <c r="R2880" s="63" t="n">
        <v>0</v>
      </c>
      <c r="S2880" s="63" t="n">
        <v>1</v>
      </c>
      <c r="T2880" s="63" t="n">
        <v>0</v>
      </c>
      <c r="U2880" s="63" t="n">
        <v>0</v>
      </c>
      <c r="V2880" s="63" t="n">
        <v>0</v>
      </c>
      <c r="W2880" s="63" t="n">
        <v>0</v>
      </c>
      <c r="X2880" s="63" t="n">
        <v>0</v>
      </c>
      <c r="Y2880" s="63" t="n">
        <f aca="false">IF([2]terrains!L2880&lt;=2.5,1,IF([2]terrains!L2880&lt;=4.5,2,IF([2]terrains!L2880&lt;=6.5,3,4)))</f>
        <v>2</v>
      </c>
      <c r="Z2880" s="63" t="n">
        <f aca="false"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1" t="n">
        <f aca="false">[2]terrains!Z2880*[2]terrains!F2880</f>
        <v>567370.001664</v>
      </c>
    </row>
    <row r="2881" customFormat="false" ht="14.4" hidden="false" customHeight="false" outlineLevel="0" collapsed="false">
      <c r="A2881" s="132" t="n">
        <v>2880</v>
      </c>
      <c r="B2881" s="63" t="n">
        <v>280587.355935</v>
      </c>
      <c r="C2881" s="63" t="n">
        <v>5041285.58034</v>
      </c>
      <c r="D2881" s="63" t="s">
        <v>2467</v>
      </c>
      <c r="E2881" s="142" t="n">
        <v>823.3</v>
      </c>
      <c r="F2881" s="139" t="n">
        <f aca="false">[2]terrains!E2881*10.76391</f>
        <v>8861.927103</v>
      </c>
      <c r="G2881" s="63" t="s">
        <v>447</v>
      </c>
      <c r="H2881" s="63" t="n">
        <v>0</v>
      </c>
      <c r="I2881" s="63" t="n">
        <v>0</v>
      </c>
      <c r="J2881" s="63" t="n">
        <f aca="false">IF([2]terrains!L2881=13.5,IF([2]terrains!X2881=1,12,9),-0.392532+1.267037*[2]terrains!L2881+0.472239*[2]terrains!X2881+0.58658*[2]terrains!W2881+0.089417*[2]terrains!V2881+0.531633*[2]terrains!U2881+0.337883*[2]terrains!T2881-0.403545*[2]terrains!S2881)</f>
        <v>3.408579</v>
      </c>
      <c r="K2881" s="140" t="n">
        <f aca="false">IF([2]terrains!I2881=0,[2]terrains!J2881,[2]terrains!I2881)</f>
        <v>3.408579</v>
      </c>
      <c r="L2881" s="63" t="n">
        <v>3</v>
      </c>
      <c r="M2881" s="63" t="n">
        <v>1</v>
      </c>
      <c r="N2881" s="63" t="n">
        <v>10</v>
      </c>
      <c r="O2881" s="63" t="s">
        <v>150</v>
      </c>
      <c r="P2881" s="63" t="n">
        <v>1.5</v>
      </c>
      <c r="Q2881" s="63" t="n">
        <v>1.5</v>
      </c>
      <c r="R2881" s="63" t="n">
        <v>1</v>
      </c>
      <c r="S2881" s="63" t="n">
        <v>0</v>
      </c>
      <c r="T2881" s="63" t="n">
        <v>0</v>
      </c>
      <c r="U2881" s="63" t="n">
        <v>0</v>
      </c>
      <c r="V2881" s="63" t="n">
        <v>0</v>
      </c>
      <c r="W2881" s="63" t="n">
        <v>0</v>
      </c>
      <c r="X2881" s="63" t="n">
        <v>0</v>
      </c>
      <c r="Y2881" s="63" t="n">
        <f aca="false">IF([2]terrains!L2881&lt;=2.5,1,IF([2]terrains!L2881&lt;=4.5,2,IF([2]terrains!L2881&lt;=6.5,3,4)))</f>
        <v>2</v>
      </c>
      <c r="Z2881" s="63" t="n">
        <f aca="false"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1" t="n">
        <f aca="false">[2]terrains!Z2881*[2]terrains!F2881</f>
        <v>310167.448605</v>
      </c>
    </row>
    <row r="2882" customFormat="false" ht="14.4" hidden="false" customHeight="false" outlineLevel="0" collapsed="false">
      <c r="A2882" s="132" t="n">
        <v>2881</v>
      </c>
      <c r="B2882" s="63" t="n">
        <v>300205.481035</v>
      </c>
      <c r="C2882" s="63" t="n">
        <v>5040060.62956</v>
      </c>
      <c r="D2882" s="63" t="s">
        <v>2468</v>
      </c>
      <c r="E2882" s="142" t="n">
        <v>822.8</v>
      </c>
      <c r="F2882" s="139" t="n">
        <f aca="false">[2]terrains!E2882*10.76391</f>
        <v>8856.545148</v>
      </c>
      <c r="G2882" s="63" t="s">
        <v>221</v>
      </c>
      <c r="H2882" s="63" t="n">
        <v>0</v>
      </c>
      <c r="I2882" s="63" t="n">
        <v>6</v>
      </c>
      <c r="J2882" s="63" t="n">
        <f aca="false">IF([2]terrains!L2882=13.5,IF([2]terrains!X2882=1,12,9),-0.392532+1.267037*[2]terrains!L2882+0.472239*[2]terrains!X2882+0.58658*[2]terrains!W2882+0.089417*[2]terrains!V2882+0.531633*[2]terrains!U2882+0.337883*[2]terrains!T2882-0.403545*[2]terrains!S2882)</f>
        <v>5.7813735</v>
      </c>
      <c r="K2882" s="140" t="n">
        <f aca="false">IF([2]terrains!I2882=0,[2]terrains!J2882,[2]terrains!I2882)</f>
        <v>6</v>
      </c>
      <c r="L2882" s="63" t="n">
        <v>4.5</v>
      </c>
      <c r="M2882" s="63" t="n">
        <v>0</v>
      </c>
      <c r="N2882" s="63" t="n">
        <v>0</v>
      </c>
      <c r="O2882" s="63" t="s">
        <v>156</v>
      </c>
      <c r="P2882" s="63" t="n">
        <v>0</v>
      </c>
      <c r="Q2882" s="63" t="n">
        <v>0</v>
      </c>
      <c r="R2882" s="63" t="n">
        <v>0</v>
      </c>
      <c r="S2882" s="63" t="n">
        <v>0</v>
      </c>
      <c r="T2882" s="63" t="n">
        <v>0</v>
      </c>
      <c r="U2882" s="63" t="n">
        <v>0</v>
      </c>
      <c r="V2882" s="63" t="n">
        <v>0</v>
      </c>
      <c r="W2882" s="63" t="n">
        <v>0</v>
      </c>
      <c r="X2882" s="63" t="n">
        <v>1</v>
      </c>
      <c r="Y2882" s="63" t="n">
        <f aca="false">IF([2]terrains!L2882&lt;=2.5,1,IF([2]terrains!L2882&lt;=4.5,2,IF([2]terrains!L2882&lt;=6.5,3,4)))</f>
        <v>2</v>
      </c>
      <c r="Z2882" s="63" t="n">
        <f aca="false"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1" t="n">
        <f aca="false">[2]terrains!Z2882*[2]terrains!F2882</f>
        <v>2143283.925816</v>
      </c>
    </row>
    <row r="2883" customFormat="false" ht="14.4" hidden="false" customHeight="false" outlineLevel="0" collapsed="false">
      <c r="A2883" s="132" t="n">
        <v>2882</v>
      </c>
      <c r="B2883" s="63" t="n">
        <v>298436.916588</v>
      </c>
      <c r="C2883" s="63" t="n">
        <v>5037492.04092</v>
      </c>
      <c r="D2883" s="63" t="s">
        <v>2469</v>
      </c>
      <c r="E2883" s="142" t="n">
        <v>822.6</v>
      </c>
      <c r="F2883" s="139" t="n">
        <f aca="false">[2]terrains!E2883*10.76391</f>
        <v>8854.392366</v>
      </c>
      <c r="G2883" s="63" t="s">
        <v>350</v>
      </c>
      <c r="H2883" s="63" t="n">
        <v>0</v>
      </c>
      <c r="I2883" s="63" t="n">
        <v>0</v>
      </c>
      <c r="J2883" s="63" t="n">
        <f aca="false">IF([2]terrains!L2883=13.5,IF([2]terrains!X2883=1,12,9),-0.392532+1.267037*[2]terrains!L2883+0.472239*[2]terrains!X2883+0.58658*[2]terrains!W2883+0.089417*[2]terrains!V2883+0.531633*[2]terrains!U2883+0.337883*[2]terrains!T2883-0.403545*[2]terrains!S2883)</f>
        <v>3.1129435</v>
      </c>
      <c r="K2883" s="140" t="n">
        <f aca="false">IF([2]terrains!I2883=0,[2]terrains!J2883,[2]terrains!I2883)</f>
        <v>3.1129435</v>
      </c>
      <c r="L2883" s="63" t="n">
        <v>2.5</v>
      </c>
      <c r="M2883" s="63" t="n">
        <v>2</v>
      </c>
      <c r="N2883" s="63" t="n">
        <v>4</v>
      </c>
      <c r="O2883" s="63" t="s">
        <v>152</v>
      </c>
      <c r="P2883" s="63" t="n">
        <v>2</v>
      </c>
      <c r="Q2883" s="63" t="n">
        <v>1.5</v>
      </c>
      <c r="R2883" s="63" t="n">
        <v>0</v>
      </c>
      <c r="S2883" s="63" t="n">
        <v>0</v>
      </c>
      <c r="T2883" s="63" t="n">
        <v>1</v>
      </c>
      <c r="U2883" s="63" t="n">
        <v>0</v>
      </c>
      <c r="V2883" s="63" t="n">
        <v>0</v>
      </c>
      <c r="W2883" s="63" t="n">
        <v>0</v>
      </c>
      <c r="X2883" s="63" t="n">
        <v>0</v>
      </c>
      <c r="Y2883" s="63" t="n">
        <f aca="false">IF([2]terrains!L2883&lt;=2.5,1,IF([2]terrains!L2883&lt;=4.5,2,IF([2]terrains!L2883&lt;=6.5,3,4)))</f>
        <v>1</v>
      </c>
      <c r="Z2883" s="63" t="n">
        <f aca="false"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1" t="n">
        <f aca="false">[2]terrains!Z2883*[2]terrains!F2883</f>
        <v>752623.35111</v>
      </c>
    </row>
    <row r="2884" customFormat="false" ht="14.4" hidden="false" customHeight="false" outlineLevel="0" collapsed="false">
      <c r="A2884" s="132" t="n">
        <v>2883</v>
      </c>
      <c r="B2884" s="63" t="n">
        <v>292412.316105</v>
      </c>
      <c r="C2884" s="63" t="n">
        <v>5040111.49268</v>
      </c>
      <c r="D2884" s="63" t="s">
        <v>2470</v>
      </c>
      <c r="E2884" s="142" t="n">
        <v>821.9</v>
      </c>
      <c r="F2884" s="139" t="n">
        <f aca="false">[2]terrains!E2884*10.76391</f>
        <v>8846.857629</v>
      </c>
      <c r="G2884" s="63" t="s">
        <v>259</v>
      </c>
      <c r="H2884" s="63" t="n">
        <v>1</v>
      </c>
      <c r="I2884" s="63" t="n">
        <v>6</v>
      </c>
      <c r="J2884" s="63" t="n">
        <f aca="false">IF([2]terrains!L2884=13.5,IF([2]terrains!X2884=1,12,9),-0.392532+1.267037*[2]terrains!L2884+0.472239*[2]terrains!X2884+0.58658*[2]terrains!W2884+0.089417*[2]terrains!V2884+0.531633*[2]terrains!U2884+0.337883*[2]terrains!T2884-0.403545*[2]terrains!S2884)</f>
        <v>5.013499</v>
      </c>
      <c r="K2884" s="140" t="n">
        <f aca="false">IF([2]terrains!I2884=0,[2]terrains!J2884,[2]terrains!I2884)</f>
        <v>6</v>
      </c>
      <c r="L2884" s="63" t="n">
        <v>4</v>
      </c>
      <c r="M2884" s="63" t="n">
        <v>2</v>
      </c>
      <c r="N2884" s="63" t="n">
        <v>12</v>
      </c>
      <c r="O2884" s="63" t="s">
        <v>152</v>
      </c>
      <c r="P2884" s="63" t="n">
        <v>2</v>
      </c>
      <c r="Q2884" s="63" t="n">
        <v>2.5</v>
      </c>
      <c r="R2884" s="63" t="n">
        <v>0</v>
      </c>
      <c r="S2884" s="63" t="n">
        <v>0</v>
      </c>
      <c r="T2884" s="63" t="n">
        <v>1</v>
      </c>
      <c r="U2884" s="63" t="n">
        <v>0</v>
      </c>
      <c r="V2884" s="63" t="n">
        <v>0</v>
      </c>
      <c r="W2884" s="63" t="n">
        <v>0</v>
      </c>
      <c r="X2884" s="63" t="n">
        <v>0</v>
      </c>
      <c r="Y2884" s="63" t="n">
        <f aca="false">IF([2]terrains!L2884&lt;=2.5,1,IF([2]terrains!L2884&lt;=4.5,2,IF([2]terrains!L2884&lt;=6.5,3,4)))</f>
        <v>2</v>
      </c>
      <c r="Z2884" s="63" t="n">
        <f aca="false"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1" t="n">
        <f aca="false">[2]terrains!Z2884*[2]terrains!F2884</f>
        <v>920073.193416</v>
      </c>
    </row>
    <row r="2885" customFormat="false" ht="14.4" hidden="false" customHeight="false" outlineLevel="0" collapsed="false">
      <c r="A2885" s="132" t="n">
        <v>2884</v>
      </c>
      <c r="B2885" s="63" t="n">
        <v>273585.168314</v>
      </c>
      <c r="C2885" s="63" t="n">
        <v>5034383.5051</v>
      </c>
      <c r="D2885" s="63" t="s">
        <v>2471</v>
      </c>
      <c r="E2885" s="142" t="n">
        <v>820.9</v>
      </c>
      <c r="F2885" s="139" t="n">
        <f aca="false">[2]terrains!E2885*10.76391</f>
        <v>8836.093719</v>
      </c>
      <c r="G2885" s="63" t="s">
        <v>237</v>
      </c>
      <c r="H2885" s="63" t="n">
        <v>0.2</v>
      </c>
      <c r="I2885" s="63" t="n">
        <v>3</v>
      </c>
      <c r="J2885" s="63" t="n">
        <f aca="false">IF([2]terrains!L2885=13.5,IF([2]terrains!X2885=1,12,9),-0.392532+1.267037*[2]terrains!L2885+0.472239*[2]terrains!X2885+0.58658*[2]terrains!W2885+0.089417*[2]terrains!V2885+0.531633*[2]terrains!U2885+0.337883*[2]terrains!T2885-0.403545*[2]terrains!S2885)</f>
        <v>4.0420975</v>
      </c>
      <c r="K2885" s="140" t="n">
        <f aca="false">IF([2]terrains!I2885=0,[2]terrains!J2885,[2]terrains!I2885)</f>
        <v>3</v>
      </c>
      <c r="L2885" s="63" t="n">
        <v>3.5</v>
      </c>
      <c r="M2885" s="63" t="n">
        <v>1</v>
      </c>
      <c r="N2885" s="63" t="n">
        <v>10</v>
      </c>
      <c r="O2885" s="63" t="s">
        <v>150</v>
      </c>
      <c r="P2885" s="63" t="n">
        <v>2</v>
      </c>
      <c r="Q2885" s="63" t="n">
        <v>1.5</v>
      </c>
      <c r="R2885" s="63" t="n">
        <v>1</v>
      </c>
      <c r="S2885" s="63" t="n">
        <v>0</v>
      </c>
      <c r="T2885" s="63" t="n">
        <v>0</v>
      </c>
      <c r="U2885" s="63" t="n">
        <v>0</v>
      </c>
      <c r="V2885" s="63" t="n">
        <v>0</v>
      </c>
      <c r="W2885" s="63" t="n">
        <v>0</v>
      </c>
      <c r="X2885" s="63" t="n">
        <v>0</v>
      </c>
      <c r="Y2885" s="63" t="n">
        <f aca="false">IF([2]terrains!L2885&lt;=2.5,1,IF([2]terrains!L2885&lt;=4.5,2,IF([2]terrains!L2885&lt;=6.5,3,4)))</f>
        <v>2</v>
      </c>
      <c r="Z2885" s="63" t="n">
        <f aca="false"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1" t="n">
        <f aca="false">[2]terrains!Z2885*[2]terrains!F2885</f>
        <v>309263.280165</v>
      </c>
    </row>
    <row r="2886" customFormat="false" ht="14.4" hidden="false" customHeight="false" outlineLevel="0" collapsed="false">
      <c r="A2886" s="132" t="n">
        <v>2885</v>
      </c>
      <c r="B2886" s="63" t="n">
        <v>295050.5591</v>
      </c>
      <c r="C2886" s="63" t="n">
        <v>5036199.21</v>
      </c>
      <c r="D2886" s="63" t="s">
        <v>2472</v>
      </c>
      <c r="E2886" s="142" t="n">
        <v>820.3</v>
      </c>
      <c r="F2886" s="139" t="n">
        <f aca="false">[2]terrains!E2886*10.76391</f>
        <v>8829.635373</v>
      </c>
      <c r="G2886" s="63" t="s">
        <v>1279</v>
      </c>
      <c r="H2886" s="63" t="n">
        <v>0</v>
      </c>
      <c r="I2886" s="63" t="n">
        <v>0</v>
      </c>
      <c r="J2886" s="63" t="n">
        <f aca="false">IF([2]terrains!L2886=13.5,IF([2]terrains!X2886=1,12,9),-0.392532+1.267037*[2]terrains!L2886+0.472239*[2]terrains!X2886+0.58658*[2]terrains!W2886+0.089417*[2]terrains!V2886+0.531633*[2]terrains!U2886+0.337883*[2]terrains!T2886-0.403545*[2]terrains!S2886)</f>
        <v>3.746462</v>
      </c>
      <c r="K2886" s="140" t="n">
        <f aca="false">IF([2]terrains!I2886=0,[2]terrains!J2886,[2]terrains!I2886)</f>
        <v>3.746462</v>
      </c>
      <c r="L2886" s="63" t="n">
        <v>3</v>
      </c>
      <c r="M2886" s="63" t="n">
        <v>3</v>
      </c>
      <c r="N2886" s="63" t="n">
        <v>4</v>
      </c>
      <c r="O2886" s="63" t="s">
        <v>152</v>
      </c>
      <c r="P2886" s="63" t="n">
        <v>2</v>
      </c>
      <c r="Q2886" s="63" t="n">
        <v>2.5</v>
      </c>
      <c r="R2886" s="63" t="n">
        <v>0</v>
      </c>
      <c r="S2886" s="63" t="n">
        <v>0</v>
      </c>
      <c r="T2886" s="63" t="n">
        <v>1</v>
      </c>
      <c r="U2886" s="63" t="n">
        <v>0</v>
      </c>
      <c r="V2886" s="63" t="n">
        <v>0</v>
      </c>
      <c r="W2886" s="63" t="n">
        <v>0</v>
      </c>
      <c r="X2886" s="63" t="n">
        <v>0</v>
      </c>
      <c r="Y2886" s="63" t="n">
        <f aca="false">IF([2]terrains!L2886&lt;=2.5,1,IF([2]terrains!L2886&lt;=4.5,2,IF([2]terrains!L2886&lt;=6.5,3,4)))</f>
        <v>2</v>
      </c>
      <c r="Z2886" s="63" t="n">
        <f aca="false"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1" t="n">
        <f aca="false">[2]terrains!Z2886*[2]terrains!F2886</f>
        <v>918282.078792</v>
      </c>
    </row>
    <row r="2887" customFormat="false" ht="14.4" hidden="false" customHeight="false" outlineLevel="0" collapsed="false">
      <c r="A2887" s="132" t="n">
        <v>2886</v>
      </c>
      <c r="B2887" s="63" t="n">
        <v>293151.376</v>
      </c>
      <c r="C2887" s="63" t="n">
        <v>5034250.722</v>
      </c>
      <c r="D2887" s="63" t="s">
        <v>2473</v>
      </c>
      <c r="E2887" s="142" t="n">
        <v>820.2</v>
      </c>
      <c r="F2887" s="139" t="n">
        <f aca="false">[2]terrains!E2887*10.76391</f>
        <v>8828.558982</v>
      </c>
      <c r="G2887" s="63" t="s">
        <v>1211</v>
      </c>
      <c r="H2887" s="63" t="n">
        <v>0.1</v>
      </c>
      <c r="I2887" s="63" t="n">
        <v>3</v>
      </c>
      <c r="J2887" s="63" t="n">
        <f aca="false">IF([2]terrains!L2887=13.5,IF([2]terrains!X2887=1,12,9),-0.392532+1.267037*[2]terrains!L2887+0.472239*[2]terrains!X2887+0.58658*[2]terrains!W2887+0.089417*[2]terrains!V2887+0.531633*[2]terrains!U2887+0.337883*[2]terrains!T2887-0.403545*[2]terrains!S2887)</f>
        <v>2.7750605</v>
      </c>
      <c r="K2887" s="140" t="n">
        <f aca="false">IF([2]terrains!I2887=0,[2]terrains!J2887,[2]terrains!I2887)</f>
        <v>3</v>
      </c>
      <c r="L2887" s="63" t="n">
        <v>2.5</v>
      </c>
      <c r="M2887" s="63" t="n">
        <v>2</v>
      </c>
      <c r="N2887" s="63" t="n">
        <v>4</v>
      </c>
      <c r="O2887" s="63" t="s">
        <v>150</v>
      </c>
      <c r="P2887" s="63" t="n">
        <v>2</v>
      </c>
      <c r="Q2887" s="63" t="n">
        <v>1.5</v>
      </c>
      <c r="R2887" s="63" t="n">
        <v>1</v>
      </c>
      <c r="S2887" s="63" t="n">
        <v>0</v>
      </c>
      <c r="T2887" s="63" t="n">
        <v>0</v>
      </c>
      <c r="U2887" s="63" t="n">
        <v>0</v>
      </c>
      <c r="V2887" s="63" t="n">
        <v>0</v>
      </c>
      <c r="W2887" s="63" t="n">
        <v>0</v>
      </c>
      <c r="X2887" s="63" t="n">
        <v>0</v>
      </c>
      <c r="Y2887" s="63" t="n">
        <f aca="false">IF([2]terrains!L2887&lt;=2.5,1,IF([2]terrains!L2887&lt;=4.5,2,IF([2]terrains!L2887&lt;=6.5,3,4)))</f>
        <v>1</v>
      </c>
      <c r="Z2887" s="63" t="n">
        <f aca="false"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1" t="n">
        <f aca="false">[2]terrains!Z2887*[2]terrains!F2887</f>
        <v>308999.56437</v>
      </c>
    </row>
    <row r="2888" customFormat="false" ht="14.4" hidden="false" customHeight="false" outlineLevel="0" collapsed="false">
      <c r="A2888" s="132" t="n">
        <v>2887</v>
      </c>
      <c r="B2888" s="63" t="n">
        <v>277101.662669</v>
      </c>
      <c r="C2888" s="63" t="n">
        <v>5039185.70096</v>
      </c>
      <c r="D2888" s="63" t="s">
        <v>2474</v>
      </c>
      <c r="E2888" s="142" t="n">
        <v>820.1</v>
      </c>
      <c r="F2888" s="139" t="n">
        <f aca="false">[2]terrains!E2888*10.76391</f>
        <v>8827.482591</v>
      </c>
      <c r="G2888" s="63" t="s">
        <v>750</v>
      </c>
      <c r="H2888" s="63" t="n">
        <v>0.2</v>
      </c>
      <c r="I2888" s="63" t="n">
        <v>3</v>
      </c>
      <c r="J2888" s="63" t="n">
        <f aca="false">IF([2]terrains!L2888=13.5,IF([2]terrains!X2888=1,12,9),-0.392532+1.267037*[2]terrains!L2888+0.472239*[2]terrains!X2888+0.58658*[2]terrains!W2888+0.089417*[2]terrains!V2888+0.531633*[2]terrains!U2888+0.337883*[2]terrains!T2888-0.403545*[2]terrains!S2888)</f>
        <v>4.0420975</v>
      </c>
      <c r="K2888" s="140" t="n">
        <f aca="false">IF([2]terrains!I2888=0,[2]terrains!J2888,[2]terrains!I2888)</f>
        <v>3</v>
      </c>
      <c r="L2888" s="63" t="n">
        <v>3.5</v>
      </c>
      <c r="M2888" s="63" t="n">
        <v>1</v>
      </c>
      <c r="N2888" s="63" t="n">
        <v>12</v>
      </c>
      <c r="O2888" s="63" t="s">
        <v>150</v>
      </c>
      <c r="P2888" s="63" t="n">
        <v>2</v>
      </c>
      <c r="Q2888" s="63" t="n">
        <v>1.5</v>
      </c>
      <c r="R2888" s="63" t="n">
        <v>1</v>
      </c>
      <c r="S2888" s="63" t="n">
        <v>0</v>
      </c>
      <c r="T2888" s="63" t="n">
        <v>0</v>
      </c>
      <c r="U2888" s="63" t="n">
        <v>0</v>
      </c>
      <c r="V2888" s="63" t="n">
        <v>0</v>
      </c>
      <c r="W2888" s="63" t="n">
        <v>0</v>
      </c>
      <c r="X2888" s="63" t="n">
        <v>0</v>
      </c>
      <c r="Y2888" s="63" t="n">
        <f aca="false">IF([2]terrains!L2888&lt;=2.5,1,IF([2]terrains!L2888&lt;=4.5,2,IF([2]terrains!L2888&lt;=6.5,3,4)))</f>
        <v>2</v>
      </c>
      <c r="Z2888" s="63" t="n">
        <f aca="false"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1" t="n">
        <f aca="false">[2]terrains!Z2888*[2]terrains!F2888</f>
        <v>308961.890685</v>
      </c>
    </row>
    <row r="2889" customFormat="false" ht="14.4" hidden="false" customHeight="false" outlineLevel="0" collapsed="false">
      <c r="A2889" s="132" t="n">
        <v>2888</v>
      </c>
      <c r="B2889" s="63" t="n">
        <v>299634.023541</v>
      </c>
      <c r="C2889" s="63" t="n">
        <v>5036087.3596</v>
      </c>
      <c r="D2889" s="63" t="s">
        <v>2475</v>
      </c>
      <c r="E2889" s="142" t="n">
        <v>819.4</v>
      </c>
      <c r="F2889" s="139" t="n">
        <f aca="false">[2]terrains!E2889*10.76391</f>
        <v>8819.947854</v>
      </c>
      <c r="G2889" s="63" t="s">
        <v>1994</v>
      </c>
      <c r="H2889" s="63" t="n">
        <v>0</v>
      </c>
      <c r="I2889" s="63" t="n">
        <v>0</v>
      </c>
      <c r="J2889" s="63" t="n">
        <f aca="false">IF([2]terrains!L2889=13.5,IF([2]terrains!X2889=1,12,9),-0.392532+1.267037*[2]terrains!L2889+0.472239*[2]terrains!X2889+0.58658*[2]terrains!W2889+0.089417*[2]terrains!V2889+0.531633*[2]terrains!U2889+0.337883*[2]terrains!T2889-0.403545*[2]terrains!S2889)</f>
        <v>3.746462</v>
      </c>
      <c r="K2889" s="140" t="n">
        <f aca="false">IF([2]terrains!I2889=0,[2]terrains!J2889,[2]terrains!I2889)</f>
        <v>3.746462</v>
      </c>
      <c r="L2889" s="63" t="n">
        <v>3</v>
      </c>
      <c r="M2889" s="63" t="n">
        <v>2</v>
      </c>
      <c r="N2889" s="63" t="n">
        <v>6</v>
      </c>
      <c r="O2889" s="63" t="s">
        <v>152</v>
      </c>
      <c r="P2889" s="63" t="n">
        <v>2</v>
      </c>
      <c r="Q2889" s="63" t="n">
        <v>2.5</v>
      </c>
      <c r="R2889" s="63" t="n">
        <v>0</v>
      </c>
      <c r="S2889" s="63" t="n">
        <v>0</v>
      </c>
      <c r="T2889" s="63" t="n">
        <v>1</v>
      </c>
      <c r="U2889" s="63" t="n">
        <v>0</v>
      </c>
      <c r="V2889" s="63" t="n">
        <v>0</v>
      </c>
      <c r="W2889" s="63" t="n">
        <v>0</v>
      </c>
      <c r="X2889" s="63" t="n">
        <v>0</v>
      </c>
      <c r="Y2889" s="63" t="n">
        <f aca="false">IF([2]terrains!L2889&lt;=2.5,1,IF([2]terrains!L2889&lt;=4.5,2,IF([2]terrains!L2889&lt;=6.5,3,4)))</f>
        <v>2</v>
      </c>
      <c r="Z2889" s="63" t="n">
        <f aca="false"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1" t="n">
        <f aca="false">[2]terrains!Z2889*[2]terrains!F2889</f>
        <v>917274.576816</v>
      </c>
    </row>
    <row r="2890" customFormat="false" ht="14.4" hidden="false" customHeight="false" outlineLevel="0" collapsed="false">
      <c r="A2890" s="132" t="n">
        <v>2889</v>
      </c>
      <c r="B2890" s="63" t="n">
        <v>299962.789137</v>
      </c>
      <c r="C2890" s="63" t="n">
        <v>5039116.01257</v>
      </c>
      <c r="D2890" s="63" t="s">
        <v>2476</v>
      </c>
      <c r="E2890" s="142" t="n">
        <v>819</v>
      </c>
      <c r="F2890" s="139" t="n">
        <f aca="false">[2]terrains!E2890*10.76391</f>
        <v>8815.64229</v>
      </c>
      <c r="G2890" s="63" t="s">
        <v>284</v>
      </c>
      <c r="H2890" s="63" t="n">
        <v>2</v>
      </c>
      <c r="I2890" s="63" t="n">
        <v>6</v>
      </c>
      <c r="J2890" s="63" t="n">
        <f aca="false">IF([2]terrains!L2890=13.5,IF([2]terrains!X2890=1,12,9),-0.392532+1.267037*[2]terrains!L2890+0.472239*[2]terrains!X2890+0.58658*[2]terrains!W2890+0.089417*[2]terrains!V2890+0.531633*[2]terrains!U2890+0.337883*[2]terrains!T2890-0.403545*[2]terrains!S2890)</f>
        <v>3.880818</v>
      </c>
      <c r="K2890" s="140" t="n">
        <f aca="false">IF([2]terrains!I2890=0,[2]terrains!J2890,[2]terrains!I2890)</f>
        <v>6</v>
      </c>
      <c r="L2890" s="63" t="n">
        <v>3</v>
      </c>
      <c r="M2890" s="63" t="n">
        <v>2</v>
      </c>
      <c r="N2890" s="63" t="n">
        <v>8</v>
      </c>
      <c r="O2890" s="63" t="s">
        <v>156</v>
      </c>
      <c r="P2890" s="63" t="n">
        <v>2</v>
      </c>
      <c r="Q2890" s="63" t="n">
        <v>2</v>
      </c>
      <c r="R2890" s="63" t="n">
        <v>0</v>
      </c>
      <c r="S2890" s="63" t="n">
        <v>0</v>
      </c>
      <c r="T2890" s="63" t="n">
        <v>0</v>
      </c>
      <c r="U2890" s="63" t="n">
        <v>0</v>
      </c>
      <c r="V2890" s="63" t="n">
        <v>0</v>
      </c>
      <c r="W2890" s="63" t="n">
        <v>0</v>
      </c>
      <c r="X2890" s="63" t="n">
        <v>1</v>
      </c>
      <c r="Y2890" s="63" t="n">
        <f aca="false">IF([2]terrains!L2890&lt;=2.5,1,IF([2]terrains!L2890&lt;=4.5,2,IF([2]terrains!L2890&lt;=6.5,3,4)))</f>
        <v>2</v>
      </c>
      <c r="Z2890" s="63" t="n">
        <f aca="false"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1" t="n">
        <f aca="false">[2]terrains!Z2890*[2]terrains!F2890</f>
        <v>2133385.43418</v>
      </c>
    </row>
    <row r="2891" customFormat="false" ht="14.4" hidden="false" customHeight="false" outlineLevel="0" collapsed="false">
      <c r="A2891" s="132" t="n">
        <v>2890</v>
      </c>
      <c r="B2891" s="63" t="n">
        <v>293924.582654</v>
      </c>
      <c r="C2891" s="63" t="n">
        <v>5048779.02931</v>
      </c>
      <c r="D2891" s="63" t="s">
        <v>2477</v>
      </c>
      <c r="E2891" s="142" t="n">
        <v>818.5</v>
      </c>
      <c r="F2891" s="139" t="n">
        <f aca="false">[2]terrains!E2891*10.76391</f>
        <v>8810.260335</v>
      </c>
      <c r="G2891" s="63" t="s">
        <v>1297</v>
      </c>
      <c r="H2891" s="63" t="n">
        <v>0</v>
      </c>
      <c r="I2891" s="63" t="n">
        <v>0</v>
      </c>
      <c r="J2891" s="63" t="n">
        <f aca="false">IF([2]terrains!L2891=13.5,IF([2]terrains!X2891=1,12,9),-0.392532+1.267037*[2]terrains!L2891+0.472239*[2]terrains!X2891+0.58658*[2]terrains!W2891+0.089417*[2]terrains!V2891+0.531633*[2]terrains!U2891+0.337883*[2]terrains!T2891-0.403545*[2]terrains!S2891)</f>
        <v>1.737997</v>
      </c>
      <c r="K2891" s="140" t="n">
        <f aca="false">IF([2]terrains!I2891=0,[2]terrains!J2891,[2]terrains!I2891)</f>
        <v>1.737997</v>
      </c>
      <c r="L2891" s="63" t="n">
        <v>2</v>
      </c>
      <c r="M2891" s="63" t="n">
        <v>1</v>
      </c>
      <c r="N2891" s="63" t="n">
        <v>3</v>
      </c>
      <c r="O2891" s="63" t="s">
        <v>151</v>
      </c>
      <c r="P2891" s="63" t="n">
        <v>2</v>
      </c>
      <c r="Q2891" s="63" t="n">
        <v>2</v>
      </c>
      <c r="R2891" s="63" t="n">
        <v>0</v>
      </c>
      <c r="S2891" s="63" t="n">
        <v>1</v>
      </c>
      <c r="T2891" s="63" t="n">
        <v>0</v>
      </c>
      <c r="U2891" s="63" t="n">
        <v>0</v>
      </c>
      <c r="V2891" s="63" t="n">
        <v>0</v>
      </c>
      <c r="W2891" s="63" t="n">
        <v>0</v>
      </c>
      <c r="X2891" s="63" t="n">
        <v>0</v>
      </c>
      <c r="Y2891" s="63" t="n">
        <f aca="false">IF([2]terrains!L2891&lt;=2.5,1,IF([2]terrains!L2891&lt;=4.5,2,IF([2]terrains!L2891&lt;=6.5,3,4)))</f>
        <v>1</v>
      </c>
      <c r="Z2891" s="63" t="n">
        <f aca="false"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1" t="n">
        <f aca="false">[2]terrains!Z2891*[2]terrains!F2891</f>
        <v>563856.66144</v>
      </c>
    </row>
    <row r="2892" customFormat="false" ht="14.4" hidden="false" customHeight="false" outlineLevel="0" collapsed="false">
      <c r="A2892" s="132" t="n">
        <v>2891</v>
      </c>
      <c r="B2892" s="63" t="n">
        <v>295876.493022</v>
      </c>
      <c r="C2892" s="63" t="n">
        <v>5042831.21459</v>
      </c>
      <c r="D2892" s="63" t="s">
        <v>2478</v>
      </c>
      <c r="E2892" s="142" t="n">
        <v>818.3</v>
      </c>
      <c r="F2892" s="139" t="n">
        <f aca="false">[2]terrains!E2892*10.76391</f>
        <v>8808.107553</v>
      </c>
      <c r="G2892" s="63" t="s">
        <v>424</v>
      </c>
      <c r="H2892" s="63" t="n">
        <v>0.5</v>
      </c>
      <c r="I2892" s="63" t="n">
        <v>5</v>
      </c>
      <c r="J2892" s="63" t="n">
        <f aca="false">IF([2]terrains!L2892=13.5,IF([2]terrains!X2892=1,12,9),-0.392532+1.267037*[2]terrains!L2892+0.472239*[2]terrains!X2892+0.58658*[2]terrains!W2892+0.089417*[2]terrains!V2892+0.531633*[2]terrains!U2892+0.337883*[2]terrains!T2892-0.403545*[2]terrains!S2892)</f>
        <v>4.6286775</v>
      </c>
      <c r="K2892" s="140" t="n">
        <f aca="false">IF([2]terrains!I2892=0,[2]terrains!J2892,[2]terrains!I2892)</f>
        <v>5</v>
      </c>
      <c r="L2892" s="63" t="n">
        <v>3.5</v>
      </c>
      <c r="M2892" s="63" t="n">
        <v>2</v>
      </c>
      <c r="N2892" s="63" t="n">
        <v>8</v>
      </c>
      <c r="O2892" s="63" t="s">
        <v>155</v>
      </c>
      <c r="P2892" s="63" t="n">
        <v>2</v>
      </c>
      <c r="Q2892" s="63" t="n">
        <v>2.5</v>
      </c>
      <c r="R2892" s="63" t="n">
        <v>0</v>
      </c>
      <c r="S2892" s="63" t="n">
        <v>0</v>
      </c>
      <c r="T2892" s="63" t="n">
        <v>0</v>
      </c>
      <c r="U2892" s="63" t="n">
        <v>0</v>
      </c>
      <c r="V2892" s="63" t="n">
        <v>0</v>
      </c>
      <c r="W2892" s="63" t="n">
        <v>1</v>
      </c>
      <c r="X2892" s="63" t="n">
        <v>0</v>
      </c>
      <c r="Y2892" s="63" t="n">
        <f aca="false">IF([2]terrains!L2892&lt;=2.5,1,IF([2]terrains!L2892&lt;=4.5,2,IF([2]terrains!L2892&lt;=6.5,3,4)))</f>
        <v>2</v>
      </c>
      <c r="Z2892" s="63" t="n">
        <f aca="false"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1" t="n">
        <f aca="false">[2]terrains!Z2892*[2]terrains!F2892</f>
        <v>1920167.446554</v>
      </c>
    </row>
    <row r="2893" customFormat="false" ht="14.4" hidden="false" customHeight="false" outlineLevel="0" collapsed="false">
      <c r="A2893" s="132" t="n">
        <v>2892</v>
      </c>
      <c r="B2893" s="63" t="n">
        <v>305359.0599</v>
      </c>
      <c r="C2893" s="63" t="n">
        <v>5055639.229</v>
      </c>
      <c r="D2893" s="63" t="s">
        <v>2479</v>
      </c>
      <c r="E2893" s="142" t="n">
        <v>817.7</v>
      </c>
      <c r="F2893" s="139" t="n">
        <f aca="false">[2]terrains!E2893*10.76391</f>
        <v>8801.649207</v>
      </c>
      <c r="G2893" s="63" t="s">
        <v>329</v>
      </c>
      <c r="H2893" s="63" t="n">
        <v>0</v>
      </c>
      <c r="I2893" s="63" t="n">
        <v>0</v>
      </c>
      <c r="J2893" s="63" t="n">
        <f aca="false">IF([2]terrains!L2893=13.5,IF([2]terrains!X2893=1,12,9),-0.392532+1.267037*[2]terrains!L2893+0.472239*[2]terrains!X2893+0.58658*[2]terrains!W2893+0.089417*[2]terrains!V2893+0.531633*[2]terrains!U2893+0.337883*[2]terrains!T2893-0.403545*[2]terrains!S2893)</f>
        <v>2.141542</v>
      </c>
      <c r="K2893" s="140" t="n">
        <f aca="false">IF([2]terrains!I2893=0,[2]terrains!J2893,[2]terrains!I2893)</f>
        <v>2.141542</v>
      </c>
      <c r="L2893" s="63" t="n">
        <v>2</v>
      </c>
      <c r="M2893" s="63" t="n">
        <v>1</v>
      </c>
      <c r="N2893" s="63" t="n">
        <v>3</v>
      </c>
      <c r="O2893" s="63" t="s">
        <v>150</v>
      </c>
      <c r="P2893" s="63" t="n">
        <v>2</v>
      </c>
      <c r="Q2893" s="63" t="n">
        <v>1.5</v>
      </c>
      <c r="R2893" s="63" t="n">
        <v>1</v>
      </c>
      <c r="S2893" s="63" t="n">
        <v>0</v>
      </c>
      <c r="T2893" s="63" t="n">
        <v>0</v>
      </c>
      <c r="U2893" s="63" t="n">
        <v>0</v>
      </c>
      <c r="V2893" s="63" t="n">
        <v>0</v>
      </c>
      <c r="W2893" s="63" t="n">
        <v>0</v>
      </c>
      <c r="X2893" s="63" t="n">
        <v>0</v>
      </c>
      <c r="Y2893" s="63" t="n">
        <f aca="false">IF([2]terrains!L2893&lt;=2.5,1,IF([2]terrains!L2893&lt;=4.5,2,IF([2]terrains!L2893&lt;=6.5,3,4)))</f>
        <v>1</v>
      </c>
      <c r="Z2893" s="63" t="n">
        <f aca="false"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1" t="n">
        <f aca="false">[2]terrains!Z2893*[2]terrains!F2893</f>
        <v>308057.722245</v>
      </c>
    </row>
    <row r="2894" customFormat="false" ht="14.4" hidden="false" customHeight="false" outlineLevel="0" collapsed="false">
      <c r="A2894" s="132" t="n">
        <v>2893</v>
      </c>
      <c r="B2894" s="63" t="n">
        <v>300006.7647</v>
      </c>
      <c r="C2894" s="63" t="n">
        <v>5038107.735</v>
      </c>
      <c r="D2894" s="63" t="s">
        <v>2480</v>
      </c>
      <c r="E2894" s="142" t="n">
        <v>817.6</v>
      </c>
      <c r="F2894" s="139" t="n">
        <f aca="false">[2]terrains!E2894*10.76391</f>
        <v>8800.572816</v>
      </c>
      <c r="G2894" s="63" t="s">
        <v>505</v>
      </c>
      <c r="H2894" s="63" t="n">
        <v>0</v>
      </c>
      <c r="I2894" s="63" t="n">
        <v>0</v>
      </c>
      <c r="J2894" s="63" t="n">
        <f aca="false">IF([2]terrains!L2894=13.5,IF([2]terrains!X2894=1,12,9),-0.392532+1.267037*[2]terrains!L2894+0.472239*[2]terrains!X2894+0.58658*[2]terrains!W2894+0.089417*[2]terrains!V2894+0.531633*[2]terrains!U2894+0.337883*[2]terrains!T2894-0.403545*[2]terrains!S2894)</f>
        <v>3.1129435</v>
      </c>
      <c r="K2894" s="140" t="n">
        <f aca="false">IF([2]terrains!I2894=0,[2]terrains!J2894,[2]terrains!I2894)</f>
        <v>3.1129435</v>
      </c>
      <c r="L2894" s="63" t="n">
        <v>2.5</v>
      </c>
      <c r="M2894" s="63" t="n">
        <v>1</v>
      </c>
      <c r="N2894" s="63" t="n">
        <v>4</v>
      </c>
      <c r="O2894" s="63" t="s">
        <v>152</v>
      </c>
      <c r="P2894" s="63" t="n">
        <v>2</v>
      </c>
      <c r="Q2894" s="63" t="n">
        <v>2</v>
      </c>
      <c r="R2894" s="63" t="n">
        <v>0</v>
      </c>
      <c r="S2894" s="63" t="n">
        <v>0</v>
      </c>
      <c r="T2894" s="63" t="n">
        <v>1</v>
      </c>
      <c r="U2894" s="63" t="n">
        <v>0</v>
      </c>
      <c r="V2894" s="63" t="n">
        <v>0</v>
      </c>
      <c r="W2894" s="63" t="n">
        <v>0</v>
      </c>
      <c r="X2894" s="63" t="n">
        <v>0</v>
      </c>
      <c r="Y2894" s="63" t="n">
        <f aca="false">IF([2]terrains!L2894&lt;=2.5,1,IF([2]terrains!L2894&lt;=4.5,2,IF([2]terrains!L2894&lt;=6.5,3,4)))</f>
        <v>1</v>
      </c>
      <c r="Z2894" s="63" t="n">
        <f aca="false"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1" t="n">
        <f aca="false">[2]terrains!Z2894*[2]terrains!F2894</f>
        <v>748048.68936</v>
      </c>
    </row>
    <row r="2895" customFormat="false" ht="14.4" hidden="false" customHeight="false" outlineLevel="0" collapsed="false">
      <c r="A2895" s="132" t="n">
        <v>2894</v>
      </c>
      <c r="B2895" s="63" t="n">
        <v>287479.0534</v>
      </c>
      <c r="C2895" s="63" t="n">
        <v>5043464.022</v>
      </c>
      <c r="D2895" s="63" t="s">
        <v>2481</v>
      </c>
      <c r="E2895" s="142" t="n">
        <v>817.5</v>
      </c>
      <c r="F2895" s="139" t="n">
        <f aca="false">[2]terrains!E2895*10.76391</f>
        <v>8799.496425</v>
      </c>
      <c r="G2895" s="63" t="s">
        <v>388</v>
      </c>
      <c r="H2895" s="63" t="n">
        <v>1</v>
      </c>
      <c r="I2895" s="63" t="n">
        <v>3</v>
      </c>
      <c r="J2895" s="63" t="n">
        <f aca="false">IF([2]terrains!L2895=13.5,IF([2]terrains!X2895=1,12,9),-0.392532+1.267037*[2]terrains!L2895+0.472239*[2]terrains!X2895+0.58658*[2]terrains!W2895+0.089417*[2]terrains!V2895+0.531633*[2]terrains!U2895+0.337883*[2]terrains!T2895-0.403545*[2]terrains!S2895)</f>
        <v>3.6385525</v>
      </c>
      <c r="K2895" s="140" t="n">
        <f aca="false">IF([2]terrains!I2895=0,[2]terrains!J2895,[2]terrains!I2895)</f>
        <v>3</v>
      </c>
      <c r="L2895" s="63" t="n">
        <v>3.5</v>
      </c>
      <c r="M2895" s="63" t="n">
        <v>3</v>
      </c>
      <c r="N2895" s="63" t="n">
        <v>6</v>
      </c>
      <c r="O2895" s="63" t="s">
        <v>151</v>
      </c>
      <c r="P2895" s="63" t="n">
        <v>2.5</v>
      </c>
      <c r="Q2895" s="63" t="n">
        <v>2.5</v>
      </c>
      <c r="R2895" s="63" t="n">
        <v>0</v>
      </c>
      <c r="S2895" s="63" t="n">
        <v>1</v>
      </c>
      <c r="T2895" s="63" t="n">
        <v>0</v>
      </c>
      <c r="U2895" s="63" t="n">
        <v>0</v>
      </c>
      <c r="V2895" s="63" t="n">
        <v>0</v>
      </c>
      <c r="W2895" s="63" t="n">
        <v>0</v>
      </c>
      <c r="X2895" s="63" t="n">
        <v>0</v>
      </c>
      <c r="Y2895" s="63" t="n">
        <f aca="false">IF([2]terrains!L2895&lt;=2.5,1,IF([2]terrains!L2895&lt;=4.5,2,IF([2]terrains!L2895&lt;=6.5,3,4)))</f>
        <v>2</v>
      </c>
      <c r="Z2895" s="63" t="n">
        <f aca="false"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1" t="n">
        <f aca="false">[2]terrains!Z2895*[2]terrains!F2895</f>
        <v>563167.7712</v>
      </c>
    </row>
    <row r="2896" customFormat="false" ht="14.4" hidden="false" customHeight="false" outlineLevel="0" collapsed="false">
      <c r="A2896" s="132" t="n">
        <v>2895</v>
      </c>
      <c r="B2896" s="63" t="n">
        <v>299451.4517</v>
      </c>
      <c r="C2896" s="63" t="n">
        <v>5046512.878</v>
      </c>
      <c r="D2896" s="63" t="s">
        <v>2482</v>
      </c>
      <c r="E2896" s="142" t="n">
        <v>816.8</v>
      </c>
      <c r="F2896" s="139" t="n">
        <f aca="false">[2]terrains!E2896*10.76391</f>
        <v>8791.961688</v>
      </c>
      <c r="G2896" s="63" t="s">
        <v>966</v>
      </c>
      <c r="H2896" s="63" t="n">
        <v>0</v>
      </c>
      <c r="I2896" s="63" t="n">
        <v>0</v>
      </c>
      <c r="J2896" s="63" t="n">
        <f aca="false">IF([2]terrains!L2896=13.5,IF([2]terrains!X2896=1,12,9),-0.392532+1.267037*[2]terrains!L2896+0.472239*[2]terrains!X2896+0.58658*[2]terrains!W2896+0.089417*[2]terrains!V2896+0.531633*[2]terrains!U2896+0.337883*[2]terrains!T2896-0.403545*[2]terrains!S2896)</f>
        <v>3.1129435</v>
      </c>
      <c r="K2896" s="140" t="n">
        <f aca="false">IF([2]terrains!I2896=0,[2]terrains!J2896,[2]terrains!I2896)</f>
        <v>3.1129435</v>
      </c>
      <c r="L2896" s="63" t="n">
        <v>2.5</v>
      </c>
      <c r="M2896" s="63" t="n">
        <v>2</v>
      </c>
      <c r="N2896" s="63" t="n">
        <v>3</v>
      </c>
      <c r="O2896" s="63" t="s">
        <v>152</v>
      </c>
      <c r="P2896" s="63" t="n">
        <v>2</v>
      </c>
      <c r="Q2896" s="63" t="n">
        <v>2.5</v>
      </c>
      <c r="R2896" s="63" t="n">
        <v>0</v>
      </c>
      <c r="S2896" s="63" t="n">
        <v>0</v>
      </c>
      <c r="T2896" s="63" t="n">
        <v>1</v>
      </c>
      <c r="U2896" s="63" t="n">
        <v>0</v>
      </c>
      <c r="V2896" s="63" t="n">
        <v>0</v>
      </c>
      <c r="W2896" s="63" t="n">
        <v>0</v>
      </c>
      <c r="X2896" s="63" t="n">
        <v>0</v>
      </c>
      <c r="Y2896" s="63" t="n">
        <f aca="false">IF([2]terrains!L2896&lt;=2.5,1,IF([2]terrains!L2896&lt;=4.5,2,IF([2]terrains!L2896&lt;=6.5,3,4)))</f>
        <v>1</v>
      </c>
      <c r="Z2896" s="63" t="n">
        <f aca="false"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1" t="n">
        <f aca="false">[2]terrains!Z2896*[2]terrains!F2896</f>
        <v>747316.74348</v>
      </c>
    </row>
    <row r="2897" customFormat="false" ht="14.4" hidden="false" customHeight="false" outlineLevel="0" collapsed="false">
      <c r="A2897" s="132" t="n">
        <v>2896</v>
      </c>
      <c r="B2897" s="63" t="n">
        <v>295855.293135</v>
      </c>
      <c r="C2897" s="63" t="n">
        <v>5050181.69183</v>
      </c>
      <c r="D2897" s="63" t="s">
        <v>2483</v>
      </c>
      <c r="E2897" s="142" t="n">
        <v>816.7</v>
      </c>
      <c r="F2897" s="139" t="n">
        <f aca="false">[2]terrains!E2897*10.76391</f>
        <v>8790.885297</v>
      </c>
      <c r="G2897" s="63" t="s">
        <v>371</v>
      </c>
      <c r="H2897" s="63" t="n">
        <v>0.7</v>
      </c>
      <c r="I2897" s="63" t="n">
        <v>1.5</v>
      </c>
      <c r="J2897" s="63" t="n">
        <f aca="false">IF([2]terrains!L2897=13.5,IF([2]terrains!X2897=1,12,9),-0.392532+1.267037*[2]terrains!L2897+0.472239*[2]terrains!X2897+0.58658*[2]terrains!W2897+0.089417*[2]terrains!V2897+0.531633*[2]terrains!U2897+0.337883*[2]terrains!T2897-0.403545*[2]terrains!S2897)</f>
        <v>1.737997</v>
      </c>
      <c r="K2897" s="140" t="n">
        <f aca="false">IF([2]terrains!I2897=0,[2]terrains!J2897,[2]terrains!I2897)</f>
        <v>1.5</v>
      </c>
      <c r="L2897" s="63" t="n">
        <v>2</v>
      </c>
      <c r="M2897" s="63" t="n">
        <v>2</v>
      </c>
      <c r="N2897" s="63" t="n">
        <v>3</v>
      </c>
      <c r="O2897" s="63" t="s">
        <v>151</v>
      </c>
      <c r="P2897" s="63" t="n">
        <v>1.5</v>
      </c>
      <c r="Q2897" s="63" t="n">
        <v>2</v>
      </c>
      <c r="R2897" s="63" t="n">
        <v>0</v>
      </c>
      <c r="S2897" s="63" t="n">
        <v>1</v>
      </c>
      <c r="T2897" s="63" t="n">
        <v>0</v>
      </c>
      <c r="U2897" s="63" t="n">
        <v>0</v>
      </c>
      <c r="V2897" s="63" t="n">
        <v>0</v>
      </c>
      <c r="W2897" s="63" t="n">
        <v>0</v>
      </c>
      <c r="X2897" s="63" t="n">
        <v>0</v>
      </c>
      <c r="Y2897" s="63" t="n">
        <f aca="false">IF([2]terrains!L2897&lt;=2.5,1,IF([2]terrains!L2897&lt;=4.5,2,IF([2]terrains!L2897&lt;=6.5,3,4)))</f>
        <v>1</v>
      </c>
      <c r="Z2897" s="63" t="n">
        <f aca="false"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1" t="n">
        <f aca="false">[2]terrains!Z2897*[2]terrains!F2897</f>
        <v>562616.659008</v>
      </c>
    </row>
    <row r="2898" customFormat="false" ht="14.4" hidden="false" customHeight="false" outlineLevel="0" collapsed="false">
      <c r="A2898" s="132" t="n">
        <v>2897</v>
      </c>
      <c r="B2898" s="63" t="n">
        <v>288080.863003</v>
      </c>
      <c r="C2898" s="63" t="n">
        <v>5042912.76612</v>
      </c>
      <c r="D2898" s="63" t="s">
        <v>2484</v>
      </c>
      <c r="E2898" s="142" t="n">
        <v>816.5</v>
      </c>
      <c r="F2898" s="139" t="n">
        <f aca="false">[2]terrains!E2898*10.76391</f>
        <v>8788.732515</v>
      </c>
      <c r="G2898" s="63" t="s">
        <v>388</v>
      </c>
      <c r="H2898" s="63" t="n">
        <v>1</v>
      </c>
      <c r="I2898" s="63" t="n">
        <v>3</v>
      </c>
      <c r="J2898" s="63" t="n">
        <f aca="false">IF([2]terrains!L2898=13.5,IF([2]terrains!X2898=1,12,9),-0.392532+1.267037*[2]terrains!L2898+0.472239*[2]terrains!X2898+0.58658*[2]terrains!W2898+0.089417*[2]terrains!V2898+0.531633*[2]terrains!U2898+0.337883*[2]terrains!T2898-0.403545*[2]terrains!S2898)</f>
        <v>3.6385525</v>
      </c>
      <c r="K2898" s="140" t="n">
        <f aca="false">IF([2]terrains!I2898=0,[2]terrains!J2898,[2]terrains!I2898)</f>
        <v>3</v>
      </c>
      <c r="L2898" s="63" t="n">
        <v>3.5</v>
      </c>
      <c r="M2898" s="63" t="n">
        <v>3</v>
      </c>
      <c r="N2898" s="63" t="n">
        <v>6</v>
      </c>
      <c r="O2898" s="63" t="s">
        <v>151</v>
      </c>
      <c r="P2898" s="63" t="n">
        <v>2.5</v>
      </c>
      <c r="Q2898" s="63" t="n">
        <v>2.5</v>
      </c>
      <c r="R2898" s="63" t="n">
        <v>0</v>
      </c>
      <c r="S2898" s="63" t="n">
        <v>1</v>
      </c>
      <c r="T2898" s="63" t="n">
        <v>0</v>
      </c>
      <c r="U2898" s="63" t="n">
        <v>0</v>
      </c>
      <c r="V2898" s="63" t="n">
        <v>0</v>
      </c>
      <c r="W2898" s="63" t="n">
        <v>0</v>
      </c>
      <c r="X2898" s="63" t="n">
        <v>0</v>
      </c>
      <c r="Y2898" s="63" t="n">
        <f aca="false">IF([2]terrains!L2898&lt;=2.5,1,IF([2]terrains!L2898&lt;=4.5,2,IF([2]terrains!L2898&lt;=6.5,3,4)))</f>
        <v>2</v>
      </c>
      <c r="Z2898" s="63" t="n">
        <f aca="false"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1" t="n">
        <f aca="false">[2]terrains!Z2898*[2]terrains!F2898</f>
        <v>562478.88096</v>
      </c>
    </row>
    <row r="2899" customFormat="false" ht="14.4" hidden="false" customHeight="false" outlineLevel="0" collapsed="false">
      <c r="A2899" s="132" t="n">
        <v>2898</v>
      </c>
      <c r="B2899" s="63" t="n">
        <v>288761.945931</v>
      </c>
      <c r="C2899" s="63" t="n">
        <v>5042419.76295</v>
      </c>
      <c r="D2899" s="63" t="s">
        <v>2485</v>
      </c>
      <c r="E2899" s="142" t="n">
        <v>816.1</v>
      </c>
      <c r="F2899" s="139" t="n">
        <f aca="false">[2]terrains!E2899*10.76391</f>
        <v>8784.426951</v>
      </c>
      <c r="G2899" s="63" t="s">
        <v>235</v>
      </c>
      <c r="H2899" s="63" t="n">
        <v>1</v>
      </c>
      <c r="I2899" s="63" t="n">
        <v>6</v>
      </c>
      <c r="J2899" s="63" t="n">
        <f aca="false">IF([2]terrains!L2899=13.5,IF([2]terrains!X2899=1,12,9),-0.392532+1.267037*[2]terrains!L2899+0.472239*[2]terrains!X2899+0.58658*[2]terrains!W2899+0.089417*[2]terrains!V2899+0.531633*[2]terrains!U2899+0.337883*[2]terrains!T2899-0.403545*[2]terrains!S2899)</f>
        <v>5.6470175</v>
      </c>
      <c r="K2899" s="140" t="n">
        <f aca="false">IF([2]terrains!I2899=0,[2]terrains!J2899,[2]terrains!I2899)</f>
        <v>6</v>
      </c>
      <c r="L2899" s="63" t="n">
        <v>4.5</v>
      </c>
      <c r="M2899" s="63" t="n">
        <v>2</v>
      </c>
      <c r="N2899" s="63" t="n">
        <v>15</v>
      </c>
      <c r="O2899" s="63" t="s">
        <v>152</v>
      </c>
      <c r="P2899" s="63" t="n">
        <v>2</v>
      </c>
      <c r="Q2899" s="63" t="n">
        <v>2.5</v>
      </c>
      <c r="R2899" s="63" t="n">
        <v>0</v>
      </c>
      <c r="S2899" s="63" t="n">
        <v>0</v>
      </c>
      <c r="T2899" s="63" t="n">
        <v>1</v>
      </c>
      <c r="U2899" s="63" t="n">
        <v>0</v>
      </c>
      <c r="V2899" s="63" t="n">
        <v>0</v>
      </c>
      <c r="W2899" s="63" t="n">
        <v>0</v>
      </c>
      <c r="X2899" s="63" t="n">
        <v>0</v>
      </c>
      <c r="Y2899" s="63" t="n">
        <f aca="false">IF([2]terrains!L2899&lt;=2.5,1,IF([2]terrains!L2899&lt;=4.5,2,IF([2]terrains!L2899&lt;=6.5,3,4)))</f>
        <v>2</v>
      </c>
      <c r="Z2899" s="63" t="n">
        <f aca="false"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1" t="n">
        <f aca="false">[2]terrains!Z2899*[2]terrains!F2899</f>
        <v>913580.402904</v>
      </c>
    </row>
    <row r="2900" customFormat="false" ht="14.4" hidden="false" customHeight="false" outlineLevel="0" collapsed="false">
      <c r="A2900" s="132" t="n">
        <v>2899</v>
      </c>
      <c r="B2900" s="63" t="n">
        <v>298100.2987</v>
      </c>
      <c r="C2900" s="63" t="n">
        <v>5049404.125</v>
      </c>
      <c r="D2900" s="63" t="s">
        <v>2486</v>
      </c>
      <c r="E2900" s="142" t="n">
        <v>815.2</v>
      </c>
      <c r="F2900" s="139" t="n">
        <f aca="false">[2]terrains!E2900*10.76391</f>
        <v>8774.739432</v>
      </c>
      <c r="G2900" s="63" t="s">
        <v>317</v>
      </c>
      <c r="H2900" s="63" t="n">
        <v>0</v>
      </c>
      <c r="I2900" s="63" t="n">
        <v>0</v>
      </c>
      <c r="J2900" s="63" t="n">
        <f aca="false">IF([2]terrains!L2900=13.5,IF([2]terrains!X2900=1,12,9),-0.392532+1.267037*[2]terrains!L2900+0.472239*[2]terrains!X2900+0.58658*[2]terrains!W2900+0.089417*[2]terrains!V2900+0.531633*[2]terrains!U2900+0.337883*[2]terrains!T2900-0.403545*[2]terrains!S2900)</f>
        <v>3.6385525</v>
      </c>
      <c r="K2900" s="140" t="n">
        <f aca="false">IF([2]terrains!I2900=0,[2]terrains!J2900,[2]terrains!I2900)</f>
        <v>3.6385525</v>
      </c>
      <c r="L2900" s="63" t="n">
        <v>3.5</v>
      </c>
      <c r="M2900" s="63" t="n">
        <v>2</v>
      </c>
      <c r="N2900" s="63" t="n">
        <v>10</v>
      </c>
      <c r="O2900" s="63" t="s">
        <v>151</v>
      </c>
      <c r="P2900" s="63" t="n">
        <v>1</v>
      </c>
      <c r="Q2900" s="63" t="n">
        <v>2</v>
      </c>
      <c r="R2900" s="63" t="n">
        <v>0</v>
      </c>
      <c r="S2900" s="63" t="n">
        <v>1</v>
      </c>
      <c r="T2900" s="63" t="n">
        <v>0</v>
      </c>
      <c r="U2900" s="63" t="n">
        <v>0</v>
      </c>
      <c r="V2900" s="63" t="n">
        <v>0</v>
      </c>
      <c r="W2900" s="63" t="n">
        <v>0</v>
      </c>
      <c r="X2900" s="63" t="n">
        <v>0</v>
      </c>
      <c r="Y2900" s="63" t="n">
        <f aca="false">IF([2]terrains!L2900&lt;=2.5,1,IF([2]terrains!L2900&lt;=4.5,2,IF([2]terrains!L2900&lt;=6.5,3,4)))</f>
        <v>2</v>
      </c>
      <c r="Z2900" s="63" t="n">
        <f aca="false"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1" t="n">
        <f aca="false">[2]terrains!Z2900*[2]terrains!F2900</f>
        <v>561583.323648</v>
      </c>
    </row>
    <row r="2901" customFormat="false" ht="14.4" hidden="false" customHeight="false" outlineLevel="0" collapsed="false">
      <c r="A2901" s="132" t="n">
        <v>2900</v>
      </c>
      <c r="B2901" s="63" t="n">
        <v>300078.6927</v>
      </c>
      <c r="C2901" s="63" t="n">
        <v>5044276.392</v>
      </c>
      <c r="D2901" s="63" t="s">
        <v>2487</v>
      </c>
      <c r="E2901" s="142" t="n">
        <v>814.6</v>
      </c>
      <c r="F2901" s="139" t="n">
        <f aca="false">[2]terrains!E2901*10.76391</f>
        <v>8768.281086</v>
      </c>
      <c r="G2901" s="63" t="s">
        <v>207</v>
      </c>
      <c r="H2901" s="63" t="n">
        <v>0</v>
      </c>
      <c r="I2901" s="63" t="n">
        <v>0</v>
      </c>
      <c r="J2901" s="63" t="n">
        <f aca="false"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40" t="n">
        <f aca="false">IF([2]terrains!I2901=0,[2]terrains!J2901,[2]terrains!I2901)</f>
        <v>2.8644775</v>
      </c>
      <c r="L2901" s="63" t="n">
        <v>2.5</v>
      </c>
      <c r="M2901" s="63" t="n">
        <v>2</v>
      </c>
      <c r="N2901" s="63" t="n">
        <v>4</v>
      </c>
      <c r="O2901" s="63" t="s">
        <v>154</v>
      </c>
      <c r="P2901" s="63" t="n">
        <v>2</v>
      </c>
      <c r="Q2901" s="63" t="n">
        <v>2.5</v>
      </c>
      <c r="R2901" s="63" t="n">
        <v>0</v>
      </c>
      <c r="S2901" s="63" t="n">
        <v>0</v>
      </c>
      <c r="T2901" s="63" t="n">
        <v>0</v>
      </c>
      <c r="U2901" s="63" t="n">
        <v>0</v>
      </c>
      <c r="V2901" s="63" t="n">
        <v>1</v>
      </c>
      <c r="W2901" s="63" t="n">
        <v>0</v>
      </c>
      <c r="X2901" s="63" t="n">
        <v>0</v>
      </c>
      <c r="Y2901" s="63" t="n">
        <f aca="false">IF([2]terrains!L2901&lt;=2.5,1,IF([2]terrains!L2901&lt;=4.5,2,IF([2]terrains!L2901&lt;=6.5,3,4)))</f>
        <v>1</v>
      </c>
      <c r="Z2901" s="63" t="n">
        <f aca="false"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1" t="n">
        <f aca="false">[2]terrains!Z2901*[2]terrains!F2901</f>
        <v>1280169.038556</v>
      </c>
    </row>
    <row r="2902" customFormat="false" ht="14.4" hidden="false" customHeight="false" outlineLevel="0" collapsed="false">
      <c r="A2902" s="132" t="n">
        <v>2901</v>
      </c>
      <c r="B2902" s="63" t="n">
        <v>273472.914286</v>
      </c>
      <c r="C2902" s="63" t="n">
        <v>5041645.69451</v>
      </c>
      <c r="D2902" s="63" t="s">
        <v>2488</v>
      </c>
      <c r="E2902" s="142" t="n">
        <v>814.3</v>
      </c>
      <c r="F2902" s="139" t="n">
        <f aca="false">[2]terrains!E2902*10.76391</f>
        <v>8765.051913</v>
      </c>
      <c r="G2902" s="63" t="s">
        <v>182</v>
      </c>
      <c r="H2902" s="63" t="n">
        <v>0</v>
      </c>
      <c r="I2902" s="63" t="n">
        <v>0</v>
      </c>
      <c r="J2902" s="63" t="n">
        <f aca="false">IF([2]terrains!L2902=13.5,IF([2]terrains!X2902=1,12,9),-0.392532+1.267037*[2]terrains!L2902+0.472239*[2]terrains!X2902+0.58658*[2]terrains!W2902+0.089417*[2]terrains!V2902+0.531633*[2]terrains!U2902+0.337883*[2]terrains!T2902-0.403545*[2]terrains!S2902)</f>
        <v>1.5080235</v>
      </c>
      <c r="K2902" s="140" t="n">
        <f aca="false">IF([2]terrains!I2902=0,[2]terrains!J2902,[2]terrains!I2902)</f>
        <v>1.5080235</v>
      </c>
      <c r="L2902" s="63" t="n">
        <v>1.5</v>
      </c>
      <c r="M2902" s="63" t="n">
        <v>1</v>
      </c>
      <c r="N2902" s="63" t="n">
        <v>2</v>
      </c>
      <c r="O2902" s="63" t="s">
        <v>150</v>
      </c>
      <c r="P2902" s="63" t="n">
        <v>1.5</v>
      </c>
      <c r="Q2902" s="63" t="n">
        <v>1.5</v>
      </c>
      <c r="R2902" s="63" t="n">
        <v>1</v>
      </c>
      <c r="S2902" s="63" t="n">
        <v>0</v>
      </c>
      <c r="T2902" s="63" t="n">
        <v>0</v>
      </c>
      <c r="U2902" s="63" t="n">
        <v>0</v>
      </c>
      <c r="V2902" s="63" t="n">
        <v>0</v>
      </c>
      <c r="W2902" s="63" t="n">
        <v>0</v>
      </c>
      <c r="X2902" s="63" t="n">
        <v>0</v>
      </c>
      <c r="Y2902" s="63" t="n">
        <f aca="false">IF([2]terrains!L2902&lt;=2.5,1,IF([2]terrains!L2902&lt;=4.5,2,IF([2]terrains!L2902&lt;=6.5,3,4)))</f>
        <v>1</v>
      </c>
      <c r="Z2902" s="63" t="n">
        <f aca="false"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1" t="n">
        <f aca="false">[2]terrains!Z2902*[2]terrains!F2902</f>
        <v>306776.816955</v>
      </c>
    </row>
    <row r="2903" customFormat="false" ht="14.4" hidden="false" customHeight="false" outlineLevel="0" collapsed="false">
      <c r="A2903" s="132" t="n">
        <v>2902</v>
      </c>
      <c r="B2903" s="63" t="n">
        <v>280085.145529</v>
      </c>
      <c r="C2903" s="63" t="n">
        <v>5041719.88481</v>
      </c>
      <c r="D2903" s="63" t="s">
        <v>2489</v>
      </c>
      <c r="E2903" s="142" t="n">
        <v>813.6</v>
      </c>
      <c r="F2903" s="139" t="n">
        <f aca="false">[2]terrains!E2903*10.76391</f>
        <v>8757.517176</v>
      </c>
      <c r="G2903" s="63" t="s">
        <v>381</v>
      </c>
      <c r="H2903" s="63" t="n">
        <v>0</v>
      </c>
      <c r="I2903" s="63" t="n">
        <v>0</v>
      </c>
      <c r="J2903" s="63" t="n">
        <f aca="false">IF([2]terrains!L2903=13.5,IF([2]terrains!X2903=1,12,9),-0.392532+1.267037*[2]terrains!L2903+0.472239*[2]terrains!X2903+0.58658*[2]terrains!W2903+0.089417*[2]terrains!V2903+0.531633*[2]terrains!U2903+0.337883*[2]terrains!T2903-0.403545*[2]terrains!S2903)</f>
        <v>1.5080235</v>
      </c>
      <c r="K2903" s="140" t="n">
        <f aca="false">IF([2]terrains!I2903=0,[2]terrains!J2903,[2]terrains!I2903)</f>
        <v>1.5080235</v>
      </c>
      <c r="L2903" s="63" t="n">
        <v>1.5</v>
      </c>
      <c r="M2903" s="63" t="n">
        <v>1</v>
      </c>
      <c r="N2903" s="63" t="n">
        <v>2</v>
      </c>
      <c r="O2903" s="63" t="s">
        <v>150</v>
      </c>
      <c r="P2903" s="63" t="n">
        <v>1</v>
      </c>
      <c r="Q2903" s="63" t="n">
        <v>1.5</v>
      </c>
      <c r="R2903" s="63" t="n">
        <v>1</v>
      </c>
      <c r="S2903" s="63" t="n">
        <v>0</v>
      </c>
      <c r="T2903" s="63" t="n">
        <v>0</v>
      </c>
      <c r="U2903" s="63" t="n">
        <v>0</v>
      </c>
      <c r="V2903" s="63" t="n">
        <v>0</v>
      </c>
      <c r="W2903" s="63" t="n">
        <v>0</v>
      </c>
      <c r="X2903" s="63" t="n">
        <v>0</v>
      </c>
      <c r="Y2903" s="63" t="n">
        <f aca="false">IF([2]terrains!L2903&lt;=2.5,1,IF([2]terrains!L2903&lt;=4.5,2,IF([2]terrains!L2903&lt;=6.5,3,4)))</f>
        <v>1</v>
      </c>
      <c r="Z2903" s="63" t="n">
        <f aca="false"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1" t="n">
        <f aca="false">[2]terrains!Z2903*[2]terrains!F2903</f>
        <v>306513.10116</v>
      </c>
    </row>
    <row r="2904" customFormat="false" ht="14.4" hidden="false" customHeight="false" outlineLevel="0" collapsed="false">
      <c r="A2904" s="132" t="n">
        <v>2903</v>
      </c>
      <c r="B2904" s="63" t="n">
        <v>303412.1742</v>
      </c>
      <c r="C2904" s="63" t="n">
        <v>5051605.82</v>
      </c>
      <c r="D2904" s="63" t="s">
        <v>2490</v>
      </c>
      <c r="E2904" s="142" t="n">
        <v>812.9</v>
      </c>
      <c r="F2904" s="139" t="n">
        <f aca="false">[2]terrains!E2904*10.76391</f>
        <v>8749.982439</v>
      </c>
      <c r="G2904" s="63" t="s">
        <v>1790</v>
      </c>
      <c r="H2904" s="63" t="n">
        <v>0</v>
      </c>
      <c r="I2904" s="63" t="n">
        <v>0</v>
      </c>
      <c r="J2904" s="63" t="n">
        <f aca="false">IF([2]terrains!L2904=13.5,IF([2]terrains!X2904=1,12,9),-0.392532+1.267037*[2]terrains!L2904+0.472239*[2]terrains!X2904+0.58658*[2]terrains!W2904+0.089417*[2]terrains!V2904+0.531633*[2]terrains!U2904+0.337883*[2]terrains!T2904-0.403545*[2]terrains!S2904)</f>
        <v>1.737997</v>
      </c>
      <c r="K2904" s="140" t="n">
        <f aca="false">IF([2]terrains!I2904=0,[2]terrains!J2904,[2]terrains!I2904)</f>
        <v>1.737997</v>
      </c>
      <c r="L2904" s="63" t="n">
        <v>2</v>
      </c>
      <c r="M2904" s="63" t="n">
        <v>1</v>
      </c>
      <c r="N2904" s="63" t="n">
        <v>3</v>
      </c>
      <c r="O2904" s="63" t="s">
        <v>151</v>
      </c>
      <c r="P2904" s="63" t="n">
        <v>2</v>
      </c>
      <c r="Q2904" s="63" t="n">
        <v>1.5</v>
      </c>
      <c r="R2904" s="63" t="n">
        <v>0</v>
      </c>
      <c r="S2904" s="63" t="n">
        <v>1</v>
      </c>
      <c r="T2904" s="63" t="n">
        <v>0</v>
      </c>
      <c r="U2904" s="63" t="n">
        <v>0</v>
      </c>
      <c r="V2904" s="63" t="n">
        <v>0</v>
      </c>
      <c r="W2904" s="63" t="n">
        <v>0</v>
      </c>
      <c r="X2904" s="63" t="n">
        <v>0</v>
      </c>
      <c r="Y2904" s="63" t="n">
        <f aca="false">IF([2]terrains!L2904&lt;=2.5,1,IF([2]terrains!L2904&lt;=4.5,2,IF([2]terrains!L2904&lt;=6.5,3,4)))</f>
        <v>1</v>
      </c>
      <c r="Z2904" s="63" t="n">
        <f aca="false"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1" t="n">
        <f aca="false">[2]terrains!Z2904*[2]terrains!F2904</f>
        <v>559998.876096</v>
      </c>
    </row>
    <row r="2905" customFormat="false" ht="14.4" hidden="false" customHeight="false" outlineLevel="0" collapsed="false">
      <c r="A2905" s="132" t="n">
        <v>2904</v>
      </c>
      <c r="B2905" s="63" t="n">
        <v>296997.75084</v>
      </c>
      <c r="C2905" s="63" t="n">
        <v>5054375.63136</v>
      </c>
      <c r="D2905" s="63" t="s">
        <v>2491</v>
      </c>
      <c r="E2905" s="142" t="n">
        <v>812.9</v>
      </c>
      <c r="F2905" s="139" t="n">
        <f aca="false">[2]terrains!E2905*10.76391</f>
        <v>8749.982439</v>
      </c>
      <c r="G2905" s="63" t="s">
        <v>301</v>
      </c>
      <c r="H2905" s="63" t="n">
        <v>0</v>
      </c>
      <c r="I2905" s="63" t="n">
        <v>0</v>
      </c>
      <c r="J2905" s="63" t="n">
        <f aca="false">IF([2]terrains!L2905=13.5,IF([2]terrains!X2905=1,12,9),-0.392532+1.267037*[2]terrains!L2905+0.472239*[2]terrains!X2905+0.58658*[2]terrains!W2905+0.089417*[2]terrains!V2905+0.531633*[2]terrains!U2905+0.337883*[2]terrains!T2905-0.403545*[2]terrains!S2905)</f>
        <v>2.141542</v>
      </c>
      <c r="K2905" s="140" t="n">
        <f aca="false">IF([2]terrains!I2905=0,[2]terrains!J2905,[2]terrains!I2905)</f>
        <v>2.141542</v>
      </c>
      <c r="L2905" s="63" t="n">
        <v>2</v>
      </c>
      <c r="M2905" s="63" t="n">
        <v>2</v>
      </c>
      <c r="N2905" s="63" t="n">
        <v>3</v>
      </c>
      <c r="O2905" s="63" t="s">
        <v>150</v>
      </c>
      <c r="P2905" s="63" t="n">
        <v>2</v>
      </c>
      <c r="Q2905" s="63" t="n">
        <v>1.5</v>
      </c>
      <c r="R2905" s="63" t="n">
        <v>1</v>
      </c>
      <c r="S2905" s="63" t="n">
        <v>0</v>
      </c>
      <c r="T2905" s="63" t="n">
        <v>0</v>
      </c>
      <c r="U2905" s="63" t="n">
        <v>0</v>
      </c>
      <c r="V2905" s="63" t="n">
        <v>0</v>
      </c>
      <c r="W2905" s="63" t="n">
        <v>0</v>
      </c>
      <c r="X2905" s="63" t="n">
        <v>0</v>
      </c>
      <c r="Y2905" s="63" t="n">
        <f aca="false">IF([2]terrains!L2905&lt;=2.5,1,IF([2]terrains!L2905&lt;=4.5,2,IF([2]terrains!L2905&lt;=6.5,3,4)))</f>
        <v>1</v>
      </c>
      <c r="Z2905" s="63" t="n">
        <f aca="false"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1" t="n">
        <f aca="false">[2]terrains!Z2905*[2]terrains!F2905</f>
        <v>306249.385365</v>
      </c>
    </row>
    <row r="2906" customFormat="false" ht="14.4" hidden="false" customHeight="false" outlineLevel="0" collapsed="false">
      <c r="A2906" s="132" t="n">
        <v>2905</v>
      </c>
      <c r="B2906" s="63" t="n">
        <v>296980.876819</v>
      </c>
      <c r="C2906" s="63" t="n">
        <v>5054398.35183</v>
      </c>
      <c r="D2906" s="63" t="s">
        <v>2492</v>
      </c>
      <c r="E2906" s="142" t="n">
        <v>812.5</v>
      </c>
      <c r="F2906" s="139" t="n">
        <f aca="false">[2]terrains!E2906*10.76391</f>
        <v>8745.676875</v>
      </c>
      <c r="G2906" s="63" t="s">
        <v>301</v>
      </c>
      <c r="H2906" s="63" t="n">
        <v>0</v>
      </c>
      <c r="I2906" s="63" t="n">
        <v>0</v>
      </c>
      <c r="J2906" s="63" t="n">
        <f aca="false">IF([2]terrains!L2906=13.5,IF([2]terrains!X2906=1,12,9),-0.392532+1.267037*[2]terrains!L2906+0.472239*[2]terrains!X2906+0.58658*[2]terrains!W2906+0.089417*[2]terrains!V2906+0.531633*[2]terrains!U2906+0.337883*[2]terrains!T2906-0.403545*[2]terrains!S2906)</f>
        <v>2.141542</v>
      </c>
      <c r="K2906" s="140" t="n">
        <f aca="false">IF([2]terrains!I2906=0,[2]terrains!J2906,[2]terrains!I2906)</f>
        <v>2.141542</v>
      </c>
      <c r="L2906" s="63" t="n">
        <v>2</v>
      </c>
      <c r="M2906" s="63" t="n">
        <v>2</v>
      </c>
      <c r="N2906" s="63" t="n">
        <v>3</v>
      </c>
      <c r="O2906" s="63" t="s">
        <v>150</v>
      </c>
      <c r="P2906" s="63" t="n">
        <v>2</v>
      </c>
      <c r="Q2906" s="63" t="n">
        <v>1.5</v>
      </c>
      <c r="R2906" s="63" t="n">
        <v>1</v>
      </c>
      <c r="S2906" s="63" t="n">
        <v>0</v>
      </c>
      <c r="T2906" s="63" t="n">
        <v>0</v>
      </c>
      <c r="U2906" s="63" t="n">
        <v>0</v>
      </c>
      <c r="V2906" s="63" t="n">
        <v>0</v>
      </c>
      <c r="W2906" s="63" t="n">
        <v>0</v>
      </c>
      <c r="X2906" s="63" t="n">
        <v>0</v>
      </c>
      <c r="Y2906" s="63" t="n">
        <f aca="false">IF([2]terrains!L2906&lt;=2.5,1,IF([2]terrains!L2906&lt;=4.5,2,IF([2]terrains!L2906&lt;=6.5,3,4)))</f>
        <v>1</v>
      </c>
      <c r="Z2906" s="63" t="n">
        <f aca="false"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1" t="n">
        <f aca="false">[2]terrains!Z2906*[2]terrains!F2906</f>
        <v>306098.690625</v>
      </c>
    </row>
    <row r="2907" customFormat="false" ht="14.4" hidden="false" customHeight="false" outlineLevel="0" collapsed="false">
      <c r="A2907" s="132" t="n">
        <v>2906</v>
      </c>
      <c r="B2907" s="63" t="n">
        <v>273569.937025</v>
      </c>
      <c r="C2907" s="63" t="n">
        <v>5034320.31515</v>
      </c>
      <c r="D2907" s="63" t="s">
        <v>2493</v>
      </c>
      <c r="E2907" s="142" t="n">
        <v>812.1</v>
      </c>
      <c r="F2907" s="139" t="n">
        <f aca="false">[2]terrains!E2907*10.76391</f>
        <v>8741.371311</v>
      </c>
      <c r="G2907" s="63" t="s">
        <v>237</v>
      </c>
      <c r="H2907" s="63" t="n">
        <v>0.2</v>
      </c>
      <c r="I2907" s="63" t="n">
        <v>3</v>
      </c>
      <c r="J2907" s="63" t="n">
        <f aca="false">IF([2]terrains!L2907=13.5,IF([2]terrains!X2907=1,12,9),-0.392532+1.267037*[2]terrains!L2907+0.472239*[2]terrains!X2907+0.58658*[2]terrains!W2907+0.089417*[2]terrains!V2907+0.531633*[2]terrains!U2907+0.337883*[2]terrains!T2907-0.403545*[2]terrains!S2907)</f>
        <v>4.0420975</v>
      </c>
      <c r="K2907" s="140" t="n">
        <f aca="false">IF([2]terrains!I2907=0,[2]terrains!J2907,[2]terrains!I2907)</f>
        <v>3</v>
      </c>
      <c r="L2907" s="63" t="n">
        <v>3.5</v>
      </c>
      <c r="M2907" s="63" t="n">
        <v>1</v>
      </c>
      <c r="N2907" s="63" t="n">
        <v>10</v>
      </c>
      <c r="O2907" s="63" t="s">
        <v>150</v>
      </c>
      <c r="P2907" s="63" t="n">
        <v>2</v>
      </c>
      <c r="Q2907" s="63" t="n">
        <v>1.5</v>
      </c>
      <c r="R2907" s="63" t="n">
        <v>1</v>
      </c>
      <c r="S2907" s="63" t="n">
        <v>0</v>
      </c>
      <c r="T2907" s="63" t="n">
        <v>0</v>
      </c>
      <c r="U2907" s="63" t="n">
        <v>0</v>
      </c>
      <c r="V2907" s="63" t="n">
        <v>0</v>
      </c>
      <c r="W2907" s="63" t="n">
        <v>0</v>
      </c>
      <c r="X2907" s="63" t="n">
        <v>0</v>
      </c>
      <c r="Y2907" s="63" t="n">
        <f aca="false">IF([2]terrains!L2907&lt;=2.5,1,IF([2]terrains!L2907&lt;=4.5,2,IF([2]terrains!L2907&lt;=6.5,3,4)))</f>
        <v>2</v>
      </c>
      <c r="Z2907" s="63" t="n">
        <f aca="false"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1" t="n">
        <f aca="false">[2]terrains!Z2907*[2]terrains!F2907</f>
        <v>305947.995885</v>
      </c>
    </row>
    <row r="2908" customFormat="false" ht="14.4" hidden="false" customHeight="false" outlineLevel="0" collapsed="false">
      <c r="A2908" s="132" t="n">
        <v>2907</v>
      </c>
      <c r="B2908" s="63" t="n">
        <v>300548.990918</v>
      </c>
      <c r="C2908" s="63" t="n">
        <v>5040245.31477</v>
      </c>
      <c r="D2908" s="63" t="s">
        <v>2494</v>
      </c>
      <c r="E2908" s="142" t="n">
        <v>812.06</v>
      </c>
      <c r="F2908" s="139" t="n">
        <f aca="false">[2]terrains!E2908*10.76391</f>
        <v>8740.9407546</v>
      </c>
      <c r="G2908" s="63" t="s">
        <v>221</v>
      </c>
      <c r="H2908" s="63" t="n">
        <v>0</v>
      </c>
      <c r="I2908" s="63" t="n">
        <v>6</v>
      </c>
      <c r="J2908" s="63" t="n">
        <f aca="false">IF([2]terrains!L2908=13.5,IF([2]terrains!X2908=1,12,9),-0.392532+1.267037*[2]terrains!L2908+0.472239*[2]terrains!X2908+0.58658*[2]terrains!W2908+0.089417*[2]terrains!V2908+0.531633*[2]terrains!U2908+0.337883*[2]terrains!T2908-0.403545*[2]terrains!S2908)</f>
        <v>5.7813735</v>
      </c>
      <c r="K2908" s="140" t="n">
        <f aca="false">IF([2]terrains!I2908=0,[2]terrains!J2908,[2]terrains!I2908)</f>
        <v>6</v>
      </c>
      <c r="L2908" s="63" t="n">
        <v>4.5</v>
      </c>
      <c r="M2908" s="63" t="n">
        <v>0</v>
      </c>
      <c r="N2908" s="63" t="n">
        <v>0</v>
      </c>
      <c r="O2908" s="63" t="s">
        <v>156</v>
      </c>
      <c r="P2908" s="63" t="n">
        <v>0</v>
      </c>
      <c r="Q2908" s="63" t="n">
        <v>0</v>
      </c>
      <c r="R2908" s="63" t="n">
        <v>0</v>
      </c>
      <c r="S2908" s="63" t="n">
        <v>0</v>
      </c>
      <c r="T2908" s="63" t="n">
        <v>0</v>
      </c>
      <c r="U2908" s="63" t="n">
        <v>0</v>
      </c>
      <c r="V2908" s="63" t="n">
        <v>0</v>
      </c>
      <c r="W2908" s="63" t="n">
        <v>0</v>
      </c>
      <c r="X2908" s="63" t="n">
        <v>1</v>
      </c>
      <c r="Y2908" s="63" t="n">
        <f aca="false">IF([2]terrains!L2908&lt;=2.5,1,IF([2]terrains!L2908&lt;=4.5,2,IF([2]terrains!L2908&lt;=6.5,3,4)))</f>
        <v>2</v>
      </c>
      <c r="Z2908" s="63" t="n">
        <f aca="false"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1" t="n">
        <f aca="false">[2]terrains!Z2908*[2]terrains!F2908</f>
        <v>2115307.6626132</v>
      </c>
    </row>
    <row r="2909" customFormat="false" ht="14.4" hidden="false" customHeight="false" outlineLevel="0" collapsed="false">
      <c r="A2909" s="132" t="n">
        <v>2908</v>
      </c>
      <c r="B2909" s="63" t="n">
        <v>273660.334017</v>
      </c>
      <c r="C2909" s="63" t="n">
        <v>5034316.00536</v>
      </c>
      <c r="D2909" s="63" t="s">
        <v>2495</v>
      </c>
      <c r="E2909" s="142" t="n">
        <v>811.3</v>
      </c>
      <c r="F2909" s="139" t="n">
        <f aca="false">[2]terrains!E2909*10.76391</f>
        <v>8732.760183</v>
      </c>
      <c r="G2909" s="63" t="s">
        <v>237</v>
      </c>
      <c r="H2909" s="63" t="n">
        <v>0.2</v>
      </c>
      <c r="I2909" s="63" t="n">
        <v>3</v>
      </c>
      <c r="J2909" s="63" t="n">
        <f aca="false">IF([2]terrains!L2909=13.5,IF([2]terrains!X2909=1,12,9),-0.392532+1.267037*[2]terrains!L2909+0.472239*[2]terrains!X2909+0.58658*[2]terrains!W2909+0.089417*[2]terrains!V2909+0.531633*[2]terrains!U2909+0.337883*[2]terrains!T2909-0.403545*[2]terrains!S2909)</f>
        <v>4.0420975</v>
      </c>
      <c r="K2909" s="140" t="n">
        <f aca="false">IF([2]terrains!I2909=0,[2]terrains!J2909,[2]terrains!I2909)</f>
        <v>3</v>
      </c>
      <c r="L2909" s="63" t="n">
        <v>3.5</v>
      </c>
      <c r="M2909" s="63" t="n">
        <v>1</v>
      </c>
      <c r="N2909" s="63" t="n">
        <v>10</v>
      </c>
      <c r="O2909" s="63" t="s">
        <v>150</v>
      </c>
      <c r="P2909" s="63" t="n">
        <v>2</v>
      </c>
      <c r="Q2909" s="63" t="n">
        <v>1.5</v>
      </c>
      <c r="R2909" s="63" t="n">
        <v>1</v>
      </c>
      <c r="S2909" s="63" t="n">
        <v>0</v>
      </c>
      <c r="T2909" s="63" t="n">
        <v>0</v>
      </c>
      <c r="U2909" s="63" t="n">
        <v>0</v>
      </c>
      <c r="V2909" s="63" t="n">
        <v>0</v>
      </c>
      <c r="W2909" s="63" t="n">
        <v>0</v>
      </c>
      <c r="X2909" s="63" t="n">
        <v>0</v>
      </c>
      <c r="Y2909" s="63" t="n">
        <f aca="false">IF([2]terrains!L2909&lt;=2.5,1,IF([2]terrains!L2909&lt;=4.5,2,IF([2]terrains!L2909&lt;=6.5,3,4)))</f>
        <v>2</v>
      </c>
      <c r="Z2909" s="63" t="n">
        <f aca="false"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1" t="n">
        <f aca="false">[2]terrains!Z2909*[2]terrains!F2909</f>
        <v>305646.606405</v>
      </c>
    </row>
    <row r="2910" customFormat="false" ht="14.4" hidden="false" customHeight="false" outlineLevel="0" collapsed="false">
      <c r="A2910" s="132" t="n">
        <v>2909</v>
      </c>
      <c r="B2910" s="63" t="n">
        <v>300770.182063</v>
      </c>
      <c r="C2910" s="63" t="n">
        <v>5058896.14973</v>
      </c>
      <c r="D2910" s="63" t="s">
        <v>2496</v>
      </c>
      <c r="E2910" s="142" t="n">
        <v>811.2</v>
      </c>
      <c r="F2910" s="139" t="n">
        <f aca="false">[2]terrains!E2910*10.76391</f>
        <v>8731.683792</v>
      </c>
      <c r="G2910" s="63" t="s">
        <v>329</v>
      </c>
      <c r="H2910" s="63" t="n">
        <v>0</v>
      </c>
      <c r="I2910" s="63" t="n">
        <v>0</v>
      </c>
      <c r="J2910" s="63" t="n">
        <f aca="false">IF([2]terrains!L2910=13.5,IF([2]terrains!X2910=1,12,9),-0.392532+1.267037*[2]terrains!L2910+0.472239*[2]terrains!X2910+0.58658*[2]terrains!W2910+0.089417*[2]terrains!V2910+0.531633*[2]terrains!U2910+0.337883*[2]terrains!T2910-0.403545*[2]terrains!S2910)</f>
        <v>2.141542</v>
      </c>
      <c r="K2910" s="140" t="n">
        <f aca="false">IF([2]terrains!I2910=0,[2]terrains!J2910,[2]terrains!I2910)</f>
        <v>2.141542</v>
      </c>
      <c r="L2910" s="63" t="n">
        <v>2</v>
      </c>
      <c r="M2910" s="63" t="n">
        <v>1</v>
      </c>
      <c r="N2910" s="63" t="n">
        <v>3</v>
      </c>
      <c r="O2910" s="63" t="s">
        <v>150</v>
      </c>
      <c r="P2910" s="63" t="n">
        <v>2</v>
      </c>
      <c r="Q2910" s="63" t="n">
        <v>1.5</v>
      </c>
      <c r="R2910" s="63" t="n">
        <v>1</v>
      </c>
      <c r="S2910" s="63" t="n">
        <v>0</v>
      </c>
      <c r="T2910" s="63" t="n">
        <v>0</v>
      </c>
      <c r="U2910" s="63" t="n">
        <v>0</v>
      </c>
      <c r="V2910" s="63" t="n">
        <v>0</v>
      </c>
      <c r="W2910" s="63" t="n">
        <v>0</v>
      </c>
      <c r="X2910" s="63" t="n">
        <v>0</v>
      </c>
      <c r="Y2910" s="63" t="n">
        <f aca="false">IF([2]terrains!L2910&lt;=2.5,1,IF([2]terrains!L2910&lt;=4.5,2,IF([2]terrains!L2910&lt;=6.5,3,4)))</f>
        <v>1</v>
      </c>
      <c r="Z2910" s="63" t="n">
        <f aca="false"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1" t="n">
        <f aca="false">[2]terrains!Z2910*[2]terrains!F2910</f>
        <v>305608.93272</v>
      </c>
    </row>
    <row r="2911" customFormat="false" ht="14.4" hidden="false" customHeight="false" outlineLevel="0" collapsed="false">
      <c r="A2911" s="132" t="n">
        <v>2910</v>
      </c>
      <c r="B2911" s="63" t="n">
        <v>294710.241312</v>
      </c>
      <c r="C2911" s="63" t="n">
        <v>5038079.16067</v>
      </c>
      <c r="D2911" s="63" t="s">
        <v>2497</v>
      </c>
      <c r="E2911" s="142" t="n">
        <v>811.1</v>
      </c>
      <c r="F2911" s="139" t="n">
        <f aca="false">[2]terrains!E2911*10.76391</f>
        <v>8730.607401</v>
      </c>
      <c r="G2911" s="63" t="s">
        <v>184</v>
      </c>
      <c r="H2911" s="63" t="n">
        <v>0</v>
      </c>
      <c r="I2911" s="63" t="n">
        <v>0</v>
      </c>
      <c r="J2911" s="63" t="n">
        <f aca="false"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40" t="n">
        <f aca="false">IF([2]terrains!I2911=0,[2]terrains!J2911,[2]terrains!I2911)</f>
        <v>2.479425</v>
      </c>
      <c r="L2911" s="63" t="n">
        <v>2</v>
      </c>
      <c r="M2911" s="63" t="n">
        <v>2</v>
      </c>
      <c r="N2911" s="63" t="n">
        <v>3</v>
      </c>
      <c r="O2911" s="63" t="s">
        <v>152</v>
      </c>
      <c r="P2911" s="63" t="n">
        <v>2</v>
      </c>
      <c r="Q2911" s="63" t="n">
        <v>2</v>
      </c>
      <c r="R2911" s="63" t="n">
        <v>0</v>
      </c>
      <c r="S2911" s="63" t="n">
        <v>0</v>
      </c>
      <c r="T2911" s="63" t="n">
        <v>1</v>
      </c>
      <c r="U2911" s="63" t="n">
        <v>0</v>
      </c>
      <c r="V2911" s="63" t="n">
        <v>0</v>
      </c>
      <c r="W2911" s="63" t="n">
        <v>0</v>
      </c>
      <c r="X2911" s="63" t="n">
        <v>0</v>
      </c>
      <c r="Y2911" s="63" t="n">
        <f aca="false">IF([2]terrains!L2911&lt;=2.5,1,IF([2]terrains!L2911&lt;=4.5,2,IF([2]terrains!L2911&lt;=6.5,3,4)))</f>
        <v>1</v>
      </c>
      <c r="Z2911" s="63" t="n">
        <f aca="false"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1" t="n">
        <f aca="false">[2]terrains!Z2911*[2]terrains!F2911</f>
        <v>742101.629085</v>
      </c>
    </row>
    <row r="2912" customFormat="false" ht="14.4" hidden="false" customHeight="false" outlineLevel="0" collapsed="false">
      <c r="A2912" s="132" t="n">
        <v>2911</v>
      </c>
      <c r="B2912" s="63" t="n">
        <v>287285.29965</v>
      </c>
      <c r="C2912" s="63" t="n">
        <v>5041879.2809</v>
      </c>
      <c r="D2912" s="63" t="s">
        <v>2498</v>
      </c>
      <c r="E2912" s="142" t="n">
        <v>811</v>
      </c>
      <c r="F2912" s="139" t="n">
        <f aca="false">[2]terrains!E2912*10.76391</f>
        <v>8729.53101</v>
      </c>
      <c r="G2912" s="63" t="s">
        <v>627</v>
      </c>
      <c r="H2912" s="63" t="n">
        <v>0</v>
      </c>
      <c r="I2912" s="63" t="n">
        <v>0</v>
      </c>
      <c r="J2912" s="63" t="n">
        <f aca="false">IF([2]terrains!L2912=13.5,IF([2]terrains!X2912=1,12,9),-0.392532+1.267037*[2]terrains!L2912+0.472239*[2]terrains!X2912+0.58658*[2]terrains!W2912+0.089417*[2]terrains!V2912+0.531633*[2]terrains!U2912+0.337883*[2]terrains!T2912-0.403545*[2]terrains!S2912)</f>
        <v>1.737997</v>
      </c>
      <c r="K2912" s="140" t="n">
        <f aca="false">IF([2]terrains!I2912=0,[2]terrains!J2912,[2]terrains!I2912)</f>
        <v>1.737997</v>
      </c>
      <c r="L2912" s="63" t="n">
        <v>2</v>
      </c>
      <c r="M2912" s="63" t="n">
        <v>1</v>
      </c>
      <c r="N2912" s="63" t="n">
        <v>2</v>
      </c>
      <c r="O2912" s="63" t="s">
        <v>151</v>
      </c>
      <c r="P2912" s="63" t="n">
        <v>2</v>
      </c>
      <c r="Q2912" s="63" t="n">
        <v>2</v>
      </c>
      <c r="R2912" s="63" t="n">
        <v>0</v>
      </c>
      <c r="S2912" s="63" t="n">
        <v>1</v>
      </c>
      <c r="T2912" s="63" t="n">
        <v>0</v>
      </c>
      <c r="U2912" s="63" t="n">
        <v>0</v>
      </c>
      <c r="V2912" s="63" t="n">
        <v>0</v>
      </c>
      <c r="W2912" s="63" t="n">
        <v>0</v>
      </c>
      <c r="X2912" s="63" t="n">
        <v>0</v>
      </c>
      <c r="Y2912" s="63" t="n">
        <f aca="false">IF([2]terrains!L2912&lt;=2.5,1,IF([2]terrains!L2912&lt;=4.5,2,IF([2]terrains!L2912&lt;=6.5,3,4)))</f>
        <v>1</v>
      </c>
      <c r="Z2912" s="63" t="n">
        <f aca="false"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1" t="n">
        <f aca="false">[2]terrains!Z2912*[2]terrains!F2912</f>
        <v>558689.98464</v>
      </c>
    </row>
    <row r="2913" customFormat="false" ht="14.4" hidden="false" customHeight="false" outlineLevel="0" collapsed="false">
      <c r="A2913" s="132" t="n">
        <v>2912</v>
      </c>
      <c r="B2913" s="63" t="n">
        <v>287307.22755</v>
      </c>
      <c r="C2913" s="63" t="n">
        <v>5041859.5125</v>
      </c>
      <c r="D2913" s="63" t="s">
        <v>2499</v>
      </c>
      <c r="E2913" s="142" t="n">
        <v>811</v>
      </c>
      <c r="F2913" s="139" t="n">
        <f aca="false">[2]terrains!E2913*10.76391</f>
        <v>8729.53101</v>
      </c>
      <c r="G2913" s="63" t="s">
        <v>627</v>
      </c>
      <c r="H2913" s="63" t="n">
        <v>0</v>
      </c>
      <c r="I2913" s="63" t="n">
        <v>0</v>
      </c>
      <c r="J2913" s="63" t="n">
        <f aca="false">IF([2]terrains!L2913=13.5,IF([2]terrains!X2913=1,12,9),-0.392532+1.267037*[2]terrains!L2913+0.472239*[2]terrains!X2913+0.58658*[2]terrains!W2913+0.089417*[2]terrains!V2913+0.531633*[2]terrains!U2913+0.337883*[2]terrains!T2913-0.403545*[2]terrains!S2913)</f>
        <v>1.737997</v>
      </c>
      <c r="K2913" s="140" t="n">
        <f aca="false">IF([2]terrains!I2913=0,[2]terrains!J2913,[2]terrains!I2913)</f>
        <v>1.737997</v>
      </c>
      <c r="L2913" s="63" t="n">
        <v>2</v>
      </c>
      <c r="M2913" s="63" t="n">
        <v>1</v>
      </c>
      <c r="N2913" s="63" t="n">
        <v>2</v>
      </c>
      <c r="O2913" s="63" t="s">
        <v>151</v>
      </c>
      <c r="P2913" s="63" t="n">
        <v>2</v>
      </c>
      <c r="Q2913" s="63" t="n">
        <v>2</v>
      </c>
      <c r="R2913" s="63" t="n">
        <v>0</v>
      </c>
      <c r="S2913" s="63" t="n">
        <v>1</v>
      </c>
      <c r="T2913" s="63" t="n">
        <v>0</v>
      </c>
      <c r="U2913" s="63" t="n">
        <v>0</v>
      </c>
      <c r="V2913" s="63" t="n">
        <v>0</v>
      </c>
      <c r="W2913" s="63" t="n">
        <v>0</v>
      </c>
      <c r="X2913" s="63" t="n">
        <v>0</v>
      </c>
      <c r="Y2913" s="63" t="n">
        <f aca="false">IF([2]terrains!L2913&lt;=2.5,1,IF([2]terrains!L2913&lt;=4.5,2,IF([2]terrains!L2913&lt;=6.5,3,4)))</f>
        <v>1</v>
      </c>
      <c r="Z2913" s="63" t="n">
        <f aca="false"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1" t="n">
        <f aca="false">[2]terrains!Z2913*[2]terrains!F2913</f>
        <v>558689.98464</v>
      </c>
    </row>
    <row r="2914" customFormat="false" ht="14.4" hidden="false" customHeight="false" outlineLevel="0" collapsed="false">
      <c r="A2914" s="132" t="n">
        <v>2913</v>
      </c>
      <c r="B2914" s="63" t="n">
        <v>293763.6035</v>
      </c>
      <c r="C2914" s="63" t="n">
        <v>5047702.185</v>
      </c>
      <c r="D2914" s="63" t="s">
        <v>2500</v>
      </c>
      <c r="E2914" s="142" t="n">
        <v>810.9</v>
      </c>
      <c r="F2914" s="139" t="n">
        <f aca="false">[2]terrains!E2914*10.76391</f>
        <v>8728.454619</v>
      </c>
      <c r="G2914" s="63" t="s">
        <v>469</v>
      </c>
      <c r="H2914" s="63" t="n">
        <v>0</v>
      </c>
      <c r="I2914" s="63" t="n">
        <v>0</v>
      </c>
      <c r="J2914" s="63" t="n">
        <f aca="false">IF([2]terrains!L2914=13.5,IF([2]terrains!X2914=1,12,9),-0.392532+1.267037*[2]terrains!L2914+0.472239*[2]terrains!X2914+0.58658*[2]terrains!W2914+0.089417*[2]terrains!V2914+0.531633*[2]terrains!U2914+0.337883*[2]terrains!T2914-0.403545*[2]terrains!S2914)</f>
        <v>1.737997</v>
      </c>
      <c r="K2914" s="140" t="n">
        <f aca="false">IF([2]terrains!I2914=0,[2]terrains!J2914,[2]terrains!I2914)</f>
        <v>1.737997</v>
      </c>
      <c r="L2914" s="63" t="n">
        <v>2</v>
      </c>
      <c r="M2914" s="63" t="n">
        <v>1</v>
      </c>
      <c r="N2914" s="63" t="n">
        <v>3</v>
      </c>
      <c r="O2914" s="63" t="s">
        <v>151</v>
      </c>
      <c r="P2914" s="63" t="n">
        <v>2</v>
      </c>
      <c r="Q2914" s="63" t="n">
        <v>1.5</v>
      </c>
      <c r="R2914" s="63" t="n">
        <v>0</v>
      </c>
      <c r="S2914" s="63" t="n">
        <v>1</v>
      </c>
      <c r="T2914" s="63" t="n">
        <v>0</v>
      </c>
      <c r="U2914" s="63" t="n">
        <v>0</v>
      </c>
      <c r="V2914" s="63" t="n">
        <v>0</v>
      </c>
      <c r="W2914" s="63" t="n">
        <v>0</v>
      </c>
      <c r="X2914" s="63" t="n">
        <v>0</v>
      </c>
      <c r="Y2914" s="63" t="n">
        <f aca="false">IF([2]terrains!L2914&lt;=2.5,1,IF([2]terrains!L2914&lt;=4.5,2,IF([2]terrains!L2914&lt;=6.5,3,4)))</f>
        <v>1</v>
      </c>
      <c r="Z2914" s="63" t="n">
        <f aca="false"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1" t="n">
        <f aca="false">[2]terrains!Z2914*[2]terrains!F2914</f>
        <v>558621.095616</v>
      </c>
    </row>
    <row r="2915" customFormat="false" ht="14.4" hidden="false" customHeight="false" outlineLevel="0" collapsed="false">
      <c r="A2915" s="132" t="n">
        <v>2914</v>
      </c>
      <c r="B2915" s="63" t="n">
        <v>297471.3752</v>
      </c>
      <c r="C2915" s="63" t="n">
        <v>5036050.784</v>
      </c>
      <c r="D2915" s="63" t="s">
        <v>2501</v>
      </c>
      <c r="E2915" s="142" t="n">
        <v>810.8</v>
      </c>
      <c r="F2915" s="139" t="n">
        <f aca="false">[2]terrains!E2915*10.76391</f>
        <v>8727.378228</v>
      </c>
      <c r="G2915" s="63" t="s">
        <v>1267</v>
      </c>
      <c r="H2915" s="63" t="n">
        <v>0</v>
      </c>
      <c r="I2915" s="63" t="n">
        <v>0</v>
      </c>
      <c r="J2915" s="63" t="n">
        <f aca="false">IF([2]terrains!L2915=13.5,IF([2]terrains!X2915=1,12,9),-0.392532+1.267037*[2]terrains!L2915+0.472239*[2]terrains!X2915+0.58658*[2]terrains!W2915+0.089417*[2]terrains!V2915+0.531633*[2]terrains!U2915+0.337883*[2]terrains!T2915-0.403545*[2]terrains!S2915)</f>
        <v>3.1129435</v>
      </c>
      <c r="K2915" s="140" t="n">
        <f aca="false">IF([2]terrains!I2915=0,[2]terrains!J2915,[2]terrains!I2915)</f>
        <v>3.1129435</v>
      </c>
      <c r="L2915" s="63" t="n">
        <v>2.5</v>
      </c>
      <c r="M2915" s="63" t="n">
        <v>1</v>
      </c>
      <c r="N2915" s="63" t="n">
        <v>6</v>
      </c>
      <c r="O2915" s="63" t="s">
        <v>152</v>
      </c>
      <c r="P2915" s="63" t="n">
        <v>2</v>
      </c>
      <c r="Q2915" s="63" t="n">
        <v>2</v>
      </c>
      <c r="R2915" s="63" t="n">
        <v>0</v>
      </c>
      <c r="S2915" s="63" t="n">
        <v>0</v>
      </c>
      <c r="T2915" s="63" t="n">
        <v>1</v>
      </c>
      <c r="U2915" s="63" t="n">
        <v>0</v>
      </c>
      <c r="V2915" s="63" t="n">
        <v>0</v>
      </c>
      <c r="W2915" s="63" t="n">
        <v>0</v>
      </c>
      <c r="X2915" s="63" t="n">
        <v>0</v>
      </c>
      <c r="Y2915" s="63" t="n">
        <f aca="false">IF([2]terrains!L2915&lt;=2.5,1,IF([2]terrains!L2915&lt;=4.5,2,IF([2]terrains!L2915&lt;=6.5,3,4)))</f>
        <v>1</v>
      </c>
      <c r="Z2915" s="63" t="n">
        <f aca="false"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1" t="n">
        <f aca="false">[2]terrains!Z2915*[2]terrains!F2915</f>
        <v>741827.14938</v>
      </c>
    </row>
    <row r="2916" customFormat="false" ht="14.4" hidden="false" customHeight="false" outlineLevel="0" collapsed="false">
      <c r="A2916" s="132" t="n">
        <v>2915</v>
      </c>
      <c r="B2916" s="63" t="n">
        <v>286927.385513</v>
      </c>
      <c r="C2916" s="63" t="n">
        <v>5041221.90767</v>
      </c>
      <c r="D2916" s="63" t="s">
        <v>2502</v>
      </c>
      <c r="E2916" s="142" t="n">
        <v>810.3</v>
      </c>
      <c r="F2916" s="139" t="n">
        <f aca="false">[2]terrains!E2916*10.76391</f>
        <v>8721.996273</v>
      </c>
      <c r="G2916" s="63" t="s">
        <v>173</v>
      </c>
      <c r="H2916" s="63" t="n">
        <v>0</v>
      </c>
      <c r="I2916" s="63" t="n">
        <v>0</v>
      </c>
      <c r="J2916" s="63" t="n">
        <f aca="false">IF([2]terrains!L2916=13.5,IF([2]terrains!X2916=1,12,9),-0.392532+1.267037*[2]terrains!L2916+0.472239*[2]terrains!X2916+0.58658*[2]terrains!W2916+0.089417*[2]terrains!V2916+0.531633*[2]terrains!U2916+0.337883*[2]terrains!T2916-0.403545*[2]terrains!S2916)</f>
        <v>3.1129435</v>
      </c>
      <c r="K2916" s="140" t="n">
        <f aca="false">IF([2]terrains!I2916=0,[2]terrains!J2916,[2]terrains!I2916)</f>
        <v>3.1129435</v>
      </c>
      <c r="L2916" s="63" t="n">
        <v>2.5</v>
      </c>
      <c r="M2916" s="63" t="n">
        <v>2</v>
      </c>
      <c r="N2916" s="63" t="n">
        <v>6</v>
      </c>
      <c r="O2916" s="63" t="s">
        <v>152</v>
      </c>
      <c r="P2916" s="63" t="n">
        <v>2</v>
      </c>
      <c r="Q2916" s="63" t="n">
        <v>1.5</v>
      </c>
      <c r="R2916" s="63" t="n">
        <v>0</v>
      </c>
      <c r="S2916" s="63" t="n">
        <v>0</v>
      </c>
      <c r="T2916" s="63" t="n">
        <v>1</v>
      </c>
      <c r="U2916" s="63" t="n">
        <v>0</v>
      </c>
      <c r="V2916" s="63" t="n">
        <v>0</v>
      </c>
      <c r="W2916" s="63" t="n">
        <v>0</v>
      </c>
      <c r="X2916" s="63" t="n">
        <v>0</v>
      </c>
      <c r="Y2916" s="63" t="n">
        <f aca="false">IF([2]terrains!L2916&lt;=2.5,1,IF([2]terrains!L2916&lt;=4.5,2,IF([2]terrains!L2916&lt;=6.5,3,4)))</f>
        <v>1</v>
      </c>
      <c r="Z2916" s="63" t="n">
        <f aca="false"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1" t="n">
        <f aca="false">[2]terrains!Z2916*[2]terrains!F2916</f>
        <v>741369.683205</v>
      </c>
    </row>
    <row r="2917" customFormat="false" ht="14.4" hidden="false" customHeight="false" outlineLevel="0" collapsed="false">
      <c r="A2917" s="132" t="n">
        <v>2916</v>
      </c>
      <c r="B2917" s="63" t="n">
        <v>273665.271407</v>
      </c>
      <c r="C2917" s="63" t="n">
        <v>5034271.78375</v>
      </c>
      <c r="D2917" s="63" t="s">
        <v>2503</v>
      </c>
      <c r="E2917" s="142" t="n">
        <v>809.9</v>
      </c>
      <c r="F2917" s="139" t="n">
        <f aca="false">[2]terrains!E2917*10.76391</f>
        <v>8717.690709</v>
      </c>
      <c r="G2917" s="63" t="s">
        <v>237</v>
      </c>
      <c r="H2917" s="63" t="n">
        <v>0.2</v>
      </c>
      <c r="I2917" s="63" t="n">
        <v>3</v>
      </c>
      <c r="J2917" s="63" t="n">
        <f aca="false">IF([2]terrains!L2917=13.5,IF([2]terrains!X2917=1,12,9),-0.392532+1.267037*[2]terrains!L2917+0.472239*[2]terrains!X2917+0.58658*[2]terrains!W2917+0.089417*[2]terrains!V2917+0.531633*[2]terrains!U2917+0.337883*[2]terrains!T2917-0.403545*[2]terrains!S2917)</f>
        <v>4.0420975</v>
      </c>
      <c r="K2917" s="140" t="n">
        <f aca="false">IF([2]terrains!I2917=0,[2]terrains!J2917,[2]terrains!I2917)</f>
        <v>3</v>
      </c>
      <c r="L2917" s="63" t="n">
        <v>3.5</v>
      </c>
      <c r="M2917" s="63" t="n">
        <v>1</v>
      </c>
      <c r="N2917" s="63" t="n">
        <v>10</v>
      </c>
      <c r="O2917" s="63" t="s">
        <v>150</v>
      </c>
      <c r="P2917" s="63" t="n">
        <v>2</v>
      </c>
      <c r="Q2917" s="63" t="n">
        <v>1.5</v>
      </c>
      <c r="R2917" s="63" t="n">
        <v>1</v>
      </c>
      <c r="S2917" s="63" t="n">
        <v>0</v>
      </c>
      <c r="T2917" s="63" t="n">
        <v>0</v>
      </c>
      <c r="U2917" s="63" t="n">
        <v>0</v>
      </c>
      <c r="V2917" s="63" t="n">
        <v>0</v>
      </c>
      <c r="W2917" s="63" t="n">
        <v>0</v>
      </c>
      <c r="X2917" s="63" t="n">
        <v>0</v>
      </c>
      <c r="Y2917" s="63" t="n">
        <f aca="false">IF([2]terrains!L2917&lt;=2.5,1,IF([2]terrains!L2917&lt;=4.5,2,IF([2]terrains!L2917&lt;=6.5,3,4)))</f>
        <v>2</v>
      </c>
      <c r="Z2917" s="63" t="n">
        <f aca="false"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1" t="n">
        <f aca="false">[2]terrains!Z2917*[2]terrains!F2917</f>
        <v>305119.174815</v>
      </c>
    </row>
    <row r="2918" customFormat="false" ht="14.4" hidden="false" customHeight="false" outlineLevel="0" collapsed="false">
      <c r="A2918" s="132" t="n">
        <v>2917</v>
      </c>
      <c r="B2918" s="63" t="n">
        <v>298712.6988</v>
      </c>
      <c r="C2918" s="63" t="n">
        <v>5041862.053</v>
      </c>
      <c r="D2918" s="63" t="s">
        <v>2504</v>
      </c>
      <c r="E2918" s="142" t="n">
        <v>808.9</v>
      </c>
      <c r="F2918" s="139" t="n">
        <f aca="false">[2]terrains!E2918*10.76391</f>
        <v>8706.926799</v>
      </c>
      <c r="G2918" s="63" t="s">
        <v>1384</v>
      </c>
      <c r="H2918" s="63" t="n">
        <v>1</v>
      </c>
      <c r="I2918" s="63" t="n">
        <v>4</v>
      </c>
      <c r="J2918" s="63" t="n">
        <f aca="false">IF([2]terrains!L2918=13.5,IF([2]terrains!X2918=1,12,9),-0.392532+1.267037*[2]terrains!L2918+0.472239*[2]terrains!X2918+0.58658*[2]terrains!W2918+0.089417*[2]terrains!V2918+0.531633*[2]terrains!U2918+0.337883*[2]terrains!T2918-0.403545*[2]terrains!S2918)</f>
        <v>3.880818</v>
      </c>
      <c r="K2918" s="140" t="n">
        <f aca="false">IF([2]terrains!I2918=0,[2]terrains!J2918,[2]terrains!I2918)</f>
        <v>4</v>
      </c>
      <c r="L2918" s="63" t="n">
        <v>3</v>
      </c>
      <c r="M2918" s="63" t="n">
        <v>2</v>
      </c>
      <c r="N2918" s="63" t="n">
        <v>4</v>
      </c>
      <c r="O2918" s="63" t="s">
        <v>156</v>
      </c>
      <c r="P2918" s="63" t="n">
        <v>3</v>
      </c>
      <c r="Q2918" s="63" t="n">
        <v>2.5</v>
      </c>
      <c r="R2918" s="63" t="n">
        <v>0</v>
      </c>
      <c r="S2918" s="63" t="n">
        <v>0</v>
      </c>
      <c r="T2918" s="63" t="n">
        <v>0</v>
      </c>
      <c r="U2918" s="63" t="n">
        <v>0</v>
      </c>
      <c r="V2918" s="63" t="n">
        <v>0</v>
      </c>
      <c r="W2918" s="63" t="n">
        <v>0</v>
      </c>
      <c r="X2918" s="63" t="n">
        <v>1</v>
      </c>
      <c r="Y2918" s="63" t="n">
        <f aca="false">IF([2]terrains!L2918&lt;=2.5,1,IF([2]terrains!L2918&lt;=4.5,2,IF([2]terrains!L2918&lt;=6.5,3,4)))</f>
        <v>2</v>
      </c>
      <c r="Z2918" s="63" t="n">
        <f aca="false"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1" t="n">
        <f aca="false">[2]terrains!Z2918*[2]terrains!F2918</f>
        <v>2107076.285358</v>
      </c>
    </row>
    <row r="2919" customFormat="false" ht="14.4" hidden="false" customHeight="false" outlineLevel="0" collapsed="false">
      <c r="A2919" s="132" t="n">
        <v>2918</v>
      </c>
      <c r="B2919" s="63" t="n">
        <v>296305.783489</v>
      </c>
      <c r="C2919" s="63" t="n">
        <v>5036377.56851</v>
      </c>
      <c r="D2919" s="63" t="s">
        <v>2505</v>
      </c>
      <c r="E2919" s="142" t="n">
        <v>808.8</v>
      </c>
      <c r="F2919" s="139" t="n">
        <f aca="false">[2]terrains!E2919*10.76391</f>
        <v>8705.850408</v>
      </c>
      <c r="G2919" s="63" t="s">
        <v>184</v>
      </c>
      <c r="H2919" s="63" t="n">
        <v>0</v>
      </c>
      <c r="I2919" s="63" t="n">
        <v>0</v>
      </c>
      <c r="J2919" s="63" t="n">
        <f aca="false"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40" t="n">
        <f aca="false">IF([2]terrains!I2919=0,[2]terrains!J2919,[2]terrains!I2919)</f>
        <v>2.479425</v>
      </c>
      <c r="L2919" s="63" t="n">
        <v>2</v>
      </c>
      <c r="M2919" s="63" t="n">
        <v>2</v>
      </c>
      <c r="N2919" s="63" t="n">
        <v>3</v>
      </c>
      <c r="O2919" s="63" t="s">
        <v>152</v>
      </c>
      <c r="P2919" s="63" t="n">
        <v>2</v>
      </c>
      <c r="Q2919" s="63" t="n">
        <v>2</v>
      </c>
      <c r="R2919" s="63" t="n">
        <v>0</v>
      </c>
      <c r="S2919" s="63" t="n">
        <v>0</v>
      </c>
      <c r="T2919" s="63" t="n">
        <v>1</v>
      </c>
      <c r="U2919" s="63" t="n">
        <v>0</v>
      </c>
      <c r="V2919" s="63" t="n">
        <v>0</v>
      </c>
      <c r="W2919" s="63" t="n">
        <v>0</v>
      </c>
      <c r="X2919" s="63" t="n">
        <v>0</v>
      </c>
      <c r="Y2919" s="63" t="n">
        <f aca="false">IF([2]terrains!L2919&lt;=2.5,1,IF([2]terrains!L2919&lt;=4.5,2,IF([2]terrains!L2919&lt;=6.5,3,4)))</f>
        <v>1</v>
      </c>
      <c r="Z2919" s="63" t="n">
        <f aca="false"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1" t="n">
        <f aca="false">[2]terrains!Z2919*[2]terrains!F2919</f>
        <v>739997.28468</v>
      </c>
    </row>
    <row r="2920" customFormat="false" ht="14.4" hidden="false" customHeight="false" outlineLevel="0" collapsed="false">
      <c r="A2920" s="132" t="n">
        <v>2919</v>
      </c>
      <c r="B2920" s="63" t="n">
        <v>288728.65491</v>
      </c>
      <c r="C2920" s="63" t="n">
        <v>5042554.42557</v>
      </c>
      <c r="D2920" s="63" t="s">
        <v>2506</v>
      </c>
      <c r="E2920" s="142" t="n">
        <v>808.4</v>
      </c>
      <c r="F2920" s="139" t="n">
        <f aca="false">[2]terrains!E2920*10.76391</f>
        <v>8701.544844</v>
      </c>
      <c r="G2920" s="63" t="s">
        <v>235</v>
      </c>
      <c r="H2920" s="63" t="n">
        <v>1</v>
      </c>
      <c r="I2920" s="63" t="n">
        <v>6</v>
      </c>
      <c r="J2920" s="63" t="n">
        <f aca="false">IF([2]terrains!L2920=13.5,IF([2]terrains!X2920=1,12,9),-0.392532+1.267037*[2]terrains!L2920+0.472239*[2]terrains!X2920+0.58658*[2]terrains!W2920+0.089417*[2]terrains!V2920+0.531633*[2]terrains!U2920+0.337883*[2]terrains!T2920-0.403545*[2]terrains!S2920)</f>
        <v>5.6470175</v>
      </c>
      <c r="K2920" s="140" t="n">
        <f aca="false">IF([2]terrains!I2920=0,[2]terrains!J2920,[2]terrains!I2920)</f>
        <v>6</v>
      </c>
      <c r="L2920" s="63" t="n">
        <v>4.5</v>
      </c>
      <c r="M2920" s="63" t="n">
        <v>2</v>
      </c>
      <c r="N2920" s="63" t="n">
        <v>15</v>
      </c>
      <c r="O2920" s="63" t="s">
        <v>152</v>
      </c>
      <c r="P2920" s="63" t="n">
        <v>2</v>
      </c>
      <c r="Q2920" s="63" t="n">
        <v>2.5</v>
      </c>
      <c r="R2920" s="63" t="n">
        <v>0</v>
      </c>
      <c r="S2920" s="63" t="n">
        <v>0</v>
      </c>
      <c r="T2920" s="63" t="n">
        <v>1</v>
      </c>
      <c r="U2920" s="63" t="n">
        <v>0</v>
      </c>
      <c r="V2920" s="63" t="n">
        <v>0</v>
      </c>
      <c r="W2920" s="63" t="n">
        <v>0</v>
      </c>
      <c r="X2920" s="63" t="n">
        <v>0</v>
      </c>
      <c r="Y2920" s="63" t="n">
        <f aca="false">IF([2]terrains!L2920&lt;=2.5,1,IF([2]terrains!L2920&lt;=4.5,2,IF([2]terrains!L2920&lt;=6.5,3,4)))</f>
        <v>2</v>
      </c>
      <c r="Z2920" s="63" t="n">
        <f aca="false"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1" t="n">
        <f aca="false">[2]terrains!Z2920*[2]terrains!F2920</f>
        <v>904960.663776</v>
      </c>
    </row>
    <row r="2921" customFormat="false" ht="14.4" hidden="false" customHeight="false" outlineLevel="0" collapsed="false">
      <c r="A2921" s="132" t="n">
        <v>2920</v>
      </c>
      <c r="B2921" s="63" t="n">
        <v>295523.8428</v>
      </c>
      <c r="C2921" s="63" t="n">
        <v>5043863.044</v>
      </c>
      <c r="D2921" s="63" t="s">
        <v>2507</v>
      </c>
      <c r="E2921" s="142" t="n">
        <v>808.3</v>
      </c>
      <c r="F2921" s="139" t="n">
        <f aca="false">[2]terrains!E2921*10.76391</f>
        <v>8700.468453</v>
      </c>
      <c r="G2921" s="63" t="s">
        <v>523</v>
      </c>
      <c r="H2921" s="63" t="n">
        <v>1</v>
      </c>
      <c r="I2921" s="63" t="n">
        <v>4.5</v>
      </c>
      <c r="J2921" s="63" t="n">
        <f aca="false">IF([2]terrains!L2921=13.5,IF([2]terrains!X2921=1,12,9),-0.392532+1.267037*[2]terrains!L2921+0.472239*[2]terrains!X2921+0.58658*[2]terrains!W2921+0.089417*[2]terrains!V2921+0.531633*[2]terrains!U2921+0.337883*[2]terrains!T2921-0.403545*[2]terrains!S2921)</f>
        <v>3.940212</v>
      </c>
      <c r="K2921" s="140" t="n">
        <f aca="false">IF([2]terrains!I2921=0,[2]terrains!J2921,[2]terrains!I2921)</f>
        <v>4.5</v>
      </c>
      <c r="L2921" s="63" t="n">
        <v>3</v>
      </c>
      <c r="M2921" s="63" t="n">
        <v>3</v>
      </c>
      <c r="N2921" s="63" t="n">
        <v>6</v>
      </c>
      <c r="O2921" s="63" t="s">
        <v>153</v>
      </c>
      <c r="P2921" s="63" t="n">
        <v>2</v>
      </c>
      <c r="Q2921" s="63" t="n">
        <v>2.5</v>
      </c>
      <c r="R2921" s="63" t="n">
        <v>0</v>
      </c>
      <c r="S2921" s="63" t="n">
        <v>0</v>
      </c>
      <c r="T2921" s="63" t="n">
        <v>0</v>
      </c>
      <c r="U2921" s="63" t="n">
        <v>1</v>
      </c>
      <c r="V2921" s="63" t="n">
        <v>0</v>
      </c>
      <c r="W2921" s="63" t="n">
        <v>0</v>
      </c>
      <c r="X2921" s="63" t="n">
        <v>0</v>
      </c>
      <c r="Y2921" s="63" t="n">
        <f aca="false">IF([2]terrains!L2921&lt;=2.5,1,IF([2]terrains!L2921&lt;=4.5,2,IF([2]terrains!L2921&lt;=6.5,3,4)))</f>
        <v>2</v>
      </c>
      <c r="Z2921" s="63" t="n">
        <f aca="false"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1" t="n">
        <f aca="false">[2]terrains!Z2921*[2]terrains!F2921</f>
        <v>1322471.204856</v>
      </c>
    </row>
    <row r="2922" customFormat="false" ht="14.4" hidden="false" customHeight="false" outlineLevel="0" collapsed="false">
      <c r="A2922" s="132" t="n">
        <v>2921</v>
      </c>
      <c r="B2922" s="63" t="n">
        <v>301528.444942</v>
      </c>
      <c r="C2922" s="63" t="n">
        <v>5052726.92417</v>
      </c>
      <c r="D2922" s="63" t="s">
        <v>2508</v>
      </c>
      <c r="E2922" s="142" t="n">
        <v>808.2</v>
      </c>
      <c r="F2922" s="139" t="n">
        <f aca="false">[2]terrains!E2922*10.76391</f>
        <v>8699.392062</v>
      </c>
      <c r="G2922" s="63" t="s">
        <v>1790</v>
      </c>
      <c r="H2922" s="63" t="n">
        <v>0</v>
      </c>
      <c r="I2922" s="63" t="n">
        <v>0</v>
      </c>
      <c r="J2922" s="63" t="n">
        <f aca="false">IF([2]terrains!L2922=13.5,IF([2]terrains!X2922=1,12,9),-0.392532+1.267037*[2]terrains!L2922+0.472239*[2]terrains!X2922+0.58658*[2]terrains!W2922+0.089417*[2]terrains!V2922+0.531633*[2]terrains!U2922+0.337883*[2]terrains!T2922-0.403545*[2]terrains!S2922)</f>
        <v>1.737997</v>
      </c>
      <c r="K2922" s="140" t="n">
        <f aca="false">IF([2]terrains!I2922=0,[2]terrains!J2922,[2]terrains!I2922)</f>
        <v>1.737997</v>
      </c>
      <c r="L2922" s="63" t="n">
        <v>2</v>
      </c>
      <c r="M2922" s="63" t="n">
        <v>1</v>
      </c>
      <c r="N2922" s="63" t="n">
        <v>3</v>
      </c>
      <c r="O2922" s="63" t="s">
        <v>151</v>
      </c>
      <c r="P2922" s="63" t="n">
        <v>2</v>
      </c>
      <c r="Q2922" s="63" t="n">
        <v>1.5</v>
      </c>
      <c r="R2922" s="63" t="n">
        <v>0</v>
      </c>
      <c r="S2922" s="63" t="n">
        <v>1</v>
      </c>
      <c r="T2922" s="63" t="n">
        <v>0</v>
      </c>
      <c r="U2922" s="63" t="n">
        <v>0</v>
      </c>
      <c r="V2922" s="63" t="n">
        <v>0</v>
      </c>
      <c r="W2922" s="63" t="n">
        <v>0</v>
      </c>
      <c r="X2922" s="63" t="n">
        <v>0</v>
      </c>
      <c r="Y2922" s="63" t="n">
        <f aca="false">IF([2]terrains!L2922&lt;=2.5,1,IF([2]terrains!L2922&lt;=4.5,2,IF([2]terrains!L2922&lt;=6.5,3,4)))</f>
        <v>1</v>
      </c>
      <c r="Z2922" s="63" t="n">
        <f aca="false"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1" t="n">
        <f aca="false">[2]terrains!Z2922*[2]terrains!F2922</f>
        <v>556761.091968</v>
      </c>
    </row>
    <row r="2923" customFormat="false" ht="14.4" hidden="false" customHeight="false" outlineLevel="0" collapsed="false">
      <c r="A2923" s="132" t="n">
        <v>2922</v>
      </c>
      <c r="B2923" s="63" t="n">
        <v>299755.189992</v>
      </c>
      <c r="C2923" s="63" t="n">
        <v>5037113.10343</v>
      </c>
      <c r="D2923" s="63" t="s">
        <v>2509</v>
      </c>
      <c r="E2923" s="142" t="n">
        <v>807.2</v>
      </c>
      <c r="F2923" s="139" t="n">
        <f aca="false">[2]terrains!E2923*10.76391</f>
        <v>8688.628152</v>
      </c>
      <c r="G2923" s="63" t="s">
        <v>505</v>
      </c>
      <c r="H2923" s="63" t="n">
        <v>0</v>
      </c>
      <c r="I2923" s="63" t="n">
        <v>0</v>
      </c>
      <c r="J2923" s="63" t="n">
        <f aca="false">IF([2]terrains!L2923=13.5,IF([2]terrains!X2923=1,12,9),-0.392532+1.267037*[2]terrains!L2923+0.472239*[2]terrains!X2923+0.58658*[2]terrains!W2923+0.089417*[2]terrains!V2923+0.531633*[2]terrains!U2923+0.337883*[2]terrains!T2923-0.403545*[2]terrains!S2923)</f>
        <v>3.1129435</v>
      </c>
      <c r="K2923" s="140" t="n">
        <f aca="false">IF([2]terrains!I2923=0,[2]terrains!J2923,[2]terrains!I2923)</f>
        <v>3.1129435</v>
      </c>
      <c r="L2923" s="63" t="n">
        <v>2.5</v>
      </c>
      <c r="M2923" s="63" t="n">
        <v>1</v>
      </c>
      <c r="N2923" s="63" t="n">
        <v>4</v>
      </c>
      <c r="O2923" s="63" t="s">
        <v>152</v>
      </c>
      <c r="P2923" s="63" t="n">
        <v>2</v>
      </c>
      <c r="Q2923" s="63" t="n">
        <v>2</v>
      </c>
      <c r="R2923" s="63" t="n">
        <v>0</v>
      </c>
      <c r="S2923" s="63" t="n">
        <v>0</v>
      </c>
      <c r="T2923" s="63" t="n">
        <v>1</v>
      </c>
      <c r="U2923" s="63" t="n">
        <v>0</v>
      </c>
      <c r="V2923" s="63" t="n">
        <v>0</v>
      </c>
      <c r="W2923" s="63" t="n">
        <v>0</v>
      </c>
      <c r="X2923" s="63" t="n">
        <v>0</v>
      </c>
      <c r="Y2923" s="63" t="n">
        <f aca="false">IF([2]terrains!L2923&lt;=2.5,1,IF([2]terrains!L2923&lt;=4.5,2,IF([2]terrains!L2923&lt;=6.5,3,4)))</f>
        <v>1</v>
      </c>
      <c r="Z2923" s="63" t="n">
        <f aca="false"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1" t="n">
        <f aca="false">[2]terrains!Z2923*[2]terrains!F2923</f>
        <v>738533.39292</v>
      </c>
    </row>
    <row r="2924" customFormat="false" ht="14.4" hidden="false" customHeight="false" outlineLevel="0" collapsed="false">
      <c r="A2924" s="132" t="n">
        <v>2923</v>
      </c>
      <c r="B2924" s="63" t="n">
        <v>293669.3023</v>
      </c>
      <c r="C2924" s="63" t="n">
        <v>5040529.543</v>
      </c>
      <c r="D2924" s="63" t="s">
        <v>2510</v>
      </c>
      <c r="E2924" s="142" t="n">
        <v>807.2</v>
      </c>
      <c r="F2924" s="139" t="n">
        <f aca="false">[2]terrains!E2924*10.76391</f>
        <v>8688.628152</v>
      </c>
      <c r="G2924" s="63" t="s">
        <v>674</v>
      </c>
      <c r="H2924" s="63" t="n">
        <v>0</v>
      </c>
      <c r="I2924" s="63" t="n">
        <v>0</v>
      </c>
      <c r="J2924" s="63" t="n">
        <f aca="false">IF([2]terrains!L2924=13.5,IF([2]terrains!X2924=1,12,9),-0.392532+1.267037*[2]terrains!L2924+0.472239*[2]terrains!X2924+0.58658*[2]terrains!W2924+0.089417*[2]terrains!V2924+0.531633*[2]terrains!U2924+0.337883*[2]terrains!T2924-0.403545*[2]terrains!S2924)</f>
        <v>3.1129435</v>
      </c>
      <c r="K2924" s="140" t="n">
        <f aca="false">IF([2]terrains!I2924=0,[2]terrains!J2924,[2]terrains!I2924)</f>
        <v>3.1129435</v>
      </c>
      <c r="L2924" s="63" t="n">
        <v>2.5</v>
      </c>
      <c r="M2924" s="63" t="n">
        <v>2</v>
      </c>
      <c r="N2924" s="63" t="n">
        <v>6</v>
      </c>
      <c r="O2924" s="63" t="s">
        <v>152</v>
      </c>
      <c r="P2924" s="63" t="n">
        <v>1</v>
      </c>
      <c r="Q2924" s="63" t="n">
        <v>1.5</v>
      </c>
      <c r="R2924" s="63" t="n">
        <v>0</v>
      </c>
      <c r="S2924" s="63" t="n">
        <v>0</v>
      </c>
      <c r="T2924" s="63" t="n">
        <v>1</v>
      </c>
      <c r="U2924" s="63" t="n">
        <v>0</v>
      </c>
      <c r="V2924" s="63" t="n">
        <v>0</v>
      </c>
      <c r="W2924" s="63" t="n">
        <v>0</v>
      </c>
      <c r="X2924" s="63" t="n">
        <v>0</v>
      </c>
      <c r="Y2924" s="63" t="n">
        <f aca="false">IF([2]terrains!L2924&lt;=2.5,1,IF([2]terrains!L2924&lt;=4.5,2,IF([2]terrains!L2924&lt;=6.5,3,4)))</f>
        <v>1</v>
      </c>
      <c r="Z2924" s="63" t="n">
        <f aca="false"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1" t="n">
        <f aca="false">[2]terrains!Z2924*[2]terrains!F2924</f>
        <v>738533.39292</v>
      </c>
    </row>
    <row r="2925" customFormat="false" ht="14.4" hidden="false" customHeight="false" outlineLevel="0" collapsed="false">
      <c r="A2925" s="132" t="n">
        <v>2924</v>
      </c>
      <c r="B2925" s="63" t="n">
        <v>303411.5708</v>
      </c>
      <c r="C2925" s="63" t="n">
        <v>5051737.175</v>
      </c>
      <c r="D2925" s="63" t="s">
        <v>2511</v>
      </c>
      <c r="E2925" s="142" t="n">
        <v>807</v>
      </c>
      <c r="F2925" s="139" t="n">
        <f aca="false">[2]terrains!E2925*10.76391</f>
        <v>8686.47537</v>
      </c>
      <c r="G2925" s="63" t="s">
        <v>1790</v>
      </c>
      <c r="H2925" s="63" t="n">
        <v>0</v>
      </c>
      <c r="I2925" s="63" t="n">
        <v>0</v>
      </c>
      <c r="J2925" s="63" t="n">
        <f aca="false">IF([2]terrains!L2925=13.5,IF([2]terrains!X2925=1,12,9),-0.392532+1.267037*[2]terrains!L2925+0.472239*[2]terrains!X2925+0.58658*[2]terrains!W2925+0.089417*[2]terrains!V2925+0.531633*[2]terrains!U2925+0.337883*[2]terrains!T2925-0.403545*[2]terrains!S2925)</f>
        <v>1.737997</v>
      </c>
      <c r="K2925" s="140" t="n">
        <f aca="false">IF([2]terrains!I2925=0,[2]terrains!J2925,[2]terrains!I2925)</f>
        <v>1.737997</v>
      </c>
      <c r="L2925" s="63" t="n">
        <v>2</v>
      </c>
      <c r="M2925" s="63" t="n">
        <v>1</v>
      </c>
      <c r="N2925" s="63" t="n">
        <v>3</v>
      </c>
      <c r="O2925" s="63" t="s">
        <v>151</v>
      </c>
      <c r="P2925" s="63" t="n">
        <v>2</v>
      </c>
      <c r="Q2925" s="63" t="n">
        <v>1.5</v>
      </c>
      <c r="R2925" s="63" t="n">
        <v>0</v>
      </c>
      <c r="S2925" s="63" t="n">
        <v>1</v>
      </c>
      <c r="T2925" s="63" t="n">
        <v>0</v>
      </c>
      <c r="U2925" s="63" t="n">
        <v>0</v>
      </c>
      <c r="V2925" s="63" t="n">
        <v>0</v>
      </c>
      <c r="W2925" s="63" t="n">
        <v>0</v>
      </c>
      <c r="X2925" s="63" t="n">
        <v>0</v>
      </c>
      <c r="Y2925" s="63" t="n">
        <f aca="false">IF([2]terrains!L2925&lt;=2.5,1,IF([2]terrains!L2925&lt;=4.5,2,IF([2]terrains!L2925&lt;=6.5,3,4)))</f>
        <v>1</v>
      </c>
      <c r="Z2925" s="63" t="n">
        <f aca="false"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1" t="n">
        <f aca="false">[2]terrains!Z2925*[2]terrains!F2925</f>
        <v>555934.42368</v>
      </c>
    </row>
    <row r="2926" customFormat="false" ht="14.4" hidden="false" customHeight="false" outlineLevel="0" collapsed="false">
      <c r="A2926" s="132" t="n">
        <v>2925</v>
      </c>
      <c r="B2926" s="63" t="n">
        <v>301921.3823</v>
      </c>
      <c r="C2926" s="63" t="n">
        <v>5045996.295</v>
      </c>
      <c r="D2926" s="63" t="s">
        <v>2512</v>
      </c>
      <c r="E2926" s="142" t="n">
        <v>807</v>
      </c>
      <c r="F2926" s="139" t="n">
        <f aca="false">[2]terrains!E2926*10.76391</f>
        <v>8686.47537</v>
      </c>
      <c r="G2926" s="63" t="s">
        <v>510</v>
      </c>
      <c r="H2926" s="63" t="n">
        <v>0</v>
      </c>
      <c r="I2926" s="63" t="n">
        <v>0</v>
      </c>
      <c r="J2926" s="63" t="n">
        <f aca="false">IF([2]terrains!L2926=13.5,IF([2]terrains!X2926=1,12,9),-0.392532+1.267037*[2]terrains!L2926+0.472239*[2]terrains!X2926+0.58658*[2]terrains!W2926+0.089417*[2]terrains!V2926+0.531633*[2]terrains!U2926+0.337883*[2]terrains!T2926-0.403545*[2]terrains!S2926)</f>
        <v>3.1129435</v>
      </c>
      <c r="K2926" s="140" t="n">
        <f aca="false">IF([2]terrains!I2926=0,[2]terrains!J2926,[2]terrains!I2926)</f>
        <v>3.1129435</v>
      </c>
      <c r="L2926" s="63" t="n">
        <v>2.5</v>
      </c>
      <c r="M2926" s="63" t="n">
        <v>1</v>
      </c>
      <c r="N2926" s="63" t="n">
        <v>4</v>
      </c>
      <c r="O2926" s="63" t="s">
        <v>152</v>
      </c>
      <c r="P2926" s="63" t="n">
        <v>2</v>
      </c>
      <c r="Q2926" s="63" t="n">
        <v>2.5</v>
      </c>
      <c r="R2926" s="63" t="n">
        <v>0</v>
      </c>
      <c r="S2926" s="63" t="n">
        <v>0</v>
      </c>
      <c r="T2926" s="63" t="n">
        <v>1</v>
      </c>
      <c r="U2926" s="63" t="n">
        <v>0</v>
      </c>
      <c r="V2926" s="63" t="n">
        <v>0</v>
      </c>
      <c r="W2926" s="63" t="n">
        <v>0</v>
      </c>
      <c r="X2926" s="63" t="n">
        <v>0</v>
      </c>
      <c r="Y2926" s="63" t="n">
        <f aca="false">IF([2]terrains!L2926&lt;=2.5,1,IF([2]terrains!L2926&lt;=4.5,2,IF([2]terrains!L2926&lt;=6.5,3,4)))</f>
        <v>1</v>
      </c>
      <c r="Z2926" s="63" t="n">
        <f aca="false"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1" t="n">
        <f aca="false">[2]terrains!Z2926*[2]terrains!F2926</f>
        <v>738350.40645</v>
      </c>
    </row>
    <row r="2927" customFormat="false" ht="14.4" hidden="false" customHeight="false" outlineLevel="0" collapsed="false">
      <c r="A2927" s="132" t="n">
        <v>2926</v>
      </c>
      <c r="B2927" s="63" t="n">
        <v>286860.948382</v>
      </c>
      <c r="C2927" s="63" t="n">
        <v>5041195.98743</v>
      </c>
      <c r="D2927" s="63" t="s">
        <v>2513</v>
      </c>
      <c r="E2927" s="142" t="n">
        <v>806.3</v>
      </c>
      <c r="F2927" s="139" t="n">
        <f aca="false">[2]terrains!E2927*10.76391</f>
        <v>8678.940633</v>
      </c>
      <c r="G2927" s="63" t="s">
        <v>173</v>
      </c>
      <c r="H2927" s="63" t="n">
        <v>0</v>
      </c>
      <c r="I2927" s="63" t="n">
        <v>0</v>
      </c>
      <c r="J2927" s="63" t="n">
        <f aca="false">IF([2]terrains!L2927=13.5,IF([2]terrains!X2927=1,12,9),-0.392532+1.267037*[2]terrains!L2927+0.472239*[2]terrains!X2927+0.58658*[2]terrains!W2927+0.089417*[2]terrains!V2927+0.531633*[2]terrains!U2927+0.337883*[2]terrains!T2927-0.403545*[2]terrains!S2927)</f>
        <v>3.1129435</v>
      </c>
      <c r="K2927" s="140" t="n">
        <f aca="false">IF([2]terrains!I2927=0,[2]terrains!J2927,[2]terrains!I2927)</f>
        <v>3.1129435</v>
      </c>
      <c r="L2927" s="63" t="n">
        <v>2.5</v>
      </c>
      <c r="M2927" s="63" t="n">
        <v>2</v>
      </c>
      <c r="N2927" s="63" t="n">
        <v>6</v>
      </c>
      <c r="O2927" s="63" t="s">
        <v>152</v>
      </c>
      <c r="P2927" s="63" t="n">
        <v>2</v>
      </c>
      <c r="Q2927" s="63" t="n">
        <v>1.5</v>
      </c>
      <c r="R2927" s="63" t="n">
        <v>0</v>
      </c>
      <c r="S2927" s="63" t="n">
        <v>0</v>
      </c>
      <c r="T2927" s="63" t="n">
        <v>1</v>
      </c>
      <c r="U2927" s="63" t="n">
        <v>0</v>
      </c>
      <c r="V2927" s="63" t="n">
        <v>0</v>
      </c>
      <c r="W2927" s="63" t="n">
        <v>0</v>
      </c>
      <c r="X2927" s="63" t="n">
        <v>0</v>
      </c>
      <c r="Y2927" s="63" t="n">
        <f aca="false">IF([2]terrains!L2927&lt;=2.5,1,IF([2]terrains!L2927&lt;=4.5,2,IF([2]terrains!L2927&lt;=6.5,3,4)))</f>
        <v>1</v>
      </c>
      <c r="Z2927" s="63" t="n">
        <f aca="false"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1" t="n">
        <f aca="false">[2]terrains!Z2927*[2]terrains!F2927</f>
        <v>737709.953805</v>
      </c>
    </row>
    <row r="2928" customFormat="false" ht="14.4" hidden="false" customHeight="false" outlineLevel="0" collapsed="false">
      <c r="A2928" s="132" t="n">
        <v>2927</v>
      </c>
      <c r="B2928" s="63" t="n">
        <v>300274.5573</v>
      </c>
      <c r="C2928" s="63" t="n">
        <v>5041902.528</v>
      </c>
      <c r="D2928" s="63" t="s">
        <v>2514</v>
      </c>
      <c r="E2928" s="142" t="n">
        <v>806.2</v>
      </c>
      <c r="F2928" s="139" t="n">
        <f aca="false">[2]terrains!E2928*10.76391</f>
        <v>8677.864242</v>
      </c>
      <c r="G2928" s="63" t="s">
        <v>221</v>
      </c>
      <c r="H2928" s="63" t="n">
        <v>0</v>
      </c>
      <c r="I2928" s="63" t="n">
        <v>6</v>
      </c>
      <c r="J2928" s="63" t="n">
        <f aca="false">IF([2]terrains!L2928=13.5,IF([2]terrains!X2928=1,12,9),-0.392532+1.267037*[2]terrains!L2928+0.472239*[2]terrains!X2928+0.58658*[2]terrains!W2928+0.089417*[2]terrains!V2928+0.531633*[2]terrains!U2928+0.337883*[2]terrains!T2928-0.403545*[2]terrains!S2928)</f>
        <v>5.3985515</v>
      </c>
      <c r="K2928" s="140" t="n">
        <f aca="false">IF([2]terrains!I2928=0,[2]terrains!J2928,[2]terrains!I2928)</f>
        <v>6</v>
      </c>
      <c r="L2928" s="63" t="n">
        <v>4.5</v>
      </c>
      <c r="M2928" s="63" t="n">
        <v>0</v>
      </c>
      <c r="N2928" s="63" t="n">
        <v>0</v>
      </c>
      <c r="O2928" s="63" t="s">
        <v>154</v>
      </c>
      <c r="P2928" s="63" t="n">
        <v>0</v>
      </c>
      <c r="Q2928" s="63" t="n">
        <v>0</v>
      </c>
      <c r="R2928" s="63" t="n">
        <v>0</v>
      </c>
      <c r="S2928" s="63" t="n">
        <v>0</v>
      </c>
      <c r="T2928" s="63" t="n">
        <v>0</v>
      </c>
      <c r="U2928" s="63" t="n">
        <v>0</v>
      </c>
      <c r="V2928" s="63" t="n">
        <v>1</v>
      </c>
      <c r="W2928" s="63" t="n">
        <v>0</v>
      </c>
      <c r="X2928" s="63" t="n">
        <v>0</v>
      </c>
      <c r="Y2928" s="63" t="n">
        <f aca="false">IF([2]terrains!L2928&lt;=2.5,1,IF([2]terrains!L2928&lt;=4.5,2,IF([2]terrains!L2928&lt;=6.5,3,4)))</f>
        <v>2</v>
      </c>
      <c r="Z2928" s="63" t="n">
        <f aca="false"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1" t="n">
        <f aca="false">[2]terrains!Z2928*[2]terrains!F2928</f>
        <v>1544659.835076</v>
      </c>
    </row>
    <row r="2929" customFormat="false" ht="14.4" hidden="false" customHeight="false" outlineLevel="0" collapsed="false">
      <c r="A2929" s="132" t="n">
        <v>2928</v>
      </c>
      <c r="B2929" s="63" t="n">
        <v>288099.773709</v>
      </c>
      <c r="C2929" s="63" t="n">
        <v>5042159.61948</v>
      </c>
      <c r="D2929" s="63" t="s">
        <v>2515</v>
      </c>
      <c r="E2929" s="142" t="n">
        <v>805.6</v>
      </c>
      <c r="F2929" s="139" t="n">
        <f aca="false">[2]terrains!E2929*10.76391</f>
        <v>8671.405896</v>
      </c>
      <c r="G2929" s="63" t="s">
        <v>219</v>
      </c>
      <c r="H2929" s="63" t="n">
        <v>1</v>
      </c>
      <c r="I2929" s="63" t="n">
        <v>4</v>
      </c>
      <c r="J2929" s="63" t="n">
        <f aca="false">IF([2]terrains!L2929=13.5,IF([2]terrains!X2929=1,12,9),-0.392532+1.267037*[2]terrains!L2929+0.472239*[2]terrains!X2929+0.58658*[2]terrains!W2929+0.089417*[2]terrains!V2929+0.531633*[2]terrains!U2929+0.337883*[2]terrains!T2929-0.403545*[2]terrains!S2929)</f>
        <v>4.3799805</v>
      </c>
      <c r="K2929" s="140" t="n">
        <f aca="false">IF([2]terrains!I2929=0,[2]terrains!J2929,[2]terrains!I2929)</f>
        <v>4</v>
      </c>
      <c r="L2929" s="63" t="n">
        <v>3.5</v>
      </c>
      <c r="M2929" s="63" t="n">
        <v>2</v>
      </c>
      <c r="N2929" s="63" t="n">
        <v>10</v>
      </c>
      <c r="O2929" s="63" t="s">
        <v>152</v>
      </c>
      <c r="P2929" s="63" t="n">
        <v>2</v>
      </c>
      <c r="Q2929" s="63" t="n">
        <v>2.5</v>
      </c>
      <c r="R2929" s="63" t="n">
        <v>0</v>
      </c>
      <c r="S2929" s="63" t="n">
        <v>0</v>
      </c>
      <c r="T2929" s="63" t="n">
        <v>1</v>
      </c>
      <c r="U2929" s="63" t="n">
        <v>0</v>
      </c>
      <c r="V2929" s="63" t="n">
        <v>0</v>
      </c>
      <c r="W2929" s="63" t="n">
        <v>0</v>
      </c>
      <c r="X2929" s="63" t="n">
        <v>0</v>
      </c>
      <c r="Y2929" s="63" t="n">
        <f aca="false">IF([2]terrains!L2929&lt;=2.5,1,IF([2]terrains!L2929&lt;=4.5,2,IF([2]terrains!L2929&lt;=6.5,3,4)))</f>
        <v>2</v>
      </c>
      <c r="Z2929" s="63" t="n">
        <f aca="false"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1" t="n">
        <f aca="false">[2]terrains!Z2929*[2]terrains!F2929</f>
        <v>901826.213184</v>
      </c>
    </row>
    <row r="2930" customFormat="false" ht="14.4" hidden="false" customHeight="false" outlineLevel="0" collapsed="false">
      <c r="A2930" s="132" t="n">
        <v>2929</v>
      </c>
      <c r="B2930" s="63" t="n">
        <v>276335.648868</v>
      </c>
      <c r="C2930" s="63" t="n">
        <v>5041180.25977</v>
      </c>
      <c r="D2930" s="63" t="s">
        <v>2516</v>
      </c>
      <c r="E2930" s="142" t="n">
        <v>805.1</v>
      </c>
      <c r="F2930" s="139" t="n">
        <f aca="false">[2]terrains!E2930*10.76391</f>
        <v>8666.023941</v>
      </c>
      <c r="G2930" s="63" t="s">
        <v>171</v>
      </c>
      <c r="H2930" s="63" t="n">
        <v>0.2</v>
      </c>
      <c r="I2930" s="63" t="n">
        <v>1</v>
      </c>
      <c r="J2930" s="63" t="n">
        <f aca="false">IF([2]terrains!L2930=13.5,IF([2]terrains!X2930=1,12,9),-0.392532+1.267037*[2]terrains!L2930+0.472239*[2]terrains!X2930+0.58658*[2]terrains!W2930+0.089417*[2]terrains!V2930+0.531633*[2]terrains!U2930+0.337883*[2]terrains!T2930-0.403545*[2]terrains!S2930)</f>
        <v>1.5080235</v>
      </c>
      <c r="K2930" s="140" t="n">
        <f aca="false">IF([2]terrains!I2930=0,[2]terrains!J2930,[2]terrains!I2930)</f>
        <v>1</v>
      </c>
      <c r="L2930" s="63" t="n">
        <v>1.5</v>
      </c>
      <c r="M2930" s="63" t="n">
        <v>1</v>
      </c>
      <c r="N2930" s="63" t="n">
        <v>2</v>
      </c>
      <c r="O2930" s="63" t="s">
        <v>150</v>
      </c>
      <c r="P2930" s="63" t="n">
        <v>1</v>
      </c>
      <c r="Q2930" s="63" t="n">
        <v>1.5</v>
      </c>
      <c r="R2930" s="63" t="n">
        <v>1</v>
      </c>
      <c r="S2930" s="63" t="n">
        <v>0</v>
      </c>
      <c r="T2930" s="63" t="n">
        <v>0</v>
      </c>
      <c r="U2930" s="63" t="n">
        <v>0</v>
      </c>
      <c r="V2930" s="63" t="n">
        <v>0</v>
      </c>
      <c r="W2930" s="63" t="n">
        <v>0</v>
      </c>
      <c r="X2930" s="63" t="n">
        <v>0</v>
      </c>
      <c r="Y2930" s="63" t="n">
        <f aca="false">IF([2]terrains!L2930&lt;=2.5,1,IF([2]terrains!L2930&lt;=4.5,2,IF([2]terrains!L2930&lt;=6.5,3,4)))</f>
        <v>1</v>
      </c>
      <c r="Z2930" s="63" t="n">
        <f aca="false"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1" t="n">
        <f aca="false">[2]terrains!Z2930*[2]terrains!F2930</f>
        <v>303310.837935</v>
      </c>
    </row>
    <row r="2931" customFormat="false" ht="14.4" hidden="false" customHeight="false" outlineLevel="0" collapsed="false">
      <c r="A2931" s="132" t="n">
        <v>2930</v>
      </c>
      <c r="B2931" s="63" t="n">
        <v>298197.566399</v>
      </c>
      <c r="C2931" s="63" t="n">
        <v>5040380.61894</v>
      </c>
      <c r="D2931" s="63" t="s">
        <v>2517</v>
      </c>
      <c r="E2931" s="142" t="n">
        <v>804.4</v>
      </c>
      <c r="F2931" s="139" t="n">
        <f aca="false">[2]terrains!E2931*10.76391</f>
        <v>8658.489204</v>
      </c>
      <c r="G2931" s="63" t="s">
        <v>1139</v>
      </c>
      <c r="H2931" s="63" t="n">
        <v>0</v>
      </c>
      <c r="I2931" s="63" t="n">
        <v>2</v>
      </c>
      <c r="J2931" s="63" t="n">
        <f aca="false">IF([2]terrains!L2931=13.5,IF([2]terrains!X2931=1,12,9),-0.392532+1.267037*[2]terrains!L2931+0.472239*[2]terrains!X2931+0.58658*[2]terrains!W2931+0.089417*[2]terrains!V2931+0.531633*[2]terrains!U2931+0.337883*[2]terrains!T2931-0.403545*[2]terrains!S2931)</f>
        <v>2.613781</v>
      </c>
      <c r="K2931" s="140" t="n">
        <f aca="false">IF([2]terrains!I2931=0,[2]terrains!J2931,[2]terrains!I2931)</f>
        <v>2</v>
      </c>
      <c r="L2931" s="63" t="n">
        <v>2</v>
      </c>
      <c r="M2931" s="63" t="n">
        <v>0</v>
      </c>
      <c r="N2931" s="63" t="n">
        <v>0</v>
      </c>
      <c r="O2931" s="63" t="s">
        <v>156</v>
      </c>
      <c r="P2931" s="63" t="n">
        <v>0</v>
      </c>
      <c r="Q2931" s="63" t="n">
        <v>0</v>
      </c>
      <c r="R2931" s="63" t="n">
        <v>0</v>
      </c>
      <c r="S2931" s="63" t="n">
        <v>0</v>
      </c>
      <c r="T2931" s="63" t="n">
        <v>0</v>
      </c>
      <c r="U2931" s="63" t="n">
        <v>0</v>
      </c>
      <c r="V2931" s="63" t="n">
        <v>0</v>
      </c>
      <c r="W2931" s="63" t="n">
        <v>0</v>
      </c>
      <c r="X2931" s="63" t="n">
        <v>1</v>
      </c>
      <c r="Y2931" s="63" t="n">
        <f aca="false">IF([2]terrains!L2931&lt;=2.5,1,IF([2]terrains!L2931&lt;=4.5,2,IF([2]terrains!L2931&lt;=6.5,3,4)))</f>
        <v>1</v>
      </c>
      <c r="Z2931" s="63" t="n">
        <f aca="false"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1" t="n">
        <f aca="false">[2]terrains!Z2931*[2]terrains!F2931</f>
        <v>1645112.94876</v>
      </c>
    </row>
    <row r="2932" customFormat="false" ht="14.4" hidden="false" customHeight="false" outlineLevel="0" collapsed="false">
      <c r="A2932" s="132" t="n">
        <v>2931</v>
      </c>
      <c r="B2932" s="63" t="n">
        <v>298887.8329</v>
      </c>
      <c r="C2932" s="63" t="n">
        <v>5047421.55</v>
      </c>
      <c r="D2932" s="63" t="s">
        <v>2518</v>
      </c>
      <c r="E2932" s="142" t="n">
        <v>803.6</v>
      </c>
      <c r="F2932" s="139" t="n">
        <f aca="false">[2]terrains!E2932*10.76391</f>
        <v>8649.878076</v>
      </c>
      <c r="G2932" s="63" t="s">
        <v>1186</v>
      </c>
      <c r="H2932" s="63" t="n">
        <v>0</v>
      </c>
      <c r="I2932" s="63" t="n">
        <v>0</v>
      </c>
      <c r="J2932" s="63" t="n">
        <f aca="false"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40" t="n">
        <f aca="false">IF([2]terrains!I2932=0,[2]terrains!J2932,[2]terrains!I2932)</f>
        <v>2.479425</v>
      </c>
      <c r="L2932" s="63" t="n">
        <v>2</v>
      </c>
      <c r="M2932" s="63" t="n">
        <v>1</v>
      </c>
      <c r="N2932" s="63" t="n">
        <v>3</v>
      </c>
      <c r="O2932" s="63" t="s">
        <v>152</v>
      </c>
      <c r="P2932" s="63" t="n">
        <v>2</v>
      </c>
      <c r="Q2932" s="63" t="n">
        <v>1.5</v>
      </c>
      <c r="R2932" s="63" t="n">
        <v>0</v>
      </c>
      <c r="S2932" s="63" t="n">
        <v>0</v>
      </c>
      <c r="T2932" s="63" t="n">
        <v>1</v>
      </c>
      <c r="U2932" s="63" t="n">
        <v>0</v>
      </c>
      <c r="V2932" s="63" t="n">
        <v>0</v>
      </c>
      <c r="W2932" s="63" t="n">
        <v>0</v>
      </c>
      <c r="X2932" s="63" t="n">
        <v>0</v>
      </c>
      <c r="Y2932" s="63" t="n">
        <f aca="false">IF([2]terrains!L2932&lt;=2.5,1,IF([2]terrains!L2932&lt;=4.5,2,IF([2]terrains!L2932&lt;=6.5,3,4)))</f>
        <v>1</v>
      </c>
      <c r="Z2932" s="63" t="n">
        <f aca="false"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1" t="n">
        <f aca="false">[2]terrains!Z2932*[2]terrains!F2932</f>
        <v>735239.63646</v>
      </c>
    </row>
    <row r="2933" customFormat="false" ht="14.4" hidden="false" customHeight="false" outlineLevel="0" collapsed="false">
      <c r="A2933" s="132" t="n">
        <v>2932</v>
      </c>
      <c r="B2933" s="63" t="n">
        <v>297254.1104</v>
      </c>
      <c r="C2933" s="63" t="n">
        <v>5045478.533</v>
      </c>
      <c r="D2933" s="63" t="s">
        <v>2519</v>
      </c>
      <c r="E2933" s="142" t="n">
        <v>802.8</v>
      </c>
      <c r="F2933" s="139" t="n">
        <f aca="false">[2]terrains!E2933*10.76391</f>
        <v>8641.266948</v>
      </c>
      <c r="G2933" s="63" t="s">
        <v>966</v>
      </c>
      <c r="H2933" s="63" t="n">
        <v>0</v>
      </c>
      <c r="I2933" s="63" t="n">
        <v>0</v>
      </c>
      <c r="J2933" s="63" t="n">
        <f aca="false">IF([2]terrains!L2933=13.5,IF([2]terrains!X2933=1,12,9),-0.392532+1.267037*[2]terrains!L2933+0.472239*[2]terrains!X2933+0.58658*[2]terrains!W2933+0.089417*[2]terrains!V2933+0.531633*[2]terrains!U2933+0.337883*[2]terrains!T2933-0.403545*[2]terrains!S2933)</f>
        <v>3.1129435</v>
      </c>
      <c r="K2933" s="140" t="n">
        <f aca="false">IF([2]terrains!I2933=0,[2]terrains!J2933,[2]terrains!I2933)</f>
        <v>3.1129435</v>
      </c>
      <c r="L2933" s="63" t="n">
        <v>2.5</v>
      </c>
      <c r="M2933" s="63" t="n">
        <v>2</v>
      </c>
      <c r="N2933" s="63" t="n">
        <v>3</v>
      </c>
      <c r="O2933" s="63" t="s">
        <v>152</v>
      </c>
      <c r="P2933" s="63" t="n">
        <v>2</v>
      </c>
      <c r="Q2933" s="63" t="n">
        <v>2.5</v>
      </c>
      <c r="R2933" s="63" t="n">
        <v>0</v>
      </c>
      <c r="S2933" s="63" t="n">
        <v>0</v>
      </c>
      <c r="T2933" s="63" t="n">
        <v>1</v>
      </c>
      <c r="U2933" s="63" t="n">
        <v>0</v>
      </c>
      <c r="V2933" s="63" t="n">
        <v>0</v>
      </c>
      <c r="W2933" s="63" t="n">
        <v>0</v>
      </c>
      <c r="X2933" s="63" t="n">
        <v>0</v>
      </c>
      <c r="Y2933" s="63" t="n">
        <f aca="false">IF([2]terrains!L2933&lt;=2.5,1,IF([2]terrains!L2933&lt;=4.5,2,IF([2]terrains!L2933&lt;=6.5,3,4)))</f>
        <v>1</v>
      </c>
      <c r="Z2933" s="63" t="n">
        <f aca="false"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1" t="n">
        <f aca="false">[2]terrains!Z2933*[2]terrains!F2933</f>
        <v>734507.69058</v>
      </c>
    </row>
    <row r="2934" customFormat="false" ht="14.4" hidden="false" customHeight="false" outlineLevel="0" collapsed="false">
      <c r="A2934" s="132" t="n">
        <v>2933</v>
      </c>
      <c r="B2934" s="63" t="n">
        <v>293002.142</v>
      </c>
      <c r="C2934" s="63" t="n">
        <v>5039552.938</v>
      </c>
      <c r="D2934" s="63" t="s">
        <v>2520</v>
      </c>
      <c r="E2934" s="142" t="n">
        <v>802.3</v>
      </c>
      <c r="F2934" s="139" t="n">
        <f aca="false">[2]terrains!E2934*10.76391</f>
        <v>8635.884993</v>
      </c>
      <c r="G2934" s="63" t="s">
        <v>259</v>
      </c>
      <c r="H2934" s="63" t="n">
        <v>1</v>
      </c>
      <c r="I2934" s="63" t="n">
        <v>6</v>
      </c>
      <c r="J2934" s="63" t="n">
        <f aca="false">IF([2]terrains!L2934=13.5,IF([2]terrains!X2934=1,12,9),-0.392532+1.267037*[2]terrains!L2934+0.472239*[2]terrains!X2934+0.58658*[2]terrains!W2934+0.089417*[2]terrains!V2934+0.531633*[2]terrains!U2934+0.337883*[2]terrains!T2934-0.403545*[2]terrains!S2934)</f>
        <v>5.013499</v>
      </c>
      <c r="K2934" s="140" t="n">
        <f aca="false">IF([2]terrains!I2934=0,[2]terrains!J2934,[2]terrains!I2934)</f>
        <v>6</v>
      </c>
      <c r="L2934" s="63" t="n">
        <v>4</v>
      </c>
      <c r="M2934" s="63" t="n">
        <v>2</v>
      </c>
      <c r="N2934" s="63" t="n">
        <v>12</v>
      </c>
      <c r="O2934" s="63" t="s">
        <v>152</v>
      </c>
      <c r="P2934" s="63" t="n">
        <v>2</v>
      </c>
      <c r="Q2934" s="63" t="n">
        <v>2.5</v>
      </c>
      <c r="R2934" s="63" t="n">
        <v>0</v>
      </c>
      <c r="S2934" s="63" t="n">
        <v>0</v>
      </c>
      <c r="T2934" s="63" t="n">
        <v>1</v>
      </c>
      <c r="U2934" s="63" t="n">
        <v>0</v>
      </c>
      <c r="V2934" s="63" t="n">
        <v>0</v>
      </c>
      <c r="W2934" s="63" t="n">
        <v>0</v>
      </c>
      <c r="X2934" s="63" t="n">
        <v>0</v>
      </c>
      <c r="Y2934" s="63" t="n">
        <f aca="false">IF([2]terrains!L2934&lt;=2.5,1,IF([2]terrains!L2934&lt;=4.5,2,IF([2]terrains!L2934&lt;=6.5,3,4)))</f>
        <v>2</v>
      </c>
      <c r="Z2934" s="63" t="n">
        <f aca="false"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1" t="n">
        <f aca="false">[2]terrains!Z2934*[2]terrains!F2934</f>
        <v>898132.039272</v>
      </c>
    </row>
    <row r="2935" customFormat="false" ht="14.4" hidden="false" customHeight="false" outlineLevel="0" collapsed="false">
      <c r="A2935" s="132" t="n">
        <v>2934</v>
      </c>
      <c r="B2935" s="63" t="n">
        <v>295603.1964</v>
      </c>
      <c r="C2935" s="63" t="n">
        <v>5046614.857</v>
      </c>
      <c r="D2935" s="63" t="s">
        <v>2521</v>
      </c>
      <c r="E2935" s="142" t="n">
        <v>802.2</v>
      </c>
      <c r="F2935" s="139" t="n">
        <f aca="false">[2]terrains!E2935*10.76391</f>
        <v>8634.808602</v>
      </c>
      <c r="G2935" s="63" t="s">
        <v>2522</v>
      </c>
      <c r="H2935" s="63" t="n">
        <v>0</v>
      </c>
      <c r="I2935" s="63" t="n">
        <v>0</v>
      </c>
      <c r="J2935" s="63" t="n">
        <f aca="false">IF([2]terrains!L2935=13.5,IF([2]terrains!X2935=1,12,9),-0.392532+1.267037*[2]terrains!L2935+0.472239*[2]terrains!X2935+0.58658*[2]terrains!W2935+0.089417*[2]terrains!V2935+0.531633*[2]terrains!U2935+0.337883*[2]terrains!T2935-0.403545*[2]terrains!S2935)</f>
        <v>1.1044785</v>
      </c>
      <c r="K2935" s="140" t="n">
        <f aca="false">IF([2]terrains!I2935=0,[2]terrains!J2935,[2]terrains!I2935)</f>
        <v>1.1044785</v>
      </c>
      <c r="L2935" s="63" t="n">
        <v>1.5</v>
      </c>
      <c r="M2935" s="63" t="n">
        <v>1</v>
      </c>
      <c r="N2935" s="63" t="n">
        <v>4</v>
      </c>
      <c r="O2935" s="63" t="s">
        <v>151</v>
      </c>
      <c r="P2935" s="63" t="n">
        <v>1</v>
      </c>
      <c r="Q2935" s="63" t="n">
        <v>1.5</v>
      </c>
      <c r="R2935" s="63" t="n">
        <v>0</v>
      </c>
      <c r="S2935" s="63" t="n">
        <v>1</v>
      </c>
      <c r="T2935" s="63" t="n">
        <v>0</v>
      </c>
      <c r="U2935" s="63" t="n">
        <v>0</v>
      </c>
      <c r="V2935" s="63" t="n">
        <v>0</v>
      </c>
      <c r="W2935" s="63" t="n">
        <v>0</v>
      </c>
      <c r="X2935" s="63" t="n">
        <v>0</v>
      </c>
      <c r="Y2935" s="63" t="n">
        <f aca="false">IF([2]terrains!L2935&lt;=2.5,1,IF([2]terrains!L2935&lt;=4.5,2,IF([2]terrains!L2935&lt;=6.5,3,4)))</f>
        <v>1</v>
      </c>
      <c r="Z2935" s="63" t="n">
        <f aca="false"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1" t="n">
        <f aca="false">[2]terrains!Z2935*[2]terrains!F2935</f>
        <v>552627.750528</v>
      </c>
    </row>
    <row r="2936" customFormat="false" ht="14.4" hidden="false" customHeight="false" outlineLevel="0" collapsed="false">
      <c r="A2936" s="132" t="n">
        <v>2935</v>
      </c>
      <c r="B2936" s="63" t="n">
        <v>273607.427808</v>
      </c>
      <c r="C2936" s="63" t="n">
        <v>5034305.50173</v>
      </c>
      <c r="D2936" s="63" t="s">
        <v>2523</v>
      </c>
      <c r="E2936" s="142" t="n">
        <v>800.8</v>
      </c>
      <c r="F2936" s="139" t="n">
        <f aca="false">[2]terrains!E2936*10.76391</f>
        <v>8619.739128</v>
      </c>
      <c r="G2936" s="63" t="s">
        <v>237</v>
      </c>
      <c r="H2936" s="63" t="n">
        <v>0.2</v>
      </c>
      <c r="I2936" s="63" t="n">
        <v>3</v>
      </c>
      <c r="J2936" s="63" t="n">
        <f aca="false">IF([2]terrains!L2936=13.5,IF([2]terrains!X2936=1,12,9),-0.392532+1.267037*[2]terrains!L2936+0.472239*[2]terrains!X2936+0.58658*[2]terrains!W2936+0.089417*[2]terrains!V2936+0.531633*[2]terrains!U2936+0.337883*[2]terrains!T2936-0.403545*[2]terrains!S2936)</f>
        <v>4.0420975</v>
      </c>
      <c r="K2936" s="140" t="n">
        <f aca="false">IF([2]terrains!I2936=0,[2]terrains!J2936,[2]terrains!I2936)</f>
        <v>3</v>
      </c>
      <c r="L2936" s="63" t="n">
        <v>3.5</v>
      </c>
      <c r="M2936" s="63" t="n">
        <v>1</v>
      </c>
      <c r="N2936" s="63" t="n">
        <v>10</v>
      </c>
      <c r="O2936" s="63" t="s">
        <v>150</v>
      </c>
      <c r="P2936" s="63" t="n">
        <v>2</v>
      </c>
      <c r="Q2936" s="63" t="n">
        <v>1.5</v>
      </c>
      <c r="R2936" s="63" t="n">
        <v>1</v>
      </c>
      <c r="S2936" s="63" t="n">
        <v>0</v>
      </c>
      <c r="T2936" s="63" t="n">
        <v>0</v>
      </c>
      <c r="U2936" s="63" t="n">
        <v>0</v>
      </c>
      <c r="V2936" s="63" t="n">
        <v>0</v>
      </c>
      <c r="W2936" s="63" t="n">
        <v>0</v>
      </c>
      <c r="X2936" s="63" t="n">
        <v>0</v>
      </c>
      <c r="Y2936" s="63" t="n">
        <f aca="false">IF([2]terrains!L2936&lt;=2.5,1,IF([2]terrains!L2936&lt;=4.5,2,IF([2]terrains!L2936&lt;=6.5,3,4)))</f>
        <v>2</v>
      </c>
      <c r="Z2936" s="63" t="n">
        <f aca="false"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1" t="n">
        <f aca="false">[2]terrains!Z2936*[2]terrains!F2936</f>
        <v>301690.86948</v>
      </c>
    </row>
    <row r="2937" customFormat="false" ht="14.4" hidden="false" customHeight="false" outlineLevel="0" collapsed="false">
      <c r="A2937" s="132" t="n">
        <v>2936</v>
      </c>
      <c r="B2937" s="63" t="n">
        <v>303187.7371</v>
      </c>
      <c r="C2937" s="63" t="n">
        <v>5051071.373</v>
      </c>
      <c r="D2937" s="63" t="s">
        <v>2524</v>
      </c>
      <c r="E2937" s="142" t="n">
        <v>799.9</v>
      </c>
      <c r="F2937" s="139" t="n">
        <f aca="false">[2]terrains!E2937*10.76391</f>
        <v>8610.051609</v>
      </c>
      <c r="G2937" s="63" t="s">
        <v>1790</v>
      </c>
      <c r="H2937" s="63" t="n">
        <v>0</v>
      </c>
      <c r="I2937" s="63" t="n">
        <v>0</v>
      </c>
      <c r="J2937" s="63" t="n">
        <f aca="false">IF([2]terrains!L2937=13.5,IF([2]terrains!X2937=1,12,9),-0.392532+1.267037*[2]terrains!L2937+0.472239*[2]terrains!X2937+0.58658*[2]terrains!W2937+0.089417*[2]terrains!V2937+0.531633*[2]terrains!U2937+0.337883*[2]terrains!T2937-0.403545*[2]terrains!S2937)</f>
        <v>1.737997</v>
      </c>
      <c r="K2937" s="140" t="n">
        <f aca="false">IF([2]terrains!I2937=0,[2]terrains!J2937,[2]terrains!I2937)</f>
        <v>1.737997</v>
      </c>
      <c r="L2937" s="63" t="n">
        <v>2</v>
      </c>
      <c r="M2937" s="63" t="n">
        <v>1</v>
      </c>
      <c r="N2937" s="63" t="n">
        <v>3</v>
      </c>
      <c r="O2937" s="63" t="s">
        <v>151</v>
      </c>
      <c r="P2937" s="63" t="n">
        <v>2</v>
      </c>
      <c r="Q2937" s="63" t="n">
        <v>1.5</v>
      </c>
      <c r="R2937" s="63" t="n">
        <v>0</v>
      </c>
      <c r="S2937" s="63" t="n">
        <v>1</v>
      </c>
      <c r="T2937" s="63" t="n">
        <v>0</v>
      </c>
      <c r="U2937" s="63" t="n">
        <v>0</v>
      </c>
      <c r="V2937" s="63" t="n">
        <v>0</v>
      </c>
      <c r="W2937" s="63" t="n">
        <v>0</v>
      </c>
      <c r="X2937" s="63" t="n">
        <v>0</v>
      </c>
      <c r="Y2937" s="63" t="n">
        <f aca="false">IF([2]terrains!L2937&lt;=2.5,1,IF([2]terrains!L2937&lt;=4.5,2,IF([2]terrains!L2937&lt;=6.5,3,4)))</f>
        <v>1</v>
      </c>
      <c r="Z2937" s="63" t="n">
        <f aca="false"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1" t="n">
        <f aca="false">[2]terrains!Z2937*[2]terrains!F2937</f>
        <v>551043.302976</v>
      </c>
    </row>
    <row r="2938" customFormat="false" ht="14.4" hidden="false" customHeight="false" outlineLevel="0" collapsed="false">
      <c r="A2938" s="132" t="n">
        <v>2937</v>
      </c>
      <c r="B2938" s="63" t="n">
        <v>295499.6871</v>
      </c>
      <c r="C2938" s="63" t="n">
        <v>5035991.055</v>
      </c>
      <c r="D2938" s="63" t="s">
        <v>2525</v>
      </c>
      <c r="E2938" s="142" t="n">
        <v>799.5</v>
      </c>
      <c r="F2938" s="139" t="n">
        <f aca="false">[2]terrains!E2938*10.76391</f>
        <v>8605.746045</v>
      </c>
      <c r="G2938" s="63" t="s">
        <v>184</v>
      </c>
      <c r="H2938" s="63" t="n">
        <v>0</v>
      </c>
      <c r="I2938" s="63" t="n">
        <v>0</v>
      </c>
      <c r="J2938" s="63" t="n">
        <f aca="false"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40" t="n">
        <f aca="false">IF([2]terrains!I2938=0,[2]terrains!J2938,[2]terrains!I2938)</f>
        <v>2.479425</v>
      </c>
      <c r="L2938" s="63" t="n">
        <v>2</v>
      </c>
      <c r="M2938" s="63" t="n">
        <v>2</v>
      </c>
      <c r="N2938" s="63" t="n">
        <v>3</v>
      </c>
      <c r="O2938" s="63" t="s">
        <v>152</v>
      </c>
      <c r="P2938" s="63" t="n">
        <v>2</v>
      </c>
      <c r="Q2938" s="63" t="n">
        <v>2</v>
      </c>
      <c r="R2938" s="63" t="n">
        <v>0</v>
      </c>
      <c r="S2938" s="63" t="n">
        <v>0</v>
      </c>
      <c r="T2938" s="63" t="n">
        <v>1</v>
      </c>
      <c r="U2938" s="63" t="n">
        <v>0</v>
      </c>
      <c r="V2938" s="63" t="n">
        <v>0</v>
      </c>
      <c r="W2938" s="63" t="n">
        <v>0</v>
      </c>
      <c r="X2938" s="63" t="n">
        <v>0</v>
      </c>
      <c r="Y2938" s="63" t="n">
        <f aca="false">IF([2]terrains!L2938&lt;=2.5,1,IF([2]terrains!L2938&lt;=4.5,2,IF([2]terrains!L2938&lt;=6.5,3,4)))</f>
        <v>1</v>
      </c>
      <c r="Z2938" s="63" t="n">
        <f aca="false"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1" t="n">
        <f aca="false">[2]terrains!Z2938*[2]terrains!F2938</f>
        <v>731488.413825</v>
      </c>
    </row>
    <row r="2939" customFormat="false" ht="14.4" hidden="false" customHeight="false" outlineLevel="0" collapsed="false">
      <c r="A2939" s="132" t="n">
        <v>2938</v>
      </c>
      <c r="B2939" s="63" t="n">
        <v>298853.174029</v>
      </c>
      <c r="C2939" s="63" t="n">
        <v>5035073.44994</v>
      </c>
      <c r="D2939" s="63" t="s">
        <v>2526</v>
      </c>
      <c r="E2939" s="142" t="n">
        <v>799.3</v>
      </c>
      <c r="F2939" s="139" t="n">
        <f aca="false">[2]terrains!E2939*10.76391</f>
        <v>8603.593263</v>
      </c>
      <c r="G2939" s="63" t="s">
        <v>2410</v>
      </c>
      <c r="H2939" s="63" t="n">
        <v>0</v>
      </c>
      <c r="I2939" s="63" t="n">
        <v>0</v>
      </c>
      <c r="J2939" s="63" t="n">
        <f aca="false"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40" t="n">
        <f aca="false">IF([2]terrains!I2939=0,[2]terrains!J2939,[2]terrains!I2939)</f>
        <v>2.479425</v>
      </c>
      <c r="L2939" s="63" t="n">
        <v>2</v>
      </c>
      <c r="M2939" s="63" t="n">
        <v>1</v>
      </c>
      <c r="N2939" s="63" t="n">
        <v>3</v>
      </c>
      <c r="O2939" s="63" t="s">
        <v>152</v>
      </c>
      <c r="P2939" s="63" t="n">
        <v>2</v>
      </c>
      <c r="Q2939" s="63" t="n">
        <v>1.5</v>
      </c>
      <c r="R2939" s="63" t="n">
        <v>0</v>
      </c>
      <c r="S2939" s="63" t="n">
        <v>0</v>
      </c>
      <c r="T2939" s="63" t="n">
        <v>1</v>
      </c>
      <c r="U2939" s="63" t="n">
        <v>0</v>
      </c>
      <c r="V2939" s="63" t="n">
        <v>0</v>
      </c>
      <c r="W2939" s="63" t="n">
        <v>0</v>
      </c>
      <c r="X2939" s="63" t="n">
        <v>0</v>
      </c>
      <c r="Y2939" s="63" t="n">
        <f aca="false">IF([2]terrains!L2939&lt;=2.5,1,IF([2]terrains!L2939&lt;=4.5,2,IF([2]terrains!L2939&lt;=6.5,3,4)))</f>
        <v>1</v>
      </c>
      <c r="Z2939" s="63" t="n">
        <f aca="false"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1" t="n">
        <f aca="false">[2]terrains!Z2939*[2]terrains!F2939</f>
        <v>731305.427355</v>
      </c>
    </row>
    <row r="2940" customFormat="false" ht="14.4" hidden="false" customHeight="false" outlineLevel="0" collapsed="false">
      <c r="A2940" s="132" t="n">
        <v>2939</v>
      </c>
      <c r="B2940" s="63" t="n">
        <v>305570.711931</v>
      </c>
      <c r="C2940" s="63" t="n">
        <v>5057195.87267</v>
      </c>
      <c r="D2940" s="63" t="s">
        <v>2527</v>
      </c>
      <c r="E2940" s="142" t="n">
        <v>798.5</v>
      </c>
      <c r="F2940" s="139" t="n">
        <f aca="false">[2]terrains!E2940*10.76391</f>
        <v>8594.982135</v>
      </c>
      <c r="G2940" s="63" t="s">
        <v>329</v>
      </c>
      <c r="H2940" s="63" t="n">
        <v>0</v>
      </c>
      <c r="I2940" s="63" t="n">
        <v>0</v>
      </c>
      <c r="J2940" s="63" t="n">
        <f aca="false">IF([2]terrains!L2940=13.5,IF([2]terrains!X2940=1,12,9),-0.392532+1.267037*[2]terrains!L2940+0.472239*[2]terrains!X2940+0.58658*[2]terrains!W2940+0.089417*[2]terrains!V2940+0.531633*[2]terrains!U2940+0.337883*[2]terrains!T2940-0.403545*[2]terrains!S2940)</f>
        <v>2.141542</v>
      </c>
      <c r="K2940" s="140" t="n">
        <f aca="false">IF([2]terrains!I2940=0,[2]terrains!J2940,[2]terrains!I2940)</f>
        <v>2.141542</v>
      </c>
      <c r="L2940" s="63" t="n">
        <v>2</v>
      </c>
      <c r="M2940" s="63" t="n">
        <v>1</v>
      </c>
      <c r="N2940" s="63" t="n">
        <v>3</v>
      </c>
      <c r="O2940" s="63" t="s">
        <v>150</v>
      </c>
      <c r="P2940" s="63" t="n">
        <v>2</v>
      </c>
      <c r="Q2940" s="63" t="n">
        <v>1.5</v>
      </c>
      <c r="R2940" s="63" t="n">
        <v>1</v>
      </c>
      <c r="S2940" s="63" t="n">
        <v>0</v>
      </c>
      <c r="T2940" s="63" t="n">
        <v>0</v>
      </c>
      <c r="U2940" s="63" t="n">
        <v>0</v>
      </c>
      <c r="V2940" s="63" t="n">
        <v>0</v>
      </c>
      <c r="W2940" s="63" t="n">
        <v>0</v>
      </c>
      <c r="X2940" s="63" t="n">
        <v>0</v>
      </c>
      <c r="Y2940" s="63" t="n">
        <f aca="false">IF([2]terrains!L2940&lt;=2.5,1,IF([2]terrains!L2940&lt;=4.5,2,IF([2]terrains!L2940&lt;=6.5,3,4)))</f>
        <v>1</v>
      </c>
      <c r="Z2940" s="63" t="n">
        <f aca="false"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1" t="n">
        <f aca="false">[2]terrains!Z2940*[2]terrains!F2940</f>
        <v>300824.374725</v>
      </c>
    </row>
    <row r="2941" customFormat="false" ht="14.4" hidden="false" customHeight="false" outlineLevel="0" collapsed="false">
      <c r="A2941" s="132" t="n">
        <v>2940</v>
      </c>
      <c r="B2941" s="63" t="n">
        <v>276520.924325</v>
      </c>
      <c r="C2941" s="63" t="n">
        <v>5041248.91429</v>
      </c>
      <c r="D2941" s="63" t="s">
        <v>2528</v>
      </c>
      <c r="E2941" s="142" t="n">
        <v>798</v>
      </c>
      <c r="F2941" s="139" t="n">
        <f aca="false">[2]terrains!E2941*10.76391</f>
        <v>8589.60018</v>
      </c>
      <c r="G2941" s="63" t="s">
        <v>171</v>
      </c>
      <c r="H2941" s="63" t="n">
        <v>0.2</v>
      </c>
      <c r="I2941" s="63" t="n">
        <v>1</v>
      </c>
      <c r="J2941" s="63" t="n">
        <f aca="false">IF([2]terrains!L2941=13.5,IF([2]terrains!X2941=1,12,9),-0.392532+1.267037*[2]terrains!L2941+0.472239*[2]terrains!X2941+0.58658*[2]terrains!W2941+0.089417*[2]terrains!V2941+0.531633*[2]terrains!U2941+0.337883*[2]terrains!T2941-0.403545*[2]terrains!S2941)</f>
        <v>1.5080235</v>
      </c>
      <c r="K2941" s="140" t="n">
        <f aca="false">IF([2]terrains!I2941=0,[2]terrains!J2941,[2]terrains!I2941)</f>
        <v>1</v>
      </c>
      <c r="L2941" s="63" t="n">
        <v>1.5</v>
      </c>
      <c r="M2941" s="63" t="n">
        <v>1</v>
      </c>
      <c r="N2941" s="63" t="n">
        <v>2</v>
      </c>
      <c r="O2941" s="63" t="s">
        <v>150</v>
      </c>
      <c r="P2941" s="63" t="n">
        <v>1</v>
      </c>
      <c r="Q2941" s="63" t="n">
        <v>1.5</v>
      </c>
      <c r="R2941" s="63" t="n">
        <v>1</v>
      </c>
      <c r="S2941" s="63" t="n">
        <v>0</v>
      </c>
      <c r="T2941" s="63" t="n">
        <v>0</v>
      </c>
      <c r="U2941" s="63" t="n">
        <v>0</v>
      </c>
      <c r="V2941" s="63" t="n">
        <v>0</v>
      </c>
      <c r="W2941" s="63" t="n">
        <v>0</v>
      </c>
      <c r="X2941" s="63" t="n">
        <v>0</v>
      </c>
      <c r="Y2941" s="63" t="n">
        <f aca="false">IF([2]terrains!L2941&lt;=2.5,1,IF([2]terrains!L2941&lt;=4.5,2,IF([2]terrains!L2941&lt;=6.5,3,4)))</f>
        <v>1</v>
      </c>
      <c r="Z2941" s="63" t="n">
        <f aca="false"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1" t="n">
        <f aca="false">[2]terrains!Z2941*[2]terrains!F2941</f>
        <v>300636.0063</v>
      </c>
    </row>
    <row r="2942" customFormat="false" ht="14.4" hidden="false" customHeight="false" outlineLevel="0" collapsed="false">
      <c r="A2942" s="132" t="n">
        <v>2941</v>
      </c>
      <c r="B2942" s="63" t="n">
        <v>300755.172291</v>
      </c>
      <c r="C2942" s="63" t="n">
        <v>5057643.20377</v>
      </c>
      <c r="D2942" s="63" t="s">
        <v>2529</v>
      </c>
      <c r="E2942" s="142" t="n">
        <v>795.7</v>
      </c>
      <c r="F2942" s="139" t="n">
        <f aca="false">[2]terrains!E2942*10.76391</f>
        <v>8564.843187</v>
      </c>
      <c r="G2942" s="63" t="s">
        <v>329</v>
      </c>
      <c r="H2942" s="63" t="n">
        <v>0</v>
      </c>
      <c r="I2942" s="63" t="n">
        <v>0</v>
      </c>
      <c r="J2942" s="63" t="n">
        <f aca="false">IF([2]terrains!L2942=13.5,IF([2]terrains!X2942=1,12,9),-0.392532+1.267037*[2]terrains!L2942+0.472239*[2]terrains!X2942+0.58658*[2]terrains!W2942+0.089417*[2]terrains!V2942+0.531633*[2]terrains!U2942+0.337883*[2]terrains!T2942-0.403545*[2]terrains!S2942)</f>
        <v>2.141542</v>
      </c>
      <c r="K2942" s="140" t="n">
        <f aca="false">IF([2]terrains!I2942=0,[2]terrains!J2942,[2]terrains!I2942)</f>
        <v>2.141542</v>
      </c>
      <c r="L2942" s="63" t="n">
        <v>2</v>
      </c>
      <c r="M2942" s="63" t="n">
        <v>1</v>
      </c>
      <c r="N2942" s="63" t="n">
        <v>3</v>
      </c>
      <c r="O2942" s="63" t="s">
        <v>150</v>
      </c>
      <c r="P2942" s="63" t="n">
        <v>2</v>
      </c>
      <c r="Q2942" s="63" t="n">
        <v>1.5</v>
      </c>
      <c r="R2942" s="63" t="n">
        <v>1</v>
      </c>
      <c r="S2942" s="63" t="n">
        <v>0</v>
      </c>
      <c r="T2942" s="63" t="n">
        <v>0</v>
      </c>
      <c r="U2942" s="63" t="n">
        <v>0</v>
      </c>
      <c r="V2942" s="63" t="n">
        <v>0</v>
      </c>
      <c r="W2942" s="63" t="n">
        <v>0</v>
      </c>
      <c r="X2942" s="63" t="n">
        <v>0</v>
      </c>
      <c r="Y2942" s="63" t="n">
        <f aca="false">IF([2]terrains!L2942&lt;=2.5,1,IF([2]terrains!L2942&lt;=4.5,2,IF([2]terrains!L2942&lt;=6.5,3,4)))</f>
        <v>1</v>
      </c>
      <c r="Z2942" s="63" t="n">
        <f aca="false"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1" t="n">
        <f aca="false">[2]terrains!Z2942*[2]terrains!F2942</f>
        <v>299769.511545</v>
      </c>
    </row>
    <row r="2943" customFormat="false" ht="14.4" hidden="false" customHeight="false" outlineLevel="0" collapsed="false">
      <c r="A2943" s="132" t="n">
        <v>2942</v>
      </c>
      <c r="B2943" s="63" t="n">
        <v>294593.261005</v>
      </c>
      <c r="C2943" s="63" t="n">
        <v>5035846.3609</v>
      </c>
      <c r="D2943" s="63" t="s">
        <v>2530</v>
      </c>
      <c r="E2943" s="142" t="n">
        <v>795.6</v>
      </c>
      <c r="F2943" s="139" t="n">
        <f aca="false">[2]terrains!E2943*10.76391</f>
        <v>8563.766796</v>
      </c>
      <c r="G2943" s="63" t="s">
        <v>1279</v>
      </c>
      <c r="H2943" s="63" t="n">
        <v>0</v>
      </c>
      <c r="I2943" s="63" t="n">
        <v>0</v>
      </c>
      <c r="J2943" s="63" t="n">
        <f aca="false">IF([2]terrains!L2943=13.5,IF([2]terrains!X2943=1,12,9),-0.392532+1.267037*[2]terrains!L2943+0.472239*[2]terrains!X2943+0.58658*[2]terrains!W2943+0.089417*[2]terrains!V2943+0.531633*[2]terrains!U2943+0.337883*[2]terrains!T2943-0.403545*[2]terrains!S2943)</f>
        <v>3.005034</v>
      </c>
      <c r="K2943" s="140" t="n">
        <f aca="false">IF([2]terrains!I2943=0,[2]terrains!J2943,[2]terrains!I2943)</f>
        <v>3.005034</v>
      </c>
      <c r="L2943" s="63" t="n">
        <v>3</v>
      </c>
      <c r="M2943" s="63" t="n">
        <v>3</v>
      </c>
      <c r="N2943" s="63" t="n">
        <v>4</v>
      </c>
      <c r="O2943" s="63" t="s">
        <v>151</v>
      </c>
      <c r="P2943" s="63" t="n">
        <v>2</v>
      </c>
      <c r="Q2943" s="63" t="n">
        <v>2.5</v>
      </c>
      <c r="R2943" s="63" t="n">
        <v>0</v>
      </c>
      <c r="S2943" s="63" t="n">
        <v>1</v>
      </c>
      <c r="T2943" s="63" t="n">
        <v>0</v>
      </c>
      <c r="U2943" s="63" t="n">
        <v>0</v>
      </c>
      <c r="V2943" s="63" t="n">
        <v>0</v>
      </c>
      <c r="W2943" s="63" t="n">
        <v>0</v>
      </c>
      <c r="X2943" s="63" t="n">
        <v>0</v>
      </c>
      <c r="Y2943" s="63" t="n">
        <f aca="false">IF([2]terrains!L2943&lt;=2.5,1,IF([2]terrains!L2943&lt;=4.5,2,IF([2]terrains!L2943&lt;=6.5,3,4)))</f>
        <v>2</v>
      </c>
      <c r="Z2943" s="63" t="n">
        <f aca="false"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1" t="n">
        <f aca="false">[2]terrains!Z2943*[2]terrains!F2943</f>
        <v>548081.074944</v>
      </c>
    </row>
    <row r="2944" customFormat="false" ht="14.4" hidden="false" customHeight="false" outlineLevel="0" collapsed="false">
      <c r="A2944" s="132" t="n">
        <v>2943</v>
      </c>
      <c r="B2944" s="63" t="n">
        <v>292216.172221</v>
      </c>
      <c r="C2944" s="63" t="n">
        <v>5040270.16241</v>
      </c>
      <c r="D2944" s="63" t="s">
        <v>2531</v>
      </c>
      <c r="E2944" s="142" t="n">
        <v>795.1</v>
      </c>
      <c r="F2944" s="139" t="n">
        <f aca="false">[2]terrains!E2944*10.76391</f>
        <v>8558.384841</v>
      </c>
      <c r="G2944" s="63" t="s">
        <v>184</v>
      </c>
      <c r="H2944" s="63" t="n">
        <v>0</v>
      </c>
      <c r="I2944" s="63" t="n">
        <v>0</v>
      </c>
      <c r="J2944" s="63" t="n">
        <f aca="false"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40" t="n">
        <f aca="false">IF([2]terrains!I2944=0,[2]terrains!J2944,[2]terrains!I2944)</f>
        <v>2.479425</v>
      </c>
      <c r="L2944" s="63" t="n">
        <v>2</v>
      </c>
      <c r="M2944" s="63" t="n">
        <v>2</v>
      </c>
      <c r="N2944" s="63" t="n">
        <v>3</v>
      </c>
      <c r="O2944" s="63" t="s">
        <v>152</v>
      </c>
      <c r="P2944" s="63" t="n">
        <v>2</v>
      </c>
      <c r="Q2944" s="63" t="n">
        <v>2</v>
      </c>
      <c r="R2944" s="63" t="n">
        <v>0</v>
      </c>
      <c r="S2944" s="63" t="n">
        <v>0</v>
      </c>
      <c r="T2944" s="63" t="n">
        <v>1</v>
      </c>
      <c r="U2944" s="63" t="n">
        <v>0</v>
      </c>
      <c r="V2944" s="63" t="n">
        <v>0</v>
      </c>
      <c r="W2944" s="63" t="n">
        <v>0</v>
      </c>
      <c r="X2944" s="63" t="n">
        <v>0</v>
      </c>
      <c r="Y2944" s="63" t="n">
        <f aca="false">IF([2]terrains!L2944&lt;=2.5,1,IF([2]terrains!L2944&lt;=4.5,2,IF([2]terrains!L2944&lt;=6.5,3,4)))</f>
        <v>1</v>
      </c>
      <c r="Z2944" s="63" t="n">
        <f aca="false"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1" t="n">
        <f aca="false">[2]terrains!Z2944*[2]terrains!F2944</f>
        <v>727462.711485</v>
      </c>
    </row>
    <row r="2945" customFormat="false" ht="14.4" hidden="false" customHeight="false" outlineLevel="0" collapsed="false">
      <c r="A2945" s="132" t="n">
        <v>2944</v>
      </c>
      <c r="B2945" s="63" t="n">
        <v>298666.9035</v>
      </c>
      <c r="C2945" s="63" t="n">
        <v>5047069.455</v>
      </c>
      <c r="D2945" s="63" t="s">
        <v>2532</v>
      </c>
      <c r="E2945" s="142" t="n">
        <v>794.7</v>
      </c>
      <c r="F2945" s="139" t="n">
        <f aca="false">[2]terrains!E2945*10.76391</f>
        <v>8554.079277</v>
      </c>
      <c r="G2945" s="63" t="s">
        <v>1186</v>
      </c>
      <c r="H2945" s="63" t="n">
        <v>0</v>
      </c>
      <c r="I2945" s="63" t="n">
        <v>0</v>
      </c>
      <c r="J2945" s="63" t="n">
        <f aca="false"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40" t="n">
        <f aca="false">IF([2]terrains!I2945=0,[2]terrains!J2945,[2]terrains!I2945)</f>
        <v>2.479425</v>
      </c>
      <c r="L2945" s="63" t="n">
        <v>2</v>
      </c>
      <c r="M2945" s="63" t="n">
        <v>1</v>
      </c>
      <c r="N2945" s="63" t="n">
        <v>3</v>
      </c>
      <c r="O2945" s="63" t="s">
        <v>152</v>
      </c>
      <c r="P2945" s="63" t="n">
        <v>2</v>
      </c>
      <c r="Q2945" s="63" t="n">
        <v>1.5</v>
      </c>
      <c r="R2945" s="63" t="n">
        <v>0</v>
      </c>
      <c r="S2945" s="63" t="n">
        <v>0</v>
      </c>
      <c r="T2945" s="63" t="n">
        <v>1</v>
      </c>
      <c r="U2945" s="63" t="n">
        <v>0</v>
      </c>
      <c r="V2945" s="63" t="n">
        <v>0</v>
      </c>
      <c r="W2945" s="63" t="n">
        <v>0</v>
      </c>
      <c r="X2945" s="63" t="n">
        <v>0</v>
      </c>
      <c r="Y2945" s="63" t="n">
        <f aca="false">IF([2]terrains!L2945&lt;=2.5,1,IF([2]terrains!L2945&lt;=4.5,2,IF([2]terrains!L2945&lt;=6.5,3,4)))</f>
        <v>1</v>
      </c>
      <c r="Z2945" s="63" t="n">
        <f aca="false"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1" t="n">
        <f aca="false">[2]terrains!Z2945*[2]terrains!F2945</f>
        <v>727096.738545</v>
      </c>
    </row>
    <row r="2946" customFormat="false" ht="14.4" hidden="false" customHeight="false" outlineLevel="0" collapsed="false">
      <c r="A2946" s="132" t="n">
        <v>2945</v>
      </c>
      <c r="B2946" s="63" t="n">
        <v>292420.961523</v>
      </c>
      <c r="C2946" s="63" t="n">
        <v>5040078.20356</v>
      </c>
      <c r="D2946" s="63" t="s">
        <v>2533</v>
      </c>
      <c r="E2946" s="142" t="n">
        <v>794.3</v>
      </c>
      <c r="F2946" s="139" t="n">
        <f aca="false">[2]terrains!E2946*10.76391</f>
        <v>8549.773713</v>
      </c>
      <c r="G2946" s="63" t="s">
        <v>259</v>
      </c>
      <c r="H2946" s="63" t="n">
        <v>1</v>
      </c>
      <c r="I2946" s="63" t="n">
        <v>6</v>
      </c>
      <c r="J2946" s="63" t="n">
        <f aca="false">IF([2]terrains!L2946=13.5,IF([2]terrains!X2946=1,12,9),-0.392532+1.267037*[2]terrains!L2946+0.472239*[2]terrains!X2946+0.58658*[2]terrains!W2946+0.089417*[2]terrains!V2946+0.531633*[2]terrains!U2946+0.337883*[2]terrains!T2946-0.403545*[2]terrains!S2946)</f>
        <v>5.013499</v>
      </c>
      <c r="K2946" s="140" t="n">
        <f aca="false">IF([2]terrains!I2946=0,[2]terrains!J2946,[2]terrains!I2946)</f>
        <v>6</v>
      </c>
      <c r="L2946" s="63" t="n">
        <v>4</v>
      </c>
      <c r="M2946" s="63" t="n">
        <v>2</v>
      </c>
      <c r="N2946" s="63" t="n">
        <v>12</v>
      </c>
      <c r="O2946" s="63" t="s">
        <v>152</v>
      </c>
      <c r="P2946" s="63" t="n">
        <v>2</v>
      </c>
      <c r="Q2946" s="63" t="n">
        <v>2.5</v>
      </c>
      <c r="R2946" s="63" t="n">
        <v>0</v>
      </c>
      <c r="S2946" s="63" t="n">
        <v>0</v>
      </c>
      <c r="T2946" s="63" t="n">
        <v>1</v>
      </c>
      <c r="U2946" s="63" t="n">
        <v>0</v>
      </c>
      <c r="V2946" s="63" t="n">
        <v>0</v>
      </c>
      <c r="W2946" s="63" t="n">
        <v>0</v>
      </c>
      <c r="X2946" s="63" t="n">
        <v>0</v>
      </c>
      <c r="Y2946" s="63" t="n">
        <f aca="false">IF([2]terrains!L2946&lt;=2.5,1,IF([2]terrains!L2946&lt;=4.5,2,IF([2]terrains!L2946&lt;=6.5,3,4)))</f>
        <v>2</v>
      </c>
      <c r="Z2946" s="63" t="n">
        <f aca="false"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1" t="n">
        <f aca="false">[2]terrains!Z2946*[2]terrains!F2946</f>
        <v>889176.466152</v>
      </c>
    </row>
    <row r="2947" customFormat="false" ht="14.4" hidden="false" customHeight="false" outlineLevel="0" collapsed="false">
      <c r="A2947" s="132" t="n">
        <v>2946</v>
      </c>
      <c r="B2947" s="63" t="n">
        <v>276253.70469</v>
      </c>
      <c r="C2947" s="63" t="n">
        <v>5041199.96084</v>
      </c>
      <c r="D2947" s="63" t="s">
        <v>2534</v>
      </c>
      <c r="E2947" s="142" t="n">
        <v>794</v>
      </c>
      <c r="F2947" s="139" t="n">
        <f aca="false">[2]terrains!E2947*10.76391</f>
        <v>8546.54454</v>
      </c>
      <c r="G2947" s="63" t="s">
        <v>171</v>
      </c>
      <c r="H2947" s="63" t="n">
        <v>0.2</v>
      </c>
      <c r="I2947" s="63" t="n">
        <v>1</v>
      </c>
      <c r="J2947" s="63" t="n">
        <f aca="false">IF([2]terrains!L2947=13.5,IF([2]terrains!X2947=1,12,9),-0.392532+1.267037*[2]terrains!L2947+0.472239*[2]terrains!X2947+0.58658*[2]terrains!W2947+0.089417*[2]terrains!V2947+0.531633*[2]terrains!U2947+0.337883*[2]terrains!T2947-0.403545*[2]terrains!S2947)</f>
        <v>1.5080235</v>
      </c>
      <c r="K2947" s="140" t="n">
        <f aca="false">IF([2]terrains!I2947=0,[2]terrains!J2947,[2]terrains!I2947)</f>
        <v>1</v>
      </c>
      <c r="L2947" s="63" t="n">
        <v>1.5</v>
      </c>
      <c r="M2947" s="63" t="n">
        <v>1</v>
      </c>
      <c r="N2947" s="63" t="n">
        <v>2</v>
      </c>
      <c r="O2947" s="63" t="s">
        <v>150</v>
      </c>
      <c r="P2947" s="63" t="n">
        <v>1</v>
      </c>
      <c r="Q2947" s="63" t="n">
        <v>1.5</v>
      </c>
      <c r="R2947" s="63" t="n">
        <v>1</v>
      </c>
      <c r="S2947" s="63" t="n">
        <v>0</v>
      </c>
      <c r="T2947" s="63" t="n">
        <v>0</v>
      </c>
      <c r="U2947" s="63" t="n">
        <v>0</v>
      </c>
      <c r="V2947" s="63" t="n">
        <v>0</v>
      </c>
      <c r="W2947" s="63" t="n">
        <v>0</v>
      </c>
      <c r="X2947" s="63" t="n">
        <v>0</v>
      </c>
      <c r="Y2947" s="63" t="n">
        <f aca="false">IF([2]terrains!L2947&lt;=2.5,1,IF([2]terrains!L2947&lt;=4.5,2,IF([2]terrains!L2947&lt;=6.5,3,4)))</f>
        <v>1</v>
      </c>
      <c r="Z2947" s="63" t="n">
        <f aca="false"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1" t="n">
        <f aca="false">[2]terrains!Z2947*[2]terrains!F2947</f>
        <v>299129.0589</v>
      </c>
    </row>
    <row r="2948" customFormat="false" ht="14.4" hidden="false" customHeight="false" outlineLevel="0" collapsed="false">
      <c r="A2948" s="132" t="n">
        <v>2947</v>
      </c>
      <c r="B2948" s="63" t="n">
        <v>290498.746847</v>
      </c>
      <c r="C2948" s="63" t="n">
        <v>5041738.41106</v>
      </c>
      <c r="D2948" s="63" t="s">
        <v>2535</v>
      </c>
      <c r="E2948" s="142" t="n">
        <v>793.8</v>
      </c>
      <c r="F2948" s="139" t="n">
        <f aca="false">[2]terrains!E2948*10.76391</f>
        <v>8544.391758</v>
      </c>
      <c r="G2948" s="63" t="s">
        <v>394</v>
      </c>
      <c r="H2948" s="63" t="n">
        <v>0</v>
      </c>
      <c r="I2948" s="63" t="n">
        <v>0</v>
      </c>
      <c r="J2948" s="63" t="n">
        <f aca="false">IF([2]terrains!L2948=13.5,IF([2]terrains!X2948=1,12,9),-0.392532+1.267037*[2]terrains!L2948+0.472239*[2]terrains!X2948+0.58658*[2]terrains!W2948+0.089417*[2]terrains!V2948+0.531633*[2]terrains!U2948+0.337883*[2]terrains!T2948-0.403545*[2]terrains!S2948)</f>
        <v>3.005034</v>
      </c>
      <c r="K2948" s="140" t="n">
        <f aca="false">IF([2]terrains!I2948=0,[2]terrains!J2948,[2]terrains!I2948)</f>
        <v>3.005034</v>
      </c>
      <c r="L2948" s="63" t="n">
        <v>3</v>
      </c>
      <c r="M2948" s="63" t="n">
        <v>3</v>
      </c>
      <c r="N2948" s="63" t="n">
        <v>6</v>
      </c>
      <c r="O2948" s="63" t="s">
        <v>151</v>
      </c>
      <c r="P2948" s="63" t="n">
        <v>2</v>
      </c>
      <c r="Q2948" s="63" t="n">
        <v>2.5</v>
      </c>
      <c r="R2948" s="63" t="n">
        <v>0</v>
      </c>
      <c r="S2948" s="63" t="n">
        <v>1</v>
      </c>
      <c r="T2948" s="63" t="n">
        <v>0</v>
      </c>
      <c r="U2948" s="63" t="n">
        <v>0</v>
      </c>
      <c r="V2948" s="63" t="n">
        <v>0</v>
      </c>
      <c r="W2948" s="63" t="n">
        <v>0</v>
      </c>
      <c r="X2948" s="63" t="n">
        <v>0</v>
      </c>
      <c r="Y2948" s="63" t="n">
        <f aca="false">IF([2]terrains!L2948&lt;=2.5,1,IF([2]terrains!L2948&lt;=4.5,2,IF([2]terrains!L2948&lt;=6.5,3,4)))</f>
        <v>2</v>
      </c>
      <c r="Z2948" s="63" t="n">
        <f aca="false"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1" t="n">
        <f aca="false">[2]terrains!Z2948*[2]terrains!F2948</f>
        <v>546841.072512</v>
      </c>
    </row>
    <row r="2949" customFormat="false" ht="14.4" hidden="false" customHeight="false" outlineLevel="0" collapsed="false">
      <c r="A2949" s="132" t="n">
        <v>2948</v>
      </c>
      <c r="B2949" s="63" t="n">
        <v>274219.631918</v>
      </c>
      <c r="C2949" s="63" t="n">
        <v>5039185.40606</v>
      </c>
      <c r="D2949" s="63" t="s">
        <v>2536</v>
      </c>
      <c r="E2949" s="142" t="n">
        <v>792.5</v>
      </c>
      <c r="F2949" s="139" t="n">
        <f aca="false">[2]terrains!E2949*10.76391</f>
        <v>8530.398675</v>
      </c>
      <c r="G2949" s="63" t="s">
        <v>164</v>
      </c>
      <c r="H2949" s="63" t="n">
        <v>0</v>
      </c>
      <c r="I2949" s="63" t="n">
        <v>0</v>
      </c>
      <c r="J2949" s="63" t="n">
        <f aca="false">IF([2]terrains!L2949=13.5,IF([2]terrains!X2949=1,12,9),-0.392532+1.267037*[2]terrains!L2949+0.472239*[2]terrains!X2949+0.58658*[2]terrains!W2949+0.089417*[2]terrains!V2949+0.531633*[2]terrains!U2949+0.337883*[2]terrains!T2949-0.403545*[2]terrains!S2949)</f>
        <v>0.874505</v>
      </c>
      <c r="K2949" s="140" t="n">
        <f aca="false">IF([2]terrains!I2949=0,[2]terrains!J2949,[2]terrains!I2949)</f>
        <v>0.874505</v>
      </c>
      <c r="L2949" s="63" t="n">
        <v>1</v>
      </c>
      <c r="M2949" s="63" t="n">
        <v>1</v>
      </c>
      <c r="N2949" s="63" t="n">
        <v>2</v>
      </c>
      <c r="O2949" s="63" t="s">
        <v>150</v>
      </c>
      <c r="P2949" s="63" t="n">
        <v>1</v>
      </c>
      <c r="Q2949" s="63" t="n">
        <v>1</v>
      </c>
      <c r="R2949" s="63" t="n">
        <v>1</v>
      </c>
      <c r="S2949" s="63" t="n">
        <v>0</v>
      </c>
      <c r="T2949" s="63" t="n">
        <v>0</v>
      </c>
      <c r="U2949" s="63" t="n">
        <v>0</v>
      </c>
      <c r="V2949" s="63" t="n">
        <v>0</v>
      </c>
      <c r="W2949" s="63" t="n">
        <v>0</v>
      </c>
      <c r="X2949" s="63" t="n">
        <v>0</v>
      </c>
      <c r="Y2949" s="63" t="n">
        <f aca="false">IF([2]terrains!L2949&lt;=2.5,1,IF([2]terrains!L2949&lt;=4.5,2,IF([2]terrains!L2949&lt;=6.5,3,4)))</f>
        <v>1</v>
      </c>
      <c r="Z2949" s="63" t="n">
        <f aca="false"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1" t="n">
        <f aca="false">[2]terrains!Z2949*[2]terrains!F2949</f>
        <v>298563.953625</v>
      </c>
    </row>
    <row r="2950" customFormat="false" ht="14.4" hidden="false" customHeight="false" outlineLevel="0" collapsed="false">
      <c r="A2950" s="132" t="n">
        <v>2949</v>
      </c>
      <c r="B2950" s="63" t="n">
        <v>286824.194347</v>
      </c>
      <c r="C2950" s="63" t="n">
        <v>5041192.82793</v>
      </c>
      <c r="D2950" s="63" t="s">
        <v>2537</v>
      </c>
      <c r="E2950" s="142" t="n">
        <v>792.3</v>
      </c>
      <c r="F2950" s="139" t="n">
        <f aca="false">[2]terrains!E2950*10.76391</f>
        <v>8528.245893</v>
      </c>
      <c r="G2950" s="63" t="s">
        <v>173</v>
      </c>
      <c r="H2950" s="63" t="n">
        <v>0</v>
      </c>
      <c r="I2950" s="63" t="n">
        <v>0</v>
      </c>
      <c r="J2950" s="63" t="n">
        <f aca="false">IF([2]terrains!L2950=13.5,IF([2]terrains!X2950=1,12,9),-0.392532+1.267037*[2]terrains!L2950+0.472239*[2]terrains!X2950+0.58658*[2]terrains!W2950+0.089417*[2]terrains!V2950+0.531633*[2]terrains!U2950+0.337883*[2]terrains!T2950-0.403545*[2]terrains!S2950)</f>
        <v>3.1129435</v>
      </c>
      <c r="K2950" s="140" t="n">
        <f aca="false">IF([2]terrains!I2950=0,[2]terrains!J2950,[2]terrains!I2950)</f>
        <v>3.1129435</v>
      </c>
      <c r="L2950" s="63" t="n">
        <v>2.5</v>
      </c>
      <c r="M2950" s="63" t="n">
        <v>2</v>
      </c>
      <c r="N2950" s="63" t="n">
        <v>6</v>
      </c>
      <c r="O2950" s="63" t="s">
        <v>152</v>
      </c>
      <c r="P2950" s="63" t="n">
        <v>2</v>
      </c>
      <c r="Q2950" s="63" t="n">
        <v>1.5</v>
      </c>
      <c r="R2950" s="63" t="n">
        <v>0</v>
      </c>
      <c r="S2950" s="63" t="n">
        <v>0</v>
      </c>
      <c r="T2950" s="63" t="n">
        <v>1</v>
      </c>
      <c r="U2950" s="63" t="n">
        <v>0</v>
      </c>
      <c r="V2950" s="63" t="n">
        <v>0</v>
      </c>
      <c r="W2950" s="63" t="n">
        <v>0</v>
      </c>
      <c r="X2950" s="63" t="n">
        <v>0</v>
      </c>
      <c r="Y2950" s="63" t="n">
        <f aca="false">IF([2]terrains!L2950&lt;=2.5,1,IF([2]terrains!L2950&lt;=4.5,2,IF([2]terrains!L2950&lt;=6.5,3,4)))</f>
        <v>1</v>
      </c>
      <c r="Z2950" s="63" t="n">
        <f aca="false"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1" t="n">
        <f aca="false">[2]terrains!Z2950*[2]terrains!F2950</f>
        <v>724900.900905</v>
      </c>
    </row>
    <row r="2951" customFormat="false" ht="14.4" hidden="false" customHeight="false" outlineLevel="0" collapsed="false">
      <c r="A2951" s="132" t="n">
        <v>2950</v>
      </c>
      <c r="B2951" s="63" t="n">
        <v>298350.792</v>
      </c>
      <c r="C2951" s="63" t="n">
        <v>5034754.255</v>
      </c>
      <c r="D2951" s="63" t="s">
        <v>2538</v>
      </c>
      <c r="E2951" s="142" t="n">
        <v>791.3</v>
      </c>
      <c r="F2951" s="139" t="n">
        <f aca="false">[2]terrains!E2951*10.76391</f>
        <v>8517.481983</v>
      </c>
      <c r="G2951" s="63" t="s">
        <v>2410</v>
      </c>
      <c r="H2951" s="63" t="n">
        <v>0</v>
      </c>
      <c r="I2951" s="63" t="n">
        <v>0</v>
      </c>
      <c r="J2951" s="63" t="n">
        <f aca="false"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40" t="n">
        <f aca="false">IF([2]terrains!I2951=0,[2]terrains!J2951,[2]terrains!I2951)</f>
        <v>2.479425</v>
      </c>
      <c r="L2951" s="63" t="n">
        <v>2</v>
      </c>
      <c r="M2951" s="63" t="n">
        <v>1</v>
      </c>
      <c r="N2951" s="63" t="n">
        <v>3</v>
      </c>
      <c r="O2951" s="63" t="s">
        <v>152</v>
      </c>
      <c r="P2951" s="63" t="n">
        <v>2</v>
      </c>
      <c r="Q2951" s="63" t="n">
        <v>1.5</v>
      </c>
      <c r="R2951" s="63" t="n">
        <v>0</v>
      </c>
      <c r="S2951" s="63" t="n">
        <v>0</v>
      </c>
      <c r="T2951" s="63" t="n">
        <v>1</v>
      </c>
      <c r="U2951" s="63" t="n">
        <v>0</v>
      </c>
      <c r="V2951" s="63" t="n">
        <v>0</v>
      </c>
      <c r="W2951" s="63" t="n">
        <v>0</v>
      </c>
      <c r="X2951" s="63" t="n">
        <v>0</v>
      </c>
      <c r="Y2951" s="63" t="n">
        <f aca="false">IF([2]terrains!L2951&lt;=2.5,1,IF([2]terrains!L2951&lt;=4.5,2,IF([2]terrains!L2951&lt;=6.5,3,4)))</f>
        <v>1</v>
      </c>
      <c r="Z2951" s="63" t="n">
        <f aca="false"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1" t="n">
        <f aca="false">[2]terrains!Z2951*[2]terrains!F2951</f>
        <v>723985.968555</v>
      </c>
    </row>
    <row r="2952" customFormat="false" ht="14.4" hidden="false" customHeight="false" outlineLevel="0" collapsed="false">
      <c r="A2952" s="132" t="n">
        <v>2951</v>
      </c>
      <c r="B2952" s="63" t="n">
        <v>293592.6619</v>
      </c>
      <c r="C2952" s="63" t="n">
        <v>5049600.264</v>
      </c>
      <c r="D2952" s="63" t="s">
        <v>2539</v>
      </c>
      <c r="E2952" s="142" t="n">
        <v>791.3</v>
      </c>
      <c r="F2952" s="139" t="n">
        <f aca="false">[2]terrains!E2952*10.76391</f>
        <v>8517.481983</v>
      </c>
      <c r="G2952" s="63" t="s">
        <v>1297</v>
      </c>
      <c r="H2952" s="63" t="n">
        <v>0</v>
      </c>
      <c r="I2952" s="63" t="n">
        <v>0</v>
      </c>
      <c r="J2952" s="63" t="n">
        <f aca="false">IF([2]terrains!L2952=13.5,IF([2]terrains!X2952=1,12,9),-0.392532+1.267037*[2]terrains!L2952+0.472239*[2]terrains!X2952+0.58658*[2]terrains!W2952+0.089417*[2]terrains!V2952+0.531633*[2]terrains!U2952+0.337883*[2]terrains!T2952-0.403545*[2]terrains!S2952)</f>
        <v>1.737997</v>
      </c>
      <c r="K2952" s="140" t="n">
        <f aca="false">IF([2]terrains!I2952=0,[2]terrains!J2952,[2]terrains!I2952)</f>
        <v>1.737997</v>
      </c>
      <c r="L2952" s="63" t="n">
        <v>2</v>
      </c>
      <c r="M2952" s="63" t="n">
        <v>1</v>
      </c>
      <c r="N2952" s="63" t="n">
        <v>3</v>
      </c>
      <c r="O2952" s="63" t="s">
        <v>151</v>
      </c>
      <c r="P2952" s="63" t="n">
        <v>2</v>
      </c>
      <c r="Q2952" s="63" t="n">
        <v>2</v>
      </c>
      <c r="R2952" s="63" t="n">
        <v>0</v>
      </c>
      <c r="S2952" s="63" t="n">
        <v>1</v>
      </c>
      <c r="T2952" s="63" t="n">
        <v>0</v>
      </c>
      <c r="U2952" s="63" t="n">
        <v>0</v>
      </c>
      <c r="V2952" s="63" t="n">
        <v>0</v>
      </c>
      <c r="W2952" s="63" t="n">
        <v>0</v>
      </c>
      <c r="X2952" s="63" t="n">
        <v>0</v>
      </c>
      <c r="Y2952" s="63" t="n">
        <f aca="false">IF([2]terrains!L2952&lt;=2.5,1,IF([2]terrains!L2952&lt;=4.5,2,IF([2]terrains!L2952&lt;=6.5,3,4)))</f>
        <v>1</v>
      </c>
      <c r="Z2952" s="63" t="n">
        <f aca="false"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1" t="n">
        <f aca="false">[2]terrains!Z2952*[2]terrains!F2952</f>
        <v>545118.846912</v>
      </c>
    </row>
    <row r="2953" customFormat="false" ht="14.4" hidden="false" customHeight="false" outlineLevel="0" collapsed="false">
      <c r="A2953" s="132" t="n">
        <v>2952</v>
      </c>
      <c r="B2953" s="63" t="n">
        <v>274025.59175</v>
      </c>
      <c r="C2953" s="63" t="n">
        <v>5037542.8244</v>
      </c>
      <c r="D2953" s="63" t="s">
        <v>2540</v>
      </c>
      <c r="E2953" s="142" t="n">
        <v>789.7</v>
      </c>
      <c r="F2953" s="139" t="n">
        <f aca="false">[2]terrains!E2953*10.76391</f>
        <v>8500.259727</v>
      </c>
      <c r="G2953" s="63" t="s">
        <v>164</v>
      </c>
      <c r="H2953" s="63" t="n">
        <v>0</v>
      </c>
      <c r="I2953" s="63" t="n">
        <v>0</v>
      </c>
      <c r="J2953" s="63" t="n">
        <f aca="false">IF([2]terrains!L2953=13.5,IF([2]terrains!X2953=1,12,9),-0.392532+1.267037*[2]terrains!L2953+0.472239*[2]terrains!X2953+0.58658*[2]terrains!W2953+0.089417*[2]terrains!V2953+0.531633*[2]terrains!U2953+0.337883*[2]terrains!T2953-0.403545*[2]terrains!S2953)</f>
        <v>0.874505</v>
      </c>
      <c r="K2953" s="140" t="n">
        <f aca="false">IF([2]terrains!I2953=0,[2]terrains!J2953,[2]terrains!I2953)</f>
        <v>0.874505</v>
      </c>
      <c r="L2953" s="63" t="n">
        <v>1</v>
      </c>
      <c r="M2953" s="63" t="n">
        <v>1</v>
      </c>
      <c r="N2953" s="63" t="n">
        <v>2</v>
      </c>
      <c r="O2953" s="63" t="s">
        <v>150</v>
      </c>
      <c r="P2953" s="63" t="n">
        <v>1</v>
      </c>
      <c r="Q2953" s="63" t="n">
        <v>1</v>
      </c>
      <c r="R2953" s="63" t="n">
        <v>1</v>
      </c>
      <c r="S2953" s="63" t="n">
        <v>0</v>
      </c>
      <c r="T2953" s="63" t="n">
        <v>0</v>
      </c>
      <c r="U2953" s="63" t="n">
        <v>0</v>
      </c>
      <c r="V2953" s="63" t="n">
        <v>0</v>
      </c>
      <c r="W2953" s="63" t="n">
        <v>0</v>
      </c>
      <c r="X2953" s="63" t="n">
        <v>0</v>
      </c>
      <c r="Y2953" s="63" t="n">
        <f aca="false">IF([2]terrains!L2953&lt;=2.5,1,IF([2]terrains!L2953&lt;=4.5,2,IF([2]terrains!L2953&lt;=6.5,3,4)))</f>
        <v>1</v>
      </c>
      <c r="Z2953" s="63" t="n">
        <f aca="false"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1" t="n">
        <f aca="false">[2]terrains!Z2953*[2]terrains!F2953</f>
        <v>297509.090445</v>
      </c>
    </row>
    <row r="2954" customFormat="false" ht="14.4" hidden="false" customHeight="false" outlineLevel="0" collapsed="false">
      <c r="A2954" s="132" t="n">
        <v>2953</v>
      </c>
      <c r="B2954" s="63" t="n">
        <v>304061.8983</v>
      </c>
      <c r="C2954" s="63" t="n">
        <v>5057650.449</v>
      </c>
      <c r="D2954" s="63" t="s">
        <v>2541</v>
      </c>
      <c r="E2954" s="142" t="n">
        <v>789.7</v>
      </c>
      <c r="F2954" s="139" t="n">
        <f aca="false">[2]terrains!E2954*10.76391</f>
        <v>8500.259727</v>
      </c>
      <c r="G2954" s="63" t="s">
        <v>329</v>
      </c>
      <c r="H2954" s="63" t="n">
        <v>0</v>
      </c>
      <c r="I2954" s="63" t="n">
        <v>0</v>
      </c>
      <c r="J2954" s="63" t="n">
        <f aca="false">IF([2]terrains!L2954=13.5,IF([2]terrains!X2954=1,12,9),-0.392532+1.267037*[2]terrains!L2954+0.472239*[2]terrains!X2954+0.58658*[2]terrains!W2954+0.089417*[2]terrains!V2954+0.531633*[2]terrains!U2954+0.337883*[2]terrains!T2954-0.403545*[2]terrains!S2954)</f>
        <v>2.141542</v>
      </c>
      <c r="K2954" s="140" t="n">
        <f aca="false">IF([2]terrains!I2954=0,[2]terrains!J2954,[2]terrains!I2954)</f>
        <v>2.141542</v>
      </c>
      <c r="L2954" s="63" t="n">
        <v>2</v>
      </c>
      <c r="M2954" s="63" t="n">
        <v>1</v>
      </c>
      <c r="N2954" s="63" t="n">
        <v>3</v>
      </c>
      <c r="O2954" s="63" t="s">
        <v>150</v>
      </c>
      <c r="P2954" s="63" t="n">
        <v>2</v>
      </c>
      <c r="Q2954" s="63" t="n">
        <v>1.5</v>
      </c>
      <c r="R2954" s="63" t="n">
        <v>1</v>
      </c>
      <c r="S2954" s="63" t="n">
        <v>0</v>
      </c>
      <c r="T2954" s="63" t="n">
        <v>0</v>
      </c>
      <c r="U2954" s="63" t="n">
        <v>0</v>
      </c>
      <c r="V2954" s="63" t="n">
        <v>0</v>
      </c>
      <c r="W2954" s="63" t="n">
        <v>0</v>
      </c>
      <c r="X2954" s="63" t="n">
        <v>0</v>
      </c>
      <c r="Y2954" s="63" t="n">
        <f aca="false">IF([2]terrains!L2954&lt;=2.5,1,IF([2]terrains!L2954&lt;=4.5,2,IF([2]terrains!L2954&lt;=6.5,3,4)))</f>
        <v>1</v>
      </c>
      <c r="Z2954" s="63" t="n">
        <f aca="false"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1" t="n">
        <f aca="false">[2]terrains!Z2954*[2]terrains!F2954</f>
        <v>297509.090445</v>
      </c>
    </row>
    <row r="2955" customFormat="false" ht="14.4" hidden="false" customHeight="false" outlineLevel="0" collapsed="false">
      <c r="A2955" s="132" t="n">
        <v>2954</v>
      </c>
      <c r="B2955" s="63" t="n">
        <v>305189.043801</v>
      </c>
      <c r="C2955" s="63" t="n">
        <v>5058067.13711</v>
      </c>
      <c r="D2955" s="63" t="s">
        <v>2542</v>
      </c>
      <c r="E2955" s="142" t="n">
        <v>789.3</v>
      </c>
      <c r="F2955" s="139" t="n">
        <f aca="false">[2]terrains!E2955*10.76391</f>
        <v>8495.954163</v>
      </c>
      <c r="G2955" s="63" t="s">
        <v>329</v>
      </c>
      <c r="H2955" s="63" t="n">
        <v>0</v>
      </c>
      <c r="I2955" s="63" t="n">
        <v>0</v>
      </c>
      <c r="J2955" s="63" t="n">
        <f aca="false">IF([2]terrains!L2955=13.5,IF([2]terrains!X2955=1,12,9),-0.392532+1.267037*[2]terrains!L2955+0.472239*[2]terrains!X2955+0.58658*[2]terrains!W2955+0.089417*[2]terrains!V2955+0.531633*[2]terrains!U2955+0.337883*[2]terrains!T2955-0.403545*[2]terrains!S2955)</f>
        <v>2.141542</v>
      </c>
      <c r="K2955" s="140" t="n">
        <f aca="false">IF([2]terrains!I2955=0,[2]terrains!J2955,[2]terrains!I2955)</f>
        <v>2.141542</v>
      </c>
      <c r="L2955" s="63" t="n">
        <v>2</v>
      </c>
      <c r="M2955" s="63" t="n">
        <v>1</v>
      </c>
      <c r="N2955" s="63" t="n">
        <v>3</v>
      </c>
      <c r="O2955" s="63" t="s">
        <v>150</v>
      </c>
      <c r="P2955" s="63" t="n">
        <v>2</v>
      </c>
      <c r="Q2955" s="63" t="n">
        <v>1.5</v>
      </c>
      <c r="R2955" s="63" t="n">
        <v>1</v>
      </c>
      <c r="S2955" s="63" t="n">
        <v>0</v>
      </c>
      <c r="T2955" s="63" t="n">
        <v>0</v>
      </c>
      <c r="U2955" s="63" t="n">
        <v>0</v>
      </c>
      <c r="V2955" s="63" t="n">
        <v>0</v>
      </c>
      <c r="W2955" s="63" t="n">
        <v>0</v>
      </c>
      <c r="X2955" s="63" t="n">
        <v>0</v>
      </c>
      <c r="Y2955" s="63" t="n">
        <f aca="false">IF([2]terrains!L2955&lt;=2.5,1,IF([2]terrains!L2955&lt;=4.5,2,IF([2]terrains!L2955&lt;=6.5,3,4)))</f>
        <v>1</v>
      </c>
      <c r="Z2955" s="63" t="n">
        <f aca="false"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1" t="n">
        <f aca="false">[2]terrains!Z2955*[2]terrains!F2955</f>
        <v>297358.395705</v>
      </c>
    </row>
    <row r="2956" customFormat="false" ht="14.4" hidden="false" customHeight="false" outlineLevel="0" collapsed="false">
      <c r="A2956" s="132" t="n">
        <v>2955</v>
      </c>
      <c r="B2956" s="63" t="n">
        <v>297239.3768</v>
      </c>
      <c r="C2956" s="63" t="n">
        <v>5046522.452</v>
      </c>
      <c r="D2956" s="63" t="s">
        <v>2543</v>
      </c>
      <c r="E2956" s="142" t="n">
        <v>789.2</v>
      </c>
      <c r="F2956" s="139" t="n">
        <f aca="false">[2]terrains!E2956*10.76391</f>
        <v>8494.877772</v>
      </c>
      <c r="G2956" s="63" t="s">
        <v>469</v>
      </c>
      <c r="H2956" s="63" t="n">
        <v>0</v>
      </c>
      <c r="I2956" s="63" t="n">
        <v>0</v>
      </c>
      <c r="J2956" s="63" t="n">
        <f aca="false">IF([2]terrains!L2956=13.5,IF([2]terrains!X2956=1,12,9),-0.392532+1.267037*[2]terrains!L2956+0.472239*[2]terrains!X2956+0.58658*[2]terrains!W2956+0.089417*[2]terrains!V2956+0.531633*[2]terrains!U2956+0.337883*[2]terrains!T2956-0.403545*[2]terrains!S2956)</f>
        <v>1.737997</v>
      </c>
      <c r="K2956" s="140" t="n">
        <f aca="false">IF([2]terrains!I2956=0,[2]terrains!J2956,[2]terrains!I2956)</f>
        <v>1.737997</v>
      </c>
      <c r="L2956" s="63" t="n">
        <v>2</v>
      </c>
      <c r="M2956" s="63" t="n">
        <v>1</v>
      </c>
      <c r="N2956" s="63" t="n">
        <v>3</v>
      </c>
      <c r="O2956" s="63" t="s">
        <v>151</v>
      </c>
      <c r="P2956" s="63" t="n">
        <v>2</v>
      </c>
      <c r="Q2956" s="63" t="n">
        <v>1.5</v>
      </c>
      <c r="R2956" s="63" t="n">
        <v>0</v>
      </c>
      <c r="S2956" s="63" t="n">
        <v>1</v>
      </c>
      <c r="T2956" s="63" t="n">
        <v>0</v>
      </c>
      <c r="U2956" s="63" t="n">
        <v>0</v>
      </c>
      <c r="V2956" s="63" t="n">
        <v>0</v>
      </c>
      <c r="W2956" s="63" t="n">
        <v>0</v>
      </c>
      <c r="X2956" s="63" t="n">
        <v>0</v>
      </c>
      <c r="Y2956" s="63" t="n">
        <f aca="false">IF([2]terrains!L2956&lt;=2.5,1,IF([2]terrains!L2956&lt;=4.5,2,IF([2]terrains!L2956&lt;=6.5,3,4)))</f>
        <v>1</v>
      </c>
      <c r="Z2956" s="63" t="n">
        <f aca="false"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1" t="n">
        <f aca="false">[2]terrains!Z2956*[2]terrains!F2956</f>
        <v>543672.177408</v>
      </c>
    </row>
    <row r="2957" customFormat="false" ht="14.4" hidden="false" customHeight="false" outlineLevel="0" collapsed="false">
      <c r="A2957" s="132" t="n">
        <v>2956</v>
      </c>
      <c r="B2957" s="63" t="n">
        <v>293229.1906</v>
      </c>
      <c r="C2957" s="63" t="n">
        <v>5034259.692</v>
      </c>
      <c r="D2957" s="63" t="s">
        <v>2544</v>
      </c>
      <c r="E2957" s="142" t="n">
        <v>789.1</v>
      </c>
      <c r="F2957" s="139" t="n">
        <f aca="false">[2]terrains!E2957*10.76391</f>
        <v>8493.801381</v>
      </c>
      <c r="G2957" s="63" t="s">
        <v>1211</v>
      </c>
      <c r="H2957" s="63" t="n">
        <v>0.1</v>
      </c>
      <c r="I2957" s="63" t="n">
        <v>3</v>
      </c>
      <c r="J2957" s="63" t="n">
        <f aca="false">IF([2]terrains!L2957=13.5,IF([2]terrains!X2957=1,12,9),-0.392532+1.267037*[2]terrains!L2957+0.472239*[2]terrains!X2957+0.58658*[2]terrains!W2957+0.089417*[2]terrains!V2957+0.531633*[2]terrains!U2957+0.337883*[2]terrains!T2957-0.403545*[2]terrains!S2957)</f>
        <v>2.7750605</v>
      </c>
      <c r="K2957" s="140" t="n">
        <f aca="false">IF([2]terrains!I2957=0,[2]terrains!J2957,[2]terrains!I2957)</f>
        <v>3</v>
      </c>
      <c r="L2957" s="63" t="n">
        <v>2.5</v>
      </c>
      <c r="M2957" s="63" t="n">
        <v>2</v>
      </c>
      <c r="N2957" s="63" t="n">
        <v>4</v>
      </c>
      <c r="O2957" s="63" t="s">
        <v>150</v>
      </c>
      <c r="P2957" s="63" t="n">
        <v>2</v>
      </c>
      <c r="Q2957" s="63" t="n">
        <v>1.5</v>
      </c>
      <c r="R2957" s="63" t="n">
        <v>1</v>
      </c>
      <c r="S2957" s="63" t="n">
        <v>0</v>
      </c>
      <c r="T2957" s="63" t="n">
        <v>0</v>
      </c>
      <c r="U2957" s="63" t="n">
        <v>0</v>
      </c>
      <c r="V2957" s="63" t="n">
        <v>0</v>
      </c>
      <c r="W2957" s="63" t="n">
        <v>0</v>
      </c>
      <c r="X2957" s="63" t="n">
        <v>0</v>
      </c>
      <c r="Y2957" s="63" t="n">
        <f aca="false">IF([2]terrains!L2957&lt;=2.5,1,IF([2]terrains!L2957&lt;=4.5,2,IF([2]terrains!L2957&lt;=6.5,3,4)))</f>
        <v>1</v>
      </c>
      <c r="Z2957" s="63" t="n">
        <f aca="false"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1" t="n">
        <f aca="false">[2]terrains!Z2957*[2]terrains!F2957</f>
        <v>297283.048335</v>
      </c>
    </row>
    <row r="2958" customFormat="false" ht="14.4" hidden="false" customHeight="false" outlineLevel="0" collapsed="false">
      <c r="A2958" s="132" t="n">
        <v>2957</v>
      </c>
      <c r="B2958" s="63" t="n">
        <v>299285.268477</v>
      </c>
      <c r="C2958" s="63" t="n">
        <v>5035947.05371</v>
      </c>
      <c r="D2958" s="63" t="s">
        <v>2545</v>
      </c>
      <c r="E2958" s="142" t="n">
        <v>788.9</v>
      </c>
      <c r="F2958" s="139" t="n">
        <f aca="false">[2]terrains!E2958*10.76391</f>
        <v>8491.648599</v>
      </c>
      <c r="G2958" s="63" t="s">
        <v>1994</v>
      </c>
      <c r="H2958" s="63" t="n">
        <v>0</v>
      </c>
      <c r="I2958" s="63" t="n">
        <v>0</v>
      </c>
      <c r="J2958" s="63" t="n">
        <f aca="false">IF([2]terrains!L2958=13.5,IF([2]terrains!X2958=1,12,9),-0.392532+1.267037*[2]terrains!L2958+0.472239*[2]terrains!X2958+0.58658*[2]terrains!W2958+0.089417*[2]terrains!V2958+0.531633*[2]terrains!U2958+0.337883*[2]terrains!T2958-0.403545*[2]terrains!S2958)</f>
        <v>3.746462</v>
      </c>
      <c r="K2958" s="140" t="n">
        <f aca="false">IF([2]terrains!I2958=0,[2]terrains!J2958,[2]terrains!I2958)</f>
        <v>3.746462</v>
      </c>
      <c r="L2958" s="63" t="n">
        <v>3</v>
      </c>
      <c r="M2958" s="63" t="n">
        <v>2</v>
      </c>
      <c r="N2958" s="63" t="n">
        <v>6</v>
      </c>
      <c r="O2958" s="63" t="s">
        <v>152</v>
      </c>
      <c r="P2958" s="63" t="n">
        <v>2</v>
      </c>
      <c r="Q2958" s="63" t="n">
        <v>2.5</v>
      </c>
      <c r="R2958" s="63" t="n">
        <v>0</v>
      </c>
      <c r="S2958" s="63" t="n">
        <v>0</v>
      </c>
      <c r="T2958" s="63" t="n">
        <v>1</v>
      </c>
      <c r="U2958" s="63" t="n">
        <v>0</v>
      </c>
      <c r="V2958" s="63" t="n">
        <v>0</v>
      </c>
      <c r="W2958" s="63" t="n">
        <v>0</v>
      </c>
      <c r="X2958" s="63" t="n">
        <v>0</v>
      </c>
      <c r="Y2958" s="63" t="n">
        <f aca="false">IF([2]terrains!L2958&lt;=2.5,1,IF([2]terrains!L2958&lt;=4.5,2,IF([2]terrains!L2958&lt;=6.5,3,4)))</f>
        <v>2</v>
      </c>
      <c r="Z2958" s="63" t="n">
        <f aca="false"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1" t="n">
        <f aca="false">[2]terrains!Z2958*[2]terrains!F2958</f>
        <v>883131.454296</v>
      </c>
    </row>
    <row r="2959" customFormat="false" ht="14.4" hidden="false" customHeight="false" outlineLevel="0" collapsed="false">
      <c r="A2959" s="132" t="n">
        <v>2958</v>
      </c>
      <c r="B2959" s="63" t="n">
        <v>287505.094475</v>
      </c>
      <c r="C2959" s="63" t="n">
        <v>5041087.27921</v>
      </c>
      <c r="D2959" s="63" t="s">
        <v>2546</v>
      </c>
      <c r="E2959" s="142" t="n">
        <v>788.8</v>
      </c>
      <c r="F2959" s="139" t="n">
        <f aca="false">[2]terrains!E2959*10.76391</f>
        <v>8490.572208</v>
      </c>
      <c r="G2959" s="63" t="s">
        <v>173</v>
      </c>
      <c r="H2959" s="63" t="n">
        <v>0</v>
      </c>
      <c r="I2959" s="63" t="n">
        <v>0</v>
      </c>
      <c r="J2959" s="63" t="n">
        <f aca="false">IF([2]terrains!L2959=13.5,IF([2]terrains!X2959=1,12,9),-0.392532+1.267037*[2]terrains!L2959+0.472239*[2]terrains!X2959+0.58658*[2]terrains!W2959+0.089417*[2]terrains!V2959+0.531633*[2]terrains!U2959+0.337883*[2]terrains!T2959-0.403545*[2]terrains!S2959)</f>
        <v>3.1129435</v>
      </c>
      <c r="K2959" s="140" t="n">
        <f aca="false">IF([2]terrains!I2959=0,[2]terrains!J2959,[2]terrains!I2959)</f>
        <v>3.1129435</v>
      </c>
      <c r="L2959" s="63" t="n">
        <v>2.5</v>
      </c>
      <c r="M2959" s="63" t="n">
        <v>2</v>
      </c>
      <c r="N2959" s="63" t="n">
        <v>6</v>
      </c>
      <c r="O2959" s="63" t="s">
        <v>152</v>
      </c>
      <c r="P2959" s="63" t="n">
        <v>2</v>
      </c>
      <c r="Q2959" s="63" t="n">
        <v>1.5</v>
      </c>
      <c r="R2959" s="63" t="n">
        <v>0</v>
      </c>
      <c r="S2959" s="63" t="n">
        <v>0</v>
      </c>
      <c r="T2959" s="63" t="n">
        <v>1</v>
      </c>
      <c r="U2959" s="63" t="n">
        <v>0</v>
      </c>
      <c r="V2959" s="63" t="n">
        <v>0</v>
      </c>
      <c r="W2959" s="63" t="n">
        <v>0</v>
      </c>
      <c r="X2959" s="63" t="n">
        <v>0</v>
      </c>
      <c r="Y2959" s="63" t="n">
        <f aca="false">IF([2]terrains!L2959&lt;=2.5,1,IF([2]terrains!L2959&lt;=4.5,2,IF([2]terrains!L2959&lt;=6.5,3,4)))</f>
        <v>1</v>
      </c>
      <c r="Z2959" s="63" t="n">
        <f aca="false"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1" t="n">
        <f aca="false">[2]terrains!Z2959*[2]terrains!F2959</f>
        <v>721698.63768</v>
      </c>
    </row>
    <row r="2960" customFormat="false" ht="14.4" hidden="false" customHeight="false" outlineLevel="0" collapsed="false">
      <c r="A2960" s="132" t="n">
        <v>2959</v>
      </c>
      <c r="B2960" s="63" t="n">
        <v>296451.735954</v>
      </c>
      <c r="C2960" s="63" t="n">
        <v>5031985.60133</v>
      </c>
      <c r="D2960" s="63" t="s">
        <v>2547</v>
      </c>
      <c r="E2960" s="142" t="n">
        <v>788.6</v>
      </c>
      <c r="F2960" s="139" t="n">
        <f aca="false">[2]terrains!E2960*10.76391</f>
        <v>8488.419426</v>
      </c>
      <c r="G2960" s="63" t="s">
        <v>2103</v>
      </c>
      <c r="H2960" s="63" t="n">
        <v>0</v>
      </c>
      <c r="I2960" s="63" t="n">
        <v>0</v>
      </c>
      <c r="J2960" s="63" t="n">
        <f aca="false">IF([2]terrains!L2960=13.5,IF([2]terrains!X2960=1,12,9),-0.392532+1.267037*[2]terrains!L2960+0.472239*[2]terrains!X2960+0.58658*[2]terrains!W2960+0.089417*[2]terrains!V2960+0.531633*[2]terrains!U2960+0.337883*[2]terrains!T2960-0.403545*[2]terrains!S2960)</f>
        <v>3.005034</v>
      </c>
      <c r="K2960" s="140" t="n">
        <f aca="false">IF([2]terrains!I2960=0,[2]terrains!J2960,[2]terrains!I2960)</f>
        <v>3.005034</v>
      </c>
      <c r="L2960" s="63" t="n">
        <v>3</v>
      </c>
      <c r="M2960" s="63" t="n">
        <v>1</v>
      </c>
      <c r="N2960" s="63" t="n">
        <v>8</v>
      </c>
      <c r="O2960" s="63" t="s">
        <v>151</v>
      </c>
      <c r="P2960" s="63" t="n">
        <v>2</v>
      </c>
      <c r="Q2960" s="63" t="n">
        <v>1.5</v>
      </c>
      <c r="R2960" s="63" t="n">
        <v>0</v>
      </c>
      <c r="S2960" s="63" t="n">
        <v>1</v>
      </c>
      <c r="T2960" s="63" t="n">
        <v>0</v>
      </c>
      <c r="U2960" s="63" t="n">
        <v>0</v>
      </c>
      <c r="V2960" s="63" t="n">
        <v>0</v>
      </c>
      <c r="W2960" s="63" t="n">
        <v>0</v>
      </c>
      <c r="X2960" s="63" t="n">
        <v>0</v>
      </c>
      <c r="Y2960" s="63" t="n">
        <f aca="false">IF([2]terrains!L2960&lt;=2.5,1,IF([2]terrains!L2960&lt;=4.5,2,IF([2]terrains!L2960&lt;=6.5,3,4)))</f>
        <v>2</v>
      </c>
      <c r="Z2960" s="63" t="n">
        <f aca="false"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1" t="n">
        <f aca="false">[2]terrains!Z2960*[2]terrains!F2960</f>
        <v>543258.843264</v>
      </c>
    </row>
    <row r="2961" customFormat="false" ht="14.4" hidden="false" customHeight="false" outlineLevel="0" collapsed="false">
      <c r="A2961" s="132" t="n">
        <v>2960</v>
      </c>
      <c r="B2961" s="63" t="n">
        <v>298892.726972</v>
      </c>
      <c r="C2961" s="63" t="n">
        <v>5056968.44419</v>
      </c>
      <c r="D2961" s="63" t="s">
        <v>2548</v>
      </c>
      <c r="E2961" s="142" t="n">
        <v>788.4</v>
      </c>
      <c r="F2961" s="139" t="n">
        <f aca="false">[2]terrains!E2961*10.76391</f>
        <v>8486.266644</v>
      </c>
      <c r="G2961" s="63" t="s">
        <v>346</v>
      </c>
      <c r="H2961" s="63" t="n">
        <v>0</v>
      </c>
      <c r="I2961" s="63" t="n">
        <v>0</v>
      </c>
      <c r="J2961" s="63" t="n">
        <f aca="false">IF([2]terrains!L2961=13.5,IF([2]terrains!X2961=1,12,9),-0.392532+1.267037*[2]terrains!L2961+0.472239*[2]terrains!X2961+0.58658*[2]terrains!W2961+0.089417*[2]terrains!V2961+0.531633*[2]terrains!U2961+0.337883*[2]terrains!T2961-0.403545*[2]terrains!S2961)</f>
        <v>2.7750605</v>
      </c>
      <c r="K2961" s="140" t="n">
        <f aca="false">IF([2]terrains!I2961=0,[2]terrains!J2961,[2]terrains!I2961)</f>
        <v>2.7750605</v>
      </c>
      <c r="L2961" s="63" t="n">
        <v>2.5</v>
      </c>
      <c r="M2961" s="63" t="n">
        <v>2</v>
      </c>
      <c r="N2961" s="63" t="n">
        <v>4</v>
      </c>
      <c r="O2961" s="63" t="s">
        <v>150</v>
      </c>
      <c r="P2961" s="63" t="n">
        <v>2</v>
      </c>
      <c r="Q2961" s="63" t="n">
        <v>1.5</v>
      </c>
      <c r="R2961" s="63" t="n">
        <v>1</v>
      </c>
      <c r="S2961" s="63" t="n">
        <v>0</v>
      </c>
      <c r="T2961" s="63" t="n">
        <v>0</v>
      </c>
      <c r="U2961" s="63" t="n">
        <v>0</v>
      </c>
      <c r="V2961" s="63" t="n">
        <v>0</v>
      </c>
      <c r="W2961" s="63" t="n">
        <v>0</v>
      </c>
      <c r="X2961" s="63" t="n">
        <v>0</v>
      </c>
      <c r="Y2961" s="63" t="n">
        <f aca="false">IF([2]terrains!L2961&lt;=2.5,1,IF([2]terrains!L2961&lt;=4.5,2,IF([2]terrains!L2961&lt;=6.5,3,4)))</f>
        <v>1</v>
      </c>
      <c r="Z2961" s="63" t="n">
        <f aca="false"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1" t="n">
        <f aca="false">[2]terrains!Z2961*[2]terrains!F2961</f>
        <v>297019.33254</v>
      </c>
    </row>
    <row r="2962" customFormat="false" ht="14.4" hidden="false" customHeight="false" outlineLevel="0" collapsed="false">
      <c r="A2962" s="132" t="n">
        <v>2961</v>
      </c>
      <c r="B2962" s="63" t="n">
        <v>273505.537152</v>
      </c>
      <c r="C2962" s="63" t="n">
        <v>5034234.14301</v>
      </c>
      <c r="D2962" s="63" t="s">
        <v>2549</v>
      </c>
      <c r="E2962" s="142" t="n">
        <v>788.4</v>
      </c>
      <c r="F2962" s="139" t="n">
        <f aca="false">[2]terrains!E2962*10.76391</f>
        <v>8486.266644</v>
      </c>
      <c r="G2962" s="63" t="s">
        <v>237</v>
      </c>
      <c r="H2962" s="63" t="n">
        <v>0.2</v>
      </c>
      <c r="I2962" s="63" t="n">
        <v>3</v>
      </c>
      <c r="J2962" s="63" t="n">
        <f aca="false">IF([2]terrains!L2962=13.5,IF([2]terrains!X2962=1,12,9),-0.392532+1.267037*[2]terrains!L2962+0.472239*[2]terrains!X2962+0.58658*[2]terrains!W2962+0.089417*[2]terrains!V2962+0.531633*[2]terrains!U2962+0.337883*[2]terrains!T2962-0.403545*[2]terrains!S2962)</f>
        <v>4.0420975</v>
      </c>
      <c r="K2962" s="140" t="n">
        <f aca="false">IF([2]terrains!I2962=0,[2]terrains!J2962,[2]terrains!I2962)</f>
        <v>3</v>
      </c>
      <c r="L2962" s="63" t="n">
        <v>3.5</v>
      </c>
      <c r="M2962" s="63" t="n">
        <v>1</v>
      </c>
      <c r="N2962" s="63" t="n">
        <v>10</v>
      </c>
      <c r="O2962" s="63" t="s">
        <v>150</v>
      </c>
      <c r="P2962" s="63" t="n">
        <v>2</v>
      </c>
      <c r="Q2962" s="63" t="n">
        <v>1.5</v>
      </c>
      <c r="R2962" s="63" t="n">
        <v>1</v>
      </c>
      <c r="S2962" s="63" t="n">
        <v>0</v>
      </c>
      <c r="T2962" s="63" t="n">
        <v>0</v>
      </c>
      <c r="U2962" s="63" t="n">
        <v>0</v>
      </c>
      <c r="V2962" s="63" t="n">
        <v>0</v>
      </c>
      <c r="W2962" s="63" t="n">
        <v>0</v>
      </c>
      <c r="X2962" s="63" t="n">
        <v>0</v>
      </c>
      <c r="Y2962" s="63" t="n">
        <f aca="false">IF([2]terrains!L2962&lt;=2.5,1,IF([2]terrains!L2962&lt;=4.5,2,IF([2]terrains!L2962&lt;=6.5,3,4)))</f>
        <v>2</v>
      </c>
      <c r="Z2962" s="63" t="n">
        <f aca="false"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1" t="n">
        <f aca="false">[2]terrains!Z2962*[2]terrains!F2962</f>
        <v>297019.33254</v>
      </c>
    </row>
    <row r="2963" customFormat="false" ht="14.4" hidden="false" customHeight="false" outlineLevel="0" collapsed="false">
      <c r="A2963" s="132" t="n">
        <v>2962</v>
      </c>
      <c r="B2963" s="63" t="n">
        <v>297351.9976</v>
      </c>
      <c r="C2963" s="63" t="n">
        <v>5036051.457</v>
      </c>
      <c r="D2963" s="63" t="s">
        <v>2550</v>
      </c>
      <c r="E2963" s="142" t="n">
        <v>788</v>
      </c>
      <c r="F2963" s="139" t="n">
        <f aca="false">[2]terrains!E2963*10.76391</f>
        <v>8481.96108</v>
      </c>
      <c r="G2963" s="63" t="s">
        <v>1267</v>
      </c>
      <c r="H2963" s="63" t="n">
        <v>0</v>
      </c>
      <c r="I2963" s="63" t="n">
        <v>0</v>
      </c>
      <c r="J2963" s="63" t="n">
        <f aca="false">IF([2]terrains!L2963=13.5,IF([2]terrains!X2963=1,12,9),-0.392532+1.267037*[2]terrains!L2963+0.472239*[2]terrains!X2963+0.58658*[2]terrains!W2963+0.089417*[2]terrains!V2963+0.531633*[2]terrains!U2963+0.337883*[2]terrains!T2963-0.403545*[2]terrains!S2963)</f>
        <v>3.1129435</v>
      </c>
      <c r="K2963" s="140" t="n">
        <f aca="false">IF([2]terrains!I2963=0,[2]terrains!J2963,[2]terrains!I2963)</f>
        <v>3.1129435</v>
      </c>
      <c r="L2963" s="63" t="n">
        <v>2.5</v>
      </c>
      <c r="M2963" s="63" t="n">
        <v>1</v>
      </c>
      <c r="N2963" s="63" t="n">
        <v>6</v>
      </c>
      <c r="O2963" s="63" t="s">
        <v>152</v>
      </c>
      <c r="P2963" s="63" t="n">
        <v>2</v>
      </c>
      <c r="Q2963" s="63" t="n">
        <v>2</v>
      </c>
      <c r="R2963" s="63" t="n">
        <v>0</v>
      </c>
      <c r="S2963" s="63" t="n">
        <v>0</v>
      </c>
      <c r="T2963" s="63" t="n">
        <v>1</v>
      </c>
      <c r="U2963" s="63" t="n">
        <v>0</v>
      </c>
      <c r="V2963" s="63" t="n">
        <v>0</v>
      </c>
      <c r="W2963" s="63" t="n">
        <v>0</v>
      </c>
      <c r="X2963" s="63" t="n">
        <v>0</v>
      </c>
      <c r="Y2963" s="63" t="n">
        <f aca="false">IF([2]terrains!L2963&lt;=2.5,1,IF([2]terrains!L2963&lt;=4.5,2,IF([2]terrains!L2963&lt;=6.5,3,4)))</f>
        <v>1</v>
      </c>
      <c r="Z2963" s="63" t="n">
        <f aca="false"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1" t="n">
        <f aca="false">[2]terrains!Z2963*[2]terrains!F2963</f>
        <v>720966.6918</v>
      </c>
    </row>
    <row r="2964" customFormat="false" ht="14.4" hidden="false" customHeight="false" outlineLevel="0" collapsed="false">
      <c r="A2964" s="132" t="n">
        <v>2963</v>
      </c>
      <c r="B2964" s="63" t="n">
        <v>300850.6983</v>
      </c>
      <c r="C2964" s="63" t="n">
        <v>5042695.309</v>
      </c>
      <c r="D2964" s="63" t="s">
        <v>2551</v>
      </c>
      <c r="E2964" s="142" t="n">
        <v>786.3</v>
      </c>
      <c r="F2964" s="139" t="n">
        <f aca="false">[2]terrains!E2964*10.76391</f>
        <v>8463.662433</v>
      </c>
      <c r="G2964" s="63" t="s">
        <v>2552</v>
      </c>
      <c r="H2964" s="63" t="n">
        <v>0</v>
      </c>
      <c r="I2964" s="63" t="n">
        <v>4</v>
      </c>
      <c r="J2964" s="63" t="n">
        <f aca="false">IF([2]terrains!L2964=13.5,IF([2]terrains!X2964=1,12,9),-0.392532+1.267037*[2]terrains!L2964+0.472239*[2]terrains!X2964+0.58658*[2]terrains!W2964+0.089417*[2]terrains!V2964+0.531633*[2]terrains!U2964+0.337883*[2]terrains!T2964-0.403545*[2]terrains!S2964)</f>
        <v>4.1315145</v>
      </c>
      <c r="K2964" s="140" t="n">
        <f aca="false">IF([2]terrains!I2964=0,[2]terrains!J2964,[2]terrains!I2964)</f>
        <v>4</v>
      </c>
      <c r="L2964" s="63" t="n">
        <v>3.5</v>
      </c>
      <c r="M2964" s="63" t="n">
        <v>3</v>
      </c>
      <c r="N2964" s="63" t="n">
        <v>0</v>
      </c>
      <c r="O2964" s="63" t="s">
        <v>154</v>
      </c>
      <c r="P2964" s="63" t="n">
        <v>3</v>
      </c>
      <c r="Q2964" s="63" t="n">
        <v>2.5</v>
      </c>
      <c r="R2964" s="63" t="n">
        <v>0</v>
      </c>
      <c r="S2964" s="63" t="n">
        <v>0</v>
      </c>
      <c r="T2964" s="63" t="n">
        <v>0</v>
      </c>
      <c r="U2964" s="63" t="n">
        <v>0</v>
      </c>
      <c r="V2964" s="63" t="n">
        <v>1</v>
      </c>
      <c r="W2964" s="63" t="n">
        <v>0</v>
      </c>
      <c r="X2964" s="63" t="n">
        <v>0</v>
      </c>
      <c r="Y2964" s="63" t="n">
        <f aca="false">IF([2]terrains!L2964&lt;=2.5,1,IF([2]terrains!L2964&lt;=4.5,2,IF([2]terrains!L2964&lt;=6.5,3,4)))</f>
        <v>2</v>
      </c>
      <c r="Z2964" s="63" t="n">
        <f aca="false"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1" t="n">
        <f aca="false">[2]terrains!Z2964*[2]terrains!F2964</f>
        <v>1506531.913074</v>
      </c>
    </row>
    <row r="2965" customFormat="false" ht="14.4" hidden="false" customHeight="false" outlineLevel="0" collapsed="false">
      <c r="A2965" s="132" t="n">
        <v>2964</v>
      </c>
      <c r="B2965" s="63" t="n">
        <v>292562.991186</v>
      </c>
      <c r="C2965" s="63" t="n">
        <v>5039945.99534</v>
      </c>
      <c r="D2965" s="63" t="s">
        <v>2553</v>
      </c>
      <c r="E2965" s="142" t="n">
        <v>786.3</v>
      </c>
      <c r="F2965" s="139" t="n">
        <f aca="false">[2]terrains!E2965*10.76391</f>
        <v>8463.662433</v>
      </c>
      <c r="G2965" s="63" t="s">
        <v>259</v>
      </c>
      <c r="H2965" s="63" t="n">
        <v>1</v>
      </c>
      <c r="I2965" s="63" t="n">
        <v>6</v>
      </c>
      <c r="J2965" s="63" t="n">
        <f aca="false">IF([2]terrains!L2965=13.5,IF([2]terrains!X2965=1,12,9),-0.392532+1.267037*[2]terrains!L2965+0.472239*[2]terrains!X2965+0.58658*[2]terrains!W2965+0.089417*[2]terrains!V2965+0.531633*[2]terrains!U2965+0.337883*[2]terrains!T2965-0.403545*[2]terrains!S2965)</f>
        <v>5.013499</v>
      </c>
      <c r="K2965" s="140" t="n">
        <f aca="false">IF([2]terrains!I2965=0,[2]terrains!J2965,[2]terrains!I2965)</f>
        <v>6</v>
      </c>
      <c r="L2965" s="63" t="n">
        <v>4</v>
      </c>
      <c r="M2965" s="63" t="n">
        <v>2</v>
      </c>
      <c r="N2965" s="63" t="n">
        <v>12</v>
      </c>
      <c r="O2965" s="63" t="s">
        <v>152</v>
      </c>
      <c r="P2965" s="63" t="n">
        <v>2</v>
      </c>
      <c r="Q2965" s="63" t="n">
        <v>2.5</v>
      </c>
      <c r="R2965" s="63" t="n">
        <v>0</v>
      </c>
      <c r="S2965" s="63" t="n">
        <v>0</v>
      </c>
      <c r="T2965" s="63" t="n">
        <v>1</v>
      </c>
      <c r="U2965" s="63" t="n">
        <v>0</v>
      </c>
      <c r="V2965" s="63" t="n">
        <v>0</v>
      </c>
      <c r="W2965" s="63" t="n">
        <v>0</v>
      </c>
      <c r="X2965" s="63" t="n">
        <v>0</v>
      </c>
      <c r="Y2965" s="63" t="n">
        <f aca="false">IF([2]terrains!L2965&lt;=2.5,1,IF([2]terrains!L2965&lt;=4.5,2,IF([2]terrains!L2965&lt;=6.5,3,4)))</f>
        <v>2</v>
      </c>
      <c r="Z2965" s="63" t="n">
        <f aca="false"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1" t="n">
        <f aca="false">[2]terrains!Z2965*[2]terrains!F2965</f>
        <v>880220.893032</v>
      </c>
    </row>
    <row r="2966" customFormat="false" ht="14.4" hidden="false" customHeight="false" outlineLevel="0" collapsed="false">
      <c r="A2966" s="132" t="n">
        <v>2965</v>
      </c>
      <c r="B2966" s="63" t="n">
        <v>289634.7775</v>
      </c>
      <c r="C2966" s="63" t="n">
        <v>5034087.631</v>
      </c>
      <c r="D2966" s="63" t="s">
        <v>2554</v>
      </c>
      <c r="E2966" s="142" t="n">
        <v>786.2</v>
      </c>
      <c r="F2966" s="139" t="n">
        <f aca="false">[2]terrains!E2966*10.76391</f>
        <v>8462.586042</v>
      </c>
      <c r="G2966" s="63" t="s">
        <v>1604</v>
      </c>
      <c r="H2966" s="63" t="n">
        <v>0</v>
      </c>
      <c r="I2966" s="63" t="n">
        <v>0</v>
      </c>
      <c r="J2966" s="63" t="n">
        <f aca="false">IF([2]terrains!L2966=13.5,IF([2]terrains!X2966=1,12,9),-0.392532+1.267037*[2]terrains!L2966+0.472239*[2]terrains!X2966+0.58658*[2]terrains!W2966+0.089417*[2]terrains!V2966+0.531633*[2]terrains!U2966+0.337883*[2]terrains!T2966-0.403545*[2]terrains!S2966)</f>
        <v>2.3715155</v>
      </c>
      <c r="K2966" s="140" t="n">
        <f aca="false">IF([2]terrains!I2966=0,[2]terrains!J2966,[2]terrains!I2966)</f>
        <v>2.3715155</v>
      </c>
      <c r="L2966" s="63" t="n">
        <v>2.5</v>
      </c>
      <c r="M2966" s="63" t="n">
        <v>2</v>
      </c>
      <c r="N2966" s="63" t="n">
        <v>5</v>
      </c>
      <c r="O2966" s="63" t="s">
        <v>151</v>
      </c>
      <c r="P2966" s="63" t="n">
        <v>2</v>
      </c>
      <c r="Q2966" s="63" t="n">
        <v>2</v>
      </c>
      <c r="R2966" s="63" t="n">
        <v>0</v>
      </c>
      <c r="S2966" s="63" t="n">
        <v>1</v>
      </c>
      <c r="T2966" s="63" t="n">
        <v>0</v>
      </c>
      <c r="U2966" s="63" t="n">
        <v>0</v>
      </c>
      <c r="V2966" s="63" t="n">
        <v>0</v>
      </c>
      <c r="W2966" s="63" t="n">
        <v>0</v>
      </c>
      <c r="X2966" s="63" t="n">
        <v>0</v>
      </c>
      <c r="Y2966" s="63" t="n">
        <f aca="false">IF([2]terrains!L2966&lt;=2.5,1,IF([2]terrains!L2966&lt;=4.5,2,IF([2]terrains!L2966&lt;=6.5,3,4)))</f>
        <v>1</v>
      </c>
      <c r="Z2966" s="63" t="n">
        <f aca="false"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1" t="n">
        <f aca="false">[2]terrains!Z2966*[2]terrains!F2966</f>
        <v>541605.506688</v>
      </c>
    </row>
    <row r="2967" customFormat="false" ht="14.4" hidden="false" customHeight="false" outlineLevel="0" collapsed="false">
      <c r="A2967" s="132" t="n">
        <v>2966</v>
      </c>
      <c r="B2967" s="63" t="n">
        <v>276238.599444</v>
      </c>
      <c r="C2967" s="63" t="n">
        <v>5041172.07126</v>
      </c>
      <c r="D2967" s="63" t="s">
        <v>2555</v>
      </c>
      <c r="E2967" s="142" t="n">
        <v>785.1</v>
      </c>
      <c r="F2967" s="139" t="n">
        <f aca="false">[2]terrains!E2967*10.76391</f>
        <v>8450.745741</v>
      </c>
      <c r="G2967" s="63" t="s">
        <v>171</v>
      </c>
      <c r="H2967" s="63" t="n">
        <v>0.2</v>
      </c>
      <c r="I2967" s="63" t="n">
        <v>1</v>
      </c>
      <c r="J2967" s="63" t="n">
        <f aca="false">IF([2]terrains!L2967=13.5,IF([2]terrains!X2967=1,12,9),-0.392532+1.267037*[2]terrains!L2967+0.472239*[2]terrains!X2967+0.58658*[2]terrains!W2967+0.089417*[2]terrains!V2967+0.531633*[2]terrains!U2967+0.337883*[2]terrains!T2967-0.403545*[2]terrains!S2967)</f>
        <v>1.5080235</v>
      </c>
      <c r="K2967" s="140" t="n">
        <f aca="false">IF([2]terrains!I2967=0,[2]terrains!J2967,[2]terrains!I2967)</f>
        <v>1</v>
      </c>
      <c r="L2967" s="63" t="n">
        <v>1.5</v>
      </c>
      <c r="M2967" s="63" t="n">
        <v>1</v>
      </c>
      <c r="N2967" s="63" t="n">
        <v>2</v>
      </c>
      <c r="O2967" s="63" t="s">
        <v>150</v>
      </c>
      <c r="P2967" s="63" t="n">
        <v>1</v>
      </c>
      <c r="Q2967" s="63" t="n">
        <v>1.5</v>
      </c>
      <c r="R2967" s="63" t="n">
        <v>1</v>
      </c>
      <c r="S2967" s="63" t="n">
        <v>0</v>
      </c>
      <c r="T2967" s="63" t="n">
        <v>0</v>
      </c>
      <c r="U2967" s="63" t="n">
        <v>0</v>
      </c>
      <c r="V2967" s="63" t="n">
        <v>0</v>
      </c>
      <c r="W2967" s="63" t="n">
        <v>0</v>
      </c>
      <c r="X2967" s="63" t="n">
        <v>0</v>
      </c>
      <c r="Y2967" s="63" t="n">
        <f aca="false">IF([2]terrains!L2967&lt;=2.5,1,IF([2]terrains!L2967&lt;=4.5,2,IF([2]terrains!L2967&lt;=6.5,3,4)))</f>
        <v>1</v>
      </c>
      <c r="Z2967" s="63" t="n">
        <f aca="false"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1" t="n">
        <f aca="false">[2]terrains!Z2967*[2]terrains!F2967</f>
        <v>295776.100935</v>
      </c>
    </row>
    <row r="2968" customFormat="false" ht="14.4" hidden="false" customHeight="false" outlineLevel="0" collapsed="false">
      <c r="A2968" s="132" t="n">
        <v>2967</v>
      </c>
      <c r="B2968" s="63" t="n">
        <v>287970.98246</v>
      </c>
      <c r="C2968" s="63" t="n">
        <v>5042969.64672</v>
      </c>
      <c r="D2968" s="63" t="s">
        <v>2556</v>
      </c>
      <c r="E2968" s="142" t="n">
        <v>784</v>
      </c>
      <c r="F2968" s="139" t="n">
        <f aca="false">[2]terrains!E2968*10.76391</f>
        <v>8438.90544</v>
      </c>
      <c r="G2968" s="63" t="s">
        <v>388</v>
      </c>
      <c r="H2968" s="63" t="n">
        <v>1</v>
      </c>
      <c r="I2968" s="63" t="n">
        <v>3</v>
      </c>
      <c r="J2968" s="63" t="n">
        <f aca="false">IF([2]terrains!L2968=13.5,IF([2]terrains!X2968=1,12,9),-0.392532+1.267037*[2]terrains!L2968+0.472239*[2]terrains!X2968+0.58658*[2]terrains!W2968+0.089417*[2]terrains!V2968+0.531633*[2]terrains!U2968+0.337883*[2]terrains!T2968-0.403545*[2]terrains!S2968)</f>
        <v>3.6385525</v>
      </c>
      <c r="K2968" s="140" t="n">
        <f aca="false">IF([2]terrains!I2968=0,[2]terrains!J2968,[2]terrains!I2968)</f>
        <v>3</v>
      </c>
      <c r="L2968" s="63" t="n">
        <v>3.5</v>
      </c>
      <c r="M2968" s="63" t="n">
        <v>3</v>
      </c>
      <c r="N2968" s="63" t="n">
        <v>6</v>
      </c>
      <c r="O2968" s="63" t="s">
        <v>151</v>
      </c>
      <c r="P2968" s="63" t="n">
        <v>2.5</v>
      </c>
      <c r="Q2968" s="63" t="n">
        <v>2.5</v>
      </c>
      <c r="R2968" s="63" t="n">
        <v>0</v>
      </c>
      <c r="S2968" s="63" t="n">
        <v>1</v>
      </c>
      <c r="T2968" s="63" t="n">
        <v>0</v>
      </c>
      <c r="U2968" s="63" t="n">
        <v>0</v>
      </c>
      <c r="V2968" s="63" t="n">
        <v>0</v>
      </c>
      <c r="W2968" s="63" t="n">
        <v>0</v>
      </c>
      <c r="X2968" s="63" t="n">
        <v>0</v>
      </c>
      <c r="Y2968" s="63" t="n">
        <f aca="false">IF([2]terrains!L2968&lt;=2.5,1,IF([2]terrains!L2968&lt;=4.5,2,IF([2]terrains!L2968&lt;=6.5,3,4)))</f>
        <v>2</v>
      </c>
      <c r="Z2968" s="63" t="n">
        <f aca="false"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1" t="n">
        <f aca="false">[2]terrains!Z2968*[2]terrains!F2968</f>
        <v>540089.94816</v>
      </c>
    </row>
    <row r="2969" customFormat="false" ht="14.4" hidden="false" customHeight="false" outlineLevel="0" collapsed="false">
      <c r="A2969" s="132" t="n">
        <v>2968</v>
      </c>
      <c r="B2969" s="63" t="n">
        <v>284161.16216</v>
      </c>
      <c r="C2969" s="63" t="n">
        <v>5040631.11662</v>
      </c>
      <c r="D2969" s="63" t="s">
        <v>2557</v>
      </c>
      <c r="E2969" s="142" t="n">
        <v>783.8</v>
      </c>
      <c r="F2969" s="139" t="n">
        <f aca="false">[2]terrains!E2969*10.76391</f>
        <v>8436.752658</v>
      </c>
      <c r="G2969" s="63" t="s">
        <v>166</v>
      </c>
      <c r="H2969" s="63" t="n">
        <v>0</v>
      </c>
      <c r="I2969" s="63" t="n">
        <v>0</v>
      </c>
      <c r="J2969" s="63" t="n">
        <f aca="false">IF([2]terrains!L2969=13.5,IF([2]terrains!X2969=1,12,9),-0.392532+1.267037*[2]terrains!L2969+0.472239*[2]terrains!X2969+0.58658*[2]terrains!W2969+0.089417*[2]terrains!V2969+0.531633*[2]terrains!U2969+0.337883*[2]terrains!T2969-0.403545*[2]terrains!S2969)</f>
        <v>2.141542</v>
      </c>
      <c r="K2969" s="140" t="n">
        <f aca="false">IF([2]terrains!I2969=0,[2]terrains!J2969,[2]terrains!I2969)</f>
        <v>2.141542</v>
      </c>
      <c r="L2969" s="63" t="n">
        <v>2</v>
      </c>
      <c r="M2969" s="63" t="n">
        <v>1</v>
      </c>
      <c r="N2969" s="63" t="n">
        <v>3</v>
      </c>
      <c r="O2969" s="63" t="s">
        <v>150</v>
      </c>
      <c r="P2969" s="63" t="n">
        <v>2</v>
      </c>
      <c r="Q2969" s="63" t="n">
        <v>1.5</v>
      </c>
      <c r="R2969" s="63" t="n">
        <v>1</v>
      </c>
      <c r="S2969" s="63" t="n">
        <v>0</v>
      </c>
      <c r="T2969" s="63" t="n">
        <v>0</v>
      </c>
      <c r="U2969" s="63" t="n">
        <v>0</v>
      </c>
      <c r="V2969" s="63" t="n">
        <v>0</v>
      </c>
      <c r="W2969" s="63" t="n">
        <v>0</v>
      </c>
      <c r="X2969" s="63" t="n">
        <v>0</v>
      </c>
      <c r="Y2969" s="63" t="n">
        <f aca="false">IF([2]terrains!L2969&lt;=2.5,1,IF([2]terrains!L2969&lt;=4.5,2,IF([2]terrains!L2969&lt;=6.5,3,4)))</f>
        <v>1</v>
      </c>
      <c r="Z2969" s="63" t="n">
        <f aca="false"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1" t="n">
        <f aca="false">[2]terrains!Z2969*[2]terrains!F2969</f>
        <v>295286.34303</v>
      </c>
    </row>
    <row r="2970" customFormat="false" ht="14.4" hidden="false" customHeight="false" outlineLevel="0" collapsed="false">
      <c r="A2970" s="132" t="n">
        <v>2969</v>
      </c>
      <c r="B2970" s="63" t="n">
        <v>290299.8283</v>
      </c>
      <c r="C2970" s="63" t="n">
        <v>5034137.408</v>
      </c>
      <c r="D2970" s="63" t="s">
        <v>2558</v>
      </c>
      <c r="E2970" s="142" t="n">
        <v>782.3</v>
      </c>
      <c r="F2970" s="139" t="n">
        <f aca="false">[2]terrains!E2970*10.76391</f>
        <v>8420.606793</v>
      </c>
      <c r="G2970" s="63" t="s">
        <v>1604</v>
      </c>
      <c r="H2970" s="63" t="n">
        <v>0</v>
      </c>
      <c r="I2970" s="63" t="n">
        <v>0</v>
      </c>
      <c r="J2970" s="63" t="n">
        <f aca="false">IF([2]terrains!L2970=13.5,IF([2]terrains!X2970=1,12,9),-0.392532+1.267037*[2]terrains!L2970+0.472239*[2]terrains!X2970+0.58658*[2]terrains!W2970+0.089417*[2]terrains!V2970+0.531633*[2]terrains!U2970+0.337883*[2]terrains!T2970-0.403545*[2]terrains!S2970)</f>
        <v>2.3715155</v>
      </c>
      <c r="K2970" s="140" t="n">
        <f aca="false">IF([2]terrains!I2970=0,[2]terrains!J2970,[2]terrains!I2970)</f>
        <v>2.3715155</v>
      </c>
      <c r="L2970" s="63" t="n">
        <v>2.5</v>
      </c>
      <c r="M2970" s="63" t="n">
        <v>2</v>
      </c>
      <c r="N2970" s="63" t="n">
        <v>5</v>
      </c>
      <c r="O2970" s="63" t="s">
        <v>151</v>
      </c>
      <c r="P2970" s="63" t="n">
        <v>2</v>
      </c>
      <c r="Q2970" s="63" t="n">
        <v>2</v>
      </c>
      <c r="R2970" s="63" t="n">
        <v>0</v>
      </c>
      <c r="S2970" s="63" t="n">
        <v>1</v>
      </c>
      <c r="T2970" s="63" t="n">
        <v>0</v>
      </c>
      <c r="U2970" s="63" t="n">
        <v>0</v>
      </c>
      <c r="V2970" s="63" t="n">
        <v>0</v>
      </c>
      <c r="W2970" s="63" t="n">
        <v>0</v>
      </c>
      <c r="X2970" s="63" t="n">
        <v>0</v>
      </c>
      <c r="Y2970" s="63" t="n">
        <f aca="false">IF([2]terrains!L2970&lt;=2.5,1,IF([2]terrains!L2970&lt;=4.5,2,IF([2]terrains!L2970&lt;=6.5,3,4)))</f>
        <v>1</v>
      </c>
      <c r="Z2970" s="63" t="n">
        <f aca="false"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1" t="n">
        <f aca="false">[2]terrains!Z2970*[2]terrains!F2970</f>
        <v>538918.834752</v>
      </c>
    </row>
    <row r="2971" customFormat="false" ht="14.4" hidden="false" customHeight="false" outlineLevel="0" collapsed="false">
      <c r="A2971" s="132" t="n">
        <v>2970</v>
      </c>
      <c r="B2971" s="63" t="n">
        <v>293776.7302</v>
      </c>
      <c r="C2971" s="63" t="n">
        <v>5047724.245</v>
      </c>
      <c r="D2971" s="63" t="s">
        <v>2559</v>
      </c>
      <c r="E2971" s="142" t="n">
        <v>781</v>
      </c>
      <c r="F2971" s="139" t="n">
        <f aca="false">[2]terrains!E2971*10.76391</f>
        <v>8406.61371</v>
      </c>
      <c r="G2971" s="63" t="s">
        <v>469</v>
      </c>
      <c r="H2971" s="63" t="n">
        <v>0</v>
      </c>
      <c r="I2971" s="63" t="n">
        <v>0</v>
      </c>
      <c r="J2971" s="63" t="n">
        <f aca="false">IF([2]terrains!L2971=13.5,IF([2]terrains!X2971=1,12,9),-0.392532+1.267037*[2]terrains!L2971+0.472239*[2]terrains!X2971+0.58658*[2]terrains!W2971+0.089417*[2]terrains!V2971+0.531633*[2]terrains!U2971+0.337883*[2]terrains!T2971-0.403545*[2]terrains!S2971)</f>
        <v>1.737997</v>
      </c>
      <c r="K2971" s="140" t="n">
        <f aca="false">IF([2]terrains!I2971=0,[2]terrains!J2971,[2]terrains!I2971)</f>
        <v>1.737997</v>
      </c>
      <c r="L2971" s="63" t="n">
        <v>2</v>
      </c>
      <c r="M2971" s="63" t="n">
        <v>1</v>
      </c>
      <c r="N2971" s="63" t="n">
        <v>3</v>
      </c>
      <c r="O2971" s="63" t="s">
        <v>151</v>
      </c>
      <c r="P2971" s="63" t="n">
        <v>2</v>
      </c>
      <c r="Q2971" s="63" t="n">
        <v>1.5</v>
      </c>
      <c r="R2971" s="63" t="n">
        <v>0</v>
      </c>
      <c r="S2971" s="63" t="n">
        <v>1</v>
      </c>
      <c r="T2971" s="63" t="n">
        <v>0</v>
      </c>
      <c r="U2971" s="63" t="n">
        <v>0</v>
      </c>
      <c r="V2971" s="63" t="n">
        <v>0</v>
      </c>
      <c r="W2971" s="63" t="n">
        <v>0</v>
      </c>
      <c r="X2971" s="63" t="n">
        <v>0</v>
      </c>
      <c r="Y2971" s="63" t="n">
        <f aca="false">IF([2]terrains!L2971&lt;=2.5,1,IF([2]terrains!L2971&lt;=4.5,2,IF([2]terrains!L2971&lt;=6.5,3,4)))</f>
        <v>1</v>
      </c>
      <c r="Z2971" s="63" t="n">
        <f aca="false"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1" t="n">
        <f aca="false">[2]terrains!Z2971*[2]terrains!F2971</f>
        <v>538023.27744</v>
      </c>
    </row>
    <row r="2972" customFormat="false" ht="14.4" hidden="false" customHeight="false" outlineLevel="0" collapsed="false">
      <c r="A2972" s="132" t="n">
        <v>2971</v>
      </c>
      <c r="B2972" s="63" t="n">
        <v>298683.1902</v>
      </c>
      <c r="C2972" s="63" t="n">
        <v>5035901.68</v>
      </c>
      <c r="D2972" s="63" t="s">
        <v>2560</v>
      </c>
      <c r="E2972" s="142" t="n">
        <v>780.9</v>
      </c>
      <c r="F2972" s="139" t="n">
        <f aca="false">[2]terrains!E2972*10.76391</f>
        <v>8405.537319</v>
      </c>
      <c r="G2972" s="63" t="s">
        <v>1994</v>
      </c>
      <c r="H2972" s="63" t="n">
        <v>0</v>
      </c>
      <c r="I2972" s="63" t="n">
        <v>0</v>
      </c>
      <c r="J2972" s="63" t="n">
        <f aca="false">IF([2]terrains!L2972=13.5,IF([2]terrains!X2972=1,12,9),-0.392532+1.267037*[2]terrains!L2972+0.472239*[2]terrains!X2972+0.58658*[2]terrains!W2972+0.089417*[2]terrains!V2972+0.531633*[2]terrains!U2972+0.337883*[2]terrains!T2972-0.403545*[2]terrains!S2972)</f>
        <v>3.746462</v>
      </c>
      <c r="K2972" s="140" t="n">
        <f aca="false">IF([2]terrains!I2972=0,[2]terrains!J2972,[2]terrains!I2972)</f>
        <v>3.746462</v>
      </c>
      <c r="L2972" s="63" t="n">
        <v>3</v>
      </c>
      <c r="M2972" s="63" t="n">
        <v>2</v>
      </c>
      <c r="N2972" s="63" t="n">
        <v>6</v>
      </c>
      <c r="O2972" s="63" t="s">
        <v>152</v>
      </c>
      <c r="P2972" s="63" t="n">
        <v>2</v>
      </c>
      <c r="Q2972" s="63" t="n">
        <v>2.5</v>
      </c>
      <c r="R2972" s="63" t="n">
        <v>0</v>
      </c>
      <c r="S2972" s="63" t="n">
        <v>0</v>
      </c>
      <c r="T2972" s="63" t="n">
        <v>1</v>
      </c>
      <c r="U2972" s="63" t="n">
        <v>0</v>
      </c>
      <c r="V2972" s="63" t="n">
        <v>0</v>
      </c>
      <c r="W2972" s="63" t="n">
        <v>0</v>
      </c>
      <c r="X2972" s="63" t="n">
        <v>0</v>
      </c>
      <c r="Y2972" s="63" t="n">
        <f aca="false">IF([2]terrains!L2972&lt;=2.5,1,IF([2]terrains!L2972&lt;=4.5,2,IF([2]terrains!L2972&lt;=6.5,3,4)))</f>
        <v>2</v>
      </c>
      <c r="Z2972" s="63" t="n">
        <f aca="false"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1" t="n">
        <f aca="false">[2]terrains!Z2972*[2]terrains!F2972</f>
        <v>874175.881176</v>
      </c>
    </row>
    <row r="2973" customFormat="false" ht="14.4" hidden="false" customHeight="false" outlineLevel="0" collapsed="false">
      <c r="A2973" s="132" t="n">
        <v>2972</v>
      </c>
      <c r="B2973" s="63" t="n">
        <v>288780.72819</v>
      </c>
      <c r="C2973" s="63" t="n">
        <v>5042439.61545</v>
      </c>
      <c r="D2973" s="63" t="s">
        <v>2561</v>
      </c>
      <c r="E2973" s="142" t="n">
        <v>780.4</v>
      </c>
      <c r="F2973" s="139" t="n">
        <f aca="false">[2]terrains!E2973*10.76391</f>
        <v>8400.155364</v>
      </c>
      <c r="G2973" s="63" t="s">
        <v>235</v>
      </c>
      <c r="H2973" s="63" t="n">
        <v>1</v>
      </c>
      <c r="I2973" s="63" t="n">
        <v>6</v>
      </c>
      <c r="J2973" s="63" t="n">
        <f aca="false">IF([2]terrains!L2973=13.5,IF([2]terrains!X2973=1,12,9),-0.392532+1.267037*[2]terrains!L2973+0.472239*[2]terrains!X2973+0.58658*[2]terrains!W2973+0.089417*[2]terrains!V2973+0.531633*[2]terrains!U2973+0.337883*[2]terrains!T2973-0.403545*[2]terrains!S2973)</f>
        <v>5.6470175</v>
      </c>
      <c r="K2973" s="140" t="n">
        <f aca="false">IF([2]terrains!I2973=0,[2]terrains!J2973,[2]terrains!I2973)</f>
        <v>6</v>
      </c>
      <c r="L2973" s="63" t="n">
        <v>4.5</v>
      </c>
      <c r="M2973" s="63" t="n">
        <v>2</v>
      </c>
      <c r="N2973" s="63" t="n">
        <v>15</v>
      </c>
      <c r="O2973" s="63" t="s">
        <v>152</v>
      </c>
      <c r="P2973" s="63" t="n">
        <v>2</v>
      </c>
      <c r="Q2973" s="63" t="n">
        <v>2.5</v>
      </c>
      <c r="R2973" s="63" t="n">
        <v>0</v>
      </c>
      <c r="S2973" s="63" t="n">
        <v>0</v>
      </c>
      <c r="T2973" s="63" t="n">
        <v>1</v>
      </c>
      <c r="U2973" s="63" t="n">
        <v>0</v>
      </c>
      <c r="V2973" s="63" t="n">
        <v>0</v>
      </c>
      <c r="W2973" s="63" t="n">
        <v>0</v>
      </c>
      <c r="X2973" s="63" t="n">
        <v>0</v>
      </c>
      <c r="Y2973" s="63" t="n">
        <f aca="false">IF([2]terrains!L2973&lt;=2.5,1,IF([2]terrains!L2973&lt;=4.5,2,IF([2]terrains!L2973&lt;=6.5,3,4)))</f>
        <v>2</v>
      </c>
      <c r="Z2973" s="63" t="n">
        <f aca="false"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1" t="n">
        <f aca="false">[2]terrains!Z2973*[2]terrains!F2973</f>
        <v>873616.157856</v>
      </c>
    </row>
    <row r="2974" customFormat="false" ht="14.4" hidden="false" customHeight="false" outlineLevel="0" collapsed="false">
      <c r="A2974" s="132" t="n">
        <v>2973</v>
      </c>
      <c r="B2974" s="63" t="n">
        <v>303887.473552</v>
      </c>
      <c r="C2974" s="63" t="n">
        <v>5059222.87387</v>
      </c>
      <c r="D2974" s="63" t="s">
        <v>2562</v>
      </c>
      <c r="E2974" s="142" t="n">
        <v>779.9</v>
      </c>
      <c r="F2974" s="139" t="n">
        <f aca="false">[2]terrains!E2974*10.76391</f>
        <v>8394.773409</v>
      </c>
      <c r="G2974" s="63" t="s">
        <v>329</v>
      </c>
      <c r="H2974" s="63" t="n">
        <v>0</v>
      </c>
      <c r="I2974" s="63" t="n">
        <v>0</v>
      </c>
      <c r="J2974" s="63" t="n">
        <f aca="false">IF([2]terrains!L2974=13.5,IF([2]terrains!X2974=1,12,9),-0.392532+1.267037*[2]terrains!L2974+0.472239*[2]terrains!X2974+0.58658*[2]terrains!W2974+0.089417*[2]terrains!V2974+0.531633*[2]terrains!U2974+0.337883*[2]terrains!T2974-0.403545*[2]terrains!S2974)</f>
        <v>2.141542</v>
      </c>
      <c r="K2974" s="140" t="n">
        <f aca="false">IF([2]terrains!I2974=0,[2]terrains!J2974,[2]terrains!I2974)</f>
        <v>2.141542</v>
      </c>
      <c r="L2974" s="63" t="n">
        <v>2</v>
      </c>
      <c r="M2974" s="63" t="n">
        <v>1</v>
      </c>
      <c r="N2974" s="63" t="n">
        <v>3</v>
      </c>
      <c r="O2974" s="63" t="s">
        <v>150</v>
      </c>
      <c r="P2974" s="63" t="n">
        <v>2</v>
      </c>
      <c r="Q2974" s="63" t="n">
        <v>1.5</v>
      </c>
      <c r="R2974" s="63" t="n">
        <v>1</v>
      </c>
      <c r="S2974" s="63" t="n">
        <v>0</v>
      </c>
      <c r="T2974" s="63" t="n">
        <v>0</v>
      </c>
      <c r="U2974" s="63" t="n">
        <v>0</v>
      </c>
      <c r="V2974" s="63" t="n">
        <v>0</v>
      </c>
      <c r="W2974" s="63" t="n">
        <v>0</v>
      </c>
      <c r="X2974" s="63" t="n">
        <v>0</v>
      </c>
      <c r="Y2974" s="63" t="n">
        <f aca="false">IF([2]terrains!L2974&lt;=2.5,1,IF([2]terrains!L2974&lt;=4.5,2,IF([2]terrains!L2974&lt;=6.5,3,4)))</f>
        <v>1</v>
      </c>
      <c r="Z2974" s="63" t="n">
        <f aca="false"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1" t="n">
        <f aca="false">[2]terrains!Z2974*[2]terrains!F2974</f>
        <v>293817.069315</v>
      </c>
    </row>
    <row r="2975" customFormat="false" ht="14.4" hidden="false" customHeight="false" outlineLevel="0" collapsed="false">
      <c r="A2975" s="132" t="n">
        <v>2974</v>
      </c>
      <c r="B2975" s="63" t="n">
        <v>275056.197234</v>
      </c>
      <c r="C2975" s="63" t="n">
        <v>5038663.11897</v>
      </c>
      <c r="D2975" s="63" t="s">
        <v>2563</v>
      </c>
      <c r="E2975" s="142" t="n">
        <v>778.5</v>
      </c>
      <c r="F2975" s="139" t="n">
        <f aca="false">[2]terrains!E2975*10.76391</f>
        <v>8379.703935</v>
      </c>
      <c r="G2975" s="63" t="s">
        <v>334</v>
      </c>
      <c r="H2975" s="63" t="n">
        <v>0</v>
      </c>
      <c r="I2975" s="63" t="n">
        <v>0</v>
      </c>
      <c r="J2975" s="63" t="n">
        <f aca="false">IF([2]terrains!L2975=13.5,IF([2]terrains!X2975=1,12,9),-0.392532+1.267037*[2]terrains!L2975+0.472239*[2]terrains!X2975+0.58658*[2]terrains!W2975+0.089417*[2]terrains!V2975+0.531633*[2]terrains!U2975+0.337883*[2]terrains!T2975-0.403545*[2]terrains!S2975)</f>
        <v>2.141542</v>
      </c>
      <c r="K2975" s="140" t="n">
        <f aca="false">IF([2]terrains!I2975=0,[2]terrains!J2975,[2]terrains!I2975)</f>
        <v>2.141542</v>
      </c>
      <c r="L2975" s="63" t="n">
        <v>2</v>
      </c>
      <c r="M2975" s="63" t="n">
        <v>1</v>
      </c>
      <c r="N2975" s="63" t="n">
        <v>3</v>
      </c>
      <c r="O2975" s="63" t="s">
        <v>150</v>
      </c>
      <c r="P2975" s="63" t="n">
        <v>2</v>
      </c>
      <c r="Q2975" s="63" t="n">
        <v>1.5</v>
      </c>
      <c r="R2975" s="63" t="n">
        <v>1</v>
      </c>
      <c r="S2975" s="63" t="n">
        <v>0</v>
      </c>
      <c r="T2975" s="63" t="n">
        <v>0</v>
      </c>
      <c r="U2975" s="63" t="n">
        <v>0</v>
      </c>
      <c r="V2975" s="63" t="n">
        <v>0</v>
      </c>
      <c r="W2975" s="63" t="n">
        <v>0</v>
      </c>
      <c r="X2975" s="63" t="n">
        <v>0</v>
      </c>
      <c r="Y2975" s="63" t="n">
        <f aca="false">IF([2]terrains!L2975&lt;=2.5,1,IF([2]terrains!L2975&lt;=4.5,2,IF([2]terrains!L2975&lt;=6.5,3,4)))</f>
        <v>1</v>
      </c>
      <c r="Z2975" s="63" t="n">
        <f aca="false"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1" t="n">
        <f aca="false">[2]terrains!Z2975*[2]terrains!F2975</f>
        <v>293289.637725</v>
      </c>
    </row>
    <row r="2976" customFormat="false" ht="14.4" hidden="false" customHeight="false" outlineLevel="0" collapsed="false">
      <c r="A2976" s="132" t="n">
        <v>2975</v>
      </c>
      <c r="B2976" s="63" t="n">
        <v>301990.4724</v>
      </c>
      <c r="C2976" s="63" t="n">
        <v>5045226.403</v>
      </c>
      <c r="D2976" s="63" t="s">
        <v>2564</v>
      </c>
      <c r="E2976" s="142" t="n">
        <v>778.1</v>
      </c>
      <c r="F2976" s="139" t="n">
        <f aca="false">[2]terrains!E2976*10.76391</f>
        <v>8375.398371</v>
      </c>
      <c r="G2976" s="63" t="s">
        <v>510</v>
      </c>
      <c r="H2976" s="63" t="n">
        <v>0</v>
      </c>
      <c r="I2976" s="63" t="n">
        <v>0</v>
      </c>
      <c r="J2976" s="63" t="n">
        <f aca="false">IF([2]terrains!L2976=13.5,IF([2]terrains!X2976=1,12,9),-0.392532+1.267037*[2]terrains!L2976+0.472239*[2]terrains!X2976+0.58658*[2]terrains!W2976+0.089417*[2]terrains!V2976+0.531633*[2]terrains!U2976+0.337883*[2]terrains!T2976-0.403545*[2]terrains!S2976)</f>
        <v>3.1129435</v>
      </c>
      <c r="K2976" s="140" t="n">
        <f aca="false">IF([2]terrains!I2976=0,[2]terrains!J2976,[2]terrains!I2976)</f>
        <v>3.1129435</v>
      </c>
      <c r="L2976" s="63" t="n">
        <v>2.5</v>
      </c>
      <c r="M2976" s="63" t="n">
        <v>1</v>
      </c>
      <c r="N2976" s="63" t="n">
        <v>4</v>
      </c>
      <c r="O2976" s="63" t="s">
        <v>152</v>
      </c>
      <c r="P2976" s="63" t="n">
        <v>2</v>
      </c>
      <c r="Q2976" s="63" t="n">
        <v>2.5</v>
      </c>
      <c r="R2976" s="63" t="n">
        <v>0</v>
      </c>
      <c r="S2976" s="63" t="n">
        <v>0</v>
      </c>
      <c r="T2976" s="63" t="n">
        <v>1</v>
      </c>
      <c r="U2976" s="63" t="n">
        <v>0</v>
      </c>
      <c r="V2976" s="63" t="n">
        <v>0</v>
      </c>
      <c r="W2976" s="63" t="n">
        <v>0</v>
      </c>
      <c r="X2976" s="63" t="n">
        <v>0</v>
      </c>
      <c r="Y2976" s="63" t="n">
        <f aca="false">IF([2]terrains!L2976&lt;=2.5,1,IF([2]terrains!L2976&lt;=4.5,2,IF([2]terrains!L2976&lt;=6.5,3,4)))</f>
        <v>1</v>
      </c>
      <c r="Z2976" s="63" t="n">
        <f aca="false"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1" t="n">
        <f aca="false">[2]terrains!Z2976*[2]terrains!F2976</f>
        <v>711908.861535</v>
      </c>
    </row>
    <row r="2977" customFormat="false" ht="14.4" hidden="false" customHeight="false" outlineLevel="0" collapsed="false">
      <c r="A2977" s="132" t="n">
        <v>2976</v>
      </c>
      <c r="B2977" s="63" t="n">
        <v>299320.786</v>
      </c>
      <c r="C2977" s="63" t="n">
        <v>5046334.253</v>
      </c>
      <c r="D2977" s="63" t="s">
        <v>2565</v>
      </c>
      <c r="E2977" s="142" t="n">
        <v>776.5</v>
      </c>
      <c r="F2977" s="139" t="n">
        <f aca="false">[2]terrains!E2977*10.76391</f>
        <v>8358.176115</v>
      </c>
      <c r="G2977" s="63" t="s">
        <v>966</v>
      </c>
      <c r="H2977" s="63" t="n">
        <v>0</v>
      </c>
      <c r="I2977" s="63" t="n">
        <v>0</v>
      </c>
      <c r="J2977" s="63" t="n">
        <f aca="false">IF([2]terrains!L2977=13.5,IF([2]terrains!X2977=1,12,9),-0.392532+1.267037*[2]terrains!L2977+0.472239*[2]terrains!X2977+0.58658*[2]terrains!W2977+0.089417*[2]terrains!V2977+0.531633*[2]terrains!U2977+0.337883*[2]terrains!T2977-0.403545*[2]terrains!S2977)</f>
        <v>3.1129435</v>
      </c>
      <c r="K2977" s="140" t="n">
        <f aca="false">IF([2]terrains!I2977=0,[2]terrains!J2977,[2]terrains!I2977)</f>
        <v>3.1129435</v>
      </c>
      <c r="L2977" s="63" t="n">
        <v>2.5</v>
      </c>
      <c r="M2977" s="63" t="n">
        <v>2</v>
      </c>
      <c r="N2977" s="63" t="n">
        <v>3</v>
      </c>
      <c r="O2977" s="63" t="s">
        <v>152</v>
      </c>
      <c r="P2977" s="63" t="n">
        <v>2</v>
      </c>
      <c r="Q2977" s="63" t="n">
        <v>2.5</v>
      </c>
      <c r="R2977" s="63" t="n">
        <v>0</v>
      </c>
      <c r="S2977" s="63" t="n">
        <v>0</v>
      </c>
      <c r="T2977" s="63" t="n">
        <v>1</v>
      </c>
      <c r="U2977" s="63" t="n">
        <v>0</v>
      </c>
      <c r="V2977" s="63" t="n">
        <v>0</v>
      </c>
      <c r="W2977" s="63" t="n">
        <v>0</v>
      </c>
      <c r="X2977" s="63" t="n">
        <v>0</v>
      </c>
      <c r="Y2977" s="63" t="n">
        <f aca="false">IF([2]terrains!L2977&lt;=2.5,1,IF([2]terrains!L2977&lt;=4.5,2,IF([2]terrains!L2977&lt;=6.5,3,4)))</f>
        <v>1</v>
      </c>
      <c r="Z2977" s="63" t="n">
        <f aca="false"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1" t="n">
        <f aca="false">[2]terrains!Z2977*[2]terrains!F2977</f>
        <v>710444.969775</v>
      </c>
    </row>
    <row r="2978" customFormat="false" ht="14.4" hidden="false" customHeight="false" outlineLevel="0" collapsed="false">
      <c r="A2978" s="132" t="n">
        <v>2977</v>
      </c>
      <c r="B2978" s="63" t="n">
        <v>276242.487899</v>
      </c>
      <c r="C2978" s="63" t="n">
        <v>5039124.82834</v>
      </c>
      <c r="D2978" s="63" t="s">
        <v>2566</v>
      </c>
      <c r="E2978" s="142" t="n">
        <v>776.3</v>
      </c>
      <c r="F2978" s="139" t="n">
        <f aca="false">[2]terrains!E2978*10.76391</f>
        <v>8356.023333</v>
      </c>
      <c r="G2978" s="63" t="s">
        <v>182</v>
      </c>
      <c r="H2978" s="63" t="n">
        <v>0</v>
      </c>
      <c r="I2978" s="63" t="n">
        <v>0</v>
      </c>
      <c r="J2978" s="63" t="n">
        <f aca="false">IF([2]terrains!L2978=13.5,IF([2]terrains!X2978=1,12,9),-0.392532+1.267037*[2]terrains!L2978+0.472239*[2]terrains!X2978+0.58658*[2]terrains!W2978+0.089417*[2]terrains!V2978+0.531633*[2]terrains!U2978+0.337883*[2]terrains!T2978-0.403545*[2]terrains!S2978)</f>
        <v>1.5080235</v>
      </c>
      <c r="K2978" s="140" t="n">
        <f aca="false">IF([2]terrains!I2978=0,[2]terrains!J2978,[2]terrains!I2978)</f>
        <v>1.5080235</v>
      </c>
      <c r="L2978" s="63" t="n">
        <v>1.5</v>
      </c>
      <c r="M2978" s="63" t="n">
        <v>1</v>
      </c>
      <c r="N2978" s="63" t="n">
        <v>2</v>
      </c>
      <c r="O2978" s="63" t="s">
        <v>150</v>
      </c>
      <c r="P2978" s="63" t="n">
        <v>1.5</v>
      </c>
      <c r="Q2978" s="63" t="n">
        <v>1.5</v>
      </c>
      <c r="R2978" s="63" t="n">
        <v>1</v>
      </c>
      <c r="S2978" s="63" t="n">
        <v>0</v>
      </c>
      <c r="T2978" s="63" t="n">
        <v>0</v>
      </c>
      <c r="U2978" s="63" t="n">
        <v>0</v>
      </c>
      <c r="V2978" s="63" t="n">
        <v>0</v>
      </c>
      <c r="W2978" s="63" t="n">
        <v>0</v>
      </c>
      <c r="X2978" s="63" t="n">
        <v>0</v>
      </c>
      <c r="Y2978" s="63" t="n">
        <f aca="false">IF([2]terrains!L2978&lt;=2.5,1,IF([2]terrains!L2978&lt;=4.5,2,IF([2]terrains!L2978&lt;=6.5,3,4)))</f>
        <v>1</v>
      </c>
      <c r="Z2978" s="63" t="n">
        <f aca="false"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1" t="n">
        <f aca="false">[2]terrains!Z2978*[2]terrains!F2978</f>
        <v>292460.816655</v>
      </c>
    </row>
    <row r="2979" customFormat="false" ht="14.4" hidden="false" customHeight="false" outlineLevel="0" collapsed="false">
      <c r="A2979" s="132" t="n">
        <v>2978</v>
      </c>
      <c r="B2979" s="63" t="n">
        <v>301193.24452</v>
      </c>
      <c r="C2979" s="63" t="n">
        <v>5045556.02816</v>
      </c>
      <c r="D2979" s="63" t="s">
        <v>2567</v>
      </c>
      <c r="E2979" s="142" t="n">
        <v>775.9</v>
      </c>
      <c r="F2979" s="139" t="n">
        <f aca="false">[2]terrains!E2979*10.76391</f>
        <v>8351.717769</v>
      </c>
      <c r="G2979" s="63" t="s">
        <v>224</v>
      </c>
      <c r="H2979" s="63" t="n">
        <v>0</v>
      </c>
      <c r="I2979" s="63" t="n">
        <v>0</v>
      </c>
      <c r="J2979" s="63" t="n">
        <f aca="false">IF([2]terrains!L2979=13.5,IF([2]terrains!X2979=1,12,9),-0.392532+1.267037*[2]terrains!L2979+0.472239*[2]terrains!X2979+0.58658*[2]terrains!W2979+0.089417*[2]terrains!V2979+0.531633*[2]terrains!U2979+0.337883*[2]terrains!T2979-0.403545*[2]terrains!S2979)</f>
        <v>3.746462</v>
      </c>
      <c r="K2979" s="140" t="n">
        <f aca="false">IF([2]terrains!I2979=0,[2]terrains!J2979,[2]terrains!I2979)</f>
        <v>3.746462</v>
      </c>
      <c r="L2979" s="63" t="n">
        <v>3</v>
      </c>
      <c r="M2979" s="63" t="n">
        <v>2</v>
      </c>
      <c r="N2979" s="63" t="n">
        <v>6</v>
      </c>
      <c r="O2979" s="63" t="s">
        <v>152</v>
      </c>
      <c r="P2979" s="63" t="n">
        <v>2</v>
      </c>
      <c r="Q2979" s="63" t="n">
        <v>2</v>
      </c>
      <c r="R2979" s="63" t="n">
        <v>0</v>
      </c>
      <c r="S2979" s="63" t="n">
        <v>0</v>
      </c>
      <c r="T2979" s="63" t="n">
        <v>1</v>
      </c>
      <c r="U2979" s="63" t="n">
        <v>0</v>
      </c>
      <c r="V2979" s="63" t="n">
        <v>0</v>
      </c>
      <c r="W2979" s="63" t="n">
        <v>0</v>
      </c>
      <c r="X2979" s="63" t="n">
        <v>0</v>
      </c>
      <c r="Y2979" s="63" t="n">
        <f aca="false">IF([2]terrains!L2979&lt;=2.5,1,IF([2]terrains!L2979&lt;=4.5,2,IF([2]terrains!L2979&lt;=6.5,3,4)))</f>
        <v>2</v>
      </c>
      <c r="Z2979" s="63" t="n">
        <f aca="false"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1" t="n">
        <f aca="false">[2]terrains!Z2979*[2]terrains!F2979</f>
        <v>868578.647976</v>
      </c>
    </row>
    <row r="2980" customFormat="false" ht="14.4" hidden="false" customHeight="false" outlineLevel="0" collapsed="false">
      <c r="A2980" s="132" t="n">
        <v>2979</v>
      </c>
      <c r="B2980" s="63" t="n">
        <v>287190.640852</v>
      </c>
      <c r="C2980" s="63" t="n">
        <v>5040837.94208</v>
      </c>
      <c r="D2980" s="63" t="s">
        <v>2568</v>
      </c>
      <c r="E2980" s="142" t="n">
        <v>775.6</v>
      </c>
      <c r="F2980" s="139" t="n">
        <f aca="false">[2]terrains!E2980*10.76391</f>
        <v>8348.488596</v>
      </c>
      <c r="G2980" s="63" t="s">
        <v>173</v>
      </c>
      <c r="H2980" s="63" t="n">
        <v>0</v>
      </c>
      <c r="I2980" s="63" t="n">
        <v>0</v>
      </c>
      <c r="J2980" s="63" t="n">
        <f aca="false">IF([2]terrains!L2980=13.5,IF([2]terrains!X2980=1,12,9),-0.392532+1.267037*[2]terrains!L2980+0.472239*[2]terrains!X2980+0.58658*[2]terrains!W2980+0.089417*[2]terrains!V2980+0.531633*[2]terrains!U2980+0.337883*[2]terrains!T2980-0.403545*[2]terrains!S2980)</f>
        <v>3.1129435</v>
      </c>
      <c r="K2980" s="140" t="n">
        <f aca="false">IF([2]terrains!I2980=0,[2]terrains!J2980,[2]terrains!I2980)</f>
        <v>3.1129435</v>
      </c>
      <c r="L2980" s="63" t="n">
        <v>2.5</v>
      </c>
      <c r="M2980" s="63" t="n">
        <v>2</v>
      </c>
      <c r="N2980" s="63" t="n">
        <v>6</v>
      </c>
      <c r="O2980" s="63" t="s">
        <v>152</v>
      </c>
      <c r="P2980" s="63" t="n">
        <v>2</v>
      </c>
      <c r="Q2980" s="63" t="n">
        <v>1.5</v>
      </c>
      <c r="R2980" s="63" t="n">
        <v>0</v>
      </c>
      <c r="S2980" s="63" t="n">
        <v>0</v>
      </c>
      <c r="T2980" s="63" t="n">
        <v>1</v>
      </c>
      <c r="U2980" s="63" t="n">
        <v>0</v>
      </c>
      <c r="V2980" s="63" t="n">
        <v>0</v>
      </c>
      <c r="W2980" s="63" t="n">
        <v>0</v>
      </c>
      <c r="X2980" s="63" t="n">
        <v>0</v>
      </c>
      <c r="Y2980" s="63" t="n">
        <f aca="false">IF([2]terrains!L2980&lt;=2.5,1,IF([2]terrains!L2980&lt;=4.5,2,IF([2]terrains!L2980&lt;=6.5,3,4)))</f>
        <v>1</v>
      </c>
      <c r="Z2980" s="63" t="n">
        <f aca="false"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1" t="n">
        <f aca="false">[2]terrains!Z2980*[2]terrains!F2980</f>
        <v>709621.53066</v>
      </c>
    </row>
    <row r="2981" customFormat="false" ht="14.4" hidden="false" customHeight="false" outlineLevel="0" collapsed="false">
      <c r="A2981" s="132" t="n">
        <v>2980</v>
      </c>
      <c r="B2981" s="63" t="n">
        <v>276886.516675</v>
      </c>
      <c r="C2981" s="63" t="n">
        <v>5040058.1487</v>
      </c>
      <c r="D2981" s="63" t="s">
        <v>2569</v>
      </c>
      <c r="E2981" s="142" t="n">
        <v>775.2</v>
      </c>
      <c r="F2981" s="139" t="n">
        <f aca="false">[2]terrains!E2981*10.76391</f>
        <v>8344.183032</v>
      </c>
      <c r="G2981" s="63" t="s">
        <v>166</v>
      </c>
      <c r="H2981" s="63" t="n">
        <v>0</v>
      </c>
      <c r="I2981" s="63" t="n">
        <v>0</v>
      </c>
      <c r="J2981" s="63" t="n">
        <f aca="false">IF([2]terrains!L2981=13.5,IF([2]terrains!X2981=1,12,9),-0.392532+1.267037*[2]terrains!L2981+0.472239*[2]terrains!X2981+0.58658*[2]terrains!W2981+0.089417*[2]terrains!V2981+0.531633*[2]terrains!U2981+0.337883*[2]terrains!T2981-0.403545*[2]terrains!S2981)</f>
        <v>2.141542</v>
      </c>
      <c r="K2981" s="140" t="n">
        <f aca="false">IF([2]terrains!I2981=0,[2]terrains!J2981,[2]terrains!I2981)</f>
        <v>2.141542</v>
      </c>
      <c r="L2981" s="63" t="n">
        <v>2</v>
      </c>
      <c r="M2981" s="63" t="n">
        <v>1</v>
      </c>
      <c r="N2981" s="63" t="n">
        <v>3</v>
      </c>
      <c r="O2981" s="63" t="s">
        <v>150</v>
      </c>
      <c r="P2981" s="63" t="n">
        <v>2</v>
      </c>
      <c r="Q2981" s="63" t="n">
        <v>1.5</v>
      </c>
      <c r="R2981" s="63" t="n">
        <v>1</v>
      </c>
      <c r="S2981" s="63" t="n">
        <v>0</v>
      </c>
      <c r="T2981" s="63" t="n">
        <v>0</v>
      </c>
      <c r="U2981" s="63" t="n">
        <v>0</v>
      </c>
      <c r="V2981" s="63" t="n">
        <v>0</v>
      </c>
      <c r="W2981" s="63" t="n">
        <v>0</v>
      </c>
      <c r="X2981" s="63" t="n">
        <v>0</v>
      </c>
      <c r="Y2981" s="63" t="n">
        <f aca="false">IF([2]terrains!L2981&lt;=2.5,1,IF([2]terrains!L2981&lt;=4.5,2,IF([2]terrains!L2981&lt;=6.5,3,4)))</f>
        <v>1</v>
      </c>
      <c r="Z2981" s="63" t="n">
        <f aca="false"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1" t="n">
        <f aca="false">[2]terrains!Z2981*[2]terrains!F2981</f>
        <v>292046.40612</v>
      </c>
    </row>
    <row r="2982" customFormat="false" ht="14.4" hidden="false" customHeight="false" outlineLevel="0" collapsed="false">
      <c r="A2982" s="132" t="n">
        <v>2981</v>
      </c>
      <c r="B2982" s="63" t="n">
        <v>294304.3641</v>
      </c>
      <c r="C2982" s="63" t="n">
        <v>5043643.326</v>
      </c>
      <c r="D2982" s="63" t="s">
        <v>2570</v>
      </c>
      <c r="E2982" s="142" t="n">
        <v>775.1</v>
      </c>
      <c r="F2982" s="139" t="n">
        <f aca="false">[2]terrains!E2982*10.76391</f>
        <v>8343.106641</v>
      </c>
      <c r="G2982" s="63" t="s">
        <v>1085</v>
      </c>
      <c r="H2982" s="63" t="n">
        <v>0</v>
      </c>
      <c r="I2982" s="63" t="n">
        <v>0</v>
      </c>
      <c r="J2982" s="63" t="n">
        <f aca="false">IF([2]terrains!L2982=13.5,IF([2]terrains!X2982=1,12,9),-0.392532+1.267037*[2]terrains!L2982+0.472239*[2]terrains!X2982+0.58658*[2]terrains!W2982+0.089417*[2]terrains!V2982+0.531633*[2]terrains!U2982+0.337883*[2]terrains!T2982-0.403545*[2]terrains!S2982)</f>
        <v>2.673175</v>
      </c>
      <c r="K2982" s="140" t="n">
        <f aca="false">IF([2]terrains!I2982=0,[2]terrains!J2982,[2]terrains!I2982)</f>
        <v>2.673175</v>
      </c>
      <c r="L2982" s="63" t="n">
        <v>2</v>
      </c>
      <c r="M2982" s="63" t="n">
        <v>1</v>
      </c>
      <c r="N2982" s="63" t="n">
        <v>4</v>
      </c>
      <c r="O2982" s="63" t="s">
        <v>153</v>
      </c>
      <c r="P2982" s="63" t="n">
        <v>2</v>
      </c>
      <c r="Q2982" s="63" t="n">
        <v>1.5</v>
      </c>
      <c r="R2982" s="63" t="n">
        <v>0</v>
      </c>
      <c r="S2982" s="63" t="n">
        <v>0</v>
      </c>
      <c r="T2982" s="63" t="n">
        <v>0</v>
      </c>
      <c r="U2982" s="63" t="n">
        <v>1</v>
      </c>
      <c r="V2982" s="63" t="n">
        <v>0</v>
      </c>
      <c r="W2982" s="63" t="n">
        <v>0</v>
      </c>
      <c r="X2982" s="63" t="n">
        <v>0</v>
      </c>
      <c r="Y2982" s="63" t="n">
        <f aca="false">IF([2]terrains!L2982&lt;=2.5,1,IF([2]terrains!L2982&lt;=4.5,2,IF([2]terrains!L2982&lt;=6.5,3,4)))</f>
        <v>1</v>
      </c>
      <c r="Z2982" s="63" t="n">
        <f aca="false"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1" t="n">
        <f aca="false">[2]terrains!Z2982*[2]terrains!F2982</f>
        <v>1034545.223484</v>
      </c>
    </row>
    <row r="2983" customFormat="false" ht="14.4" hidden="false" customHeight="false" outlineLevel="0" collapsed="false">
      <c r="A2983" s="132" t="n">
        <v>2982</v>
      </c>
      <c r="B2983" s="63" t="n">
        <v>293971.838765</v>
      </c>
      <c r="C2983" s="63" t="n">
        <v>5051570.82446</v>
      </c>
      <c r="D2983" s="63" t="s">
        <v>2571</v>
      </c>
      <c r="E2983" s="142" t="n">
        <v>775.1</v>
      </c>
      <c r="F2983" s="139" t="n">
        <f aca="false">[2]terrains!E2983*10.76391</f>
        <v>8343.106641</v>
      </c>
      <c r="G2983" s="63" t="s">
        <v>1297</v>
      </c>
      <c r="H2983" s="63" t="n">
        <v>0</v>
      </c>
      <c r="I2983" s="63" t="n">
        <v>0</v>
      </c>
      <c r="J2983" s="63" t="n">
        <f aca="false">IF([2]terrains!L2983=13.5,IF([2]terrains!X2983=1,12,9),-0.392532+1.267037*[2]terrains!L2983+0.472239*[2]terrains!X2983+0.58658*[2]terrains!W2983+0.089417*[2]terrains!V2983+0.531633*[2]terrains!U2983+0.337883*[2]terrains!T2983-0.403545*[2]terrains!S2983)</f>
        <v>1.737997</v>
      </c>
      <c r="K2983" s="140" t="n">
        <f aca="false">IF([2]terrains!I2983=0,[2]terrains!J2983,[2]terrains!I2983)</f>
        <v>1.737997</v>
      </c>
      <c r="L2983" s="63" t="n">
        <v>2</v>
      </c>
      <c r="M2983" s="63" t="n">
        <v>1</v>
      </c>
      <c r="N2983" s="63" t="n">
        <v>3</v>
      </c>
      <c r="O2983" s="63" t="s">
        <v>151</v>
      </c>
      <c r="P2983" s="63" t="n">
        <v>2</v>
      </c>
      <c r="Q2983" s="63" t="n">
        <v>2</v>
      </c>
      <c r="R2983" s="63" t="n">
        <v>0</v>
      </c>
      <c r="S2983" s="63" t="n">
        <v>1</v>
      </c>
      <c r="T2983" s="63" t="n">
        <v>0</v>
      </c>
      <c r="U2983" s="63" t="n">
        <v>0</v>
      </c>
      <c r="V2983" s="63" t="n">
        <v>0</v>
      </c>
      <c r="W2983" s="63" t="n">
        <v>0</v>
      </c>
      <c r="X2983" s="63" t="n">
        <v>0</v>
      </c>
      <c r="Y2983" s="63" t="n">
        <f aca="false">IF([2]terrains!L2983&lt;=2.5,1,IF([2]terrains!L2983&lt;=4.5,2,IF([2]terrains!L2983&lt;=6.5,3,4)))</f>
        <v>1</v>
      </c>
      <c r="Z2983" s="63" t="n">
        <f aca="false"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1" t="n">
        <f aca="false">[2]terrains!Z2983*[2]terrains!F2983</f>
        <v>533958.825024</v>
      </c>
    </row>
    <row r="2984" customFormat="false" ht="14.4" hidden="false" customHeight="false" outlineLevel="0" collapsed="false">
      <c r="A2984" s="132" t="n">
        <v>2983</v>
      </c>
      <c r="B2984" s="63" t="n">
        <v>290478.133</v>
      </c>
      <c r="C2984" s="63" t="n">
        <v>5042768.192</v>
      </c>
      <c r="D2984" s="63" t="s">
        <v>2572</v>
      </c>
      <c r="E2984" s="142" t="n">
        <v>774.7</v>
      </c>
      <c r="F2984" s="139" t="n">
        <f aca="false">[2]terrains!E2984*10.76391</f>
        <v>8338.801077</v>
      </c>
      <c r="G2984" s="63" t="s">
        <v>2573</v>
      </c>
      <c r="H2984" s="63" t="n">
        <v>0</v>
      </c>
      <c r="I2984" s="63" t="n">
        <v>0</v>
      </c>
      <c r="J2984" s="63" t="n">
        <f aca="false">IF([2]terrains!L2984=13.5,IF([2]terrains!X2984=1,12,9),-0.392532+1.267037*[2]terrains!L2984+0.472239*[2]terrains!X2984+0.58658*[2]terrains!W2984+0.089417*[2]terrains!V2984+0.531633*[2]terrains!U2984+0.337883*[2]terrains!T2984-0.403545*[2]terrains!S2984)</f>
        <v>1.1044785</v>
      </c>
      <c r="K2984" s="140" t="n">
        <f aca="false">IF([2]terrains!I2984=0,[2]terrains!J2984,[2]terrains!I2984)</f>
        <v>1.1044785</v>
      </c>
      <c r="L2984" s="63" t="n">
        <v>1.5</v>
      </c>
      <c r="M2984" s="63" t="n">
        <v>1</v>
      </c>
      <c r="N2984" s="63" t="n">
        <v>2</v>
      </c>
      <c r="O2984" s="63" t="s">
        <v>151</v>
      </c>
      <c r="P2984" s="63" t="n">
        <v>2</v>
      </c>
      <c r="Q2984" s="63" t="n">
        <v>1.5</v>
      </c>
      <c r="R2984" s="63" t="n">
        <v>0</v>
      </c>
      <c r="S2984" s="63" t="n">
        <v>1</v>
      </c>
      <c r="T2984" s="63" t="n">
        <v>0</v>
      </c>
      <c r="U2984" s="63" t="n">
        <v>0</v>
      </c>
      <c r="V2984" s="63" t="n">
        <v>0</v>
      </c>
      <c r="W2984" s="63" t="n">
        <v>0</v>
      </c>
      <c r="X2984" s="63" t="n">
        <v>0</v>
      </c>
      <c r="Y2984" s="63" t="n">
        <f aca="false">IF([2]terrains!L2984&lt;=2.5,1,IF([2]terrains!L2984&lt;=4.5,2,IF([2]terrains!L2984&lt;=6.5,3,4)))</f>
        <v>1</v>
      </c>
      <c r="Z2984" s="63" t="n">
        <f aca="false"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1" t="n">
        <f aca="false">[2]terrains!Z2984*[2]terrains!F2984</f>
        <v>533683.268928</v>
      </c>
    </row>
    <row r="2985" customFormat="false" ht="14.4" hidden="false" customHeight="false" outlineLevel="0" collapsed="false">
      <c r="A2985" s="132" t="n">
        <v>2984</v>
      </c>
      <c r="B2985" s="63" t="n">
        <v>287277.7078</v>
      </c>
      <c r="C2985" s="63" t="n">
        <v>5043243.635</v>
      </c>
      <c r="D2985" s="63" t="s">
        <v>2574</v>
      </c>
      <c r="E2985" s="142" t="n">
        <v>772</v>
      </c>
      <c r="F2985" s="139" t="n">
        <f aca="false">[2]terrains!E2985*10.76391</f>
        <v>8309.73852</v>
      </c>
      <c r="G2985" s="63" t="s">
        <v>1026</v>
      </c>
      <c r="H2985" s="63" t="n">
        <v>0</v>
      </c>
      <c r="I2985" s="63" t="n">
        <v>0</v>
      </c>
      <c r="J2985" s="63" t="n">
        <f aca="false">IF([2]terrains!L2985=13.5,IF([2]terrains!X2985=1,12,9),-0.392532+1.267037*[2]terrains!L2985+0.472239*[2]terrains!X2985+0.58658*[2]terrains!W2985+0.089417*[2]terrains!V2985+0.531633*[2]terrains!U2985+0.337883*[2]terrains!T2985-0.403545*[2]terrains!S2985)</f>
        <v>1.1044785</v>
      </c>
      <c r="K2985" s="140" t="n">
        <f aca="false">IF([2]terrains!I2985=0,[2]terrains!J2985,[2]terrains!I2985)</f>
        <v>1.1044785</v>
      </c>
      <c r="L2985" s="63" t="n">
        <v>1.5</v>
      </c>
      <c r="M2985" s="63" t="n">
        <v>1</v>
      </c>
      <c r="N2985" s="63" t="n">
        <v>2</v>
      </c>
      <c r="O2985" s="63" t="s">
        <v>151</v>
      </c>
      <c r="P2985" s="63" t="n">
        <v>2</v>
      </c>
      <c r="Q2985" s="63" t="n">
        <v>1.5</v>
      </c>
      <c r="R2985" s="63" t="n">
        <v>0</v>
      </c>
      <c r="S2985" s="63" t="n">
        <v>1</v>
      </c>
      <c r="T2985" s="63" t="n">
        <v>0</v>
      </c>
      <c r="U2985" s="63" t="n">
        <v>0</v>
      </c>
      <c r="V2985" s="63" t="n">
        <v>0</v>
      </c>
      <c r="W2985" s="63" t="n">
        <v>0</v>
      </c>
      <c r="X2985" s="63" t="n">
        <v>0</v>
      </c>
      <c r="Y2985" s="63" t="n">
        <f aca="false">IF([2]terrains!L2985&lt;=2.5,1,IF([2]terrains!L2985&lt;=4.5,2,IF([2]terrains!L2985&lt;=6.5,3,4)))</f>
        <v>1</v>
      </c>
      <c r="Z2985" s="63" t="n">
        <f aca="false"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1" t="n">
        <f aca="false">[2]terrains!Z2985*[2]terrains!F2985</f>
        <v>531823.26528</v>
      </c>
    </row>
    <row r="2986" customFormat="false" ht="14.4" hidden="false" customHeight="false" outlineLevel="0" collapsed="false">
      <c r="A2986" s="132" t="n">
        <v>2985</v>
      </c>
      <c r="B2986" s="63" t="n">
        <v>293991.5394</v>
      </c>
      <c r="C2986" s="63" t="n">
        <v>5048079.605</v>
      </c>
      <c r="D2986" s="63" t="s">
        <v>2575</v>
      </c>
      <c r="E2986" s="142" t="n">
        <v>772</v>
      </c>
      <c r="F2986" s="139" t="n">
        <f aca="false">[2]terrains!E2986*10.76391</f>
        <v>8309.73852</v>
      </c>
      <c r="G2986" s="63" t="s">
        <v>469</v>
      </c>
      <c r="H2986" s="63" t="n">
        <v>0</v>
      </c>
      <c r="I2986" s="63" t="n">
        <v>0</v>
      </c>
      <c r="J2986" s="63" t="n">
        <f aca="false">IF([2]terrains!L2986=13.5,IF([2]terrains!X2986=1,12,9),-0.392532+1.267037*[2]terrains!L2986+0.472239*[2]terrains!X2986+0.58658*[2]terrains!W2986+0.089417*[2]terrains!V2986+0.531633*[2]terrains!U2986+0.337883*[2]terrains!T2986-0.403545*[2]terrains!S2986)</f>
        <v>1.737997</v>
      </c>
      <c r="K2986" s="140" t="n">
        <f aca="false">IF([2]terrains!I2986=0,[2]terrains!J2986,[2]terrains!I2986)</f>
        <v>1.737997</v>
      </c>
      <c r="L2986" s="63" t="n">
        <v>2</v>
      </c>
      <c r="M2986" s="63" t="n">
        <v>1</v>
      </c>
      <c r="N2986" s="63" t="n">
        <v>3</v>
      </c>
      <c r="O2986" s="63" t="s">
        <v>151</v>
      </c>
      <c r="P2986" s="63" t="n">
        <v>2</v>
      </c>
      <c r="Q2986" s="63" t="n">
        <v>1.5</v>
      </c>
      <c r="R2986" s="63" t="n">
        <v>0</v>
      </c>
      <c r="S2986" s="63" t="n">
        <v>1</v>
      </c>
      <c r="T2986" s="63" t="n">
        <v>0</v>
      </c>
      <c r="U2986" s="63" t="n">
        <v>0</v>
      </c>
      <c r="V2986" s="63" t="n">
        <v>0</v>
      </c>
      <c r="W2986" s="63" t="n">
        <v>0</v>
      </c>
      <c r="X2986" s="63" t="n">
        <v>0</v>
      </c>
      <c r="Y2986" s="63" t="n">
        <f aca="false">IF([2]terrains!L2986&lt;=2.5,1,IF([2]terrains!L2986&lt;=4.5,2,IF([2]terrains!L2986&lt;=6.5,3,4)))</f>
        <v>1</v>
      </c>
      <c r="Z2986" s="63" t="n">
        <f aca="false"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1" t="n">
        <f aca="false">[2]terrains!Z2986*[2]terrains!F2986</f>
        <v>531823.26528</v>
      </c>
    </row>
    <row r="2987" customFormat="false" ht="14.4" hidden="false" customHeight="false" outlineLevel="0" collapsed="false">
      <c r="A2987" s="132" t="n">
        <v>2986</v>
      </c>
      <c r="B2987" s="63" t="n">
        <v>297120.954012</v>
      </c>
      <c r="C2987" s="63" t="n">
        <v>5047368.60303</v>
      </c>
      <c r="D2987" s="63" t="s">
        <v>2576</v>
      </c>
      <c r="E2987" s="142" t="n">
        <v>772</v>
      </c>
      <c r="F2987" s="139" t="n">
        <f aca="false">[2]terrains!E2987*10.76391</f>
        <v>8309.73852</v>
      </c>
      <c r="G2987" s="63" t="s">
        <v>735</v>
      </c>
      <c r="H2987" s="63" t="n">
        <v>0.2</v>
      </c>
      <c r="I2987" s="63" t="n">
        <v>2</v>
      </c>
      <c r="J2987" s="63" t="n">
        <f aca="false">IF([2]terrains!L2987=13.5,IF([2]terrains!X2987=1,12,9),-0.392532+1.267037*[2]terrains!L2987+0.472239*[2]terrains!X2987+0.58658*[2]terrains!W2987+0.089417*[2]terrains!V2987+0.531633*[2]terrains!U2987+0.337883*[2]terrains!T2987-0.403545*[2]terrains!S2987)</f>
        <v>1.737997</v>
      </c>
      <c r="K2987" s="140" t="n">
        <f aca="false">IF([2]terrains!I2987=0,[2]terrains!J2987,[2]terrains!I2987)</f>
        <v>2</v>
      </c>
      <c r="L2987" s="63" t="n">
        <v>2</v>
      </c>
      <c r="M2987" s="63" t="n">
        <v>1</v>
      </c>
      <c r="N2987" s="63" t="n">
        <v>3</v>
      </c>
      <c r="O2987" s="63" t="s">
        <v>151</v>
      </c>
      <c r="P2987" s="63" t="n">
        <v>2</v>
      </c>
      <c r="Q2987" s="63" t="n">
        <v>1.5</v>
      </c>
      <c r="R2987" s="63" t="n">
        <v>0</v>
      </c>
      <c r="S2987" s="63" t="n">
        <v>1</v>
      </c>
      <c r="T2987" s="63" t="n">
        <v>0</v>
      </c>
      <c r="U2987" s="63" t="n">
        <v>0</v>
      </c>
      <c r="V2987" s="63" t="n">
        <v>0</v>
      </c>
      <c r="W2987" s="63" t="n">
        <v>0</v>
      </c>
      <c r="X2987" s="63" t="n">
        <v>0</v>
      </c>
      <c r="Y2987" s="63" t="n">
        <f aca="false">IF([2]terrains!L2987&lt;=2.5,1,IF([2]terrains!L2987&lt;=4.5,2,IF([2]terrains!L2987&lt;=6.5,3,4)))</f>
        <v>1</v>
      </c>
      <c r="Z2987" s="63" t="n">
        <f aca="false"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1" t="n">
        <f aca="false">[2]terrains!Z2987*[2]terrains!F2987</f>
        <v>531823.26528</v>
      </c>
    </row>
    <row r="2988" customFormat="false" ht="14.4" hidden="false" customHeight="false" outlineLevel="0" collapsed="false">
      <c r="A2988" s="132" t="n">
        <v>2987</v>
      </c>
      <c r="B2988" s="63" t="n">
        <v>276580.060826</v>
      </c>
      <c r="C2988" s="63" t="n">
        <v>5041283.81458</v>
      </c>
      <c r="D2988" s="63" t="s">
        <v>2577</v>
      </c>
      <c r="E2988" s="142" t="n">
        <v>771.8</v>
      </c>
      <c r="F2988" s="139" t="n">
        <f aca="false">[2]terrains!E2988*10.76391</f>
        <v>8307.585738</v>
      </c>
      <c r="G2988" s="63" t="s">
        <v>171</v>
      </c>
      <c r="H2988" s="63" t="n">
        <v>0.2</v>
      </c>
      <c r="I2988" s="63" t="n">
        <v>1</v>
      </c>
      <c r="J2988" s="63" t="n">
        <f aca="false">IF([2]terrains!L2988=13.5,IF([2]terrains!X2988=1,12,9),-0.392532+1.267037*[2]terrains!L2988+0.472239*[2]terrains!X2988+0.58658*[2]terrains!W2988+0.089417*[2]terrains!V2988+0.531633*[2]terrains!U2988+0.337883*[2]terrains!T2988-0.403545*[2]terrains!S2988)</f>
        <v>1.5080235</v>
      </c>
      <c r="K2988" s="140" t="n">
        <f aca="false">IF([2]terrains!I2988=0,[2]terrains!J2988,[2]terrains!I2988)</f>
        <v>1</v>
      </c>
      <c r="L2988" s="63" t="n">
        <v>1.5</v>
      </c>
      <c r="M2988" s="63" t="n">
        <v>1</v>
      </c>
      <c r="N2988" s="63" t="n">
        <v>2</v>
      </c>
      <c r="O2988" s="63" t="s">
        <v>150</v>
      </c>
      <c r="P2988" s="63" t="n">
        <v>1</v>
      </c>
      <c r="Q2988" s="63" t="n">
        <v>1.5</v>
      </c>
      <c r="R2988" s="63" t="n">
        <v>1</v>
      </c>
      <c r="S2988" s="63" t="n">
        <v>0</v>
      </c>
      <c r="T2988" s="63" t="n">
        <v>0</v>
      </c>
      <c r="U2988" s="63" t="n">
        <v>0</v>
      </c>
      <c r="V2988" s="63" t="n">
        <v>0</v>
      </c>
      <c r="W2988" s="63" t="n">
        <v>0</v>
      </c>
      <c r="X2988" s="63" t="n">
        <v>0</v>
      </c>
      <c r="Y2988" s="63" t="n">
        <f aca="false">IF([2]terrains!L2988&lt;=2.5,1,IF([2]terrains!L2988&lt;=4.5,2,IF([2]terrains!L2988&lt;=6.5,3,4)))</f>
        <v>1</v>
      </c>
      <c r="Z2988" s="63" t="n">
        <f aca="false"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1" t="n">
        <f aca="false">[2]terrains!Z2988*[2]terrains!F2988</f>
        <v>290765.50083</v>
      </c>
    </row>
    <row r="2989" customFormat="false" ht="14.4" hidden="false" customHeight="false" outlineLevel="0" collapsed="false">
      <c r="A2989" s="132" t="n">
        <v>2988</v>
      </c>
      <c r="B2989" s="63" t="n">
        <v>291110.6956</v>
      </c>
      <c r="C2989" s="63" t="n">
        <v>5041120.048</v>
      </c>
      <c r="D2989" s="63" t="s">
        <v>2578</v>
      </c>
      <c r="E2989" s="142" t="n">
        <v>771.6</v>
      </c>
      <c r="F2989" s="139" t="n">
        <f aca="false">[2]terrains!E2989*10.76391</f>
        <v>8305.432956</v>
      </c>
      <c r="G2989" s="63" t="s">
        <v>1704</v>
      </c>
      <c r="H2989" s="63" t="n">
        <v>0</v>
      </c>
      <c r="I2989" s="63" t="n">
        <v>0</v>
      </c>
      <c r="J2989" s="63" t="n">
        <f aca="false">IF([2]terrains!L2989=13.5,IF([2]terrains!X2989=1,12,9),-0.392532+1.267037*[2]terrains!L2989+0.472239*[2]terrains!X2989+0.58658*[2]terrains!W2989+0.089417*[2]terrains!V2989+0.531633*[2]terrains!U2989+0.337883*[2]terrains!T2989-0.403545*[2]terrains!S2989)</f>
        <v>1.737997</v>
      </c>
      <c r="K2989" s="140" t="n">
        <f aca="false">IF([2]terrains!I2989=0,[2]terrains!J2989,[2]terrains!I2989)</f>
        <v>1.737997</v>
      </c>
      <c r="L2989" s="63" t="n">
        <v>2</v>
      </c>
      <c r="M2989" s="63" t="n">
        <v>2</v>
      </c>
      <c r="N2989" s="63" t="n">
        <v>3</v>
      </c>
      <c r="O2989" s="63" t="s">
        <v>151</v>
      </c>
      <c r="P2989" s="63" t="n">
        <v>2</v>
      </c>
      <c r="Q2989" s="63" t="n">
        <v>2</v>
      </c>
      <c r="R2989" s="63" t="n">
        <v>0</v>
      </c>
      <c r="S2989" s="63" t="n">
        <v>1</v>
      </c>
      <c r="T2989" s="63" t="n">
        <v>0</v>
      </c>
      <c r="U2989" s="63" t="n">
        <v>0</v>
      </c>
      <c r="V2989" s="63" t="n">
        <v>0</v>
      </c>
      <c r="W2989" s="63" t="n">
        <v>0</v>
      </c>
      <c r="X2989" s="63" t="n">
        <v>0</v>
      </c>
      <c r="Y2989" s="63" t="n">
        <f aca="false">IF([2]terrains!L2989&lt;=2.5,1,IF([2]terrains!L2989&lt;=4.5,2,IF([2]terrains!L2989&lt;=6.5,3,4)))</f>
        <v>1</v>
      </c>
      <c r="Z2989" s="63" t="n">
        <f aca="false"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1" t="n">
        <f aca="false">[2]terrains!Z2989*[2]terrains!F2989</f>
        <v>531547.709184</v>
      </c>
    </row>
    <row r="2990" customFormat="false" ht="14.4" hidden="false" customHeight="false" outlineLevel="0" collapsed="false">
      <c r="A2990" s="132" t="n">
        <v>2989</v>
      </c>
      <c r="B2990" s="63" t="n">
        <v>292244.6612</v>
      </c>
      <c r="C2990" s="63" t="n">
        <v>5044533.317</v>
      </c>
      <c r="D2990" s="63" t="s">
        <v>2579</v>
      </c>
      <c r="E2990" s="142" t="n">
        <v>771.1</v>
      </c>
      <c r="F2990" s="139" t="n">
        <f aca="false">[2]terrains!E2990*10.76391</f>
        <v>8300.051001</v>
      </c>
      <c r="G2990" s="63" t="s">
        <v>562</v>
      </c>
      <c r="H2990" s="63" t="n">
        <v>0</v>
      </c>
      <c r="I2990" s="63" t="n">
        <v>3</v>
      </c>
      <c r="J2990" s="63" t="n">
        <f aca="false">IF([2]terrains!L2990=13.5,IF([2]terrains!X2990=1,12,9),-0.392532+1.267037*[2]terrains!L2990+0.472239*[2]terrains!X2990+0.58658*[2]terrains!W2990+0.089417*[2]terrains!V2990+0.531633*[2]terrains!U2990+0.337883*[2]terrains!T2990-0.403545*[2]terrains!S2990)</f>
        <v>3.746462</v>
      </c>
      <c r="K2990" s="140" t="n">
        <f aca="false">IF([2]terrains!I2990=0,[2]terrains!J2990,[2]terrains!I2990)</f>
        <v>3</v>
      </c>
      <c r="L2990" s="63" t="n">
        <v>3</v>
      </c>
      <c r="M2990" s="63" t="n">
        <v>2</v>
      </c>
      <c r="N2990" s="63" t="n">
        <v>6</v>
      </c>
      <c r="O2990" s="63" t="s">
        <v>152</v>
      </c>
      <c r="P2990" s="63" t="n">
        <v>2</v>
      </c>
      <c r="Q2990" s="63" t="n">
        <v>2.5</v>
      </c>
      <c r="R2990" s="63" t="n">
        <v>0</v>
      </c>
      <c r="S2990" s="63" t="n">
        <v>0</v>
      </c>
      <c r="T2990" s="63" t="n">
        <v>1</v>
      </c>
      <c r="U2990" s="63" t="n">
        <v>0</v>
      </c>
      <c r="V2990" s="63" t="n">
        <v>0</v>
      </c>
      <c r="W2990" s="63" t="n">
        <v>0</v>
      </c>
      <c r="X2990" s="63" t="n">
        <v>0</v>
      </c>
      <c r="Y2990" s="63" t="n">
        <f aca="false">IF([2]terrains!L2990&lt;=2.5,1,IF([2]terrains!L2990&lt;=4.5,2,IF([2]terrains!L2990&lt;=6.5,3,4)))</f>
        <v>2</v>
      </c>
      <c r="Z2990" s="63" t="n">
        <f aca="false"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1" t="n">
        <f aca="false">[2]terrains!Z2990*[2]terrains!F2990</f>
        <v>863205.304104</v>
      </c>
    </row>
    <row r="2991" customFormat="false" ht="14.4" hidden="false" customHeight="false" outlineLevel="0" collapsed="false">
      <c r="A2991" s="132" t="n">
        <v>2990</v>
      </c>
      <c r="B2991" s="63" t="n">
        <v>276187.13301</v>
      </c>
      <c r="C2991" s="63" t="n">
        <v>5041270.65601</v>
      </c>
      <c r="D2991" s="63" t="s">
        <v>2580</v>
      </c>
      <c r="E2991" s="142" t="n">
        <v>770.9</v>
      </c>
      <c r="F2991" s="139" t="n">
        <f aca="false">[2]terrains!E2991*10.76391</f>
        <v>8297.898219</v>
      </c>
      <c r="G2991" s="63" t="s">
        <v>171</v>
      </c>
      <c r="H2991" s="63" t="n">
        <v>0.2</v>
      </c>
      <c r="I2991" s="63" t="n">
        <v>1</v>
      </c>
      <c r="J2991" s="63" t="n">
        <f aca="false">IF([2]terrains!L2991=13.5,IF([2]terrains!X2991=1,12,9),-0.392532+1.267037*[2]terrains!L2991+0.472239*[2]terrains!X2991+0.58658*[2]terrains!W2991+0.089417*[2]terrains!V2991+0.531633*[2]terrains!U2991+0.337883*[2]terrains!T2991-0.403545*[2]terrains!S2991)</f>
        <v>1.5080235</v>
      </c>
      <c r="K2991" s="140" t="n">
        <f aca="false">IF([2]terrains!I2991=0,[2]terrains!J2991,[2]terrains!I2991)</f>
        <v>1</v>
      </c>
      <c r="L2991" s="63" t="n">
        <v>1.5</v>
      </c>
      <c r="M2991" s="63" t="n">
        <v>1</v>
      </c>
      <c r="N2991" s="63" t="n">
        <v>2</v>
      </c>
      <c r="O2991" s="63" t="s">
        <v>150</v>
      </c>
      <c r="P2991" s="63" t="n">
        <v>1</v>
      </c>
      <c r="Q2991" s="63" t="n">
        <v>1.5</v>
      </c>
      <c r="R2991" s="63" t="n">
        <v>1</v>
      </c>
      <c r="S2991" s="63" t="n">
        <v>0</v>
      </c>
      <c r="T2991" s="63" t="n">
        <v>0</v>
      </c>
      <c r="U2991" s="63" t="n">
        <v>0</v>
      </c>
      <c r="V2991" s="63" t="n">
        <v>0</v>
      </c>
      <c r="W2991" s="63" t="n">
        <v>0</v>
      </c>
      <c r="X2991" s="63" t="n">
        <v>0</v>
      </c>
      <c r="Y2991" s="63" t="n">
        <f aca="false">IF([2]terrains!L2991&lt;=2.5,1,IF([2]terrains!L2991&lt;=4.5,2,IF([2]terrains!L2991&lt;=6.5,3,4)))</f>
        <v>1</v>
      </c>
      <c r="Z2991" s="63" t="n">
        <f aca="false"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1" t="n">
        <f aca="false">[2]terrains!Z2991*[2]terrains!F2991</f>
        <v>290426.437665</v>
      </c>
    </row>
    <row r="2992" customFormat="false" ht="14.4" hidden="false" customHeight="false" outlineLevel="0" collapsed="false">
      <c r="A2992" s="132" t="n">
        <v>2991</v>
      </c>
      <c r="B2992" s="63" t="n">
        <v>275644.635495</v>
      </c>
      <c r="C2992" s="63" t="n">
        <v>5041998.47275</v>
      </c>
      <c r="D2992" s="63" t="s">
        <v>2581</v>
      </c>
      <c r="E2992" s="142" t="n">
        <v>769.6</v>
      </c>
      <c r="F2992" s="139" t="n">
        <f aca="false">[2]terrains!E2992*10.76391</f>
        <v>8283.905136</v>
      </c>
      <c r="G2992" s="63" t="s">
        <v>182</v>
      </c>
      <c r="H2992" s="63" t="n">
        <v>0</v>
      </c>
      <c r="I2992" s="63" t="n">
        <v>0</v>
      </c>
      <c r="J2992" s="63" t="n">
        <f aca="false">IF([2]terrains!L2992=13.5,IF([2]terrains!X2992=1,12,9),-0.392532+1.267037*[2]terrains!L2992+0.472239*[2]terrains!X2992+0.58658*[2]terrains!W2992+0.089417*[2]terrains!V2992+0.531633*[2]terrains!U2992+0.337883*[2]terrains!T2992-0.403545*[2]terrains!S2992)</f>
        <v>1.5080235</v>
      </c>
      <c r="K2992" s="140" t="n">
        <f aca="false">IF([2]terrains!I2992=0,[2]terrains!J2992,[2]terrains!I2992)</f>
        <v>1.5080235</v>
      </c>
      <c r="L2992" s="63" t="n">
        <v>1.5</v>
      </c>
      <c r="M2992" s="63" t="n">
        <v>1</v>
      </c>
      <c r="N2992" s="63" t="n">
        <v>2</v>
      </c>
      <c r="O2992" s="63" t="s">
        <v>150</v>
      </c>
      <c r="P2992" s="63" t="n">
        <v>1.5</v>
      </c>
      <c r="Q2992" s="63" t="n">
        <v>1.5</v>
      </c>
      <c r="R2992" s="63" t="n">
        <v>1</v>
      </c>
      <c r="S2992" s="63" t="n">
        <v>0</v>
      </c>
      <c r="T2992" s="63" t="n">
        <v>0</v>
      </c>
      <c r="U2992" s="63" t="n">
        <v>0</v>
      </c>
      <c r="V2992" s="63" t="n">
        <v>0</v>
      </c>
      <c r="W2992" s="63" t="n">
        <v>0</v>
      </c>
      <c r="X2992" s="63" t="n">
        <v>0</v>
      </c>
      <c r="Y2992" s="63" t="n">
        <f aca="false">IF([2]terrains!L2992&lt;=2.5,1,IF([2]terrains!L2992&lt;=4.5,2,IF([2]terrains!L2992&lt;=6.5,3,4)))</f>
        <v>1</v>
      </c>
      <c r="Z2992" s="63" t="n">
        <f aca="false"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1" t="n">
        <f aca="false">[2]terrains!Z2992*[2]terrains!F2992</f>
        <v>289936.67976</v>
      </c>
    </row>
    <row r="2993" customFormat="false" ht="14.4" hidden="false" customHeight="false" outlineLevel="0" collapsed="false">
      <c r="A2993" s="132" t="n">
        <v>2992</v>
      </c>
      <c r="B2993" s="63" t="n">
        <v>300790.67778</v>
      </c>
      <c r="C2993" s="63" t="n">
        <v>5058907.5081</v>
      </c>
      <c r="D2993" s="63" t="s">
        <v>2582</v>
      </c>
      <c r="E2993" s="142" t="n">
        <v>769.1</v>
      </c>
      <c r="F2993" s="139" t="n">
        <f aca="false">[2]terrains!E2993*10.76391</f>
        <v>8278.523181</v>
      </c>
      <c r="G2993" s="63" t="s">
        <v>329</v>
      </c>
      <c r="H2993" s="63" t="n">
        <v>0</v>
      </c>
      <c r="I2993" s="63" t="n">
        <v>0</v>
      </c>
      <c r="J2993" s="63" t="n">
        <f aca="false">IF([2]terrains!L2993=13.5,IF([2]terrains!X2993=1,12,9),-0.392532+1.267037*[2]terrains!L2993+0.472239*[2]terrains!X2993+0.58658*[2]terrains!W2993+0.089417*[2]terrains!V2993+0.531633*[2]terrains!U2993+0.337883*[2]terrains!T2993-0.403545*[2]terrains!S2993)</f>
        <v>2.141542</v>
      </c>
      <c r="K2993" s="140" t="n">
        <f aca="false">IF([2]terrains!I2993=0,[2]terrains!J2993,[2]terrains!I2993)</f>
        <v>2.141542</v>
      </c>
      <c r="L2993" s="63" t="n">
        <v>2</v>
      </c>
      <c r="M2993" s="63" t="n">
        <v>1</v>
      </c>
      <c r="N2993" s="63" t="n">
        <v>3</v>
      </c>
      <c r="O2993" s="63" t="s">
        <v>150</v>
      </c>
      <c r="P2993" s="63" t="n">
        <v>2</v>
      </c>
      <c r="Q2993" s="63" t="n">
        <v>1.5</v>
      </c>
      <c r="R2993" s="63" t="n">
        <v>1</v>
      </c>
      <c r="S2993" s="63" t="n">
        <v>0</v>
      </c>
      <c r="T2993" s="63" t="n">
        <v>0</v>
      </c>
      <c r="U2993" s="63" t="n">
        <v>0</v>
      </c>
      <c r="V2993" s="63" t="n">
        <v>0</v>
      </c>
      <c r="W2993" s="63" t="n">
        <v>0</v>
      </c>
      <c r="X2993" s="63" t="n">
        <v>0</v>
      </c>
      <c r="Y2993" s="63" t="n">
        <f aca="false">IF([2]terrains!L2993&lt;=2.5,1,IF([2]terrains!L2993&lt;=4.5,2,IF([2]terrains!L2993&lt;=6.5,3,4)))</f>
        <v>1</v>
      </c>
      <c r="Z2993" s="63" t="n">
        <f aca="false"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1" t="n">
        <f aca="false">[2]terrains!Z2993*[2]terrains!F2993</f>
        <v>289748.311335</v>
      </c>
    </row>
    <row r="2994" customFormat="false" ht="14.4" hidden="false" customHeight="false" outlineLevel="0" collapsed="false">
      <c r="A2994" s="132" t="n">
        <v>2993</v>
      </c>
      <c r="B2994" s="63" t="n">
        <v>291074.6785</v>
      </c>
      <c r="C2994" s="63" t="n">
        <v>5041505.061</v>
      </c>
      <c r="D2994" s="63" t="s">
        <v>2583</v>
      </c>
      <c r="E2994" s="142" t="n">
        <v>768.8</v>
      </c>
      <c r="F2994" s="139" t="n">
        <f aca="false">[2]terrains!E2994*10.76391</f>
        <v>8275.294008</v>
      </c>
      <c r="G2994" s="63" t="s">
        <v>1704</v>
      </c>
      <c r="H2994" s="63" t="n">
        <v>0</v>
      </c>
      <c r="I2994" s="63" t="n">
        <v>0</v>
      </c>
      <c r="J2994" s="63" t="n">
        <f aca="false">IF([2]terrains!L2994=13.5,IF([2]terrains!X2994=1,12,9),-0.392532+1.267037*[2]terrains!L2994+0.472239*[2]terrains!X2994+0.58658*[2]terrains!W2994+0.089417*[2]terrains!V2994+0.531633*[2]terrains!U2994+0.337883*[2]terrains!T2994-0.403545*[2]terrains!S2994)</f>
        <v>1.737997</v>
      </c>
      <c r="K2994" s="140" t="n">
        <f aca="false">IF([2]terrains!I2994=0,[2]terrains!J2994,[2]terrains!I2994)</f>
        <v>1.737997</v>
      </c>
      <c r="L2994" s="63" t="n">
        <v>2</v>
      </c>
      <c r="M2994" s="63" t="n">
        <v>2</v>
      </c>
      <c r="N2994" s="63" t="n">
        <v>3</v>
      </c>
      <c r="O2994" s="63" t="s">
        <v>151</v>
      </c>
      <c r="P2994" s="63" t="n">
        <v>2</v>
      </c>
      <c r="Q2994" s="63" t="n">
        <v>2</v>
      </c>
      <c r="R2994" s="63" t="n">
        <v>0</v>
      </c>
      <c r="S2994" s="63" t="n">
        <v>1</v>
      </c>
      <c r="T2994" s="63" t="n">
        <v>0</v>
      </c>
      <c r="U2994" s="63" t="n">
        <v>0</v>
      </c>
      <c r="V2994" s="63" t="n">
        <v>0</v>
      </c>
      <c r="W2994" s="63" t="n">
        <v>0</v>
      </c>
      <c r="X2994" s="63" t="n">
        <v>0</v>
      </c>
      <c r="Y2994" s="63" t="n">
        <f aca="false">IF([2]terrains!L2994&lt;=2.5,1,IF([2]terrains!L2994&lt;=4.5,2,IF([2]terrains!L2994&lt;=6.5,3,4)))</f>
        <v>1</v>
      </c>
      <c r="Z2994" s="63" t="n">
        <f aca="false"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1" t="n">
        <f aca="false">[2]terrains!Z2994*[2]terrains!F2994</f>
        <v>529618.816512</v>
      </c>
    </row>
    <row r="2995" customFormat="false" ht="14.4" hidden="false" customHeight="false" outlineLevel="0" collapsed="false">
      <c r="A2995" s="132" t="n">
        <v>2994</v>
      </c>
      <c r="B2995" s="63" t="n">
        <v>301536.573402</v>
      </c>
      <c r="C2995" s="63" t="n">
        <v>5052712.26401</v>
      </c>
      <c r="D2995" s="63" t="s">
        <v>2584</v>
      </c>
      <c r="E2995" s="142" t="n">
        <v>768.7</v>
      </c>
      <c r="F2995" s="139" t="n">
        <f aca="false">[2]terrains!E2995*10.76391</f>
        <v>8274.217617</v>
      </c>
      <c r="G2995" s="63" t="s">
        <v>1790</v>
      </c>
      <c r="H2995" s="63" t="n">
        <v>0</v>
      </c>
      <c r="I2995" s="63" t="n">
        <v>0</v>
      </c>
      <c r="J2995" s="63" t="n">
        <f aca="false">IF([2]terrains!L2995=13.5,IF([2]terrains!X2995=1,12,9),-0.392532+1.267037*[2]terrains!L2995+0.472239*[2]terrains!X2995+0.58658*[2]terrains!W2995+0.089417*[2]terrains!V2995+0.531633*[2]terrains!U2995+0.337883*[2]terrains!T2995-0.403545*[2]terrains!S2995)</f>
        <v>1.737997</v>
      </c>
      <c r="K2995" s="140" t="n">
        <f aca="false">IF([2]terrains!I2995=0,[2]terrains!J2995,[2]terrains!I2995)</f>
        <v>1.737997</v>
      </c>
      <c r="L2995" s="63" t="n">
        <v>2</v>
      </c>
      <c r="M2995" s="63" t="n">
        <v>1</v>
      </c>
      <c r="N2995" s="63" t="n">
        <v>3</v>
      </c>
      <c r="O2995" s="63" t="s">
        <v>151</v>
      </c>
      <c r="P2995" s="63" t="n">
        <v>2</v>
      </c>
      <c r="Q2995" s="63" t="n">
        <v>1.5</v>
      </c>
      <c r="R2995" s="63" t="n">
        <v>0</v>
      </c>
      <c r="S2995" s="63" t="n">
        <v>1</v>
      </c>
      <c r="T2995" s="63" t="n">
        <v>0</v>
      </c>
      <c r="U2995" s="63" t="n">
        <v>0</v>
      </c>
      <c r="V2995" s="63" t="n">
        <v>0</v>
      </c>
      <c r="W2995" s="63" t="n">
        <v>0</v>
      </c>
      <c r="X2995" s="63" t="n">
        <v>0</v>
      </c>
      <c r="Y2995" s="63" t="n">
        <f aca="false">IF([2]terrains!L2995&lt;=2.5,1,IF([2]terrains!L2995&lt;=4.5,2,IF([2]terrains!L2995&lt;=6.5,3,4)))</f>
        <v>1</v>
      </c>
      <c r="Z2995" s="63" t="n">
        <f aca="false"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1" t="n">
        <f aca="false">[2]terrains!Z2995*[2]terrains!F2995</f>
        <v>529549.927488</v>
      </c>
    </row>
    <row r="2996" customFormat="false" ht="14.4" hidden="false" customHeight="false" outlineLevel="0" collapsed="false">
      <c r="A2996" s="132" t="n">
        <v>2995</v>
      </c>
      <c r="B2996" s="63" t="n">
        <v>277086.57798</v>
      </c>
      <c r="C2996" s="63" t="n">
        <v>5039179.72764</v>
      </c>
      <c r="D2996" s="63" t="s">
        <v>2585</v>
      </c>
      <c r="E2996" s="142" t="n">
        <v>768</v>
      </c>
      <c r="F2996" s="139" t="n">
        <f aca="false">[2]terrains!E2996*10.76391</f>
        <v>8266.68288</v>
      </c>
      <c r="G2996" s="63" t="s">
        <v>750</v>
      </c>
      <c r="H2996" s="63" t="n">
        <v>0.2</v>
      </c>
      <c r="I2996" s="63" t="n">
        <v>3</v>
      </c>
      <c r="J2996" s="63" t="n">
        <f aca="false">IF([2]terrains!L2996=13.5,IF([2]terrains!X2996=1,12,9),-0.392532+1.267037*[2]terrains!L2996+0.472239*[2]terrains!X2996+0.58658*[2]terrains!W2996+0.089417*[2]terrains!V2996+0.531633*[2]terrains!U2996+0.337883*[2]terrains!T2996-0.403545*[2]terrains!S2996)</f>
        <v>4.0420975</v>
      </c>
      <c r="K2996" s="140" t="n">
        <f aca="false">IF([2]terrains!I2996=0,[2]terrains!J2996,[2]terrains!I2996)</f>
        <v>3</v>
      </c>
      <c r="L2996" s="63" t="n">
        <v>3.5</v>
      </c>
      <c r="M2996" s="63" t="n">
        <v>1</v>
      </c>
      <c r="N2996" s="63" t="n">
        <v>12</v>
      </c>
      <c r="O2996" s="63" t="s">
        <v>150</v>
      </c>
      <c r="P2996" s="63" t="n">
        <v>2</v>
      </c>
      <c r="Q2996" s="63" t="n">
        <v>1.5</v>
      </c>
      <c r="R2996" s="63" t="n">
        <v>1</v>
      </c>
      <c r="S2996" s="63" t="n">
        <v>0</v>
      </c>
      <c r="T2996" s="63" t="n">
        <v>0</v>
      </c>
      <c r="U2996" s="63" t="n">
        <v>0</v>
      </c>
      <c r="V2996" s="63" t="n">
        <v>0</v>
      </c>
      <c r="W2996" s="63" t="n">
        <v>0</v>
      </c>
      <c r="X2996" s="63" t="n">
        <v>0</v>
      </c>
      <c r="Y2996" s="63" t="n">
        <f aca="false">IF([2]terrains!L2996&lt;=2.5,1,IF([2]terrains!L2996&lt;=4.5,2,IF([2]terrains!L2996&lt;=6.5,3,4)))</f>
        <v>2</v>
      </c>
      <c r="Z2996" s="63" t="n">
        <f aca="false"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1" t="n">
        <f aca="false">[2]terrains!Z2996*[2]terrains!F2996</f>
        <v>289333.9008</v>
      </c>
    </row>
    <row r="2997" customFormat="false" ht="14.4" hidden="false" customHeight="false" outlineLevel="0" collapsed="false">
      <c r="A2997" s="132" t="n">
        <v>2996</v>
      </c>
      <c r="B2997" s="63" t="n">
        <v>298859.2762</v>
      </c>
      <c r="C2997" s="63" t="n">
        <v>5043710.45</v>
      </c>
      <c r="D2997" s="63" t="s">
        <v>2586</v>
      </c>
      <c r="E2997" s="142" t="n">
        <v>767.4</v>
      </c>
      <c r="F2997" s="139" t="n">
        <f aca="false">[2]terrains!E2997*10.76391</f>
        <v>8260.224534</v>
      </c>
      <c r="G2997" s="63" t="s">
        <v>207</v>
      </c>
      <c r="H2997" s="63" t="n">
        <v>0</v>
      </c>
      <c r="I2997" s="63" t="n">
        <v>0</v>
      </c>
      <c r="J2997" s="63" t="n">
        <f aca="false"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40" t="n">
        <f aca="false">IF([2]terrains!I2997=0,[2]terrains!J2997,[2]terrains!I2997)</f>
        <v>2.8644775</v>
      </c>
      <c r="L2997" s="63" t="n">
        <v>2.5</v>
      </c>
      <c r="M2997" s="63" t="n">
        <v>2</v>
      </c>
      <c r="N2997" s="63" t="n">
        <v>4</v>
      </c>
      <c r="O2997" s="63" t="s">
        <v>154</v>
      </c>
      <c r="P2997" s="63" t="n">
        <v>2</v>
      </c>
      <c r="Q2997" s="63" t="n">
        <v>2.5</v>
      </c>
      <c r="R2997" s="63" t="n">
        <v>0</v>
      </c>
      <c r="S2997" s="63" t="n">
        <v>0</v>
      </c>
      <c r="T2997" s="63" t="n">
        <v>0</v>
      </c>
      <c r="U2997" s="63" t="n">
        <v>0</v>
      </c>
      <c r="V2997" s="63" t="n">
        <v>1</v>
      </c>
      <c r="W2997" s="63" t="n">
        <v>0</v>
      </c>
      <c r="X2997" s="63" t="n">
        <v>0</v>
      </c>
      <c r="Y2997" s="63" t="n">
        <f aca="false">IF([2]terrains!L2997&lt;=2.5,1,IF([2]terrains!L2997&lt;=4.5,2,IF([2]terrains!L2997&lt;=6.5,3,4)))</f>
        <v>1</v>
      </c>
      <c r="Z2997" s="63" t="n">
        <f aca="false"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1" t="n">
        <f aca="false">[2]terrains!Z2997*[2]terrains!F2997</f>
        <v>1205992.781964</v>
      </c>
    </row>
    <row r="2998" customFormat="false" ht="14.4" hidden="false" customHeight="false" outlineLevel="0" collapsed="false">
      <c r="A2998" s="132" t="n">
        <v>2997</v>
      </c>
      <c r="B2998" s="63" t="n">
        <v>295590.039645</v>
      </c>
      <c r="C2998" s="63" t="n">
        <v>5042451.42246</v>
      </c>
      <c r="D2998" s="63" t="s">
        <v>2587</v>
      </c>
      <c r="E2998" s="142" t="n">
        <v>766.8</v>
      </c>
      <c r="F2998" s="139" t="n">
        <f aca="false">[2]terrains!E2998*10.76391</f>
        <v>8253.766188</v>
      </c>
      <c r="G2998" s="63" t="s">
        <v>239</v>
      </c>
      <c r="H2998" s="63" t="n">
        <v>0</v>
      </c>
      <c r="I2998" s="63" t="n">
        <v>0</v>
      </c>
      <c r="J2998" s="63" t="n">
        <f aca="false">IF([2]terrains!L2998=13.5,IF([2]terrains!X2998=1,12,9),-0.392532+1.267037*[2]terrains!L2998+0.472239*[2]terrains!X2998+0.58658*[2]terrains!W2998+0.089417*[2]terrains!V2998+0.531633*[2]terrains!U2998+0.337883*[2]terrains!T2998-0.403545*[2]terrains!S2998)</f>
        <v>3.995159</v>
      </c>
      <c r="K2998" s="140" t="n">
        <f aca="false">IF([2]terrains!I2998=0,[2]terrains!J2998,[2]terrains!I2998)</f>
        <v>3.995159</v>
      </c>
      <c r="L2998" s="63" t="n">
        <v>3</v>
      </c>
      <c r="M2998" s="63" t="n">
        <v>2</v>
      </c>
      <c r="N2998" s="63" t="n">
        <v>6</v>
      </c>
      <c r="O2998" s="63" t="s">
        <v>155</v>
      </c>
      <c r="P2998" s="63" t="n">
        <v>2</v>
      </c>
      <c r="Q2998" s="63" t="n">
        <v>2.5</v>
      </c>
      <c r="R2998" s="63" t="n">
        <v>0</v>
      </c>
      <c r="S2998" s="63" t="n">
        <v>0</v>
      </c>
      <c r="T2998" s="63" t="n">
        <v>0</v>
      </c>
      <c r="U2998" s="63" t="n">
        <v>0</v>
      </c>
      <c r="V2998" s="63" t="n">
        <v>0</v>
      </c>
      <c r="W2998" s="63" t="n">
        <v>1</v>
      </c>
      <c r="X2998" s="63" t="n">
        <v>0</v>
      </c>
      <c r="Y2998" s="63" t="n">
        <f aca="false">IF([2]terrains!L2998&lt;=2.5,1,IF([2]terrains!L2998&lt;=4.5,2,IF([2]terrains!L2998&lt;=6.5,3,4)))</f>
        <v>2</v>
      </c>
      <c r="Z2998" s="63" t="n">
        <f aca="false"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1" t="n">
        <f aca="false">[2]terrains!Z2998*[2]terrains!F2998</f>
        <v>1799321.028984</v>
      </c>
    </row>
    <row r="2999" customFormat="false" ht="14.4" hidden="false" customHeight="false" outlineLevel="0" collapsed="false">
      <c r="A2999" s="132" t="n">
        <v>2998</v>
      </c>
      <c r="B2999" s="63" t="n">
        <v>276442.827668</v>
      </c>
      <c r="C2999" s="63" t="n">
        <v>5041722.06787</v>
      </c>
      <c r="D2999" s="63" t="s">
        <v>2588</v>
      </c>
      <c r="E2999" s="142" t="n">
        <v>766.5</v>
      </c>
      <c r="F2999" s="139" t="n">
        <f aca="false">[2]terrains!E2999*10.76391</f>
        <v>8250.537015</v>
      </c>
      <c r="G2999" s="63" t="s">
        <v>182</v>
      </c>
      <c r="H2999" s="63" t="n">
        <v>0</v>
      </c>
      <c r="I2999" s="63" t="n">
        <v>0</v>
      </c>
      <c r="J2999" s="63" t="n">
        <f aca="false">IF([2]terrains!L2999=13.5,IF([2]terrains!X2999=1,12,9),-0.392532+1.267037*[2]terrains!L2999+0.472239*[2]terrains!X2999+0.58658*[2]terrains!W2999+0.089417*[2]terrains!V2999+0.531633*[2]terrains!U2999+0.337883*[2]terrains!T2999-0.403545*[2]terrains!S2999)</f>
        <v>1.5080235</v>
      </c>
      <c r="K2999" s="140" t="n">
        <f aca="false">IF([2]terrains!I2999=0,[2]terrains!J2999,[2]terrains!I2999)</f>
        <v>1.5080235</v>
      </c>
      <c r="L2999" s="63" t="n">
        <v>1.5</v>
      </c>
      <c r="M2999" s="63" t="n">
        <v>1</v>
      </c>
      <c r="N2999" s="63" t="n">
        <v>2</v>
      </c>
      <c r="O2999" s="63" t="s">
        <v>150</v>
      </c>
      <c r="P2999" s="63" t="n">
        <v>1.5</v>
      </c>
      <c r="Q2999" s="63" t="n">
        <v>1.5</v>
      </c>
      <c r="R2999" s="63" t="n">
        <v>1</v>
      </c>
      <c r="S2999" s="63" t="n">
        <v>0</v>
      </c>
      <c r="T2999" s="63" t="n">
        <v>0</v>
      </c>
      <c r="U2999" s="63" t="n">
        <v>0</v>
      </c>
      <c r="V2999" s="63" t="n">
        <v>0</v>
      </c>
      <c r="W2999" s="63" t="n">
        <v>0</v>
      </c>
      <c r="X2999" s="63" t="n">
        <v>0</v>
      </c>
      <c r="Y2999" s="63" t="n">
        <f aca="false">IF([2]terrains!L2999&lt;=2.5,1,IF([2]terrains!L2999&lt;=4.5,2,IF([2]terrains!L2999&lt;=6.5,3,4)))</f>
        <v>1</v>
      </c>
      <c r="Z2999" s="63" t="n">
        <f aca="false"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1" t="n">
        <f aca="false">[2]terrains!Z2999*[2]terrains!F2999</f>
        <v>288768.795525</v>
      </c>
    </row>
    <row r="3000" customFormat="false" ht="14.4" hidden="false" customHeight="false" outlineLevel="0" collapsed="false">
      <c r="A3000" s="132" t="n">
        <v>2999</v>
      </c>
      <c r="B3000" s="63" t="n">
        <v>276395.754534</v>
      </c>
      <c r="C3000" s="63" t="n">
        <v>5041744.64004</v>
      </c>
      <c r="D3000" s="63" t="s">
        <v>2589</v>
      </c>
      <c r="E3000" s="142" t="n">
        <v>766.5</v>
      </c>
      <c r="F3000" s="139" t="n">
        <f aca="false">[2]terrains!E3000*10.76391</f>
        <v>8250.537015</v>
      </c>
      <c r="G3000" s="63" t="s">
        <v>182</v>
      </c>
      <c r="H3000" s="63" t="n">
        <v>0</v>
      </c>
      <c r="I3000" s="63" t="n">
        <v>0</v>
      </c>
      <c r="J3000" s="63" t="n">
        <f aca="false">IF([2]terrains!L3000=13.5,IF([2]terrains!X3000=1,12,9),-0.392532+1.267037*[2]terrains!L3000+0.472239*[2]terrains!X3000+0.58658*[2]terrains!W3000+0.089417*[2]terrains!V3000+0.531633*[2]terrains!U3000+0.337883*[2]terrains!T3000-0.403545*[2]terrains!S3000)</f>
        <v>1.5080235</v>
      </c>
      <c r="K3000" s="140" t="n">
        <f aca="false">IF([2]terrains!I3000=0,[2]terrains!J3000,[2]terrains!I3000)</f>
        <v>1.5080235</v>
      </c>
      <c r="L3000" s="63" t="n">
        <v>1.5</v>
      </c>
      <c r="M3000" s="63" t="n">
        <v>1</v>
      </c>
      <c r="N3000" s="63" t="n">
        <v>2</v>
      </c>
      <c r="O3000" s="63" t="s">
        <v>150</v>
      </c>
      <c r="P3000" s="63" t="n">
        <v>1.5</v>
      </c>
      <c r="Q3000" s="63" t="n">
        <v>1.5</v>
      </c>
      <c r="R3000" s="63" t="n">
        <v>1</v>
      </c>
      <c r="S3000" s="63" t="n">
        <v>0</v>
      </c>
      <c r="T3000" s="63" t="n">
        <v>0</v>
      </c>
      <c r="U3000" s="63" t="n">
        <v>0</v>
      </c>
      <c r="V3000" s="63" t="n">
        <v>0</v>
      </c>
      <c r="W3000" s="63" t="n">
        <v>0</v>
      </c>
      <c r="X3000" s="63" t="n">
        <v>0</v>
      </c>
      <c r="Y3000" s="63" t="n">
        <f aca="false">IF([2]terrains!L3000&lt;=2.5,1,IF([2]terrains!L3000&lt;=4.5,2,IF([2]terrains!L3000&lt;=6.5,3,4)))</f>
        <v>1</v>
      </c>
      <c r="Z3000" s="63" t="n">
        <f aca="false"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1" t="n">
        <f aca="false">[2]terrains!Z3000*[2]terrains!F3000</f>
        <v>288768.795525</v>
      </c>
    </row>
    <row r="3001" customFormat="false" ht="14.4" hidden="false" customHeight="false" outlineLevel="0" collapsed="false">
      <c r="A3001" s="132" t="n">
        <v>3000</v>
      </c>
      <c r="B3001" s="63" t="n">
        <v>276413.66295</v>
      </c>
      <c r="C3001" s="63" t="n">
        <v>5041758.84187</v>
      </c>
      <c r="D3001" s="63" t="s">
        <v>2590</v>
      </c>
      <c r="E3001" s="142" t="n">
        <v>766.5</v>
      </c>
      <c r="F3001" s="139" t="n">
        <f aca="false">[2]terrains!E3001*10.76391</f>
        <v>8250.537015</v>
      </c>
      <c r="G3001" s="63" t="s">
        <v>182</v>
      </c>
      <c r="H3001" s="63" t="n">
        <v>0</v>
      </c>
      <c r="I3001" s="63" t="n">
        <v>0</v>
      </c>
      <c r="J3001" s="63" t="n">
        <f aca="false">IF([2]terrains!L3001=13.5,IF([2]terrains!X3001=1,12,9),-0.392532+1.267037*[2]terrains!L3001+0.472239*[2]terrains!X3001+0.58658*[2]terrains!W3001+0.089417*[2]terrains!V3001+0.531633*[2]terrains!U3001+0.337883*[2]terrains!T3001-0.403545*[2]terrains!S3001)</f>
        <v>1.5080235</v>
      </c>
      <c r="K3001" s="140" t="n">
        <f aca="false">IF([2]terrains!I3001=0,[2]terrains!J3001,[2]terrains!I3001)</f>
        <v>1.5080235</v>
      </c>
      <c r="L3001" s="63" t="n">
        <v>1.5</v>
      </c>
      <c r="M3001" s="63" t="n">
        <v>1</v>
      </c>
      <c r="N3001" s="63" t="n">
        <v>2</v>
      </c>
      <c r="O3001" s="63" t="s">
        <v>150</v>
      </c>
      <c r="P3001" s="63" t="n">
        <v>1.5</v>
      </c>
      <c r="Q3001" s="63" t="n">
        <v>1.5</v>
      </c>
      <c r="R3001" s="63" t="n">
        <v>1</v>
      </c>
      <c r="S3001" s="63" t="n">
        <v>0</v>
      </c>
      <c r="T3001" s="63" t="n">
        <v>0</v>
      </c>
      <c r="U3001" s="63" t="n">
        <v>0</v>
      </c>
      <c r="V3001" s="63" t="n">
        <v>0</v>
      </c>
      <c r="W3001" s="63" t="n">
        <v>0</v>
      </c>
      <c r="X3001" s="63" t="n">
        <v>0</v>
      </c>
      <c r="Y3001" s="63" t="n">
        <f aca="false">IF([2]terrains!L3001&lt;=2.5,1,IF([2]terrains!L3001&lt;=4.5,2,IF([2]terrains!L3001&lt;=6.5,3,4)))</f>
        <v>1</v>
      </c>
      <c r="Z3001" s="63" t="n">
        <f aca="false"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1" t="n">
        <f aca="false">[2]terrains!Z3001*[2]terrains!F3001</f>
        <v>288768.795525</v>
      </c>
    </row>
    <row r="3002" customFormat="false" ht="14.4" hidden="false" customHeight="false" outlineLevel="0" collapsed="false">
      <c r="A3002" s="132" t="n">
        <v>3001</v>
      </c>
      <c r="B3002" s="63" t="n">
        <v>276374.923245</v>
      </c>
      <c r="C3002" s="63" t="n">
        <v>5041770.90594</v>
      </c>
      <c r="D3002" s="63" t="s">
        <v>2591</v>
      </c>
      <c r="E3002" s="142" t="n">
        <v>766.5</v>
      </c>
      <c r="F3002" s="139" t="n">
        <f aca="false">[2]terrains!E3002*10.76391</f>
        <v>8250.537015</v>
      </c>
      <c r="G3002" s="63" t="s">
        <v>182</v>
      </c>
      <c r="H3002" s="63" t="n">
        <v>0</v>
      </c>
      <c r="I3002" s="63" t="n">
        <v>0</v>
      </c>
      <c r="J3002" s="63" t="n">
        <f aca="false">IF([2]terrains!L3002=13.5,IF([2]terrains!X3002=1,12,9),-0.392532+1.267037*[2]terrains!L3002+0.472239*[2]terrains!X3002+0.58658*[2]terrains!W3002+0.089417*[2]terrains!V3002+0.531633*[2]terrains!U3002+0.337883*[2]terrains!T3002-0.403545*[2]terrains!S3002)</f>
        <v>1.5080235</v>
      </c>
      <c r="K3002" s="140" t="n">
        <f aca="false">IF([2]terrains!I3002=0,[2]terrains!J3002,[2]terrains!I3002)</f>
        <v>1.5080235</v>
      </c>
      <c r="L3002" s="63" t="n">
        <v>1.5</v>
      </c>
      <c r="M3002" s="63" t="n">
        <v>1</v>
      </c>
      <c r="N3002" s="63" t="n">
        <v>2</v>
      </c>
      <c r="O3002" s="63" t="s">
        <v>150</v>
      </c>
      <c r="P3002" s="63" t="n">
        <v>1.5</v>
      </c>
      <c r="Q3002" s="63" t="n">
        <v>1.5</v>
      </c>
      <c r="R3002" s="63" t="n">
        <v>1</v>
      </c>
      <c r="S3002" s="63" t="n">
        <v>0</v>
      </c>
      <c r="T3002" s="63" t="n">
        <v>0</v>
      </c>
      <c r="U3002" s="63" t="n">
        <v>0</v>
      </c>
      <c r="V3002" s="63" t="n">
        <v>0</v>
      </c>
      <c r="W3002" s="63" t="n">
        <v>0</v>
      </c>
      <c r="X3002" s="63" t="n">
        <v>0</v>
      </c>
      <c r="Y3002" s="63" t="n">
        <f aca="false">IF([2]terrains!L3002&lt;=2.5,1,IF([2]terrains!L3002&lt;=4.5,2,IF([2]terrains!L3002&lt;=6.5,3,4)))</f>
        <v>1</v>
      </c>
      <c r="Z3002" s="63" t="n">
        <f aca="false"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1" t="n">
        <f aca="false">[2]terrains!Z3002*[2]terrains!F3002</f>
        <v>288768.795525</v>
      </c>
    </row>
    <row r="3003" customFormat="false" ht="14.4" hidden="false" customHeight="false" outlineLevel="0" collapsed="false">
      <c r="A3003" s="132" t="n">
        <v>3002</v>
      </c>
      <c r="B3003" s="63" t="n">
        <v>276428.650109</v>
      </c>
      <c r="C3003" s="63" t="n">
        <v>5041813.51721</v>
      </c>
      <c r="D3003" s="63" t="s">
        <v>2592</v>
      </c>
      <c r="E3003" s="142" t="n">
        <v>766.5</v>
      </c>
      <c r="F3003" s="139" t="n">
        <f aca="false">[2]terrains!E3003*10.76391</f>
        <v>8250.537015</v>
      </c>
      <c r="G3003" s="63" t="s">
        <v>182</v>
      </c>
      <c r="H3003" s="63" t="n">
        <v>0</v>
      </c>
      <c r="I3003" s="63" t="n">
        <v>0</v>
      </c>
      <c r="J3003" s="63" t="n">
        <f aca="false">IF([2]terrains!L3003=13.5,IF([2]terrains!X3003=1,12,9),-0.392532+1.267037*[2]terrains!L3003+0.472239*[2]terrains!X3003+0.58658*[2]terrains!W3003+0.089417*[2]terrains!V3003+0.531633*[2]terrains!U3003+0.337883*[2]terrains!T3003-0.403545*[2]terrains!S3003)</f>
        <v>1.5080235</v>
      </c>
      <c r="K3003" s="140" t="n">
        <f aca="false">IF([2]terrains!I3003=0,[2]terrains!J3003,[2]terrains!I3003)</f>
        <v>1.5080235</v>
      </c>
      <c r="L3003" s="63" t="n">
        <v>1.5</v>
      </c>
      <c r="M3003" s="63" t="n">
        <v>1</v>
      </c>
      <c r="N3003" s="63" t="n">
        <v>2</v>
      </c>
      <c r="O3003" s="63" t="s">
        <v>150</v>
      </c>
      <c r="P3003" s="63" t="n">
        <v>1.5</v>
      </c>
      <c r="Q3003" s="63" t="n">
        <v>1.5</v>
      </c>
      <c r="R3003" s="63" t="n">
        <v>1</v>
      </c>
      <c r="S3003" s="63" t="n">
        <v>0</v>
      </c>
      <c r="T3003" s="63" t="n">
        <v>0</v>
      </c>
      <c r="U3003" s="63" t="n">
        <v>0</v>
      </c>
      <c r="V3003" s="63" t="n">
        <v>0</v>
      </c>
      <c r="W3003" s="63" t="n">
        <v>0</v>
      </c>
      <c r="X3003" s="63" t="n">
        <v>0</v>
      </c>
      <c r="Y3003" s="63" t="n">
        <f aca="false">IF([2]terrains!L3003&lt;=2.5,1,IF([2]terrains!L3003&lt;=4.5,2,IF([2]terrains!L3003&lt;=6.5,3,4)))</f>
        <v>1</v>
      </c>
      <c r="Z3003" s="63" t="n">
        <f aca="false"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1" t="n">
        <f aca="false">[2]terrains!Z3003*[2]terrains!F3003</f>
        <v>288768.795525</v>
      </c>
    </row>
    <row r="3004" customFormat="false" ht="14.4" hidden="false" customHeight="false" outlineLevel="0" collapsed="false">
      <c r="A3004" s="132" t="n">
        <v>3003</v>
      </c>
      <c r="B3004" s="63" t="n">
        <v>276424.920582</v>
      </c>
      <c r="C3004" s="63" t="n">
        <v>5041707.86653</v>
      </c>
      <c r="D3004" s="63" t="s">
        <v>2593</v>
      </c>
      <c r="E3004" s="142" t="n">
        <v>766.5</v>
      </c>
      <c r="F3004" s="139" t="n">
        <f aca="false">[2]terrains!E3004*10.76391</f>
        <v>8250.537015</v>
      </c>
      <c r="G3004" s="63" t="s">
        <v>182</v>
      </c>
      <c r="H3004" s="63" t="n">
        <v>0</v>
      </c>
      <c r="I3004" s="63" t="n">
        <v>0</v>
      </c>
      <c r="J3004" s="63" t="n">
        <f aca="false">IF([2]terrains!L3004=13.5,IF([2]terrains!X3004=1,12,9),-0.392532+1.267037*[2]terrains!L3004+0.472239*[2]terrains!X3004+0.58658*[2]terrains!W3004+0.089417*[2]terrains!V3004+0.531633*[2]terrains!U3004+0.337883*[2]terrains!T3004-0.403545*[2]terrains!S3004)</f>
        <v>1.5080235</v>
      </c>
      <c r="K3004" s="140" t="n">
        <f aca="false">IF([2]terrains!I3004=0,[2]terrains!J3004,[2]terrains!I3004)</f>
        <v>1.5080235</v>
      </c>
      <c r="L3004" s="63" t="n">
        <v>1.5</v>
      </c>
      <c r="M3004" s="63" t="n">
        <v>1</v>
      </c>
      <c r="N3004" s="63" t="n">
        <v>2</v>
      </c>
      <c r="O3004" s="63" t="s">
        <v>150</v>
      </c>
      <c r="P3004" s="63" t="n">
        <v>1.5</v>
      </c>
      <c r="Q3004" s="63" t="n">
        <v>1.5</v>
      </c>
      <c r="R3004" s="63" t="n">
        <v>1</v>
      </c>
      <c r="S3004" s="63" t="n">
        <v>0</v>
      </c>
      <c r="T3004" s="63" t="n">
        <v>0</v>
      </c>
      <c r="U3004" s="63" t="n">
        <v>0</v>
      </c>
      <c r="V3004" s="63" t="n">
        <v>0</v>
      </c>
      <c r="W3004" s="63" t="n">
        <v>0</v>
      </c>
      <c r="X3004" s="63" t="n">
        <v>0</v>
      </c>
      <c r="Y3004" s="63" t="n">
        <f aca="false">IF([2]terrains!L3004&lt;=2.5,1,IF([2]terrains!L3004&lt;=4.5,2,IF([2]terrains!L3004&lt;=6.5,3,4)))</f>
        <v>1</v>
      </c>
      <c r="Z3004" s="63" t="n">
        <f aca="false"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1" t="n">
        <f aca="false">[2]terrains!Z3004*[2]terrains!F3004</f>
        <v>288768.795525</v>
      </c>
    </row>
    <row r="3005" customFormat="false" ht="14.4" hidden="false" customHeight="false" outlineLevel="0" collapsed="false">
      <c r="A3005" s="132" t="n">
        <v>3004</v>
      </c>
      <c r="B3005" s="63" t="n">
        <v>297263.754417</v>
      </c>
      <c r="C3005" s="63" t="n">
        <v>5042839.51214</v>
      </c>
      <c r="D3005" s="63" t="s">
        <v>2594</v>
      </c>
      <c r="E3005" s="142" t="n">
        <v>766.5</v>
      </c>
      <c r="F3005" s="139" t="n">
        <f aca="false">[2]terrains!E3005*10.76391</f>
        <v>8250.537015</v>
      </c>
      <c r="G3005" s="63" t="s">
        <v>207</v>
      </c>
      <c r="H3005" s="63" t="n">
        <v>0</v>
      </c>
      <c r="I3005" s="63" t="n">
        <v>0</v>
      </c>
      <c r="J3005" s="63" t="n">
        <f aca="false"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40" t="n">
        <f aca="false">IF([2]terrains!I3005=0,[2]terrains!J3005,[2]terrains!I3005)</f>
        <v>2.8644775</v>
      </c>
      <c r="L3005" s="63" t="n">
        <v>2.5</v>
      </c>
      <c r="M3005" s="63" t="n">
        <v>2</v>
      </c>
      <c r="N3005" s="63" t="n">
        <v>4</v>
      </c>
      <c r="O3005" s="63" t="s">
        <v>154</v>
      </c>
      <c r="P3005" s="63" t="n">
        <v>2</v>
      </c>
      <c r="Q3005" s="63" t="n">
        <v>2.5</v>
      </c>
      <c r="R3005" s="63" t="n">
        <v>0</v>
      </c>
      <c r="S3005" s="63" t="n">
        <v>0</v>
      </c>
      <c r="T3005" s="63" t="n">
        <v>0</v>
      </c>
      <c r="U3005" s="63" t="n">
        <v>0</v>
      </c>
      <c r="V3005" s="63" t="n">
        <v>1</v>
      </c>
      <c r="W3005" s="63" t="n">
        <v>0</v>
      </c>
      <c r="X3005" s="63" t="n">
        <v>0</v>
      </c>
      <c r="Y3005" s="63" t="n">
        <f aca="false">IF([2]terrains!L3005&lt;=2.5,1,IF([2]terrains!L3005&lt;=4.5,2,IF([2]terrains!L3005&lt;=6.5,3,4)))</f>
        <v>1</v>
      </c>
      <c r="Z3005" s="63" t="n">
        <f aca="false"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1" t="n">
        <f aca="false">[2]terrains!Z3005*[2]terrains!F3005</f>
        <v>1204578.40419</v>
      </c>
    </row>
    <row r="3006" customFormat="false" ht="14.4" hidden="false" customHeight="false" outlineLevel="0" collapsed="false">
      <c r="A3006" s="132" t="n">
        <v>3005</v>
      </c>
      <c r="B3006" s="63" t="n">
        <v>299413.437394</v>
      </c>
      <c r="C3006" s="63" t="n">
        <v>5037956.29284</v>
      </c>
      <c r="D3006" s="63" t="s">
        <v>2595</v>
      </c>
      <c r="E3006" s="142" t="n">
        <v>766.1</v>
      </c>
      <c r="F3006" s="139" t="n">
        <f aca="false">[2]terrains!E3006*10.76391</f>
        <v>8246.231451</v>
      </c>
      <c r="G3006" s="63" t="s">
        <v>291</v>
      </c>
      <c r="H3006" s="63" t="n">
        <v>0</v>
      </c>
      <c r="I3006" s="63" t="n">
        <v>0</v>
      </c>
      <c r="J3006" s="63" t="n">
        <f aca="false">IF([2]terrains!L3006=13.5,IF([2]terrains!X3006=1,12,9),-0.392532+1.267037*[2]terrains!L3006+0.472239*[2]terrains!X3006+0.58658*[2]terrains!W3006+0.089417*[2]terrains!V3006+0.531633*[2]terrains!U3006+0.337883*[2]terrains!T3006-0.403545*[2]terrains!S3006)</f>
        <v>3.746462</v>
      </c>
      <c r="K3006" s="140" t="n">
        <f aca="false">IF([2]terrains!I3006=0,[2]terrains!J3006,[2]terrains!I3006)</f>
        <v>3.746462</v>
      </c>
      <c r="L3006" s="63" t="n">
        <v>3</v>
      </c>
      <c r="M3006" s="63" t="n">
        <v>2</v>
      </c>
      <c r="N3006" s="63" t="n">
        <v>6</v>
      </c>
      <c r="O3006" s="63" t="s">
        <v>152</v>
      </c>
      <c r="P3006" s="63" t="n">
        <v>2</v>
      </c>
      <c r="Q3006" s="63" t="n">
        <v>2.5</v>
      </c>
      <c r="R3006" s="63" t="n">
        <v>0</v>
      </c>
      <c r="S3006" s="63" t="n">
        <v>0</v>
      </c>
      <c r="T3006" s="63" t="n">
        <v>1</v>
      </c>
      <c r="U3006" s="63" t="n">
        <v>0</v>
      </c>
      <c r="V3006" s="63" t="n">
        <v>0</v>
      </c>
      <c r="W3006" s="63" t="n">
        <v>0</v>
      </c>
      <c r="X3006" s="63" t="n">
        <v>0</v>
      </c>
      <c r="Y3006" s="63" t="n">
        <f aca="false">IF([2]terrains!L3006&lt;=2.5,1,IF([2]terrains!L3006&lt;=4.5,2,IF([2]terrains!L3006&lt;=6.5,3,4)))</f>
        <v>2</v>
      </c>
      <c r="Z3006" s="63" t="n">
        <f aca="false"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1" t="n">
        <f aca="false">[2]terrains!Z3006*[2]terrains!F3006</f>
        <v>857608.070904</v>
      </c>
    </row>
    <row r="3007" customFormat="false" ht="14.4" hidden="false" customHeight="false" outlineLevel="0" collapsed="false">
      <c r="A3007" s="132" t="n">
        <v>3006</v>
      </c>
      <c r="B3007" s="63" t="n">
        <v>287396.321786</v>
      </c>
      <c r="C3007" s="63" t="n">
        <v>5043336.86008</v>
      </c>
      <c r="D3007" s="63" t="s">
        <v>2596</v>
      </c>
      <c r="E3007" s="142" t="n">
        <v>764.3</v>
      </c>
      <c r="F3007" s="139" t="n">
        <f aca="false">[2]terrains!E3007*10.76391</f>
        <v>8226.856413</v>
      </c>
      <c r="G3007" s="63" t="s">
        <v>388</v>
      </c>
      <c r="H3007" s="63" t="n">
        <v>1</v>
      </c>
      <c r="I3007" s="63" t="n">
        <v>3</v>
      </c>
      <c r="J3007" s="63" t="n">
        <f aca="false">IF([2]terrains!L3007=13.5,IF([2]terrains!X3007=1,12,9),-0.392532+1.267037*[2]terrains!L3007+0.472239*[2]terrains!X3007+0.58658*[2]terrains!W3007+0.089417*[2]terrains!V3007+0.531633*[2]terrains!U3007+0.337883*[2]terrains!T3007-0.403545*[2]terrains!S3007)</f>
        <v>3.6385525</v>
      </c>
      <c r="K3007" s="140" t="n">
        <f aca="false">IF([2]terrains!I3007=0,[2]terrains!J3007,[2]terrains!I3007)</f>
        <v>3</v>
      </c>
      <c r="L3007" s="63" t="n">
        <v>3.5</v>
      </c>
      <c r="M3007" s="63" t="n">
        <v>3</v>
      </c>
      <c r="N3007" s="63" t="n">
        <v>6</v>
      </c>
      <c r="O3007" s="63" t="s">
        <v>151</v>
      </c>
      <c r="P3007" s="63" t="n">
        <v>2.5</v>
      </c>
      <c r="Q3007" s="63" t="n">
        <v>2.5</v>
      </c>
      <c r="R3007" s="63" t="n">
        <v>0</v>
      </c>
      <c r="S3007" s="63" t="n">
        <v>1</v>
      </c>
      <c r="T3007" s="63" t="n">
        <v>0</v>
      </c>
      <c r="U3007" s="63" t="n">
        <v>0</v>
      </c>
      <c r="V3007" s="63" t="n">
        <v>0</v>
      </c>
      <c r="W3007" s="63" t="n">
        <v>0</v>
      </c>
      <c r="X3007" s="63" t="n">
        <v>0</v>
      </c>
      <c r="Y3007" s="63" t="n">
        <f aca="false">IF([2]terrains!L3007&lt;=2.5,1,IF([2]terrains!L3007&lt;=4.5,2,IF([2]terrains!L3007&lt;=6.5,3,4)))</f>
        <v>2</v>
      </c>
      <c r="Z3007" s="63" t="n">
        <f aca="false"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1" t="n">
        <f aca="false">[2]terrains!Z3007*[2]terrains!F3007</f>
        <v>526518.810432</v>
      </c>
    </row>
    <row r="3008" customFormat="false" ht="14.4" hidden="false" customHeight="false" outlineLevel="0" collapsed="false">
      <c r="A3008" s="132" t="n">
        <v>3007</v>
      </c>
      <c r="B3008" s="63" t="n">
        <v>278934.1596</v>
      </c>
      <c r="C3008" s="63" t="n">
        <v>5040710.389</v>
      </c>
      <c r="D3008" s="63" t="s">
        <v>2597</v>
      </c>
      <c r="E3008" s="142" t="n">
        <v>764</v>
      </c>
      <c r="F3008" s="139" t="n">
        <f aca="false">[2]terrains!E3008*10.76391</f>
        <v>8223.62724</v>
      </c>
      <c r="G3008" s="63" t="s">
        <v>166</v>
      </c>
      <c r="H3008" s="63" t="n">
        <v>0</v>
      </c>
      <c r="I3008" s="63" t="n">
        <v>0</v>
      </c>
      <c r="J3008" s="63" t="n">
        <f aca="false">IF([2]terrains!L3008=13.5,IF([2]terrains!X3008=1,12,9),-0.392532+1.267037*[2]terrains!L3008+0.472239*[2]terrains!X3008+0.58658*[2]terrains!W3008+0.089417*[2]terrains!V3008+0.531633*[2]terrains!U3008+0.337883*[2]terrains!T3008-0.403545*[2]terrains!S3008)</f>
        <v>2.141542</v>
      </c>
      <c r="K3008" s="140" t="n">
        <f aca="false">IF([2]terrains!I3008=0,[2]terrains!J3008,[2]terrains!I3008)</f>
        <v>2.141542</v>
      </c>
      <c r="L3008" s="63" t="n">
        <v>2</v>
      </c>
      <c r="M3008" s="63" t="n">
        <v>1</v>
      </c>
      <c r="N3008" s="63" t="n">
        <v>3</v>
      </c>
      <c r="O3008" s="63" t="s">
        <v>150</v>
      </c>
      <c r="P3008" s="63" t="n">
        <v>2</v>
      </c>
      <c r="Q3008" s="63" t="n">
        <v>1.5</v>
      </c>
      <c r="R3008" s="63" t="n">
        <v>1</v>
      </c>
      <c r="S3008" s="63" t="n">
        <v>0</v>
      </c>
      <c r="T3008" s="63" t="n">
        <v>0</v>
      </c>
      <c r="U3008" s="63" t="n">
        <v>0</v>
      </c>
      <c r="V3008" s="63" t="n">
        <v>0</v>
      </c>
      <c r="W3008" s="63" t="n">
        <v>0</v>
      </c>
      <c r="X3008" s="63" t="n">
        <v>0</v>
      </c>
      <c r="Y3008" s="63" t="n">
        <f aca="false">IF([2]terrains!L3008&lt;=2.5,1,IF([2]terrains!L3008&lt;=4.5,2,IF([2]terrains!L3008&lt;=6.5,3,4)))</f>
        <v>1</v>
      </c>
      <c r="Z3008" s="63" t="n">
        <f aca="false"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1" t="n">
        <f aca="false">[2]terrains!Z3008*[2]terrains!F3008</f>
        <v>287826.9534</v>
      </c>
    </row>
    <row r="3009" customFormat="false" ht="14.4" hidden="false" customHeight="false" outlineLevel="0" collapsed="false">
      <c r="A3009" s="132" t="n">
        <v>3008</v>
      </c>
      <c r="B3009" s="63" t="n">
        <v>294603.269588</v>
      </c>
      <c r="C3009" s="63" t="n">
        <v>5049491.99329</v>
      </c>
      <c r="D3009" s="63" t="s">
        <v>2598</v>
      </c>
      <c r="E3009" s="142" t="n">
        <v>764</v>
      </c>
      <c r="F3009" s="139" t="n">
        <f aca="false">[2]terrains!E3009*10.76391</f>
        <v>8223.62724</v>
      </c>
      <c r="G3009" s="63" t="s">
        <v>275</v>
      </c>
      <c r="H3009" s="63" t="n">
        <v>3</v>
      </c>
      <c r="I3009" s="63" t="n">
        <v>9</v>
      </c>
      <c r="J3009" s="63" t="n">
        <f aca="false">IF([2]terrains!L3009=13.5,IF([2]terrains!X3009=1,12,9),-0.392532+1.267037*[2]terrains!L3009+0.472239*[2]terrains!X3009+0.58658*[2]terrains!W3009+0.089417*[2]terrains!V3009+0.531633*[2]terrains!U3009+0.337883*[2]terrains!T3009-0.403545*[2]terrains!S3009)</f>
        <v>5.539108</v>
      </c>
      <c r="K3009" s="140" t="n">
        <f aca="false">IF([2]terrains!I3009=0,[2]terrains!J3009,[2]terrains!I3009)</f>
        <v>9</v>
      </c>
      <c r="L3009" s="63" t="n">
        <v>5</v>
      </c>
      <c r="M3009" s="63" t="n">
        <v>4</v>
      </c>
      <c r="N3009" s="63" t="n">
        <v>15</v>
      </c>
      <c r="O3009" s="63" t="s">
        <v>151</v>
      </c>
      <c r="P3009" s="63" t="n">
        <v>2</v>
      </c>
      <c r="Q3009" s="63" t="n">
        <v>2</v>
      </c>
      <c r="R3009" s="63" t="n">
        <v>0</v>
      </c>
      <c r="S3009" s="63" t="n">
        <v>1</v>
      </c>
      <c r="T3009" s="63" t="n">
        <v>0</v>
      </c>
      <c r="U3009" s="63" t="n">
        <v>0</v>
      </c>
      <c r="V3009" s="63" t="n">
        <v>0</v>
      </c>
      <c r="W3009" s="63" t="n">
        <v>0</v>
      </c>
      <c r="X3009" s="63" t="n">
        <v>0</v>
      </c>
      <c r="Y3009" s="63" t="n">
        <f aca="false">IF([2]terrains!L3009&lt;=2.5,1,IF([2]terrains!L3009&lt;=4.5,2,IF([2]terrains!L3009&lt;=6.5,3,4)))</f>
        <v>3</v>
      </c>
      <c r="Z3009" s="63" t="n">
        <f aca="false"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1" t="n">
        <f aca="false">[2]terrains!Z3009*[2]terrains!F3009</f>
        <v>526312.14336</v>
      </c>
    </row>
    <row r="3010" customFormat="false" ht="14.4" hidden="false" customHeight="false" outlineLevel="0" collapsed="false">
      <c r="A3010" s="132" t="n">
        <v>3009</v>
      </c>
      <c r="B3010" s="63" t="n">
        <v>299094.7737</v>
      </c>
      <c r="C3010" s="63" t="n">
        <v>5038772.036</v>
      </c>
      <c r="D3010" s="63" t="s">
        <v>2599</v>
      </c>
      <c r="E3010" s="142" t="n">
        <v>762.85</v>
      </c>
      <c r="F3010" s="139" t="n">
        <f aca="false">[2]terrains!E3010*10.76391</f>
        <v>8211.2487435</v>
      </c>
      <c r="G3010" s="63" t="s">
        <v>350</v>
      </c>
      <c r="H3010" s="63" t="n">
        <v>0</v>
      </c>
      <c r="I3010" s="63" t="n">
        <v>0</v>
      </c>
      <c r="J3010" s="63" t="n">
        <f aca="false">IF([2]terrains!L3010=13.5,IF([2]terrains!X3010=1,12,9),-0.392532+1.267037*[2]terrains!L3010+0.472239*[2]terrains!X3010+0.58658*[2]terrains!W3010+0.089417*[2]terrains!V3010+0.531633*[2]terrains!U3010+0.337883*[2]terrains!T3010-0.403545*[2]terrains!S3010)</f>
        <v>3.1129435</v>
      </c>
      <c r="K3010" s="140" t="n">
        <f aca="false">IF([2]terrains!I3010=0,[2]terrains!J3010,[2]terrains!I3010)</f>
        <v>3.1129435</v>
      </c>
      <c r="L3010" s="63" t="n">
        <v>2.5</v>
      </c>
      <c r="M3010" s="63" t="n">
        <v>2</v>
      </c>
      <c r="N3010" s="63" t="n">
        <v>4</v>
      </c>
      <c r="O3010" s="63" t="s">
        <v>152</v>
      </c>
      <c r="P3010" s="63" t="n">
        <v>2</v>
      </c>
      <c r="Q3010" s="63" t="n">
        <v>1.5</v>
      </c>
      <c r="R3010" s="63" t="n">
        <v>0</v>
      </c>
      <c r="S3010" s="63" t="n">
        <v>0</v>
      </c>
      <c r="T3010" s="63" t="n">
        <v>1</v>
      </c>
      <c r="U3010" s="63" t="n">
        <v>0</v>
      </c>
      <c r="V3010" s="63" t="n">
        <v>0</v>
      </c>
      <c r="W3010" s="63" t="n">
        <v>0</v>
      </c>
      <c r="X3010" s="63" t="n">
        <v>0</v>
      </c>
      <c r="Y3010" s="63" t="n">
        <f aca="false">IF([2]terrains!L3010&lt;=2.5,1,IF([2]terrains!L3010&lt;=4.5,2,IF([2]terrains!L3010&lt;=6.5,3,4)))</f>
        <v>1</v>
      </c>
      <c r="Z3010" s="63" t="n">
        <f aca="false"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1" t="n">
        <f aca="false">[2]terrains!Z3010*[2]terrains!F3010</f>
        <v>697956.1431975</v>
      </c>
    </row>
    <row r="3011" customFormat="false" ht="14.4" hidden="false" customHeight="false" outlineLevel="0" collapsed="false">
      <c r="A3011" s="132" t="n">
        <v>3010</v>
      </c>
      <c r="B3011" s="63" t="n">
        <v>301852.971664</v>
      </c>
      <c r="C3011" s="63" t="n">
        <v>5059066.10033</v>
      </c>
      <c r="D3011" s="63" t="s">
        <v>2600</v>
      </c>
      <c r="E3011" s="142" t="n">
        <v>762.2</v>
      </c>
      <c r="F3011" s="139" t="n">
        <f aca="false">[2]terrains!E3011*10.76391</f>
        <v>8204.252202</v>
      </c>
      <c r="G3011" s="63" t="s">
        <v>303</v>
      </c>
      <c r="H3011" s="63" t="n">
        <v>0</v>
      </c>
      <c r="I3011" s="63" t="n">
        <v>0</v>
      </c>
      <c r="J3011" s="63" t="n">
        <f aca="false">IF([2]terrains!L3011=13.5,IF([2]terrains!X3011=1,12,9),-0.392532+1.267037*[2]terrains!L3011+0.472239*[2]terrains!X3011+0.58658*[2]terrains!W3011+0.089417*[2]terrains!V3011+0.531633*[2]terrains!U3011+0.337883*[2]terrains!T3011-0.403545*[2]terrains!S3011)</f>
        <v>2.7750605</v>
      </c>
      <c r="K3011" s="140" t="n">
        <f aca="false">IF([2]terrains!I3011=0,[2]terrains!J3011,[2]terrains!I3011)</f>
        <v>2.7750605</v>
      </c>
      <c r="L3011" s="63" t="n">
        <v>2.5</v>
      </c>
      <c r="M3011" s="63" t="n">
        <v>0</v>
      </c>
      <c r="N3011" s="63" t="n">
        <v>0</v>
      </c>
      <c r="O3011" s="63" t="s">
        <v>150</v>
      </c>
      <c r="P3011" s="63" t="n">
        <v>0</v>
      </c>
      <c r="Q3011" s="63" t="n">
        <v>0</v>
      </c>
      <c r="R3011" s="63" t="n">
        <v>1</v>
      </c>
      <c r="S3011" s="63" t="n">
        <v>0</v>
      </c>
      <c r="T3011" s="63" t="n">
        <v>0</v>
      </c>
      <c r="U3011" s="63" t="n">
        <v>0</v>
      </c>
      <c r="V3011" s="63" t="n">
        <v>0</v>
      </c>
      <c r="W3011" s="63" t="n">
        <v>0</v>
      </c>
      <c r="X3011" s="63" t="n">
        <v>0</v>
      </c>
      <c r="Y3011" s="63" t="n">
        <f aca="false">IF([2]terrains!L3011&lt;=2.5,1,IF([2]terrains!L3011&lt;=4.5,2,IF([2]terrains!L3011&lt;=6.5,3,4)))</f>
        <v>1</v>
      </c>
      <c r="Z3011" s="63" t="n">
        <f aca="false"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1" t="n">
        <f aca="false">[2]terrains!Z3011*[2]terrains!F3011</f>
        <v>287148.82707</v>
      </c>
    </row>
    <row r="3012" customFormat="false" ht="14.4" hidden="false" customHeight="false" outlineLevel="0" collapsed="false">
      <c r="A3012" s="132" t="n">
        <v>3011</v>
      </c>
      <c r="B3012" s="63" t="n">
        <v>288469.282844</v>
      </c>
      <c r="C3012" s="63" t="n">
        <v>5042440.56997</v>
      </c>
      <c r="D3012" s="63" t="s">
        <v>2601</v>
      </c>
      <c r="E3012" s="142" t="n">
        <v>761.6</v>
      </c>
      <c r="F3012" s="139" t="n">
        <f aca="false">[2]terrains!E3012*10.76391</f>
        <v>8197.793856</v>
      </c>
      <c r="G3012" s="63" t="s">
        <v>235</v>
      </c>
      <c r="H3012" s="63" t="n">
        <v>1</v>
      </c>
      <c r="I3012" s="63" t="n">
        <v>6</v>
      </c>
      <c r="J3012" s="63" t="n">
        <f aca="false">IF([2]terrains!L3012=13.5,IF([2]terrains!X3012=1,12,9),-0.392532+1.267037*[2]terrains!L3012+0.472239*[2]terrains!X3012+0.58658*[2]terrains!W3012+0.089417*[2]terrains!V3012+0.531633*[2]terrains!U3012+0.337883*[2]terrains!T3012-0.403545*[2]terrains!S3012)</f>
        <v>5.6470175</v>
      </c>
      <c r="K3012" s="140" t="n">
        <f aca="false">IF([2]terrains!I3012=0,[2]terrains!J3012,[2]terrains!I3012)</f>
        <v>6</v>
      </c>
      <c r="L3012" s="63" t="n">
        <v>4.5</v>
      </c>
      <c r="M3012" s="63" t="n">
        <v>2</v>
      </c>
      <c r="N3012" s="63" t="n">
        <v>15</v>
      </c>
      <c r="O3012" s="63" t="s">
        <v>152</v>
      </c>
      <c r="P3012" s="63" t="n">
        <v>2</v>
      </c>
      <c r="Q3012" s="63" t="n">
        <v>2.5</v>
      </c>
      <c r="R3012" s="63" t="n">
        <v>0</v>
      </c>
      <c r="S3012" s="63" t="n">
        <v>0</v>
      </c>
      <c r="T3012" s="63" t="n">
        <v>1</v>
      </c>
      <c r="U3012" s="63" t="n">
        <v>0</v>
      </c>
      <c r="V3012" s="63" t="n">
        <v>0</v>
      </c>
      <c r="W3012" s="63" t="n">
        <v>0</v>
      </c>
      <c r="X3012" s="63" t="n">
        <v>0</v>
      </c>
      <c r="Y3012" s="63" t="n">
        <f aca="false">IF([2]terrains!L3012&lt;=2.5,1,IF([2]terrains!L3012&lt;=4.5,2,IF([2]terrains!L3012&lt;=6.5,3,4)))</f>
        <v>2</v>
      </c>
      <c r="Z3012" s="63" t="n">
        <f aca="false"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1" t="n">
        <f aca="false">[2]terrains!Z3012*[2]terrains!F3012</f>
        <v>852570.561024</v>
      </c>
    </row>
    <row r="3013" customFormat="false" ht="14.4" hidden="false" customHeight="false" outlineLevel="0" collapsed="false">
      <c r="A3013" s="132" t="n">
        <v>3012</v>
      </c>
      <c r="B3013" s="63" t="n">
        <v>300371.104662</v>
      </c>
      <c r="C3013" s="63" t="n">
        <v>5039824.40142</v>
      </c>
      <c r="D3013" s="63" t="s">
        <v>2602</v>
      </c>
      <c r="E3013" s="142" t="n">
        <v>761.5</v>
      </c>
      <c r="F3013" s="139" t="n">
        <f aca="false">[2]terrains!E3013*10.76391</f>
        <v>8196.717465</v>
      </c>
      <c r="G3013" s="63" t="s">
        <v>221</v>
      </c>
      <c r="H3013" s="63" t="n">
        <v>0</v>
      </c>
      <c r="I3013" s="63" t="n">
        <v>6</v>
      </c>
      <c r="J3013" s="63" t="n">
        <f aca="false">IF([2]terrains!L3013=13.5,IF([2]terrains!X3013=1,12,9),-0.392532+1.267037*[2]terrains!L3013+0.472239*[2]terrains!X3013+0.58658*[2]terrains!W3013+0.089417*[2]terrains!V3013+0.531633*[2]terrains!U3013+0.337883*[2]terrains!T3013-0.403545*[2]terrains!S3013)</f>
        <v>5.7813735</v>
      </c>
      <c r="K3013" s="140" t="n">
        <f aca="false">IF([2]terrains!I3013=0,[2]terrains!J3013,[2]terrains!I3013)</f>
        <v>6</v>
      </c>
      <c r="L3013" s="63" t="n">
        <v>4.5</v>
      </c>
      <c r="M3013" s="63" t="n">
        <v>0</v>
      </c>
      <c r="N3013" s="63" t="n">
        <v>0</v>
      </c>
      <c r="O3013" s="63" t="s">
        <v>156</v>
      </c>
      <c r="P3013" s="63" t="n">
        <v>0</v>
      </c>
      <c r="Q3013" s="63" t="n">
        <v>0</v>
      </c>
      <c r="R3013" s="63" t="n">
        <v>0</v>
      </c>
      <c r="S3013" s="63" t="n">
        <v>0</v>
      </c>
      <c r="T3013" s="63" t="n">
        <v>0</v>
      </c>
      <c r="U3013" s="63" t="n">
        <v>0</v>
      </c>
      <c r="V3013" s="63" t="n">
        <v>0</v>
      </c>
      <c r="W3013" s="63" t="n">
        <v>0</v>
      </c>
      <c r="X3013" s="63" t="n">
        <v>1</v>
      </c>
      <c r="Y3013" s="63" t="n">
        <f aca="false">IF([2]terrains!L3013&lt;=2.5,1,IF([2]terrains!L3013&lt;=4.5,2,IF([2]terrains!L3013&lt;=6.5,3,4)))</f>
        <v>2</v>
      </c>
      <c r="Z3013" s="63" t="n">
        <f aca="false"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1" t="n">
        <f aca="false">[2]terrains!Z3013*[2]terrains!F3013</f>
        <v>1983605.62653</v>
      </c>
    </row>
    <row r="3014" customFormat="false" ht="14.4" hidden="false" customHeight="false" outlineLevel="0" collapsed="false">
      <c r="A3014" s="132" t="n">
        <v>3013</v>
      </c>
      <c r="B3014" s="63" t="n">
        <v>293247.216383</v>
      </c>
      <c r="C3014" s="63" t="n">
        <v>5034249.86924</v>
      </c>
      <c r="D3014" s="63" t="s">
        <v>2603</v>
      </c>
      <c r="E3014" s="142" t="n">
        <v>760.7</v>
      </c>
      <c r="F3014" s="139" t="n">
        <f aca="false">[2]terrains!E3014*10.76391</f>
        <v>8188.106337</v>
      </c>
      <c r="G3014" s="63" t="s">
        <v>1211</v>
      </c>
      <c r="H3014" s="63" t="n">
        <v>0.1</v>
      </c>
      <c r="I3014" s="63" t="n">
        <v>3</v>
      </c>
      <c r="J3014" s="63" t="n">
        <f aca="false">IF([2]terrains!L3014=13.5,IF([2]terrains!X3014=1,12,9),-0.392532+1.267037*[2]terrains!L3014+0.472239*[2]terrains!X3014+0.58658*[2]terrains!W3014+0.089417*[2]terrains!V3014+0.531633*[2]terrains!U3014+0.337883*[2]terrains!T3014-0.403545*[2]terrains!S3014)</f>
        <v>2.7750605</v>
      </c>
      <c r="K3014" s="140" t="n">
        <f aca="false">IF([2]terrains!I3014=0,[2]terrains!J3014,[2]terrains!I3014)</f>
        <v>3</v>
      </c>
      <c r="L3014" s="63" t="n">
        <v>2.5</v>
      </c>
      <c r="M3014" s="63" t="n">
        <v>2</v>
      </c>
      <c r="N3014" s="63" t="n">
        <v>4</v>
      </c>
      <c r="O3014" s="63" t="s">
        <v>150</v>
      </c>
      <c r="P3014" s="63" t="n">
        <v>2</v>
      </c>
      <c r="Q3014" s="63" t="n">
        <v>1.5</v>
      </c>
      <c r="R3014" s="63" t="n">
        <v>1</v>
      </c>
      <c r="S3014" s="63" t="n">
        <v>0</v>
      </c>
      <c r="T3014" s="63" t="n">
        <v>0</v>
      </c>
      <c r="U3014" s="63" t="n">
        <v>0</v>
      </c>
      <c r="V3014" s="63" t="n">
        <v>0</v>
      </c>
      <c r="W3014" s="63" t="n">
        <v>0</v>
      </c>
      <c r="X3014" s="63" t="n">
        <v>0</v>
      </c>
      <c r="Y3014" s="63" t="n">
        <f aca="false">IF([2]terrains!L3014&lt;=2.5,1,IF([2]terrains!L3014&lt;=4.5,2,IF([2]terrains!L3014&lt;=6.5,3,4)))</f>
        <v>1</v>
      </c>
      <c r="Z3014" s="63" t="n">
        <f aca="false"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1" t="n">
        <f aca="false">[2]terrains!Z3014*[2]terrains!F3014</f>
        <v>286583.721795</v>
      </c>
    </row>
    <row r="3015" customFormat="false" ht="14.4" hidden="false" customHeight="false" outlineLevel="0" collapsed="false">
      <c r="A3015" s="132" t="n">
        <v>3014</v>
      </c>
      <c r="B3015" s="63" t="n">
        <v>296829.1731</v>
      </c>
      <c r="C3015" s="63" t="n">
        <v>5047969.334</v>
      </c>
      <c r="D3015" s="63" t="s">
        <v>2604</v>
      </c>
      <c r="E3015" s="142" t="n">
        <v>760.6</v>
      </c>
      <c r="F3015" s="139" t="n">
        <f aca="false">[2]terrains!E3015*10.76391</f>
        <v>8187.029946</v>
      </c>
      <c r="G3015" s="63" t="s">
        <v>469</v>
      </c>
      <c r="H3015" s="63" t="n">
        <v>0</v>
      </c>
      <c r="I3015" s="63" t="n">
        <v>0</v>
      </c>
      <c r="J3015" s="63" t="n">
        <f aca="false">IF([2]terrains!L3015=13.5,IF([2]terrains!X3015=1,12,9),-0.392532+1.267037*[2]terrains!L3015+0.472239*[2]terrains!X3015+0.58658*[2]terrains!W3015+0.089417*[2]terrains!V3015+0.531633*[2]terrains!U3015+0.337883*[2]terrains!T3015-0.403545*[2]terrains!S3015)</f>
        <v>1.737997</v>
      </c>
      <c r="K3015" s="140" t="n">
        <f aca="false">IF([2]terrains!I3015=0,[2]terrains!J3015,[2]terrains!I3015)</f>
        <v>1.737997</v>
      </c>
      <c r="L3015" s="63" t="n">
        <v>2</v>
      </c>
      <c r="M3015" s="63" t="n">
        <v>1</v>
      </c>
      <c r="N3015" s="63" t="n">
        <v>3</v>
      </c>
      <c r="O3015" s="63" t="s">
        <v>151</v>
      </c>
      <c r="P3015" s="63" t="n">
        <v>2</v>
      </c>
      <c r="Q3015" s="63" t="n">
        <v>1.5</v>
      </c>
      <c r="R3015" s="63" t="n">
        <v>0</v>
      </c>
      <c r="S3015" s="63" t="n">
        <v>1</v>
      </c>
      <c r="T3015" s="63" t="n">
        <v>0</v>
      </c>
      <c r="U3015" s="63" t="n">
        <v>0</v>
      </c>
      <c r="V3015" s="63" t="n">
        <v>0</v>
      </c>
      <c r="W3015" s="63" t="n">
        <v>0</v>
      </c>
      <c r="X3015" s="63" t="n">
        <v>0</v>
      </c>
      <c r="Y3015" s="63" t="n">
        <f aca="false">IF([2]terrains!L3015&lt;=2.5,1,IF([2]terrains!L3015&lt;=4.5,2,IF([2]terrains!L3015&lt;=6.5,3,4)))</f>
        <v>1</v>
      </c>
      <c r="Z3015" s="63" t="n">
        <f aca="false"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1" t="n">
        <f aca="false">[2]terrains!Z3015*[2]terrains!F3015</f>
        <v>523969.916544</v>
      </c>
    </row>
    <row r="3016" customFormat="false" ht="14.4" hidden="false" customHeight="false" outlineLevel="0" collapsed="false">
      <c r="A3016" s="132" t="n">
        <v>3015</v>
      </c>
      <c r="B3016" s="63" t="n">
        <v>287327.456446</v>
      </c>
      <c r="C3016" s="63" t="n">
        <v>5043264.85631</v>
      </c>
      <c r="D3016" s="63" t="s">
        <v>2605</v>
      </c>
      <c r="E3016" s="142" t="n">
        <v>760.4</v>
      </c>
      <c r="F3016" s="139" t="n">
        <f aca="false">[2]terrains!E3016*10.76391</f>
        <v>8184.877164</v>
      </c>
      <c r="G3016" s="63" t="s">
        <v>1026</v>
      </c>
      <c r="H3016" s="63" t="n">
        <v>0</v>
      </c>
      <c r="I3016" s="63" t="n">
        <v>0</v>
      </c>
      <c r="J3016" s="63" t="n">
        <f aca="false">IF([2]terrains!L3016=13.5,IF([2]terrains!X3016=1,12,9),-0.392532+1.267037*[2]terrains!L3016+0.472239*[2]terrains!X3016+0.58658*[2]terrains!W3016+0.089417*[2]terrains!V3016+0.531633*[2]terrains!U3016+0.337883*[2]terrains!T3016-0.403545*[2]terrains!S3016)</f>
        <v>1.1044785</v>
      </c>
      <c r="K3016" s="140" t="n">
        <f aca="false">IF([2]terrains!I3016=0,[2]terrains!J3016,[2]terrains!I3016)</f>
        <v>1.1044785</v>
      </c>
      <c r="L3016" s="63" t="n">
        <v>1.5</v>
      </c>
      <c r="M3016" s="63" t="n">
        <v>1</v>
      </c>
      <c r="N3016" s="63" t="n">
        <v>2</v>
      </c>
      <c r="O3016" s="63" t="s">
        <v>151</v>
      </c>
      <c r="P3016" s="63" t="n">
        <v>2</v>
      </c>
      <c r="Q3016" s="63" t="n">
        <v>1.5</v>
      </c>
      <c r="R3016" s="63" t="n">
        <v>0</v>
      </c>
      <c r="S3016" s="63" t="n">
        <v>1</v>
      </c>
      <c r="T3016" s="63" t="n">
        <v>0</v>
      </c>
      <c r="U3016" s="63" t="n">
        <v>0</v>
      </c>
      <c r="V3016" s="63" t="n">
        <v>0</v>
      </c>
      <c r="W3016" s="63" t="n">
        <v>0</v>
      </c>
      <c r="X3016" s="63" t="n">
        <v>0</v>
      </c>
      <c r="Y3016" s="63" t="n">
        <f aca="false">IF([2]terrains!L3016&lt;=2.5,1,IF([2]terrains!L3016&lt;=4.5,2,IF([2]terrains!L3016&lt;=6.5,3,4)))</f>
        <v>1</v>
      </c>
      <c r="Z3016" s="63" t="n">
        <f aca="false"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1" t="n">
        <f aca="false">[2]terrains!Z3016*[2]terrains!F3016</f>
        <v>523832.138496</v>
      </c>
    </row>
    <row r="3017" customFormat="false" ht="14.4" hidden="false" customHeight="false" outlineLevel="0" collapsed="false">
      <c r="A3017" s="132" t="n">
        <v>3016</v>
      </c>
      <c r="B3017" s="63" t="n">
        <v>301268.397137</v>
      </c>
      <c r="C3017" s="63" t="n">
        <v>5048895.31629</v>
      </c>
      <c r="D3017" s="63" t="s">
        <v>2606</v>
      </c>
      <c r="E3017" s="142" t="n">
        <v>760.3</v>
      </c>
      <c r="F3017" s="139" t="n">
        <f aca="false">[2]terrains!E3017*10.76391</f>
        <v>8183.800773</v>
      </c>
      <c r="G3017" s="63" t="s">
        <v>280</v>
      </c>
      <c r="H3017" s="63" t="n">
        <v>0</v>
      </c>
      <c r="I3017" s="63" t="n">
        <v>6</v>
      </c>
      <c r="J3017" s="63" t="n">
        <f aca="false">IF([2]terrains!L3017=13.5,IF([2]terrains!X3017=1,12,9),-0.392532+1.267037*[2]terrains!L3017+0.472239*[2]terrains!X3017+0.58658*[2]terrains!W3017+0.089417*[2]terrains!V3017+0.531633*[2]terrains!U3017+0.337883*[2]terrains!T3017-0.403545*[2]terrains!S3017)</f>
        <v>4.272071</v>
      </c>
      <c r="K3017" s="140" t="n">
        <f aca="false">IF([2]terrains!I3017=0,[2]terrains!J3017,[2]terrains!I3017)</f>
        <v>6</v>
      </c>
      <c r="L3017" s="63" t="n">
        <v>4</v>
      </c>
      <c r="M3017" s="63" t="n">
        <v>2</v>
      </c>
      <c r="N3017" s="63" t="n">
        <v>12</v>
      </c>
      <c r="O3017" s="63" t="s">
        <v>151</v>
      </c>
      <c r="P3017" s="63" t="n">
        <v>2</v>
      </c>
      <c r="Q3017" s="63" t="n">
        <v>2.5</v>
      </c>
      <c r="R3017" s="63" t="n">
        <v>0</v>
      </c>
      <c r="S3017" s="63" t="n">
        <v>1</v>
      </c>
      <c r="T3017" s="63" t="n">
        <v>0</v>
      </c>
      <c r="U3017" s="63" t="n">
        <v>0</v>
      </c>
      <c r="V3017" s="63" t="n">
        <v>0</v>
      </c>
      <c r="W3017" s="63" t="n">
        <v>0</v>
      </c>
      <c r="X3017" s="63" t="n">
        <v>0</v>
      </c>
      <c r="Y3017" s="63" t="n">
        <f aca="false">IF([2]terrains!L3017&lt;=2.5,1,IF([2]terrains!L3017&lt;=4.5,2,IF([2]terrains!L3017&lt;=6.5,3,4)))</f>
        <v>2</v>
      </c>
      <c r="Z3017" s="63" t="n">
        <f aca="false"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1" t="n">
        <f aca="false">[2]terrains!Z3017*[2]terrains!F3017</f>
        <v>523763.249472</v>
      </c>
    </row>
    <row r="3018" customFormat="false" ht="14.4" hidden="false" customHeight="false" outlineLevel="0" collapsed="false">
      <c r="A3018" s="132" t="n">
        <v>3017</v>
      </c>
      <c r="B3018" s="63" t="n">
        <v>276067.083204</v>
      </c>
      <c r="C3018" s="63" t="n">
        <v>5041240.02087</v>
      </c>
      <c r="D3018" s="63" t="s">
        <v>2607</v>
      </c>
      <c r="E3018" s="142" t="n">
        <v>759.7</v>
      </c>
      <c r="F3018" s="139" t="n">
        <f aca="false">[2]terrains!E3018*10.76391</f>
        <v>8177.342427</v>
      </c>
      <c r="G3018" s="63" t="s">
        <v>171</v>
      </c>
      <c r="H3018" s="63" t="n">
        <v>0.2</v>
      </c>
      <c r="I3018" s="63" t="n">
        <v>1</v>
      </c>
      <c r="J3018" s="63" t="n">
        <f aca="false">IF([2]terrains!L3018=13.5,IF([2]terrains!X3018=1,12,9),-0.392532+1.267037*[2]terrains!L3018+0.472239*[2]terrains!X3018+0.58658*[2]terrains!W3018+0.089417*[2]terrains!V3018+0.531633*[2]terrains!U3018+0.337883*[2]terrains!T3018-0.403545*[2]terrains!S3018)</f>
        <v>1.5080235</v>
      </c>
      <c r="K3018" s="140" t="n">
        <f aca="false">IF([2]terrains!I3018=0,[2]terrains!J3018,[2]terrains!I3018)</f>
        <v>1</v>
      </c>
      <c r="L3018" s="63" t="n">
        <v>1.5</v>
      </c>
      <c r="M3018" s="63" t="n">
        <v>1</v>
      </c>
      <c r="N3018" s="63" t="n">
        <v>2</v>
      </c>
      <c r="O3018" s="63" t="s">
        <v>150</v>
      </c>
      <c r="P3018" s="63" t="n">
        <v>1</v>
      </c>
      <c r="Q3018" s="63" t="n">
        <v>1.5</v>
      </c>
      <c r="R3018" s="63" t="n">
        <v>1</v>
      </c>
      <c r="S3018" s="63" t="n">
        <v>0</v>
      </c>
      <c r="T3018" s="63" t="n">
        <v>0</v>
      </c>
      <c r="U3018" s="63" t="n">
        <v>0</v>
      </c>
      <c r="V3018" s="63" t="n">
        <v>0</v>
      </c>
      <c r="W3018" s="63" t="n">
        <v>0</v>
      </c>
      <c r="X3018" s="63" t="n">
        <v>0</v>
      </c>
      <c r="Y3018" s="63" t="n">
        <f aca="false">IF([2]terrains!L3018&lt;=2.5,1,IF([2]terrains!L3018&lt;=4.5,2,IF([2]terrains!L3018&lt;=6.5,3,4)))</f>
        <v>1</v>
      </c>
      <c r="Z3018" s="63" t="n">
        <f aca="false"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1" t="n">
        <f aca="false">[2]terrains!Z3018*[2]terrains!F3018</f>
        <v>286206.984945</v>
      </c>
    </row>
    <row r="3019" customFormat="false" ht="14.4" hidden="false" customHeight="false" outlineLevel="0" collapsed="false">
      <c r="A3019" s="132" t="n">
        <v>3018</v>
      </c>
      <c r="B3019" s="63" t="n">
        <v>296874.171</v>
      </c>
      <c r="C3019" s="63" t="n">
        <v>5043916.944</v>
      </c>
      <c r="D3019" s="63" t="s">
        <v>2608</v>
      </c>
      <c r="E3019" s="142" t="n">
        <v>759.5</v>
      </c>
      <c r="F3019" s="139" t="n">
        <f aca="false">[2]terrains!E3019*10.76391</f>
        <v>8175.189645</v>
      </c>
      <c r="G3019" s="63" t="s">
        <v>215</v>
      </c>
      <c r="H3019" s="63" t="n">
        <v>0</v>
      </c>
      <c r="I3019" s="63" t="n">
        <v>0</v>
      </c>
      <c r="J3019" s="63" t="n">
        <f aca="false">IF([2]terrains!L3019=13.5,IF([2]terrains!X3019=1,12,9),-0.392532+1.267037*[2]terrains!L3019+0.472239*[2]terrains!X3019+0.58658*[2]terrains!W3019+0.089417*[2]terrains!V3019+0.531633*[2]terrains!U3019+0.337883*[2]terrains!T3019-0.403545*[2]terrains!S3019)</f>
        <v>3.3066935</v>
      </c>
      <c r="K3019" s="140" t="n">
        <f aca="false">IF([2]terrains!I3019=0,[2]terrains!J3019,[2]terrains!I3019)</f>
        <v>3.3066935</v>
      </c>
      <c r="L3019" s="63" t="n">
        <v>2.5</v>
      </c>
      <c r="M3019" s="63" t="n">
        <v>2</v>
      </c>
      <c r="N3019" s="63" t="n">
        <v>4</v>
      </c>
      <c r="O3019" s="63" t="s">
        <v>153</v>
      </c>
      <c r="P3019" s="63" t="n">
        <v>2</v>
      </c>
      <c r="Q3019" s="63" t="n">
        <v>2.5</v>
      </c>
      <c r="R3019" s="63" t="n">
        <v>0</v>
      </c>
      <c r="S3019" s="63" t="n">
        <v>0</v>
      </c>
      <c r="T3019" s="63" t="n">
        <v>0</v>
      </c>
      <c r="U3019" s="63" t="n">
        <v>1</v>
      </c>
      <c r="V3019" s="63" t="n">
        <v>0</v>
      </c>
      <c r="W3019" s="63" t="n">
        <v>0</v>
      </c>
      <c r="X3019" s="63" t="n">
        <v>0</v>
      </c>
      <c r="Y3019" s="63" t="n">
        <f aca="false">IF([2]terrains!L3019&lt;=2.5,1,IF([2]terrains!L3019&lt;=4.5,2,IF([2]terrains!L3019&lt;=6.5,3,4)))</f>
        <v>1</v>
      </c>
      <c r="Z3019" s="63" t="n">
        <f aca="false"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1" t="n">
        <f aca="false">[2]terrains!Z3019*[2]terrains!F3019</f>
        <v>1013723.51598</v>
      </c>
    </row>
    <row r="3020" customFormat="false" ht="14.4" hidden="false" customHeight="false" outlineLevel="0" collapsed="false">
      <c r="A3020" s="132" t="n">
        <v>3019</v>
      </c>
      <c r="B3020" s="63" t="n">
        <v>298280.0286</v>
      </c>
      <c r="C3020" s="63" t="n">
        <v>5037307.981</v>
      </c>
      <c r="D3020" s="63" t="s">
        <v>2609</v>
      </c>
      <c r="E3020" s="142" t="n">
        <v>759.5</v>
      </c>
      <c r="F3020" s="139" t="n">
        <f aca="false">[2]terrains!E3020*10.76391</f>
        <v>8175.189645</v>
      </c>
      <c r="G3020" s="63" t="s">
        <v>350</v>
      </c>
      <c r="H3020" s="63" t="n">
        <v>0</v>
      </c>
      <c r="I3020" s="63" t="n">
        <v>0</v>
      </c>
      <c r="J3020" s="63" t="n">
        <f aca="false">IF([2]terrains!L3020=13.5,IF([2]terrains!X3020=1,12,9),-0.392532+1.267037*[2]terrains!L3020+0.472239*[2]terrains!X3020+0.58658*[2]terrains!W3020+0.089417*[2]terrains!V3020+0.531633*[2]terrains!U3020+0.337883*[2]terrains!T3020-0.403545*[2]terrains!S3020)</f>
        <v>3.1129435</v>
      </c>
      <c r="K3020" s="140" t="n">
        <f aca="false">IF([2]terrains!I3020=0,[2]terrains!J3020,[2]terrains!I3020)</f>
        <v>3.1129435</v>
      </c>
      <c r="L3020" s="63" t="n">
        <v>2.5</v>
      </c>
      <c r="M3020" s="63" t="n">
        <v>2</v>
      </c>
      <c r="N3020" s="63" t="n">
        <v>4</v>
      </c>
      <c r="O3020" s="63" t="s">
        <v>152</v>
      </c>
      <c r="P3020" s="63" t="n">
        <v>2</v>
      </c>
      <c r="Q3020" s="63" t="n">
        <v>1.5</v>
      </c>
      <c r="R3020" s="63" t="n">
        <v>0</v>
      </c>
      <c r="S3020" s="63" t="n">
        <v>0</v>
      </c>
      <c r="T3020" s="63" t="n">
        <v>1</v>
      </c>
      <c r="U3020" s="63" t="n">
        <v>0</v>
      </c>
      <c r="V3020" s="63" t="n">
        <v>0</v>
      </c>
      <c r="W3020" s="63" t="n">
        <v>0</v>
      </c>
      <c r="X3020" s="63" t="n">
        <v>0</v>
      </c>
      <c r="Y3020" s="63" t="n">
        <f aca="false">IF([2]terrains!L3020&lt;=2.5,1,IF([2]terrains!L3020&lt;=4.5,2,IF([2]terrains!L3020&lt;=6.5,3,4)))</f>
        <v>1</v>
      </c>
      <c r="Z3020" s="63" t="n">
        <f aca="false"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1" t="n">
        <f aca="false">[2]terrains!Z3020*[2]terrains!F3020</f>
        <v>694891.119825</v>
      </c>
    </row>
    <row r="3021" customFormat="false" ht="14.4" hidden="false" customHeight="false" outlineLevel="0" collapsed="false">
      <c r="A3021" s="132" t="n">
        <v>3020</v>
      </c>
      <c r="B3021" s="63" t="n">
        <v>290578.3105</v>
      </c>
      <c r="C3021" s="63" t="n">
        <v>5041702.959</v>
      </c>
      <c r="D3021" s="63" t="s">
        <v>2610</v>
      </c>
      <c r="E3021" s="142" t="n">
        <v>759</v>
      </c>
      <c r="F3021" s="139" t="n">
        <f aca="false">[2]terrains!E3021*10.76391</f>
        <v>8169.80769</v>
      </c>
      <c r="G3021" s="63" t="s">
        <v>394</v>
      </c>
      <c r="H3021" s="63" t="n">
        <v>0</v>
      </c>
      <c r="I3021" s="63" t="n">
        <v>0</v>
      </c>
      <c r="J3021" s="63" t="n">
        <f aca="false">IF([2]terrains!L3021=13.5,IF([2]terrains!X3021=1,12,9),-0.392532+1.267037*[2]terrains!L3021+0.472239*[2]terrains!X3021+0.58658*[2]terrains!W3021+0.089417*[2]terrains!V3021+0.531633*[2]terrains!U3021+0.337883*[2]terrains!T3021-0.403545*[2]terrains!S3021)</f>
        <v>3.005034</v>
      </c>
      <c r="K3021" s="140" t="n">
        <f aca="false">IF([2]terrains!I3021=0,[2]terrains!J3021,[2]terrains!I3021)</f>
        <v>3.005034</v>
      </c>
      <c r="L3021" s="63" t="n">
        <v>3</v>
      </c>
      <c r="M3021" s="63" t="n">
        <v>3</v>
      </c>
      <c r="N3021" s="63" t="n">
        <v>6</v>
      </c>
      <c r="O3021" s="63" t="s">
        <v>151</v>
      </c>
      <c r="P3021" s="63" t="n">
        <v>2</v>
      </c>
      <c r="Q3021" s="63" t="n">
        <v>2.5</v>
      </c>
      <c r="R3021" s="63" t="n">
        <v>0</v>
      </c>
      <c r="S3021" s="63" t="n">
        <v>1</v>
      </c>
      <c r="T3021" s="63" t="n">
        <v>0</v>
      </c>
      <c r="U3021" s="63" t="n">
        <v>0</v>
      </c>
      <c r="V3021" s="63" t="n">
        <v>0</v>
      </c>
      <c r="W3021" s="63" t="n">
        <v>0</v>
      </c>
      <c r="X3021" s="63" t="n">
        <v>0</v>
      </c>
      <c r="Y3021" s="63" t="n">
        <f aca="false">IF([2]terrains!L3021&lt;=2.5,1,IF([2]terrains!L3021&lt;=4.5,2,IF([2]terrains!L3021&lt;=6.5,3,4)))</f>
        <v>2</v>
      </c>
      <c r="Z3021" s="63" t="n">
        <f aca="false"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1" t="n">
        <f aca="false">[2]terrains!Z3021*[2]terrains!F3021</f>
        <v>522867.69216</v>
      </c>
    </row>
    <row r="3022" customFormat="false" ht="14.4" hidden="false" customHeight="false" outlineLevel="0" collapsed="false">
      <c r="A3022" s="132" t="n">
        <v>3021</v>
      </c>
      <c r="B3022" s="63" t="n">
        <v>294304.782038</v>
      </c>
      <c r="C3022" s="63" t="n">
        <v>5048735.04856</v>
      </c>
      <c r="D3022" s="63" t="s">
        <v>2611</v>
      </c>
      <c r="E3022" s="142" t="n">
        <v>757.9</v>
      </c>
      <c r="F3022" s="139" t="n">
        <f aca="false">[2]terrains!E3022*10.76391</f>
        <v>8157.967389</v>
      </c>
      <c r="G3022" s="63" t="s">
        <v>870</v>
      </c>
      <c r="H3022" s="63" t="n">
        <v>0</v>
      </c>
      <c r="I3022" s="63" t="n">
        <v>0</v>
      </c>
      <c r="J3022" s="63" t="n">
        <f aca="false">IF([2]terrains!L3022=13.5,IF([2]terrains!X3022=1,12,9),-0.392532+1.267037*[2]terrains!L3022+0.472239*[2]terrains!X3022+0.58658*[2]terrains!W3022+0.089417*[2]terrains!V3022+0.531633*[2]terrains!U3022+0.337883*[2]terrains!T3022-0.403545*[2]terrains!S3022)</f>
        <v>2.3715155</v>
      </c>
      <c r="K3022" s="140" t="n">
        <f aca="false">IF([2]terrains!I3022=0,[2]terrains!J3022,[2]terrains!I3022)</f>
        <v>2.3715155</v>
      </c>
      <c r="L3022" s="63" t="n">
        <v>2.5</v>
      </c>
      <c r="M3022" s="63" t="n">
        <v>1</v>
      </c>
      <c r="N3022" s="63" t="n">
        <v>6</v>
      </c>
      <c r="O3022" s="63" t="s">
        <v>151</v>
      </c>
      <c r="P3022" s="63" t="n">
        <v>2</v>
      </c>
      <c r="Q3022" s="63" t="n">
        <v>1.5</v>
      </c>
      <c r="R3022" s="63" t="n">
        <v>0</v>
      </c>
      <c r="S3022" s="63" t="n">
        <v>1</v>
      </c>
      <c r="T3022" s="63" t="n">
        <v>0</v>
      </c>
      <c r="U3022" s="63" t="n">
        <v>0</v>
      </c>
      <c r="V3022" s="63" t="n">
        <v>0</v>
      </c>
      <c r="W3022" s="63" t="n">
        <v>0</v>
      </c>
      <c r="X3022" s="63" t="n">
        <v>0</v>
      </c>
      <c r="Y3022" s="63" t="n">
        <f aca="false">IF([2]terrains!L3022&lt;=2.5,1,IF([2]terrains!L3022&lt;=4.5,2,IF([2]terrains!L3022&lt;=6.5,3,4)))</f>
        <v>1</v>
      </c>
      <c r="Z3022" s="63" t="n">
        <f aca="false"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1" t="n">
        <f aca="false">[2]terrains!Z3022*[2]terrains!F3022</f>
        <v>522109.912896</v>
      </c>
    </row>
    <row r="3023" customFormat="false" ht="14.4" hidden="false" customHeight="false" outlineLevel="0" collapsed="false">
      <c r="A3023" s="132" t="n">
        <v>3022</v>
      </c>
      <c r="B3023" s="63" t="n">
        <v>293577.0543</v>
      </c>
      <c r="C3023" s="63" t="n">
        <v>5047388.8</v>
      </c>
      <c r="D3023" s="63" t="s">
        <v>2612</v>
      </c>
      <c r="E3023" s="142" t="n">
        <v>757.2</v>
      </c>
      <c r="F3023" s="139" t="n">
        <f aca="false">[2]terrains!E3023*10.76391</f>
        <v>8150.432652</v>
      </c>
      <c r="G3023" s="63" t="s">
        <v>469</v>
      </c>
      <c r="H3023" s="63" t="n">
        <v>0</v>
      </c>
      <c r="I3023" s="63" t="n">
        <v>0</v>
      </c>
      <c r="J3023" s="63" t="n">
        <f aca="false">IF([2]terrains!L3023=13.5,IF([2]terrains!X3023=1,12,9),-0.392532+1.267037*[2]terrains!L3023+0.472239*[2]terrains!X3023+0.58658*[2]terrains!W3023+0.089417*[2]terrains!V3023+0.531633*[2]terrains!U3023+0.337883*[2]terrains!T3023-0.403545*[2]terrains!S3023)</f>
        <v>1.737997</v>
      </c>
      <c r="K3023" s="140" t="n">
        <f aca="false">IF([2]terrains!I3023=0,[2]terrains!J3023,[2]terrains!I3023)</f>
        <v>1.737997</v>
      </c>
      <c r="L3023" s="63" t="n">
        <v>2</v>
      </c>
      <c r="M3023" s="63" t="n">
        <v>1</v>
      </c>
      <c r="N3023" s="63" t="n">
        <v>3</v>
      </c>
      <c r="O3023" s="63" t="s">
        <v>151</v>
      </c>
      <c r="P3023" s="63" t="n">
        <v>2</v>
      </c>
      <c r="Q3023" s="63" t="n">
        <v>1.5</v>
      </c>
      <c r="R3023" s="63" t="n">
        <v>0</v>
      </c>
      <c r="S3023" s="63" t="n">
        <v>1</v>
      </c>
      <c r="T3023" s="63" t="n">
        <v>0</v>
      </c>
      <c r="U3023" s="63" t="n">
        <v>0</v>
      </c>
      <c r="V3023" s="63" t="n">
        <v>0</v>
      </c>
      <c r="W3023" s="63" t="n">
        <v>0</v>
      </c>
      <c r="X3023" s="63" t="n">
        <v>0</v>
      </c>
      <c r="Y3023" s="63" t="n">
        <f aca="false">IF([2]terrains!L3023&lt;=2.5,1,IF([2]terrains!L3023&lt;=4.5,2,IF([2]terrains!L3023&lt;=6.5,3,4)))</f>
        <v>1</v>
      </c>
      <c r="Z3023" s="63" t="n">
        <f aca="false"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1" t="n">
        <f aca="false">[2]terrains!Z3023*[2]terrains!F3023</f>
        <v>521627.689728</v>
      </c>
    </row>
    <row r="3024" customFormat="false" ht="14.4" hidden="false" customHeight="false" outlineLevel="0" collapsed="false">
      <c r="A3024" s="132" t="n">
        <v>3023</v>
      </c>
      <c r="B3024" s="63" t="n">
        <v>287654.089818</v>
      </c>
      <c r="C3024" s="63" t="n">
        <v>5040857.26794</v>
      </c>
      <c r="D3024" s="63" t="s">
        <v>2613</v>
      </c>
      <c r="E3024" s="142" t="n">
        <v>757.1</v>
      </c>
      <c r="F3024" s="139" t="n">
        <f aca="false">[2]terrains!E3024*10.76391</f>
        <v>8149.356261</v>
      </c>
      <c r="G3024" s="63" t="s">
        <v>173</v>
      </c>
      <c r="H3024" s="63" t="n">
        <v>0</v>
      </c>
      <c r="I3024" s="63" t="n">
        <v>0</v>
      </c>
      <c r="J3024" s="63" t="n">
        <f aca="false">IF([2]terrains!L3024=13.5,IF([2]terrains!X3024=1,12,9),-0.392532+1.267037*[2]terrains!L3024+0.472239*[2]terrains!X3024+0.58658*[2]terrains!W3024+0.089417*[2]terrains!V3024+0.531633*[2]terrains!U3024+0.337883*[2]terrains!T3024-0.403545*[2]terrains!S3024)</f>
        <v>3.1129435</v>
      </c>
      <c r="K3024" s="140" t="n">
        <f aca="false">IF([2]terrains!I3024=0,[2]terrains!J3024,[2]terrains!I3024)</f>
        <v>3.1129435</v>
      </c>
      <c r="L3024" s="63" t="n">
        <v>2.5</v>
      </c>
      <c r="M3024" s="63" t="n">
        <v>2</v>
      </c>
      <c r="N3024" s="63" t="n">
        <v>6</v>
      </c>
      <c r="O3024" s="63" t="s">
        <v>152</v>
      </c>
      <c r="P3024" s="63" t="n">
        <v>2</v>
      </c>
      <c r="Q3024" s="63" t="n">
        <v>1.5</v>
      </c>
      <c r="R3024" s="63" t="n">
        <v>0</v>
      </c>
      <c r="S3024" s="63" t="n">
        <v>0</v>
      </c>
      <c r="T3024" s="63" t="n">
        <v>1</v>
      </c>
      <c r="U3024" s="63" t="n">
        <v>0</v>
      </c>
      <c r="V3024" s="63" t="n">
        <v>0</v>
      </c>
      <c r="W3024" s="63" t="n">
        <v>0</v>
      </c>
      <c r="X3024" s="63" t="n">
        <v>0</v>
      </c>
      <c r="Y3024" s="63" t="n">
        <f aca="false">IF([2]terrains!L3024&lt;=2.5,1,IF([2]terrains!L3024&lt;=4.5,2,IF([2]terrains!L3024&lt;=6.5,3,4)))</f>
        <v>1</v>
      </c>
      <c r="Z3024" s="63" t="n">
        <f aca="false"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1" t="n">
        <f aca="false">[2]terrains!Z3024*[2]terrains!F3024</f>
        <v>692695.282185</v>
      </c>
    </row>
    <row r="3025" customFormat="false" ht="14.4" hidden="false" customHeight="false" outlineLevel="0" collapsed="false">
      <c r="A3025" s="132" t="n">
        <v>3024</v>
      </c>
      <c r="B3025" s="63" t="n">
        <v>276304.026044</v>
      </c>
      <c r="C3025" s="63" t="n">
        <v>5041249.40711</v>
      </c>
      <c r="D3025" s="63" t="s">
        <v>2614</v>
      </c>
      <c r="E3025" s="142" t="n">
        <v>755.2</v>
      </c>
      <c r="F3025" s="139" t="n">
        <f aca="false">[2]terrains!E3025*10.76391</f>
        <v>8128.904832</v>
      </c>
      <c r="G3025" s="63" t="s">
        <v>171</v>
      </c>
      <c r="H3025" s="63" t="n">
        <v>0.2</v>
      </c>
      <c r="I3025" s="63" t="n">
        <v>1</v>
      </c>
      <c r="J3025" s="63" t="n">
        <f aca="false">IF([2]terrains!L3025=13.5,IF([2]terrains!X3025=1,12,9),-0.392532+1.267037*[2]terrains!L3025+0.472239*[2]terrains!X3025+0.58658*[2]terrains!W3025+0.089417*[2]terrains!V3025+0.531633*[2]terrains!U3025+0.337883*[2]terrains!T3025-0.403545*[2]terrains!S3025)</f>
        <v>1.5080235</v>
      </c>
      <c r="K3025" s="140" t="n">
        <f aca="false">IF([2]terrains!I3025=0,[2]terrains!J3025,[2]terrains!I3025)</f>
        <v>1</v>
      </c>
      <c r="L3025" s="63" t="n">
        <v>1.5</v>
      </c>
      <c r="M3025" s="63" t="n">
        <v>1</v>
      </c>
      <c r="N3025" s="63" t="n">
        <v>2</v>
      </c>
      <c r="O3025" s="63" t="s">
        <v>150</v>
      </c>
      <c r="P3025" s="63" t="n">
        <v>1</v>
      </c>
      <c r="Q3025" s="63" t="n">
        <v>1.5</v>
      </c>
      <c r="R3025" s="63" t="n">
        <v>1</v>
      </c>
      <c r="S3025" s="63" t="n">
        <v>0</v>
      </c>
      <c r="T3025" s="63" t="n">
        <v>0</v>
      </c>
      <c r="U3025" s="63" t="n">
        <v>0</v>
      </c>
      <c r="V3025" s="63" t="n">
        <v>0</v>
      </c>
      <c r="W3025" s="63" t="n">
        <v>0</v>
      </c>
      <c r="X3025" s="63" t="n">
        <v>0</v>
      </c>
      <c r="Y3025" s="63" t="n">
        <f aca="false">IF([2]terrains!L3025&lt;=2.5,1,IF([2]terrains!L3025&lt;=4.5,2,IF([2]terrains!L3025&lt;=6.5,3,4)))</f>
        <v>1</v>
      </c>
      <c r="Z3025" s="63" t="n">
        <f aca="false"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1" t="n">
        <f aca="false">[2]terrains!Z3025*[2]terrains!F3025</f>
        <v>284511.66912</v>
      </c>
    </row>
    <row r="3026" customFormat="false" ht="14.4" hidden="false" customHeight="false" outlineLevel="0" collapsed="false">
      <c r="A3026" s="132" t="n">
        <v>3025</v>
      </c>
      <c r="B3026" s="63" t="n">
        <v>276166.322742</v>
      </c>
      <c r="C3026" s="63" t="n">
        <v>5041269.4906</v>
      </c>
      <c r="D3026" s="63" t="s">
        <v>2615</v>
      </c>
      <c r="E3026" s="142" t="n">
        <v>755</v>
      </c>
      <c r="F3026" s="139" t="n">
        <f aca="false">[2]terrains!E3026*10.76391</f>
        <v>8126.75205</v>
      </c>
      <c r="G3026" s="63" t="s">
        <v>171</v>
      </c>
      <c r="H3026" s="63" t="n">
        <v>0.2</v>
      </c>
      <c r="I3026" s="63" t="n">
        <v>1</v>
      </c>
      <c r="J3026" s="63" t="n">
        <f aca="false">IF([2]terrains!L3026=13.5,IF([2]terrains!X3026=1,12,9),-0.392532+1.267037*[2]terrains!L3026+0.472239*[2]terrains!X3026+0.58658*[2]terrains!W3026+0.089417*[2]terrains!V3026+0.531633*[2]terrains!U3026+0.337883*[2]terrains!T3026-0.403545*[2]terrains!S3026)</f>
        <v>1.5080235</v>
      </c>
      <c r="K3026" s="140" t="n">
        <f aca="false">IF([2]terrains!I3026=0,[2]terrains!J3026,[2]terrains!I3026)</f>
        <v>1</v>
      </c>
      <c r="L3026" s="63" t="n">
        <v>1.5</v>
      </c>
      <c r="M3026" s="63" t="n">
        <v>1</v>
      </c>
      <c r="N3026" s="63" t="n">
        <v>2</v>
      </c>
      <c r="O3026" s="63" t="s">
        <v>150</v>
      </c>
      <c r="P3026" s="63" t="n">
        <v>1</v>
      </c>
      <c r="Q3026" s="63" t="n">
        <v>1.5</v>
      </c>
      <c r="R3026" s="63" t="n">
        <v>1</v>
      </c>
      <c r="S3026" s="63" t="n">
        <v>0</v>
      </c>
      <c r="T3026" s="63" t="n">
        <v>0</v>
      </c>
      <c r="U3026" s="63" t="n">
        <v>0</v>
      </c>
      <c r="V3026" s="63" t="n">
        <v>0</v>
      </c>
      <c r="W3026" s="63" t="n">
        <v>0</v>
      </c>
      <c r="X3026" s="63" t="n">
        <v>0</v>
      </c>
      <c r="Y3026" s="63" t="n">
        <f aca="false">IF([2]terrains!L3026&lt;=2.5,1,IF([2]terrains!L3026&lt;=4.5,2,IF([2]terrains!L3026&lt;=6.5,3,4)))</f>
        <v>1</v>
      </c>
      <c r="Z3026" s="63" t="n">
        <f aca="false"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1" t="n">
        <f aca="false">[2]terrains!Z3026*[2]terrains!F3026</f>
        <v>284436.32175</v>
      </c>
    </row>
    <row r="3027" customFormat="false" ht="14.4" hidden="false" customHeight="false" outlineLevel="0" collapsed="false">
      <c r="A3027" s="132" t="n">
        <v>3026</v>
      </c>
      <c r="B3027" s="63" t="n">
        <v>276145.660448</v>
      </c>
      <c r="C3027" s="63" t="n">
        <v>5041267.24198</v>
      </c>
      <c r="D3027" s="63" t="s">
        <v>2616</v>
      </c>
      <c r="E3027" s="142" t="n">
        <v>754.7</v>
      </c>
      <c r="F3027" s="139" t="n">
        <f aca="false">[2]terrains!E3027*10.76391</f>
        <v>8123.522877</v>
      </c>
      <c r="G3027" s="63" t="s">
        <v>171</v>
      </c>
      <c r="H3027" s="63" t="n">
        <v>0.2</v>
      </c>
      <c r="I3027" s="63" t="n">
        <v>1</v>
      </c>
      <c r="J3027" s="63" t="n">
        <f aca="false">IF([2]terrains!L3027=13.5,IF([2]terrains!X3027=1,12,9),-0.392532+1.267037*[2]terrains!L3027+0.472239*[2]terrains!X3027+0.58658*[2]terrains!W3027+0.089417*[2]terrains!V3027+0.531633*[2]terrains!U3027+0.337883*[2]terrains!T3027-0.403545*[2]terrains!S3027)</f>
        <v>1.5080235</v>
      </c>
      <c r="K3027" s="140" t="n">
        <f aca="false">IF([2]terrains!I3027=0,[2]terrains!J3027,[2]terrains!I3027)</f>
        <v>1</v>
      </c>
      <c r="L3027" s="63" t="n">
        <v>1.5</v>
      </c>
      <c r="M3027" s="63" t="n">
        <v>1</v>
      </c>
      <c r="N3027" s="63" t="n">
        <v>2</v>
      </c>
      <c r="O3027" s="63" t="s">
        <v>150</v>
      </c>
      <c r="P3027" s="63" t="n">
        <v>1</v>
      </c>
      <c r="Q3027" s="63" t="n">
        <v>1.5</v>
      </c>
      <c r="R3027" s="63" t="n">
        <v>1</v>
      </c>
      <c r="S3027" s="63" t="n">
        <v>0</v>
      </c>
      <c r="T3027" s="63" t="n">
        <v>0</v>
      </c>
      <c r="U3027" s="63" t="n">
        <v>0</v>
      </c>
      <c r="V3027" s="63" t="n">
        <v>0</v>
      </c>
      <c r="W3027" s="63" t="n">
        <v>0</v>
      </c>
      <c r="X3027" s="63" t="n">
        <v>0</v>
      </c>
      <c r="Y3027" s="63" t="n">
        <f aca="false">IF([2]terrains!L3027&lt;=2.5,1,IF([2]terrains!L3027&lt;=4.5,2,IF([2]terrains!L3027&lt;=6.5,3,4)))</f>
        <v>1</v>
      </c>
      <c r="Z3027" s="63" t="n">
        <f aca="false"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1" t="n">
        <f aca="false">[2]terrains!Z3027*[2]terrains!F3027</f>
        <v>284323.300695</v>
      </c>
    </row>
    <row r="3028" customFormat="false" ht="14.4" hidden="false" customHeight="false" outlineLevel="0" collapsed="false">
      <c r="A3028" s="132" t="n">
        <v>3027</v>
      </c>
      <c r="B3028" s="63" t="n">
        <v>289796.424252</v>
      </c>
      <c r="C3028" s="63" t="n">
        <v>5041667.09814</v>
      </c>
      <c r="D3028" s="63" t="s">
        <v>2617</v>
      </c>
      <c r="E3028" s="142" t="n">
        <v>754.4</v>
      </c>
      <c r="F3028" s="139" t="n">
        <f aca="false">[2]terrains!E3028*10.76391</f>
        <v>8120.293704</v>
      </c>
      <c r="G3028" s="63" t="s">
        <v>191</v>
      </c>
      <c r="H3028" s="63" t="n">
        <v>0</v>
      </c>
      <c r="I3028" s="63" t="n">
        <v>0</v>
      </c>
      <c r="J3028" s="63" t="n">
        <f aca="false">IF([2]terrains!L3028=13.5,IF([2]terrains!X3028=1,12,9),-0.392532+1.267037*[2]terrains!L3028+0.472239*[2]terrains!X3028+0.58658*[2]terrains!W3028+0.089417*[2]terrains!V3028+0.531633*[2]terrains!U3028+0.337883*[2]terrains!T3028-0.403545*[2]terrains!S3028)</f>
        <v>1.737997</v>
      </c>
      <c r="K3028" s="140" t="n">
        <f aca="false">IF([2]terrains!I3028=0,[2]terrains!J3028,[2]terrains!I3028)</f>
        <v>1.737997</v>
      </c>
      <c r="L3028" s="63" t="n">
        <v>2</v>
      </c>
      <c r="M3028" s="63" t="n">
        <v>1</v>
      </c>
      <c r="N3028" s="63" t="n">
        <v>4</v>
      </c>
      <c r="O3028" s="63" t="s">
        <v>151</v>
      </c>
      <c r="P3028" s="63" t="n">
        <v>2</v>
      </c>
      <c r="Q3028" s="63" t="n">
        <v>1.5</v>
      </c>
      <c r="R3028" s="63" t="n">
        <v>0</v>
      </c>
      <c r="S3028" s="63" t="n">
        <v>1</v>
      </c>
      <c r="T3028" s="63" t="n">
        <v>0</v>
      </c>
      <c r="U3028" s="63" t="n">
        <v>0</v>
      </c>
      <c r="V3028" s="63" t="n">
        <v>0</v>
      </c>
      <c r="W3028" s="63" t="n">
        <v>0</v>
      </c>
      <c r="X3028" s="63" t="n">
        <v>0</v>
      </c>
      <c r="Y3028" s="63" t="n">
        <f aca="false">IF([2]terrains!L3028&lt;=2.5,1,IF([2]terrains!L3028&lt;=4.5,2,IF([2]terrains!L3028&lt;=6.5,3,4)))</f>
        <v>1</v>
      </c>
      <c r="Z3028" s="63" t="n">
        <f aca="false"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1" t="n">
        <f aca="false">[2]terrains!Z3028*[2]terrains!F3028</f>
        <v>519698.797056</v>
      </c>
    </row>
    <row r="3029" customFormat="false" ht="14.4" hidden="false" customHeight="false" outlineLevel="0" collapsed="false">
      <c r="A3029" s="132" t="n">
        <v>3028</v>
      </c>
      <c r="B3029" s="63" t="n">
        <v>300040.330782</v>
      </c>
      <c r="C3029" s="63" t="n">
        <v>5039678.61527</v>
      </c>
      <c r="D3029" s="63" t="s">
        <v>2618</v>
      </c>
      <c r="E3029" s="142" t="n">
        <v>754.2</v>
      </c>
      <c r="F3029" s="139" t="n">
        <f aca="false">[2]terrains!E3029*10.76391</f>
        <v>8118.140922</v>
      </c>
      <c r="G3029" s="63" t="s">
        <v>584</v>
      </c>
      <c r="H3029" s="63" t="n">
        <v>2</v>
      </c>
      <c r="I3029" s="63" t="n">
        <v>6</v>
      </c>
      <c r="J3029" s="63" t="n">
        <f aca="false">IF([2]terrains!L3029=13.5,IF([2]terrains!X3029=1,12,9),-0.392532+1.267037*[2]terrains!L3029+0.472239*[2]terrains!X3029+0.58658*[2]terrains!W3029+0.089417*[2]terrains!V3029+0.531633*[2]terrains!U3029+0.337883*[2]terrains!T3029-0.403545*[2]terrains!S3029)</f>
        <v>3.880818</v>
      </c>
      <c r="K3029" s="140" t="n">
        <f aca="false">IF([2]terrains!I3029=0,[2]terrains!J3029,[2]terrains!I3029)</f>
        <v>6</v>
      </c>
      <c r="L3029" s="63" t="n">
        <v>3</v>
      </c>
      <c r="M3029" s="63" t="n">
        <v>3</v>
      </c>
      <c r="N3029" s="63" t="n">
        <v>5</v>
      </c>
      <c r="O3029" s="63" t="s">
        <v>156</v>
      </c>
      <c r="P3029" s="63" t="n">
        <v>2</v>
      </c>
      <c r="Q3029" s="63" t="n">
        <v>2</v>
      </c>
      <c r="R3029" s="63" t="n">
        <v>0</v>
      </c>
      <c r="S3029" s="63" t="n">
        <v>0</v>
      </c>
      <c r="T3029" s="63" t="n">
        <v>0</v>
      </c>
      <c r="U3029" s="63" t="n">
        <v>0</v>
      </c>
      <c r="V3029" s="63" t="n">
        <v>0</v>
      </c>
      <c r="W3029" s="63" t="n">
        <v>0</v>
      </c>
      <c r="X3029" s="63" t="n">
        <v>1</v>
      </c>
      <c r="Y3029" s="63" t="n">
        <f aca="false">IF([2]terrains!L3029&lt;=2.5,1,IF([2]terrains!L3029&lt;=4.5,2,IF([2]terrains!L3029&lt;=6.5,3,4)))</f>
        <v>2</v>
      </c>
      <c r="Z3029" s="63" t="n">
        <f aca="false"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1" t="n">
        <f aca="false">[2]terrains!Z3029*[2]terrains!F3029</f>
        <v>1964590.103124</v>
      </c>
    </row>
    <row r="3030" customFormat="false" ht="14.4" hidden="false" customHeight="false" outlineLevel="0" collapsed="false">
      <c r="A3030" s="132" t="n">
        <v>3029</v>
      </c>
      <c r="B3030" s="63" t="n">
        <v>275341.635357</v>
      </c>
      <c r="C3030" s="63" t="n">
        <v>5038566.62836</v>
      </c>
      <c r="D3030" s="63" t="s">
        <v>2619</v>
      </c>
      <c r="E3030" s="142" t="n">
        <v>753.2</v>
      </c>
      <c r="F3030" s="139" t="n">
        <f aca="false">[2]terrains!E3030*10.76391</f>
        <v>8107.377012</v>
      </c>
      <c r="G3030" s="63" t="s">
        <v>334</v>
      </c>
      <c r="H3030" s="63" t="n">
        <v>0</v>
      </c>
      <c r="I3030" s="63" t="n">
        <v>0</v>
      </c>
      <c r="J3030" s="63" t="n">
        <f aca="false">IF([2]terrains!L3030=13.5,IF([2]terrains!X3030=1,12,9),-0.392532+1.267037*[2]terrains!L3030+0.472239*[2]terrains!X3030+0.58658*[2]terrains!W3030+0.089417*[2]terrains!V3030+0.531633*[2]terrains!U3030+0.337883*[2]terrains!T3030-0.403545*[2]terrains!S3030)</f>
        <v>2.141542</v>
      </c>
      <c r="K3030" s="140" t="n">
        <f aca="false">IF([2]terrains!I3030=0,[2]terrains!J3030,[2]terrains!I3030)</f>
        <v>2.141542</v>
      </c>
      <c r="L3030" s="63" t="n">
        <v>2</v>
      </c>
      <c r="M3030" s="63" t="n">
        <v>1</v>
      </c>
      <c r="N3030" s="63" t="n">
        <v>3</v>
      </c>
      <c r="O3030" s="63" t="s">
        <v>150</v>
      </c>
      <c r="P3030" s="63" t="n">
        <v>2</v>
      </c>
      <c r="Q3030" s="63" t="n">
        <v>1.5</v>
      </c>
      <c r="R3030" s="63" t="n">
        <v>1</v>
      </c>
      <c r="S3030" s="63" t="n">
        <v>0</v>
      </c>
      <c r="T3030" s="63" t="n">
        <v>0</v>
      </c>
      <c r="U3030" s="63" t="n">
        <v>0</v>
      </c>
      <c r="V3030" s="63" t="n">
        <v>0</v>
      </c>
      <c r="W3030" s="63" t="n">
        <v>0</v>
      </c>
      <c r="X3030" s="63" t="n">
        <v>0</v>
      </c>
      <c r="Y3030" s="63" t="n">
        <f aca="false">IF([2]terrains!L3030&lt;=2.5,1,IF([2]terrains!L3030&lt;=4.5,2,IF([2]terrains!L3030&lt;=6.5,3,4)))</f>
        <v>1</v>
      </c>
      <c r="Z3030" s="63" t="n">
        <f aca="false"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1" t="n">
        <f aca="false">[2]terrains!Z3030*[2]terrains!F3030</f>
        <v>283758.19542</v>
      </c>
    </row>
    <row r="3031" customFormat="false" ht="14.4" hidden="false" customHeight="false" outlineLevel="0" collapsed="false">
      <c r="A3031" s="132" t="n">
        <v>3030</v>
      </c>
      <c r="B3031" s="63" t="n">
        <v>293650.5345</v>
      </c>
      <c r="C3031" s="63" t="n">
        <v>5047512.089</v>
      </c>
      <c r="D3031" s="63" t="s">
        <v>2620</v>
      </c>
      <c r="E3031" s="142" t="n">
        <v>752.5</v>
      </c>
      <c r="F3031" s="139" t="n">
        <f aca="false">[2]terrains!E3031*10.76391</f>
        <v>8099.842275</v>
      </c>
      <c r="G3031" s="63" t="s">
        <v>469</v>
      </c>
      <c r="H3031" s="63" t="n">
        <v>0</v>
      </c>
      <c r="I3031" s="63" t="n">
        <v>0</v>
      </c>
      <c r="J3031" s="63" t="n">
        <f aca="false">IF([2]terrains!L3031=13.5,IF([2]terrains!X3031=1,12,9),-0.392532+1.267037*[2]terrains!L3031+0.472239*[2]terrains!X3031+0.58658*[2]terrains!W3031+0.089417*[2]terrains!V3031+0.531633*[2]terrains!U3031+0.337883*[2]terrains!T3031-0.403545*[2]terrains!S3031)</f>
        <v>1.737997</v>
      </c>
      <c r="K3031" s="140" t="n">
        <f aca="false">IF([2]terrains!I3031=0,[2]terrains!J3031,[2]terrains!I3031)</f>
        <v>1.737997</v>
      </c>
      <c r="L3031" s="63" t="n">
        <v>2</v>
      </c>
      <c r="M3031" s="63" t="n">
        <v>1</v>
      </c>
      <c r="N3031" s="63" t="n">
        <v>3</v>
      </c>
      <c r="O3031" s="63" t="s">
        <v>151</v>
      </c>
      <c r="P3031" s="63" t="n">
        <v>2</v>
      </c>
      <c r="Q3031" s="63" t="n">
        <v>1.5</v>
      </c>
      <c r="R3031" s="63" t="n">
        <v>0</v>
      </c>
      <c r="S3031" s="63" t="n">
        <v>1</v>
      </c>
      <c r="T3031" s="63" t="n">
        <v>0</v>
      </c>
      <c r="U3031" s="63" t="n">
        <v>0</v>
      </c>
      <c r="V3031" s="63" t="n">
        <v>0</v>
      </c>
      <c r="W3031" s="63" t="n">
        <v>0</v>
      </c>
      <c r="X3031" s="63" t="n">
        <v>0</v>
      </c>
      <c r="Y3031" s="63" t="n">
        <f aca="false">IF([2]terrains!L3031&lt;=2.5,1,IF([2]terrains!L3031&lt;=4.5,2,IF([2]terrains!L3031&lt;=6.5,3,4)))</f>
        <v>1</v>
      </c>
      <c r="Z3031" s="63" t="n">
        <f aca="false"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1" t="n">
        <f aca="false">[2]terrains!Z3031*[2]terrains!F3031</f>
        <v>518389.9056</v>
      </c>
    </row>
    <row r="3032" customFormat="false" ht="14.4" hidden="false" customHeight="false" outlineLevel="0" collapsed="false">
      <c r="A3032" s="132" t="n">
        <v>3031</v>
      </c>
      <c r="B3032" s="63" t="n">
        <v>293686.164</v>
      </c>
      <c r="C3032" s="63" t="n">
        <v>5047571.903</v>
      </c>
      <c r="D3032" s="63" t="s">
        <v>2621</v>
      </c>
      <c r="E3032" s="142" t="n">
        <v>752.5</v>
      </c>
      <c r="F3032" s="139" t="n">
        <f aca="false">[2]terrains!E3032*10.76391</f>
        <v>8099.842275</v>
      </c>
      <c r="G3032" s="63" t="s">
        <v>469</v>
      </c>
      <c r="H3032" s="63" t="n">
        <v>0</v>
      </c>
      <c r="I3032" s="63" t="n">
        <v>0</v>
      </c>
      <c r="J3032" s="63" t="n">
        <f aca="false">IF([2]terrains!L3032=13.5,IF([2]terrains!X3032=1,12,9),-0.392532+1.267037*[2]terrains!L3032+0.472239*[2]terrains!X3032+0.58658*[2]terrains!W3032+0.089417*[2]terrains!V3032+0.531633*[2]terrains!U3032+0.337883*[2]terrains!T3032-0.403545*[2]terrains!S3032)</f>
        <v>1.737997</v>
      </c>
      <c r="K3032" s="140" t="n">
        <f aca="false">IF([2]terrains!I3032=0,[2]terrains!J3032,[2]terrains!I3032)</f>
        <v>1.737997</v>
      </c>
      <c r="L3032" s="63" t="n">
        <v>2</v>
      </c>
      <c r="M3032" s="63" t="n">
        <v>1</v>
      </c>
      <c r="N3032" s="63" t="n">
        <v>3</v>
      </c>
      <c r="O3032" s="63" t="s">
        <v>151</v>
      </c>
      <c r="P3032" s="63" t="n">
        <v>2</v>
      </c>
      <c r="Q3032" s="63" t="n">
        <v>1.5</v>
      </c>
      <c r="R3032" s="63" t="n">
        <v>0</v>
      </c>
      <c r="S3032" s="63" t="n">
        <v>1</v>
      </c>
      <c r="T3032" s="63" t="n">
        <v>0</v>
      </c>
      <c r="U3032" s="63" t="n">
        <v>0</v>
      </c>
      <c r="V3032" s="63" t="n">
        <v>0</v>
      </c>
      <c r="W3032" s="63" t="n">
        <v>0</v>
      </c>
      <c r="X3032" s="63" t="n">
        <v>0</v>
      </c>
      <c r="Y3032" s="63" t="n">
        <f aca="false">IF([2]terrains!L3032&lt;=2.5,1,IF([2]terrains!L3032&lt;=4.5,2,IF([2]terrains!L3032&lt;=6.5,3,4)))</f>
        <v>1</v>
      </c>
      <c r="Z3032" s="63" t="n">
        <f aca="false"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1" t="n">
        <f aca="false">[2]terrains!Z3032*[2]terrains!F3032</f>
        <v>518389.9056</v>
      </c>
    </row>
    <row r="3033" customFormat="false" ht="14.4" hidden="false" customHeight="false" outlineLevel="0" collapsed="false">
      <c r="A3033" s="132" t="n">
        <v>3032</v>
      </c>
      <c r="B3033" s="63" t="n">
        <v>296873.77097</v>
      </c>
      <c r="C3033" s="63" t="n">
        <v>5047459.88683</v>
      </c>
      <c r="D3033" s="63" t="s">
        <v>2622</v>
      </c>
      <c r="E3033" s="142" t="n">
        <v>752.5</v>
      </c>
      <c r="F3033" s="139" t="n">
        <f aca="false">[2]terrains!E3033*10.76391</f>
        <v>8099.842275</v>
      </c>
      <c r="G3033" s="63" t="s">
        <v>735</v>
      </c>
      <c r="H3033" s="63" t="n">
        <v>0.2</v>
      </c>
      <c r="I3033" s="63" t="n">
        <v>2</v>
      </c>
      <c r="J3033" s="63" t="n">
        <f aca="false">IF([2]terrains!L3033=13.5,IF([2]terrains!X3033=1,12,9),-0.392532+1.267037*[2]terrains!L3033+0.472239*[2]terrains!X3033+0.58658*[2]terrains!W3033+0.089417*[2]terrains!V3033+0.531633*[2]terrains!U3033+0.337883*[2]terrains!T3033-0.403545*[2]terrains!S3033)</f>
        <v>1.737997</v>
      </c>
      <c r="K3033" s="140" t="n">
        <f aca="false">IF([2]terrains!I3033=0,[2]terrains!J3033,[2]terrains!I3033)</f>
        <v>2</v>
      </c>
      <c r="L3033" s="63" t="n">
        <v>2</v>
      </c>
      <c r="M3033" s="63" t="n">
        <v>1</v>
      </c>
      <c r="N3033" s="63" t="n">
        <v>3</v>
      </c>
      <c r="O3033" s="63" t="s">
        <v>151</v>
      </c>
      <c r="P3033" s="63" t="n">
        <v>2</v>
      </c>
      <c r="Q3033" s="63" t="n">
        <v>1.5</v>
      </c>
      <c r="R3033" s="63" t="n">
        <v>0</v>
      </c>
      <c r="S3033" s="63" t="n">
        <v>1</v>
      </c>
      <c r="T3033" s="63" t="n">
        <v>0</v>
      </c>
      <c r="U3033" s="63" t="n">
        <v>0</v>
      </c>
      <c r="V3033" s="63" t="n">
        <v>0</v>
      </c>
      <c r="W3033" s="63" t="n">
        <v>0</v>
      </c>
      <c r="X3033" s="63" t="n">
        <v>0</v>
      </c>
      <c r="Y3033" s="63" t="n">
        <f aca="false">IF([2]terrains!L3033&lt;=2.5,1,IF([2]terrains!L3033&lt;=4.5,2,IF([2]terrains!L3033&lt;=6.5,3,4)))</f>
        <v>1</v>
      </c>
      <c r="Z3033" s="63" t="n">
        <f aca="false"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1" t="n">
        <f aca="false">[2]terrains!Z3033*[2]terrains!F3033</f>
        <v>518389.9056</v>
      </c>
    </row>
    <row r="3034" customFormat="false" ht="14.4" hidden="false" customHeight="false" outlineLevel="0" collapsed="false">
      <c r="A3034" s="132" t="n">
        <v>3033</v>
      </c>
      <c r="B3034" s="63" t="n">
        <v>276382.558318</v>
      </c>
      <c r="C3034" s="63" t="n">
        <v>5041182.35489</v>
      </c>
      <c r="D3034" s="63" t="s">
        <v>2623</v>
      </c>
      <c r="E3034" s="142" t="n">
        <v>752.2</v>
      </c>
      <c r="F3034" s="139" t="n">
        <f aca="false">[2]terrains!E3034*10.76391</f>
        <v>8096.613102</v>
      </c>
      <c r="G3034" s="63" t="s">
        <v>171</v>
      </c>
      <c r="H3034" s="63" t="n">
        <v>0.2</v>
      </c>
      <c r="I3034" s="63" t="n">
        <v>1</v>
      </c>
      <c r="J3034" s="63" t="n">
        <f aca="false">IF([2]terrains!L3034=13.5,IF([2]terrains!X3034=1,12,9),-0.392532+1.267037*[2]terrains!L3034+0.472239*[2]terrains!X3034+0.58658*[2]terrains!W3034+0.089417*[2]terrains!V3034+0.531633*[2]terrains!U3034+0.337883*[2]terrains!T3034-0.403545*[2]terrains!S3034)</f>
        <v>1.5080235</v>
      </c>
      <c r="K3034" s="140" t="n">
        <f aca="false">IF([2]terrains!I3034=0,[2]terrains!J3034,[2]terrains!I3034)</f>
        <v>1</v>
      </c>
      <c r="L3034" s="63" t="n">
        <v>1.5</v>
      </c>
      <c r="M3034" s="63" t="n">
        <v>1</v>
      </c>
      <c r="N3034" s="63" t="n">
        <v>2</v>
      </c>
      <c r="O3034" s="63" t="s">
        <v>150</v>
      </c>
      <c r="P3034" s="63" t="n">
        <v>1</v>
      </c>
      <c r="Q3034" s="63" t="n">
        <v>1.5</v>
      </c>
      <c r="R3034" s="63" t="n">
        <v>1</v>
      </c>
      <c r="S3034" s="63" t="n">
        <v>0</v>
      </c>
      <c r="T3034" s="63" t="n">
        <v>0</v>
      </c>
      <c r="U3034" s="63" t="n">
        <v>0</v>
      </c>
      <c r="V3034" s="63" t="n">
        <v>0</v>
      </c>
      <c r="W3034" s="63" t="n">
        <v>0</v>
      </c>
      <c r="X3034" s="63" t="n">
        <v>0</v>
      </c>
      <c r="Y3034" s="63" t="n">
        <f aca="false">IF([2]terrains!L3034&lt;=2.5,1,IF([2]terrains!L3034&lt;=4.5,2,IF([2]terrains!L3034&lt;=6.5,3,4)))</f>
        <v>1</v>
      </c>
      <c r="Z3034" s="63" t="n">
        <f aca="false"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1" t="n">
        <f aca="false">[2]terrains!Z3034*[2]terrains!F3034</f>
        <v>283381.45857</v>
      </c>
    </row>
    <row r="3035" customFormat="false" ht="14.4" hidden="false" customHeight="false" outlineLevel="0" collapsed="false">
      <c r="A3035" s="132" t="n">
        <v>3034</v>
      </c>
      <c r="B3035" s="63" t="n">
        <v>273575.825675</v>
      </c>
      <c r="C3035" s="63" t="n">
        <v>5034297.17608</v>
      </c>
      <c r="D3035" s="63" t="s">
        <v>2624</v>
      </c>
      <c r="E3035" s="142" t="n">
        <v>751.7</v>
      </c>
      <c r="F3035" s="139" t="n">
        <f aca="false">[2]terrains!E3035*10.76391</f>
        <v>8091.231147</v>
      </c>
      <c r="G3035" s="63" t="s">
        <v>237</v>
      </c>
      <c r="H3035" s="63" t="n">
        <v>0.2</v>
      </c>
      <c r="I3035" s="63" t="n">
        <v>3</v>
      </c>
      <c r="J3035" s="63" t="n">
        <f aca="false">IF([2]terrains!L3035=13.5,IF([2]terrains!X3035=1,12,9),-0.392532+1.267037*[2]terrains!L3035+0.472239*[2]terrains!X3035+0.58658*[2]terrains!W3035+0.089417*[2]terrains!V3035+0.531633*[2]terrains!U3035+0.337883*[2]terrains!T3035-0.403545*[2]terrains!S3035)</f>
        <v>4.0420975</v>
      </c>
      <c r="K3035" s="140" t="n">
        <f aca="false">IF([2]terrains!I3035=0,[2]terrains!J3035,[2]terrains!I3035)</f>
        <v>3</v>
      </c>
      <c r="L3035" s="63" t="n">
        <v>3.5</v>
      </c>
      <c r="M3035" s="63" t="n">
        <v>1</v>
      </c>
      <c r="N3035" s="63" t="n">
        <v>10</v>
      </c>
      <c r="O3035" s="63" t="s">
        <v>150</v>
      </c>
      <c r="P3035" s="63" t="n">
        <v>2</v>
      </c>
      <c r="Q3035" s="63" t="n">
        <v>1.5</v>
      </c>
      <c r="R3035" s="63" t="n">
        <v>1</v>
      </c>
      <c r="S3035" s="63" t="n">
        <v>0</v>
      </c>
      <c r="T3035" s="63" t="n">
        <v>0</v>
      </c>
      <c r="U3035" s="63" t="n">
        <v>0</v>
      </c>
      <c r="V3035" s="63" t="n">
        <v>0</v>
      </c>
      <c r="W3035" s="63" t="n">
        <v>0</v>
      </c>
      <c r="X3035" s="63" t="n">
        <v>0</v>
      </c>
      <c r="Y3035" s="63" t="n">
        <f aca="false">IF([2]terrains!L3035&lt;=2.5,1,IF([2]terrains!L3035&lt;=4.5,2,IF([2]terrains!L3035&lt;=6.5,3,4)))</f>
        <v>2</v>
      </c>
      <c r="Z3035" s="63" t="n">
        <f aca="false"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1" t="n">
        <f aca="false">[2]terrains!Z3035*[2]terrains!F3035</f>
        <v>283193.090145</v>
      </c>
    </row>
    <row r="3036" customFormat="false" ht="14.4" hidden="false" customHeight="false" outlineLevel="0" collapsed="false">
      <c r="A3036" s="132" t="n">
        <v>3035</v>
      </c>
      <c r="B3036" s="63" t="n">
        <v>273494.135888</v>
      </c>
      <c r="C3036" s="63" t="n">
        <v>5034345.36072</v>
      </c>
      <c r="D3036" s="63" t="s">
        <v>2625</v>
      </c>
      <c r="E3036" s="142" t="n">
        <v>751.7</v>
      </c>
      <c r="F3036" s="139" t="n">
        <f aca="false">[2]terrains!E3036*10.76391</f>
        <v>8091.231147</v>
      </c>
      <c r="G3036" s="63" t="s">
        <v>237</v>
      </c>
      <c r="H3036" s="63" t="n">
        <v>0.2</v>
      </c>
      <c r="I3036" s="63" t="n">
        <v>3</v>
      </c>
      <c r="J3036" s="63" t="n">
        <f aca="false">IF([2]terrains!L3036=13.5,IF([2]terrains!X3036=1,12,9),-0.392532+1.267037*[2]terrains!L3036+0.472239*[2]terrains!X3036+0.58658*[2]terrains!W3036+0.089417*[2]terrains!V3036+0.531633*[2]terrains!U3036+0.337883*[2]terrains!T3036-0.403545*[2]terrains!S3036)</f>
        <v>4.0420975</v>
      </c>
      <c r="K3036" s="140" t="n">
        <f aca="false">IF([2]terrains!I3036=0,[2]terrains!J3036,[2]terrains!I3036)</f>
        <v>3</v>
      </c>
      <c r="L3036" s="63" t="n">
        <v>3.5</v>
      </c>
      <c r="M3036" s="63" t="n">
        <v>1</v>
      </c>
      <c r="N3036" s="63" t="n">
        <v>10</v>
      </c>
      <c r="O3036" s="63" t="s">
        <v>150</v>
      </c>
      <c r="P3036" s="63" t="n">
        <v>2</v>
      </c>
      <c r="Q3036" s="63" t="n">
        <v>1.5</v>
      </c>
      <c r="R3036" s="63" t="n">
        <v>1</v>
      </c>
      <c r="S3036" s="63" t="n">
        <v>0</v>
      </c>
      <c r="T3036" s="63" t="n">
        <v>0</v>
      </c>
      <c r="U3036" s="63" t="n">
        <v>0</v>
      </c>
      <c r="V3036" s="63" t="n">
        <v>0</v>
      </c>
      <c r="W3036" s="63" t="n">
        <v>0</v>
      </c>
      <c r="X3036" s="63" t="n">
        <v>0</v>
      </c>
      <c r="Y3036" s="63" t="n">
        <f aca="false">IF([2]terrains!L3036&lt;=2.5,1,IF([2]terrains!L3036&lt;=4.5,2,IF([2]terrains!L3036&lt;=6.5,3,4)))</f>
        <v>2</v>
      </c>
      <c r="Z3036" s="63" t="n">
        <f aca="false"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1" t="n">
        <f aca="false">[2]terrains!Z3036*[2]terrains!F3036</f>
        <v>283193.090145</v>
      </c>
    </row>
    <row r="3037" customFormat="false" ht="14.4" hidden="false" customHeight="false" outlineLevel="0" collapsed="false">
      <c r="A3037" s="132" t="n">
        <v>3036</v>
      </c>
      <c r="B3037" s="63" t="n">
        <v>299654.679187</v>
      </c>
      <c r="C3037" s="63" t="n">
        <v>5041181.37629</v>
      </c>
      <c r="D3037" s="63" t="s">
        <v>2626</v>
      </c>
      <c r="E3037" s="142" t="n">
        <v>750.2</v>
      </c>
      <c r="F3037" s="139" t="n">
        <f aca="false">[2]terrains!E3037*10.76391</f>
        <v>8075.085282</v>
      </c>
      <c r="G3037" s="63" t="s">
        <v>527</v>
      </c>
      <c r="H3037" s="63" t="n">
        <v>0</v>
      </c>
      <c r="I3037" s="63" t="n">
        <v>9</v>
      </c>
      <c r="J3037" s="63" t="n">
        <f aca="false">IF([2]terrains!L3037=13.5,IF([2]terrains!X3037=1,12,9),-0.392532+1.267037*[2]terrains!L3037+0.472239*[2]terrains!X3037+0.58658*[2]terrains!W3037+0.089417*[2]terrains!V3037+0.531633*[2]terrains!U3037+0.337883*[2]terrains!T3037-0.403545*[2]terrains!S3037)</f>
        <v>7.681929</v>
      </c>
      <c r="K3037" s="140" t="n">
        <f aca="false">IF([2]terrains!I3037=0,[2]terrains!J3037,[2]terrains!I3037)</f>
        <v>9</v>
      </c>
      <c r="L3037" s="63" t="n">
        <v>6</v>
      </c>
      <c r="M3037" s="63" t="n">
        <v>0</v>
      </c>
      <c r="N3037" s="63" t="n">
        <v>0</v>
      </c>
      <c r="O3037" s="63" t="s">
        <v>156</v>
      </c>
      <c r="P3037" s="63" t="n">
        <v>0</v>
      </c>
      <c r="Q3037" s="63" t="n">
        <v>0</v>
      </c>
      <c r="R3037" s="63" t="n">
        <v>0</v>
      </c>
      <c r="S3037" s="63" t="n">
        <v>0</v>
      </c>
      <c r="T3037" s="63" t="n">
        <v>0</v>
      </c>
      <c r="U3037" s="63" t="n">
        <v>0</v>
      </c>
      <c r="V3037" s="63" t="n">
        <v>0</v>
      </c>
      <c r="W3037" s="63" t="n">
        <v>0</v>
      </c>
      <c r="X3037" s="63" t="n">
        <v>1</v>
      </c>
      <c r="Y3037" s="63" t="n">
        <f aca="false">IF([2]terrains!L3037&lt;=2.5,1,IF([2]terrains!L3037&lt;=4.5,2,IF([2]terrains!L3037&lt;=6.5,3,4)))</f>
        <v>3</v>
      </c>
      <c r="Z3037" s="63" t="n">
        <f aca="false"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1" t="n">
        <f aca="false">[2]terrains!Z3037*[2]terrains!F3037</f>
        <v>2882805.445674</v>
      </c>
    </row>
    <row r="3038" customFormat="false" ht="14.4" hidden="false" customHeight="false" outlineLevel="0" collapsed="false">
      <c r="A3038" s="132" t="n">
        <v>3037</v>
      </c>
      <c r="B3038" s="63" t="n">
        <v>276125.625285</v>
      </c>
      <c r="C3038" s="63" t="n">
        <v>5041262.68118</v>
      </c>
      <c r="D3038" s="63" t="s">
        <v>2627</v>
      </c>
      <c r="E3038" s="142" t="n">
        <v>750.1</v>
      </c>
      <c r="F3038" s="139" t="n">
        <f aca="false">[2]terrains!E3038*10.76391</f>
        <v>8074.008891</v>
      </c>
      <c r="G3038" s="63" t="s">
        <v>171</v>
      </c>
      <c r="H3038" s="63" t="n">
        <v>0.2</v>
      </c>
      <c r="I3038" s="63" t="n">
        <v>1</v>
      </c>
      <c r="J3038" s="63" t="n">
        <f aca="false">IF([2]terrains!L3038=13.5,IF([2]terrains!X3038=1,12,9),-0.392532+1.267037*[2]terrains!L3038+0.472239*[2]terrains!X3038+0.58658*[2]terrains!W3038+0.089417*[2]terrains!V3038+0.531633*[2]terrains!U3038+0.337883*[2]terrains!T3038-0.403545*[2]terrains!S3038)</f>
        <v>1.5080235</v>
      </c>
      <c r="K3038" s="140" t="n">
        <f aca="false">IF([2]terrains!I3038=0,[2]terrains!J3038,[2]terrains!I3038)</f>
        <v>1</v>
      </c>
      <c r="L3038" s="63" t="n">
        <v>1.5</v>
      </c>
      <c r="M3038" s="63" t="n">
        <v>1</v>
      </c>
      <c r="N3038" s="63" t="n">
        <v>2</v>
      </c>
      <c r="O3038" s="63" t="s">
        <v>150</v>
      </c>
      <c r="P3038" s="63" t="n">
        <v>1</v>
      </c>
      <c r="Q3038" s="63" t="n">
        <v>1.5</v>
      </c>
      <c r="R3038" s="63" t="n">
        <v>1</v>
      </c>
      <c r="S3038" s="63" t="n">
        <v>0</v>
      </c>
      <c r="T3038" s="63" t="n">
        <v>0</v>
      </c>
      <c r="U3038" s="63" t="n">
        <v>0</v>
      </c>
      <c r="V3038" s="63" t="n">
        <v>0</v>
      </c>
      <c r="W3038" s="63" t="n">
        <v>0</v>
      </c>
      <c r="X3038" s="63" t="n">
        <v>0</v>
      </c>
      <c r="Y3038" s="63" t="n">
        <f aca="false">IF([2]terrains!L3038&lt;=2.5,1,IF([2]terrains!L3038&lt;=4.5,2,IF([2]terrains!L3038&lt;=6.5,3,4)))</f>
        <v>1</v>
      </c>
      <c r="Z3038" s="63" t="n">
        <f aca="false"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1" t="n">
        <f aca="false">[2]terrains!Z3038*[2]terrains!F3038</f>
        <v>282590.311185</v>
      </c>
    </row>
    <row r="3039" customFormat="false" ht="14.4" hidden="false" customHeight="false" outlineLevel="0" collapsed="false">
      <c r="A3039" s="132" t="n">
        <v>3038</v>
      </c>
      <c r="B3039" s="63" t="n">
        <v>276085.836397</v>
      </c>
      <c r="C3039" s="63" t="n">
        <v>5041249.00575</v>
      </c>
      <c r="D3039" s="63" t="s">
        <v>2628</v>
      </c>
      <c r="E3039" s="142" t="n">
        <v>750</v>
      </c>
      <c r="F3039" s="139" t="n">
        <f aca="false">[2]terrains!E3039*10.76391</f>
        <v>8072.9325</v>
      </c>
      <c r="G3039" s="63" t="s">
        <v>171</v>
      </c>
      <c r="H3039" s="63" t="n">
        <v>0.2</v>
      </c>
      <c r="I3039" s="63" t="n">
        <v>1</v>
      </c>
      <c r="J3039" s="63" t="n">
        <f aca="false">IF([2]terrains!L3039=13.5,IF([2]terrains!X3039=1,12,9),-0.392532+1.267037*[2]terrains!L3039+0.472239*[2]terrains!X3039+0.58658*[2]terrains!W3039+0.089417*[2]terrains!V3039+0.531633*[2]terrains!U3039+0.337883*[2]terrains!T3039-0.403545*[2]terrains!S3039)</f>
        <v>1.5080235</v>
      </c>
      <c r="K3039" s="140" t="n">
        <f aca="false">IF([2]terrains!I3039=0,[2]terrains!J3039,[2]terrains!I3039)</f>
        <v>1</v>
      </c>
      <c r="L3039" s="63" t="n">
        <v>1.5</v>
      </c>
      <c r="M3039" s="63" t="n">
        <v>1</v>
      </c>
      <c r="N3039" s="63" t="n">
        <v>2</v>
      </c>
      <c r="O3039" s="63" t="s">
        <v>150</v>
      </c>
      <c r="P3039" s="63" t="n">
        <v>1</v>
      </c>
      <c r="Q3039" s="63" t="n">
        <v>1.5</v>
      </c>
      <c r="R3039" s="63" t="n">
        <v>1</v>
      </c>
      <c r="S3039" s="63" t="n">
        <v>0</v>
      </c>
      <c r="T3039" s="63" t="n">
        <v>0</v>
      </c>
      <c r="U3039" s="63" t="n">
        <v>0</v>
      </c>
      <c r="V3039" s="63" t="n">
        <v>0</v>
      </c>
      <c r="W3039" s="63" t="n">
        <v>0</v>
      </c>
      <c r="X3039" s="63" t="n">
        <v>0</v>
      </c>
      <c r="Y3039" s="63" t="n">
        <f aca="false">IF([2]terrains!L3039&lt;=2.5,1,IF([2]terrains!L3039&lt;=4.5,2,IF([2]terrains!L3039&lt;=6.5,3,4)))</f>
        <v>1</v>
      </c>
      <c r="Z3039" s="63" t="n">
        <f aca="false"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1" t="n">
        <f aca="false">[2]terrains!Z3039*[2]terrains!F3039</f>
        <v>282552.6375</v>
      </c>
    </row>
    <row r="3040" customFormat="false" ht="14.4" hidden="false" customHeight="false" outlineLevel="0" collapsed="false">
      <c r="A3040" s="132" t="n">
        <v>3039</v>
      </c>
      <c r="B3040" s="63" t="n">
        <v>300258.671055</v>
      </c>
      <c r="C3040" s="63" t="n">
        <v>5056998.99055</v>
      </c>
      <c r="D3040" s="63" t="s">
        <v>2629</v>
      </c>
      <c r="E3040" s="142" t="n">
        <v>749.2</v>
      </c>
      <c r="F3040" s="139" t="n">
        <f aca="false">[2]terrains!E3040*10.76391</f>
        <v>8064.321372</v>
      </c>
      <c r="G3040" s="63" t="s">
        <v>2630</v>
      </c>
      <c r="H3040" s="63" t="n">
        <v>0.15</v>
      </c>
      <c r="I3040" s="63" t="n">
        <v>1.5</v>
      </c>
      <c r="J3040" s="63" t="n">
        <f aca="false">IF([2]terrains!L3040=13.5,IF([2]terrains!X3040=1,12,9),-0.392532+1.267037*[2]terrains!L3040+0.472239*[2]terrains!X3040+0.58658*[2]terrains!W3040+0.089417*[2]terrains!V3040+0.531633*[2]terrains!U3040+0.337883*[2]terrains!T3040-0.403545*[2]terrains!S3040)</f>
        <v>1.5080235</v>
      </c>
      <c r="K3040" s="140" t="n">
        <f aca="false">IF([2]terrains!I3040=0,[2]terrains!J3040,[2]terrains!I3040)</f>
        <v>1.5</v>
      </c>
      <c r="L3040" s="63" t="n">
        <v>1.5</v>
      </c>
      <c r="M3040" s="63" t="n">
        <v>1</v>
      </c>
      <c r="N3040" s="63" t="n">
        <v>3</v>
      </c>
      <c r="O3040" s="63" t="s">
        <v>150</v>
      </c>
      <c r="P3040" s="63" t="n">
        <v>2</v>
      </c>
      <c r="Q3040" s="63" t="n">
        <v>1</v>
      </c>
      <c r="R3040" s="63" t="n">
        <v>1</v>
      </c>
      <c r="S3040" s="63" t="n">
        <v>0</v>
      </c>
      <c r="T3040" s="63" t="n">
        <v>0</v>
      </c>
      <c r="U3040" s="63" t="n">
        <v>0</v>
      </c>
      <c r="V3040" s="63" t="n">
        <v>0</v>
      </c>
      <c r="W3040" s="63" t="n">
        <v>0</v>
      </c>
      <c r="X3040" s="63" t="n">
        <v>0</v>
      </c>
      <c r="Y3040" s="63" t="n">
        <f aca="false">IF([2]terrains!L3040&lt;=2.5,1,IF([2]terrains!L3040&lt;=4.5,2,IF([2]terrains!L3040&lt;=6.5,3,4)))</f>
        <v>1</v>
      </c>
      <c r="Z3040" s="63" t="n">
        <f aca="false"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1" t="n">
        <f aca="false">[2]terrains!Z3040*[2]terrains!F3040</f>
        <v>282251.24802</v>
      </c>
    </row>
    <row r="3041" customFormat="false" ht="14.4" hidden="false" customHeight="false" outlineLevel="0" collapsed="false">
      <c r="A3041" s="132" t="n">
        <v>3040</v>
      </c>
      <c r="B3041" s="63" t="n">
        <v>294096.800558</v>
      </c>
      <c r="C3041" s="63" t="n">
        <v>5048590.03167</v>
      </c>
      <c r="D3041" s="63" t="s">
        <v>2631</v>
      </c>
      <c r="E3041" s="142" t="n">
        <v>748.4</v>
      </c>
      <c r="F3041" s="139" t="n">
        <f aca="false">[2]terrains!E3041*10.76391</f>
        <v>8055.710244</v>
      </c>
      <c r="G3041" s="63" t="s">
        <v>870</v>
      </c>
      <c r="H3041" s="63" t="n">
        <v>0</v>
      </c>
      <c r="I3041" s="63" t="n">
        <v>0</v>
      </c>
      <c r="J3041" s="63" t="n">
        <f aca="false">IF([2]terrains!L3041=13.5,IF([2]terrains!X3041=1,12,9),-0.392532+1.267037*[2]terrains!L3041+0.472239*[2]terrains!X3041+0.58658*[2]terrains!W3041+0.089417*[2]terrains!V3041+0.531633*[2]terrains!U3041+0.337883*[2]terrains!T3041-0.403545*[2]terrains!S3041)</f>
        <v>2.3715155</v>
      </c>
      <c r="K3041" s="140" t="n">
        <f aca="false">IF([2]terrains!I3041=0,[2]terrains!J3041,[2]terrains!I3041)</f>
        <v>2.3715155</v>
      </c>
      <c r="L3041" s="63" t="n">
        <v>2.5</v>
      </c>
      <c r="M3041" s="63" t="n">
        <v>1</v>
      </c>
      <c r="N3041" s="63" t="n">
        <v>6</v>
      </c>
      <c r="O3041" s="63" t="s">
        <v>151</v>
      </c>
      <c r="P3041" s="63" t="n">
        <v>2</v>
      </c>
      <c r="Q3041" s="63" t="n">
        <v>1.5</v>
      </c>
      <c r="R3041" s="63" t="n">
        <v>0</v>
      </c>
      <c r="S3041" s="63" t="n">
        <v>1</v>
      </c>
      <c r="T3041" s="63" t="n">
        <v>0</v>
      </c>
      <c r="U3041" s="63" t="n">
        <v>0</v>
      </c>
      <c r="V3041" s="63" t="n">
        <v>0</v>
      </c>
      <c r="W3041" s="63" t="n">
        <v>0</v>
      </c>
      <c r="X3041" s="63" t="n">
        <v>0</v>
      </c>
      <c r="Y3041" s="63" t="n">
        <f aca="false">IF([2]terrains!L3041&lt;=2.5,1,IF([2]terrains!L3041&lt;=4.5,2,IF([2]terrains!L3041&lt;=6.5,3,4)))</f>
        <v>1</v>
      </c>
      <c r="Z3041" s="63" t="n">
        <f aca="false"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1" t="n">
        <f aca="false">[2]terrains!Z3041*[2]terrains!F3041</f>
        <v>515565.455616</v>
      </c>
    </row>
    <row r="3042" customFormat="false" ht="14.4" hidden="false" customHeight="false" outlineLevel="0" collapsed="false">
      <c r="A3042" s="132" t="n">
        <v>3041</v>
      </c>
      <c r="B3042" s="63" t="n">
        <v>276031.908494</v>
      </c>
      <c r="C3042" s="63" t="n">
        <v>5041216.67638</v>
      </c>
      <c r="D3042" s="63" t="s">
        <v>2632</v>
      </c>
      <c r="E3042" s="142" t="n">
        <v>747.8</v>
      </c>
      <c r="F3042" s="139" t="n">
        <f aca="false">[2]terrains!E3042*10.76391</f>
        <v>8049.251898</v>
      </c>
      <c r="G3042" s="63" t="s">
        <v>171</v>
      </c>
      <c r="H3042" s="63" t="n">
        <v>0.2</v>
      </c>
      <c r="I3042" s="63" t="n">
        <v>1</v>
      </c>
      <c r="J3042" s="63" t="n">
        <f aca="false">IF([2]terrains!L3042=13.5,IF([2]terrains!X3042=1,12,9),-0.392532+1.267037*[2]terrains!L3042+0.472239*[2]terrains!X3042+0.58658*[2]terrains!W3042+0.089417*[2]terrains!V3042+0.531633*[2]terrains!U3042+0.337883*[2]terrains!T3042-0.403545*[2]terrains!S3042)</f>
        <v>1.5080235</v>
      </c>
      <c r="K3042" s="140" t="n">
        <f aca="false">IF([2]terrains!I3042=0,[2]terrains!J3042,[2]terrains!I3042)</f>
        <v>1</v>
      </c>
      <c r="L3042" s="63" t="n">
        <v>1.5</v>
      </c>
      <c r="M3042" s="63" t="n">
        <v>1</v>
      </c>
      <c r="N3042" s="63" t="n">
        <v>2</v>
      </c>
      <c r="O3042" s="63" t="s">
        <v>150</v>
      </c>
      <c r="P3042" s="63" t="n">
        <v>1</v>
      </c>
      <c r="Q3042" s="63" t="n">
        <v>1.5</v>
      </c>
      <c r="R3042" s="63" t="n">
        <v>1</v>
      </c>
      <c r="S3042" s="63" t="n">
        <v>0</v>
      </c>
      <c r="T3042" s="63" t="n">
        <v>0</v>
      </c>
      <c r="U3042" s="63" t="n">
        <v>0</v>
      </c>
      <c r="V3042" s="63" t="n">
        <v>0</v>
      </c>
      <c r="W3042" s="63" t="n">
        <v>0</v>
      </c>
      <c r="X3042" s="63" t="n">
        <v>0</v>
      </c>
      <c r="Y3042" s="63" t="n">
        <f aca="false">IF([2]terrains!L3042&lt;=2.5,1,IF([2]terrains!L3042&lt;=4.5,2,IF([2]terrains!L3042&lt;=6.5,3,4)))</f>
        <v>1</v>
      </c>
      <c r="Z3042" s="63" t="n">
        <f aca="false"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1" t="n">
        <f aca="false">[2]terrains!Z3042*[2]terrains!F3042</f>
        <v>281723.81643</v>
      </c>
    </row>
    <row r="3043" customFormat="false" ht="14.4" hidden="false" customHeight="false" outlineLevel="0" collapsed="false">
      <c r="A3043" s="132" t="n">
        <v>3042</v>
      </c>
      <c r="B3043" s="63" t="n">
        <v>292401.426006</v>
      </c>
      <c r="C3043" s="63" t="n">
        <v>5040160.94684</v>
      </c>
      <c r="D3043" s="63" t="s">
        <v>2633</v>
      </c>
      <c r="E3043" s="142" t="n">
        <v>747.8</v>
      </c>
      <c r="F3043" s="139" t="n">
        <f aca="false">[2]terrains!E3043*10.76391</f>
        <v>8049.251898</v>
      </c>
      <c r="G3043" s="63" t="s">
        <v>259</v>
      </c>
      <c r="H3043" s="63" t="n">
        <v>1</v>
      </c>
      <c r="I3043" s="63" t="n">
        <v>6</v>
      </c>
      <c r="J3043" s="63" t="n">
        <f aca="false">IF([2]terrains!L3043=13.5,IF([2]terrains!X3043=1,12,9),-0.392532+1.267037*[2]terrains!L3043+0.472239*[2]terrains!X3043+0.58658*[2]terrains!W3043+0.089417*[2]terrains!V3043+0.531633*[2]terrains!U3043+0.337883*[2]terrains!T3043-0.403545*[2]terrains!S3043)</f>
        <v>5.013499</v>
      </c>
      <c r="K3043" s="140" t="n">
        <f aca="false">IF([2]terrains!I3043=0,[2]terrains!J3043,[2]terrains!I3043)</f>
        <v>6</v>
      </c>
      <c r="L3043" s="63" t="n">
        <v>4</v>
      </c>
      <c r="M3043" s="63" t="n">
        <v>2</v>
      </c>
      <c r="N3043" s="63" t="n">
        <v>12</v>
      </c>
      <c r="O3043" s="63" t="s">
        <v>152</v>
      </c>
      <c r="P3043" s="63" t="n">
        <v>2</v>
      </c>
      <c r="Q3043" s="63" t="n">
        <v>2.5</v>
      </c>
      <c r="R3043" s="63" t="n">
        <v>0</v>
      </c>
      <c r="S3043" s="63" t="n">
        <v>0</v>
      </c>
      <c r="T3043" s="63" t="n">
        <v>1</v>
      </c>
      <c r="U3043" s="63" t="n">
        <v>0</v>
      </c>
      <c r="V3043" s="63" t="n">
        <v>0</v>
      </c>
      <c r="W3043" s="63" t="n">
        <v>0</v>
      </c>
      <c r="X3043" s="63" t="n">
        <v>0</v>
      </c>
      <c r="Y3043" s="63" t="n">
        <f aca="false">IF([2]terrains!L3043&lt;=2.5,1,IF([2]terrains!L3043&lt;=4.5,2,IF([2]terrains!L3043&lt;=6.5,3,4)))</f>
        <v>2</v>
      </c>
      <c r="Z3043" s="63" t="n">
        <f aca="false"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1" t="n">
        <f aca="false">[2]terrains!Z3043*[2]terrains!F3043</f>
        <v>837122.197392</v>
      </c>
    </row>
    <row r="3044" customFormat="false" ht="14.4" hidden="false" customHeight="false" outlineLevel="0" collapsed="false">
      <c r="A3044" s="132" t="n">
        <v>3043</v>
      </c>
      <c r="B3044" s="63" t="n">
        <v>276105.501887</v>
      </c>
      <c r="C3044" s="63" t="n">
        <v>5041256.35725</v>
      </c>
      <c r="D3044" s="63" t="s">
        <v>2634</v>
      </c>
      <c r="E3044" s="142" t="n">
        <v>747.4</v>
      </c>
      <c r="F3044" s="139" t="n">
        <f aca="false">[2]terrains!E3044*10.76391</f>
        <v>8044.946334</v>
      </c>
      <c r="G3044" s="63" t="s">
        <v>171</v>
      </c>
      <c r="H3044" s="63" t="n">
        <v>0.2</v>
      </c>
      <c r="I3044" s="63" t="n">
        <v>1</v>
      </c>
      <c r="J3044" s="63" t="n">
        <f aca="false">IF([2]terrains!L3044=13.5,IF([2]terrains!X3044=1,12,9),-0.392532+1.267037*[2]terrains!L3044+0.472239*[2]terrains!X3044+0.58658*[2]terrains!W3044+0.089417*[2]terrains!V3044+0.531633*[2]terrains!U3044+0.337883*[2]terrains!T3044-0.403545*[2]terrains!S3044)</f>
        <v>1.5080235</v>
      </c>
      <c r="K3044" s="140" t="n">
        <f aca="false">IF([2]terrains!I3044=0,[2]terrains!J3044,[2]terrains!I3044)</f>
        <v>1</v>
      </c>
      <c r="L3044" s="63" t="n">
        <v>1.5</v>
      </c>
      <c r="M3044" s="63" t="n">
        <v>1</v>
      </c>
      <c r="N3044" s="63" t="n">
        <v>2</v>
      </c>
      <c r="O3044" s="63" t="s">
        <v>150</v>
      </c>
      <c r="P3044" s="63" t="n">
        <v>1</v>
      </c>
      <c r="Q3044" s="63" t="n">
        <v>1.5</v>
      </c>
      <c r="R3044" s="63" t="n">
        <v>1</v>
      </c>
      <c r="S3044" s="63" t="n">
        <v>0</v>
      </c>
      <c r="T3044" s="63" t="n">
        <v>0</v>
      </c>
      <c r="U3044" s="63" t="n">
        <v>0</v>
      </c>
      <c r="V3044" s="63" t="n">
        <v>0</v>
      </c>
      <c r="W3044" s="63" t="n">
        <v>0</v>
      </c>
      <c r="X3044" s="63" t="n">
        <v>0</v>
      </c>
      <c r="Y3044" s="63" t="n">
        <f aca="false">IF([2]terrains!L3044&lt;=2.5,1,IF([2]terrains!L3044&lt;=4.5,2,IF([2]terrains!L3044&lt;=6.5,3,4)))</f>
        <v>1</v>
      </c>
      <c r="Z3044" s="63" t="n">
        <f aca="false"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1" t="n">
        <f aca="false">[2]terrains!Z3044*[2]terrains!F3044</f>
        <v>281573.12169</v>
      </c>
    </row>
    <row r="3045" customFormat="false" ht="14.4" hidden="false" customHeight="false" outlineLevel="0" collapsed="false">
      <c r="A3045" s="132" t="n">
        <v>3044</v>
      </c>
      <c r="B3045" s="63" t="n">
        <v>293963.655568</v>
      </c>
      <c r="C3045" s="63" t="n">
        <v>5051527.99642</v>
      </c>
      <c r="D3045" s="63" t="s">
        <v>2635</v>
      </c>
      <c r="E3045" s="142" t="n">
        <v>746.1</v>
      </c>
      <c r="F3045" s="139" t="n">
        <f aca="false">[2]terrains!E3045*10.76391</f>
        <v>8030.953251</v>
      </c>
      <c r="G3045" s="63" t="s">
        <v>1297</v>
      </c>
      <c r="H3045" s="63" t="n">
        <v>0</v>
      </c>
      <c r="I3045" s="63" t="n">
        <v>0</v>
      </c>
      <c r="J3045" s="63" t="n">
        <f aca="false">IF([2]terrains!L3045=13.5,IF([2]terrains!X3045=1,12,9),-0.392532+1.267037*[2]terrains!L3045+0.472239*[2]terrains!X3045+0.58658*[2]terrains!W3045+0.089417*[2]terrains!V3045+0.531633*[2]terrains!U3045+0.337883*[2]terrains!T3045-0.403545*[2]terrains!S3045)</f>
        <v>1.737997</v>
      </c>
      <c r="K3045" s="140" t="n">
        <f aca="false">IF([2]terrains!I3045=0,[2]terrains!J3045,[2]terrains!I3045)</f>
        <v>1.737997</v>
      </c>
      <c r="L3045" s="63" t="n">
        <v>2</v>
      </c>
      <c r="M3045" s="63" t="n">
        <v>1</v>
      </c>
      <c r="N3045" s="63" t="n">
        <v>3</v>
      </c>
      <c r="O3045" s="63" t="s">
        <v>151</v>
      </c>
      <c r="P3045" s="63" t="n">
        <v>2</v>
      </c>
      <c r="Q3045" s="63" t="n">
        <v>2</v>
      </c>
      <c r="R3045" s="63" t="n">
        <v>0</v>
      </c>
      <c r="S3045" s="63" t="n">
        <v>1</v>
      </c>
      <c r="T3045" s="63" t="n">
        <v>0</v>
      </c>
      <c r="U3045" s="63" t="n">
        <v>0</v>
      </c>
      <c r="V3045" s="63" t="n">
        <v>0</v>
      </c>
      <c r="W3045" s="63" t="n">
        <v>0</v>
      </c>
      <c r="X3045" s="63" t="n">
        <v>0</v>
      </c>
      <c r="Y3045" s="63" t="n">
        <f aca="false">IF([2]terrains!L3045&lt;=2.5,1,IF([2]terrains!L3045&lt;=4.5,2,IF([2]terrains!L3045&lt;=6.5,3,4)))</f>
        <v>1</v>
      </c>
      <c r="Z3045" s="63" t="n">
        <f aca="false"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1" t="n">
        <f aca="false">[2]terrains!Z3045*[2]terrains!F3045</f>
        <v>513981.008064</v>
      </c>
    </row>
    <row r="3046" customFormat="false" ht="14.4" hidden="false" customHeight="false" outlineLevel="0" collapsed="false">
      <c r="A3046" s="132" t="n">
        <v>3045</v>
      </c>
      <c r="B3046" s="63" t="n">
        <v>297019.956</v>
      </c>
      <c r="C3046" s="63" t="n">
        <v>5045940.097</v>
      </c>
      <c r="D3046" s="63" t="s">
        <v>2636</v>
      </c>
      <c r="E3046" s="142" t="n">
        <v>745.9</v>
      </c>
      <c r="F3046" s="139" t="n">
        <f aca="false">[2]terrains!E3046*10.76391</f>
        <v>8028.800469</v>
      </c>
      <c r="G3046" s="63" t="s">
        <v>745</v>
      </c>
      <c r="H3046" s="63" t="n">
        <v>0</v>
      </c>
      <c r="I3046" s="63" t="n">
        <v>0</v>
      </c>
      <c r="J3046" s="63" t="n">
        <f aca="false"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40" t="n">
        <f aca="false">IF([2]terrains!I3046=0,[2]terrains!J3046,[2]terrains!I3046)</f>
        <v>2.479425</v>
      </c>
      <c r="L3046" s="63" t="n">
        <v>2</v>
      </c>
      <c r="M3046" s="63" t="n">
        <v>2</v>
      </c>
      <c r="N3046" s="63" t="n">
        <v>3</v>
      </c>
      <c r="O3046" s="63" t="s">
        <v>152</v>
      </c>
      <c r="P3046" s="63" t="n">
        <v>2</v>
      </c>
      <c r="Q3046" s="63" t="n">
        <v>2</v>
      </c>
      <c r="R3046" s="63" t="n">
        <v>0</v>
      </c>
      <c r="S3046" s="63" t="n">
        <v>0</v>
      </c>
      <c r="T3046" s="63" t="n">
        <v>1</v>
      </c>
      <c r="U3046" s="63" t="n">
        <v>0</v>
      </c>
      <c r="V3046" s="63" t="n">
        <v>0</v>
      </c>
      <c r="W3046" s="63" t="n">
        <v>0</v>
      </c>
      <c r="X3046" s="63" t="n">
        <v>0</v>
      </c>
      <c r="Y3046" s="63" t="n">
        <f aca="false">IF([2]terrains!L3046&lt;=2.5,1,IF([2]terrains!L3046&lt;=4.5,2,IF([2]terrains!L3046&lt;=6.5,3,4)))</f>
        <v>1</v>
      </c>
      <c r="Z3046" s="63" t="n">
        <f aca="false"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1" t="n">
        <f aca="false">[2]terrains!Z3046*[2]terrains!F3046</f>
        <v>682448.039865</v>
      </c>
    </row>
    <row r="3047" customFormat="false" ht="14.4" hidden="false" customHeight="false" outlineLevel="0" collapsed="false">
      <c r="A3047" s="132" t="n">
        <v>3046</v>
      </c>
      <c r="B3047" s="63" t="n">
        <v>293930.819896</v>
      </c>
      <c r="C3047" s="63" t="n">
        <v>5040412.37411</v>
      </c>
      <c r="D3047" s="63" t="s">
        <v>2637</v>
      </c>
      <c r="E3047" s="142" t="n">
        <v>745.3</v>
      </c>
      <c r="F3047" s="139" t="n">
        <f aca="false">[2]terrains!E3047*10.76391</f>
        <v>8022.342123</v>
      </c>
      <c r="G3047" s="63" t="s">
        <v>184</v>
      </c>
      <c r="H3047" s="63" t="n">
        <v>0</v>
      </c>
      <c r="I3047" s="63" t="n">
        <v>0</v>
      </c>
      <c r="J3047" s="63" t="n">
        <f aca="false"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40" t="n">
        <f aca="false">IF([2]terrains!I3047=0,[2]terrains!J3047,[2]terrains!I3047)</f>
        <v>2.479425</v>
      </c>
      <c r="L3047" s="63" t="n">
        <v>2</v>
      </c>
      <c r="M3047" s="63" t="n">
        <v>2</v>
      </c>
      <c r="N3047" s="63" t="n">
        <v>3</v>
      </c>
      <c r="O3047" s="63" t="s">
        <v>152</v>
      </c>
      <c r="P3047" s="63" t="n">
        <v>2</v>
      </c>
      <c r="Q3047" s="63" t="n">
        <v>2</v>
      </c>
      <c r="R3047" s="63" t="n">
        <v>0</v>
      </c>
      <c r="S3047" s="63" t="n">
        <v>0</v>
      </c>
      <c r="T3047" s="63" t="n">
        <v>1</v>
      </c>
      <c r="U3047" s="63" t="n">
        <v>0</v>
      </c>
      <c r="V3047" s="63" t="n">
        <v>0</v>
      </c>
      <c r="W3047" s="63" t="n">
        <v>0</v>
      </c>
      <c r="X3047" s="63" t="n">
        <v>0</v>
      </c>
      <c r="Y3047" s="63" t="n">
        <f aca="false">IF([2]terrains!L3047&lt;=2.5,1,IF([2]terrains!L3047&lt;=4.5,2,IF([2]terrains!L3047&lt;=6.5,3,4)))</f>
        <v>1</v>
      </c>
      <c r="Z3047" s="63" t="n">
        <f aca="false"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1" t="n">
        <f aca="false">[2]terrains!Z3047*[2]terrains!F3047</f>
        <v>681899.080455</v>
      </c>
    </row>
    <row r="3048" customFormat="false" ht="14.4" hidden="false" customHeight="false" outlineLevel="0" collapsed="false">
      <c r="A3048" s="132" t="n">
        <v>3047</v>
      </c>
      <c r="B3048" s="63" t="n">
        <v>294068.7922</v>
      </c>
      <c r="C3048" s="63" t="n">
        <v>5049027.534</v>
      </c>
      <c r="D3048" s="63" t="s">
        <v>2638</v>
      </c>
      <c r="E3048" s="142" t="n">
        <v>745</v>
      </c>
      <c r="F3048" s="139" t="n">
        <f aca="false">[2]terrains!E3048*10.76391</f>
        <v>8019.11295</v>
      </c>
      <c r="G3048" s="63" t="s">
        <v>1297</v>
      </c>
      <c r="H3048" s="63" t="n">
        <v>0</v>
      </c>
      <c r="I3048" s="63" t="n">
        <v>0</v>
      </c>
      <c r="J3048" s="63" t="n">
        <f aca="false">IF([2]terrains!L3048=13.5,IF([2]terrains!X3048=1,12,9),-0.392532+1.267037*[2]terrains!L3048+0.472239*[2]terrains!X3048+0.58658*[2]terrains!W3048+0.089417*[2]terrains!V3048+0.531633*[2]terrains!U3048+0.337883*[2]terrains!T3048-0.403545*[2]terrains!S3048)</f>
        <v>1.737997</v>
      </c>
      <c r="K3048" s="140" t="n">
        <f aca="false">IF([2]terrains!I3048=0,[2]terrains!J3048,[2]terrains!I3048)</f>
        <v>1.737997</v>
      </c>
      <c r="L3048" s="63" t="n">
        <v>2</v>
      </c>
      <c r="M3048" s="63" t="n">
        <v>1</v>
      </c>
      <c r="N3048" s="63" t="n">
        <v>3</v>
      </c>
      <c r="O3048" s="63" t="s">
        <v>151</v>
      </c>
      <c r="P3048" s="63" t="n">
        <v>2</v>
      </c>
      <c r="Q3048" s="63" t="n">
        <v>2</v>
      </c>
      <c r="R3048" s="63" t="n">
        <v>0</v>
      </c>
      <c r="S3048" s="63" t="n">
        <v>1</v>
      </c>
      <c r="T3048" s="63" t="n">
        <v>0</v>
      </c>
      <c r="U3048" s="63" t="n">
        <v>0</v>
      </c>
      <c r="V3048" s="63" t="n">
        <v>0</v>
      </c>
      <c r="W3048" s="63" t="n">
        <v>0</v>
      </c>
      <c r="X3048" s="63" t="n">
        <v>0</v>
      </c>
      <c r="Y3048" s="63" t="n">
        <f aca="false">IF([2]terrains!L3048&lt;=2.5,1,IF([2]terrains!L3048&lt;=4.5,2,IF([2]terrains!L3048&lt;=6.5,3,4)))</f>
        <v>1</v>
      </c>
      <c r="Z3048" s="63" t="n">
        <f aca="false"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1" t="n">
        <f aca="false">[2]terrains!Z3048*[2]terrains!F3048</f>
        <v>513223.2288</v>
      </c>
    </row>
    <row r="3049" customFormat="false" ht="14.4" hidden="false" customHeight="false" outlineLevel="0" collapsed="false">
      <c r="A3049" s="132" t="n">
        <v>3048</v>
      </c>
      <c r="B3049" s="63" t="n">
        <v>293239.6616</v>
      </c>
      <c r="C3049" s="63" t="n">
        <v>5034196.445</v>
      </c>
      <c r="D3049" s="63" t="s">
        <v>2639</v>
      </c>
      <c r="E3049" s="142" t="n">
        <v>744.2</v>
      </c>
      <c r="F3049" s="139" t="n">
        <f aca="false">[2]terrains!E3049*10.76391</f>
        <v>8010.501822</v>
      </c>
      <c r="G3049" s="63" t="s">
        <v>1211</v>
      </c>
      <c r="H3049" s="63" t="n">
        <v>0.1</v>
      </c>
      <c r="I3049" s="63" t="n">
        <v>3</v>
      </c>
      <c r="J3049" s="63" t="n">
        <f aca="false">IF([2]terrains!L3049=13.5,IF([2]terrains!X3049=1,12,9),-0.392532+1.267037*[2]terrains!L3049+0.472239*[2]terrains!X3049+0.58658*[2]terrains!W3049+0.089417*[2]terrains!V3049+0.531633*[2]terrains!U3049+0.337883*[2]terrains!T3049-0.403545*[2]terrains!S3049)</f>
        <v>2.7750605</v>
      </c>
      <c r="K3049" s="140" t="n">
        <f aca="false">IF([2]terrains!I3049=0,[2]terrains!J3049,[2]terrains!I3049)</f>
        <v>3</v>
      </c>
      <c r="L3049" s="63" t="n">
        <v>2.5</v>
      </c>
      <c r="M3049" s="63" t="n">
        <v>2</v>
      </c>
      <c r="N3049" s="63" t="n">
        <v>4</v>
      </c>
      <c r="O3049" s="63" t="s">
        <v>150</v>
      </c>
      <c r="P3049" s="63" t="n">
        <v>2</v>
      </c>
      <c r="Q3049" s="63" t="n">
        <v>1.5</v>
      </c>
      <c r="R3049" s="63" t="n">
        <v>1</v>
      </c>
      <c r="S3049" s="63" t="n">
        <v>0</v>
      </c>
      <c r="T3049" s="63" t="n">
        <v>0</v>
      </c>
      <c r="U3049" s="63" t="n">
        <v>0</v>
      </c>
      <c r="V3049" s="63" t="n">
        <v>0</v>
      </c>
      <c r="W3049" s="63" t="n">
        <v>0</v>
      </c>
      <c r="X3049" s="63" t="n">
        <v>0</v>
      </c>
      <c r="Y3049" s="63" t="n">
        <f aca="false">IF([2]terrains!L3049&lt;=2.5,1,IF([2]terrains!L3049&lt;=4.5,2,IF([2]terrains!L3049&lt;=6.5,3,4)))</f>
        <v>1</v>
      </c>
      <c r="Z3049" s="63" t="n">
        <f aca="false"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1" t="n">
        <f aca="false">[2]terrains!Z3049*[2]terrains!F3049</f>
        <v>280367.56377</v>
      </c>
    </row>
    <row r="3050" customFormat="false" ht="14.4" hidden="false" customHeight="false" outlineLevel="0" collapsed="false">
      <c r="A3050" s="132" t="n">
        <v>3049</v>
      </c>
      <c r="B3050" s="63" t="n">
        <v>298208.804676</v>
      </c>
      <c r="C3050" s="63" t="n">
        <v>5040144.98905</v>
      </c>
      <c r="D3050" s="63" t="s">
        <v>2640</v>
      </c>
      <c r="E3050" s="142" t="n">
        <v>744.1</v>
      </c>
      <c r="F3050" s="139" t="n">
        <f aca="false">[2]terrains!E3050*10.76391</f>
        <v>8009.425431</v>
      </c>
      <c r="G3050" s="63" t="s">
        <v>1303</v>
      </c>
      <c r="H3050" s="63" t="n">
        <v>0</v>
      </c>
      <c r="I3050" s="63" t="n">
        <v>3</v>
      </c>
      <c r="J3050" s="63" t="n">
        <f aca="false"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40" t="n">
        <f aca="false">IF([2]terrains!I3050=0,[2]terrains!J3050,[2]terrains!I3050)</f>
        <v>3</v>
      </c>
      <c r="L3050" s="63" t="n">
        <v>2.5</v>
      </c>
      <c r="M3050" s="63" t="n">
        <v>0</v>
      </c>
      <c r="N3050" s="63" t="n">
        <v>0</v>
      </c>
      <c r="O3050" s="63" t="s">
        <v>156</v>
      </c>
      <c r="P3050" s="63" t="n">
        <v>0</v>
      </c>
      <c r="Q3050" s="63" t="n">
        <v>0</v>
      </c>
      <c r="R3050" s="63" t="n">
        <v>0</v>
      </c>
      <c r="S3050" s="63" t="n">
        <v>0</v>
      </c>
      <c r="T3050" s="63" t="n">
        <v>0</v>
      </c>
      <c r="U3050" s="63" t="n">
        <v>0</v>
      </c>
      <c r="V3050" s="63" t="n">
        <v>0</v>
      </c>
      <c r="W3050" s="63" t="n">
        <v>0</v>
      </c>
      <c r="X3050" s="63" t="n">
        <v>1</v>
      </c>
      <c r="Y3050" s="63" t="n">
        <f aca="false">IF([2]terrains!L3050&lt;=2.5,1,IF([2]terrains!L3050&lt;=4.5,2,IF([2]terrains!L3050&lt;=6.5,3,4)))</f>
        <v>1</v>
      </c>
      <c r="Z3050" s="63" t="n">
        <f aca="false"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1" t="n">
        <f aca="false">[2]terrains!Z3050*[2]terrains!F3050</f>
        <v>1521790.83189</v>
      </c>
    </row>
    <row r="3051" customFormat="false" ht="14.4" hidden="false" customHeight="false" outlineLevel="0" collapsed="false">
      <c r="A3051" s="132" t="n">
        <v>3050</v>
      </c>
      <c r="B3051" s="63" t="n">
        <v>291572.097562</v>
      </c>
      <c r="C3051" s="63" t="n">
        <v>5032509.68922</v>
      </c>
      <c r="D3051" s="63" t="s">
        <v>2641</v>
      </c>
      <c r="E3051" s="142" t="n">
        <v>743.7</v>
      </c>
      <c r="F3051" s="139" t="n">
        <f aca="false">[2]terrains!E3051*10.76391</f>
        <v>8005.119867</v>
      </c>
      <c r="G3051" s="63" t="s">
        <v>168</v>
      </c>
      <c r="H3051" s="63" t="n">
        <v>0.2</v>
      </c>
      <c r="I3051" s="63" t="n">
        <v>5</v>
      </c>
      <c r="J3051" s="63" t="n">
        <f aca="false">IF([2]terrains!L3051=13.5,IF([2]terrains!X3051=1,12,9),-0.392532+1.267037*[2]terrains!L3051+0.472239*[2]terrains!X3051+0.58658*[2]terrains!W3051+0.089417*[2]terrains!V3051+0.531633*[2]terrains!U3051+0.337883*[2]terrains!T3051-0.403545*[2]terrains!S3051)</f>
        <v>2.3715155</v>
      </c>
      <c r="K3051" s="140" t="n">
        <f aca="false">IF([2]terrains!I3051=0,[2]terrains!J3051,[2]terrains!I3051)</f>
        <v>5</v>
      </c>
      <c r="L3051" s="63" t="n">
        <v>2.5</v>
      </c>
      <c r="M3051" s="63" t="n">
        <v>2</v>
      </c>
      <c r="N3051" s="63" t="n">
        <v>6</v>
      </c>
      <c r="O3051" s="63" t="s">
        <v>151</v>
      </c>
      <c r="P3051" s="63" t="n">
        <v>2</v>
      </c>
      <c r="Q3051" s="63" t="n">
        <v>1.5</v>
      </c>
      <c r="R3051" s="63" t="n">
        <v>0</v>
      </c>
      <c r="S3051" s="63" t="n">
        <v>1</v>
      </c>
      <c r="T3051" s="63" t="n">
        <v>0</v>
      </c>
      <c r="U3051" s="63" t="n">
        <v>0</v>
      </c>
      <c r="V3051" s="63" t="n">
        <v>0</v>
      </c>
      <c r="W3051" s="63" t="n">
        <v>0</v>
      </c>
      <c r="X3051" s="63" t="n">
        <v>0</v>
      </c>
      <c r="Y3051" s="63" t="n">
        <f aca="false">IF([2]terrains!L3051&lt;=2.5,1,IF([2]terrains!L3051&lt;=4.5,2,IF([2]terrains!L3051&lt;=6.5,3,4)))</f>
        <v>1</v>
      </c>
      <c r="Z3051" s="63" t="n">
        <f aca="false"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1" t="n">
        <f aca="false">[2]terrains!Z3051*[2]terrains!F3051</f>
        <v>512327.671488</v>
      </c>
    </row>
    <row r="3052" customFormat="false" ht="14.4" hidden="false" customHeight="false" outlineLevel="0" collapsed="false">
      <c r="A3052" s="132" t="n">
        <v>3051</v>
      </c>
      <c r="B3052" s="63" t="n">
        <v>298770.835531</v>
      </c>
      <c r="C3052" s="63" t="n">
        <v>5057133.04564</v>
      </c>
      <c r="D3052" s="63" t="s">
        <v>2642</v>
      </c>
      <c r="E3052" s="142" t="n">
        <v>743.6</v>
      </c>
      <c r="F3052" s="139" t="n">
        <f aca="false">[2]terrains!E3052*10.76391</f>
        <v>8004.043476</v>
      </c>
      <c r="G3052" s="63" t="s">
        <v>329</v>
      </c>
      <c r="H3052" s="63" t="n">
        <v>0</v>
      </c>
      <c r="I3052" s="63" t="n">
        <v>0</v>
      </c>
      <c r="J3052" s="63" t="n">
        <f aca="false">IF([2]terrains!L3052=13.5,IF([2]terrains!X3052=1,12,9),-0.392532+1.267037*[2]terrains!L3052+0.472239*[2]terrains!X3052+0.58658*[2]terrains!W3052+0.089417*[2]terrains!V3052+0.531633*[2]terrains!U3052+0.337883*[2]terrains!T3052-0.403545*[2]terrains!S3052)</f>
        <v>2.141542</v>
      </c>
      <c r="K3052" s="140" t="n">
        <f aca="false">IF([2]terrains!I3052=0,[2]terrains!J3052,[2]terrains!I3052)</f>
        <v>2.141542</v>
      </c>
      <c r="L3052" s="63" t="n">
        <v>2</v>
      </c>
      <c r="M3052" s="63" t="n">
        <v>1</v>
      </c>
      <c r="N3052" s="63" t="n">
        <v>3</v>
      </c>
      <c r="O3052" s="63" t="s">
        <v>150</v>
      </c>
      <c r="P3052" s="63" t="n">
        <v>2</v>
      </c>
      <c r="Q3052" s="63" t="n">
        <v>1.5</v>
      </c>
      <c r="R3052" s="63" t="n">
        <v>1</v>
      </c>
      <c r="S3052" s="63" t="n">
        <v>0</v>
      </c>
      <c r="T3052" s="63" t="n">
        <v>0</v>
      </c>
      <c r="U3052" s="63" t="n">
        <v>0</v>
      </c>
      <c r="V3052" s="63" t="n">
        <v>0</v>
      </c>
      <c r="W3052" s="63" t="n">
        <v>0</v>
      </c>
      <c r="X3052" s="63" t="n">
        <v>0</v>
      </c>
      <c r="Y3052" s="63" t="n">
        <f aca="false">IF([2]terrains!L3052&lt;=2.5,1,IF([2]terrains!L3052&lt;=4.5,2,IF([2]terrains!L3052&lt;=6.5,3,4)))</f>
        <v>1</v>
      </c>
      <c r="Z3052" s="63" t="n">
        <f aca="false"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1" t="n">
        <f aca="false">[2]terrains!Z3052*[2]terrains!F3052</f>
        <v>280141.52166</v>
      </c>
    </row>
    <row r="3053" customFormat="false" ht="14.4" hidden="false" customHeight="false" outlineLevel="0" collapsed="false">
      <c r="A3053" s="132" t="n">
        <v>3052</v>
      </c>
      <c r="B3053" s="63" t="n">
        <v>297086.59953</v>
      </c>
      <c r="C3053" s="63" t="n">
        <v>5042960.61754</v>
      </c>
      <c r="D3053" s="63" t="s">
        <v>2643</v>
      </c>
      <c r="E3053" s="142" t="n">
        <v>743.3</v>
      </c>
      <c r="F3053" s="139" t="n">
        <f aca="false">[2]terrains!E3053*10.76391</f>
        <v>8000.814303</v>
      </c>
      <c r="G3053" s="63" t="s">
        <v>2644</v>
      </c>
      <c r="H3053" s="63" t="n">
        <v>2</v>
      </c>
      <c r="I3053" s="63" t="n">
        <v>3</v>
      </c>
      <c r="J3053" s="63" t="n">
        <f aca="false">IF([2]terrains!L3053=13.5,IF([2]terrains!X3053=1,12,9),-0.392532+1.267037*[2]terrains!L3053+0.472239*[2]terrains!X3053+0.58658*[2]terrains!W3053+0.089417*[2]terrains!V3053+0.531633*[2]terrains!U3053+0.337883*[2]terrains!T3053-0.403545*[2]terrains!S3053)</f>
        <v>3.497996</v>
      </c>
      <c r="K3053" s="140" t="n">
        <f aca="false">IF([2]terrains!I3053=0,[2]terrains!J3053,[2]terrains!I3053)</f>
        <v>3</v>
      </c>
      <c r="L3053" s="63" t="n">
        <v>3</v>
      </c>
      <c r="M3053" s="63" t="n">
        <v>3</v>
      </c>
      <c r="N3053" s="63" t="n">
        <v>5</v>
      </c>
      <c r="O3053" s="63" t="s">
        <v>154</v>
      </c>
      <c r="P3053" s="63" t="n">
        <v>2</v>
      </c>
      <c r="Q3053" s="63" t="n">
        <v>2.5</v>
      </c>
      <c r="R3053" s="63" t="n">
        <v>0</v>
      </c>
      <c r="S3053" s="63" t="n">
        <v>0</v>
      </c>
      <c r="T3053" s="63" t="n">
        <v>0</v>
      </c>
      <c r="U3053" s="63" t="n">
        <v>0</v>
      </c>
      <c r="V3053" s="63" t="n">
        <v>1</v>
      </c>
      <c r="W3053" s="63" t="n">
        <v>0</v>
      </c>
      <c r="X3053" s="63" t="n">
        <v>0</v>
      </c>
      <c r="Y3053" s="63" t="n">
        <f aca="false">IF([2]terrains!L3053&lt;=2.5,1,IF([2]terrains!L3053&lt;=4.5,2,IF([2]terrains!L3053&lt;=6.5,3,4)))</f>
        <v>2</v>
      </c>
      <c r="Z3053" s="63" t="n">
        <f aca="false"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1" t="n">
        <f aca="false">[2]terrains!Z3053*[2]terrains!F3053</f>
        <v>1424144.945934</v>
      </c>
    </row>
    <row r="3054" customFormat="false" ht="14.4" hidden="false" customHeight="false" outlineLevel="0" collapsed="false">
      <c r="A3054" s="132" t="n">
        <v>3053</v>
      </c>
      <c r="B3054" s="63" t="n">
        <v>298753.9472</v>
      </c>
      <c r="C3054" s="63" t="n">
        <v>5042574.243</v>
      </c>
      <c r="D3054" s="63" t="s">
        <v>2645</v>
      </c>
      <c r="E3054" s="142" t="n">
        <v>743.2</v>
      </c>
      <c r="F3054" s="139" t="n">
        <f aca="false">[2]terrains!E3054*10.76391</f>
        <v>7999.737912</v>
      </c>
      <c r="G3054" s="63" t="s">
        <v>207</v>
      </c>
      <c r="H3054" s="63" t="n">
        <v>0</v>
      </c>
      <c r="I3054" s="63" t="n">
        <v>0</v>
      </c>
      <c r="J3054" s="63" t="n">
        <f aca="false"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40" t="n">
        <f aca="false">IF([2]terrains!I3054=0,[2]terrains!J3054,[2]terrains!I3054)</f>
        <v>3.3616405</v>
      </c>
      <c r="L3054" s="63" t="n">
        <v>2.5</v>
      </c>
      <c r="M3054" s="63" t="n">
        <v>2</v>
      </c>
      <c r="N3054" s="63" t="n">
        <v>4</v>
      </c>
      <c r="O3054" s="63" t="s">
        <v>155</v>
      </c>
      <c r="P3054" s="63" t="n">
        <v>2</v>
      </c>
      <c r="Q3054" s="63" t="n">
        <v>2.5</v>
      </c>
      <c r="R3054" s="63" t="n">
        <v>0</v>
      </c>
      <c r="S3054" s="63" t="n">
        <v>0</v>
      </c>
      <c r="T3054" s="63" t="n">
        <v>0</v>
      </c>
      <c r="U3054" s="63" t="n">
        <v>0</v>
      </c>
      <c r="V3054" s="63" t="n">
        <v>0</v>
      </c>
      <c r="W3054" s="63" t="n">
        <v>1</v>
      </c>
      <c r="X3054" s="63" t="n">
        <v>0</v>
      </c>
      <c r="Y3054" s="63" t="n">
        <f aca="false">IF([2]terrains!L3054&lt;=2.5,1,IF([2]terrains!L3054&lt;=4.5,2,IF([2]terrains!L3054&lt;=6.5,3,4)))</f>
        <v>1</v>
      </c>
      <c r="Z3054" s="63" t="n">
        <f aca="false"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1" t="n">
        <f aca="false">[2]terrains!Z3054*[2]terrains!F3054</f>
        <v>1423953.348336</v>
      </c>
    </row>
    <row r="3055" customFormat="false" ht="14.4" hidden="false" customHeight="false" outlineLevel="0" collapsed="false">
      <c r="A3055" s="132" t="n">
        <v>3054</v>
      </c>
      <c r="B3055" s="63" t="n">
        <v>295457.842252</v>
      </c>
      <c r="C3055" s="63" t="n">
        <v>5043812.87703</v>
      </c>
      <c r="D3055" s="63" t="s">
        <v>2646</v>
      </c>
      <c r="E3055" s="142" t="n">
        <v>743.2</v>
      </c>
      <c r="F3055" s="139" t="n">
        <f aca="false">[2]terrains!E3055*10.76391</f>
        <v>7999.737912</v>
      </c>
      <c r="G3055" s="63" t="s">
        <v>523</v>
      </c>
      <c r="H3055" s="63" t="n">
        <v>1</v>
      </c>
      <c r="I3055" s="63" t="n">
        <v>4.5</v>
      </c>
      <c r="J3055" s="63" t="n">
        <f aca="false">IF([2]terrains!L3055=13.5,IF([2]terrains!X3055=1,12,9),-0.392532+1.267037*[2]terrains!L3055+0.472239*[2]terrains!X3055+0.58658*[2]terrains!W3055+0.089417*[2]terrains!V3055+0.531633*[2]terrains!U3055+0.337883*[2]terrains!T3055-0.403545*[2]terrains!S3055)</f>
        <v>3.940212</v>
      </c>
      <c r="K3055" s="140" t="n">
        <f aca="false">IF([2]terrains!I3055=0,[2]terrains!J3055,[2]terrains!I3055)</f>
        <v>4.5</v>
      </c>
      <c r="L3055" s="63" t="n">
        <v>3</v>
      </c>
      <c r="M3055" s="63" t="n">
        <v>3</v>
      </c>
      <c r="N3055" s="63" t="n">
        <v>6</v>
      </c>
      <c r="O3055" s="63" t="s">
        <v>153</v>
      </c>
      <c r="P3055" s="63" t="n">
        <v>2</v>
      </c>
      <c r="Q3055" s="63" t="n">
        <v>2.5</v>
      </c>
      <c r="R3055" s="63" t="n">
        <v>0</v>
      </c>
      <c r="S3055" s="63" t="n">
        <v>0</v>
      </c>
      <c r="T3055" s="63" t="n">
        <v>0</v>
      </c>
      <c r="U3055" s="63" t="n">
        <v>1</v>
      </c>
      <c r="V3055" s="63" t="n">
        <v>0</v>
      </c>
      <c r="W3055" s="63" t="n">
        <v>0</v>
      </c>
      <c r="X3055" s="63" t="n">
        <v>0</v>
      </c>
      <c r="Y3055" s="63" t="n">
        <f aca="false">IF([2]terrains!L3055&lt;=2.5,1,IF([2]terrains!L3055&lt;=4.5,2,IF([2]terrains!L3055&lt;=6.5,3,4)))</f>
        <v>2</v>
      </c>
      <c r="Z3055" s="63" t="n">
        <f aca="false"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1" t="n">
        <f aca="false">[2]terrains!Z3055*[2]terrains!F3055</f>
        <v>1215960.162624</v>
      </c>
    </row>
    <row r="3056" customFormat="false" ht="14.4" hidden="false" customHeight="false" outlineLevel="0" collapsed="false">
      <c r="A3056" s="132" t="n">
        <v>3055</v>
      </c>
      <c r="B3056" s="63" t="n">
        <v>295726.0275</v>
      </c>
      <c r="C3056" s="63" t="n">
        <v>5043581.423</v>
      </c>
      <c r="D3056" s="63" t="s">
        <v>2647</v>
      </c>
      <c r="E3056" s="142" t="n">
        <v>743</v>
      </c>
      <c r="F3056" s="139" t="n">
        <f aca="false">[2]terrains!E3056*10.76391</f>
        <v>7997.58513</v>
      </c>
      <c r="G3056" s="63" t="s">
        <v>215</v>
      </c>
      <c r="H3056" s="63" t="n">
        <v>0</v>
      </c>
      <c r="I3056" s="63" t="n">
        <v>0</v>
      </c>
      <c r="J3056" s="63" t="n">
        <f aca="false">IF([2]terrains!L3056=13.5,IF([2]terrains!X3056=1,12,9),-0.392532+1.267037*[2]terrains!L3056+0.472239*[2]terrains!X3056+0.58658*[2]terrains!W3056+0.089417*[2]terrains!V3056+0.531633*[2]terrains!U3056+0.337883*[2]terrains!T3056-0.403545*[2]terrains!S3056)</f>
        <v>3.3066935</v>
      </c>
      <c r="K3056" s="140" t="n">
        <f aca="false">IF([2]terrains!I3056=0,[2]terrains!J3056,[2]terrains!I3056)</f>
        <v>3.3066935</v>
      </c>
      <c r="L3056" s="63" t="n">
        <v>2.5</v>
      </c>
      <c r="M3056" s="63" t="n">
        <v>2</v>
      </c>
      <c r="N3056" s="63" t="n">
        <v>4</v>
      </c>
      <c r="O3056" s="63" t="s">
        <v>153</v>
      </c>
      <c r="P3056" s="63" t="n">
        <v>2</v>
      </c>
      <c r="Q3056" s="63" t="n">
        <v>2.5</v>
      </c>
      <c r="R3056" s="63" t="n">
        <v>0</v>
      </c>
      <c r="S3056" s="63" t="n">
        <v>0</v>
      </c>
      <c r="T3056" s="63" t="n">
        <v>0</v>
      </c>
      <c r="U3056" s="63" t="n">
        <v>1</v>
      </c>
      <c r="V3056" s="63" t="n">
        <v>0</v>
      </c>
      <c r="W3056" s="63" t="n">
        <v>0</v>
      </c>
      <c r="X3056" s="63" t="n">
        <v>0</v>
      </c>
      <c r="Y3056" s="63" t="n">
        <f aca="false">IF([2]terrains!L3056&lt;=2.5,1,IF([2]terrains!L3056&lt;=4.5,2,IF([2]terrains!L3056&lt;=6.5,3,4)))</f>
        <v>1</v>
      </c>
      <c r="Z3056" s="63" t="n">
        <f aca="false"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1" t="n">
        <f aca="false">[2]terrains!Z3056*[2]terrains!F3056</f>
        <v>991700.55612</v>
      </c>
    </row>
    <row r="3057" customFormat="false" ht="14.4" hidden="false" customHeight="false" outlineLevel="0" collapsed="false">
      <c r="A3057" s="132" t="n">
        <v>3056</v>
      </c>
      <c r="B3057" s="63" t="n">
        <v>297847.595081</v>
      </c>
      <c r="C3057" s="63" t="n">
        <v>5035855.29045</v>
      </c>
      <c r="D3057" s="63" t="s">
        <v>2648</v>
      </c>
      <c r="E3057" s="142" t="n">
        <v>742.3</v>
      </c>
      <c r="F3057" s="139" t="n">
        <f aca="false">[2]terrains!E3057*10.76391</f>
        <v>7990.050393</v>
      </c>
      <c r="G3057" s="63" t="s">
        <v>581</v>
      </c>
      <c r="H3057" s="63" t="n">
        <v>0</v>
      </c>
      <c r="I3057" s="63" t="n">
        <v>0</v>
      </c>
      <c r="J3057" s="63" t="n">
        <f aca="false">IF([2]terrains!L3057=13.5,IF([2]terrains!X3057=1,12,9),-0.392532+1.267037*[2]terrains!L3057+0.472239*[2]terrains!X3057+0.58658*[2]terrains!W3057+0.089417*[2]terrains!V3057+0.531633*[2]terrains!U3057+0.337883*[2]terrains!T3057-0.403545*[2]terrains!S3057)</f>
        <v>3.1129435</v>
      </c>
      <c r="K3057" s="140" t="n">
        <f aca="false">IF([2]terrains!I3057=0,[2]terrains!J3057,[2]terrains!I3057)</f>
        <v>3.1129435</v>
      </c>
      <c r="L3057" s="63" t="n">
        <v>2.5</v>
      </c>
      <c r="M3057" s="63" t="n">
        <v>1</v>
      </c>
      <c r="N3057" s="63" t="n">
        <v>4</v>
      </c>
      <c r="O3057" s="63" t="s">
        <v>152</v>
      </c>
      <c r="P3057" s="63" t="n">
        <v>2</v>
      </c>
      <c r="Q3057" s="63" t="n">
        <v>2.5</v>
      </c>
      <c r="R3057" s="63" t="n">
        <v>0</v>
      </c>
      <c r="S3057" s="63" t="n">
        <v>0</v>
      </c>
      <c r="T3057" s="63" t="n">
        <v>1</v>
      </c>
      <c r="U3057" s="63" t="n">
        <v>0</v>
      </c>
      <c r="V3057" s="63" t="n">
        <v>0</v>
      </c>
      <c r="W3057" s="63" t="n">
        <v>0</v>
      </c>
      <c r="X3057" s="63" t="n">
        <v>0</v>
      </c>
      <c r="Y3057" s="63" t="n">
        <f aca="false">IF([2]terrains!L3057&lt;=2.5,1,IF([2]terrains!L3057&lt;=4.5,2,IF([2]terrains!L3057&lt;=6.5,3,4)))</f>
        <v>1</v>
      </c>
      <c r="Z3057" s="63" t="n">
        <f aca="false"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1" t="n">
        <f aca="false">[2]terrains!Z3057*[2]terrains!F3057</f>
        <v>679154.283405</v>
      </c>
    </row>
    <row r="3058" customFormat="false" ht="14.4" hidden="false" customHeight="false" outlineLevel="0" collapsed="false">
      <c r="A3058" s="132" t="n">
        <v>3057</v>
      </c>
      <c r="B3058" s="63" t="n">
        <v>279564.010804</v>
      </c>
      <c r="C3058" s="63" t="n">
        <v>5040931.04726</v>
      </c>
      <c r="D3058" s="63" t="s">
        <v>2649</v>
      </c>
      <c r="E3058" s="142" t="n">
        <v>741.7</v>
      </c>
      <c r="F3058" s="139" t="n">
        <f aca="false">[2]terrains!E3058*10.76391</f>
        <v>7983.592047</v>
      </c>
      <c r="G3058" s="63" t="s">
        <v>338</v>
      </c>
      <c r="H3058" s="63" t="n">
        <v>0</v>
      </c>
      <c r="I3058" s="63" t="n">
        <v>0</v>
      </c>
      <c r="J3058" s="63" t="n">
        <f aca="false">IF([2]terrains!L3058=13.5,IF([2]terrains!X3058=1,12,9),-0.392532+1.267037*[2]terrains!L3058+0.472239*[2]terrains!X3058+0.58658*[2]terrains!W3058+0.089417*[2]terrains!V3058+0.531633*[2]terrains!U3058+0.337883*[2]terrains!T3058-0.403545*[2]terrains!S3058)</f>
        <v>3.408579</v>
      </c>
      <c r="K3058" s="140" t="n">
        <f aca="false">IF([2]terrains!I3058=0,[2]terrains!J3058,[2]terrains!I3058)</f>
        <v>3.408579</v>
      </c>
      <c r="L3058" s="63" t="n">
        <v>3</v>
      </c>
      <c r="M3058" s="63" t="n">
        <v>1</v>
      </c>
      <c r="N3058" s="63" t="n">
        <v>8</v>
      </c>
      <c r="O3058" s="63" t="s">
        <v>150</v>
      </c>
      <c r="P3058" s="63" t="n">
        <v>2</v>
      </c>
      <c r="Q3058" s="63" t="n">
        <v>1.5</v>
      </c>
      <c r="R3058" s="63" t="n">
        <v>1</v>
      </c>
      <c r="S3058" s="63" t="n">
        <v>0</v>
      </c>
      <c r="T3058" s="63" t="n">
        <v>0</v>
      </c>
      <c r="U3058" s="63" t="n">
        <v>0</v>
      </c>
      <c r="V3058" s="63" t="n">
        <v>0</v>
      </c>
      <c r="W3058" s="63" t="n">
        <v>0</v>
      </c>
      <c r="X3058" s="63" t="n">
        <v>0</v>
      </c>
      <c r="Y3058" s="63" t="n">
        <f aca="false">IF([2]terrains!L3058&lt;=2.5,1,IF([2]terrains!L3058&lt;=4.5,2,IF([2]terrains!L3058&lt;=6.5,3,4)))</f>
        <v>2</v>
      </c>
      <c r="Z3058" s="63" t="n">
        <f aca="false"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1" t="n">
        <f aca="false">[2]terrains!Z3058*[2]terrains!F3058</f>
        <v>279425.721645</v>
      </c>
    </row>
    <row r="3059" customFormat="false" ht="14.4" hidden="false" customHeight="false" outlineLevel="0" collapsed="false">
      <c r="A3059" s="132" t="n">
        <v>3058</v>
      </c>
      <c r="B3059" s="63" t="n">
        <v>273036.794865</v>
      </c>
      <c r="C3059" s="63" t="n">
        <v>5040975.22296</v>
      </c>
      <c r="D3059" s="63" t="s">
        <v>2650</v>
      </c>
      <c r="E3059" s="142" t="n">
        <v>741.6</v>
      </c>
      <c r="F3059" s="139" t="n">
        <f aca="false">[2]terrains!E3059*10.76391</f>
        <v>7982.515656</v>
      </c>
      <c r="G3059" s="63" t="s">
        <v>182</v>
      </c>
      <c r="H3059" s="63" t="n">
        <v>0</v>
      </c>
      <c r="I3059" s="63" t="n">
        <v>0</v>
      </c>
      <c r="J3059" s="63" t="n">
        <f aca="false">IF([2]terrains!L3059=13.5,IF([2]terrains!X3059=1,12,9),-0.392532+1.267037*[2]terrains!L3059+0.472239*[2]terrains!X3059+0.58658*[2]terrains!W3059+0.089417*[2]terrains!V3059+0.531633*[2]terrains!U3059+0.337883*[2]terrains!T3059-0.403545*[2]terrains!S3059)</f>
        <v>1.5080235</v>
      </c>
      <c r="K3059" s="140" t="n">
        <f aca="false">IF([2]terrains!I3059=0,[2]terrains!J3059,[2]terrains!I3059)</f>
        <v>1.5080235</v>
      </c>
      <c r="L3059" s="63" t="n">
        <v>1.5</v>
      </c>
      <c r="M3059" s="63" t="n">
        <v>1</v>
      </c>
      <c r="N3059" s="63" t="n">
        <v>2</v>
      </c>
      <c r="O3059" s="63" t="s">
        <v>150</v>
      </c>
      <c r="P3059" s="63" t="n">
        <v>1.5</v>
      </c>
      <c r="Q3059" s="63" t="n">
        <v>1.5</v>
      </c>
      <c r="R3059" s="63" t="n">
        <v>1</v>
      </c>
      <c r="S3059" s="63" t="n">
        <v>0</v>
      </c>
      <c r="T3059" s="63" t="n">
        <v>0</v>
      </c>
      <c r="U3059" s="63" t="n">
        <v>0</v>
      </c>
      <c r="V3059" s="63" t="n">
        <v>0</v>
      </c>
      <c r="W3059" s="63" t="n">
        <v>0</v>
      </c>
      <c r="X3059" s="63" t="n">
        <v>0</v>
      </c>
      <c r="Y3059" s="63" t="n">
        <f aca="false">IF([2]terrains!L3059&lt;=2.5,1,IF([2]terrains!L3059&lt;=4.5,2,IF([2]terrains!L3059&lt;=6.5,3,4)))</f>
        <v>1</v>
      </c>
      <c r="Z3059" s="63" t="n">
        <f aca="false"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1" t="n">
        <f aca="false">[2]terrains!Z3059*[2]terrains!F3059</f>
        <v>279388.04796</v>
      </c>
    </row>
    <row r="3060" customFormat="false" ht="14.4" hidden="false" customHeight="false" outlineLevel="0" collapsed="false">
      <c r="A3060" s="132" t="n">
        <v>3059</v>
      </c>
      <c r="B3060" s="63" t="n">
        <v>273528.348343</v>
      </c>
      <c r="C3060" s="63" t="n">
        <v>5034241.23096</v>
      </c>
      <c r="D3060" s="63" t="s">
        <v>2651</v>
      </c>
      <c r="E3060" s="142" t="n">
        <v>741.6</v>
      </c>
      <c r="F3060" s="139" t="n">
        <f aca="false">[2]terrains!E3060*10.76391</f>
        <v>7982.515656</v>
      </c>
      <c r="G3060" s="63" t="s">
        <v>237</v>
      </c>
      <c r="H3060" s="63" t="n">
        <v>0.2</v>
      </c>
      <c r="I3060" s="63" t="n">
        <v>3</v>
      </c>
      <c r="J3060" s="63" t="n">
        <f aca="false">IF([2]terrains!L3060=13.5,IF([2]terrains!X3060=1,12,9),-0.392532+1.267037*[2]terrains!L3060+0.472239*[2]terrains!X3060+0.58658*[2]terrains!W3060+0.089417*[2]terrains!V3060+0.531633*[2]terrains!U3060+0.337883*[2]terrains!T3060-0.403545*[2]terrains!S3060)</f>
        <v>4.0420975</v>
      </c>
      <c r="K3060" s="140" t="n">
        <f aca="false">IF([2]terrains!I3060=0,[2]terrains!J3060,[2]terrains!I3060)</f>
        <v>3</v>
      </c>
      <c r="L3060" s="63" t="n">
        <v>3.5</v>
      </c>
      <c r="M3060" s="63" t="n">
        <v>1</v>
      </c>
      <c r="N3060" s="63" t="n">
        <v>10</v>
      </c>
      <c r="O3060" s="63" t="s">
        <v>150</v>
      </c>
      <c r="P3060" s="63" t="n">
        <v>2</v>
      </c>
      <c r="Q3060" s="63" t="n">
        <v>1.5</v>
      </c>
      <c r="R3060" s="63" t="n">
        <v>1</v>
      </c>
      <c r="S3060" s="63" t="n">
        <v>0</v>
      </c>
      <c r="T3060" s="63" t="n">
        <v>0</v>
      </c>
      <c r="U3060" s="63" t="n">
        <v>0</v>
      </c>
      <c r="V3060" s="63" t="n">
        <v>0</v>
      </c>
      <c r="W3060" s="63" t="n">
        <v>0</v>
      </c>
      <c r="X3060" s="63" t="n">
        <v>0</v>
      </c>
      <c r="Y3060" s="63" t="n">
        <f aca="false">IF([2]terrains!L3060&lt;=2.5,1,IF([2]terrains!L3060&lt;=4.5,2,IF([2]terrains!L3060&lt;=6.5,3,4)))</f>
        <v>2</v>
      </c>
      <c r="Z3060" s="63" t="n">
        <f aca="false"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1" t="n">
        <f aca="false">[2]terrains!Z3060*[2]terrains!F3060</f>
        <v>279388.04796</v>
      </c>
    </row>
    <row r="3061" customFormat="false" ht="14.4" hidden="false" customHeight="false" outlineLevel="0" collapsed="false">
      <c r="A3061" s="132" t="n">
        <v>3060</v>
      </c>
      <c r="B3061" s="63" t="n">
        <v>297441.0796</v>
      </c>
      <c r="C3061" s="63" t="n">
        <v>5044707.101</v>
      </c>
      <c r="D3061" s="63" t="s">
        <v>2652</v>
      </c>
      <c r="E3061" s="142" t="n">
        <v>741.4</v>
      </c>
      <c r="F3061" s="139" t="n">
        <f aca="false">[2]terrains!E3061*10.76391</f>
        <v>7980.362874</v>
      </c>
      <c r="G3061" s="63" t="s">
        <v>966</v>
      </c>
      <c r="H3061" s="63" t="n">
        <v>0</v>
      </c>
      <c r="I3061" s="63" t="n">
        <v>0</v>
      </c>
      <c r="J3061" s="63" t="n">
        <f aca="false">IF([2]terrains!L3061=13.5,IF([2]terrains!X3061=1,12,9),-0.392532+1.267037*[2]terrains!L3061+0.472239*[2]terrains!X3061+0.58658*[2]terrains!W3061+0.089417*[2]terrains!V3061+0.531633*[2]terrains!U3061+0.337883*[2]terrains!T3061-0.403545*[2]terrains!S3061)</f>
        <v>3.1129435</v>
      </c>
      <c r="K3061" s="140" t="n">
        <f aca="false">IF([2]terrains!I3061=0,[2]terrains!J3061,[2]terrains!I3061)</f>
        <v>3.1129435</v>
      </c>
      <c r="L3061" s="63" t="n">
        <v>2.5</v>
      </c>
      <c r="M3061" s="63" t="n">
        <v>2</v>
      </c>
      <c r="N3061" s="63" t="n">
        <v>3</v>
      </c>
      <c r="O3061" s="63" t="s">
        <v>152</v>
      </c>
      <c r="P3061" s="63" t="n">
        <v>2</v>
      </c>
      <c r="Q3061" s="63" t="n">
        <v>2.5</v>
      </c>
      <c r="R3061" s="63" t="n">
        <v>0</v>
      </c>
      <c r="S3061" s="63" t="n">
        <v>0</v>
      </c>
      <c r="T3061" s="63" t="n">
        <v>1</v>
      </c>
      <c r="U3061" s="63" t="n">
        <v>0</v>
      </c>
      <c r="V3061" s="63" t="n">
        <v>0</v>
      </c>
      <c r="W3061" s="63" t="n">
        <v>0</v>
      </c>
      <c r="X3061" s="63" t="n">
        <v>0</v>
      </c>
      <c r="Y3061" s="63" t="n">
        <f aca="false">IF([2]terrains!L3061&lt;=2.5,1,IF([2]terrains!L3061&lt;=4.5,2,IF([2]terrains!L3061&lt;=6.5,3,4)))</f>
        <v>1</v>
      </c>
      <c r="Z3061" s="63" t="n">
        <f aca="false"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1" t="n">
        <f aca="false">[2]terrains!Z3061*[2]terrains!F3061</f>
        <v>678330.84429</v>
      </c>
    </row>
    <row r="3062" customFormat="false" ht="14.4" hidden="false" customHeight="false" outlineLevel="0" collapsed="false">
      <c r="A3062" s="132" t="n">
        <v>3061</v>
      </c>
      <c r="B3062" s="63" t="n">
        <v>275238.6709</v>
      </c>
      <c r="C3062" s="63" t="n">
        <v>5038656.83</v>
      </c>
      <c r="D3062" s="63" t="s">
        <v>2653</v>
      </c>
      <c r="E3062" s="142" t="n">
        <v>741.2</v>
      </c>
      <c r="F3062" s="139" t="n">
        <f aca="false">[2]terrains!E3062*10.76391</f>
        <v>7978.210092</v>
      </c>
      <c r="G3062" s="63" t="s">
        <v>334</v>
      </c>
      <c r="H3062" s="63" t="n">
        <v>0</v>
      </c>
      <c r="I3062" s="63" t="n">
        <v>0</v>
      </c>
      <c r="J3062" s="63" t="n">
        <f aca="false">IF([2]terrains!L3062=13.5,IF([2]terrains!X3062=1,12,9),-0.392532+1.267037*[2]terrains!L3062+0.472239*[2]terrains!X3062+0.58658*[2]terrains!W3062+0.089417*[2]terrains!V3062+0.531633*[2]terrains!U3062+0.337883*[2]terrains!T3062-0.403545*[2]terrains!S3062)</f>
        <v>2.141542</v>
      </c>
      <c r="K3062" s="140" t="n">
        <f aca="false">IF([2]terrains!I3062=0,[2]terrains!J3062,[2]terrains!I3062)</f>
        <v>2.141542</v>
      </c>
      <c r="L3062" s="63" t="n">
        <v>2</v>
      </c>
      <c r="M3062" s="63" t="n">
        <v>1</v>
      </c>
      <c r="N3062" s="63" t="n">
        <v>3</v>
      </c>
      <c r="O3062" s="63" t="s">
        <v>150</v>
      </c>
      <c r="P3062" s="63" t="n">
        <v>2</v>
      </c>
      <c r="Q3062" s="63" t="n">
        <v>1.5</v>
      </c>
      <c r="R3062" s="63" t="n">
        <v>1</v>
      </c>
      <c r="S3062" s="63" t="n">
        <v>0</v>
      </c>
      <c r="T3062" s="63" t="n">
        <v>0</v>
      </c>
      <c r="U3062" s="63" t="n">
        <v>0</v>
      </c>
      <c r="V3062" s="63" t="n">
        <v>0</v>
      </c>
      <c r="W3062" s="63" t="n">
        <v>0</v>
      </c>
      <c r="X3062" s="63" t="n">
        <v>0</v>
      </c>
      <c r="Y3062" s="63" t="n">
        <f aca="false">IF([2]terrains!L3062&lt;=2.5,1,IF([2]terrains!L3062&lt;=4.5,2,IF([2]terrains!L3062&lt;=6.5,3,4)))</f>
        <v>1</v>
      </c>
      <c r="Z3062" s="63" t="n">
        <f aca="false"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1" t="n">
        <f aca="false">[2]terrains!Z3062*[2]terrains!F3062</f>
        <v>279237.35322</v>
      </c>
    </row>
    <row r="3063" customFormat="false" ht="14.4" hidden="false" customHeight="false" outlineLevel="0" collapsed="false">
      <c r="A3063" s="132" t="n">
        <v>3062</v>
      </c>
      <c r="B3063" s="63" t="n">
        <v>275413.9306</v>
      </c>
      <c r="C3063" s="63" t="n">
        <v>5036549.527</v>
      </c>
      <c r="D3063" s="63" t="s">
        <v>2654</v>
      </c>
      <c r="E3063" s="142" t="n">
        <v>741.2</v>
      </c>
      <c r="F3063" s="139" t="n">
        <f aca="false">[2]terrains!E3063*10.76391</f>
        <v>7978.210092</v>
      </c>
      <c r="G3063" s="63" t="s">
        <v>684</v>
      </c>
      <c r="H3063" s="63" t="n">
        <v>0</v>
      </c>
      <c r="I3063" s="63" t="n">
        <v>0</v>
      </c>
      <c r="J3063" s="63" t="n">
        <f aca="false">IF([2]terrains!L3063=13.5,IF([2]terrains!X3063=1,12,9),-0.392532+1.267037*[2]terrains!L3063+0.472239*[2]terrains!X3063+0.58658*[2]terrains!W3063+0.089417*[2]terrains!V3063+0.531633*[2]terrains!U3063+0.337883*[2]terrains!T3063-0.403545*[2]terrains!S3063)</f>
        <v>2.141542</v>
      </c>
      <c r="K3063" s="140" t="n">
        <f aca="false">IF([2]terrains!I3063=0,[2]terrains!J3063,[2]terrains!I3063)</f>
        <v>2.141542</v>
      </c>
      <c r="L3063" s="63" t="n">
        <v>2</v>
      </c>
      <c r="M3063" s="63" t="n">
        <v>1</v>
      </c>
      <c r="N3063" s="63" t="n">
        <v>4</v>
      </c>
      <c r="O3063" s="63" t="s">
        <v>150</v>
      </c>
      <c r="P3063" s="63" t="n">
        <v>2</v>
      </c>
      <c r="Q3063" s="63" t="n">
        <v>1.5</v>
      </c>
      <c r="R3063" s="63" t="n">
        <v>1</v>
      </c>
      <c r="S3063" s="63" t="n">
        <v>0</v>
      </c>
      <c r="T3063" s="63" t="n">
        <v>0</v>
      </c>
      <c r="U3063" s="63" t="n">
        <v>0</v>
      </c>
      <c r="V3063" s="63" t="n">
        <v>0</v>
      </c>
      <c r="W3063" s="63" t="n">
        <v>0</v>
      </c>
      <c r="X3063" s="63" t="n">
        <v>0</v>
      </c>
      <c r="Y3063" s="63" t="n">
        <f aca="false">IF([2]terrains!L3063&lt;=2.5,1,IF([2]terrains!L3063&lt;=4.5,2,IF([2]terrains!L3063&lt;=6.5,3,4)))</f>
        <v>1</v>
      </c>
      <c r="Z3063" s="63" t="n">
        <f aca="false"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1" t="n">
        <f aca="false">[2]terrains!Z3063*[2]terrains!F3063</f>
        <v>279237.35322</v>
      </c>
    </row>
    <row r="3064" customFormat="false" ht="14.4" hidden="false" customHeight="false" outlineLevel="0" collapsed="false">
      <c r="A3064" s="132" t="n">
        <v>3063</v>
      </c>
      <c r="B3064" s="63" t="n">
        <v>282401.456599</v>
      </c>
      <c r="C3064" s="63" t="n">
        <v>5040638.64906</v>
      </c>
      <c r="D3064" s="63" t="s">
        <v>2655</v>
      </c>
      <c r="E3064" s="142" t="n">
        <v>740.4</v>
      </c>
      <c r="F3064" s="139" t="n">
        <f aca="false">[2]terrains!E3064*10.76391</f>
        <v>7969.598964</v>
      </c>
      <c r="G3064" s="63" t="s">
        <v>166</v>
      </c>
      <c r="H3064" s="63" t="n">
        <v>0</v>
      </c>
      <c r="I3064" s="63" t="n">
        <v>0</v>
      </c>
      <c r="J3064" s="63" t="n">
        <f aca="false">IF([2]terrains!L3064=13.5,IF([2]terrains!X3064=1,12,9),-0.392532+1.267037*[2]terrains!L3064+0.472239*[2]terrains!X3064+0.58658*[2]terrains!W3064+0.089417*[2]terrains!V3064+0.531633*[2]terrains!U3064+0.337883*[2]terrains!T3064-0.403545*[2]terrains!S3064)</f>
        <v>2.141542</v>
      </c>
      <c r="K3064" s="140" t="n">
        <f aca="false">IF([2]terrains!I3064=0,[2]terrains!J3064,[2]terrains!I3064)</f>
        <v>2.141542</v>
      </c>
      <c r="L3064" s="63" t="n">
        <v>2</v>
      </c>
      <c r="M3064" s="63" t="n">
        <v>1</v>
      </c>
      <c r="N3064" s="63" t="n">
        <v>3</v>
      </c>
      <c r="O3064" s="63" t="s">
        <v>150</v>
      </c>
      <c r="P3064" s="63" t="n">
        <v>2</v>
      </c>
      <c r="Q3064" s="63" t="n">
        <v>1.5</v>
      </c>
      <c r="R3064" s="63" t="n">
        <v>1</v>
      </c>
      <c r="S3064" s="63" t="n">
        <v>0</v>
      </c>
      <c r="T3064" s="63" t="n">
        <v>0</v>
      </c>
      <c r="U3064" s="63" t="n">
        <v>0</v>
      </c>
      <c r="V3064" s="63" t="n">
        <v>0</v>
      </c>
      <c r="W3064" s="63" t="n">
        <v>0</v>
      </c>
      <c r="X3064" s="63" t="n">
        <v>0</v>
      </c>
      <c r="Y3064" s="63" t="n">
        <f aca="false">IF([2]terrains!L3064&lt;=2.5,1,IF([2]terrains!L3064&lt;=4.5,2,IF([2]terrains!L3064&lt;=6.5,3,4)))</f>
        <v>1</v>
      </c>
      <c r="Z3064" s="63" t="n">
        <f aca="false"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1" t="n">
        <f aca="false">[2]terrains!Z3064*[2]terrains!F3064</f>
        <v>278935.96374</v>
      </c>
    </row>
    <row r="3065" customFormat="false" ht="14.4" hidden="false" customHeight="false" outlineLevel="0" collapsed="false">
      <c r="A3065" s="132" t="n">
        <v>3064</v>
      </c>
      <c r="B3065" s="63" t="n">
        <v>276088.464942</v>
      </c>
      <c r="C3065" s="63" t="n">
        <v>5041186.66842</v>
      </c>
      <c r="D3065" s="63" t="s">
        <v>2656</v>
      </c>
      <c r="E3065" s="142" t="n">
        <v>740.1</v>
      </c>
      <c r="F3065" s="139" t="n">
        <f aca="false">[2]terrains!E3065*10.76391</f>
        <v>7966.369791</v>
      </c>
      <c r="G3065" s="63" t="s">
        <v>171</v>
      </c>
      <c r="H3065" s="63" t="n">
        <v>0.2</v>
      </c>
      <c r="I3065" s="63" t="n">
        <v>1</v>
      </c>
      <c r="J3065" s="63" t="n">
        <f aca="false">IF([2]terrains!L3065=13.5,IF([2]terrains!X3065=1,12,9),-0.392532+1.267037*[2]terrains!L3065+0.472239*[2]terrains!X3065+0.58658*[2]terrains!W3065+0.089417*[2]terrains!V3065+0.531633*[2]terrains!U3065+0.337883*[2]terrains!T3065-0.403545*[2]terrains!S3065)</f>
        <v>1.5080235</v>
      </c>
      <c r="K3065" s="140" t="n">
        <f aca="false">IF([2]terrains!I3065=0,[2]terrains!J3065,[2]terrains!I3065)</f>
        <v>1</v>
      </c>
      <c r="L3065" s="63" t="n">
        <v>1.5</v>
      </c>
      <c r="M3065" s="63" t="n">
        <v>1</v>
      </c>
      <c r="N3065" s="63" t="n">
        <v>2</v>
      </c>
      <c r="O3065" s="63" t="s">
        <v>150</v>
      </c>
      <c r="P3065" s="63" t="n">
        <v>1</v>
      </c>
      <c r="Q3065" s="63" t="n">
        <v>1.5</v>
      </c>
      <c r="R3065" s="63" t="n">
        <v>1</v>
      </c>
      <c r="S3065" s="63" t="n">
        <v>0</v>
      </c>
      <c r="T3065" s="63" t="n">
        <v>0</v>
      </c>
      <c r="U3065" s="63" t="n">
        <v>0</v>
      </c>
      <c r="V3065" s="63" t="n">
        <v>0</v>
      </c>
      <c r="W3065" s="63" t="n">
        <v>0</v>
      </c>
      <c r="X3065" s="63" t="n">
        <v>0</v>
      </c>
      <c r="Y3065" s="63" t="n">
        <f aca="false">IF([2]terrains!L3065&lt;=2.5,1,IF([2]terrains!L3065&lt;=4.5,2,IF([2]terrains!L3065&lt;=6.5,3,4)))</f>
        <v>1</v>
      </c>
      <c r="Z3065" s="63" t="n">
        <f aca="false"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1" t="n">
        <f aca="false">[2]terrains!Z3065*[2]terrains!F3065</f>
        <v>278822.942685</v>
      </c>
    </row>
    <row r="3066" customFormat="false" ht="14.4" hidden="false" customHeight="false" outlineLevel="0" collapsed="false">
      <c r="A3066" s="132" t="n">
        <v>3065</v>
      </c>
      <c r="B3066" s="63" t="n">
        <v>276105.591787</v>
      </c>
      <c r="C3066" s="63" t="n">
        <v>5041195.54474</v>
      </c>
      <c r="D3066" s="63" t="s">
        <v>2657</v>
      </c>
      <c r="E3066" s="142" t="n">
        <v>740.1</v>
      </c>
      <c r="F3066" s="139" t="n">
        <f aca="false">[2]terrains!E3066*10.76391</f>
        <v>7966.369791</v>
      </c>
      <c r="G3066" s="63" t="s">
        <v>171</v>
      </c>
      <c r="H3066" s="63" t="n">
        <v>0.2</v>
      </c>
      <c r="I3066" s="63" t="n">
        <v>1</v>
      </c>
      <c r="J3066" s="63" t="n">
        <f aca="false">IF([2]terrains!L3066=13.5,IF([2]terrains!X3066=1,12,9),-0.392532+1.267037*[2]terrains!L3066+0.472239*[2]terrains!X3066+0.58658*[2]terrains!W3066+0.089417*[2]terrains!V3066+0.531633*[2]terrains!U3066+0.337883*[2]terrains!T3066-0.403545*[2]terrains!S3066)</f>
        <v>1.5080235</v>
      </c>
      <c r="K3066" s="140" t="n">
        <f aca="false">IF([2]terrains!I3066=0,[2]terrains!J3066,[2]terrains!I3066)</f>
        <v>1</v>
      </c>
      <c r="L3066" s="63" t="n">
        <v>1.5</v>
      </c>
      <c r="M3066" s="63" t="n">
        <v>1</v>
      </c>
      <c r="N3066" s="63" t="n">
        <v>2</v>
      </c>
      <c r="O3066" s="63" t="s">
        <v>150</v>
      </c>
      <c r="P3066" s="63" t="n">
        <v>1</v>
      </c>
      <c r="Q3066" s="63" t="n">
        <v>1.5</v>
      </c>
      <c r="R3066" s="63" t="n">
        <v>1</v>
      </c>
      <c r="S3066" s="63" t="n">
        <v>0</v>
      </c>
      <c r="T3066" s="63" t="n">
        <v>0</v>
      </c>
      <c r="U3066" s="63" t="n">
        <v>0</v>
      </c>
      <c r="V3066" s="63" t="n">
        <v>0</v>
      </c>
      <c r="W3066" s="63" t="n">
        <v>0</v>
      </c>
      <c r="X3066" s="63" t="n">
        <v>0</v>
      </c>
      <c r="Y3066" s="63" t="n">
        <f aca="false">IF([2]terrains!L3066&lt;=2.5,1,IF([2]terrains!L3066&lt;=4.5,2,IF([2]terrains!L3066&lt;=6.5,3,4)))</f>
        <v>1</v>
      </c>
      <c r="Z3066" s="63" t="n">
        <f aca="false"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1" t="n">
        <f aca="false">[2]terrains!Z3066*[2]terrains!F3066</f>
        <v>278822.942685</v>
      </c>
    </row>
    <row r="3067" customFormat="false" ht="14.4" hidden="false" customHeight="false" outlineLevel="0" collapsed="false">
      <c r="A3067" s="132" t="n">
        <v>3066</v>
      </c>
      <c r="B3067" s="63" t="n">
        <v>276264.89527</v>
      </c>
      <c r="C3067" s="63" t="n">
        <v>5041258.42516</v>
      </c>
      <c r="D3067" s="63" t="s">
        <v>2658</v>
      </c>
      <c r="E3067" s="142" t="n">
        <v>740</v>
      </c>
      <c r="F3067" s="139" t="n">
        <f aca="false">[2]terrains!E3067*10.76391</f>
        <v>7965.2934</v>
      </c>
      <c r="G3067" s="63" t="s">
        <v>171</v>
      </c>
      <c r="H3067" s="63" t="n">
        <v>0.2</v>
      </c>
      <c r="I3067" s="63" t="n">
        <v>1</v>
      </c>
      <c r="J3067" s="63" t="n">
        <f aca="false">IF([2]terrains!L3067=13.5,IF([2]terrains!X3067=1,12,9),-0.392532+1.267037*[2]terrains!L3067+0.472239*[2]terrains!X3067+0.58658*[2]terrains!W3067+0.089417*[2]terrains!V3067+0.531633*[2]terrains!U3067+0.337883*[2]terrains!T3067-0.403545*[2]terrains!S3067)</f>
        <v>1.5080235</v>
      </c>
      <c r="K3067" s="140" t="n">
        <f aca="false">IF([2]terrains!I3067=0,[2]terrains!J3067,[2]terrains!I3067)</f>
        <v>1</v>
      </c>
      <c r="L3067" s="63" t="n">
        <v>1.5</v>
      </c>
      <c r="M3067" s="63" t="n">
        <v>1</v>
      </c>
      <c r="N3067" s="63" t="n">
        <v>2</v>
      </c>
      <c r="O3067" s="63" t="s">
        <v>150</v>
      </c>
      <c r="P3067" s="63" t="n">
        <v>1</v>
      </c>
      <c r="Q3067" s="63" t="n">
        <v>1.5</v>
      </c>
      <c r="R3067" s="63" t="n">
        <v>1</v>
      </c>
      <c r="S3067" s="63" t="n">
        <v>0</v>
      </c>
      <c r="T3067" s="63" t="n">
        <v>0</v>
      </c>
      <c r="U3067" s="63" t="n">
        <v>0</v>
      </c>
      <c r="V3067" s="63" t="n">
        <v>0</v>
      </c>
      <c r="W3067" s="63" t="n">
        <v>0</v>
      </c>
      <c r="X3067" s="63" t="n">
        <v>0</v>
      </c>
      <c r="Y3067" s="63" t="n">
        <f aca="false">IF([2]terrains!L3067&lt;=2.5,1,IF([2]terrains!L3067&lt;=4.5,2,IF([2]terrains!L3067&lt;=6.5,3,4)))</f>
        <v>1</v>
      </c>
      <c r="Z3067" s="63" t="n">
        <f aca="false"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1" t="n">
        <f aca="false">[2]terrains!Z3067*[2]terrains!F3067</f>
        <v>278785.269</v>
      </c>
    </row>
    <row r="3068" customFormat="false" ht="14.4" hidden="false" customHeight="false" outlineLevel="0" collapsed="false">
      <c r="A3068" s="132" t="n">
        <v>3067</v>
      </c>
      <c r="B3068" s="63" t="n">
        <v>276284.335763</v>
      </c>
      <c r="C3068" s="63" t="n">
        <v>5041253.74071</v>
      </c>
      <c r="D3068" s="63" t="s">
        <v>2659</v>
      </c>
      <c r="E3068" s="142" t="n">
        <v>740</v>
      </c>
      <c r="F3068" s="139" t="n">
        <f aca="false">[2]terrains!E3068*10.76391</f>
        <v>7965.2934</v>
      </c>
      <c r="G3068" s="63" t="s">
        <v>171</v>
      </c>
      <c r="H3068" s="63" t="n">
        <v>0.2</v>
      </c>
      <c r="I3068" s="63" t="n">
        <v>1</v>
      </c>
      <c r="J3068" s="63" t="n">
        <f aca="false">IF([2]terrains!L3068=13.5,IF([2]terrains!X3068=1,12,9),-0.392532+1.267037*[2]terrains!L3068+0.472239*[2]terrains!X3068+0.58658*[2]terrains!W3068+0.089417*[2]terrains!V3068+0.531633*[2]terrains!U3068+0.337883*[2]terrains!T3068-0.403545*[2]terrains!S3068)</f>
        <v>1.5080235</v>
      </c>
      <c r="K3068" s="140" t="n">
        <f aca="false">IF([2]terrains!I3068=0,[2]terrains!J3068,[2]terrains!I3068)</f>
        <v>1</v>
      </c>
      <c r="L3068" s="63" t="n">
        <v>1.5</v>
      </c>
      <c r="M3068" s="63" t="n">
        <v>1</v>
      </c>
      <c r="N3068" s="63" t="n">
        <v>2</v>
      </c>
      <c r="O3068" s="63" t="s">
        <v>150</v>
      </c>
      <c r="P3068" s="63" t="n">
        <v>1</v>
      </c>
      <c r="Q3068" s="63" t="n">
        <v>1.5</v>
      </c>
      <c r="R3068" s="63" t="n">
        <v>1</v>
      </c>
      <c r="S3068" s="63" t="n">
        <v>0</v>
      </c>
      <c r="T3068" s="63" t="n">
        <v>0</v>
      </c>
      <c r="U3068" s="63" t="n">
        <v>0</v>
      </c>
      <c r="V3068" s="63" t="n">
        <v>0</v>
      </c>
      <c r="W3068" s="63" t="n">
        <v>0</v>
      </c>
      <c r="X3068" s="63" t="n">
        <v>0</v>
      </c>
      <c r="Y3068" s="63" t="n">
        <f aca="false">IF([2]terrains!L3068&lt;=2.5,1,IF([2]terrains!L3068&lt;=4.5,2,IF([2]terrains!L3068&lt;=6.5,3,4)))</f>
        <v>1</v>
      </c>
      <c r="Z3068" s="63" t="n">
        <f aca="false"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1" t="n">
        <f aca="false">[2]terrains!Z3068*[2]terrains!F3068</f>
        <v>278785.269</v>
      </c>
    </row>
    <row r="3069" customFormat="false" ht="14.4" hidden="false" customHeight="false" outlineLevel="0" collapsed="false">
      <c r="A3069" s="132" t="n">
        <v>3068</v>
      </c>
      <c r="B3069" s="63" t="n">
        <v>276160.256674</v>
      </c>
      <c r="C3069" s="63" t="n">
        <v>5041211.51156</v>
      </c>
      <c r="D3069" s="63" t="s">
        <v>2660</v>
      </c>
      <c r="E3069" s="142" t="n">
        <v>740</v>
      </c>
      <c r="F3069" s="139" t="n">
        <f aca="false">[2]terrains!E3069*10.76391</f>
        <v>7965.2934</v>
      </c>
      <c r="G3069" s="63" t="s">
        <v>171</v>
      </c>
      <c r="H3069" s="63" t="n">
        <v>0.2</v>
      </c>
      <c r="I3069" s="63" t="n">
        <v>1</v>
      </c>
      <c r="J3069" s="63" t="n">
        <f aca="false">IF([2]terrains!L3069=13.5,IF([2]terrains!X3069=1,12,9),-0.392532+1.267037*[2]terrains!L3069+0.472239*[2]terrains!X3069+0.58658*[2]terrains!W3069+0.089417*[2]terrains!V3069+0.531633*[2]terrains!U3069+0.337883*[2]terrains!T3069-0.403545*[2]terrains!S3069)</f>
        <v>1.5080235</v>
      </c>
      <c r="K3069" s="140" t="n">
        <f aca="false">IF([2]terrains!I3069=0,[2]terrains!J3069,[2]terrains!I3069)</f>
        <v>1</v>
      </c>
      <c r="L3069" s="63" t="n">
        <v>1.5</v>
      </c>
      <c r="M3069" s="63" t="n">
        <v>1</v>
      </c>
      <c r="N3069" s="63" t="n">
        <v>2</v>
      </c>
      <c r="O3069" s="63" t="s">
        <v>150</v>
      </c>
      <c r="P3069" s="63" t="n">
        <v>1</v>
      </c>
      <c r="Q3069" s="63" t="n">
        <v>1.5</v>
      </c>
      <c r="R3069" s="63" t="n">
        <v>1</v>
      </c>
      <c r="S3069" s="63" t="n">
        <v>0</v>
      </c>
      <c r="T3069" s="63" t="n">
        <v>0</v>
      </c>
      <c r="U3069" s="63" t="n">
        <v>0</v>
      </c>
      <c r="V3069" s="63" t="n">
        <v>0</v>
      </c>
      <c r="W3069" s="63" t="n">
        <v>0</v>
      </c>
      <c r="X3069" s="63" t="n">
        <v>0</v>
      </c>
      <c r="Y3069" s="63" t="n">
        <f aca="false">IF([2]terrains!L3069&lt;=2.5,1,IF([2]terrains!L3069&lt;=4.5,2,IF([2]terrains!L3069&lt;=6.5,3,4)))</f>
        <v>1</v>
      </c>
      <c r="Z3069" s="63" t="n">
        <f aca="false"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1" t="n">
        <f aca="false">[2]terrains!Z3069*[2]terrains!F3069</f>
        <v>278785.269</v>
      </c>
    </row>
    <row r="3070" customFormat="false" ht="14.4" hidden="false" customHeight="false" outlineLevel="0" collapsed="false">
      <c r="A3070" s="132" t="n">
        <v>3069</v>
      </c>
      <c r="B3070" s="63" t="n">
        <v>275545.171767</v>
      </c>
      <c r="C3070" s="63" t="n">
        <v>5042124.3971</v>
      </c>
      <c r="D3070" s="63" t="s">
        <v>2661</v>
      </c>
      <c r="E3070" s="142" t="n">
        <v>740</v>
      </c>
      <c r="F3070" s="139" t="n">
        <f aca="false">[2]terrains!E3070*10.76391</f>
        <v>7965.2934</v>
      </c>
      <c r="G3070" s="63" t="s">
        <v>182</v>
      </c>
      <c r="H3070" s="63" t="n">
        <v>0</v>
      </c>
      <c r="I3070" s="63" t="n">
        <v>0</v>
      </c>
      <c r="J3070" s="63" t="n">
        <f aca="false">IF([2]terrains!L3070=13.5,IF([2]terrains!X3070=1,12,9),-0.392532+1.267037*[2]terrains!L3070+0.472239*[2]terrains!X3070+0.58658*[2]terrains!W3070+0.089417*[2]terrains!V3070+0.531633*[2]terrains!U3070+0.337883*[2]terrains!T3070-0.403545*[2]terrains!S3070)</f>
        <v>1.5080235</v>
      </c>
      <c r="K3070" s="140" t="n">
        <f aca="false">IF([2]terrains!I3070=0,[2]terrains!J3070,[2]terrains!I3070)</f>
        <v>1.5080235</v>
      </c>
      <c r="L3070" s="63" t="n">
        <v>1.5</v>
      </c>
      <c r="M3070" s="63" t="n">
        <v>1</v>
      </c>
      <c r="N3070" s="63" t="n">
        <v>2</v>
      </c>
      <c r="O3070" s="63" t="s">
        <v>150</v>
      </c>
      <c r="P3070" s="63" t="n">
        <v>1.5</v>
      </c>
      <c r="Q3070" s="63" t="n">
        <v>1.5</v>
      </c>
      <c r="R3070" s="63" t="n">
        <v>1</v>
      </c>
      <c r="S3070" s="63" t="n">
        <v>0</v>
      </c>
      <c r="T3070" s="63" t="n">
        <v>0</v>
      </c>
      <c r="U3070" s="63" t="n">
        <v>0</v>
      </c>
      <c r="V3070" s="63" t="n">
        <v>0</v>
      </c>
      <c r="W3070" s="63" t="n">
        <v>0</v>
      </c>
      <c r="X3070" s="63" t="n">
        <v>0</v>
      </c>
      <c r="Y3070" s="63" t="n">
        <f aca="false">IF([2]terrains!L3070&lt;=2.5,1,IF([2]terrains!L3070&lt;=4.5,2,IF([2]terrains!L3070&lt;=6.5,3,4)))</f>
        <v>1</v>
      </c>
      <c r="Z3070" s="63" t="n">
        <f aca="false"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1" t="n">
        <f aca="false">[2]terrains!Z3070*[2]terrains!F3070</f>
        <v>278785.269</v>
      </c>
    </row>
    <row r="3071" customFormat="false" ht="14.4" hidden="false" customHeight="false" outlineLevel="0" collapsed="false">
      <c r="A3071" s="132" t="n">
        <v>3070</v>
      </c>
      <c r="B3071" s="63" t="n">
        <v>275559.451986</v>
      </c>
      <c r="C3071" s="63" t="n">
        <v>5042155.63718</v>
      </c>
      <c r="D3071" s="63" t="s">
        <v>2662</v>
      </c>
      <c r="E3071" s="142" t="n">
        <v>740</v>
      </c>
      <c r="F3071" s="139" t="n">
        <f aca="false">[2]terrains!E3071*10.76391</f>
        <v>7965.2934</v>
      </c>
      <c r="G3071" s="63" t="s">
        <v>182</v>
      </c>
      <c r="H3071" s="63" t="n">
        <v>0</v>
      </c>
      <c r="I3071" s="63" t="n">
        <v>0</v>
      </c>
      <c r="J3071" s="63" t="n">
        <f aca="false">IF([2]terrains!L3071=13.5,IF([2]terrains!X3071=1,12,9),-0.392532+1.267037*[2]terrains!L3071+0.472239*[2]terrains!X3071+0.58658*[2]terrains!W3071+0.089417*[2]terrains!V3071+0.531633*[2]terrains!U3071+0.337883*[2]terrains!T3071-0.403545*[2]terrains!S3071)</f>
        <v>1.5080235</v>
      </c>
      <c r="K3071" s="140" t="n">
        <f aca="false">IF([2]terrains!I3071=0,[2]terrains!J3071,[2]terrains!I3071)</f>
        <v>1.5080235</v>
      </c>
      <c r="L3071" s="63" t="n">
        <v>1.5</v>
      </c>
      <c r="M3071" s="63" t="n">
        <v>1</v>
      </c>
      <c r="N3071" s="63" t="n">
        <v>2</v>
      </c>
      <c r="O3071" s="63" t="s">
        <v>150</v>
      </c>
      <c r="P3071" s="63" t="n">
        <v>1.5</v>
      </c>
      <c r="Q3071" s="63" t="n">
        <v>1.5</v>
      </c>
      <c r="R3071" s="63" t="n">
        <v>1</v>
      </c>
      <c r="S3071" s="63" t="n">
        <v>0</v>
      </c>
      <c r="T3071" s="63" t="n">
        <v>0</v>
      </c>
      <c r="U3071" s="63" t="n">
        <v>0</v>
      </c>
      <c r="V3071" s="63" t="n">
        <v>0</v>
      </c>
      <c r="W3071" s="63" t="n">
        <v>0</v>
      </c>
      <c r="X3071" s="63" t="n">
        <v>0</v>
      </c>
      <c r="Y3071" s="63" t="n">
        <f aca="false">IF([2]terrains!L3071&lt;=2.5,1,IF([2]terrains!L3071&lt;=4.5,2,IF([2]terrains!L3071&lt;=6.5,3,4)))</f>
        <v>1</v>
      </c>
      <c r="Z3071" s="63" t="n">
        <f aca="false"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1" t="n">
        <f aca="false">[2]terrains!Z3071*[2]terrains!F3071</f>
        <v>278785.269</v>
      </c>
    </row>
    <row r="3072" customFormat="false" ht="14.4" hidden="false" customHeight="false" outlineLevel="0" collapsed="false">
      <c r="A3072" s="132" t="n">
        <v>3071</v>
      </c>
      <c r="B3072" s="63" t="n">
        <v>275620.743507</v>
      </c>
      <c r="C3072" s="63" t="n">
        <v>5042154.85524</v>
      </c>
      <c r="D3072" s="63" t="s">
        <v>2663</v>
      </c>
      <c r="E3072" s="142" t="n">
        <v>740</v>
      </c>
      <c r="F3072" s="139" t="n">
        <f aca="false">[2]terrains!E3072*10.76391</f>
        <v>7965.2934</v>
      </c>
      <c r="G3072" s="63" t="s">
        <v>182</v>
      </c>
      <c r="H3072" s="63" t="n">
        <v>0</v>
      </c>
      <c r="I3072" s="63" t="n">
        <v>0</v>
      </c>
      <c r="J3072" s="63" t="n">
        <f aca="false">IF([2]terrains!L3072=13.5,IF([2]terrains!X3072=1,12,9),-0.392532+1.267037*[2]terrains!L3072+0.472239*[2]terrains!X3072+0.58658*[2]terrains!W3072+0.089417*[2]terrains!V3072+0.531633*[2]terrains!U3072+0.337883*[2]terrains!T3072-0.403545*[2]terrains!S3072)</f>
        <v>1.5080235</v>
      </c>
      <c r="K3072" s="140" t="n">
        <f aca="false">IF([2]terrains!I3072=0,[2]terrains!J3072,[2]terrains!I3072)</f>
        <v>1.5080235</v>
      </c>
      <c r="L3072" s="63" t="n">
        <v>1.5</v>
      </c>
      <c r="M3072" s="63" t="n">
        <v>1</v>
      </c>
      <c r="N3072" s="63" t="n">
        <v>2</v>
      </c>
      <c r="O3072" s="63" t="s">
        <v>150</v>
      </c>
      <c r="P3072" s="63" t="n">
        <v>1.5</v>
      </c>
      <c r="Q3072" s="63" t="n">
        <v>1.5</v>
      </c>
      <c r="R3072" s="63" t="n">
        <v>1</v>
      </c>
      <c r="S3072" s="63" t="n">
        <v>0</v>
      </c>
      <c r="T3072" s="63" t="n">
        <v>0</v>
      </c>
      <c r="U3072" s="63" t="n">
        <v>0</v>
      </c>
      <c r="V3072" s="63" t="n">
        <v>0</v>
      </c>
      <c r="W3072" s="63" t="n">
        <v>0</v>
      </c>
      <c r="X3072" s="63" t="n">
        <v>0</v>
      </c>
      <c r="Y3072" s="63" t="n">
        <f aca="false">IF([2]terrains!L3072&lt;=2.5,1,IF([2]terrains!L3072&lt;=4.5,2,IF([2]terrains!L3072&lt;=6.5,3,4)))</f>
        <v>1</v>
      </c>
      <c r="Z3072" s="63" t="n">
        <f aca="false"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1" t="n">
        <f aca="false">[2]terrains!Z3072*[2]terrains!F3072</f>
        <v>278785.269</v>
      </c>
    </row>
    <row r="3073" customFormat="false" ht="14.4" hidden="false" customHeight="false" outlineLevel="0" collapsed="false">
      <c r="A3073" s="132" t="n">
        <v>3072</v>
      </c>
      <c r="B3073" s="63" t="n">
        <v>301865.6942</v>
      </c>
      <c r="C3073" s="63" t="n">
        <v>5051447.285</v>
      </c>
      <c r="D3073" s="63" t="s">
        <v>2664</v>
      </c>
      <c r="E3073" s="142" t="n">
        <v>739.9</v>
      </c>
      <c r="F3073" s="139" t="n">
        <f aca="false">[2]terrains!E3073*10.76391</f>
        <v>7964.217009</v>
      </c>
      <c r="G3073" s="63" t="s">
        <v>890</v>
      </c>
      <c r="H3073" s="63" t="n">
        <v>0</v>
      </c>
      <c r="I3073" s="63" t="n">
        <v>0</v>
      </c>
      <c r="J3073" s="63" t="n">
        <f aca="false">IF([2]terrains!L3073=13.5,IF([2]terrains!X3073=1,12,9),-0.392532+1.267037*[2]terrains!L3073+0.472239*[2]terrains!X3073+0.58658*[2]terrains!W3073+0.089417*[2]terrains!V3073+0.531633*[2]terrains!U3073+0.337883*[2]terrains!T3073-0.403545*[2]terrains!S3073)</f>
        <v>1.1044785</v>
      </c>
      <c r="K3073" s="140" t="n">
        <f aca="false">IF([2]terrains!I3073=0,[2]terrains!J3073,[2]terrains!I3073)</f>
        <v>1.1044785</v>
      </c>
      <c r="L3073" s="63" t="n">
        <v>1.5</v>
      </c>
      <c r="M3073" s="63" t="n">
        <v>1</v>
      </c>
      <c r="N3073" s="63" t="n">
        <v>2</v>
      </c>
      <c r="O3073" s="63" t="s">
        <v>151</v>
      </c>
      <c r="P3073" s="63" t="n">
        <v>2</v>
      </c>
      <c r="Q3073" s="63" t="n">
        <v>1.5</v>
      </c>
      <c r="R3073" s="63" t="n">
        <v>0</v>
      </c>
      <c r="S3073" s="63" t="n">
        <v>1</v>
      </c>
      <c r="T3073" s="63" t="n">
        <v>0</v>
      </c>
      <c r="U3073" s="63" t="n">
        <v>0</v>
      </c>
      <c r="V3073" s="63" t="n">
        <v>0</v>
      </c>
      <c r="W3073" s="63" t="n">
        <v>0</v>
      </c>
      <c r="X3073" s="63" t="n">
        <v>0</v>
      </c>
      <c r="Y3073" s="63" t="n">
        <f aca="false">IF([2]terrains!L3073&lt;=2.5,1,IF([2]terrains!L3073&lt;=4.5,2,IF([2]terrains!L3073&lt;=6.5,3,4)))</f>
        <v>1</v>
      </c>
      <c r="Z3073" s="63" t="n">
        <f aca="false"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1" t="n">
        <f aca="false">[2]terrains!Z3073*[2]terrains!F3073</f>
        <v>509709.888576</v>
      </c>
    </row>
    <row r="3074" customFormat="false" ht="14.4" hidden="false" customHeight="false" outlineLevel="0" collapsed="false">
      <c r="A3074" s="132" t="n">
        <v>3073</v>
      </c>
      <c r="B3074" s="63" t="n">
        <v>293187.476789</v>
      </c>
      <c r="C3074" s="63" t="n">
        <v>5049630.1492</v>
      </c>
      <c r="D3074" s="63" t="s">
        <v>2665</v>
      </c>
      <c r="E3074" s="142" t="n">
        <v>739.8</v>
      </c>
      <c r="F3074" s="139" t="n">
        <f aca="false">[2]terrains!E3074*10.76391</f>
        <v>7963.140618</v>
      </c>
      <c r="G3074" s="63" t="s">
        <v>902</v>
      </c>
      <c r="H3074" s="63" t="n">
        <v>0</v>
      </c>
      <c r="I3074" s="63" t="n">
        <v>0</v>
      </c>
      <c r="J3074" s="63" t="n">
        <f aca="false">IF([2]terrains!L3074=13.5,IF([2]terrains!X3074=1,12,9),-0.392532+1.267037*[2]terrains!L3074+0.472239*[2]terrains!X3074+0.58658*[2]terrains!W3074+0.089417*[2]terrains!V3074+0.531633*[2]terrains!U3074+0.337883*[2]terrains!T3074-0.403545*[2]terrains!S3074)</f>
        <v>3.6385525</v>
      </c>
      <c r="K3074" s="140" t="n">
        <f aca="false">IF([2]terrains!I3074=0,[2]terrains!J3074,[2]terrains!I3074)</f>
        <v>3.6385525</v>
      </c>
      <c r="L3074" s="63" t="n">
        <v>3.5</v>
      </c>
      <c r="M3074" s="63" t="n">
        <v>2</v>
      </c>
      <c r="N3074" s="63" t="n">
        <v>8</v>
      </c>
      <c r="O3074" s="63" t="s">
        <v>151</v>
      </c>
      <c r="P3074" s="63" t="n">
        <v>2</v>
      </c>
      <c r="Q3074" s="63" t="n">
        <v>2.5</v>
      </c>
      <c r="R3074" s="63" t="n">
        <v>0</v>
      </c>
      <c r="S3074" s="63" t="n">
        <v>1</v>
      </c>
      <c r="T3074" s="63" t="n">
        <v>0</v>
      </c>
      <c r="U3074" s="63" t="n">
        <v>0</v>
      </c>
      <c r="V3074" s="63" t="n">
        <v>0</v>
      </c>
      <c r="W3074" s="63" t="n">
        <v>0</v>
      </c>
      <c r="X3074" s="63" t="n">
        <v>0</v>
      </c>
      <c r="Y3074" s="63" t="n">
        <f aca="false">IF([2]terrains!L3074&lt;=2.5,1,IF([2]terrains!L3074&lt;=4.5,2,IF([2]terrains!L3074&lt;=6.5,3,4)))</f>
        <v>2</v>
      </c>
      <c r="Z3074" s="63" t="n">
        <f aca="false"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1" t="n">
        <f aca="false">[2]terrains!Z3074*[2]terrains!F3074</f>
        <v>509640.999552</v>
      </c>
    </row>
    <row r="3075" customFormat="false" ht="14.4" hidden="false" customHeight="false" outlineLevel="0" collapsed="false">
      <c r="A3075" s="132" t="n">
        <v>3074</v>
      </c>
      <c r="B3075" s="63" t="n">
        <v>284157.567318</v>
      </c>
      <c r="C3075" s="63" t="n">
        <v>5040647.74174</v>
      </c>
      <c r="D3075" s="63" t="s">
        <v>2666</v>
      </c>
      <c r="E3075" s="142" t="n">
        <v>739.6</v>
      </c>
      <c r="F3075" s="139" t="n">
        <f aca="false">[2]terrains!E3075*10.76391</f>
        <v>7960.987836</v>
      </c>
      <c r="G3075" s="63" t="s">
        <v>166</v>
      </c>
      <c r="H3075" s="63" t="n">
        <v>0</v>
      </c>
      <c r="I3075" s="63" t="n">
        <v>0</v>
      </c>
      <c r="J3075" s="63" t="n">
        <f aca="false">IF([2]terrains!L3075=13.5,IF([2]terrains!X3075=1,12,9),-0.392532+1.267037*[2]terrains!L3075+0.472239*[2]terrains!X3075+0.58658*[2]terrains!W3075+0.089417*[2]terrains!V3075+0.531633*[2]terrains!U3075+0.337883*[2]terrains!T3075-0.403545*[2]terrains!S3075)</f>
        <v>2.141542</v>
      </c>
      <c r="K3075" s="140" t="n">
        <f aca="false">IF([2]terrains!I3075=0,[2]terrains!J3075,[2]terrains!I3075)</f>
        <v>2.141542</v>
      </c>
      <c r="L3075" s="63" t="n">
        <v>2</v>
      </c>
      <c r="M3075" s="63" t="n">
        <v>1</v>
      </c>
      <c r="N3075" s="63" t="n">
        <v>3</v>
      </c>
      <c r="O3075" s="63" t="s">
        <v>150</v>
      </c>
      <c r="P3075" s="63" t="n">
        <v>2</v>
      </c>
      <c r="Q3075" s="63" t="n">
        <v>1.5</v>
      </c>
      <c r="R3075" s="63" t="n">
        <v>1</v>
      </c>
      <c r="S3075" s="63" t="n">
        <v>0</v>
      </c>
      <c r="T3075" s="63" t="n">
        <v>0</v>
      </c>
      <c r="U3075" s="63" t="n">
        <v>0</v>
      </c>
      <c r="V3075" s="63" t="n">
        <v>0</v>
      </c>
      <c r="W3075" s="63" t="n">
        <v>0</v>
      </c>
      <c r="X3075" s="63" t="n">
        <v>0</v>
      </c>
      <c r="Y3075" s="63" t="n">
        <f aca="false">IF([2]terrains!L3075&lt;=2.5,1,IF([2]terrains!L3075&lt;=4.5,2,IF([2]terrains!L3075&lt;=6.5,3,4)))</f>
        <v>1</v>
      </c>
      <c r="Z3075" s="63" t="n">
        <f aca="false"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1" t="n">
        <f aca="false">[2]terrains!Z3075*[2]terrains!F3075</f>
        <v>278634.57426</v>
      </c>
    </row>
    <row r="3076" customFormat="false" ht="14.4" hidden="false" customHeight="false" outlineLevel="0" collapsed="false">
      <c r="A3076" s="132" t="n">
        <v>3075</v>
      </c>
      <c r="B3076" s="63" t="n">
        <v>276463.485762</v>
      </c>
      <c r="C3076" s="63" t="n">
        <v>5039907.44739</v>
      </c>
      <c r="D3076" s="63" t="s">
        <v>2667</v>
      </c>
      <c r="E3076" s="142" t="n">
        <v>738.7</v>
      </c>
      <c r="F3076" s="139" t="n">
        <f aca="false">[2]terrains!E3076*10.76391</f>
        <v>7951.300317</v>
      </c>
      <c r="G3076" s="63" t="s">
        <v>182</v>
      </c>
      <c r="H3076" s="63" t="n">
        <v>0</v>
      </c>
      <c r="I3076" s="63" t="n">
        <v>0</v>
      </c>
      <c r="J3076" s="63" t="n">
        <f aca="false">IF([2]terrains!L3076=13.5,IF([2]terrains!X3076=1,12,9),-0.392532+1.267037*[2]terrains!L3076+0.472239*[2]terrains!X3076+0.58658*[2]terrains!W3076+0.089417*[2]terrains!V3076+0.531633*[2]terrains!U3076+0.337883*[2]terrains!T3076-0.403545*[2]terrains!S3076)</f>
        <v>1.5080235</v>
      </c>
      <c r="K3076" s="140" t="n">
        <f aca="false">IF([2]terrains!I3076=0,[2]terrains!J3076,[2]terrains!I3076)</f>
        <v>1.5080235</v>
      </c>
      <c r="L3076" s="63" t="n">
        <v>1.5</v>
      </c>
      <c r="M3076" s="63" t="n">
        <v>1</v>
      </c>
      <c r="N3076" s="63" t="n">
        <v>2</v>
      </c>
      <c r="O3076" s="63" t="s">
        <v>150</v>
      </c>
      <c r="P3076" s="63" t="n">
        <v>1.5</v>
      </c>
      <c r="Q3076" s="63" t="n">
        <v>1.5</v>
      </c>
      <c r="R3076" s="63" t="n">
        <v>1</v>
      </c>
      <c r="S3076" s="63" t="n">
        <v>0</v>
      </c>
      <c r="T3076" s="63" t="n">
        <v>0</v>
      </c>
      <c r="U3076" s="63" t="n">
        <v>0</v>
      </c>
      <c r="V3076" s="63" t="n">
        <v>0</v>
      </c>
      <c r="W3076" s="63" t="n">
        <v>0</v>
      </c>
      <c r="X3076" s="63" t="n">
        <v>0</v>
      </c>
      <c r="Y3076" s="63" t="n">
        <f aca="false">IF([2]terrains!L3076&lt;=2.5,1,IF([2]terrains!L3076&lt;=4.5,2,IF([2]terrains!L3076&lt;=6.5,3,4)))</f>
        <v>1</v>
      </c>
      <c r="Z3076" s="63" t="n">
        <f aca="false"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1" t="n">
        <f aca="false">[2]terrains!Z3076*[2]terrains!F3076</f>
        <v>278295.511095</v>
      </c>
    </row>
    <row r="3077" customFormat="false" ht="14.4" hidden="false" customHeight="false" outlineLevel="0" collapsed="false">
      <c r="A3077" s="132" t="n">
        <v>3076</v>
      </c>
      <c r="B3077" s="63" t="n">
        <v>287325.423796</v>
      </c>
      <c r="C3077" s="63" t="n">
        <v>5041095.74187</v>
      </c>
      <c r="D3077" s="63" t="s">
        <v>2668</v>
      </c>
      <c r="E3077" s="142" t="n">
        <v>738.2</v>
      </c>
      <c r="F3077" s="139" t="n">
        <f aca="false">[2]terrains!E3077*10.76391</f>
        <v>7945.918362</v>
      </c>
      <c r="G3077" s="63" t="s">
        <v>173</v>
      </c>
      <c r="H3077" s="63" t="n">
        <v>0</v>
      </c>
      <c r="I3077" s="63" t="n">
        <v>0</v>
      </c>
      <c r="J3077" s="63" t="n">
        <f aca="false">IF([2]terrains!L3077=13.5,IF([2]terrains!X3077=1,12,9),-0.392532+1.267037*[2]terrains!L3077+0.472239*[2]terrains!X3077+0.58658*[2]terrains!W3077+0.089417*[2]terrains!V3077+0.531633*[2]terrains!U3077+0.337883*[2]terrains!T3077-0.403545*[2]terrains!S3077)</f>
        <v>3.1129435</v>
      </c>
      <c r="K3077" s="140" t="n">
        <f aca="false">IF([2]terrains!I3077=0,[2]terrains!J3077,[2]terrains!I3077)</f>
        <v>3.1129435</v>
      </c>
      <c r="L3077" s="63" t="n">
        <v>2.5</v>
      </c>
      <c r="M3077" s="63" t="n">
        <v>2</v>
      </c>
      <c r="N3077" s="63" t="n">
        <v>6</v>
      </c>
      <c r="O3077" s="63" t="s">
        <v>152</v>
      </c>
      <c r="P3077" s="63" t="n">
        <v>2</v>
      </c>
      <c r="Q3077" s="63" t="n">
        <v>1.5</v>
      </c>
      <c r="R3077" s="63" t="n">
        <v>0</v>
      </c>
      <c r="S3077" s="63" t="n">
        <v>0</v>
      </c>
      <c r="T3077" s="63" t="n">
        <v>1</v>
      </c>
      <c r="U3077" s="63" t="n">
        <v>0</v>
      </c>
      <c r="V3077" s="63" t="n">
        <v>0</v>
      </c>
      <c r="W3077" s="63" t="n">
        <v>0</v>
      </c>
      <c r="X3077" s="63" t="n">
        <v>0</v>
      </c>
      <c r="Y3077" s="63" t="n">
        <f aca="false">IF([2]terrains!L3077&lt;=2.5,1,IF([2]terrains!L3077&lt;=4.5,2,IF([2]terrains!L3077&lt;=6.5,3,4)))</f>
        <v>1</v>
      </c>
      <c r="Z3077" s="63" t="n">
        <f aca="false"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1" t="n">
        <f aca="false">[2]terrains!Z3077*[2]terrains!F3077</f>
        <v>675403.06077</v>
      </c>
    </row>
    <row r="3078" customFormat="false" ht="14.4" hidden="false" customHeight="false" outlineLevel="0" collapsed="false">
      <c r="A3078" s="132" t="n">
        <v>3077</v>
      </c>
      <c r="B3078" s="63" t="n">
        <v>294598.811842</v>
      </c>
      <c r="C3078" s="63" t="n">
        <v>5049472.01951</v>
      </c>
      <c r="D3078" s="63" t="s">
        <v>2669</v>
      </c>
      <c r="E3078" s="142" t="n">
        <v>735</v>
      </c>
      <c r="F3078" s="139" t="n">
        <f aca="false">[2]terrains!E3078*10.76391</f>
        <v>7911.47385</v>
      </c>
      <c r="G3078" s="63" t="s">
        <v>275</v>
      </c>
      <c r="H3078" s="63" t="n">
        <v>3</v>
      </c>
      <c r="I3078" s="63" t="n">
        <v>9</v>
      </c>
      <c r="J3078" s="63" t="n">
        <f aca="false">IF([2]terrains!L3078=13.5,IF([2]terrains!X3078=1,12,9),-0.392532+1.267037*[2]terrains!L3078+0.472239*[2]terrains!X3078+0.58658*[2]terrains!W3078+0.089417*[2]terrains!V3078+0.531633*[2]terrains!U3078+0.337883*[2]terrains!T3078-0.403545*[2]terrains!S3078)</f>
        <v>5.539108</v>
      </c>
      <c r="K3078" s="140" t="n">
        <f aca="false">IF([2]terrains!I3078=0,[2]terrains!J3078,[2]terrains!I3078)</f>
        <v>9</v>
      </c>
      <c r="L3078" s="63" t="n">
        <v>5</v>
      </c>
      <c r="M3078" s="63" t="n">
        <v>4</v>
      </c>
      <c r="N3078" s="63" t="n">
        <v>15</v>
      </c>
      <c r="O3078" s="63" t="s">
        <v>151</v>
      </c>
      <c r="P3078" s="63" t="n">
        <v>2</v>
      </c>
      <c r="Q3078" s="63" t="n">
        <v>2</v>
      </c>
      <c r="R3078" s="63" t="n">
        <v>0</v>
      </c>
      <c r="S3078" s="63" t="n">
        <v>1</v>
      </c>
      <c r="T3078" s="63" t="n">
        <v>0</v>
      </c>
      <c r="U3078" s="63" t="n">
        <v>0</v>
      </c>
      <c r="V3078" s="63" t="n">
        <v>0</v>
      </c>
      <c r="W3078" s="63" t="n">
        <v>0</v>
      </c>
      <c r="X3078" s="63" t="n">
        <v>0</v>
      </c>
      <c r="Y3078" s="63" t="n">
        <f aca="false">IF([2]terrains!L3078&lt;=2.5,1,IF([2]terrains!L3078&lt;=4.5,2,IF([2]terrains!L3078&lt;=6.5,3,4)))</f>
        <v>3</v>
      </c>
      <c r="Z3078" s="63" t="n">
        <f aca="false"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1" t="n">
        <f aca="false">[2]terrains!Z3078*[2]terrains!F3078</f>
        <v>506334.3264</v>
      </c>
    </row>
    <row r="3079" customFormat="false" ht="14.4" hidden="false" customHeight="false" outlineLevel="0" collapsed="false">
      <c r="A3079" s="132" t="n">
        <v>3078</v>
      </c>
      <c r="B3079" s="63" t="n">
        <v>303919.901367</v>
      </c>
      <c r="C3079" s="63" t="n">
        <v>5059218.24336</v>
      </c>
      <c r="D3079" s="63" t="s">
        <v>2670</v>
      </c>
      <c r="E3079" s="142" t="n">
        <v>734.7</v>
      </c>
      <c r="F3079" s="139" t="n">
        <f aca="false">[2]terrains!E3079*10.76391</f>
        <v>7908.244677</v>
      </c>
      <c r="G3079" s="63" t="s">
        <v>329</v>
      </c>
      <c r="H3079" s="63" t="n">
        <v>0</v>
      </c>
      <c r="I3079" s="63" t="n">
        <v>0</v>
      </c>
      <c r="J3079" s="63" t="n">
        <f aca="false">IF([2]terrains!L3079=13.5,IF([2]terrains!X3079=1,12,9),-0.392532+1.267037*[2]terrains!L3079+0.472239*[2]terrains!X3079+0.58658*[2]terrains!W3079+0.089417*[2]terrains!V3079+0.531633*[2]terrains!U3079+0.337883*[2]terrains!T3079-0.403545*[2]terrains!S3079)</f>
        <v>2.141542</v>
      </c>
      <c r="K3079" s="140" t="n">
        <f aca="false">IF([2]terrains!I3079=0,[2]terrains!J3079,[2]terrains!I3079)</f>
        <v>2.141542</v>
      </c>
      <c r="L3079" s="63" t="n">
        <v>2</v>
      </c>
      <c r="M3079" s="63" t="n">
        <v>1</v>
      </c>
      <c r="N3079" s="63" t="n">
        <v>3</v>
      </c>
      <c r="O3079" s="63" t="s">
        <v>150</v>
      </c>
      <c r="P3079" s="63" t="n">
        <v>2</v>
      </c>
      <c r="Q3079" s="63" t="n">
        <v>1.5</v>
      </c>
      <c r="R3079" s="63" t="n">
        <v>1</v>
      </c>
      <c r="S3079" s="63" t="n">
        <v>0</v>
      </c>
      <c r="T3079" s="63" t="n">
        <v>0</v>
      </c>
      <c r="U3079" s="63" t="n">
        <v>0</v>
      </c>
      <c r="V3079" s="63" t="n">
        <v>0</v>
      </c>
      <c r="W3079" s="63" t="n">
        <v>0</v>
      </c>
      <c r="X3079" s="63" t="n">
        <v>0</v>
      </c>
      <c r="Y3079" s="63" t="n">
        <f aca="false">IF([2]terrains!L3079&lt;=2.5,1,IF([2]terrains!L3079&lt;=4.5,2,IF([2]terrains!L3079&lt;=6.5,3,4)))</f>
        <v>1</v>
      </c>
      <c r="Z3079" s="63" t="n">
        <f aca="false"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1" t="n">
        <f aca="false">[2]terrains!Z3079*[2]terrains!F3079</f>
        <v>276788.563695</v>
      </c>
    </row>
    <row r="3080" customFormat="false" ht="14.4" hidden="false" customHeight="false" outlineLevel="0" collapsed="false">
      <c r="A3080" s="132" t="n">
        <v>3079</v>
      </c>
      <c r="B3080" s="63" t="n">
        <v>292295.553019</v>
      </c>
      <c r="C3080" s="63" t="n">
        <v>5040137.56278</v>
      </c>
      <c r="D3080" s="63" t="s">
        <v>2671</v>
      </c>
      <c r="E3080" s="142" t="n">
        <v>733.9</v>
      </c>
      <c r="F3080" s="139" t="n">
        <f aca="false">[2]terrains!E3080*10.76391</f>
        <v>7899.633549</v>
      </c>
      <c r="G3080" s="63" t="s">
        <v>259</v>
      </c>
      <c r="H3080" s="63" t="n">
        <v>1</v>
      </c>
      <c r="I3080" s="63" t="n">
        <v>6</v>
      </c>
      <c r="J3080" s="63" t="n">
        <f aca="false">IF([2]terrains!L3080=13.5,IF([2]terrains!X3080=1,12,9),-0.392532+1.267037*[2]terrains!L3080+0.472239*[2]terrains!X3080+0.58658*[2]terrains!W3080+0.089417*[2]terrains!V3080+0.531633*[2]terrains!U3080+0.337883*[2]terrains!T3080-0.403545*[2]terrains!S3080)</f>
        <v>5.013499</v>
      </c>
      <c r="K3080" s="140" t="n">
        <f aca="false">IF([2]terrains!I3080=0,[2]terrains!J3080,[2]terrains!I3080)</f>
        <v>6</v>
      </c>
      <c r="L3080" s="63" t="n">
        <v>4</v>
      </c>
      <c r="M3080" s="63" t="n">
        <v>2</v>
      </c>
      <c r="N3080" s="63" t="n">
        <v>12</v>
      </c>
      <c r="O3080" s="63" t="s">
        <v>152</v>
      </c>
      <c r="P3080" s="63" t="n">
        <v>2</v>
      </c>
      <c r="Q3080" s="63" t="n">
        <v>2.5</v>
      </c>
      <c r="R3080" s="63" t="n">
        <v>0</v>
      </c>
      <c r="S3080" s="63" t="n">
        <v>0</v>
      </c>
      <c r="T3080" s="63" t="n">
        <v>1</v>
      </c>
      <c r="U3080" s="63" t="n">
        <v>0</v>
      </c>
      <c r="V3080" s="63" t="n">
        <v>0</v>
      </c>
      <c r="W3080" s="63" t="n">
        <v>0</v>
      </c>
      <c r="X3080" s="63" t="n">
        <v>0</v>
      </c>
      <c r="Y3080" s="63" t="n">
        <f aca="false">IF([2]terrains!L3080&lt;=2.5,1,IF([2]terrains!L3080&lt;=4.5,2,IF([2]terrains!L3080&lt;=6.5,3,4)))</f>
        <v>2</v>
      </c>
      <c r="Z3080" s="63" t="n">
        <f aca="false"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1" t="n">
        <f aca="false">[2]terrains!Z3080*[2]terrains!F3080</f>
        <v>821561.889096</v>
      </c>
    </row>
    <row r="3081" customFormat="false" ht="14.4" hidden="false" customHeight="false" outlineLevel="0" collapsed="false">
      <c r="A3081" s="132" t="n">
        <v>3080</v>
      </c>
      <c r="B3081" s="63" t="n">
        <v>294017.535979</v>
      </c>
      <c r="C3081" s="63" t="n">
        <v>5050363.09806</v>
      </c>
      <c r="D3081" s="63" t="s">
        <v>2672</v>
      </c>
      <c r="E3081" s="142" t="n">
        <v>733.9</v>
      </c>
      <c r="F3081" s="139" t="n">
        <f aca="false">[2]terrains!E3081*10.76391</f>
        <v>7899.633549</v>
      </c>
      <c r="G3081" s="63" t="s">
        <v>275</v>
      </c>
      <c r="H3081" s="63" t="n">
        <v>3</v>
      </c>
      <c r="I3081" s="63" t="n">
        <v>9</v>
      </c>
      <c r="J3081" s="63" t="n">
        <f aca="false">IF([2]terrains!L3081=13.5,IF([2]terrains!X3081=1,12,9),-0.392532+1.267037*[2]terrains!L3081+0.472239*[2]terrains!X3081+0.58658*[2]terrains!W3081+0.089417*[2]terrains!V3081+0.531633*[2]terrains!U3081+0.337883*[2]terrains!T3081-0.403545*[2]terrains!S3081)</f>
        <v>5.539108</v>
      </c>
      <c r="K3081" s="140" t="n">
        <f aca="false">IF([2]terrains!I3081=0,[2]terrains!J3081,[2]terrains!I3081)</f>
        <v>9</v>
      </c>
      <c r="L3081" s="63" t="n">
        <v>5</v>
      </c>
      <c r="M3081" s="63" t="n">
        <v>4</v>
      </c>
      <c r="N3081" s="63" t="n">
        <v>15</v>
      </c>
      <c r="O3081" s="63" t="s">
        <v>151</v>
      </c>
      <c r="P3081" s="63" t="n">
        <v>2</v>
      </c>
      <c r="Q3081" s="63" t="n">
        <v>2</v>
      </c>
      <c r="R3081" s="63" t="n">
        <v>0</v>
      </c>
      <c r="S3081" s="63" t="n">
        <v>1</v>
      </c>
      <c r="T3081" s="63" t="n">
        <v>0</v>
      </c>
      <c r="U3081" s="63" t="n">
        <v>0</v>
      </c>
      <c r="V3081" s="63" t="n">
        <v>0</v>
      </c>
      <c r="W3081" s="63" t="n">
        <v>0</v>
      </c>
      <c r="X3081" s="63" t="n">
        <v>0</v>
      </c>
      <c r="Y3081" s="63" t="n">
        <f aca="false">IF([2]terrains!L3081&lt;=2.5,1,IF([2]terrains!L3081&lt;=4.5,2,IF([2]terrains!L3081&lt;=6.5,3,4)))</f>
        <v>3</v>
      </c>
      <c r="Z3081" s="63" t="n">
        <f aca="false"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1" t="n">
        <f aca="false">[2]terrains!Z3081*[2]terrains!F3081</f>
        <v>505576.547136</v>
      </c>
    </row>
    <row r="3082" customFormat="false" ht="14.4" hidden="false" customHeight="false" outlineLevel="0" collapsed="false">
      <c r="A3082" s="132" t="n">
        <v>3081</v>
      </c>
      <c r="B3082" s="63" t="n">
        <v>297699.350452</v>
      </c>
      <c r="C3082" s="63" t="n">
        <v>5039482.16451</v>
      </c>
      <c r="D3082" s="63" t="s">
        <v>2673</v>
      </c>
      <c r="E3082" s="142" t="n">
        <v>733.21</v>
      </c>
      <c r="F3082" s="139" t="n">
        <f aca="false">[2]terrains!E3082*10.76391</f>
        <v>7892.2064511</v>
      </c>
      <c r="G3082" s="63" t="s">
        <v>1303</v>
      </c>
      <c r="H3082" s="63" t="n">
        <v>0</v>
      </c>
      <c r="I3082" s="63" t="n">
        <v>3</v>
      </c>
      <c r="J3082" s="63" t="n">
        <f aca="false"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40" t="n">
        <f aca="false">IF([2]terrains!I3082=0,[2]terrains!J3082,[2]terrains!I3082)</f>
        <v>3</v>
      </c>
      <c r="L3082" s="63" t="n">
        <v>2.5</v>
      </c>
      <c r="M3082" s="63" t="n">
        <v>0</v>
      </c>
      <c r="N3082" s="63" t="n">
        <v>0</v>
      </c>
      <c r="O3082" s="63" t="s">
        <v>156</v>
      </c>
      <c r="P3082" s="63" t="n">
        <v>0</v>
      </c>
      <c r="Q3082" s="63" t="n">
        <v>0</v>
      </c>
      <c r="R3082" s="63" t="n">
        <v>0</v>
      </c>
      <c r="S3082" s="63" t="n">
        <v>0</v>
      </c>
      <c r="T3082" s="63" t="n">
        <v>0</v>
      </c>
      <c r="U3082" s="63" t="n">
        <v>0</v>
      </c>
      <c r="V3082" s="63" t="n">
        <v>0</v>
      </c>
      <c r="W3082" s="63" t="n">
        <v>0</v>
      </c>
      <c r="X3082" s="63" t="n">
        <v>1</v>
      </c>
      <c r="Y3082" s="63" t="n">
        <f aca="false">IF([2]terrains!L3082&lt;=2.5,1,IF([2]terrains!L3082&lt;=4.5,2,IF([2]terrains!L3082&lt;=6.5,3,4)))</f>
        <v>1</v>
      </c>
      <c r="Z3082" s="63" t="n">
        <f aca="false"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1" t="n">
        <f aca="false">[2]terrains!Z3082*[2]terrains!F3082</f>
        <v>1499519.225709</v>
      </c>
    </row>
    <row r="3083" customFormat="false" ht="14.4" hidden="false" customHeight="false" outlineLevel="0" collapsed="false">
      <c r="A3083" s="132" t="n">
        <v>3082</v>
      </c>
      <c r="B3083" s="63" t="n">
        <v>301858.198157</v>
      </c>
      <c r="C3083" s="63" t="n">
        <v>5059037.5032</v>
      </c>
      <c r="D3083" s="63" t="s">
        <v>2674</v>
      </c>
      <c r="E3083" s="142" t="n">
        <v>732.5</v>
      </c>
      <c r="F3083" s="139" t="n">
        <f aca="false">[2]terrains!E3083*10.76391</f>
        <v>7884.564075</v>
      </c>
      <c r="G3083" s="63" t="s">
        <v>303</v>
      </c>
      <c r="H3083" s="63" t="n">
        <v>0</v>
      </c>
      <c r="I3083" s="63" t="n">
        <v>0</v>
      </c>
      <c r="J3083" s="63" t="n">
        <f aca="false">IF([2]terrains!L3083=13.5,IF([2]terrains!X3083=1,12,9),-0.392532+1.267037*[2]terrains!L3083+0.472239*[2]terrains!X3083+0.58658*[2]terrains!W3083+0.089417*[2]terrains!V3083+0.531633*[2]terrains!U3083+0.337883*[2]terrains!T3083-0.403545*[2]terrains!S3083)</f>
        <v>2.7750605</v>
      </c>
      <c r="K3083" s="140" t="n">
        <f aca="false">IF([2]terrains!I3083=0,[2]terrains!J3083,[2]terrains!I3083)</f>
        <v>2.7750605</v>
      </c>
      <c r="L3083" s="63" t="n">
        <v>2.5</v>
      </c>
      <c r="M3083" s="63" t="n">
        <v>0</v>
      </c>
      <c r="N3083" s="63" t="n">
        <v>0</v>
      </c>
      <c r="O3083" s="63" t="s">
        <v>150</v>
      </c>
      <c r="P3083" s="63" t="n">
        <v>0</v>
      </c>
      <c r="Q3083" s="63" t="n">
        <v>0</v>
      </c>
      <c r="R3083" s="63" t="n">
        <v>1</v>
      </c>
      <c r="S3083" s="63" t="n">
        <v>0</v>
      </c>
      <c r="T3083" s="63" t="n">
        <v>0</v>
      </c>
      <c r="U3083" s="63" t="n">
        <v>0</v>
      </c>
      <c r="V3083" s="63" t="n">
        <v>0</v>
      </c>
      <c r="W3083" s="63" t="n">
        <v>0</v>
      </c>
      <c r="X3083" s="63" t="n">
        <v>0</v>
      </c>
      <c r="Y3083" s="63" t="n">
        <f aca="false">IF([2]terrains!L3083&lt;=2.5,1,IF([2]terrains!L3083&lt;=4.5,2,IF([2]terrains!L3083&lt;=6.5,3,4)))</f>
        <v>1</v>
      </c>
      <c r="Z3083" s="63" t="n">
        <f aca="false"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1" t="n">
        <f aca="false">[2]terrains!Z3083*[2]terrains!F3083</f>
        <v>275959.742625</v>
      </c>
    </row>
    <row r="3084" customFormat="false" ht="14.4" hidden="false" customHeight="false" outlineLevel="0" collapsed="false">
      <c r="A3084" s="132" t="n">
        <v>3083</v>
      </c>
      <c r="B3084" s="63" t="n">
        <v>298035.1727</v>
      </c>
      <c r="C3084" s="63" t="n">
        <v>5045016.972</v>
      </c>
      <c r="D3084" s="63" t="s">
        <v>2675</v>
      </c>
      <c r="E3084" s="142" t="n">
        <v>731.6</v>
      </c>
      <c r="F3084" s="139" t="n">
        <f aca="false">[2]terrains!E3084*10.76391</f>
        <v>7874.876556</v>
      </c>
      <c r="G3084" s="63" t="s">
        <v>966</v>
      </c>
      <c r="H3084" s="63" t="n">
        <v>0</v>
      </c>
      <c r="I3084" s="63" t="n">
        <v>0</v>
      </c>
      <c r="J3084" s="63" t="n">
        <f aca="false">IF([2]terrains!L3084=13.5,IF([2]terrains!X3084=1,12,9),-0.392532+1.267037*[2]terrains!L3084+0.472239*[2]terrains!X3084+0.58658*[2]terrains!W3084+0.089417*[2]terrains!V3084+0.531633*[2]terrains!U3084+0.337883*[2]terrains!T3084-0.403545*[2]terrains!S3084)</f>
        <v>3.1129435</v>
      </c>
      <c r="K3084" s="140" t="n">
        <f aca="false">IF([2]terrains!I3084=0,[2]terrains!J3084,[2]terrains!I3084)</f>
        <v>3.1129435</v>
      </c>
      <c r="L3084" s="63" t="n">
        <v>2.5</v>
      </c>
      <c r="M3084" s="63" t="n">
        <v>2</v>
      </c>
      <c r="N3084" s="63" t="n">
        <v>3</v>
      </c>
      <c r="O3084" s="63" t="s">
        <v>152</v>
      </c>
      <c r="P3084" s="63" t="n">
        <v>2</v>
      </c>
      <c r="Q3084" s="63" t="n">
        <v>2.5</v>
      </c>
      <c r="R3084" s="63" t="n">
        <v>0</v>
      </c>
      <c r="S3084" s="63" t="n">
        <v>0</v>
      </c>
      <c r="T3084" s="63" t="n">
        <v>1</v>
      </c>
      <c r="U3084" s="63" t="n">
        <v>0</v>
      </c>
      <c r="V3084" s="63" t="n">
        <v>0</v>
      </c>
      <c r="W3084" s="63" t="n">
        <v>0</v>
      </c>
      <c r="X3084" s="63" t="n">
        <v>0</v>
      </c>
      <c r="Y3084" s="63" t="n">
        <f aca="false">IF([2]terrains!L3084&lt;=2.5,1,IF([2]terrains!L3084&lt;=4.5,2,IF([2]terrains!L3084&lt;=6.5,3,4)))</f>
        <v>1</v>
      </c>
      <c r="Z3084" s="63" t="n">
        <f aca="false"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1" t="n">
        <f aca="false">[2]terrains!Z3084*[2]terrains!F3084</f>
        <v>669364.50726</v>
      </c>
    </row>
    <row r="3085" customFormat="false" ht="14.4" hidden="false" customHeight="false" outlineLevel="0" collapsed="false">
      <c r="A3085" s="132" t="n">
        <v>3084</v>
      </c>
      <c r="B3085" s="63" t="n">
        <v>298188.7753</v>
      </c>
      <c r="C3085" s="63" t="n">
        <v>5045078.856</v>
      </c>
      <c r="D3085" s="63" t="s">
        <v>2676</v>
      </c>
      <c r="E3085" s="142" t="n">
        <v>731</v>
      </c>
      <c r="F3085" s="139" t="n">
        <f aca="false">[2]terrains!E3085*10.76391</f>
        <v>7868.41821</v>
      </c>
      <c r="G3085" s="63" t="s">
        <v>195</v>
      </c>
      <c r="H3085" s="63" t="n">
        <v>0</v>
      </c>
      <c r="I3085" s="63" t="n">
        <v>0</v>
      </c>
      <c r="J3085" s="63" t="n">
        <f aca="false">IF([2]terrains!L3085=13.5,IF([2]terrains!X3085=1,12,9),-0.392532+1.267037*[2]terrains!L3085+0.472239*[2]terrains!X3085+0.58658*[2]terrains!W3085+0.089417*[2]terrains!V3085+0.531633*[2]terrains!U3085+0.337883*[2]terrains!T3085-0.403545*[2]terrains!S3085)</f>
        <v>3.746462</v>
      </c>
      <c r="K3085" s="140" t="n">
        <f aca="false">IF([2]terrains!I3085=0,[2]terrains!J3085,[2]terrains!I3085)</f>
        <v>3.746462</v>
      </c>
      <c r="L3085" s="63" t="n">
        <v>3</v>
      </c>
      <c r="M3085" s="63" t="n">
        <v>2</v>
      </c>
      <c r="N3085" s="63" t="n">
        <v>6</v>
      </c>
      <c r="O3085" s="63" t="s">
        <v>152</v>
      </c>
      <c r="P3085" s="63" t="n">
        <v>2</v>
      </c>
      <c r="Q3085" s="63" t="n">
        <v>2.5</v>
      </c>
      <c r="R3085" s="63" t="n">
        <v>0</v>
      </c>
      <c r="S3085" s="63" t="n">
        <v>0</v>
      </c>
      <c r="T3085" s="63" t="n">
        <v>1</v>
      </c>
      <c r="U3085" s="63" t="n">
        <v>0</v>
      </c>
      <c r="V3085" s="63" t="n">
        <v>0</v>
      </c>
      <c r="W3085" s="63" t="n">
        <v>0</v>
      </c>
      <c r="X3085" s="63" t="n">
        <v>0</v>
      </c>
      <c r="Y3085" s="63" t="n">
        <f aca="false">IF([2]terrains!L3085&lt;=2.5,1,IF([2]terrains!L3085&lt;=4.5,2,IF([2]terrains!L3085&lt;=6.5,3,4)))</f>
        <v>2</v>
      </c>
      <c r="Z3085" s="63" t="n">
        <f aca="false"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1" t="n">
        <f aca="false">[2]terrains!Z3085*[2]terrains!F3085</f>
        <v>818315.49384</v>
      </c>
    </row>
    <row r="3086" customFormat="false" ht="14.4" hidden="false" customHeight="false" outlineLevel="0" collapsed="false">
      <c r="A3086" s="132" t="n">
        <v>3085</v>
      </c>
      <c r="B3086" s="63" t="n">
        <v>287268.893065</v>
      </c>
      <c r="C3086" s="63" t="n">
        <v>5041238.52663</v>
      </c>
      <c r="D3086" s="63" t="s">
        <v>2677</v>
      </c>
      <c r="E3086" s="142" t="n">
        <v>730.7</v>
      </c>
      <c r="F3086" s="139" t="n">
        <f aca="false">[2]terrains!E3086*10.76391</f>
        <v>7865.189037</v>
      </c>
      <c r="G3086" s="63" t="s">
        <v>173</v>
      </c>
      <c r="H3086" s="63" t="n">
        <v>0</v>
      </c>
      <c r="I3086" s="63" t="n">
        <v>0</v>
      </c>
      <c r="J3086" s="63" t="n">
        <f aca="false">IF([2]terrains!L3086=13.5,IF([2]terrains!X3086=1,12,9),-0.392532+1.267037*[2]terrains!L3086+0.472239*[2]terrains!X3086+0.58658*[2]terrains!W3086+0.089417*[2]terrains!V3086+0.531633*[2]terrains!U3086+0.337883*[2]terrains!T3086-0.403545*[2]terrains!S3086)</f>
        <v>3.1129435</v>
      </c>
      <c r="K3086" s="140" t="n">
        <f aca="false">IF([2]terrains!I3086=0,[2]terrains!J3086,[2]terrains!I3086)</f>
        <v>3.1129435</v>
      </c>
      <c r="L3086" s="63" t="n">
        <v>2.5</v>
      </c>
      <c r="M3086" s="63" t="n">
        <v>2</v>
      </c>
      <c r="N3086" s="63" t="n">
        <v>6</v>
      </c>
      <c r="O3086" s="63" t="s">
        <v>152</v>
      </c>
      <c r="P3086" s="63" t="n">
        <v>2</v>
      </c>
      <c r="Q3086" s="63" t="n">
        <v>1.5</v>
      </c>
      <c r="R3086" s="63" t="n">
        <v>0</v>
      </c>
      <c r="S3086" s="63" t="n">
        <v>0</v>
      </c>
      <c r="T3086" s="63" t="n">
        <v>1</v>
      </c>
      <c r="U3086" s="63" t="n">
        <v>0</v>
      </c>
      <c r="V3086" s="63" t="n">
        <v>0</v>
      </c>
      <c r="W3086" s="63" t="n">
        <v>0</v>
      </c>
      <c r="X3086" s="63" t="n">
        <v>0</v>
      </c>
      <c r="Y3086" s="63" t="n">
        <f aca="false">IF([2]terrains!L3086&lt;=2.5,1,IF([2]terrains!L3086&lt;=4.5,2,IF([2]terrains!L3086&lt;=6.5,3,4)))</f>
        <v>1</v>
      </c>
      <c r="Z3086" s="63" t="n">
        <f aca="false"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1" t="n">
        <f aca="false">[2]terrains!Z3086*[2]terrains!F3086</f>
        <v>668541.068145</v>
      </c>
    </row>
    <row r="3087" customFormat="false" ht="14.4" hidden="false" customHeight="false" outlineLevel="0" collapsed="false">
      <c r="A3087" s="132" t="n">
        <v>3086</v>
      </c>
      <c r="B3087" s="63" t="n">
        <v>300074.60744</v>
      </c>
      <c r="C3087" s="63" t="n">
        <v>5034136.53503</v>
      </c>
      <c r="D3087" s="63" t="s">
        <v>2678</v>
      </c>
      <c r="E3087" s="142" t="n">
        <v>730.5</v>
      </c>
      <c r="F3087" s="139" t="n">
        <f aca="false">[2]terrains!E3087*10.76391</f>
        <v>7863.036255</v>
      </c>
      <c r="G3087" s="63" t="s">
        <v>293</v>
      </c>
      <c r="H3087" s="63" t="n">
        <v>0.3</v>
      </c>
      <c r="I3087" s="63" t="n">
        <v>4</v>
      </c>
      <c r="J3087" s="63" t="n">
        <f aca="false">IF([2]terrains!L3087=13.5,IF([2]terrains!X3087=1,12,9),-0.392532+1.267037*[2]terrains!L3087+0.472239*[2]terrains!X3087+0.58658*[2]terrains!W3087+0.089417*[2]terrains!V3087+0.531633*[2]terrains!U3087+0.337883*[2]terrains!T3087-0.403545*[2]terrains!S3087)</f>
        <v>5.3985515</v>
      </c>
      <c r="K3087" s="140" t="n">
        <f aca="false">IF([2]terrains!I3087=0,[2]terrains!J3087,[2]terrains!I3087)</f>
        <v>4</v>
      </c>
      <c r="L3087" s="63" t="n">
        <v>4.5</v>
      </c>
      <c r="M3087" s="63" t="n">
        <v>2</v>
      </c>
      <c r="N3087" s="63" t="n">
        <v>0</v>
      </c>
      <c r="O3087" s="63" t="s">
        <v>154</v>
      </c>
      <c r="P3087" s="63" t="n">
        <v>2</v>
      </c>
      <c r="Q3087" s="63" t="n">
        <v>1.5</v>
      </c>
      <c r="R3087" s="63" t="n">
        <v>0</v>
      </c>
      <c r="S3087" s="63" t="n">
        <v>0</v>
      </c>
      <c r="T3087" s="63" t="n">
        <v>0</v>
      </c>
      <c r="U3087" s="63" t="n">
        <v>0</v>
      </c>
      <c r="V3087" s="63" t="n">
        <v>1</v>
      </c>
      <c r="W3087" s="63" t="n">
        <v>0</v>
      </c>
      <c r="X3087" s="63" t="n">
        <v>0</v>
      </c>
      <c r="Y3087" s="63" t="n">
        <f aca="false">IF([2]terrains!L3087&lt;=2.5,1,IF([2]terrains!L3087&lt;=4.5,2,IF([2]terrains!L3087&lt;=6.5,3,4)))</f>
        <v>2</v>
      </c>
      <c r="Z3087" s="63" t="n">
        <f aca="false"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1" t="n">
        <f aca="false">[2]terrains!Z3087*[2]terrains!F3087</f>
        <v>1399620.45339</v>
      </c>
    </row>
    <row r="3088" customFormat="false" ht="14.4" hidden="false" customHeight="false" outlineLevel="0" collapsed="false">
      <c r="A3088" s="132" t="n">
        <v>3087</v>
      </c>
      <c r="B3088" s="63" t="n">
        <v>293600.4074</v>
      </c>
      <c r="C3088" s="63" t="n">
        <v>5047427.098</v>
      </c>
      <c r="D3088" s="63" t="s">
        <v>2679</v>
      </c>
      <c r="E3088" s="142" t="n">
        <v>729.9</v>
      </c>
      <c r="F3088" s="139" t="n">
        <f aca="false">[2]terrains!E3088*10.76391</f>
        <v>7856.577909</v>
      </c>
      <c r="G3088" s="63" t="s">
        <v>469</v>
      </c>
      <c r="H3088" s="63" t="n">
        <v>0</v>
      </c>
      <c r="I3088" s="63" t="n">
        <v>0</v>
      </c>
      <c r="J3088" s="63" t="n">
        <f aca="false">IF([2]terrains!L3088=13.5,IF([2]terrains!X3088=1,12,9),-0.392532+1.267037*[2]terrains!L3088+0.472239*[2]terrains!X3088+0.58658*[2]terrains!W3088+0.089417*[2]terrains!V3088+0.531633*[2]terrains!U3088+0.337883*[2]terrains!T3088-0.403545*[2]terrains!S3088)</f>
        <v>1.737997</v>
      </c>
      <c r="K3088" s="140" t="n">
        <f aca="false">IF([2]terrains!I3088=0,[2]terrains!J3088,[2]terrains!I3088)</f>
        <v>1.737997</v>
      </c>
      <c r="L3088" s="63" t="n">
        <v>2</v>
      </c>
      <c r="M3088" s="63" t="n">
        <v>1</v>
      </c>
      <c r="N3088" s="63" t="n">
        <v>3</v>
      </c>
      <c r="O3088" s="63" t="s">
        <v>151</v>
      </c>
      <c r="P3088" s="63" t="n">
        <v>2</v>
      </c>
      <c r="Q3088" s="63" t="n">
        <v>1.5</v>
      </c>
      <c r="R3088" s="63" t="n">
        <v>0</v>
      </c>
      <c r="S3088" s="63" t="n">
        <v>1</v>
      </c>
      <c r="T3088" s="63" t="n">
        <v>0</v>
      </c>
      <c r="U3088" s="63" t="n">
        <v>0</v>
      </c>
      <c r="V3088" s="63" t="n">
        <v>0</v>
      </c>
      <c r="W3088" s="63" t="n">
        <v>0</v>
      </c>
      <c r="X3088" s="63" t="n">
        <v>0</v>
      </c>
      <c r="Y3088" s="63" t="n">
        <f aca="false">IF([2]terrains!L3088&lt;=2.5,1,IF([2]terrains!L3088&lt;=4.5,2,IF([2]terrains!L3088&lt;=6.5,3,4)))</f>
        <v>1</v>
      </c>
      <c r="Z3088" s="63" t="n">
        <f aca="false"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1" t="n">
        <f aca="false">[2]terrains!Z3088*[2]terrains!F3088</f>
        <v>502820.986176</v>
      </c>
    </row>
    <row r="3089" customFormat="false" ht="14.4" hidden="false" customHeight="false" outlineLevel="0" collapsed="false">
      <c r="A3089" s="132" t="n">
        <v>3088</v>
      </c>
      <c r="B3089" s="63" t="n">
        <v>299881.078513</v>
      </c>
      <c r="C3089" s="63" t="n">
        <v>5039125.06416</v>
      </c>
      <c r="D3089" s="63" t="s">
        <v>2680</v>
      </c>
      <c r="E3089" s="142" t="n">
        <v>729.7</v>
      </c>
      <c r="F3089" s="139" t="n">
        <f aca="false">[2]terrains!E3089*10.76391</f>
        <v>7854.425127</v>
      </c>
      <c r="G3089" s="63" t="s">
        <v>284</v>
      </c>
      <c r="H3089" s="63" t="n">
        <v>2</v>
      </c>
      <c r="I3089" s="63" t="n">
        <v>6</v>
      </c>
      <c r="J3089" s="63" t="n">
        <f aca="false">IF([2]terrains!L3089=13.5,IF([2]terrains!X3089=1,12,9),-0.392532+1.267037*[2]terrains!L3089+0.472239*[2]terrains!X3089+0.58658*[2]terrains!W3089+0.089417*[2]terrains!V3089+0.531633*[2]terrains!U3089+0.337883*[2]terrains!T3089-0.403545*[2]terrains!S3089)</f>
        <v>3.880818</v>
      </c>
      <c r="K3089" s="140" t="n">
        <f aca="false">IF([2]terrains!I3089=0,[2]terrains!J3089,[2]terrains!I3089)</f>
        <v>6</v>
      </c>
      <c r="L3089" s="63" t="n">
        <v>3</v>
      </c>
      <c r="M3089" s="63" t="n">
        <v>2</v>
      </c>
      <c r="N3089" s="63" t="n">
        <v>8</v>
      </c>
      <c r="O3089" s="63" t="s">
        <v>156</v>
      </c>
      <c r="P3089" s="63" t="n">
        <v>2</v>
      </c>
      <c r="Q3089" s="63" t="n">
        <v>2</v>
      </c>
      <c r="R3089" s="63" t="n">
        <v>0</v>
      </c>
      <c r="S3089" s="63" t="n">
        <v>0</v>
      </c>
      <c r="T3089" s="63" t="n">
        <v>0</v>
      </c>
      <c r="U3089" s="63" t="n">
        <v>0</v>
      </c>
      <c r="V3089" s="63" t="n">
        <v>0</v>
      </c>
      <c r="W3089" s="63" t="n">
        <v>0</v>
      </c>
      <c r="X3089" s="63" t="n">
        <v>1</v>
      </c>
      <c r="Y3089" s="63" t="n">
        <f aca="false">IF([2]terrains!L3089&lt;=2.5,1,IF([2]terrains!L3089&lt;=4.5,2,IF([2]terrains!L3089&lt;=6.5,3,4)))</f>
        <v>2</v>
      </c>
      <c r="Z3089" s="63" t="n">
        <f aca="false"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1" t="n">
        <f aca="false">[2]terrains!Z3089*[2]terrains!F3089</f>
        <v>1900770.880734</v>
      </c>
    </row>
    <row r="3090" customFormat="false" ht="14.4" hidden="false" customHeight="false" outlineLevel="0" collapsed="false">
      <c r="A3090" s="132" t="n">
        <v>3089</v>
      </c>
      <c r="B3090" s="63" t="n">
        <v>304153.195764</v>
      </c>
      <c r="C3090" s="63" t="n">
        <v>5059191.66312</v>
      </c>
      <c r="D3090" s="63" t="s">
        <v>2681</v>
      </c>
      <c r="E3090" s="142" t="n">
        <v>728.6</v>
      </c>
      <c r="F3090" s="139" t="n">
        <f aca="false">[2]terrains!E3090*10.76391</f>
        <v>7842.584826</v>
      </c>
      <c r="G3090" s="63" t="s">
        <v>2126</v>
      </c>
      <c r="H3090" s="63" t="n">
        <v>0.4</v>
      </c>
      <c r="I3090" s="63" t="n">
        <v>1.2</v>
      </c>
      <c r="J3090" s="63" t="n">
        <f aca="false">IF([2]terrains!L3090=13.5,IF([2]terrains!X3090=1,12,9),-0.392532+1.267037*[2]terrains!L3090+0.472239*[2]terrains!X3090+0.58658*[2]terrains!W3090+0.089417*[2]terrains!V3090+0.531633*[2]terrains!U3090+0.337883*[2]terrains!T3090-0.403545*[2]terrains!S3090)</f>
        <v>2.141542</v>
      </c>
      <c r="K3090" s="140" t="n">
        <f aca="false">IF([2]terrains!I3090=0,[2]terrains!J3090,[2]terrains!I3090)</f>
        <v>1.2</v>
      </c>
      <c r="L3090" s="63" t="n">
        <v>2</v>
      </c>
      <c r="M3090" s="63" t="n">
        <v>2</v>
      </c>
      <c r="N3090" s="63" t="n">
        <v>3</v>
      </c>
      <c r="O3090" s="63" t="s">
        <v>150</v>
      </c>
      <c r="P3090" s="63" t="n">
        <v>2</v>
      </c>
      <c r="Q3090" s="63" t="n">
        <v>1.5</v>
      </c>
      <c r="R3090" s="63" t="n">
        <v>1</v>
      </c>
      <c r="S3090" s="63" t="n">
        <v>0</v>
      </c>
      <c r="T3090" s="63" t="n">
        <v>0</v>
      </c>
      <c r="U3090" s="63" t="n">
        <v>0</v>
      </c>
      <c r="V3090" s="63" t="n">
        <v>0</v>
      </c>
      <c r="W3090" s="63" t="n">
        <v>0</v>
      </c>
      <c r="X3090" s="63" t="n">
        <v>0</v>
      </c>
      <c r="Y3090" s="63" t="n">
        <f aca="false">IF([2]terrains!L3090&lt;=2.5,1,IF([2]terrains!L3090&lt;=4.5,2,IF([2]terrains!L3090&lt;=6.5,3,4)))</f>
        <v>1</v>
      </c>
      <c r="Z3090" s="63" t="n">
        <f aca="false"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1" t="n">
        <f aca="false">[2]terrains!Z3090*[2]terrains!F3090</f>
        <v>274490.46891</v>
      </c>
    </row>
    <row r="3091" customFormat="false" ht="14.4" hidden="false" customHeight="false" outlineLevel="0" collapsed="false">
      <c r="A3091" s="132" t="n">
        <v>3090</v>
      </c>
      <c r="B3091" s="63" t="n">
        <v>295482.537613</v>
      </c>
      <c r="C3091" s="63" t="n">
        <v>5043793.72825</v>
      </c>
      <c r="D3091" s="63" t="s">
        <v>2682</v>
      </c>
      <c r="E3091" s="142" t="n">
        <v>728.4</v>
      </c>
      <c r="F3091" s="139" t="n">
        <f aca="false">[2]terrains!E3091*10.76391</f>
        <v>7840.432044</v>
      </c>
      <c r="G3091" s="63" t="s">
        <v>523</v>
      </c>
      <c r="H3091" s="63" t="n">
        <v>1</v>
      </c>
      <c r="I3091" s="63" t="n">
        <v>4.5</v>
      </c>
      <c r="J3091" s="63" t="n">
        <f aca="false">IF([2]terrains!L3091=13.5,IF([2]terrains!X3091=1,12,9),-0.392532+1.267037*[2]terrains!L3091+0.472239*[2]terrains!X3091+0.58658*[2]terrains!W3091+0.089417*[2]terrains!V3091+0.531633*[2]terrains!U3091+0.337883*[2]terrains!T3091-0.403545*[2]terrains!S3091)</f>
        <v>3.940212</v>
      </c>
      <c r="K3091" s="140" t="n">
        <f aca="false">IF([2]terrains!I3091=0,[2]terrains!J3091,[2]terrains!I3091)</f>
        <v>4.5</v>
      </c>
      <c r="L3091" s="63" t="n">
        <v>3</v>
      </c>
      <c r="M3091" s="63" t="n">
        <v>3</v>
      </c>
      <c r="N3091" s="63" t="n">
        <v>6</v>
      </c>
      <c r="O3091" s="63" t="s">
        <v>153</v>
      </c>
      <c r="P3091" s="63" t="n">
        <v>2</v>
      </c>
      <c r="Q3091" s="63" t="n">
        <v>2.5</v>
      </c>
      <c r="R3091" s="63" t="n">
        <v>0</v>
      </c>
      <c r="S3091" s="63" t="n">
        <v>0</v>
      </c>
      <c r="T3091" s="63" t="n">
        <v>0</v>
      </c>
      <c r="U3091" s="63" t="n">
        <v>1</v>
      </c>
      <c r="V3091" s="63" t="n">
        <v>0</v>
      </c>
      <c r="W3091" s="63" t="n">
        <v>0</v>
      </c>
      <c r="X3091" s="63" t="n">
        <v>0</v>
      </c>
      <c r="Y3091" s="63" t="n">
        <f aca="false">IF([2]terrains!L3091&lt;=2.5,1,IF([2]terrains!L3091&lt;=4.5,2,IF([2]terrains!L3091&lt;=6.5,3,4)))</f>
        <v>2</v>
      </c>
      <c r="Z3091" s="63" t="n">
        <f aca="false"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1" t="n">
        <f aca="false">[2]terrains!Z3091*[2]terrains!F3091</f>
        <v>1191745.670688</v>
      </c>
    </row>
    <row r="3092" customFormat="false" ht="14.4" hidden="false" customHeight="false" outlineLevel="0" collapsed="false">
      <c r="A3092" s="132" t="n">
        <v>3091</v>
      </c>
      <c r="B3092" s="63" t="n">
        <v>275260.0602</v>
      </c>
      <c r="C3092" s="63" t="n">
        <v>5040731.09671</v>
      </c>
      <c r="D3092" s="63" t="s">
        <v>2683</v>
      </c>
      <c r="E3092" s="142" t="n">
        <v>728</v>
      </c>
      <c r="F3092" s="139" t="n">
        <f aca="false">[2]terrains!E3092*10.76391</f>
        <v>7836.12648</v>
      </c>
      <c r="G3092" s="63" t="s">
        <v>171</v>
      </c>
      <c r="H3092" s="63" t="n">
        <v>0.2</v>
      </c>
      <c r="I3092" s="63" t="n">
        <v>1</v>
      </c>
      <c r="J3092" s="63" t="n">
        <f aca="false">IF([2]terrains!L3092=13.5,IF([2]terrains!X3092=1,12,9),-0.392532+1.267037*[2]terrains!L3092+0.472239*[2]terrains!X3092+0.58658*[2]terrains!W3092+0.089417*[2]terrains!V3092+0.531633*[2]terrains!U3092+0.337883*[2]terrains!T3092-0.403545*[2]terrains!S3092)</f>
        <v>1.5080235</v>
      </c>
      <c r="K3092" s="140" t="n">
        <f aca="false">IF([2]terrains!I3092=0,[2]terrains!J3092,[2]terrains!I3092)</f>
        <v>1</v>
      </c>
      <c r="L3092" s="63" t="n">
        <v>1.5</v>
      </c>
      <c r="M3092" s="63" t="n">
        <v>1</v>
      </c>
      <c r="N3092" s="63" t="n">
        <v>2</v>
      </c>
      <c r="O3092" s="63" t="s">
        <v>150</v>
      </c>
      <c r="P3092" s="63" t="n">
        <v>1</v>
      </c>
      <c r="Q3092" s="63" t="n">
        <v>1.5</v>
      </c>
      <c r="R3092" s="63" t="n">
        <v>1</v>
      </c>
      <c r="S3092" s="63" t="n">
        <v>0</v>
      </c>
      <c r="T3092" s="63" t="n">
        <v>0</v>
      </c>
      <c r="U3092" s="63" t="n">
        <v>0</v>
      </c>
      <c r="V3092" s="63" t="n">
        <v>0</v>
      </c>
      <c r="W3092" s="63" t="n">
        <v>0</v>
      </c>
      <c r="X3092" s="63" t="n">
        <v>0</v>
      </c>
      <c r="Y3092" s="63" t="n">
        <f aca="false">IF([2]terrains!L3092&lt;=2.5,1,IF([2]terrains!L3092&lt;=4.5,2,IF([2]terrains!L3092&lt;=6.5,3,4)))</f>
        <v>1</v>
      </c>
      <c r="Z3092" s="63" t="n">
        <f aca="false"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1" t="n">
        <f aca="false">[2]terrains!Z3092*[2]terrains!F3092</f>
        <v>274264.4268</v>
      </c>
    </row>
    <row r="3093" customFormat="false" ht="14.4" hidden="false" customHeight="false" outlineLevel="0" collapsed="false">
      <c r="A3093" s="132" t="n">
        <v>3092</v>
      </c>
      <c r="B3093" s="63" t="n">
        <v>298887.85789</v>
      </c>
      <c r="C3093" s="63" t="n">
        <v>5038750.79489</v>
      </c>
      <c r="D3093" s="63" t="s">
        <v>2684</v>
      </c>
      <c r="E3093" s="142" t="n">
        <v>727.3</v>
      </c>
      <c r="F3093" s="139" t="n">
        <f aca="false">[2]terrains!E3093*10.76391</f>
        <v>7828.591743</v>
      </c>
      <c r="G3093" s="63" t="s">
        <v>350</v>
      </c>
      <c r="H3093" s="63" t="n">
        <v>0</v>
      </c>
      <c r="I3093" s="63" t="n">
        <v>0</v>
      </c>
      <c r="J3093" s="63" t="n">
        <f aca="false">IF([2]terrains!L3093=13.5,IF([2]terrains!X3093=1,12,9),-0.392532+1.267037*[2]terrains!L3093+0.472239*[2]terrains!X3093+0.58658*[2]terrains!W3093+0.089417*[2]terrains!V3093+0.531633*[2]terrains!U3093+0.337883*[2]terrains!T3093-0.403545*[2]terrains!S3093)</f>
        <v>3.1129435</v>
      </c>
      <c r="K3093" s="140" t="n">
        <f aca="false">IF([2]terrains!I3093=0,[2]terrains!J3093,[2]terrains!I3093)</f>
        <v>3.1129435</v>
      </c>
      <c r="L3093" s="63" t="n">
        <v>2.5</v>
      </c>
      <c r="M3093" s="63" t="n">
        <v>2</v>
      </c>
      <c r="N3093" s="63" t="n">
        <v>4</v>
      </c>
      <c r="O3093" s="63" t="s">
        <v>152</v>
      </c>
      <c r="P3093" s="63" t="n">
        <v>2</v>
      </c>
      <c r="Q3093" s="63" t="n">
        <v>1.5</v>
      </c>
      <c r="R3093" s="63" t="n">
        <v>0</v>
      </c>
      <c r="S3093" s="63" t="n">
        <v>0</v>
      </c>
      <c r="T3093" s="63" t="n">
        <v>1</v>
      </c>
      <c r="U3093" s="63" t="n">
        <v>0</v>
      </c>
      <c r="V3093" s="63" t="n">
        <v>0</v>
      </c>
      <c r="W3093" s="63" t="n">
        <v>0</v>
      </c>
      <c r="X3093" s="63" t="n">
        <v>0</v>
      </c>
      <c r="Y3093" s="63" t="n">
        <f aca="false">IF([2]terrains!L3093&lt;=2.5,1,IF([2]terrains!L3093&lt;=4.5,2,IF([2]terrains!L3093&lt;=6.5,3,4)))</f>
        <v>1</v>
      </c>
      <c r="Z3093" s="63" t="n">
        <f aca="false"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1" t="n">
        <f aca="false">[2]terrains!Z3093*[2]terrains!F3093</f>
        <v>665430.298155</v>
      </c>
    </row>
    <row r="3094" customFormat="false" ht="14.4" hidden="false" customHeight="false" outlineLevel="0" collapsed="false">
      <c r="A3094" s="132" t="n">
        <v>3093</v>
      </c>
      <c r="B3094" s="63" t="n">
        <v>272939.277672</v>
      </c>
      <c r="C3094" s="63" t="n">
        <v>5035442.30247</v>
      </c>
      <c r="D3094" s="63" t="s">
        <v>2685</v>
      </c>
      <c r="E3094" s="142" t="n">
        <v>726.9</v>
      </c>
      <c r="F3094" s="139" t="n">
        <f aca="false">[2]terrains!E3094*10.76391</f>
        <v>7824.286179</v>
      </c>
      <c r="G3094" s="63" t="s">
        <v>237</v>
      </c>
      <c r="H3094" s="63" t="n">
        <v>0.2</v>
      </c>
      <c r="I3094" s="63" t="n">
        <v>3</v>
      </c>
      <c r="J3094" s="63" t="n">
        <f aca="false">IF([2]terrains!L3094=13.5,IF([2]terrains!X3094=1,12,9),-0.392532+1.267037*[2]terrains!L3094+0.472239*[2]terrains!X3094+0.58658*[2]terrains!W3094+0.089417*[2]terrains!V3094+0.531633*[2]terrains!U3094+0.337883*[2]terrains!T3094-0.403545*[2]terrains!S3094)</f>
        <v>4.0420975</v>
      </c>
      <c r="K3094" s="140" t="n">
        <f aca="false">IF([2]terrains!I3094=0,[2]terrains!J3094,[2]terrains!I3094)</f>
        <v>3</v>
      </c>
      <c r="L3094" s="63" t="n">
        <v>3.5</v>
      </c>
      <c r="M3094" s="63" t="n">
        <v>1</v>
      </c>
      <c r="N3094" s="63" t="n">
        <v>10</v>
      </c>
      <c r="O3094" s="63" t="s">
        <v>150</v>
      </c>
      <c r="P3094" s="63" t="n">
        <v>2</v>
      </c>
      <c r="Q3094" s="63" t="n">
        <v>1.5</v>
      </c>
      <c r="R3094" s="63" t="n">
        <v>1</v>
      </c>
      <c r="S3094" s="63" t="n">
        <v>0</v>
      </c>
      <c r="T3094" s="63" t="n">
        <v>0</v>
      </c>
      <c r="U3094" s="63" t="n">
        <v>0</v>
      </c>
      <c r="V3094" s="63" t="n">
        <v>0</v>
      </c>
      <c r="W3094" s="63" t="n">
        <v>0</v>
      </c>
      <c r="X3094" s="63" t="n">
        <v>0</v>
      </c>
      <c r="Y3094" s="63" t="n">
        <f aca="false">IF([2]terrains!L3094&lt;=2.5,1,IF([2]terrains!L3094&lt;=4.5,2,IF([2]terrains!L3094&lt;=6.5,3,4)))</f>
        <v>2</v>
      </c>
      <c r="Z3094" s="63" t="n">
        <f aca="false"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1" t="n">
        <f aca="false">[2]terrains!Z3094*[2]terrains!F3094</f>
        <v>273850.016265</v>
      </c>
    </row>
    <row r="3095" customFormat="false" ht="14.4" hidden="false" customHeight="false" outlineLevel="0" collapsed="false">
      <c r="A3095" s="132" t="n">
        <v>3094</v>
      </c>
      <c r="B3095" s="63" t="n">
        <v>297117.6394</v>
      </c>
      <c r="C3095" s="63" t="n">
        <v>5034510.532</v>
      </c>
      <c r="D3095" s="63" t="s">
        <v>2686</v>
      </c>
      <c r="E3095" s="142" t="n">
        <v>726</v>
      </c>
      <c r="F3095" s="139" t="n">
        <f aca="false">[2]terrains!E3095*10.76391</f>
        <v>7814.59866</v>
      </c>
      <c r="G3095" s="63" t="s">
        <v>581</v>
      </c>
      <c r="H3095" s="63" t="n">
        <v>0</v>
      </c>
      <c r="I3095" s="63" t="n">
        <v>0</v>
      </c>
      <c r="J3095" s="63" t="n">
        <f aca="false">IF([2]terrains!L3095=13.5,IF([2]terrains!X3095=1,12,9),-0.392532+1.267037*[2]terrains!L3095+0.472239*[2]terrains!X3095+0.58658*[2]terrains!W3095+0.089417*[2]terrains!V3095+0.531633*[2]terrains!U3095+0.337883*[2]terrains!T3095-0.403545*[2]terrains!S3095)</f>
        <v>3.1129435</v>
      </c>
      <c r="K3095" s="140" t="n">
        <f aca="false">IF([2]terrains!I3095=0,[2]terrains!J3095,[2]terrains!I3095)</f>
        <v>3.1129435</v>
      </c>
      <c r="L3095" s="63" t="n">
        <v>2.5</v>
      </c>
      <c r="M3095" s="63" t="n">
        <v>1</v>
      </c>
      <c r="N3095" s="63" t="n">
        <v>4</v>
      </c>
      <c r="O3095" s="63" t="s">
        <v>152</v>
      </c>
      <c r="P3095" s="63" t="n">
        <v>2</v>
      </c>
      <c r="Q3095" s="63" t="n">
        <v>2.5</v>
      </c>
      <c r="R3095" s="63" t="n">
        <v>0</v>
      </c>
      <c r="S3095" s="63" t="n">
        <v>0</v>
      </c>
      <c r="T3095" s="63" t="n">
        <v>1</v>
      </c>
      <c r="U3095" s="63" t="n">
        <v>0</v>
      </c>
      <c r="V3095" s="63" t="n">
        <v>0</v>
      </c>
      <c r="W3095" s="63" t="n">
        <v>0</v>
      </c>
      <c r="X3095" s="63" t="n">
        <v>0</v>
      </c>
      <c r="Y3095" s="63" t="n">
        <f aca="false">IF([2]terrains!L3095&lt;=2.5,1,IF([2]terrains!L3095&lt;=4.5,2,IF([2]terrains!L3095&lt;=6.5,3,4)))</f>
        <v>1</v>
      </c>
      <c r="Z3095" s="63" t="n">
        <f aca="false"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1" t="n">
        <f aca="false">[2]terrains!Z3095*[2]terrains!F3095</f>
        <v>664240.8861</v>
      </c>
    </row>
    <row r="3096" customFormat="false" ht="14.4" hidden="false" customHeight="false" outlineLevel="0" collapsed="false">
      <c r="A3096" s="132" t="n">
        <v>3095</v>
      </c>
      <c r="B3096" s="63" t="n">
        <v>300128.008612</v>
      </c>
      <c r="C3096" s="63" t="n">
        <v>5058081.09015</v>
      </c>
      <c r="D3096" s="63" t="s">
        <v>2687</v>
      </c>
      <c r="E3096" s="142" t="n">
        <v>725.9</v>
      </c>
      <c r="F3096" s="139" t="n">
        <f aca="false">[2]terrains!E3096*10.76391</f>
        <v>7813.522269</v>
      </c>
      <c r="G3096" s="63" t="s">
        <v>329</v>
      </c>
      <c r="H3096" s="63" t="n">
        <v>0</v>
      </c>
      <c r="I3096" s="63" t="n">
        <v>0</v>
      </c>
      <c r="J3096" s="63" t="n">
        <f aca="false">IF([2]terrains!L3096=13.5,IF([2]terrains!X3096=1,12,9),-0.392532+1.267037*[2]terrains!L3096+0.472239*[2]terrains!X3096+0.58658*[2]terrains!W3096+0.089417*[2]terrains!V3096+0.531633*[2]terrains!U3096+0.337883*[2]terrains!T3096-0.403545*[2]terrains!S3096)</f>
        <v>2.141542</v>
      </c>
      <c r="K3096" s="140" t="n">
        <f aca="false">IF([2]terrains!I3096=0,[2]terrains!J3096,[2]terrains!I3096)</f>
        <v>2.141542</v>
      </c>
      <c r="L3096" s="63" t="n">
        <v>2</v>
      </c>
      <c r="M3096" s="63" t="n">
        <v>1</v>
      </c>
      <c r="N3096" s="63" t="n">
        <v>3</v>
      </c>
      <c r="O3096" s="63" t="s">
        <v>150</v>
      </c>
      <c r="P3096" s="63" t="n">
        <v>2</v>
      </c>
      <c r="Q3096" s="63" t="n">
        <v>1.5</v>
      </c>
      <c r="R3096" s="63" t="n">
        <v>1</v>
      </c>
      <c r="S3096" s="63" t="n">
        <v>0</v>
      </c>
      <c r="T3096" s="63" t="n">
        <v>0</v>
      </c>
      <c r="U3096" s="63" t="n">
        <v>0</v>
      </c>
      <c r="V3096" s="63" t="n">
        <v>0</v>
      </c>
      <c r="W3096" s="63" t="n">
        <v>0</v>
      </c>
      <c r="X3096" s="63" t="n">
        <v>0</v>
      </c>
      <c r="Y3096" s="63" t="n">
        <f aca="false">IF([2]terrains!L3096&lt;=2.5,1,IF([2]terrains!L3096&lt;=4.5,2,IF([2]terrains!L3096&lt;=6.5,3,4)))</f>
        <v>1</v>
      </c>
      <c r="Z3096" s="63" t="n">
        <f aca="false"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1" t="n">
        <f aca="false">[2]terrains!Z3096*[2]terrains!F3096</f>
        <v>273473.279415</v>
      </c>
    </row>
    <row r="3097" customFormat="false" ht="14.4" hidden="false" customHeight="false" outlineLevel="0" collapsed="false">
      <c r="A3097" s="132" t="n">
        <v>3096</v>
      </c>
      <c r="B3097" s="63" t="n">
        <v>286830.11975</v>
      </c>
      <c r="C3097" s="63" t="n">
        <v>5041145.56769</v>
      </c>
      <c r="D3097" s="63" t="s">
        <v>2688</v>
      </c>
      <c r="E3097" s="142" t="n">
        <v>725.7</v>
      </c>
      <c r="F3097" s="139" t="n">
        <f aca="false">[2]terrains!E3097*10.76391</f>
        <v>7811.369487</v>
      </c>
      <c r="G3097" s="63" t="s">
        <v>173</v>
      </c>
      <c r="H3097" s="63" t="n">
        <v>0</v>
      </c>
      <c r="I3097" s="63" t="n">
        <v>0</v>
      </c>
      <c r="J3097" s="63" t="n">
        <f aca="false">IF([2]terrains!L3097=13.5,IF([2]terrains!X3097=1,12,9),-0.392532+1.267037*[2]terrains!L3097+0.472239*[2]terrains!X3097+0.58658*[2]terrains!W3097+0.089417*[2]terrains!V3097+0.531633*[2]terrains!U3097+0.337883*[2]terrains!T3097-0.403545*[2]terrains!S3097)</f>
        <v>3.1129435</v>
      </c>
      <c r="K3097" s="140" t="n">
        <f aca="false">IF([2]terrains!I3097=0,[2]terrains!J3097,[2]terrains!I3097)</f>
        <v>3.1129435</v>
      </c>
      <c r="L3097" s="63" t="n">
        <v>2.5</v>
      </c>
      <c r="M3097" s="63" t="n">
        <v>2</v>
      </c>
      <c r="N3097" s="63" t="n">
        <v>6</v>
      </c>
      <c r="O3097" s="63" t="s">
        <v>152</v>
      </c>
      <c r="P3097" s="63" t="n">
        <v>2</v>
      </c>
      <c r="Q3097" s="63" t="n">
        <v>1.5</v>
      </c>
      <c r="R3097" s="63" t="n">
        <v>0</v>
      </c>
      <c r="S3097" s="63" t="n">
        <v>0</v>
      </c>
      <c r="T3097" s="63" t="n">
        <v>1</v>
      </c>
      <c r="U3097" s="63" t="n">
        <v>0</v>
      </c>
      <c r="V3097" s="63" t="n">
        <v>0</v>
      </c>
      <c r="W3097" s="63" t="n">
        <v>0</v>
      </c>
      <c r="X3097" s="63" t="n">
        <v>0</v>
      </c>
      <c r="Y3097" s="63" t="n">
        <f aca="false">IF([2]terrains!L3097&lt;=2.5,1,IF([2]terrains!L3097&lt;=4.5,2,IF([2]terrains!L3097&lt;=6.5,3,4)))</f>
        <v>1</v>
      </c>
      <c r="Z3097" s="63" t="n">
        <f aca="false"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1" t="n">
        <f aca="false">[2]terrains!Z3097*[2]terrains!F3097</f>
        <v>663966.406395</v>
      </c>
    </row>
    <row r="3098" customFormat="false" ht="14.4" hidden="false" customHeight="false" outlineLevel="0" collapsed="false">
      <c r="A3098" s="132" t="n">
        <v>3097</v>
      </c>
      <c r="B3098" s="63" t="n">
        <v>296208.756259</v>
      </c>
      <c r="C3098" s="63" t="n">
        <v>5036331.536</v>
      </c>
      <c r="D3098" s="63" t="s">
        <v>2689</v>
      </c>
      <c r="E3098" s="142" t="n">
        <v>725.4</v>
      </c>
      <c r="F3098" s="139" t="n">
        <f aca="false">[2]terrains!E3098*10.76391</f>
        <v>7808.140314</v>
      </c>
      <c r="G3098" s="63" t="s">
        <v>184</v>
      </c>
      <c r="H3098" s="63" t="n">
        <v>0</v>
      </c>
      <c r="I3098" s="63" t="n">
        <v>0</v>
      </c>
      <c r="J3098" s="63" t="n">
        <f aca="false"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40" t="n">
        <f aca="false">IF([2]terrains!I3098=0,[2]terrains!J3098,[2]terrains!I3098)</f>
        <v>2.479425</v>
      </c>
      <c r="L3098" s="63" t="n">
        <v>2</v>
      </c>
      <c r="M3098" s="63" t="n">
        <v>2</v>
      </c>
      <c r="N3098" s="63" t="n">
        <v>3</v>
      </c>
      <c r="O3098" s="63" t="s">
        <v>152</v>
      </c>
      <c r="P3098" s="63" t="n">
        <v>2</v>
      </c>
      <c r="Q3098" s="63" t="n">
        <v>2</v>
      </c>
      <c r="R3098" s="63" t="n">
        <v>0</v>
      </c>
      <c r="S3098" s="63" t="n">
        <v>0</v>
      </c>
      <c r="T3098" s="63" t="n">
        <v>1</v>
      </c>
      <c r="U3098" s="63" t="n">
        <v>0</v>
      </c>
      <c r="V3098" s="63" t="n">
        <v>0</v>
      </c>
      <c r="W3098" s="63" t="n">
        <v>0</v>
      </c>
      <c r="X3098" s="63" t="n">
        <v>0</v>
      </c>
      <c r="Y3098" s="63" t="n">
        <f aca="false">IF([2]terrains!L3098&lt;=2.5,1,IF([2]terrains!L3098&lt;=4.5,2,IF([2]terrains!L3098&lt;=6.5,3,4)))</f>
        <v>1</v>
      </c>
      <c r="Z3098" s="63" t="n">
        <f aca="false"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1" t="n">
        <f aca="false">[2]terrains!Z3098*[2]terrains!F3098</f>
        <v>663691.92669</v>
      </c>
    </row>
    <row r="3099" customFormat="false" ht="14.4" hidden="false" customHeight="false" outlineLevel="0" collapsed="false">
      <c r="A3099" s="132" t="n">
        <v>3098</v>
      </c>
      <c r="B3099" s="63" t="n">
        <v>276463.092418</v>
      </c>
      <c r="C3099" s="63" t="n">
        <v>5041696.52</v>
      </c>
      <c r="D3099" s="63" t="s">
        <v>2690</v>
      </c>
      <c r="E3099" s="142" t="n">
        <v>724.6</v>
      </c>
      <c r="F3099" s="139" t="n">
        <f aca="false">[2]terrains!E3099*10.76391</f>
        <v>7799.529186</v>
      </c>
      <c r="G3099" s="63" t="s">
        <v>182</v>
      </c>
      <c r="H3099" s="63" t="n">
        <v>0</v>
      </c>
      <c r="I3099" s="63" t="n">
        <v>0</v>
      </c>
      <c r="J3099" s="63" t="n">
        <f aca="false">IF([2]terrains!L3099=13.5,IF([2]terrains!X3099=1,12,9),-0.392532+1.267037*[2]terrains!L3099+0.472239*[2]terrains!X3099+0.58658*[2]terrains!W3099+0.089417*[2]terrains!V3099+0.531633*[2]terrains!U3099+0.337883*[2]terrains!T3099-0.403545*[2]terrains!S3099)</f>
        <v>1.5080235</v>
      </c>
      <c r="K3099" s="140" t="n">
        <f aca="false">IF([2]terrains!I3099=0,[2]terrains!J3099,[2]terrains!I3099)</f>
        <v>1.5080235</v>
      </c>
      <c r="L3099" s="63" t="n">
        <v>1.5</v>
      </c>
      <c r="M3099" s="63" t="n">
        <v>1</v>
      </c>
      <c r="N3099" s="63" t="n">
        <v>2</v>
      </c>
      <c r="O3099" s="63" t="s">
        <v>150</v>
      </c>
      <c r="P3099" s="63" t="n">
        <v>1.5</v>
      </c>
      <c r="Q3099" s="63" t="n">
        <v>1.5</v>
      </c>
      <c r="R3099" s="63" t="n">
        <v>1</v>
      </c>
      <c r="S3099" s="63" t="n">
        <v>0</v>
      </c>
      <c r="T3099" s="63" t="n">
        <v>0</v>
      </c>
      <c r="U3099" s="63" t="n">
        <v>0</v>
      </c>
      <c r="V3099" s="63" t="n">
        <v>0</v>
      </c>
      <c r="W3099" s="63" t="n">
        <v>0</v>
      </c>
      <c r="X3099" s="63" t="n">
        <v>0</v>
      </c>
      <c r="Y3099" s="63" t="n">
        <f aca="false">IF([2]terrains!L3099&lt;=2.5,1,IF([2]terrains!L3099&lt;=4.5,2,IF([2]terrains!L3099&lt;=6.5,3,4)))</f>
        <v>1</v>
      </c>
      <c r="Z3099" s="63" t="n">
        <f aca="false"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1" t="n">
        <f aca="false">[2]terrains!Z3099*[2]terrains!F3099</f>
        <v>272983.52151</v>
      </c>
    </row>
    <row r="3100" customFormat="false" ht="14.4" hidden="false" customHeight="false" outlineLevel="0" collapsed="false">
      <c r="A3100" s="132" t="n">
        <v>3099</v>
      </c>
      <c r="B3100" s="63" t="n">
        <v>276445.18261</v>
      </c>
      <c r="C3100" s="63" t="n">
        <v>5041682.3157</v>
      </c>
      <c r="D3100" s="63" t="s">
        <v>2691</v>
      </c>
      <c r="E3100" s="142" t="n">
        <v>724.6</v>
      </c>
      <c r="F3100" s="139" t="n">
        <f aca="false">[2]terrains!E3100*10.76391</f>
        <v>7799.529186</v>
      </c>
      <c r="G3100" s="63" t="s">
        <v>182</v>
      </c>
      <c r="H3100" s="63" t="n">
        <v>0</v>
      </c>
      <c r="I3100" s="63" t="n">
        <v>0</v>
      </c>
      <c r="J3100" s="63" t="n">
        <f aca="false">IF([2]terrains!L3100=13.5,IF([2]terrains!X3100=1,12,9),-0.392532+1.267037*[2]terrains!L3100+0.472239*[2]terrains!X3100+0.58658*[2]terrains!W3100+0.089417*[2]terrains!V3100+0.531633*[2]terrains!U3100+0.337883*[2]terrains!T3100-0.403545*[2]terrains!S3100)</f>
        <v>1.5080235</v>
      </c>
      <c r="K3100" s="140" t="n">
        <f aca="false">IF([2]terrains!I3100=0,[2]terrains!J3100,[2]terrains!I3100)</f>
        <v>1.5080235</v>
      </c>
      <c r="L3100" s="63" t="n">
        <v>1.5</v>
      </c>
      <c r="M3100" s="63" t="n">
        <v>1</v>
      </c>
      <c r="N3100" s="63" t="n">
        <v>2</v>
      </c>
      <c r="O3100" s="63" t="s">
        <v>150</v>
      </c>
      <c r="P3100" s="63" t="n">
        <v>1.5</v>
      </c>
      <c r="Q3100" s="63" t="n">
        <v>1.5</v>
      </c>
      <c r="R3100" s="63" t="n">
        <v>1</v>
      </c>
      <c r="S3100" s="63" t="n">
        <v>0</v>
      </c>
      <c r="T3100" s="63" t="n">
        <v>0</v>
      </c>
      <c r="U3100" s="63" t="n">
        <v>0</v>
      </c>
      <c r="V3100" s="63" t="n">
        <v>0</v>
      </c>
      <c r="W3100" s="63" t="n">
        <v>0</v>
      </c>
      <c r="X3100" s="63" t="n">
        <v>0</v>
      </c>
      <c r="Y3100" s="63" t="n">
        <f aca="false">IF([2]terrains!L3100&lt;=2.5,1,IF([2]terrains!L3100&lt;=4.5,2,IF([2]terrains!L3100&lt;=6.5,3,4)))</f>
        <v>1</v>
      </c>
      <c r="Z3100" s="63" t="n">
        <f aca="false"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1" t="n">
        <f aca="false">[2]terrains!Z3100*[2]terrains!F3100</f>
        <v>272983.52151</v>
      </c>
    </row>
    <row r="3101" customFormat="false" ht="14.4" hidden="false" customHeight="false" outlineLevel="0" collapsed="false">
      <c r="A3101" s="132" t="n">
        <v>3100</v>
      </c>
      <c r="B3101" s="63" t="n">
        <v>276534.730527</v>
      </c>
      <c r="C3101" s="63" t="n">
        <v>5041753.33254</v>
      </c>
      <c r="D3101" s="63" t="s">
        <v>2692</v>
      </c>
      <c r="E3101" s="142" t="n">
        <v>724.6</v>
      </c>
      <c r="F3101" s="139" t="n">
        <f aca="false">[2]terrains!E3101*10.76391</f>
        <v>7799.529186</v>
      </c>
      <c r="G3101" s="63" t="s">
        <v>182</v>
      </c>
      <c r="H3101" s="63" t="n">
        <v>0</v>
      </c>
      <c r="I3101" s="63" t="n">
        <v>0</v>
      </c>
      <c r="J3101" s="63" t="n">
        <f aca="false">IF([2]terrains!L3101=13.5,IF([2]terrains!X3101=1,12,9),-0.392532+1.267037*[2]terrains!L3101+0.472239*[2]terrains!X3101+0.58658*[2]terrains!W3101+0.089417*[2]terrains!V3101+0.531633*[2]terrains!U3101+0.337883*[2]terrains!T3101-0.403545*[2]terrains!S3101)</f>
        <v>1.5080235</v>
      </c>
      <c r="K3101" s="140" t="n">
        <f aca="false">IF([2]terrains!I3101=0,[2]terrains!J3101,[2]terrains!I3101)</f>
        <v>1.5080235</v>
      </c>
      <c r="L3101" s="63" t="n">
        <v>1.5</v>
      </c>
      <c r="M3101" s="63" t="n">
        <v>1</v>
      </c>
      <c r="N3101" s="63" t="n">
        <v>2</v>
      </c>
      <c r="O3101" s="63" t="s">
        <v>150</v>
      </c>
      <c r="P3101" s="63" t="n">
        <v>1.5</v>
      </c>
      <c r="Q3101" s="63" t="n">
        <v>1.5</v>
      </c>
      <c r="R3101" s="63" t="n">
        <v>1</v>
      </c>
      <c r="S3101" s="63" t="n">
        <v>0</v>
      </c>
      <c r="T3101" s="63" t="n">
        <v>0</v>
      </c>
      <c r="U3101" s="63" t="n">
        <v>0</v>
      </c>
      <c r="V3101" s="63" t="n">
        <v>0</v>
      </c>
      <c r="W3101" s="63" t="n">
        <v>0</v>
      </c>
      <c r="X3101" s="63" t="n">
        <v>0</v>
      </c>
      <c r="Y3101" s="63" t="n">
        <f aca="false">IF([2]terrains!L3101&lt;=2.5,1,IF([2]terrains!L3101&lt;=4.5,2,IF([2]terrains!L3101&lt;=6.5,3,4)))</f>
        <v>1</v>
      </c>
      <c r="Z3101" s="63" t="n">
        <f aca="false"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1" t="n">
        <f aca="false">[2]terrains!Z3101*[2]terrains!F3101</f>
        <v>272983.52151</v>
      </c>
    </row>
    <row r="3102" customFormat="false" ht="14.4" hidden="false" customHeight="false" outlineLevel="0" collapsed="false">
      <c r="A3102" s="132" t="n">
        <v>3101</v>
      </c>
      <c r="B3102" s="63" t="n">
        <v>294296.284</v>
      </c>
      <c r="C3102" s="63" t="n">
        <v>5050316.02</v>
      </c>
      <c r="D3102" s="63" t="s">
        <v>2693</v>
      </c>
      <c r="E3102" s="142" t="n">
        <v>724.6</v>
      </c>
      <c r="F3102" s="139" t="n">
        <f aca="false">[2]terrains!E3102*10.76391</f>
        <v>7799.529186</v>
      </c>
      <c r="G3102" s="63" t="s">
        <v>1297</v>
      </c>
      <c r="H3102" s="63" t="n">
        <v>0</v>
      </c>
      <c r="I3102" s="63" t="n">
        <v>0</v>
      </c>
      <c r="J3102" s="63" t="n">
        <f aca="false">IF([2]terrains!L3102=13.5,IF([2]terrains!X3102=1,12,9),-0.392532+1.267037*[2]terrains!L3102+0.472239*[2]terrains!X3102+0.58658*[2]terrains!W3102+0.089417*[2]terrains!V3102+0.531633*[2]terrains!U3102+0.337883*[2]terrains!T3102-0.403545*[2]terrains!S3102)</f>
        <v>1.737997</v>
      </c>
      <c r="K3102" s="140" t="n">
        <f aca="false">IF([2]terrains!I3102=0,[2]terrains!J3102,[2]terrains!I3102)</f>
        <v>1.737997</v>
      </c>
      <c r="L3102" s="63" t="n">
        <v>2</v>
      </c>
      <c r="M3102" s="63" t="n">
        <v>1</v>
      </c>
      <c r="N3102" s="63" t="n">
        <v>3</v>
      </c>
      <c r="O3102" s="63" t="s">
        <v>151</v>
      </c>
      <c r="P3102" s="63" t="n">
        <v>2</v>
      </c>
      <c r="Q3102" s="63" t="n">
        <v>2</v>
      </c>
      <c r="R3102" s="63" t="n">
        <v>0</v>
      </c>
      <c r="S3102" s="63" t="n">
        <v>1</v>
      </c>
      <c r="T3102" s="63" t="n">
        <v>0</v>
      </c>
      <c r="U3102" s="63" t="n">
        <v>0</v>
      </c>
      <c r="V3102" s="63" t="n">
        <v>0</v>
      </c>
      <c r="W3102" s="63" t="n">
        <v>0</v>
      </c>
      <c r="X3102" s="63" t="n">
        <v>0</v>
      </c>
      <c r="Y3102" s="63" t="n">
        <f aca="false">IF([2]terrains!L3102&lt;=2.5,1,IF([2]terrains!L3102&lt;=4.5,2,IF([2]terrains!L3102&lt;=6.5,3,4)))</f>
        <v>1</v>
      </c>
      <c r="Z3102" s="63" t="n">
        <f aca="false"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1" t="n">
        <f aca="false">[2]terrains!Z3102*[2]terrains!F3102</f>
        <v>499169.867904</v>
      </c>
    </row>
    <row r="3103" customFormat="false" ht="14.4" hidden="false" customHeight="false" outlineLevel="0" collapsed="false">
      <c r="A3103" s="132" t="n">
        <v>3102</v>
      </c>
      <c r="B3103" s="63" t="n">
        <v>292413.468527</v>
      </c>
      <c r="C3103" s="63" t="n">
        <v>5039979.23443</v>
      </c>
      <c r="D3103" s="63" t="s">
        <v>2694</v>
      </c>
      <c r="E3103" s="142" t="n">
        <v>724.6</v>
      </c>
      <c r="F3103" s="139" t="n">
        <f aca="false">[2]terrains!E3103*10.76391</f>
        <v>7799.529186</v>
      </c>
      <c r="G3103" s="63" t="s">
        <v>259</v>
      </c>
      <c r="H3103" s="63" t="n">
        <v>1</v>
      </c>
      <c r="I3103" s="63" t="n">
        <v>6</v>
      </c>
      <c r="J3103" s="63" t="n">
        <f aca="false">IF([2]terrains!L3103=13.5,IF([2]terrains!X3103=1,12,9),-0.392532+1.267037*[2]terrains!L3103+0.472239*[2]terrains!X3103+0.58658*[2]terrains!W3103+0.089417*[2]terrains!V3103+0.531633*[2]terrains!U3103+0.337883*[2]terrains!T3103-0.403545*[2]terrains!S3103)</f>
        <v>5.013499</v>
      </c>
      <c r="K3103" s="140" t="n">
        <f aca="false">IF([2]terrains!I3103=0,[2]terrains!J3103,[2]terrains!I3103)</f>
        <v>6</v>
      </c>
      <c r="L3103" s="63" t="n">
        <v>4</v>
      </c>
      <c r="M3103" s="63" t="n">
        <v>2</v>
      </c>
      <c r="N3103" s="63" t="n">
        <v>12</v>
      </c>
      <c r="O3103" s="63" t="s">
        <v>152</v>
      </c>
      <c r="P3103" s="63" t="n">
        <v>2</v>
      </c>
      <c r="Q3103" s="63" t="n">
        <v>2.5</v>
      </c>
      <c r="R3103" s="63" t="n">
        <v>0</v>
      </c>
      <c r="S3103" s="63" t="n">
        <v>0</v>
      </c>
      <c r="T3103" s="63" t="n">
        <v>1</v>
      </c>
      <c r="U3103" s="63" t="n">
        <v>0</v>
      </c>
      <c r="V3103" s="63" t="n">
        <v>0</v>
      </c>
      <c r="W3103" s="63" t="n">
        <v>0</v>
      </c>
      <c r="X3103" s="63" t="n">
        <v>0</v>
      </c>
      <c r="Y3103" s="63" t="n">
        <f aca="false">IF([2]terrains!L3103&lt;=2.5,1,IF([2]terrains!L3103&lt;=4.5,2,IF([2]terrains!L3103&lt;=6.5,3,4)))</f>
        <v>2</v>
      </c>
      <c r="Z3103" s="63" t="n">
        <f aca="false"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1" t="n">
        <f aca="false">[2]terrains!Z3103*[2]terrains!F3103</f>
        <v>811151.035344</v>
      </c>
    </row>
    <row r="3104" customFormat="false" ht="14.4" hidden="false" customHeight="false" outlineLevel="0" collapsed="false">
      <c r="A3104" s="132" t="n">
        <v>3103</v>
      </c>
      <c r="B3104" s="63" t="n">
        <v>280918.403</v>
      </c>
      <c r="C3104" s="63" t="n">
        <v>5041224.881</v>
      </c>
      <c r="D3104" s="63" t="s">
        <v>2695</v>
      </c>
      <c r="E3104" s="142" t="n">
        <v>724.5</v>
      </c>
      <c r="F3104" s="139" t="n">
        <f aca="false">[2]terrains!E3104*10.76391</f>
        <v>7798.452795</v>
      </c>
      <c r="G3104" s="63" t="s">
        <v>447</v>
      </c>
      <c r="H3104" s="63" t="n">
        <v>0</v>
      </c>
      <c r="I3104" s="63" t="n">
        <v>0</v>
      </c>
      <c r="J3104" s="63" t="n">
        <f aca="false">IF([2]terrains!L3104=13.5,IF([2]terrains!X3104=1,12,9),-0.392532+1.267037*[2]terrains!L3104+0.472239*[2]terrains!X3104+0.58658*[2]terrains!W3104+0.089417*[2]terrains!V3104+0.531633*[2]terrains!U3104+0.337883*[2]terrains!T3104-0.403545*[2]terrains!S3104)</f>
        <v>3.408579</v>
      </c>
      <c r="K3104" s="140" t="n">
        <f aca="false">IF([2]terrains!I3104=0,[2]terrains!J3104,[2]terrains!I3104)</f>
        <v>3.408579</v>
      </c>
      <c r="L3104" s="63" t="n">
        <v>3</v>
      </c>
      <c r="M3104" s="63" t="n">
        <v>1</v>
      </c>
      <c r="N3104" s="63" t="n">
        <v>10</v>
      </c>
      <c r="O3104" s="63" t="s">
        <v>150</v>
      </c>
      <c r="P3104" s="63" t="n">
        <v>1.5</v>
      </c>
      <c r="Q3104" s="63" t="n">
        <v>1.5</v>
      </c>
      <c r="R3104" s="63" t="n">
        <v>1</v>
      </c>
      <c r="S3104" s="63" t="n">
        <v>0</v>
      </c>
      <c r="T3104" s="63" t="n">
        <v>0</v>
      </c>
      <c r="U3104" s="63" t="n">
        <v>0</v>
      </c>
      <c r="V3104" s="63" t="n">
        <v>0</v>
      </c>
      <c r="W3104" s="63" t="n">
        <v>0</v>
      </c>
      <c r="X3104" s="63" t="n">
        <v>0</v>
      </c>
      <c r="Y3104" s="63" t="n">
        <f aca="false">IF([2]terrains!L3104&lt;=2.5,1,IF([2]terrains!L3104&lt;=4.5,2,IF([2]terrains!L3104&lt;=6.5,3,4)))</f>
        <v>2</v>
      </c>
      <c r="Z3104" s="63" t="n">
        <f aca="false"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1" t="n">
        <f aca="false">[2]terrains!Z3104*[2]terrains!F3104</f>
        <v>272945.847825</v>
      </c>
    </row>
    <row r="3105" customFormat="false" ht="14.4" hidden="false" customHeight="false" outlineLevel="0" collapsed="false">
      <c r="A3105" s="132" t="n">
        <v>3104</v>
      </c>
      <c r="B3105" s="63" t="n">
        <v>300219.993156</v>
      </c>
      <c r="C3105" s="63" t="n">
        <v>5039784.66422</v>
      </c>
      <c r="D3105" s="63" t="s">
        <v>2696</v>
      </c>
      <c r="E3105" s="142" t="n">
        <v>724.1</v>
      </c>
      <c r="F3105" s="139" t="n">
        <f aca="false">[2]terrains!E3105*10.76391</f>
        <v>7794.147231</v>
      </c>
      <c r="G3105" s="63" t="s">
        <v>527</v>
      </c>
      <c r="H3105" s="63" t="n">
        <v>0</v>
      </c>
      <c r="I3105" s="63" t="n">
        <v>9</v>
      </c>
      <c r="J3105" s="63" t="n">
        <f aca="false">IF([2]terrains!L3105=13.5,IF([2]terrains!X3105=1,12,9),-0.392532+1.267037*[2]terrains!L3105+0.472239*[2]terrains!X3105+0.58658*[2]terrains!W3105+0.089417*[2]terrains!V3105+0.531633*[2]terrains!U3105+0.337883*[2]terrains!T3105-0.403545*[2]terrains!S3105)</f>
        <v>7.681929</v>
      </c>
      <c r="K3105" s="140" t="n">
        <f aca="false">IF([2]terrains!I3105=0,[2]terrains!J3105,[2]terrains!I3105)</f>
        <v>9</v>
      </c>
      <c r="L3105" s="63" t="n">
        <v>6</v>
      </c>
      <c r="M3105" s="63" t="n">
        <v>0</v>
      </c>
      <c r="N3105" s="63" t="n">
        <v>0</v>
      </c>
      <c r="O3105" s="63" t="s">
        <v>156</v>
      </c>
      <c r="P3105" s="63" t="n">
        <v>0</v>
      </c>
      <c r="Q3105" s="63" t="n">
        <v>0</v>
      </c>
      <c r="R3105" s="63" t="n">
        <v>0</v>
      </c>
      <c r="S3105" s="63" t="n">
        <v>0</v>
      </c>
      <c r="T3105" s="63" t="n">
        <v>0</v>
      </c>
      <c r="U3105" s="63" t="n">
        <v>0</v>
      </c>
      <c r="V3105" s="63" t="n">
        <v>0</v>
      </c>
      <c r="W3105" s="63" t="n">
        <v>0</v>
      </c>
      <c r="X3105" s="63" t="n">
        <v>1</v>
      </c>
      <c r="Y3105" s="63" t="n">
        <f aca="false">IF([2]terrains!L3105&lt;=2.5,1,IF([2]terrains!L3105&lt;=4.5,2,IF([2]terrains!L3105&lt;=6.5,3,4)))</f>
        <v>3</v>
      </c>
      <c r="Z3105" s="63" t="n">
        <f aca="false"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1" t="n">
        <f aca="false">[2]terrains!Z3105*[2]terrains!F3105</f>
        <v>2782510.561467</v>
      </c>
    </row>
    <row r="3106" customFormat="false" ht="14.4" hidden="false" customHeight="false" outlineLevel="0" collapsed="false">
      <c r="A3106" s="132" t="n">
        <v>3105</v>
      </c>
      <c r="B3106" s="63" t="n">
        <v>280074.907</v>
      </c>
      <c r="C3106" s="63" t="n">
        <v>5041688.603</v>
      </c>
      <c r="D3106" s="63" t="s">
        <v>2697</v>
      </c>
      <c r="E3106" s="142" t="n">
        <v>723.6</v>
      </c>
      <c r="F3106" s="139" t="n">
        <f aca="false">[2]terrains!E3106*10.76391</f>
        <v>7788.765276</v>
      </c>
      <c r="G3106" s="63" t="s">
        <v>381</v>
      </c>
      <c r="H3106" s="63" t="n">
        <v>0</v>
      </c>
      <c r="I3106" s="63" t="n">
        <v>0</v>
      </c>
      <c r="J3106" s="63" t="n">
        <f aca="false">IF([2]terrains!L3106=13.5,IF([2]terrains!X3106=1,12,9),-0.392532+1.267037*[2]terrains!L3106+0.472239*[2]terrains!X3106+0.58658*[2]terrains!W3106+0.089417*[2]terrains!V3106+0.531633*[2]terrains!U3106+0.337883*[2]terrains!T3106-0.403545*[2]terrains!S3106)</f>
        <v>1.5080235</v>
      </c>
      <c r="K3106" s="140" t="n">
        <f aca="false">IF([2]terrains!I3106=0,[2]terrains!J3106,[2]terrains!I3106)</f>
        <v>1.5080235</v>
      </c>
      <c r="L3106" s="63" t="n">
        <v>1.5</v>
      </c>
      <c r="M3106" s="63" t="n">
        <v>1</v>
      </c>
      <c r="N3106" s="63" t="n">
        <v>2</v>
      </c>
      <c r="O3106" s="63" t="s">
        <v>150</v>
      </c>
      <c r="P3106" s="63" t="n">
        <v>1</v>
      </c>
      <c r="Q3106" s="63" t="n">
        <v>1.5</v>
      </c>
      <c r="R3106" s="63" t="n">
        <v>1</v>
      </c>
      <c r="S3106" s="63" t="n">
        <v>0</v>
      </c>
      <c r="T3106" s="63" t="n">
        <v>0</v>
      </c>
      <c r="U3106" s="63" t="n">
        <v>0</v>
      </c>
      <c r="V3106" s="63" t="n">
        <v>0</v>
      </c>
      <c r="W3106" s="63" t="n">
        <v>0</v>
      </c>
      <c r="X3106" s="63" t="n">
        <v>0</v>
      </c>
      <c r="Y3106" s="63" t="n">
        <f aca="false">IF([2]terrains!L3106&lt;=2.5,1,IF([2]terrains!L3106&lt;=4.5,2,IF([2]terrains!L3106&lt;=6.5,3,4)))</f>
        <v>1</v>
      </c>
      <c r="Z3106" s="63" t="n">
        <f aca="false"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1" t="n">
        <f aca="false">[2]terrains!Z3106*[2]terrains!F3106</f>
        <v>272606.78466</v>
      </c>
    </row>
    <row r="3107" customFormat="false" ht="14.4" hidden="false" customHeight="false" outlineLevel="0" collapsed="false">
      <c r="A3107" s="132" t="n">
        <v>3106</v>
      </c>
      <c r="B3107" s="63" t="n">
        <v>297170.4079</v>
      </c>
      <c r="C3107" s="63" t="n">
        <v>5048626.008</v>
      </c>
      <c r="D3107" s="63" t="s">
        <v>2698</v>
      </c>
      <c r="E3107" s="142" t="n">
        <v>720.7</v>
      </c>
      <c r="F3107" s="139" t="n">
        <f aca="false">[2]terrains!E3107*10.76391</f>
        <v>7757.549937</v>
      </c>
      <c r="G3107" s="63" t="s">
        <v>1114</v>
      </c>
      <c r="H3107" s="63" t="n">
        <v>0</v>
      </c>
      <c r="I3107" s="63" t="n">
        <v>0</v>
      </c>
      <c r="J3107" s="63" t="n">
        <f aca="false">IF([2]terrains!L3107=13.5,IF([2]terrains!X3107=1,12,9),-0.392532+1.267037*[2]terrains!L3107+0.472239*[2]terrains!X3107+0.58658*[2]terrains!W3107+0.089417*[2]terrains!V3107+0.531633*[2]terrains!U3107+0.337883*[2]terrains!T3107-0.403545*[2]terrains!S3107)</f>
        <v>1.737997</v>
      </c>
      <c r="K3107" s="140" t="n">
        <f aca="false">IF([2]terrains!I3107=0,[2]terrains!J3107,[2]terrains!I3107)</f>
        <v>1.737997</v>
      </c>
      <c r="L3107" s="63" t="n">
        <v>2</v>
      </c>
      <c r="M3107" s="63" t="n">
        <v>1</v>
      </c>
      <c r="N3107" s="63" t="n">
        <v>3</v>
      </c>
      <c r="O3107" s="63" t="s">
        <v>151</v>
      </c>
      <c r="P3107" s="63" t="n">
        <v>1.5</v>
      </c>
      <c r="Q3107" s="63" t="n">
        <v>2</v>
      </c>
      <c r="R3107" s="63" t="n">
        <v>0</v>
      </c>
      <c r="S3107" s="63" t="n">
        <v>1</v>
      </c>
      <c r="T3107" s="63" t="n">
        <v>0</v>
      </c>
      <c r="U3107" s="63" t="n">
        <v>0</v>
      </c>
      <c r="V3107" s="63" t="n">
        <v>0</v>
      </c>
      <c r="W3107" s="63" t="n">
        <v>0</v>
      </c>
      <c r="X3107" s="63" t="n">
        <v>0</v>
      </c>
      <c r="Y3107" s="63" t="n">
        <f aca="false">IF([2]terrains!L3107&lt;=2.5,1,IF([2]terrains!L3107&lt;=4.5,2,IF([2]terrains!L3107&lt;=6.5,3,4)))</f>
        <v>1</v>
      </c>
      <c r="Z3107" s="63" t="n">
        <f aca="false"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1" t="n">
        <f aca="false">[2]terrains!Z3107*[2]terrains!F3107</f>
        <v>496483.195968</v>
      </c>
    </row>
    <row r="3108" customFormat="false" ht="14.4" hidden="false" customHeight="false" outlineLevel="0" collapsed="false">
      <c r="A3108" s="132" t="n">
        <v>3107</v>
      </c>
      <c r="B3108" s="63" t="n">
        <v>287384.716594</v>
      </c>
      <c r="C3108" s="63" t="n">
        <v>5041264.79861</v>
      </c>
      <c r="D3108" s="63" t="s">
        <v>2699</v>
      </c>
      <c r="E3108" s="142" t="n">
        <v>720.7</v>
      </c>
      <c r="F3108" s="139" t="n">
        <f aca="false">[2]terrains!E3108*10.76391</f>
        <v>7757.549937</v>
      </c>
      <c r="G3108" s="63" t="s">
        <v>173</v>
      </c>
      <c r="H3108" s="63" t="n">
        <v>0</v>
      </c>
      <c r="I3108" s="63" t="n">
        <v>0</v>
      </c>
      <c r="J3108" s="63" t="n">
        <f aca="false">IF([2]terrains!L3108=13.5,IF([2]terrains!X3108=1,12,9),-0.392532+1.267037*[2]terrains!L3108+0.472239*[2]terrains!X3108+0.58658*[2]terrains!W3108+0.089417*[2]terrains!V3108+0.531633*[2]terrains!U3108+0.337883*[2]terrains!T3108-0.403545*[2]terrains!S3108)</f>
        <v>3.1129435</v>
      </c>
      <c r="K3108" s="140" t="n">
        <f aca="false">IF([2]terrains!I3108=0,[2]terrains!J3108,[2]terrains!I3108)</f>
        <v>3.1129435</v>
      </c>
      <c r="L3108" s="63" t="n">
        <v>2.5</v>
      </c>
      <c r="M3108" s="63" t="n">
        <v>2</v>
      </c>
      <c r="N3108" s="63" t="n">
        <v>6</v>
      </c>
      <c r="O3108" s="63" t="s">
        <v>152</v>
      </c>
      <c r="P3108" s="63" t="n">
        <v>2</v>
      </c>
      <c r="Q3108" s="63" t="n">
        <v>1.5</v>
      </c>
      <c r="R3108" s="63" t="n">
        <v>0</v>
      </c>
      <c r="S3108" s="63" t="n">
        <v>0</v>
      </c>
      <c r="T3108" s="63" t="n">
        <v>1</v>
      </c>
      <c r="U3108" s="63" t="n">
        <v>0</v>
      </c>
      <c r="V3108" s="63" t="n">
        <v>0</v>
      </c>
      <c r="W3108" s="63" t="n">
        <v>0</v>
      </c>
      <c r="X3108" s="63" t="n">
        <v>0</v>
      </c>
      <c r="Y3108" s="63" t="n">
        <f aca="false">IF([2]terrains!L3108&lt;=2.5,1,IF([2]terrains!L3108&lt;=4.5,2,IF([2]terrains!L3108&lt;=6.5,3,4)))</f>
        <v>1</v>
      </c>
      <c r="Z3108" s="63" t="n">
        <f aca="false"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1" t="n">
        <f aca="false">[2]terrains!Z3108*[2]terrains!F3108</f>
        <v>659391.744645</v>
      </c>
    </row>
    <row r="3109" customFormat="false" ht="14.4" hidden="false" customHeight="false" outlineLevel="0" collapsed="false">
      <c r="A3109" s="132" t="n">
        <v>3108</v>
      </c>
      <c r="B3109" s="63" t="n">
        <v>298219.856881</v>
      </c>
      <c r="C3109" s="63" t="n">
        <v>5042195.68939</v>
      </c>
      <c r="D3109" s="63" t="s">
        <v>2700</v>
      </c>
      <c r="E3109" s="142" t="n">
        <v>720.1</v>
      </c>
      <c r="F3109" s="139" t="n">
        <f aca="false">[2]terrains!E3109*10.76391</f>
        <v>7751.091591</v>
      </c>
      <c r="G3109" s="63" t="s">
        <v>1384</v>
      </c>
      <c r="H3109" s="63" t="n">
        <v>1</v>
      </c>
      <c r="I3109" s="63" t="n">
        <v>4</v>
      </c>
      <c r="J3109" s="63" t="n">
        <f aca="false">IF([2]terrains!L3109=13.5,IF([2]terrains!X3109=1,12,9),-0.392532+1.267037*[2]terrains!L3109+0.472239*[2]terrains!X3109+0.58658*[2]terrains!W3109+0.089417*[2]terrains!V3109+0.531633*[2]terrains!U3109+0.337883*[2]terrains!T3109-0.403545*[2]terrains!S3109)</f>
        <v>3.995159</v>
      </c>
      <c r="K3109" s="140" t="n">
        <f aca="false">IF([2]terrains!I3109=0,[2]terrains!J3109,[2]terrains!I3109)</f>
        <v>4</v>
      </c>
      <c r="L3109" s="63" t="n">
        <v>3</v>
      </c>
      <c r="M3109" s="63" t="n">
        <v>2</v>
      </c>
      <c r="N3109" s="63" t="n">
        <v>4</v>
      </c>
      <c r="O3109" s="63" t="s">
        <v>155</v>
      </c>
      <c r="P3109" s="63" t="n">
        <v>3</v>
      </c>
      <c r="Q3109" s="63" t="n">
        <v>2.5</v>
      </c>
      <c r="R3109" s="63" t="n">
        <v>0</v>
      </c>
      <c r="S3109" s="63" t="n">
        <v>0</v>
      </c>
      <c r="T3109" s="63" t="n">
        <v>0</v>
      </c>
      <c r="U3109" s="63" t="n">
        <v>0</v>
      </c>
      <c r="V3109" s="63" t="n">
        <v>0</v>
      </c>
      <c r="W3109" s="63" t="n">
        <v>1</v>
      </c>
      <c r="X3109" s="63" t="n">
        <v>0</v>
      </c>
      <c r="Y3109" s="63" t="n">
        <f aca="false">IF([2]terrains!L3109&lt;=2.5,1,IF([2]terrains!L3109&lt;=4.5,2,IF([2]terrains!L3109&lt;=6.5,3,4)))</f>
        <v>2</v>
      </c>
      <c r="Z3109" s="63" t="n">
        <f aca="false"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1" t="n">
        <f aca="false">[2]terrains!Z3109*[2]terrains!F3109</f>
        <v>1689737.966838</v>
      </c>
    </row>
    <row r="3110" customFormat="false" ht="14.4" hidden="false" customHeight="false" outlineLevel="0" collapsed="false">
      <c r="A3110" s="132" t="n">
        <v>3109</v>
      </c>
      <c r="B3110" s="63" t="n">
        <v>300238.087662</v>
      </c>
      <c r="C3110" s="63" t="n">
        <v>5056983.20604</v>
      </c>
      <c r="D3110" s="63" t="s">
        <v>2701</v>
      </c>
      <c r="E3110" s="142" t="n">
        <v>717.9</v>
      </c>
      <c r="F3110" s="139" t="n">
        <f aca="false">[2]terrains!E3110*10.76391</f>
        <v>7727.410989</v>
      </c>
      <c r="G3110" s="63" t="s">
        <v>2630</v>
      </c>
      <c r="H3110" s="63" t="n">
        <v>0.15</v>
      </c>
      <c r="I3110" s="63" t="n">
        <v>1.5</v>
      </c>
      <c r="J3110" s="63" t="n">
        <f aca="false">IF([2]terrains!L3110=13.5,IF([2]terrains!X3110=1,12,9),-0.392532+1.267037*[2]terrains!L3110+0.472239*[2]terrains!X3110+0.58658*[2]terrains!W3110+0.089417*[2]terrains!V3110+0.531633*[2]terrains!U3110+0.337883*[2]terrains!T3110-0.403545*[2]terrains!S3110)</f>
        <v>1.5080235</v>
      </c>
      <c r="K3110" s="140" t="n">
        <f aca="false">IF([2]terrains!I3110=0,[2]terrains!J3110,[2]terrains!I3110)</f>
        <v>1.5</v>
      </c>
      <c r="L3110" s="63" t="n">
        <v>1.5</v>
      </c>
      <c r="M3110" s="63" t="n">
        <v>1</v>
      </c>
      <c r="N3110" s="63" t="n">
        <v>3</v>
      </c>
      <c r="O3110" s="63" t="s">
        <v>150</v>
      </c>
      <c r="P3110" s="63" t="n">
        <v>2</v>
      </c>
      <c r="Q3110" s="63" t="n">
        <v>1</v>
      </c>
      <c r="R3110" s="63" t="n">
        <v>1</v>
      </c>
      <c r="S3110" s="63" t="n">
        <v>0</v>
      </c>
      <c r="T3110" s="63" t="n">
        <v>0</v>
      </c>
      <c r="U3110" s="63" t="n">
        <v>0</v>
      </c>
      <c r="V3110" s="63" t="n">
        <v>0</v>
      </c>
      <c r="W3110" s="63" t="n">
        <v>0</v>
      </c>
      <c r="X3110" s="63" t="n">
        <v>0</v>
      </c>
      <c r="Y3110" s="63" t="n">
        <f aca="false">IF([2]terrains!L3110&lt;=2.5,1,IF([2]terrains!L3110&lt;=4.5,2,IF([2]terrains!L3110&lt;=6.5,3,4)))</f>
        <v>1</v>
      </c>
      <c r="Z3110" s="63" t="n">
        <f aca="false"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1" t="n">
        <f aca="false">[2]terrains!Z3110*[2]terrains!F3110</f>
        <v>270459.384615</v>
      </c>
    </row>
    <row r="3111" customFormat="false" ht="14.4" hidden="false" customHeight="false" outlineLevel="0" collapsed="false">
      <c r="A3111" s="132" t="n">
        <v>3110</v>
      </c>
      <c r="B3111" s="63" t="n">
        <v>280460.891824</v>
      </c>
      <c r="C3111" s="63" t="n">
        <v>5041282.67675</v>
      </c>
      <c r="D3111" s="63" t="s">
        <v>2702</v>
      </c>
      <c r="E3111" s="142" t="n">
        <v>717.4</v>
      </c>
      <c r="F3111" s="139" t="n">
        <f aca="false">[2]terrains!E3111*10.76391</f>
        <v>7722.029034</v>
      </c>
      <c r="G3111" s="63" t="s">
        <v>447</v>
      </c>
      <c r="H3111" s="63" t="n">
        <v>0</v>
      </c>
      <c r="I3111" s="63" t="n">
        <v>0</v>
      </c>
      <c r="J3111" s="63" t="n">
        <f aca="false">IF([2]terrains!L3111=13.5,IF([2]terrains!X3111=1,12,9),-0.392532+1.267037*[2]terrains!L3111+0.472239*[2]terrains!X3111+0.58658*[2]terrains!W3111+0.089417*[2]terrains!V3111+0.531633*[2]terrains!U3111+0.337883*[2]terrains!T3111-0.403545*[2]terrains!S3111)</f>
        <v>3.408579</v>
      </c>
      <c r="K3111" s="140" t="n">
        <f aca="false">IF([2]terrains!I3111=0,[2]terrains!J3111,[2]terrains!I3111)</f>
        <v>3.408579</v>
      </c>
      <c r="L3111" s="63" t="n">
        <v>3</v>
      </c>
      <c r="M3111" s="63" t="n">
        <v>1</v>
      </c>
      <c r="N3111" s="63" t="n">
        <v>10</v>
      </c>
      <c r="O3111" s="63" t="s">
        <v>150</v>
      </c>
      <c r="P3111" s="63" t="n">
        <v>1.5</v>
      </c>
      <c r="Q3111" s="63" t="n">
        <v>1.5</v>
      </c>
      <c r="R3111" s="63" t="n">
        <v>1</v>
      </c>
      <c r="S3111" s="63" t="n">
        <v>0</v>
      </c>
      <c r="T3111" s="63" t="n">
        <v>0</v>
      </c>
      <c r="U3111" s="63" t="n">
        <v>0</v>
      </c>
      <c r="V3111" s="63" t="n">
        <v>0</v>
      </c>
      <c r="W3111" s="63" t="n">
        <v>0</v>
      </c>
      <c r="X3111" s="63" t="n">
        <v>0</v>
      </c>
      <c r="Y3111" s="63" t="n">
        <f aca="false">IF([2]terrains!L3111&lt;=2.5,1,IF([2]terrains!L3111&lt;=4.5,2,IF([2]terrains!L3111&lt;=6.5,3,4)))</f>
        <v>2</v>
      </c>
      <c r="Z3111" s="63" t="n">
        <f aca="false"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1" t="n">
        <f aca="false">[2]terrains!Z3111*[2]terrains!F3111</f>
        <v>270271.01619</v>
      </c>
    </row>
    <row r="3112" customFormat="false" ht="14.4" hidden="false" customHeight="false" outlineLevel="0" collapsed="false">
      <c r="A3112" s="132" t="n">
        <v>3111</v>
      </c>
      <c r="B3112" s="63" t="n">
        <v>292787.679452</v>
      </c>
      <c r="C3112" s="63" t="n">
        <v>5039672.95403</v>
      </c>
      <c r="D3112" s="63" t="s">
        <v>2703</v>
      </c>
      <c r="E3112" s="142" t="n">
        <v>717.3</v>
      </c>
      <c r="F3112" s="139" t="n">
        <f aca="false">[2]terrains!E3112*10.76391</f>
        <v>7720.952643</v>
      </c>
      <c r="G3112" s="63" t="s">
        <v>259</v>
      </c>
      <c r="H3112" s="63" t="n">
        <v>1</v>
      </c>
      <c r="I3112" s="63" t="n">
        <v>6</v>
      </c>
      <c r="J3112" s="63" t="n">
        <f aca="false">IF([2]terrains!L3112=13.5,IF([2]terrains!X3112=1,12,9),-0.392532+1.267037*[2]terrains!L3112+0.472239*[2]terrains!X3112+0.58658*[2]terrains!W3112+0.089417*[2]terrains!V3112+0.531633*[2]terrains!U3112+0.337883*[2]terrains!T3112-0.403545*[2]terrains!S3112)</f>
        <v>5.013499</v>
      </c>
      <c r="K3112" s="140" t="n">
        <f aca="false">IF([2]terrains!I3112=0,[2]terrains!J3112,[2]terrains!I3112)</f>
        <v>6</v>
      </c>
      <c r="L3112" s="63" t="n">
        <v>4</v>
      </c>
      <c r="M3112" s="63" t="n">
        <v>2</v>
      </c>
      <c r="N3112" s="63" t="n">
        <v>12</v>
      </c>
      <c r="O3112" s="63" t="s">
        <v>152</v>
      </c>
      <c r="P3112" s="63" t="n">
        <v>2</v>
      </c>
      <c r="Q3112" s="63" t="n">
        <v>2.5</v>
      </c>
      <c r="R3112" s="63" t="n">
        <v>0</v>
      </c>
      <c r="S3112" s="63" t="n">
        <v>0</v>
      </c>
      <c r="T3112" s="63" t="n">
        <v>1</v>
      </c>
      <c r="U3112" s="63" t="n">
        <v>0</v>
      </c>
      <c r="V3112" s="63" t="n">
        <v>0</v>
      </c>
      <c r="W3112" s="63" t="n">
        <v>0</v>
      </c>
      <c r="X3112" s="63" t="n">
        <v>0</v>
      </c>
      <c r="Y3112" s="63" t="n">
        <f aca="false">IF([2]terrains!L3112&lt;=2.5,1,IF([2]terrains!L3112&lt;=4.5,2,IF([2]terrains!L3112&lt;=6.5,3,4)))</f>
        <v>2</v>
      </c>
      <c r="Z3112" s="63" t="n">
        <f aca="false"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1" t="n">
        <f aca="false">[2]terrains!Z3112*[2]terrains!F3112</f>
        <v>802979.074872</v>
      </c>
    </row>
    <row r="3113" customFormat="false" ht="14.4" hidden="false" customHeight="false" outlineLevel="0" collapsed="false">
      <c r="A3113" s="132" t="n">
        <v>3112</v>
      </c>
      <c r="B3113" s="63" t="n">
        <v>286932.632981</v>
      </c>
      <c r="C3113" s="63" t="n">
        <v>5041173.28041</v>
      </c>
      <c r="D3113" s="63" t="s">
        <v>2704</v>
      </c>
      <c r="E3113" s="142" t="n">
        <v>716.91</v>
      </c>
      <c r="F3113" s="139" t="n">
        <f aca="false">[2]terrains!E3113*10.76391</f>
        <v>7716.7547181</v>
      </c>
      <c r="G3113" s="63" t="s">
        <v>173</v>
      </c>
      <c r="H3113" s="63" t="n">
        <v>0</v>
      </c>
      <c r="I3113" s="63" t="n">
        <v>0</v>
      </c>
      <c r="J3113" s="63" t="n">
        <f aca="false">IF([2]terrains!L3113=13.5,IF([2]terrains!X3113=1,12,9),-0.392532+1.267037*[2]terrains!L3113+0.472239*[2]terrains!X3113+0.58658*[2]terrains!W3113+0.089417*[2]terrains!V3113+0.531633*[2]terrains!U3113+0.337883*[2]terrains!T3113-0.403545*[2]terrains!S3113)</f>
        <v>3.1129435</v>
      </c>
      <c r="K3113" s="140" t="n">
        <f aca="false">IF([2]terrains!I3113=0,[2]terrains!J3113,[2]terrains!I3113)</f>
        <v>3.1129435</v>
      </c>
      <c r="L3113" s="63" t="n">
        <v>2.5</v>
      </c>
      <c r="M3113" s="63" t="n">
        <v>2</v>
      </c>
      <c r="N3113" s="63" t="n">
        <v>6</v>
      </c>
      <c r="O3113" s="63" t="s">
        <v>152</v>
      </c>
      <c r="P3113" s="63" t="n">
        <v>2</v>
      </c>
      <c r="Q3113" s="63" t="n">
        <v>1.5</v>
      </c>
      <c r="R3113" s="63" t="n">
        <v>0</v>
      </c>
      <c r="S3113" s="63" t="n">
        <v>0</v>
      </c>
      <c r="T3113" s="63" t="n">
        <v>1</v>
      </c>
      <c r="U3113" s="63" t="n">
        <v>0</v>
      </c>
      <c r="V3113" s="63" t="n">
        <v>0</v>
      </c>
      <c r="W3113" s="63" t="n">
        <v>0</v>
      </c>
      <c r="X3113" s="63" t="n">
        <v>0</v>
      </c>
      <c r="Y3113" s="63" t="n">
        <f aca="false">IF([2]terrains!L3113&lt;=2.5,1,IF([2]terrains!L3113&lt;=4.5,2,IF([2]terrains!L3113&lt;=6.5,3,4)))</f>
        <v>1</v>
      </c>
      <c r="Z3113" s="63" t="n">
        <f aca="false"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1" t="n">
        <f aca="false">[2]terrains!Z3113*[2]terrains!F3113</f>
        <v>655924.1510385</v>
      </c>
    </row>
    <row r="3114" customFormat="false" ht="14.4" hidden="false" customHeight="false" outlineLevel="0" collapsed="false">
      <c r="A3114" s="132" t="n">
        <v>3113</v>
      </c>
      <c r="B3114" s="63" t="n">
        <v>298689.885372</v>
      </c>
      <c r="C3114" s="63" t="n">
        <v>5037842.31656</v>
      </c>
      <c r="D3114" s="63" t="s">
        <v>2705</v>
      </c>
      <c r="E3114" s="142" t="n">
        <v>716.6</v>
      </c>
      <c r="F3114" s="139" t="n">
        <f aca="false">[2]terrains!E3114*10.76391</f>
        <v>7713.417906</v>
      </c>
      <c r="G3114" s="63" t="s">
        <v>350</v>
      </c>
      <c r="H3114" s="63" t="n">
        <v>0</v>
      </c>
      <c r="I3114" s="63" t="n">
        <v>0</v>
      </c>
      <c r="J3114" s="63" t="n">
        <f aca="false">IF([2]terrains!L3114=13.5,IF([2]terrains!X3114=1,12,9),-0.392532+1.267037*[2]terrains!L3114+0.472239*[2]terrains!X3114+0.58658*[2]terrains!W3114+0.089417*[2]terrains!V3114+0.531633*[2]terrains!U3114+0.337883*[2]terrains!T3114-0.403545*[2]terrains!S3114)</f>
        <v>3.1129435</v>
      </c>
      <c r="K3114" s="140" t="n">
        <f aca="false">IF([2]terrains!I3114=0,[2]terrains!J3114,[2]terrains!I3114)</f>
        <v>3.1129435</v>
      </c>
      <c r="L3114" s="63" t="n">
        <v>2.5</v>
      </c>
      <c r="M3114" s="63" t="n">
        <v>2</v>
      </c>
      <c r="N3114" s="63" t="n">
        <v>4</v>
      </c>
      <c r="O3114" s="63" t="s">
        <v>152</v>
      </c>
      <c r="P3114" s="63" t="n">
        <v>2</v>
      </c>
      <c r="Q3114" s="63" t="n">
        <v>1.5</v>
      </c>
      <c r="R3114" s="63" t="n">
        <v>0</v>
      </c>
      <c r="S3114" s="63" t="n">
        <v>0</v>
      </c>
      <c r="T3114" s="63" t="n">
        <v>1</v>
      </c>
      <c r="U3114" s="63" t="n">
        <v>0</v>
      </c>
      <c r="V3114" s="63" t="n">
        <v>0</v>
      </c>
      <c r="W3114" s="63" t="n">
        <v>0</v>
      </c>
      <c r="X3114" s="63" t="n">
        <v>0</v>
      </c>
      <c r="Y3114" s="63" t="n">
        <f aca="false">IF([2]terrains!L3114&lt;=2.5,1,IF([2]terrains!L3114&lt;=4.5,2,IF([2]terrains!L3114&lt;=6.5,3,4)))</f>
        <v>1</v>
      </c>
      <c r="Z3114" s="63" t="n">
        <f aca="false"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1" t="n">
        <f aca="false">[2]terrains!Z3114*[2]terrains!F3114</f>
        <v>655640.52201</v>
      </c>
    </row>
    <row r="3115" customFormat="false" ht="14.4" hidden="false" customHeight="false" outlineLevel="0" collapsed="false">
      <c r="A3115" s="132" t="n">
        <v>3114</v>
      </c>
      <c r="B3115" s="63" t="n">
        <v>301204.995789</v>
      </c>
      <c r="C3115" s="63" t="n">
        <v>5045580.26042</v>
      </c>
      <c r="D3115" s="63" t="s">
        <v>2706</v>
      </c>
      <c r="E3115" s="142" t="n">
        <v>716.6</v>
      </c>
      <c r="F3115" s="139" t="n">
        <f aca="false">[2]terrains!E3115*10.76391</f>
        <v>7713.417906</v>
      </c>
      <c r="G3115" s="63" t="s">
        <v>224</v>
      </c>
      <c r="H3115" s="63" t="n">
        <v>0</v>
      </c>
      <c r="I3115" s="63" t="n">
        <v>0</v>
      </c>
      <c r="J3115" s="63" t="n">
        <f aca="false">IF([2]terrains!L3115=13.5,IF([2]terrains!X3115=1,12,9),-0.392532+1.267037*[2]terrains!L3115+0.472239*[2]terrains!X3115+0.58658*[2]terrains!W3115+0.089417*[2]terrains!V3115+0.531633*[2]terrains!U3115+0.337883*[2]terrains!T3115-0.403545*[2]terrains!S3115)</f>
        <v>3.746462</v>
      </c>
      <c r="K3115" s="140" t="n">
        <f aca="false">IF([2]terrains!I3115=0,[2]terrains!J3115,[2]terrains!I3115)</f>
        <v>3.746462</v>
      </c>
      <c r="L3115" s="63" t="n">
        <v>3</v>
      </c>
      <c r="M3115" s="63" t="n">
        <v>2</v>
      </c>
      <c r="N3115" s="63" t="n">
        <v>6</v>
      </c>
      <c r="O3115" s="63" t="s">
        <v>152</v>
      </c>
      <c r="P3115" s="63" t="n">
        <v>2</v>
      </c>
      <c r="Q3115" s="63" t="n">
        <v>2</v>
      </c>
      <c r="R3115" s="63" t="n">
        <v>0</v>
      </c>
      <c r="S3115" s="63" t="n">
        <v>0</v>
      </c>
      <c r="T3115" s="63" t="n">
        <v>1</v>
      </c>
      <c r="U3115" s="63" t="n">
        <v>0</v>
      </c>
      <c r="V3115" s="63" t="n">
        <v>0</v>
      </c>
      <c r="W3115" s="63" t="n">
        <v>0</v>
      </c>
      <c r="X3115" s="63" t="n">
        <v>0</v>
      </c>
      <c r="Y3115" s="63" t="n">
        <f aca="false">IF([2]terrains!L3115&lt;=2.5,1,IF([2]terrains!L3115&lt;=4.5,2,IF([2]terrains!L3115&lt;=6.5,3,4)))</f>
        <v>2</v>
      </c>
      <c r="Z3115" s="63" t="n">
        <f aca="false"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1" t="n">
        <f aca="false">[2]terrains!Z3115*[2]terrains!F3115</f>
        <v>802195.462224</v>
      </c>
    </row>
    <row r="3116" customFormat="false" ht="14.4" hidden="false" customHeight="false" outlineLevel="0" collapsed="false">
      <c r="A3116" s="132" t="n">
        <v>3115</v>
      </c>
      <c r="B3116" s="63" t="n">
        <v>298177.3744</v>
      </c>
      <c r="C3116" s="63" t="n">
        <v>5042108.458</v>
      </c>
      <c r="D3116" s="63" t="s">
        <v>2707</v>
      </c>
      <c r="E3116" s="142" t="n">
        <v>716.4</v>
      </c>
      <c r="F3116" s="139" t="n">
        <f aca="false">[2]terrains!E3116*10.76391</f>
        <v>7711.265124</v>
      </c>
      <c r="G3116" s="63" t="s">
        <v>1384</v>
      </c>
      <c r="H3116" s="63" t="n">
        <v>1</v>
      </c>
      <c r="I3116" s="63" t="n">
        <v>4</v>
      </c>
      <c r="J3116" s="63" t="n">
        <f aca="false">IF([2]terrains!L3116=13.5,IF([2]terrains!X3116=1,12,9),-0.392532+1.267037*[2]terrains!L3116+0.472239*[2]terrains!X3116+0.58658*[2]terrains!W3116+0.089417*[2]terrains!V3116+0.531633*[2]terrains!U3116+0.337883*[2]terrains!T3116-0.403545*[2]terrains!S3116)</f>
        <v>3.995159</v>
      </c>
      <c r="K3116" s="140" t="n">
        <f aca="false">IF([2]terrains!I3116=0,[2]terrains!J3116,[2]terrains!I3116)</f>
        <v>4</v>
      </c>
      <c r="L3116" s="63" t="n">
        <v>3</v>
      </c>
      <c r="M3116" s="63" t="n">
        <v>2</v>
      </c>
      <c r="N3116" s="63" t="n">
        <v>4</v>
      </c>
      <c r="O3116" s="63" t="s">
        <v>155</v>
      </c>
      <c r="P3116" s="63" t="n">
        <v>3</v>
      </c>
      <c r="Q3116" s="63" t="n">
        <v>2.5</v>
      </c>
      <c r="R3116" s="63" t="n">
        <v>0</v>
      </c>
      <c r="S3116" s="63" t="n">
        <v>0</v>
      </c>
      <c r="T3116" s="63" t="n">
        <v>0</v>
      </c>
      <c r="U3116" s="63" t="n">
        <v>0</v>
      </c>
      <c r="V3116" s="63" t="n">
        <v>0</v>
      </c>
      <c r="W3116" s="63" t="n">
        <v>1</v>
      </c>
      <c r="X3116" s="63" t="n">
        <v>0</v>
      </c>
      <c r="Y3116" s="63" t="n">
        <f aca="false">IF([2]terrains!L3116&lt;=2.5,1,IF([2]terrains!L3116&lt;=4.5,2,IF([2]terrains!L3116&lt;=6.5,3,4)))</f>
        <v>2</v>
      </c>
      <c r="Z3116" s="63" t="n">
        <f aca="false"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1" t="n">
        <f aca="false">[2]terrains!Z3116*[2]terrains!F3116</f>
        <v>1681055.797032</v>
      </c>
    </row>
    <row r="3117" customFormat="false" ht="14.4" hidden="false" customHeight="false" outlineLevel="0" collapsed="false">
      <c r="A3117" s="132" t="n">
        <v>3116</v>
      </c>
      <c r="B3117" s="63" t="n">
        <v>275258.742509</v>
      </c>
      <c r="C3117" s="63" t="n">
        <v>5040619.96776</v>
      </c>
      <c r="D3117" s="63" t="s">
        <v>2708</v>
      </c>
      <c r="E3117" s="142" t="n">
        <v>716.2</v>
      </c>
      <c r="F3117" s="139" t="n">
        <f aca="false">[2]terrains!E3117*10.76391</f>
        <v>7709.112342</v>
      </c>
      <c r="G3117" s="63" t="s">
        <v>171</v>
      </c>
      <c r="H3117" s="63" t="n">
        <v>0.2</v>
      </c>
      <c r="I3117" s="63" t="n">
        <v>1</v>
      </c>
      <c r="J3117" s="63" t="n">
        <f aca="false">IF([2]terrains!L3117=13.5,IF([2]terrains!X3117=1,12,9),-0.392532+1.267037*[2]terrains!L3117+0.472239*[2]terrains!X3117+0.58658*[2]terrains!W3117+0.089417*[2]terrains!V3117+0.531633*[2]terrains!U3117+0.337883*[2]terrains!T3117-0.403545*[2]terrains!S3117)</f>
        <v>1.5080235</v>
      </c>
      <c r="K3117" s="140" t="n">
        <f aca="false">IF([2]terrains!I3117=0,[2]terrains!J3117,[2]terrains!I3117)</f>
        <v>1</v>
      </c>
      <c r="L3117" s="63" t="n">
        <v>1.5</v>
      </c>
      <c r="M3117" s="63" t="n">
        <v>1</v>
      </c>
      <c r="N3117" s="63" t="n">
        <v>2</v>
      </c>
      <c r="O3117" s="63" t="s">
        <v>150</v>
      </c>
      <c r="P3117" s="63" t="n">
        <v>1</v>
      </c>
      <c r="Q3117" s="63" t="n">
        <v>1.5</v>
      </c>
      <c r="R3117" s="63" t="n">
        <v>1</v>
      </c>
      <c r="S3117" s="63" t="n">
        <v>0</v>
      </c>
      <c r="T3117" s="63" t="n">
        <v>0</v>
      </c>
      <c r="U3117" s="63" t="n">
        <v>0</v>
      </c>
      <c r="V3117" s="63" t="n">
        <v>0</v>
      </c>
      <c r="W3117" s="63" t="n">
        <v>0</v>
      </c>
      <c r="X3117" s="63" t="n">
        <v>0</v>
      </c>
      <c r="Y3117" s="63" t="n">
        <f aca="false">IF([2]terrains!L3117&lt;=2.5,1,IF([2]terrains!L3117&lt;=4.5,2,IF([2]terrains!L3117&lt;=6.5,3,4)))</f>
        <v>1</v>
      </c>
      <c r="Z3117" s="63" t="n">
        <f aca="false"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1" t="n">
        <f aca="false">[2]terrains!Z3117*[2]terrains!F3117</f>
        <v>269818.93197</v>
      </c>
    </row>
    <row r="3118" customFormat="false" ht="14.4" hidden="false" customHeight="false" outlineLevel="0" collapsed="false">
      <c r="A3118" s="132" t="n">
        <v>3117</v>
      </c>
      <c r="B3118" s="63" t="n">
        <v>298097.110482</v>
      </c>
      <c r="C3118" s="63" t="n">
        <v>5042926.98734</v>
      </c>
      <c r="D3118" s="63" t="s">
        <v>2709</v>
      </c>
      <c r="E3118" s="142" t="n">
        <v>715.4</v>
      </c>
      <c r="F3118" s="139" t="n">
        <f aca="false">[2]terrains!E3118*10.76391</f>
        <v>7700.501214</v>
      </c>
      <c r="G3118" s="63" t="s">
        <v>207</v>
      </c>
      <c r="H3118" s="63" t="n">
        <v>0</v>
      </c>
      <c r="I3118" s="63" t="n">
        <v>0</v>
      </c>
      <c r="J3118" s="63" t="n">
        <f aca="false"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40" t="n">
        <f aca="false">IF([2]terrains!I3118=0,[2]terrains!J3118,[2]terrains!I3118)</f>
        <v>3.3616405</v>
      </c>
      <c r="L3118" s="63" t="n">
        <v>2.5</v>
      </c>
      <c r="M3118" s="63" t="n">
        <v>2</v>
      </c>
      <c r="N3118" s="63" t="n">
        <v>4</v>
      </c>
      <c r="O3118" s="63" t="s">
        <v>155</v>
      </c>
      <c r="P3118" s="63" t="n">
        <v>2</v>
      </c>
      <c r="Q3118" s="63" t="n">
        <v>2.5</v>
      </c>
      <c r="R3118" s="63" t="n">
        <v>0</v>
      </c>
      <c r="S3118" s="63" t="n">
        <v>0</v>
      </c>
      <c r="T3118" s="63" t="n">
        <v>0</v>
      </c>
      <c r="U3118" s="63" t="n">
        <v>0</v>
      </c>
      <c r="V3118" s="63" t="n">
        <v>0</v>
      </c>
      <c r="W3118" s="63" t="n">
        <v>1</v>
      </c>
      <c r="X3118" s="63" t="n">
        <v>0</v>
      </c>
      <c r="Y3118" s="63" t="n">
        <f aca="false">IF([2]terrains!L3118&lt;=2.5,1,IF([2]terrains!L3118&lt;=4.5,2,IF([2]terrains!L3118&lt;=6.5,3,4)))</f>
        <v>1</v>
      </c>
      <c r="Z3118" s="63" t="n">
        <f aca="false"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1" t="n">
        <f aca="false">[2]terrains!Z3118*[2]terrains!F3118</f>
        <v>1370689.216092</v>
      </c>
    </row>
    <row r="3119" customFormat="false" ht="14.4" hidden="false" customHeight="false" outlineLevel="0" collapsed="false">
      <c r="A3119" s="132" t="n">
        <v>3118</v>
      </c>
      <c r="B3119" s="63" t="n">
        <v>299300.627852</v>
      </c>
      <c r="C3119" s="63" t="n">
        <v>5057833.06288</v>
      </c>
      <c r="D3119" s="63" t="s">
        <v>2710</v>
      </c>
      <c r="E3119" s="142" t="n">
        <v>714.3</v>
      </c>
      <c r="F3119" s="139" t="n">
        <f aca="false">[2]terrains!E3119*10.76391</f>
        <v>7688.660913</v>
      </c>
      <c r="G3119" s="63" t="s">
        <v>329</v>
      </c>
      <c r="H3119" s="63" t="n">
        <v>0</v>
      </c>
      <c r="I3119" s="63" t="n">
        <v>0</v>
      </c>
      <c r="J3119" s="63" t="n">
        <f aca="false">IF([2]terrains!L3119=13.5,IF([2]terrains!X3119=1,12,9),-0.392532+1.267037*[2]terrains!L3119+0.472239*[2]terrains!X3119+0.58658*[2]terrains!W3119+0.089417*[2]terrains!V3119+0.531633*[2]terrains!U3119+0.337883*[2]terrains!T3119-0.403545*[2]terrains!S3119)</f>
        <v>2.141542</v>
      </c>
      <c r="K3119" s="140" t="n">
        <f aca="false">IF([2]terrains!I3119=0,[2]terrains!J3119,[2]terrains!I3119)</f>
        <v>2.141542</v>
      </c>
      <c r="L3119" s="63" t="n">
        <v>2</v>
      </c>
      <c r="M3119" s="63" t="n">
        <v>1</v>
      </c>
      <c r="N3119" s="63" t="n">
        <v>3</v>
      </c>
      <c r="O3119" s="63" t="s">
        <v>150</v>
      </c>
      <c r="P3119" s="63" t="n">
        <v>2</v>
      </c>
      <c r="Q3119" s="63" t="n">
        <v>1.5</v>
      </c>
      <c r="R3119" s="63" t="n">
        <v>1</v>
      </c>
      <c r="S3119" s="63" t="n">
        <v>0</v>
      </c>
      <c r="T3119" s="63" t="n">
        <v>0</v>
      </c>
      <c r="U3119" s="63" t="n">
        <v>0</v>
      </c>
      <c r="V3119" s="63" t="n">
        <v>0</v>
      </c>
      <c r="W3119" s="63" t="n">
        <v>0</v>
      </c>
      <c r="X3119" s="63" t="n">
        <v>0</v>
      </c>
      <c r="Y3119" s="63" t="n">
        <f aca="false">IF([2]terrains!L3119&lt;=2.5,1,IF([2]terrains!L3119&lt;=4.5,2,IF([2]terrains!L3119&lt;=6.5,3,4)))</f>
        <v>1</v>
      </c>
      <c r="Z3119" s="63" t="n">
        <f aca="false"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1" t="n">
        <f aca="false">[2]terrains!Z3119*[2]terrains!F3119</f>
        <v>269103.131955</v>
      </c>
    </row>
    <row r="3120" customFormat="false" ht="14.4" hidden="false" customHeight="false" outlineLevel="0" collapsed="false">
      <c r="A3120" s="132" t="n">
        <v>3119</v>
      </c>
      <c r="B3120" s="63" t="n">
        <v>298807.880881</v>
      </c>
      <c r="C3120" s="63" t="n">
        <v>5057160.71351</v>
      </c>
      <c r="D3120" s="63" t="s">
        <v>2711</v>
      </c>
      <c r="E3120" s="142" t="n">
        <v>713.68</v>
      </c>
      <c r="F3120" s="139" t="n">
        <f aca="false">[2]terrains!E3120*10.76391</f>
        <v>7681.9872888</v>
      </c>
      <c r="G3120" s="63" t="s">
        <v>329</v>
      </c>
      <c r="H3120" s="63" t="n">
        <v>0</v>
      </c>
      <c r="I3120" s="63" t="n">
        <v>0</v>
      </c>
      <c r="J3120" s="63" t="n">
        <f aca="false">IF([2]terrains!L3120=13.5,IF([2]terrains!X3120=1,12,9),-0.392532+1.267037*[2]terrains!L3120+0.472239*[2]terrains!X3120+0.58658*[2]terrains!W3120+0.089417*[2]terrains!V3120+0.531633*[2]terrains!U3120+0.337883*[2]terrains!T3120-0.403545*[2]terrains!S3120)</f>
        <v>2.141542</v>
      </c>
      <c r="K3120" s="140" t="n">
        <f aca="false">IF([2]terrains!I3120=0,[2]terrains!J3120,[2]terrains!I3120)</f>
        <v>2.141542</v>
      </c>
      <c r="L3120" s="63" t="n">
        <v>2</v>
      </c>
      <c r="M3120" s="63" t="n">
        <v>1</v>
      </c>
      <c r="N3120" s="63" t="n">
        <v>3</v>
      </c>
      <c r="O3120" s="63" t="s">
        <v>150</v>
      </c>
      <c r="P3120" s="63" t="n">
        <v>2</v>
      </c>
      <c r="Q3120" s="63" t="n">
        <v>1.5</v>
      </c>
      <c r="R3120" s="63" t="n">
        <v>1</v>
      </c>
      <c r="S3120" s="63" t="n">
        <v>0</v>
      </c>
      <c r="T3120" s="63" t="n">
        <v>0</v>
      </c>
      <c r="U3120" s="63" t="n">
        <v>0</v>
      </c>
      <c r="V3120" s="63" t="n">
        <v>0</v>
      </c>
      <c r="W3120" s="63" t="n">
        <v>0</v>
      </c>
      <c r="X3120" s="63" t="n">
        <v>0</v>
      </c>
      <c r="Y3120" s="63" t="n">
        <f aca="false">IF([2]terrains!L3120&lt;=2.5,1,IF([2]terrains!L3120&lt;=4.5,2,IF([2]terrains!L3120&lt;=6.5,3,4)))</f>
        <v>1</v>
      </c>
      <c r="Z3120" s="63" t="n">
        <f aca="false"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1" t="n">
        <f aca="false">[2]terrains!Z3120*[2]terrains!F3120</f>
        <v>268869.555108</v>
      </c>
    </row>
    <row r="3121" customFormat="false" ht="14.4" hidden="false" customHeight="false" outlineLevel="0" collapsed="false">
      <c r="A3121" s="132" t="n">
        <v>3120</v>
      </c>
      <c r="B3121" s="63" t="n">
        <v>274172.775802</v>
      </c>
      <c r="C3121" s="63" t="n">
        <v>5038944.72205</v>
      </c>
      <c r="D3121" s="63" t="s">
        <v>2712</v>
      </c>
      <c r="E3121" s="142" t="n">
        <v>710.9</v>
      </c>
      <c r="F3121" s="139" t="n">
        <f aca="false">[2]terrains!E3121*10.76391</f>
        <v>7652.063619</v>
      </c>
      <c r="G3121" s="63" t="s">
        <v>162</v>
      </c>
      <c r="H3121" s="63" t="n">
        <v>0.2</v>
      </c>
      <c r="I3121" s="63" t="n">
        <v>1</v>
      </c>
      <c r="J3121" s="63" t="n">
        <f aca="false">IF([2]terrains!L3121=13.5,IF([2]terrains!X3121=1,12,9),-0.392532+1.267037*[2]terrains!L3121+0.472239*[2]terrains!X3121+0.58658*[2]terrains!W3121+0.089417*[2]terrains!V3121+0.531633*[2]terrains!U3121+0.337883*[2]terrains!T3121-0.403545*[2]terrains!S3121)</f>
        <v>1.5080235</v>
      </c>
      <c r="K3121" s="140" t="n">
        <f aca="false">IF([2]terrains!I3121=0,[2]terrains!J3121,[2]terrains!I3121)</f>
        <v>1</v>
      </c>
      <c r="L3121" s="63" t="n">
        <v>1.5</v>
      </c>
      <c r="M3121" s="63" t="n">
        <v>1</v>
      </c>
      <c r="N3121" s="63" t="n">
        <v>2</v>
      </c>
      <c r="O3121" s="63" t="s">
        <v>150</v>
      </c>
      <c r="P3121" s="63" t="n">
        <v>2</v>
      </c>
      <c r="Q3121" s="63" t="n">
        <v>1.5</v>
      </c>
      <c r="R3121" s="63" t="n">
        <v>1</v>
      </c>
      <c r="S3121" s="63" t="n">
        <v>0</v>
      </c>
      <c r="T3121" s="63" t="n">
        <v>0</v>
      </c>
      <c r="U3121" s="63" t="n">
        <v>0</v>
      </c>
      <c r="V3121" s="63" t="n">
        <v>0</v>
      </c>
      <c r="W3121" s="63" t="n">
        <v>0</v>
      </c>
      <c r="X3121" s="63" t="n">
        <v>0</v>
      </c>
      <c r="Y3121" s="63" t="n">
        <f aca="false">IF([2]terrains!L3121&lt;=2.5,1,IF([2]terrains!L3121&lt;=4.5,2,IF([2]terrains!L3121&lt;=6.5,3,4)))</f>
        <v>1</v>
      </c>
      <c r="Z3121" s="63" t="n">
        <f aca="false"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1" t="n">
        <f aca="false">[2]terrains!Z3121*[2]terrains!F3121</f>
        <v>267822.226665</v>
      </c>
    </row>
    <row r="3122" customFormat="false" ht="14.4" hidden="false" customHeight="false" outlineLevel="0" collapsed="false">
      <c r="A3122" s="132" t="n">
        <v>3121</v>
      </c>
      <c r="B3122" s="63" t="n">
        <v>305304.4023</v>
      </c>
      <c r="C3122" s="63" t="n">
        <v>5059351.111</v>
      </c>
      <c r="D3122" s="63" t="s">
        <v>2713</v>
      </c>
      <c r="E3122" s="142" t="n">
        <v>709.72</v>
      </c>
      <c r="F3122" s="139" t="n">
        <f aca="false">[2]terrains!E3122*10.76391</f>
        <v>7639.3622052</v>
      </c>
      <c r="G3122" s="63" t="s">
        <v>329</v>
      </c>
      <c r="H3122" s="63" t="n">
        <v>0</v>
      </c>
      <c r="I3122" s="63" t="n">
        <v>0</v>
      </c>
      <c r="J3122" s="63" t="n">
        <f aca="false">IF([2]terrains!L3122=13.5,IF([2]terrains!X3122=1,12,9),-0.392532+1.267037*[2]terrains!L3122+0.472239*[2]terrains!X3122+0.58658*[2]terrains!W3122+0.089417*[2]terrains!V3122+0.531633*[2]terrains!U3122+0.337883*[2]terrains!T3122-0.403545*[2]terrains!S3122)</f>
        <v>2.141542</v>
      </c>
      <c r="K3122" s="140" t="n">
        <f aca="false">IF([2]terrains!I3122=0,[2]terrains!J3122,[2]terrains!I3122)</f>
        <v>2.141542</v>
      </c>
      <c r="L3122" s="63" t="n">
        <v>2</v>
      </c>
      <c r="M3122" s="63" t="n">
        <v>1</v>
      </c>
      <c r="N3122" s="63" t="n">
        <v>3</v>
      </c>
      <c r="O3122" s="63" t="s">
        <v>150</v>
      </c>
      <c r="P3122" s="63" t="n">
        <v>2</v>
      </c>
      <c r="Q3122" s="63" t="n">
        <v>1.5</v>
      </c>
      <c r="R3122" s="63" t="n">
        <v>1</v>
      </c>
      <c r="S3122" s="63" t="n">
        <v>0</v>
      </c>
      <c r="T3122" s="63" t="n">
        <v>0</v>
      </c>
      <c r="U3122" s="63" t="n">
        <v>0</v>
      </c>
      <c r="V3122" s="63" t="n">
        <v>0</v>
      </c>
      <c r="W3122" s="63" t="n">
        <v>0</v>
      </c>
      <c r="X3122" s="63" t="n">
        <v>0</v>
      </c>
      <c r="Y3122" s="63" t="n">
        <f aca="false">IF([2]terrains!L3122&lt;=2.5,1,IF([2]terrains!L3122&lt;=4.5,2,IF([2]terrains!L3122&lt;=6.5,3,4)))</f>
        <v>1</v>
      </c>
      <c r="Z3122" s="63" t="n">
        <f aca="false"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1" t="n">
        <f aca="false">[2]terrains!Z3122*[2]terrains!F3122</f>
        <v>267377.677182</v>
      </c>
    </row>
    <row r="3123" customFormat="false" ht="14.4" hidden="false" customHeight="false" outlineLevel="0" collapsed="false">
      <c r="A3123" s="132" t="n">
        <v>3122</v>
      </c>
      <c r="B3123" s="63" t="n">
        <v>273584.978826</v>
      </c>
      <c r="C3123" s="63" t="n">
        <v>5034255.0823</v>
      </c>
      <c r="D3123" s="63" t="s">
        <v>2714</v>
      </c>
      <c r="E3123" s="142" t="n">
        <v>709.5</v>
      </c>
      <c r="F3123" s="139" t="n">
        <f aca="false">[2]terrains!E3123*10.76391</f>
        <v>7636.994145</v>
      </c>
      <c r="G3123" s="63" t="s">
        <v>237</v>
      </c>
      <c r="H3123" s="63" t="n">
        <v>0.2</v>
      </c>
      <c r="I3123" s="63" t="n">
        <v>3</v>
      </c>
      <c r="J3123" s="63" t="n">
        <f aca="false">IF([2]terrains!L3123=13.5,IF([2]terrains!X3123=1,12,9),-0.392532+1.267037*[2]terrains!L3123+0.472239*[2]terrains!X3123+0.58658*[2]terrains!W3123+0.089417*[2]terrains!V3123+0.531633*[2]terrains!U3123+0.337883*[2]terrains!T3123-0.403545*[2]terrains!S3123)</f>
        <v>4.0420975</v>
      </c>
      <c r="K3123" s="140" t="n">
        <f aca="false">IF([2]terrains!I3123=0,[2]terrains!J3123,[2]terrains!I3123)</f>
        <v>3</v>
      </c>
      <c r="L3123" s="63" t="n">
        <v>3.5</v>
      </c>
      <c r="M3123" s="63" t="n">
        <v>1</v>
      </c>
      <c r="N3123" s="63" t="n">
        <v>10</v>
      </c>
      <c r="O3123" s="63" t="s">
        <v>150</v>
      </c>
      <c r="P3123" s="63" t="n">
        <v>2</v>
      </c>
      <c r="Q3123" s="63" t="n">
        <v>1.5</v>
      </c>
      <c r="R3123" s="63" t="n">
        <v>1</v>
      </c>
      <c r="S3123" s="63" t="n">
        <v>0</v>
      </c>
      <c r="T3123" s="63" t="n">
        <v>0</v>
      </c>
      <c r="U3123" s="63" t="n">
        <v>0</v>
      </c>
      <c r="V3123" s="63" t="n">
        <v>0</v>
      </c>
      <c r="W3123" s="63" t="n">
        <v>0</v>
      </c>
      <c r="X3123" s="63" t="n">
        <v>0</v>
      </c>
      <c r="Y3123" s="63" t="n">
        <f aca="false">IF([2]terrains!L3123&lt;=2.5,1,IF([2]terrains!L3123&lt;=4.5,2,IF([2]terrains!L3123&lt;=6.5,3,4)))</f>
        <v>2</v>
      </c>
      <c r="Z3123" s="63" t="n">
        <f aca="false"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1" t="n">
        <f aca="false">[2]terrains!Z3123*[2]terrains!F3123</f>
        <v>267294.795075</v>
      </c>
    </row>
    <row r="3124" customFormat="false" ht="14.4" hidden="false" customHeight="false" outlineLevel="0" collapsed="false">
      <c r="A3124" s="132" t="n">
        <v>3123</v>
      </c>
      <c r="B3124" s="63" t="n">
        <v>273474.578417</v>
      </c>
      <c r="C3124" s="63" t="n">
        <v>5034264.0746</v>
      </c>
      <c r="D3124" s="63" t="s">
        <v>2715</v>
      </c>
      <c r="E3124" s="142" t="n">
        <v>709.5</v>
      </c>
      <c r="F3124" s="139" t="n">
        <f aca="false">[2]terrains!E3124*10.76391</f>
        <v>7636.994145</v>
      </c>
      <c r="G3124" s="63" t="s">
        <v>237</v>
      </c>
      <c r="H3124" s="63" t="n">
        <v>0.2</v>
      </c>
      <c r="I3124" s="63" t="n">
        <v>3</v>
      </c>
      <c r="J3124" s="63" t="n">
        <f aca="false">IF([2]terrains!L3124=13.5,IF([2]terrains!X3124=1,12,9),-0.392532+1.267037*[2]terrains!L3124+0.472239*[2]terrains!X3124+0.58658*[2]terrains!W3124+0.089417*[2]terrains!V3124+0.531633*[2]terrains!U3124+0.337883*[2]terrains!T3124-0.403545*[2]terrains!S3124)</f>
        <v>4.0420975</v>
      </c>
      <c r="K3124" s="140" t="n">
        <f aca="false">IF([2]terrains!I3124=0,[2]terrains!J3124,[2]terrains!I3124)</f>
        <v>3</v>
      </c>
      <c r="L3124" s="63" t="n">
        <v>3.5</v>
      </c>
      <c r="M3124" s="63" t="n">
        <v>1</v>
      </c>
      <c r="N3124" s="63" t="n">
        <v>10</v>
      </c>
      <c r="O3124" s="63" t="s">
        <v>150</v>
      </c>
      <c r="P3124" s="63" t="n">
        <v>2</v>
      </c>
      <c r="Q3124" s="63" t="n">
        <v>1.5</v>
      </c>
      <c r="R3124" s="63" t="n">
        <v>1</v>
      </c>
      <c r="S3124" s="63" t="n">
        <v>0</v>
      </c>
      <c r="T3124" s="63" t="n">
        <v>0</v>
      </c>
      <c r="U3124" s="63" t="n">
        <v>0</v>
      </c>
      <c r="V3124" s="63" t="n">
        <v>0</v>
      </c>
      <c r="W3124" s="63" t="n">
        <v>0</v>
      </c>
      <c r="X3124" s="63" t="n">
        <v>0</v>
      </c>
      <c r="Y3124" s="63" t="n">
        <f aca="false">IF([2]terrains!L3124&lt;=2.5,1,IF([2]terrains!L3124&lt;=4.5,2,IF([2]terrains!L3124&lt;=6.5,3,4)))</f>
        <v>2</v>
      </c>
      <c r="Z3124" s="63" t="n">
        <f aca="false"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1" t="n">
        <f aca="false">[2]terrains!Z3124*[2]terrains!F3124</f>
        <v>267294.795075</v>
      </c>
    </row>
    <row r="3125" customFormat="false" ht="14.4" hidden="false" customHeight="false" outlineLevel="0" collapsed="false">
      <c r="A3125" s="132" t="n">
        <v>3124</v>
      </c>
      <c r="B3125" s="63" t="n">
        <v>273523.032157</v>
      </c>
      <c r="C3125" s="63" t="n">
        <v>5034378.33666</v>
      </c>
      <c r="D3125" s="63" t="s">
        <v>2716</v>
      </c>
      <c r="E3125" s="142" t="n">
        <v>709.5</v>
      </c>
      <c r="F3125" s="139" t="n">
        <f aca="false">[2]terrains!E3125*10.76391</f>
        <v>7636.994145</v>
      </c>
      <c r="G3125" s="63" t="s">
        <v>237</v>
      </c>
      <c r="H3125" s="63" t="n">
        <v>0.2</v>
      </c>
      <c r="I3125" s="63" t="n">
        <v>3</v>
      </c>
      <c r="J3125" s="63" t="n">
        <f aca="false">IF([2]terrains!L3125=13.5,IF([2]terrains!X3125=1,12,9),-0.392532+1.267037*[2]terrains!L3125+0.472239*[2]terrains!X3125+0.58658*[2]terrains!W3125+0.089417*[2]terrains!V3125+0.531633*[2]terrains!U3125+0.337883*[2]terrains!T3125-0.403545*[2]terrains!S3125)</f>
        <v>4.0420975</v>
      </c>
      <c r="K3125" s="140" t="n">
        <f aca="false">IF([2]terrains!I3125=0,[2]terrains!J3125,[2]terrains!I3125)</f>
        <v>3</v>
      </c>
      <c r="L3125" s="63" t="n">
        <v>3.5</v>
      </c>
      <c r="M3125" s="63" t="n">
        <v>1</v>
      </c>
      <c r="N3125" s="63" t="n">
        <v>10</v>
      </c>
      <c r="O3125" s="63" t="s">
        <v>150</v>
      </c>
      <c r="P3125" s="63" t="n">
        <v>2</v>
      </c>
      <c r="Q3125" s="63" t="n">
        <v>1.5</v>
      </c>
      <c r="R3125" s="63" t="n">
        <v>1</v>
      </c>
      <c r="S3125" s="63" t="n">
        <v>0</v>
      </c>
      <c r="T3125" s="63" t="n">
        <v>0</v>
      </c>
      <c r="U3125" s="63" t="n">
        <v>0</v>
      </c>
      <c r="V3125" s="63" t="n">
        <v>0</v>
      </c>
      <c r="W3125" s="63" t="n">
        <v>0</v>
      </c>
      <c r="X3125" s="63" t="n">
        <v>0</v>
      </c>
      <c r="Y3125" s="63" t="n">
        <f aca="false">IF([2]terrains!L3125&lt;=2.5,1,IF([2]terrains!L3125&lt;=4.5,2,IF([2]terrains!L3125&lt;=6.5,3,4)))</f>
        <v>2</v>
      </c>
      <c r="Z3125" s="63" t="n">
        <f aca="false"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1" t="n">
        <f aca="false">[2]terrains!Z3125*[2]terrains!F3125</f>
        <v>267294.795075</v>
      </c>
    </row>
    <row r="3126" customFormat="false" ht="14.4" hidden="false" customHeight="false" outlineLevel="0" collapsed="false">
      <c r="A3126" s="132" t="n">
        <v>3125</v>
      </c>
      <c r="B3126" s="63" t="n">
        <v>273485.240391</v>
      </c>
      <c r="C3126" s="63" t="n">
        <v>5034377.68984</v>
      </c>
      <c r="D3126" s="63" t="s">
        <v>2717</v>
      </c>
      <c r="E3126" s="142" t="n">
        <v>709.5</v>
      </c>
      <c r="F3126" s="139" t="n">
        <f aca="false">[2]terrains!E3126*10.76391</f>
        <v>7636.994145</v>
      </c>
      <c r="G3126" s="63" t="s">
        <v>237</v>
      </c>
      <c r="H3126" s="63" t="n">
        <v>0.2</v>
      </c>
      <c r="I3126" s="63" t="n">
        <v>3</v>
      </c>
      <c r="J3126" s="63" t="n">
        <f aca="false">IF([2]terrains!L3126=13.5,IF([2]terrains!X3126=1,12,9),-0.392532+1.267037*[2]terrains!L3126+0.472239*[2]terrains!X3126+0.58658*[2]terrains!W3126+0.089417*[2]terrains!V3126+0.531633*[2]terrains!U3126+0.337883*[2]terrains!T3126-0.403545*[2]terrains!S3126)</f>
        <v>4.0420975</v>
      </c>
      <c r="K3126" s="140" t="n">
        <f aca="false">IF([2]terrains!I3126=0,[2]terrains!J3126,[2]terrains!I3126)</f>
        <v>3</v>
      </c>
      <c r="L3126" s="63" t="n">
        <v>3.5</v>
      </c>
      <c r="M3126" s="63" t="n">
        <v>1</v>
      </c>
      <c r="N3126" s="63" t="n">
        <v>10</v>
      </c>
      <c r="O3126" s="63" t="s">
        <v>150</v>
      </c>
      <c r="P3126" s="63" t="n">
        <v>2</v>
      </c>
      <c r="Q3126" s="63" t="n">
        <v>1.5</v>
      </c>
      <c r="R3126" s="63" t="n">
        <v>1</v>
      </c>
      <c r="S3126" s="63" t="n">
        <v>0</v>
      </c>
      <c r="T3126" s="63" t="n">
        <v>0</v>
      </c>
      <c r="U3126" s="63" t="n">
        <v>0</v>
      </c>
      <c r="V3126" s="63" t="n">
        <v>0</v>
      </c>
      <c r="W3126" s="63" t="n">
        <v>0</v>
      </c>
      <c r="X3126" s="63" t="n">
        <v>0</v>
      </c>
      <c r="Y3126" s="63" t="n">
        <f aca="false">IF([2]terrains!L3126&lt;=2.5,1,IF([2]terrains!L3126&lt;=4.5,2,IF([2]terrains!L3126&lt;=6.5,3,4)))</f>
        <v>2</v>
      </c>
      <c r="Z3126" s="63" t="n">
        <f aca="false"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1" t="n">
        <f aca="false">[2]terrains!Z3126*[2]terrains!F3126</f>
        <v>267294.795075</v>
      </c>
    </row>
    <row r="3127" customFormat="false" ht="14.4" hidden="false" customHeight="false" outlineLevel="0" collapsed="false">
      <c r="A3127" s="132" t="n">
        <v>3126</v>
      </c>
      <c r="B3127" s="63" t="n">
        <v>273648.2147</v>
      </c>
      <c r="C3127" s="63" t="n">
        <v>5034355.42665</v>
      </c>
      <c r="D3127" s="63" t="s">
        <v>2718</v>
      </c>
      <c r="E3127" s="142" t="n">
        <v>709.5</v>
      </c>
      <c r="F3127" s="139" t="n">
        <f aca="false">[2]terrains!E3127*10.76391</f>
        <v>7636.994145</v>
      </c>
      <c r="G3127" s="63" t="s">
        <v>237</v>
      </c>
      <c r="H3127" s="63" t="n">
        <v>0.2</v>
      </c>
      <c r="I3127" s="63" t="n">
        <v>3</v>
      </c>
      <c r="J3127" s="63" t="n">
        <f aca="false">IF([2]terrains!L3127=13.5,IF([2]terrains!X3127=1,12,9),-0.392532+1.267037*[2]terrains!L3127+0.472239*[2]terrains!X3127+0.58658*[2]terrains!W3127+0.089417*[2]terrains!V3127+0.531633*[2]terrains!U3127+0.337883*[2]terrains!T3127-0.403545*[2]terrains!S3127)</f>
        <v>4.0420975</v>
      </c>
      <c r="K3127" s="140" t="n">
        <f aca="false">IF([2]terrains!I3127=0,[2]terrains!J3127,[2]terrains!I3127)</f>
        <v>3</v>
      </c>
      <c r="L3127" s="63" t="n">
        <v>3.5</v>
      </c>
      <c r="M3127" s="63" t="n">
        <v>1</v>
      </c>
      <c r="N3127" s="63" t="n">
        <v>10</v>
      </c>
      <c r="O3127" s="63" t="s">
        <v>150</v>
      </c>
      <c r="P3127" s="63" t="n">
        <v>2</v>
      </c>
      <c r="Q3127" s="63" t="n">
        <v>1.5</v>
      </c>
      <c r="R3127" s="63" t="n">
        <v>1</v>
      </c>
      <c r="S3127" s="63" t="n">
        <v>0</v>
      </c>
      <c r="T3127" s="63" t="n">
        <v>0</v>
      </c>
      <c r="U3127" s="63" t="n">
        <v>0</v>
      </c>
      <c r="V3127" s="63" t="n">
        <v>0</v>
      </c>
      <c r="W3127" s="63" t="n">
        <v>0</v>
      </c>
      <c r="X3127" s="63" t="n">
        <v>0</v>
      </c>
      <c r="Y3127" s="63" t="n">
        <f aca="false">IF([2]terrains!L3127&lt;=2.5,1,IF([2]terrains!L3127&lt;=4.5,2,IF([2]terrains!L3127&lt;=6.5,3,4)))</f>
        <v>2</v>
      </c>
      <c r="Z3127" s="63" t="n">
        <f aca="false"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1" t="n">
        <f aca="false">[2]terrains!Z3127*[2]terrains!F3127</f>
        <v>267294.795075</v>
      </c>
    </row>
    <row r="3128" customFormat="false" ht="14.4" hidden="false" customHeight="false" outlineLevel="0" collapsed="false">
      <c r="A3128" s="132" t="n">
        <v>3127</v>
      </c>
      <c r="B3128" s="63" t="n">
        <v>273516.315703</v>
      </c>
      <c r="C3128" s="63" t="n">
        <v>5034345.21685</v>
      </c>
      <c r="D3128" s="63" t="s">
        <v>2719</v>
      </c>
      <c r="E3128" s="142" t="n">
        <v>709.5</v>
      </c>
      <c r="F3128" s="139" t="n">
        <f aca="false">[2]terrains!E3128*10.76391</f>
        <v>7636.994145</v>
      </c>
      <c r="G3128" s="63" t="s">
        <v>237</v>
      </c>
      <c r="H3128" s="63" t="n">
        <v>0.2</v>
      </c>
      <c r="I3128" s="63" t="n">
        <v>3</v>
      </c>
      <c r="J3128" s="63" t="n">
        <f aca="false">IF([2]terrains!L3128=13.5,IF([2]terrains!X3128=1,12,9),-0.392532+1.267037*[2]terrains!L3128+0.472239*[2]terrains!X3128+0.58658*[2]terrains!W3128+0.089417*[2]terrains!V3128+0.531633*[2]terrains!U3128+0.337883*[2]terrains!T3128-0.403545*[2]terrains!S3128)</f>
        <v>4.0420975</v>
      </c>
      <c r="K3128" s="140" t="n">
        <f aca="false">IF([2]terrains!I3128=0,[2]terrains!J3128,[2]terrains!I3128)</f>
        <v>3</v>
      </c>
      <c r="L3128" s="63" t="n">
        <v>3.5</v>
      </c>
      <c r="M3128" s="63" t="n">
        <v>1</v>
      </c>
      <c r="N3128" s="63" t="n">
        <v>10</v>
      </c>
      <c r="O3128" s="63" t="s">
        <v>150</v>
      </c>
      <c r="P3128" s="63" t="n">
        <v>2</v>
      </c>
      <c r="Q3128" s="63" t="n">
        <v>1.5</v>
      </c>
      <c r="R3128" s="63" t="n">
        <v>1</v>
      </c>
      <c r="S3128" s="63" t="n">
        <v>0</v>
      </c>
      <c r="T3128" s="63" t="n">
        <v>0</v>
      </c>
      <c r="U3128" s="63" t="n">
        <v>0</v>
      </c>
      <c r="V3128" s="63" t="n">
        <v>0</v>
      </c>
      <c r="W3128" s="63" t="n">
        <v>0</v>
      </c>
      <c r="X3128" s="63" t="n">
        <v>0</v>
      </c>
      <c r="Y3128" s="63" t="n">
        <f aca="false">IF([2]terrains!L3128&lt;=2.5,1,IF([2]terrains!L3128&lt;=4.5,2,IF([2]terrains!L3128&lt;=6.5,3,4)))</f>
        <v>2</v>
      </c>
      <c r="Z3128" s="63" t="n">
        <f aca="false"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1" t="n">
        <f aca="false">[2]terrains!Z3128*[2]terrains!F3128</f>
        <v>267294.795075</v>
      </c>
    </row>
    <row r="3129" customFormat="false" ht="14.4" hidden="false" customHeight="false" outlineLevel="0" collapsed="false">
      <c r="A3129" s="132" t="n">
        <v>3128</v>
      </c>
      <c r="B3129" s="63" t="n">
        <v>278738.607204</v>
      </c>
      <c r="C3129" s="63" t="n">
        <v>5040490.31513</v>
      </c>
      <c r="D3129" s="63" t="s">
        <v>2720</v>
      </c>
      <c r="E3129" s="142" t="n">
        <v>709</v>
      </c>
      <c r="F3129" s="139" t="n">
        <f aca="false">[2]terrains!E3129*10.76391</f>
        <v>7631.61219</v>
      </c>
      <c r="G3129" s="63" t="s">
        <v>166</v>
      </c>
      <c r="H3129" s="63" t="n">
        <v>0</v>
      </c>
      <c r="I3129" s="63" t="n">
        <v>0</v>
      </c>
      <c r="J3129" s="63" t="n">
        <f aca="false">IF([2]terrains!L3129=13.5,IF([2]terrains!X3129=1,12,9),-0.392532+1.267037*[2]terrains!L3129+0.472239*[2]terrains!X3129+0.58658*[2]terrains!W3129+0.089417*[2]terrains!V3129+0.531633*[2]terrains!U3129+0.337883*[2]terrains!T3129-0.403545*[2]terrains!S3129)</f>
        <v>2.141542</v>
      </c>
      <c r="K3129" s="140" t="n">
        <f aca="false">IF([2]terrains!I3129=0,[2]terrains!J3129,[2]terrains!I3129)</f>
        <v>2.141542</v>
      </c>
      <c r="L3129" s="63" t="n">
        <v>2</v>
      </c>
      <c r="M3129" s="63" t="n">
        <v>1</v>
      </c>
      <c r="N3129" s="63" t="n">
        <v>3</v>
      </c>
      <c r="O3129" s="63" t="s">
        <v>150</v>
      </c>
      <c r="P3129" s="63" t="n">
        <v>2</v>
      </c>
      <c r="Q3129" s="63" t="n">
        <v>1.5</v>
      </c>
      <c r="R3129" s="63" t="n">
        <v>1</v>
      </c>
      <c r="S3129" s="63" t="n">
        <v>0</v>
      </c>
      <c r="T3129" s="63" t="n">
        <v>0</v>
      </c>
      <c r="U3129" s="63" t="n">
        <v>0</v>
      </c>
      <c r="V3129" s="63" t="n">
        <v>0</v>
      </c>
      <c r="W3129" s="63" t="n">
        <v>0</v>
      </c>
      <c r="X3129" s="63" t="n">
        <v>0</v>
      </c>
      <c r="Y3129" s="63" t="n">
        <f aca="false">IF([2]terrains!L3129&lt;=2.5,1,IF([2]terrains!L3129&lt;=4.5,2,IF([2]terrains!L3129&lt;=6.5,3,4)))</f>
        <v>1</v>
      </c>
      <c r="Z3129" s="63" t="n">
        <f aca="false"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1" t="n">
        <f aca="false">[2]terrains!Z3129*[2]terrains!F3129</f>
        <v>267106.42665</v>
      </c>
    </row>
    <row r="3130" customFormat="false" ht="14.4" hidden="false" customHeight="false" outlineLevel="0" collapsed="false">
      <c r="A3130" s="132" t="n">
        <v>3129</v>
      </c>
      <c r="B3130" s="63" t="n">
        <v>282483.311962</v>
      </c>
      <c r="C3130" s="63" t="n">
        <v>5040940.86462</v>
      </c>
      <c r="D3130" s="63" t="s">
        <v>2721</v>
      </c>
      <c r="E3130" s="142" t="n">
        <v>708.8</v>
      </c>
      <c r="F3130" s="139" t="n">
        <f aca="false">[2]terrains!E3130*10.76391</f>
        <v>7629.459408</v>
      </c>
      <c r="G3130" s="63" t="s">
        <v>166</v>
      </c>
      <c r="H3130" s="63" t="n">
        <v>0</v>
      </c>
      <c r="I3130" s="63" t="n">
        <v>0</v>
      </c>
      <c r="J3130" s="63" t="n">
        <f aca="false">IF([2]terrains!L3130=13.5,IF([2]terrains!X3130=1,12,9),-0.392532+1.267037*[2]terrains!L3130+0.472239*[2]terrains!X3130+0.58658*[2]terrains!W3130+0.089417*[2]terrains!V3130+0.531633*[2]terrains!U3130+0.337883*[2]terrains!T3130-0.403545*[2]terrains!S3130)</f>
        <v>2.141542</v>
      </c>
      <c r="K3130" s="140" t="n">
        <f aca="false">IF([2]terrains!I3130=0,[2]terrains!J3130,[2]terrains!I3130)</f>
        <v>2.141542</v>
      </c>
      <c r="L3130" s="63" t="n">
        <v>2</v>
      </c>
      <c r="M3130" s="63" t="n">
        <v>1</v>
      </c>
      <c r="N3130" s="63" t="n">
        <v>3</v>
      </c>
      <c r="O3130" s="63" t="s">
        <v>150</v>
      </c>
      <c r="P3130" s="63" t="n">
        <v>2</v>
      </c>
      <c r="Q3130" s="63" t="n">
        <v>1.5</v>
      </c>
      <c r="R3130" s="63" t="n">
        <v>1</v>
      </c>
      <c r="S3130" s="63" t="n">
        <v>0</v>
      </c>
      <c r="T3130" s="63" t="n">
        <v>0</v>
      </c>
      <c r="U3130" s="63" t="n">
        <v>0</v>
      </c>
      <c r="V3130" s="63" t="n">
        <v>0</v>
      </c>
      <c r="W3130" s="63" t="n">
        <v>0</v>
      </c>
      <c r="X3130" s="63" t="n">
        <v>0</v>
      </c>
      <c r="Y3130" s="63" t="n">
        <f aca="false">IF([2]terrains!L3130&lt;=2.5,1,IF([2]terrains!L3130&lt;=4.5,2,IF([2]terrains!L3130&lt;=6.5,3,4)))</f>
        <v>1</v>
      </c>
      <c r="Z3130" s="63" t="n">
        <f aca="false"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1" t="n">
        <f aca="false">[2]terrains!Z3130*[2]terrains!F3130</f>
        <v>267031.07928</v>
      </c>
    </row>
    <row r="3131" customFormat="false" ht="14.4" hidden="false" customHeight="false" outlineLevel="0" collapsed="false">
      <c r="A3131" s="132" t="n">
        <v>3130</v>
      </c>
      <c r="B3131" s="63" t="n">
        <v>287068.9772</v>
      </c>
      <c r="C3131" s="63" t="n">
        <v>5041180.254</v>
      </c>
      <c r="D3131" s="63" t="s">
        <v>2722</v>
      </c>
      <c r="E3131" s="142" t="n">
        <v>708.8</v>
      </c>
      <c r="F3131" s="139" t="n">
        <f aca="false">[2]terrains!E3131*10.76391</f>
        <v>7629.459408</v>
      </c>
      <c r="G3131" s="63" t="s">
        <v>173</v>
      </c>
      <c r="H3131" s="63" t="n">
        <v>0</v>
      </c>
      <c r="I3131" s="63" t="n">
        <v>0</v>
      </c>
      <c r="J3131" s="63" t="n">
        <f aca="false">IF([2]terrains!L3131=13.5,IF([2]terrains!X3131=1,12,9),-0.392532+1.267037*[2]terrains!L3131+0.472239*[2]terrains!X3131+0.58658*[2]terrains!W3131+0.089417*[2]terrains!V3131+0.531633*[2]terrains!U3131+0.337883*[2]terrains!T3131-0.403545*[2]terrains!S3131)</f>
        <v>3.1129435</v>
      </c>
      <c r="K3131" s="140" t="n">
        <f aca="false">IF([2]terrains!I3131=0,[2]terrains!J3131,[2]terrains!I3131)</f>
        <v>3.1129435</v>
      </c>
      <c r="L3131" s="63" t="n">
        <v>2.5</v>
      </c>
      <c r="M3131" s="63" t="n">
        <v>2</v>
      </c>
      <c r="N3131" s="63" t="n">
        <v>6</v>
      </c>
      <c r="O3131" s="63" t="s">
        <v>152</v>
      </c>
      <c r="P3131" s="63" t="n">
        <v>2</v>
      </c>
      <c r="Q3131" s="63" t="n">
        <v>1.5</v>
      </c>
      <c r="R3131" s="63" t="n">
        <v>0</v>
      </c>
      <c r="S3131" s="63" t="n">
        <v>0</v>
      </c>
      <c r="T3131" s="63" t="n">
        <v>1</v>
      </c>
      <c r="U3131" s="63" t="n">
        <v>0</v>
      </c>
      <c r="V3131" s="63" t="n">
        <v>0</v>
      </c>
      <c r="W3131" s="63" t="n">
        <v>0</v>
      </c>
      <c r="X3131" s="63" t="n">
        <v>0</v>
      </c>
      <c r="Y3131" s="63" t="n">
        <f aca="false">IF([2]terrains!L3131&lt;=2.5,1,IF([2]terrains!L3131&lt;=4.5,2,IF([2]terrains!L3131&lt;=6.5,3,4)))</f>
        <v>1</v>
      </c>
      <c r="Z3131" s="63" t="n">
        <f aca="false"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1" t="n">
        <f aca="false">[2]terrains!Z3131*[2]terrains!F3131</f>
        <v>648504.04968</v>
      </c>
    </row>
    <row r="3132" customFormat="false" ht="14.4" hidden="false" customHeight="false" outlineLevel="0" collapsed="false">
      <c r="A3132" s="132" t="n">
        <v>3131</v>
      </c>
      <c r="B3132" s="63" t="n">
        <v>287089.198684</v>
      </c>
      <c r="C3132" s="63" t="n">
        <v>5041181.33187</v>
      </c>
      <c r="D3132" s="63" t="s">
        <v>2723</v>
      </c>
      <c r="E3132" s="142" t="n">
        <v>708.8</v>
      </c>
      <c r="F3132" s="139" t="n">
        <f aca="false">[2]terrains!E3132*10.76391</f>
        <v>7629.459408</v>
      </c>
      <c r="G3132" s="63" t="s">
        <v>173</v>
      </c>
      <c r="H3132" s="63" t="n">
        <v>0</v>
      </c>
      <c r="I3132" s="63" t="n">
        <v>0</v>
      </c>
      <c r="J3132" s="63" t="n">
        <f aca="false">IF([2]terrains!L3132=13.5,IF([2]terrains!X3132=1,12,9),-0.392532+1.267037*[2]terrains!L3132+0.472239*[2]terrains!X3132+0.58658*[2]terrains!W3132+0.089417*[2]terrains!V3132+0.531633*[2]terrains!U3132+0.337883*[2]terrains!T3132-0.403545*[2]terrains!S3132)</f>
        <v>3.1129435</v>
      </c>
      <c r="K3132" s="140" t="n">
        <f aca="false">IF([2]terrains!I3132=0,[2]terrains!J3132,[2]terrains!I3132)</f>
        <v>3.1129435</v>
      </c>
      <c r="L3132" s="63" t="n">
        <v>2.5</v>
      </c>
      <c r="M3132" s="63" t="n">
        <v>2</v>
      </c>
      <c r="N3132" s="63" t="n">
        <v>6</v>
      </c>
      <c r="O3132" s="63" t="s">
        <v>152</v>
      </c>
      <c r="P3132" s="63" t="n">
        <v>2</v>
      </c>
      <c r="Q3132" s="63" t="n">
        <v>1.5</v>
      </c>
      <c r="R3132" s="63" t="n">
        <v>0</v>
      </c>
      <c r="S3132" s="63" t="n">
        <v>0</v>
      </c>
      <c r="T3132" s="63" t="n">
        <v>1</v>
      </c>
      <c r="U3132" s="63" t="n">
        <v>0</v>
      </c>
      <c r="V3132" s="63" t="n">
        <v>0</v>
      </c>
      <c r="W3132" s="63" t="n">
        <v>0</v>
      </c>
      <c r="X3132" s="63" t="n">
        <v>0</v>
      </c>
      <c r="Y3132" s="63" t="n">
        <f aca="false">IF([2]terrains!L3132&lt;=2.5,1,IF([2]terrains!L3132&lt;=4.5,2,IF([2]terrains!L3132&lt;=6.5,3,4)))</f>
        <v>1</v>
      </c>
      <c r="Z3132" s="63" t="n">
        <f aca="false"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1" t="n">
        <f aca="false">[2]terrains!Z3132*[2]terrains!F3132</f>
        <v>648504.04968</v>
      </c>
    </row>
    <row r="3133" customFormat="false" ht="14.4" hidden="false" customHeight="false" outlineLevel="0" collapsed="false">
      <c r="A3133" s="132" t="n">
        <v>3132</v>
      </c>
      <c r="B3133" s="63" t="n">
        <v>287125.396429</v>
      </c>
      <c r="C3133" s="63" t="n">
        <v>5041232.32951</v>
      </c>
      <c r="D3133" s="63" t="s">
        <v>2724</v>
      </c>
      <c r="E3133" s="142" t="n">
        <v>708.5</v>
      </c>
      <c r="F3133" s="139" t="n">
        <f aca="false">[2]terrains!E3133*10.76391</f>
        <v>7626.230235</v>
      </c>
      <c r="G3133" s="63" t="s">
        <v>173</v>
      </c>
      <c r="H3133" s="63" t="n">
        <v>0</v>
      </c>
      <c r="I3133" s="63" t="n">
        <v>0</v>
      </c>
      <c r="J3133" s="63" t="n">
        <f aca="false">IF([2]terrains!L3133=13.5,IF([2]terrains!X3133=1,12,9),-0.392532+1.267037*[2]terrains!L3133+0.472239*[2]terrains!X3133+0.58658*[2]terrains!W3133+0.089417*[2]terrains!V3133+0.531633*[2]terrains!U3133+0.337883*[2]terrains!T3133-0.403545*[2]terrains!S3133)</f>
        <v>3.1129435</v>
      </c>
      <c r="K3133" s="140" t="n">
        <f aca="false">IF([2]terrains!I3133=0,[2]terrains!J3133,[2]terrains!I3133)</f>
        <v>3.1129435</v>
      </c>
      <c r="L3133" s="63" t="n">
        <v>2.5</v>
      </c>
      <c r="M3133" s="63" t="n">
        <v>2</v>
      </c>
      <c r="N3133" s="63" t="n">
        <v>6</v>
      </c>
      <c r="O3133" s="63" t="s">
        <v>152</v>
      </c>
      <c r="P3133" s="63" t="n">
        <v>2</v>
      </c>
      <c r="Q3133" s="63" t="n">
        <v>1.5</v>
      </c>
      <c r="R3133" s="63" t="n">
        <v>0</v>
      </c>
      <c r="S3133" s="63" t="n">
        <v>0</v>
      </c>
      <c r="T3133" s="63" t="n">
        <v>1</v>
      </c>
      <c r="U3133" s="63" t="n">
        <v>0</v>
      </c>
      <c r="V3133" s="63" t="n">
        <v>0</v>
      </c>
      <c r="W3133" s="63" t="n">
        <v>0</v>
      </c>
      <c r="X3133" s="63" t="n">
        <v>0</v>
      </c>
      <c r="Y3133" s="63" t="n">
        <f aca="false">IF([2]terrains!L3133&lt;=2.5,1,IF([2]terrains!L3133&lt;=4.5,2,IF([2]terrains!L3133&lt;=6.5,3,4)))</f>
        <v>1</v>
      </c>
      <c r="Z3133" s="63" t="n">
        <f aca="false"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1" t="n">
        <f aca="false">[2]terrains!Z3133*[2]terrains!F3133</f>
        <v>648229.569975</v>
      </c>
    </row>
    <row r="3134" customFormat="false" ht="14.4" hidden="false" customHeight="false" outlineLevel="0" collapsed="false">
      <c r="A3134" s="132" t="n">
        <v>3133</v>
      </c>
      <c r="B3134" s="63" t="n">
        <v>298025.1341</v>
      </c>
      <c r="C3134" s="63" t="n">
        <v>5044349.321</v>
      </c>
      <c r="D3134" s="63" t="s">
        <v>2725</v>
      </c>
      <c r="E3134" s="142" t="n">
        <v>708.3</v>
      </c>
      <c r="F3134" s="139" t="n">
        <f aca="false">[2]terrains!E3134*10.76391</f>
        <v>7624.077453</v>
      </c>
      <c r="G3134" s="63" t="s">
        <v>195</v>
      </c>
      <c r="H3134" s="63" t="n">
        <v>0</v>
      </c>
      <c r="I3134" s="63" t="n">
        <v>0</v>
      </c>
      <c r="J3134" s="63" t="n">
        <f aca="false">IF([2]terrains!L3134=13.5,IF([2]terrains!X3134=1,12,9),-0.392532+1.267037*[2]terrains!L3134+0.472239*[2]terrains!X3134+0.58658*[2]terrains!W3134+0.089417*[2]terrains!V3134+0.531633*[2]terrains!U3134+0.337883*[2]terrains!T3134-0.403545*[2]terrains!S3134)</f>
        <v>3.746462</v>
      </c>
      <c r="K3134" s="140" t="n">
        <f aca="false">IF([2]terrains!I3134=0,[2]terrains!J3134,[2]terrains!I3134)</f>
        <v>3.746462</v>
      </c>
      <c r="L3134" s="63" t="n">
        <v>3</v>
      </c>
      <c r="M3134" s="63" t="n">
        <v>2</v>
      </c>
      <c r="N3134" s="63" t="n">
        <v>6</v>
      </c>
      <c r="O3134" s="63" t="s">
        <v>152</v>
      </c>
      <c r="P3134" s="63" t="n">
        <v>2</v>
      </c>
      <c r="Q3134" s="63" t="n">
        <v>2.5</v>
      </c>
      <c r="R3134" s="63" t="n">
        <v>0</v>
      </c>
      <c r="S3134" s="63" t="n">
        <v>0</v>
      </c>
      <c r="T3134" s="63" t="n">
        <v>1</v>
      </c>
      <c r="U3134" s="63" t="n">
        <v>0</v>
      </c>
      <c r="V3134" s="63" t="n">
        <v>0</v>
      </c>
      <c r="W3134" s="63" t="n">
        <v>0</v>
      </c>
      <c r="X3134" s="63" t="n">
        <v>0</v>
      </c>
      <c r="Y3134" s="63" t="n">
        <f aca="false">IF([2]terrains!L3134&lt;=2.5,1,IF([2]terrains!L3134&lt;=4.5,2,IF([2]terrains!L3134&lt;=6.5,3,4)))</f>
        <v>2</v>
      </c>
      <c r="Z3134" s="63" t="n">
        <f aca="false"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1" t="n">
        <f aca="false">[2]terrains!Z3134*[2]terrains!F3134</f>
        <v>792904.055112</v>
      </c>
    </row>
    <row r="3135" customFormat="false" ht="14.4" hidden="false" customHeight="false" outlineLevel="0" collapsed="false">
      <c r="A3135" s="132" t="n">
        <v>3134</v>
      </c>
      <c r="B3135" s="63" t="n">
        <v>293975.495511</v>
      </c>
      <c r="C3135" s="63" t="n">
        <v>5048736.67972</v>
      </c>
      <c r="D3135" s="63" t="s">
        <v>2726</v>
      </c>
      <c r="E3135" s="142" t="n">
        <v>707.3</v>
      </c>
      <c r="F3135" s="139" t="n">
        <f aca="false">[2]terrains!E3135*10.76391</f>
        <v>7613.313543</v>
      </c>
      <c r="G3135" s="63" t="s">
        <v>870</v>
      </c>
      <c r="H3135" s="63" t="n">
        <v>0</v>
      </c>
      <c r="I3135" s="63" t="n">
        <v>0</v>
      </c>
      <c r="J3135" s="63" t="n">
        <f aca="false">IF([2]terrains!L3135=13.5,IF([2]terrains!X3135=1,12,9),-0.392532+1.267037*[2]terrains!L3135+0.472239*[2]terrains!X3135+0.58658*[2]terrains!W3135+0.089417*[2]terrains!V3135+0.531633*[2]terrains!U3135+0.337883*[2]terrains!T3135-0.403545*[2]terrains!S3135)</f>
        <v>2.3715155</v>
      </c>
      <c r="K3135" s="140" t="n">
        <f aca="false">IF([2]terrains!I3135=0,[2]terrains!J3135,[2]terrains!I3135)</f>
        <v>2.3715155</v>
      </c>
      <c r="L3135" s="63" t="n">
        <v>2.5</v>
      </c>
      <c r="M3135" s="63" t="n">
        <v>1</v>
      </c>
      <c r="N3135" s="63" t="n">
        <v>6</v>
      </c>
      <c r="O3135" s="63" t="s">
        <v>151</v>
      </c>
      <c r="P3135" s="63" t="n">
        <v>2</v>
      </c>
      <c r="Q3135" s="63" t="n">
        <v>1.5</v>
      </c>
      <c r="R3135" s="63" t="n">
        <v>0</v>
      </c>
      <c r="S3135" s="63" t="n">
        <v>1</v>
      </c>
      <c r="T3135" s="63" t="n">
        <v>0</v>
      </c>
      <c r="U3135" s="63" t="n">
        <v>0</v>
      </c>
      <c r="V3135" s="63" t="n">
        <v>0</v>
      </c>
      <c r="W3135" s="63" t="n">
        <v>0</v>
      </c>
      <c r="X3135" s="63" t="n">
        <v>0</v>
      </c>
      <c r="Y3135" s="63" t="n">
        <f aca="false">IF([2]terrains!L3135&lt;=2.5,1,IF([2]terrains!L3135&lt;=4.5,2,IF([2]terrains!L3135&lt;=6.5,3,4)))</f>
        <v>1</v>
      </c>
      <c r="Z3135" s="63" t="n">
        <f aca="false"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1" t="n">
        <f aca="false">[2]terrains!Z3135*[2]terrains!F3135</f>
        <v>487252.066752</v>
      </c>
    </row>
    <row r="3136" customFormat="false" ht="14.4" hidden="false" customHeight="false" outlineLevel="0" collapsed="false">
      <c r="A3136" s="132" t="n">
        <v>3135</v>
      </c>
      <c r="B3136" s="63" t="n">
        <v>298962.495331</v>
      </c>
      <c r="C3136" s="63" t="n">
        <v>5038074.05151</v>
      </c>
      <c r="D3136" s="63" t="s">
        <v>2727</v>
      </c>
      <c r="E3136" s="142" t="n">
        <v>707.1</v>
      </c>
      <c r="F3136" s="139" t="n">
        <f aca="false">[2]terrains!E3136*10.76391</f>
        <v>7611.160761</v>
      </c>
      <c r="G3136" s="63" t="s">
        <v>350</v>
      </c>
      <c r="H3136" s="63" t="n">
        <v>0</v>
      </c>
      <c r="I3136" s="63" t="n">
        <v>0</v>
      </c>
      <c r="J3136" s="63" t="n">
        <f aca="false"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40" t="n">
        <f aca="false">IF([2]terrains!I3136=0,[2]terrains!J3136,[2]terrains!I3136)</f>
        <v>2.8644775</v>
      </c>
      <c r="L3136" s="63" t="n">
        <v>2.5</v>
      </c>
      <c r="M3136" s="63" t="n">
        <v>2</v>
      </c>
      <c r="N3136" s="63" t="n">
        <v>4</v>
      </c>
      <c r="O3136" s="63" t="s">
        <v>154</v>
      </c>
      <c r="P3136" s="63" t="n">
        <v>2</v>
      </c>
      <c r="Q3136" s="63" t="n">
        <v>1.5</v>
      </c>
      <c r="R3136" s="63" t="n">
        <v>0</v>
      </c>
      <c r="S3136" s="63" t="n">
        <v>0</v>
      </c>
      <c r="T3136" s="63" t="n">
        <v>0</v>
      </c>
      <c r="U3136" s="63" t="n">
        <v>0</v>
      </c>
      <c r="V3136" s="63" t="n">
        <v>1</v>
      </c>
      <c r="W3136" s="63" t="n">
        <v>0</v>
      </c>
      <c r="X3136" s="63" t="n">
        <v>0</v>
      </c>
      <c r="Y3136" s="63" t="n">
        <f aca="false">IF([2]terrains!L3136&lt;=2.5,1,IF([2]terrains!L3136&lt;=4.5,2,IF([2]terrains!L3136&lt;=6.5,3,4)))</f>
        <v>1</v>
      </c>
      <c r="Z3136" s="63" t="n">
        <f aca="false"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1" t="n">
        <f aca="false">[2]terrains!Z3136*[2]terrains!F3136</f>
        <v>1111229.471106</v>
      </c>
    </row>
    <row r="3137" customFormat="false" ht="14.4" hidden="false" customHeight="false" outlineLevel="0" collapsed="false">
      <c r="A3137" s="132" t="n">
        <v>3136</v>
      </c>
      <c r="B3137" s="63" t="n">
        <v>299148.147039</v>
      </c>
      <c r="C3137" s="63" t="n">
        <v>5056578.62904</v>
      </c>
      <c r="D3137" s="63" t="s">
        <v>2728</v>
      </c>
      <c r="E3137" s="142" t="n">
        <v>706.1</v>
      </c>
      <c r="F3137" s="139" t="n">
        <f aca="false">[2]terrains!E3137*10.76391</f>
        <v>7600.396851</v>
      </c>
      <c r="G3137" s="63" t="s">
        <v>329</v>
      </c>
      <c r="H3137" s="63" t="n">
        <v>0</v>
      </c>
      <c r="I3137" s="63" t="n">
        <v>0</v>
      </c>
      <c r="J3137" s="63" t="n">
        <f aca="false">IF([2]terrains!L3137=13.5,IF([2]terrains!X3137=1,12,9),-0.392532+1.267037*[2]terrains!L3137+0.472239*[2]terrains!X3137+0.58658*[2]terrains!W3137+0.089417*[2]terrains!V3137+0.531633*[2]terrains!U3137+0.337883*[2]terrains!T3137-0.403545*[2]terrains!S3137)</f>
        <v>2.141542</v>
      </c>
      <c r="K3137" s="140" t="n">
        <f aca="false">IF([2]terrains!I3137=0,[2]terrains!J3137,[2]terrains!I3137)</f>
        <v>2.141542</v>
      </c>
      <c r="L3137" s="63" t="n">
        <v>2</v>
      </c>
      <c r="M3137" s="63" t="n">
        <v>1</v>
      </c>
      <c r="N3137" s="63" t="n">
        <v>3</v>
      </c>
      <c r="O3137" s="63" t="s">
        <v>150</v>
      </c>
      <c r="P3137" s="63" t="n">
        <v>2</v>
      </c>
      <c r="Q3137" s="63" t="n">
        <v>1.5</v>
      </c>
      <c r="R3137" s="63" t="n">
        <v>1</v>
      </c>
      <c r="S3137" s="63" t="n">
        <v>0</v>
      </c>
      <c r="T3137" s="63" t="n">
        <v>0</v>
      </c>
      <c r="U3137" s="63" t="n">
        <v>0</v>
      </c>
      <c r="V3137" s="63" t="n">
        <v>0</v>
      </c>
      <c r="W3137" s="63" t="n">
        <v>0</v>
      </c>
      <c r="X3137" s="63" t="n">
        <v>0</v>
      </c>
      <c r="Y3137" s="63" t="n">
        <f aca="false">IF([2]terrains!L3137&lt;=2.5,1,IF([2]terrains!L3137&lt;=4.5,2,IF([2]terrains!L3137&lt;=6.5,3,4)))</f>
        <v>1</v>
      </c>
      <c r="Z3137" s="63" t="n">
        <f aca="false"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1" t="n">
        <f aca="false">[2]terrains!Z3137*[2]terrains!F3137</f>
        <v>266013.889785</v>
      </c>
    </row>
    <row r="3138" customFormat="false" ht="14.4" hidden="false" customHeight="false" outlineLevel="0" collapsed="false">
      <c r="A3138" s="132" t="n">
        <v>3137</v>
      </c>
      <c r="B3138" s="63" t="n">
        <v>299220.7174</v>
      </c>
      <c r="C3138" s="63" t="n">
        <v>5035522.184</v>
      </c>
      <c r="D3138" s="63" t="s">
        <v>2729</v>
      </c>
      <c r="E3138" s="142" t="n">
        <v>706.1</v>
      </c>
      <c r="F3138" s="139" t="n">
        <f aca="false">[2]terrains!E3138*10.76391</f>
        <v>7600.396851</v>
      </c>
      <c r="G3138" s="63" t="s">
        <v>1994</v>
      </c>
      <c r="H3138" s="63" t="n">
        <v>0</v>
      </c>
      <c r="I3138" s="63" t="n">
        <v>0</v>
      </c>
      <c r="J3138" s="63" t="n">
        <f aca="false">IF([2]terrains!L3138=13.5,IF([2]terrains!X3138=1,12,9),-0.392532+1.267037*[2]terrains!L3138+0.472239*[2]terrains!X3138+0.58658*[2]terrains!W3138+0.089417*[2]terrains!V3138+0.531633*[2]terrains!U3138+0.337883*[2]terrains!T3138-0.403545*[2]terrains!S3138)</f>
        <v>3.746462</v>
      </c>
      <c r="K3138" s="140" t="n">
        <f aca="false">IF([2]terrains!I3138=0,[2]terrains!J3138,[2]terrains!I3138)</f>
        <v>3.746462</v>
      </c>
      <c r="L3138" s="63" t="n">
        <v>3</v>
      </c>
      <c r="M3138" s="63" t="n">
        <v>2</v>
      </c>
      <c r="N3138" s="63" t="n">
        <v>6</v>
      </c>
      <c r="O3138" s="63" t="s">
        <v>152</v>
      </c>
      <c r="P3138" s="63" t="n">
        <v>2</v>
      </c>
      <c r="Q3138" s="63" t="n">
        <v>2.5</v>
      </c>
      <c r="R3138" s="63" t="n">
        <v>0</v>
      </c>
      <c r="S3138" s="63" t="n">
        <v>0</v>
      </c>
      <c r="T3138" s="63" t="n">
        <v>1</v>
      </c>
      <c r="U3138" s="63" t="n">
        <v>0</v>
      </c>
      <c r="V3138" s="63" t="n">
        <v>0</v>
      </c>
      <c r="W3138" s="63" t="n">
        <v>0</v>
      </c>
      <c r="X3138" s="63" t="n">
        <v>0</v>
      </c>
      <c r="Y3138" s="63" t="n">
        <f aca="false">IF([2]terrains!L3138&lt;=2.5,1,IF([2]terrains!L3138&lt;=4.5,2,IF([2]terrains!L3138&lt;=6.5,3,4)))</f>
        <v>2</v>
      </c>
      <c r="Z3138" s="63" t="n">
        <f aca="false"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1" t="n">
        <f aca="false">[2]terrains!Z3138*[2]terrains!F3138</f>
        <v>790441.272504</v>
      </c>
    </row>
    <row r="3139" customFormat="false" ht="14.4" hidden="false" customHeight="false" outlineLevel="0" collapsed="false">
      <c r="A3139" s="132" t="n">
        <v>3138</v>
      </c>
      <c r="B3139" s="63" t="n">
        <v>297050.255531</v>
      </c>
      <c r="C3139" s="63" t="n">
        <v>5054300.49104</v>
      </c>
      <c r="D3139" s="63" t="s">
        <v>2730</v>
      </c>
      <c r="E3139" s="142" t="n">
        <v>705</v>
      </c>
      <c r="F3139" s="139" t="n">
        <f aca="false">[2]terrains!E3139*10.76391</f>
        <v>7588.55655</v>
      </c>
      <c r="G3139" s="63" t="s">
        <v>301</v>
      </c>
      <c r="H3139" s="63" t="n">
        <v>0</v>
      </c>
      <c r="I3139" s="63" t="n">
        <v>0</v>
      </c>
      <c r="J3139" s="63" t="n">
        <f aca="false">IF([2]terrains!L3139=13.5,IF([2]terrains!X3139=1,12,9),-0.392532+1.267037*[2]terrains!L3139+0.472239*[2]terrains!X3139+0.58658*[2]terrains!W3139+0.089417*[2]terrains!V3139+0.531633*[2]terrains!U3139+0.337883*[2]terrains!T3139-0.403545*[2]terrains!S3139)</f>
        <v>2.141542</v>
      </c>
      <c r="K3139" s="140" t="n">
        <f aca="false">IF([2]terrains!I3139=0,[2]terrains!J3139,[2]terrains!I3139)</f>
        <v>2.141542</v>
      </c>
      <c r="L3139" s="63" t="n">
        <v>2</v>
      </c>
      <c r="M3139" s="63" t="n">
        <v>2</v>
      </c>
      <c r="N3139" s="63" t="n">
        <v>3</v>
      </c>
      <c r="O3139" s="63" t="s">
        <v>150</v>
      </c>
      <c r="P3139" s="63" t="n">
        <v>2</v>
      </c>
      <c r="Q3139" s="63" t="n">
        <v>1.5</v>
      </c>
      <c r="R3139" s="63" t="n">
        <v>1</v>
      </c>
      <c r="S3139" s="63" t="n">
        <v>0</v>
      </c>
      <c r="T3139" s="63" t="n">
        <v>0</v>
      </c>
      <c r="U3139" s="63" t="n">
        <v>0</v>
      </c>
      <c r="V3139" s="63" t="n">
        <v>0</v>
      </c>
      <c r="W3139" s="63" t="n">
        <v>0</v>
      </c>
      <c r="X3139" s="63" t="n">
        <v>0</v>
      </c>
      <c r="Y3139" s="63" t="n">
        <f aca="false">IF([2]terrains!L3139&lt;=2.5,1,IF([2]terrains!L3139&lt;=4.5,2,IF([2]terrains!L3139&lt;=6.5,3,4)))</f>
        <v>1</v>
      </c>
      <c r="Z3139" s="63" t="n">
        <f aca="false"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1" t="n">
        <f aca="false">[2]terrains!Z3139*[2]terrains!F3139</f>
        <v>265599.47925</v>
      </c>
    </row>
    <row r="3140" customFormat="false" ht="14.4" hidden="false" customHeight="false" outlineLevel="0" collapsed="false">
      <c r="A3140" s="132" t="n">
        <v>3139</v>
      </c>
      <c r="B3140" s="63" t="n">
        <v>297891.0467</v>
      </c>
      <c r="C3140" s="63" t="n">
        <v>5047240.487</v>
      </c>
      <c r="D3140" s="63" t="s">
        <v>2731</v>
      </c>
      <c r="E3140" s="142" t="n">
        <v>704</v>
      </c>
      <c r="F3140" s="139" t="n">
        <f aca="false">[2]terrains!E3140*10.76391</f>
        <v>7577.79264</v>
      </c>
      <c r="G3140" s="63" t="s">
        <v>469</v>
      </c>
      <c r="H3140" s="63" t="n">
        <v>0</v>
      </c>
      <c r="I3140" s="63" t="n">
        <v>0</v>
      </c>
      <c r="J3140" s="63" t="n">
        <f aca="false">IF([2]terrains!L3140=13.5,IF([2]terrains!X3140=1,12,9),-0.392532+1.267037*[2]terrains!L3140+0.472239*[2]terrains!X3140+0.58658*[2]terrains!W3140+0.089417*[2]terrains!V3140+0.531633*[2]terrains!U3140+0.337883*[2]terrains!T3140-0.403545*[2]terrains!S3140)</f>
        <v>1.737997</v>
      </c>
      <c r="K3140" s="140" t="n">
        <f aca="false">IF([2]terrains!I3140=0,[2]terrains!J3140,[2]terrains!I3140)</f>
        <v>1.737997</v>
      </c>
      <c r="L3140" s="63" t="n">
        <v>2</v>
      </c>
      <c r="M3140" s="63" t="n">
        <v>1</v>
      </c>
      <c r="N3140" s="63" t="n">
        <v>3</v>
      </c>
      <c r="O3140" s="63" t="s">
        <v>151</v>
      </c>
      <c r="P3140" s="63" t="n">
        <v>2</v>
      </c>
      <c r="Q3140" s="63" t="n">
        <v>1.5</v>
      </c>
      <c r="R3140" s="63" t="n">
        <v>0</v>
      </c>
      <c r="S3140" s="63" t="n">
        <v>1</v>
      </c>
      <c r="T3140" s="63" t="n">
        <v>0</v>
      </c>
      <c r="U3140" s="63" t="n">
        <v>0</v>
      </c>
      <c r="V3140" s="63" t="n">
        <v>0</v>
      </c>
      <c r="W3140" s="63" t="n">
        <v>0</v>
      </c>
      <c r="X3140" s="63" t="n">
        <v>0</v>
      </c>
      <c r="Y3140" s="63" t="n">
        <f aca="false">IF([2]terrains!L3140&lt;=2.5,1,IF([2]terrains!L3140&lt;=4.5,2,IF([2]terrains!L3140&lt;=6.5,3,4)))</f>
        <v>1</v>
      </c>
      <c r="Z3140" s="63" t="n">
        <f aca="false"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1" t="n">
        <f aca="false">[2]terrains!Z3140*[2]terrains!F3140</f>
        <v>484978.72896</v>
      </c>
    </row>
    <row r="3141" customFormat="false" ht="14.4" hidden="false" customHeight="false" outlineLevel="0" collapsed="false">
      <c r="A3141" s="132" t="n">
        <v>3140</v>
      </c>
      <c r="B3141" s="63" t="n">
        <v>297010.149283</v>
      </c>
      <c r="C3141" s="63" t="n">
        <v>5054358.92966</v>
      </c>
      <c r="D3141" s="63" t="s">
        <v>2732</v>
      </c>
      <c r="E3141" s="142" t="n">
        <v>703.9</v>
      </c>
      <c r="F3141" s="139" t="n">
        <f aca="false">[2]terrains!E3141*10.76391</f>
        <v>7576.716249</v>
      </c>
      <c r="G3141" s="63" t="s">
        <v>301</v>
      </c>
      <c r="H3141" s="63" t="n">
        <v>0</v>
      </c>
      <c r="I3141" s="63" t="n">
        <v>0</v>
      </c>
      <c r="J3141" s="63" t="n">
        <f aca="false">IF([2]terrains!L3141=13.5,IF([2]terrains!X3141=1,12,9),-0.392532+1.267037*[2]terrains!L3141+0.472239*[2]terrains!X3141+0.58658*[2]terrains!W3141+0.089417*[2]terrains!V3141+0.531633*[2]terrains!U3141+0.337883*[2]terrains!T3141-0.403545*[2]terrains!S3141)</f>
        <v>2.141542</v>
      </c>
      <c r="K3141" s="140" t="n">
        <f aca="false">IF([2]terrains!I3141=0,[2]terrains!J3141,[2]terrains!I3141)</f>
        <v>2.141542</v>
      </c>
      <c r="L3141" s="63" t="n">
        <v>2</v>
      </c>
      <c r="M3141" s="63" t="n">
        <v>2</v>
      </c>
      <c r="N3141" s="63" t="n">
        <v>3</v>
      </c>
      <c r="O3141" s="63" t="s">
        <v>150</v>
      </c>
      <c r="P3141" s="63" t="n">
        <v>2</v>
      </c>
      <c r="Q3141" s="63" t="n">
        <v>1.5</v>
      </c>
      <c r="R3141" s="63" t="n">
        <v>1</v>
      </c>
      <c r="S3141" s="63" t="n">
        <v>0</v>
      </c>
      <c r="T3141" s="63" t="n">
        <v>0</v>
      </c>
      <c r="U3141" s="63" t="n">
        <v>0</v>
      </c>
      <c r="V3141" s="63" t="n">
        <v>0</v>
      </c>
      <c r="W3141" s="63" t="n">
        <v>0</v>
      </c>
      <c r="X3141" s="63" t="n">
        <v>0</v>
      </c>
      <c r="Y3141" s="63" t="n">
        <f aca="false">IF([2]terrains!L3141&lt;=2.5,1,IF([2]terrains!L3141&lt;=4.5,2,IF([2]terrains!L3141&lt;=6.5,3,4)))</f>
        <v>1</v>
      </c>
      <c r="Z3141" s="63" t="n">
        <f aca="false"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1" t="n">
        <f aca="false">[2]terrains!Z3141*[2]terrains!F3141</f>
        <v>265185.068715</v>
      </c>
    </row>
    <row r="3142" customFormat="false" ht="14.4" hidden="false" customHeight="false" outlineLevel="0" collapsed="false">
      <c r="A3142" s="132" t="n">
        <v>3141</v>
      </c>
      <c r="B3142" s="63" t="n">
        <v>275553.5384</v>
      </c>
      <c r="C3142" s="63" t="n">
        <v>5037288.43</v>
      </c>
      <c r="D3142" s="63" t="s">
        <v>2733</v>
      </c>
      <c r="E3142" s="142" t="n">
        <v>703.4</v>
      </c>
      <c r="F3142" s="139" t="n">
        <f aca="false">[2]terrains!E3142*10.76391</f>
        <v>7571.334294</v>
      </c>
      <c r="G3142" s="63" t="s">
        <v>334</v>
      </c>
      <c r="H3142" s="63" t="n">
        <v>0</v>
      </c>
      <c r="I3142" s="63" t="n">
        <v>0</v>
      </c>
      <c r="J3142" s="63" t="n">
        <f aca="false">IF([2]terrains!L3142=13.5,IF([2]terrains!X3142=1,12,9),-0.392532+1.267037*[2]terrains!L3142+0.472239*[2]terrains!X3142+0.58658*[2]terrains!W3142+0.089417*[2]terrains!V3142+0.531633*[2]terrains!U3142+0.337883*[2]terrains!T3142-0.403545*[2]terrains!S3142)</f>
        <v>2.141542</v>
      </c>
      <c r="K3142" s="140" t="n">
        <f aca="false">IF([2]terrains!I3142=0,[2]terrains!J3142,[2]terrains!I3142)</f>
        <v>2.141542</v>
      </c>
      <c r="L3142" s="63" t="n">
        <v>2</v>
      </c>
      <c r="M3142" s="63" t="n">
        <v>1</v>
      </c>
      <c r="N3142" s="63" t="n">
        <v>3</v>
      </c>
      <c r="O3142" s="63" t="s">
        <v>150</v>
      </c>
      <c r="P3142" s="63" t="n">
        <v>2</v>
      </c>
      <c r="Q3142" s="63" t="n">
        <v>1.5</v>
      </c>
      <c r="R3142" s="63" t="n">
        <v>1</v>
      </c>
      <c r="S3142" s="63" t="n">
        <v>0</v>
      </c>
      <c r="T3142" s="63" t="n">
        <v>0</v>
      </c>
      <c r="U3142" s="63" t="n">
        <v>0</v>
      </c>
      <c r="V3142" s="63" t="n">
        <v>0</v>
      </c>
      <c r="W3142" s="63" t="n">
        <v>0</v>
      </c>
      <c r="X3142" s="63" t="n">
        <v>0</v>
      </c>
      <c r="Y3142" s="63" t="n">
        <f aca="false">IF([2]terrains!L3142&lt;=2.5,1,IF([2]terrains!L3142&lt;=4.5,2,IF([2]terrains!L3142&lt;=6.5,3,4)))</f>
        <v>1</v>
      </c>
      <c r="Z3142" s="63" t="n">
        <f aca="false"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1" t="n">
        <f aca="false">[2]terrains!Z3142*[2]terrains!F3142</f>
        <v>264996.70029</v>
      </c>
    </row>
    <row r="3143" customFormat="false" ht="14.4" hidden="false" customHeight="false" outlineLevel="0" collapsed="false">
      <c r="A3143" s="132" t="n">
        <v>3142</v>
      </c>
      <c r="B3143" s="63" t="n">
        <v>296968.477509</v>
      </c>
      <c r="C3143" s="63" t="n">
        <v>5054415.05029</v>
      </c>
      <c r="D3143" s="63" t="s">
        <v>2734</v>
      </c>
      <c r="E3143" s="142" t="n">
        <v>703</v>
      </c>
      <c r="F3143" s="139" t="n">
        <f aca="false">[2]terrains!E3143*10.76391</f>
        <v>7567.02873</v>
      </c>
      <c r="G3143" s="63" t="s">
        <v>301</v>
      </c>
      <c r="H3143" s="63" t="n">
        <v>0</v>
      </c>
      <c r="I3143" s="63" t="n">
        <v>0</v>
      </c>
      <c r="J3143" s="63" t="n">
        <f aca="false">IF([2]terrains!L3143=13.5,IF([2]terrains!X3143=1,12,9),-0.392532+1.267037*[2]terrains!L3143+0.472239*[2]terrains!X3143+0.58658*[2]terrains!W3143+0.089417*[2]terrains!V3143+0.531633*[2]terrains!U3143+0.337883*[2]terrains!T3143-0.403545*[2]terrains!S3143)</f>
        <v>2.141542</v>
      </c>
      <c r="K3143" s="140" t="n">
        <f aca="false">IF([2]terrains!I3143=0,[2]terrains!J3143,[2]terrains!I3143)</f>
        <v>2.141542</v>
      </c>
      <c r="L3143" s="63" t="n">
        <v>2</v>
      </c>
      <c r="M3143" s="63" t="n">
        <v>2</v>
      </c>
      <c r="N3143" s="63" t="n">
        <v>3</v>
      </c>
      <c r="O3143" s="63" t="s">
        <v>150</v>
      </c>
      <c r="P3143" s="63" t="n">
        <v>2</v>
      </c>
      <c r="Q3143" s="63" t="n">
        <v>1.5</v>
      </c>
      <c r="R3143" s="63" t="n">
        <v>1</v>
      </c>
      <c r="S3143" s="63" t="n">
        <v>0</v>
      </c>
      <c r="T3143" s="63" t="n">
        <v>0</v>
      </c>
      <c r="U3143" s="63" t="n">
        <v>0</v>
      </c>
      <c r="V3143" s="63" t="n">
        <v>0</v>
      </c>
      <c r="W3143" s="63" t="n">
        <v>0</v>
      </c>
      <c r="X3143" s="63" t="n">
        <v>0</v>
      </c>
      <c r="Y3143" s="63" t="n">
        <f aca="false">IF([2]terrains!L3143&lt;=2.5,1,IF([2]terrains!L3143&lt;=4.5,2,IF([2]terrains!L3143&lt;=6.5,3,4)))</f>
        <v>1</v>
      </c>
      <c r="Z3143" s="63" t="n">
        <f aca="false"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1" t="n">
        <f aca="false">[2]terrains!Z3143*[2]terrains!F3143</f>
        <v>264846.00555</v>
      </c>
    </row>
    <row r="3144" customFormat="false" ht="14.4" hidden="false" customHeight="false" outlineLevel="0" collapsed="false">
      <c r="A3144" s="132" t="n">
        <v>3143</v>
      </c>
      <c r="B3144" s="63" t="n">
        <v>296956.972368</v>
      </c>
      <c r="C3144" s="63" t="n">
        <v>5054430.54656</v>
      </c>
      <c r="D3144" s="63" t="s">
        <v>2735</v>
      </c>
      <c r="E3144" s="142" t="n">
        <v>702.7</v>
      </c>
      <c r="F3144" s="139" t="n">
        <f aca="false">[2]terrains!E3144*10.76391</f>
        <v>7563.799557</v>
      </c>
      <c r="G3144" s="63" t="s">
        <v>301</v>
      </c>
      <c r="H3144" s="63" t="n">
        <v>0</v>
      </c>
      <c r="I3144" s="63" t="n">
        <v>0</v>
      </c>
      <c r="J3144" s="63" t="n">
        <f aca="false">IF([2]terrains!L3144=13.5,IF([2]terrains!X3144=1,12,9),-0.392532+1.267037*[2]terrains!L3144+0.472239*[2]terrains!X3144+0.58658*[2]terrains!W3144+0.089417*[2]terrains!V3144+0.531633*[2]terrains!U3144+0.337883*[2]terrains!T3144-0.403545*[2]terrains!S3144)</f>
        <v>2.141542</v>
      </c>
      <c r="K3144" s="140" t="n">
        <f aca="false">IF([2]terrains!I3144=0,[2]terrains!J3144,[2]terrains!I3144)</f>
        <v>2.141542</v>
      </c>
      <c r="L3144" s="63" t="n">
        <v>2</v>
      </c>
      <c r="M3144" s="63" t="n">
        <v>2</v>
      </c>
      <c r="N3144" s="63" t="n">
        <v>3</v>
      </c>
      <c r="O3144" s="63" t="s">
        <v>150</v>
      </c>
      <c r="P3144" s="63" t="n">
        <v>2</v>
      </c>
      <c r="Q3144" s="63" t="n">
        <v>1.5</v>
      </c>
      <c r="R3144" s="63" t="n">
        <v>1</v>
      </c>
      <c r="S3144" s="63" t="n">
        <v>0</v>
      </c>
      <c r="T3144" s="63" t="n">
        <v>0</v>
      </c>
      <c r="U3144" s="63" t="n">
        <v>0</v>
      </c>
      <c r="V3144" s="63" t="n">
        <v>0</v>
      </c>
      <c r="W3144" s="63" t="n">
        <v>0</v>
      </c>
      <c r="X3144" s="63" t="n">
        <v>0</v>
      </c>
      <c r="Y3144" s="63" t="n">
        <f aca="false">IF([2]terrains!L3144&lt;=2.5,1,IF([2]terrains!L3144&lt;=4.5,2,IF([2]terrains!L3144&lt;=6.5,3,4)))</f>
        <v>1</v>
      </c>
      <c r="Z3144" s="63" t="n">
        <f aca="false"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1" t="n">
        <f aca="false">[2]terrains!Z3144*[2]terrains!F3144</f>
        <v>264732.984495</v>
      </c>
    </row>
    <row r="3145" customFormat="false" ht="14.4" hidden="false" customHeight="false" outlineLevel="0" collapsed="false">
      <c r="A3145" s="132" t="n">
        <v>3144</v>
      </c>
      <c r="B3145" s="63" t="n">
        <v>294593.8452</v>
      </c>
      <c r="C3145" s="63" t="n">
        <v>5045487.916</v>
      </c>
      <c r="D3145" s="63" t="s">
        <v>2736</v>
      </c>
      <c r="E3145" s="142" t="n">
        <v>701.2</v>
      </c>
      <c r="F3145" s="139" t="n">
        <f aca="false">[2]terrains!E3145*10.76391</f>
        <v>7547.653692</v>
      </c>
      <c r="G3145" s="63" t="s">
        <v>745</v>
      </c>
      <c r="H3145" s="63" t="n">
        <v>0</v>
      </c>
      <c r="I3145" s="63" t="n">
        <v>0</v>
      </c>
      <c r="J3145" s="63" t="n">
        <f aca="false">IF([2]terrains!L3145=13.5,IF([2]terrains!X3145=1,12,9),-0.392532+1.267037*[2]terrains!L3145+0.472239*[2]terrains!X3145+0.58658*[2]terrains!W3145+0.089417*[2]terrains!V3145+0.531633*[2]terrains!U3145+0.337883*[2]terrains!T3145-0.403545*[2]terrains!S3145)</f>
        <v>2.673175</v>
      </c>
      <c r="K3145" s="140" t="n">
        <f aca="false">IF([2]terrains!I3145=0,[2]terrains!J3145,[2]terrains!I3145)</f>
        <v>2.673175</v>
      </c>
      <c r="L3145" s="63" t="n">
        <v>2</v>
      </c>
      <c r="M3145" s="63" t="n">
        <v>2</v>
      </c>
      <c r="N3145" s="63" t="n">
        <v>3</v>
      </c>
      <c r="O3145" s="63" t="s">
        <v>153</v>
      </c>
      <c r="P3145" s="63" t="n">
        <v>2</v>
      </c>
      <c r="Q3145" s="63" t="n">
        <v>2</v>
      </c>
      <c r="R3145" s="63" t="n">
        <v>0</v>
      </c>
      <c r="S3145" s="63" t="n">
        <v>0</v>
      </c>
      <c r="T3145" s="63" t="n">
        <v>0</v>
      </c>
      <c r="U3145" s="63" t="n">
        <v>1</v>
      </c>
      <c r="V3145" s="63" t="n">
        <v>0</v>
      </c>
      <c r="W3145" s="63" t="n">
        <v>0</v>
      </c>
      <c r="X3145" s="63" t="n">
        <v>0</v>
      </c>
      <c r="Y3145" s="63" t="n">
        <f aca="false">IF([2]terrains!L3145&lt;=2.5,1,IF([2]terrains!L3145&lt;=4.5,2,IF([2]terrains!L3145&lt;=6.5,3,4)))</f>
        <v>1</v>
      </c>
      <c r="Z3145" s="63" t="n">
        <f aca="false"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1" t="n">
        <f aca="false">[2]terrains!Z3145*[2]terrains!F3145</f>
        <v>935909.057808</v>
      </c>
    </row>
    <row r="3146" customFormat="false" ht="14.4" hidden="false" customHeight="false" outlineLevel="0" collapsed="false">
      <c r="A3146" s="132" t="n">
        <v>3145</v>
      </c>
      <c r="B3146" s="63" t="n">
        <v>294540.602609</v>
      </c>
      <c r="C3146" s="63" t="n">
        <v>5041544.87619</v>
      </c>
      <c r="D3146" s="63" t="s">
        <v>2737</v>
      </c>
      <c r="E3146" s="142" t="n">
        <v>701.2</v>
      </c>
      <c r="F3146" s="139" t="n">
        <f aca="false">[2]terrains!E3146*10.76391</f>
        <v>7547.653692</v>
      </c>
      <c r="G3146" s="63" t="s">
        <v>251</v>
      </c>
      <c r="H3146" s="63" t="n">
        <v>1</v>
      </c>
      <c r="I3146" s="63" t="n">
        <v>4</v>
      </c>
      <c r="J3146" s="63" t="n">
        <f aca="false">IF([2]terrains!L3146=13.5,IF([2]terrains!X3146=1,12,9),-0.392532+1.267037*[2]terrains!L3146+0.472239*[2]terrains!X3146+0.58658*[2]terrains!W3146+0.089417*[2]terrains!V3146+0.531633*[2]terrains!U3146+0.337883*[2]terrains!T3146-0.403545*[2]terrains!S3146)</f>
        <v>3.746462</v>
      </c>
      <c r="K3146" s="140" t="n">
        <f aca="false">IF([2]terrains!I3146=0,[2]terrains!J3146,[2]terrains!I3146)</f>
        <v>4</v>
      </c>
      <c r="L3146" s="63" t="n">
        <v>3</v>
      </c>
      <c r="M3146" s="63" t="n">
        <v>2</v>
      </c>
      <c r="N3146" s="63" t="n">
        <v>6</v>
      </c>
      <c r="O3146" s="63" t="s">
        <v>152</v>
      </c>
      <c r="P3146" s="63" t="n">
        <v>2</v>
      </c>
      <c r="Q3146" s="63" t="n">
        <v>2</v>
      </c>
      <c r="R3146" s="63" t="n">
        <v>0</v>
      </c>
      <c r="S3146" s="63" t="n">
        <v>0</v>
      </c>
      <c r="T3146" s="63" t="n">
        <v>1</v>
      </c>
      <c r="U3146" s="63" t="n">
        <v>0</v>
      </c>
      <c r="V3146" s="63" t="n">
        <v>0</v>
      </c>
      <c r="W3146" s="63" t="n">
        <v>0</v>
      </c>
      <c r="X3146" s="63" t="n">
        <v>0</v>
      </c>
      <c r="Y3146" s="63" t="n">
        <f aca="false">IF([2]terrains!L3146&lt;=2.5,1,IF([2]terrains!L3146&lt;=4.5,2,IF([2]terrains!L3146&lt;=6.5,3,4)))</f>
        <v>2</v>
      </c>
      <c r="Z3146" s="63" t="n">
        <f aca="false"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1" t="n">
        <f aca="false">[2]terrains!Z3146*[2]terrains!F3146</f>
        <v>784955.983968</v>
      </c>
    </row>
    <row r="3147" customFormat="false" ht="14.4" hidden="false" customHeight="false" outlineLevel="0" collapsed="false">
      <c r="A3147" s="132" t="n">
        <v>3146</v>
      </c>
      <c r="B3147" s="63" t="n">
        <v>296085.1939</v>
      </c>
      <c r="C3147" s="63" t="n">
        <v>5044486.419</v>
      </c>
      <c r="D3147" s="63" t="s">
        <v>2738</v>
      </c>
      <c r="E3147" s="142" t="n">
        <v>700.9</v>
      </c>
      <c r="F3147" s="139" t="n">
        <f aca="false">[2]terrains!E3147*10.76391</f>
        <v>7544.424519</v>
      </c>
      <c r="G3147" s="63" t="s">
        <v>215</v>
      </c>
      <c r="H3147" s="63" t="n">
        <v>0</v>
      </c>
      <c r="I3147" s="63" t="n">
        <v>0</v>
      </c>
      <c r="J3147" s="63" t="n">
        <f aca="false">IF([2]terrains!L3147=13.5,IF([2]terrains!X3147=1,12,9),-0.392532+1.267037*[2]terrains!L3147+0.472239*[2]terrains!X3147+0.58658*[2]terrains!W3147+0.089417*[2]terrains!V3147+0.531633*[2]terrains!U3147+0.337883*[2]terrains!T3147-0.403545*[2]terrains!S3147)</f>
        <v>3.3066935</v>
      </c>
      <c r="K3147" s="140" t="n">
        <f aca="false">IF([2]terrains!I3147=0,[2]terrains!J3147,[2]terrains!I3147)</f>
        <v>3.3066935</v>
      </c>
      <c r="L3147" s="63" t="n">
        <v>2.5</v>
      </c>
      <c r="M3147" s="63" t="n">
        <v>2</v>
      </c>
      <c r="N3147" s="63" t="n">
        <v>4</v>
      </c>
      <c r="O3147" s="63" t="s">
        <v>153</v>
      </c>
      <c r="P3147" s="63" t="n">
        <v>2</v>
      </c>
      <c r="Q3147" s="63" t="n">
        <v>2.5</v>
      </c>
      <c r="R3147" s="63" t="n">
        <v>0</v>
      </c>
      <c r="S3147" s="63" t="n">
        <v>0</v>
      </c>
      <c r="T3147" s="63" t="n">
        <v>0</v>
      </c>
      <c r="U3147" s="63" t="n">
        <v>1</v>
      </c>
      <c r="V3147" s="63" t="n">
        <v>0</v>
      </c>
      <c r="W3147" s="63" t="n">
        <v>0</v>
      </c>
      <c r="X3147" s="63" t="n">
        <v>0</v>
      </c>
      <c r="Y3147" s="63" t="n">
        <f aca="false">IF([2]terrains!L3147&lt;=2.5,1,IF([2]terrains!L3147&lt;=4.5,2,IF([2]terrains!L3147&lt;=6.5,3,4)))</f>
        <v>1</v>
      </c>
      <c r="Z3147" s="63" t="n">
        <f aca="false"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1" t="n">
        <f aca="false">[2]terrains!Z3147*[2]terrains!F3147</f>
        <v>935508.640356</v>
      </c>
    </row>
    <row r="3148" customFormat="false" ht="14.4" hidden="false" customHeight="false" outlineLevel="0" collapsed="false">
      <c r="A3148" s="132" t="n">
        <v>3147</v>
      </c>
      <c r="B3148" s="63" t="n">
        <v>296413.142215</v>
      </c>
      <c r="C3148" s="63" t="n">
        <v>5031933.9979</v>
      </c>
      <c r="D3148" s="63" t="s">
        <v>2739</v>
      </c>
      <c r="E3148" s="142" t="n">
        <v>700.8</v>
      </c>
      <c r="F3148" s="139" t="n">
        <f aca="false">[2]terrains!E3148*10.76391</f>
        <v>7543.348128</v>
      </c>
      <c r="G3148" s="63" t="s">
        <v>2103</v>
      </c>
      <c r="H3148" s="63" t="n">
        <v>0</v>
      </c>
      <c r="I3148" s="63" t="n">
        <v>0</v>
      </c>
      <c r="J3148" s="63" t="n">
        <f aca="false">IF([2]terrains!L3148=13.5,IF([2]terrains!X3148=1,12,9),-0.392532+1.267037*[2]terrains!L3148+0.472239*[2]terrains!X3148+0.58658*[2]terrains!W3148+0.089417*[2]terrains!V3148+0.531633*[2]terrains!U3148+0.337883*[2]terrains!T3148-0.403545*[2]terrains!S3148)</f>
        <v>3.005034</v>
      </c>
      <c r="K3148" s="140" t="n">
        <f aca="false">IF([2]terrains!I3148=0,[2]terrains!J3148,[2]terrains!I3148)</f>
        <v>3.005034</v>
      </c>
      <c r="L3148" s="63" t="n">
        <v>3</v>
      </c>
      <c r="M3148" s="63" t="n">
        <v>1</v>
      </c>
      <c r="N3148" s="63" t="n">
        <v>8</v>
      </c>
      <c r="O3148" s="63" t="s">
        <v>151</v>
      </c>
      <c r="P3148" s="63" t="n">
        <v>2</v>
      </c>
      <c r="Q3148" s="63" t="n">
        <v>1.5</v>
      </c>
      <c r="R3148" s="63" t="n">
        <v>0</v>
      </c>
      <c r="S3148" s="63" t="n">
        <v>1</v>
      </c>
      <c r="T3148" s="63" t="n">
        <v>0</v>
      </c>
      <c r="U3148" s="63" t="n">
        <v>0</v>
      </c>
      <c r="V3148" s="63" t="n">
        <v>0</v>
      </c>
      <c r="W3148" s="63" t="n">
        <v>0</v>
      </c>
      <c r="X3148" s="63" t="n">
        <v>0</v>
      </c>
      <c r="Y3148" s="63" t="n">
        <f aca="false">IF([2]terrains!L3148&lt;=2.5,1,IF([2]terrains!L3148&lt;=4.5,2,IF([2]terrains!L3148&lt;=6.5,3,4)))</f>
        <v>2</v>
      </c>
      <c r="Z3148" s="63" t="n">
        <f aca="false"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1" t="n">
        <f aca="false">[2]terrains!Z3148*[2]terrains!F3148</f>
        <v>482774.280192</v>
      </c>
    </row>
    <row r="3149" customFormat="false" ht="14.4" hidden="false" customHeight="false" outlineLevel="0" collapsed="false">
      <c r="A3149" s="132" t="n">
        <v>3148</v>
      </c>
      <c r="B3149" s="63" t="n">
        <v>296387.869315</v>
      </c>
      <c r="C3149" s="63" t="n">
        <v>5031887.91345</v>
      </c>
      <c r="D3149" s="63" t="s">
        <v>2740</v>
      </c>
      <c r="E3149" s="142" t="n">
        <v>700.8</v>
      </c>
      <c r="F3149" s="139" t="n">
        <f aca="false">[2]terrains!E3149*10.76391</f>
        <v>7543.348128</v>
      </c>
      <c r="G3149" s="63" t="s">
        <v>2103</v>
      </c>
      <c r="H3149" s="63" t="n">
        <v>0</v>
      </c>
      <c r="I3149" s="63" t="n">
        <v>0</v>
      </c>
      <c r="J3149" s="63" t="n">
        <f aca="false">IF([2]terrains!L3149=13.5,IF([2]terrains!X3149=1,12,9),-0.392532+1.267037*[2]terrains!L3149+0.472239*[2]terrains!X3149+0.58658*[2]terrains!W3149+0.089417*[2]terrains!V3149+0.531633*[2]terrains!U3149+0.337883*[2]terrains!T3149-0.403545*[2]terrains!S3149)</f>
        <v>3.005034</v>
      </c>
      <c r="K3149" s="140" t="n">
        <f aca="false">IF([2]terrains!I3149=0,[2]terrains!J3149,[2]terrains!I3149)</f>
        <v>3.005034</v>
      </c>
      <c r="L3149" s="63" t="n">
        <v>3</v>
      </c>
      <c r="M3149" s="63" t="n">
        <v>1</v>
      </c>
      <c r="N3149" s="63" t="n">
        <v>8</v>
      </c>
      <c r="O3149" s="63" t="s">
        <v>151</v>
      </c>
      <c r="P3149" s="63" t="n">
        <v>2</v>
      </c>
      <c r="Q3149" s="63" t="n">
        <v>1.5</v>
      </c>
      <c r="R3149" s="63" t="n">
        <v>0</v>
      </c>
      <c r="S3149" s="63" t="n">
        <v>1</v>
      </c>
      <c r="T3149" s="63" t="n">
        <v>0</v>
      </c>
      <c r="U3149" s="63" t="n">
        <v>0</v>
      </c>
      <c r="V3149" s="63" t="n">
        <v>0</v>
      </c>
      <c r="W3149" s="63" t="n">
        <v>0</v>
      </c>
      <c r="X3149" s="63" t="n">
        <v>0</v>
      </c>
      <c r="Y3149" s="63" t="n">
        <f aca="false">IF([2]terrains!L3149&lt;=2.5,1,IF([2]terrains!L3149&lt;=4.5,2,IF([2]terrains!L3149&lt;=6.5,3,4)))</f>
        <v>2</v>
      </c>
      <c r="Z3149" s="63" t="n">
        <f aca="false"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1" t="n">
        <f aca="false">[2]terrains!Z3149*[2]terrains!F3149</f>
        <v>482774.280192</v>
      </c>
    </row>
    <row r="3150" customFormat="false" ht="14.4" hidden="false" customHeight="false" outlineLevel="0" collapsed="false">
      <c r="A3150" s="132" t="n">
        <v>3149</v>
      </c>
      <c r="B3150" s="63" t="n">
        <v>296421.567898</v>
      </c>
      <c r="C3150" s="63" t="n">
        <v>5031949.35936</v>
      </c>
      <c r="D3150" s="63" t="s">
        <v>2741</v>
      </c>
      <c r="E3150" s="142" t="n">
        <v>700.8</v>
      </c>
      <c r="F3150" s="139" t="n">
        <f aca="false">[2]terrains!E3150*10.76391</f>
        <v>7543.348128</v>
      </c>
      <c r="G3150" s="63" t="s">
        <v>2103</v>
      </c>
      <c r="H3150" s="63" t="n">
        <v>0</v>
      </c>
      <c r="I3150" s="63" t="n">
        <v>0</v>
      </c>
      <c r="J3150" s="63" t="n">
        <f aca="false">IF([2]terrains!L3150=13.5,IF([2]terrains!X3150=1,12,9),-0.392532+1.267037*[2]terrains!L3150+0.472239*[2]terrains!X3150+0.58658*[2]terrains!W3150+0.089417*[2]terrains!V3150+0.531633*[2]terrains!U3150+0.337883*[2]terrains!T3150-0.403545*[2]terrains!S3150)</f>
        <v>3.005034</v>
      </c>
      <c r="K3150" s="140" t="n">
        <f aca="false">IF([2]terrains!I3150=0,[2]terrains!J3150,[2]terrains!I3150)</f>
        <v>3.005034</v>
      </c>
      <c r="L3150" s="63" t="n">
        <v>3</v>
      </c>
      <c r="M3150" s="63" t="n">
        <v>1</v>
      </c>
      <c r="N3150" s="63" t="n">
        <v>8</v>
      </c>
      <c r="O3150" s="63" t="s">
        <v>151</v>
      </c>
      <c r="P3150" s="63" t="n">
        <v>2</v>
      </c>
      <c r="Q3150" s="63" t="n">
        <v>1.5</v>
      </c>
      <c r="R3150" s="63" t="n">
        <v>0</v>
      </c>
      <c r="S3150" s="63" t="n">
        <v>1</v>
      </c>
      <c r="T3150" s="63" t="n">
        <v>0</v>
      </c>
      <c r="U3150" s="63" t="n">
        <v>0</v>
      </c>
      <c r="V3150" s="63" t="n">
        <v>0</v>
      </c>
      <c r="W3150" s="63" t="n">
        <v>0</v>
      </c>
      <c r="X3150" s="63" t="n">
        <v>0</v>
      </c>
      <c r="Y3150" s="63" t="n">
        <f aca="false">IF([2]terrains!L3150&lt;=2.5,1,IF([2]terrains!L3150&lt;=4.5,2,IF([2]terrains!L3150&lt;=6.5,3,4)))</f>
        <v>2</v>
      </c>
      <c r="Z3150" s="63" t="n">
        <f aca="false"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1" t="n">
        <f aca="false">[2]terrains!Z3150*[2]terrains!F3150</f>
        <v>482774.280192</v>
      </c>
    </row>
    <row r="3151" customFormat="false" ht="14.4" hidden="false" customHeight="false" outlineLevel="0" collapsed="false">
      <c r="A3151" s="132" t="n">
        <v>3150</v>
      </c>
      <c r="B3151" s="63" t="n">
        <v>296396.294971</v>
      </c>
      <c r="C3151" s="63" t="n">
        <v>5031903.27493</v>
      </c>
      <c r="D3151" s="63" t="s">
        <v>2742</v>
      </c>
      <c r="E3151" s="142" t="n">
        <v>700.8</v>
      </c>
      <c r="F3151" s="139" t="n">
        <f aca="false">[2]terrains!E3151*10.76391</f>
        <v>7543.348128</v>
      </c>
      <c r="G3151" s="63" t="s">
        <v>2103</v>
      </c>
      <c r="H3151" s="63" t="n">
        <v>0</v>
      </c>
      <c r="I3151" s="63" t="n">
        <v>0</v>
      </c>
      <c r="J3151" s="63" t="n">
        <f aca="false">IF([2]terrains!L3151=13.5,IF([2]terrains!X3151=1,12,9),-0.392532+1.267037*[2]terrains!L3151+0.472239*[2]terrains!X3151+0.58658*[2]terrains!W3151+0.089417*[2]terrains!V3151+0.531633*[2]terrains!U3151+0.337883*[2]terrains!T3151-0.403545*[2]terrains!S3151)</f>
        <v>3.005034</v>
      </c>
      <c r="K3151" s="140" t="n">
        <f aca="false">IF([2]terrains!I3151=0,[2]terrains!J3151,[2]terrains!I3151)</f>
        <v>3.005034</v>
      </c>
      <c r="L3151" s="63" t="n">
        <v>3</v>
      </c>
      <c r="M3151" s="63" t="n">
        <v>1</v>
      </c>
      <c r="N3151" s="63" t="n">
        <v>8</v>
      </c>
      <c r="O3151" s="63" t="s">
        <v>151</v>
      </c>
      <c r="P3151" s="63" t="n">
        <v>2</v>
      </c>
      <c r="Q3151" s="63" t="n">
        <v>1.5</v>
      </c>
      <c r="R3151" s="63" t="n">
        <v>0</v>
      </c>
      <c r="S3151" s="63" t="n">
        <v>1</v>
      </c>
      <c r="T3151" s="63" t="n">
        <v>0</v>
      </c>
      <c r="U3151" s="63" t="n">
        <v>0</v>
      </c>
      <c r="V3151" s="63" t="n">
        <v>0</v>
      </c>
      <c r="W3151" s="63" t="n">
        <v>0</v>
      </c>
      <c r="X3151" s="63" t="n">
        <v>0</v>
      </c>
      <c r="Y3151" s="63" t="n">
        <f aca="false">IF([2]terrains!L3151&lt;=2.5,1,IF([2]terrains!L3151&lt;=4.5,2,IF([2]terrains!L3151&lt;=6.5,3,4)))</f>
        <v>2</v>
      </c>
      <c r="Z3151" s="63" t="n">
        <f aca="false"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1" t="n">
        <f aca="false">[2]terrains!Z3151*[2]terrains!F3151</f>
        <v>482774.280192</v>
      </c>
    </row>
    <row r="3152" customFormat="false" ht="14.4" hidden="false" customHeight="false" outlineLevel="0" collapsed="false">
      <c r="A3152" s="132" t="n">
        <v>3151</v>
      </c>
      <c r="B3152" s="63" t="n">
        <v>296429.98955</v>
      </c>
      <c r="C3152" s="63" t="n">
        <v>5031964.72112</v>
      </c>
      <c r="D3152" s="63" t="s">
        <v>2743</v>
      </c>
      <c r="E3152" s="142" t="n">
        <v>700.8</v>
      </c>
      <c r="F3152" s="139" t="n">
        <f aca="false">[2]terrains!E3152*10.76391</f>
        <v>7543.348128</v>
      </c>
      <c r="G3152" s="63" t="s">
        <v>2103</v>
      </c>
      <c r="H3152" s="63" t="n">
        <v>0</v>
      </c>
      <c r="I3152" s="63" t="n">
        <v>0</v>
      </c>
      <c r="J3152" s="63" t="n">
        <f aca="false">IF([2]terrains!L3152=13.5,IF([2]terrains!X3152=1,12,9),-0.392532+1.267037*[2]terrains!L3152+0.472239*[2]terrains!X3152+0.58658*[2]terrains!W3152+0.089417*[2]terrains!V3152+0.531633*[2]terrains!U3152+0.337883*[2]terrains!T3152-0.403545*[2]terrains!S3152)</f>
        <v>3.005034</v>
      </c>
      <c r="K3152" s="140" t="n">
        <f aca="false">IF([2]terrains!I3152=0,[2]terrains!J3152,[2]terrains!I3152)</f>
        <v>3.005034</v>
      </c>
      <c r="L3152" s="63" t="n">
        <v>3</v>
      </c>
      <c r="M3152" s="63" t="n">
        <v>1</v>
      </c>
      <c r="N3152" s="63" t="n">
        <v>8</v>
      </c>
      <c r="O3152" s="63" t="s">
        <v>151</v>
      </c>
      <c r="P3152" s="63" t="n">
        <v>2</v>
      </c>
      <c r="Q3152" s="63" t="n">
        <v>1.5</v>
      </c>
      <c r="R3152" s="63" t="n">
        <v>0</v>
      </c>
      <c r="S3152" s="63" t="n">
        <v>1</v>
      </c>
      <c r="T3152" s="63" t="n">
        <v>0</v>
      </c>
      <c r="U3152" s="63" t="n">
        <v>0</v>
      </c>
      <c r="V3152" s="63" t="n">
        <v>0</v>
      </c>
      <c r="W3152" s="63" t="n">
        <v>0</v>
      </c>
      <c r="X3152" s="63" t="n">
        <v>0</v>
      </c>
      <c r="Y3152" s="63" t="n">
        <f aca="false">IF([2]terrains!L3152&lt;=2.5,1,IF([2]terrains!L3152&lt;=4.5,2,IF([2]terrains!L3152&lt;=6.5,3,4)))</f>
        <v>2</v>
      </c>
      <c r="Z3152" s="63" t="n">
        <f aca="false"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1" t="n">
        <f aca="false">[2]terrains!Z3152*[2]terrains!F3152</f>
        <v>482774.280192</v>
      </c>
    </row>
    <row r="3153" customFormat="false" ht="14.4" hidden="false" customHeight="false" outlineLevel="0" collapsed="false">
      <c r="A3153" s="132" t="n">
        <v>3152</v>
      </c>
      <c r="B3153" s="63" t="n">
        <v>296404.71655</v>
      </c>
      <c r="C3153" s="63" t="n">
        <v>5031918.6364</v>
      </c>
      <c r="D3153" s="63" t="s">
        <v>2744</v>
      </c>
      <c r="E3153" s="142" t="n">
        <v>700.8</v>
      </c>
      <c r="F3153" s="139" t="n">
        <f aca="false">[2]terrains!E3153*10.76391</f>
        <v>7543.348128</v>
      </c>
      <c r="G3153" s="63" t="s">
        <v>2103</v>
      </c>
      <c r="H3153" s="63" t="n">
        <v>0</v>
      </c>
      <c r="I3153" s="63" t="n">
        <v>0</v>
      </c>
      <c r="J3153" s="63" t="n">
        <f aca="false">IF([2]terrains!L3153=13.5,IF([2]terrains!X3153=1,12,9),-0.392532+1.267037*[2]terrains!L3153+0.472239*[2]terrains!X3153+0.58658*[2]terrains!W3153+0.089417*[2]terrains!V3153+0.531633*[2]terrains!U3153+0.337883*[2]terrains!T3153-0.403545*[2]terrains!S3153)</f>
        <v>3.005034</v>
      </c>
      <c r="K3153" s="140" t="n">
        <f aca="false">IF([2]terrains!I3153=0,[2]terrains!J3153,[2]terrains!I3153)</f>
        <v>3.005034</v>
      </c>
      <c r="L3153" s="63" t="n">
        <v>3</v>
      </c>
      <c r="M3153" s="63" t="n">
        <v>1</v>
      </c>
      <c r="N3153" s="63" t="n">
        <v>8</v>
      </c>
      <c r="O3153" s="63" t="s">
        <v>151</v>
      </c>
      <c r="P3153" s="63" t="n">
        <v>2</v>
      </c>
      <c r="Q3153" s="63" t="n">
        <v>1.5</v>
      </c>
      <c r="R3153" s="63" t="n">
        <v>0</v>
      </c>
      <c r="S3153" s="63" t="n">
        <v>1</v>
      </c>
      <c r="T3153" s="63" t="n">
        <v>0</v>
      </c>
      <c r="U3153" s="63" t="n">
        <v>0</v>
      </c>
      <c r="V3153" s="63" t="n">
        <v>0</v>
      </c>
      <c r="W3153" s="63" t="n">
        <v>0</v>
      </c>
      <c r="X3153" s="63" t="n">
        <v>0</v>
      </c>
      <c r="Y3153" s="63" t="n">
        <f aca="false">IF([2]terrains!L3153&lt;=2.5,1,IF([2]terrains!L3153&lt;=4.5,2,IF([2]terrains!L3153&lt;=6.5,3,4)))</f>
        <v>2</v>
      </c>
      <c r="Z3153" s="63" t="n">
        <f aca="false"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1" t="n">
        <f aca="false">[2]terrains!Z3153*[2]terrains!F3153</f>
        <v>482774.280192</v>
      </c>
    </row>
    <row r="3154" customFormat="false" ht="14.4" hidden="false" customHeight="false" outlineLevel="0" collapsed="false">
      <c r="A3154" s="132" t="n">
        <v>3153</v>
      </c>
      <c r="B3154" s="63" t="n">
        <v>275361.65687</v>
      </c>
      <c r="C3154" s="63" t="n">
        <v>5036959.7436</v>
      </c>
      <c r="D3154" s="63" t="s">
        <v>2745</v>
      </c>
      <c r="E3154" s="142" t="n">
        <v>700.3</v>
      </c>
      <c r="F3154" s="139" t="n">
        <f aca="false">[2]terrains!E3154*10.76391</f>
        <v>7537.966173</v>
      </c>
      <c r="G3154" s="63" t="s">
        <v>334</v>
      </c>
      <c r="H3154" s="63" t="n">
        <v>0</v>
      </c>
      <c r="I3154" s="63" t="n">
        <v>0</v>
      </c>
      <c r="J3154" s="63" t="n">
        <f aca="false">IF([2]terrains!L3154=13.5,IF([2]terrains!X3154=1,12,9),-0.392532+1.267037*[2]terrains!L3154+0.472239*[2]terrains!X3154+0.58658*[2]terrains!W3154+0.089417*[2]terrains!V3154+0.531633*[2]terrains!U3154+0.337883*[2]terrains!T3154-0.403545*[2]terrains!S3154)</f>
        <v>2.141542</v>
      </c>
      <c r="K3154" s="140" t="n">
        <f aca="false">IF([2]terrains!I3154=0,[2]terrains!J3154,[2]terrains!I3154)</f>
        <v>2.141542</v>
      </c>
      <c r="L3154" s="63" t="n">
        <v>2</v>
      </c>
      <c r="M3154" s="63" t="n">
        <v>1</v>
      </c>
      <c r="N3154" s="63" t="n">
        <v>3</v>
      </c>
      <c r="O3154" s="63" t="s">
        <v>150</v>
      </c>
      <c r="P3154" s="63" t="n">
        <v>2</v>
      </c>
      <c r="Q3154" s="63" t="n">
        <v>1.5</v>
      </c>
      <c r="R3154" s="63" t="n">
        <v>1</v>
      </c>
      <c r="S3154" s="63" t="n">
        <v>0</v>
      </c>
      <c r="T3154" s="63" t="n">
        <v>0</v>
      </c>
      <c r="U3154" s="63" t="n">
        <v>0</v>
      </c>
      <c r="V3154" s="63" t="n">
        <v>0</v>
      </c>
      <c r="W3154" s="63" t="n">
        <v>0</v>
      </c>
      <c r="X3154" s="63" t="n">
        <v>0</v>
      </c>
      <c r="Y3154" s="63" t="n">
        <f aca="false">IF([2]terrains!L3154&lt;=2.5,1,IF([2]terrains!L3154&lt;=4.5,2,IF([2]terrains!L3154&lt;=6.5,3,4)))</f>
        <v>1</v>
      </c>
      <c r="Z3154" s="63" t="n">
        <f aca="false"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1" t="n">
        <f aca="false">[2]terrains!Z3154*[2]terrains!F3154</f>
        <v>263828.816055</v>
      </c>
    </row>
    <row r="3155" customFormat="false" ht="14.4" hidden="false" customHeight="false" outlineLevel="0" collapsed="false">
      <c r="A3155" s="132" t="n">
        <v>3154</v>
      </c>
      <c r="B3155" s="63" t="n">
        <v>296086.8871</v>
      </c>
      <c r="C3155" s="63" t="n">
        <v>5042664.245</v>
      </c>
      <c r="D3155" s="63" t="s">
        <v>2746</v>
      </c>
      <c r="E3155" s="142" t="n">
        <v>700</v>
      </c>
      <c r="F3155" s="139" t="n">
        <f aca="false">[2]terrains!E3155*10.76391</f>
        <v>7534.737</v>
      </c>
      <c r="G3155" s="63" t="s">
        <v>239</v>
      </c>
      <c r="H3155" s="63" t="n">
        <v>0</v>
      </c>
      <c r="I3155" s="63" t="n">
        <v>0</v>
      </c>
      <c r="J3155" s="63" t="n">
        <f aca="false">IF([2]terrains!L3155=13.5,IF([2]terrains!X3155=1,12,9),-0.392532+1.267037*[2]terrains!L3155+0.472239*[2]terrains!X3155+0.58658*[2]terrains!W3155+0.089417*[2]terrains!V3155+0.531633*[2]terrains!U3155+0.337883*[2]terrains!T3155-0.403545*[2]terrains!S3155)</f>
        <v>3.995159</v>
      </c>
      <c r="K3155" s="140" t="n">
        <f aca="false">IF([2]terrains!I3155=0,[2]terrains!J3155,[2]terrains!I3155)</f>
        <v>3.995159</v>
      </c>
      <c r="L3155" s="63" t="n">
        <v>3</v>
      </c>
      <c r="M3155" s="63" t="n">
        <v>2</v>
      </c>
      <c r="N3155" s="63" t="n">
        <v>6</v>
      </c>
      <c r="O3155" s="63" t="s">
        <v>155</v>
      </c>
      <c r="P3155" s="63" t="n">
        <v>2</v>
      </c>
      <c r="Q3155" s="63" t="n">
        <v>2.5</v>
      </c>
      <c r="R3155" s="63" t="n">
        <v>0</v>
      </c>
      <c r="S3155" s="63" t="n">
        <v>0</v>
      </c>
      <c r="T3155" s="63" t="n">
        <v>0</v>
      </c>
      <c r="U3155" s="63" t="n">
        <v>0</v>
      </c>
      <c r="V3155" s="63" t="n">
        <v>0</v>
      </c>
      <c r="W3155" s="63" t="n">
        <v>1</v>
      </c>
      <c r="X3155" s="63" t="n">
        <v>0</v>
      </c>
      <c r="Y3155" s="63" t="n">
        <f aca="false">IF([2]terrains!L3155&lt;=2.5,1,IF([2]terrains!L3155&lt;=4.5,2,IF([2]terrains!L3155&lt;=6.5,3,4)))</f>
        <v>2</v>
      </c>
      <c r="Z3155" s="63" t="n">
        <f aca="false"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1" t="n">
        <f aca="false">[2]terrains!Z3155*[2]terrains!F3155</f>
        <v>1642572.666</v>
      </c>
    </row>
    <row r="3156" customFormat="false" ht="14.4" hidden="false" customHeight="false" outlineLevel="0" collapsed="false">
      <c r="A3156" s="132" t="n">
        <v>3155</v>
      </c>
      <c r="B3156" s="63" t="n">
        <v>287247.205765</v>
      </c>
      <c r="C3156" s="63" t="n">
        <v>5041239.11543</v>
      </c>
      <c r="D3156" s="63" t="s">
        <v>2747</v>
      </c>
      <c r="E3156" s="142" t="n">
        <v>699.6</v>
      </c>
      <c r="F3156" s="139" t="n">
        <f aca="false">[2]terrains!E3156*10.76391</f>
        <v>7530.431436</v>
      </c>
      <c r="G3156" s="63" t="s">
        <v>173</v>
      </c>
      <c r="H3156" s="63" t="n">
        <v>0</v>
      </c>
      <c r="I3156" s="63" t="n">
        <v>0</v>
      </c>
      <c r="J3156" s="63" t="n">
        <f aca="false">IF([2]terrains!L3156=13.5,IF([2]terrains!X3156=1,12,9),-0.392532+1.267037*[2]terrains!L3156+0.472239*[2]terrains!X3156+0.58658*[2]terrains!W3156+0.089417*[2]terrains!V3156+0.531633*[2]terrains!U3156+0.337883*[2]terrains!T3156-0.403545*[2]terrains!S3156)</f>
        <v>3.1129435</v>
      </c>
      <c r="K3156" s="140" t="n">
        <f aca="false">IF([2]terrains!I3156=0,[2]terrains!J3156,[2]terrains!I3156)</f>
        <v>3.1129435</v>
      </c>
      <c r="L3156" s="63" t="n">
        <v>2.5</v>
      </c>
      <c r="M3156" s="63" t="n">
        <v>2</v>
      </c>
      <c r="N3156" s="63" t="n">
        <v>6</v>
      </c>
      <c r="O3156" s="63" t="s">
        <v>152</v>
      </c>
      <c r="P3156" s="63" t="n">
        <v>2</v>
      </c>
      <c r="Q3156" s="63" t="n">
        <v>1.5</v>
      </c>
      <c r="R3156" s="63" t="n">
        <v>0</v>
      </c>
      <c r="S3156" s="63" t="n">
        <v>0</v>
      </c>
      <c r="T3156" s="63" t="n">
        <v>1</v>
      </c>
      <c r="U3156" s="63" t="n">
        <v>0</v>
      </c>
      <c r="V3156" s="63" t="n">
        <v>0</v>
      </c>
      <c r="W3156" s="63" t="n">
        <v>0</v>
      </c>
      <c r="X3156" s="63" t="n">
        <v>0</v>
      </c>
      <c r="Y3156" s="63" t="n">
        <f aca="false">IF([2]terrains!L3156&lt;=2.5,1,IF([2]terrains!L3156&lt;=4.5,2,IF([2]terrains!L3156&lt;=6.5,3,4)))</f>
        <v>1</v>
      </c>
      <c r="Z3156" s="63" t="n">
        <f aca="false"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1" t="n">
        <f aca="false">[2]terrains!Z3156*[2]terrains!F3156</f>
        <v>640086.67206</v>
      </c>
    </row>
    <row r="3157" customFormat="false" ht="14.4" hidden="false" customHeight="false" outlineLevel="0" collapsed="false">
      <c r="A3157" s="132" t="n">
        <v>3156</v>
      </c>
      <c r="B3157" s="63" t="n">
        <v>297138.589663</v>
      </c>
      <c r="C3157" s="63" t="n">
        <v>5053946.32128</v>
      </c>
      <c r="D3157" s="63" t="s">
        <v>2748</v>
      </c>
      <c r="E3157" s="142" t="n">
        <v>699.2</v>
      </c>
      <c r="F3157" s="139" t="n">
        <f aca="false">[2]terrains!E3157*10.76391</f>
        <v>7526.125872</v>
      </c>
      <c r="G3157" s="63" t="s">
        <v>307</v>
      </c>
      <c r="H3157" s="63" t="n">
        <v>0.2</v>
      </c>
      <c r="I3157" s="63" t="n">
        <v>1.5</v>
      </c>
      <c r="J3157" s="63" t="n">
        <f aca="false">IF([2]terrains!L3157=13.5,IF([2]terrains!X3157=1,12,9),-0.392532+1.267037*[2]terrains!L3157+0.472239*[2]terrains!X3157+0.58658*[2]terrains!W3157+0.089417*[2]terrains!V3157+0.531633*[2]terrains!U3157+0.337883*[2]terrains!T3157-0.403545*[2]terrains!S3157)</f>
        <v>2.141542</v>
      </c>
      <c r="K3157" s="140" t="n">
        <f aca="false">IF([2]terrains!I3157=0,[2]terrains!J3157,[2]terrains!I3157)</f>
        <v>1.5</v>
      </c>
      <c r="L3157" s="63" t="n">
        <v>2</v>
      </c>
      <c r="M3157" s="63" t="n">
        <v>2</v>
      </c>
      <c r="N3157" s="63" t="n">
        <v>3</v>
      </c>
      <c r="O3157" s="63" t="s">
        <v>150</v>
      </c>
      <c r="P3157" s="63" t="n">
        <v>2</v>
      </c>
      <c r="Q3157" s="63" t="n">
        <v>1.5</v>
      </c>
      <c r="R3157" s="63" t="n">
        <v>1</v>
      </c>
      <c r="S3157" s="63" t="n">
        <v>0</v>
      </c>
      <c r="T3157" s="63" t="n">
        <v>0</v>
      </c>
      <c r="U3157" s="63" t="n">
        <v>0</v>
      </c>
      <c r="V3157" s="63" t="n">
        <v>0</v>
      </c>
      <c r="W3157" s="63" t="n">
        <v>0</v>
      </c>
      <c r="X3157" s="63" t="n">
        <v>0</v>
      </c>
      <c r="Y3157" s="63" t="n">
        <f aca="false">IF([2]terrains!L3157&lt;=2.5,1,IF([2]terrains!L3157&lt;=4.5,2,IF([2]terrains!L3157&lt;=6.5,3,4)))</f>
        <v>1</v>
      </c>
      <c r="Z3157" s="63" t="n">
        <f aca="false"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1" t="n">
        <f aca="false">[2]terrains!Z3157*[2]terrains!F3157</f>
        <v>263414.40552</v>
      </c>
    </row>
    <row r="3158" customFormat="false" ht="14.4" hidden="false" customHeight="false" outlineLevel="0" collapsed="false">
      <c r="A3158" s="132" t="n">
        <v>3157</v>
      </c>
      <c r="B3158" s="63" t="n">
        <v>274069.965935</v>
      </c>
      <c r="C3158" s="63" t="n">
        <v>5037523.37769</v>
      </c>
      <c r="D3158" s="63" t="s">
        <v>2749</v>
      </c>
      <c r="E3158" s="142" t="n">
        <v>698.1</v>
      </c>
      <c r="F3158" s="139" t="n">
        <f aca="false">[2]terrains!E3158*10.76391</f>
        <v>7514.285571</v>
      </c>
      <c r="G3158" s="63" t="s">
        <v>164</v>
      </c>
      <c r="H3158" s="63" t="n">
        <v>0</v>
      </c>
      <c r="I3158" s="63" t="n">
        <v>0</v>
      </c>
      <c r="J3158" s="63" t="n">
        <f aca="false">IF([2]terrains!L3158=13.5,IF([2]terrains!X3158=1,12,9),-0.392532+1.267037*[2]terrains!L3158+0.472239*[2]terrains!X3158+0.58658*[2]terrains!W3158+0.089417*[2]terrains!V3158+0.531633*[2]terrains!U3158+0.337883*[2]terrains!T3158-0.403545*[2]terrains!S3158)</f>
        <v>0.874505</v>
      </c>
      <c r="K3158" s="140" t="n">
        <f aca="false">IF([2]terrains!I3158=0,[2]terrains!J3158,[2]terrains!I3158)</f>
        <v>0.874505</v>
      </c>
      <c r="L3158" s="63" t="n">
        <v>1</v>
      </c>
      <c r="M3158" s="63" t="n">
        <v>1</v>
      </c>
      <c r="N3158" s="63" t="n">
        <v>2</v>
      </c>
      <c r="O3158" s="63" t="s">
        <v>150</v>
      </c>
      <c r="P3158" s="63" t="n">
        <v>1</v>
      </c>
      <c r="Q3158" s="63" t="n">
        <v>1</v>
      </c>
      <c r="R3158" s="63" t="n">
        <v>1</v>
      </c>
      <c r="S3158" s="63" t="n">
        <v>0</v>
      </c>
      <c r="T3158" s="63" t="n">
        <v>0</v>
      </c>
      <c r="U3158" s="63" t="n">
        <v>0</v>
      </c>
      <c r="V3158" s="63" t="n">
        <v>0</v>
      </c>
      <c r="W3158" s="63" t="n">
        <v>0</v>
      </c>
      <c r="X3158" s="63" t="n">
        <v>0</v>
      </c>
      <c r="Y3158" s="63" t="n">
        <f aca="false">IF([2]terrains!L3158&lt;=2.5,1,IF([2]terrains!L3158&lt;=4.5,2,IF([2]terrains!L3158&lt;=6.5,3,4)))</f>
        <v>1</v>
      </c>
      <c r="Z3158" s="63" t="n">
        <f aca="false"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1" t="n">
        <f aca="false">[2]terrains!Z3158*[2]terrains!F3158</f>
        <v>262999.994985</v>
      </c>
    </row>
    <row r="3159" customFormat="false" ht="14.4" hidden="false" customHeight="false" outlineLevel="0" collapsed="false">
      <c r="A3159" s="132" t="n">
        <v>3158</v>
      </c>
      <c r="B3159" s="63" t="n">
        <v>300797.6405</v>
      </c>
      <c r="C3159" s="63" t="n">
        <v>5043305.698</v>
      </c>
      <c r="D3159" s="63" t="s">
        <v>2750</v>
      </c>
      <c r="E3159" s="142" t="n">
        <v>697.4</v>
      </c>
      <c r="F3159" s="139" t="n">
        <f aca="false">[2]terrains!E3159*10.76391</f>
        <v>7506.750834</v>
      </c>
      <c r="G3159" s="63" t="s">
        <v>1070</v>
      </c>
      <c r="H3159" s="63" t="n">
        <v>0</v>
      </c>
      <c r="I3159" s="63" t="n">
        <v>3</v>
      </c>
      <c r="J3159" s="63" t="n">
        <f aca="false">IF([2]terrains!L3159=13.5,IF([2]terrains!X3159=1,12,9),-0.392532+1.267037*[2]terrains!L3159+0.472239*[2]terrains!X3159+0.58658*[2]terrains!W3159+0.089417*[2]terrains!V3159+0.531633*[2]terrains!U3159+0.337883*[2]terrains!T3159-0.403545*[2]terrains!S3159)</f>
        <v>3.1129435</v>
      </c>
      <c r="K3159" s="140" t="n">
        <f aca="false">IF([2]terrains!I3159=0,[2]terrains!J3159,[2]terrains!I3159)</f>
        <v>3</v>
      </c>
      <c r="L3159" s="63" t="n">
        <v>2.5</v>
      </c>
      <c r="M3159" s="63" t="n">
        <v>2</v>
      </c>
      <c r="N3159" s="63" t="n">
        <v>0</v>
      </c>
      <c r="O3159" s="63" t="s">
        <v>152</v>
      </c>
      <c r="P3159" s="63" t="n">
        <v>3</v>
      </c>
      <c r="Q3159" s="63" t="n">
        <v>2.5</v>
      </c>
      <c r="R3159" s="63" t="n">
        <v>0</v>
      </c>
      <c r="S3159" s="63" t="n">
        <v>0</v>
      </c>
      <c r="T3159" s="63" t="n">
        <v>1</v>
      </c>
      <c r="U3159" s="63" t="n">
        <v>0</v>
      </c>
      <c r="V3159" s="63" t="n">
        <v>0</v>
      </c>
      <c r="W3159" s="63" t="n">
        <v>0</v>
      </c>
      <c r="X3159" s="63" t="n">
        <v>0</v>
      </c>
      <c r="Y3159" s="63" t="n">
        <f aca="false">IF([2]terrains!L3159&lt;=2.5,1,IF([2]terrains!L3159&lt;=4.5,2,IF([2]terrains!L3159&lt;=6.5,3,4)))</f>
        <v>1</v>
      </c>
      <c r="Z3159" s="63" t="n">
        <f aca="false"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1" t="n">
        <f aca="false">[2]terrains!Z3159*[2]terrains!F3159</f>
        <v>638073.82089</v>
      </c>
    </row>
    <row r="3160" customFormat="false" ht="14.4" hidden="false" customHeight="false" outlineLevel="0" collapsed="false">
      <c r="A3160" s="132" t="n">
        <v>3159</v>
      </c>
      <c r="B3160" s="63" t="n">
        <v>294452.28104</v>
      </c>
      <c r="C3160" s="63" t="n">
        <v>5041405.92064</v>
      </c>
      <c r="D3160" s="63" t="s">
        <v>2751</v>
      </c>
      <c r="E3160" s="142" t="n">
        <v>696.8</v>
      </c>
      <c r="F3160" s="139" t="n">
        <f aca="false">[2]terrains!E3160*10.76391</f>
        <v>7500.292488</v>
      </c>
      <c r="G3160" s="63" t="s">
        <v>251</v>
      </c>
      <c r="H3160" s="63" t="n">
        <v>1</v>
      </c>
      <c r="I3160" s="63" t="n">
        <v>4</v>
      </c>
      <c r="J3160" s="63" t="n">
        <f aca="false">IF([2]terrains!L3160=13.5,IF([2]terrains!X3160=1,12,9),-0.392532+1.267037*[2]terrains!L3160+0.472239*[2]terrains!X3160+0.58658*[2]terrains!W3160+0.089417*[2]terrains!V3160+0.531633*[2]terrains!U3160+0.337883*[2]terrains!T3160-0.403545*[2]terrains!S3160)</f>
        <v>3.746462</v>
      </c>
      <c r="K3160" s="140" t="n">
        <f aca="false">IF([2]terrains!I3160=0,[2]terrains!J3160,[2]terrains!I3160)</f>
        <v>4</v>
      </c>
      <c r="L3160" s="63" t="n">
        <v>3</v>
      </c>
      <c r="M3160" s="63" t="n">
        <v>2</v>
      </c>
      <c r="N3160" s="63" t="n">
        <v>6</v>
      </c>
      <c r="O3160" s="63" t="s">
        <v>152</v>
      </c>
      <c r="P3160" s="63" t="n">
        <v>2</v>
      </c>
      <c r="Q3160" s="63" t="n">
        <v>2</v>
      </c>
      <c r="R3160" s="63" t="n">
        <v>0</v>
      </c>
      <c r="S3160" s="63" t="n">
        <v>0</v>
      </c>
      <c r="T3160" s="63" t="n">
        <v>1</v>
      </c>
      <c r="U3160" s="63" t="n">
        <v>0</v>
      </c>
      <c r="V3160" s="63" t="n">
        <v>0</v>
      </c>
      <c r="W3160" s="63" t="n">
        <v>0</v>
      </c>
      <c r="X3160" s="63" t="n">
        <v>0</v>
      </c>
      <c r="Y3160" s="63" t="n">
        <f aca="false">IF([2]terrains!L3160&lt;=2.5,1,IF([2]terrains!L3160&lt;=4.5,2,IF([2]terrains!L3160&lt;=6.5,3,4)))</f>
        <v>2</v>
      </c>
      <c r="Z3160" s="63" t="n">
        <f aca="false"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1" t="n">
        <f aca="false">[2]terrains!Z3160*[2]terrains!F3160</f>
        <v>780030.418752</v>
      </c>
    </row>
    <row r="3161" customFormat="false" ht="14.4" hidden="false" customHeight="false" outlineLevel="0" collapsed="false">
      <c r="A3161" s="132" t="n">
        <v>3160</v>
      </c>
      <c r="B3161" s="63" t="n">
        <v>294464.55576</v>
      </c>
      <c r="C3161" s="63" t="n">
        <v>5041425.20591</v>
      </c>
      <c r="D3161" s="63" t="s">
        <v>2752</v>
      </c>
      <c r="E3161" s="142" t="n">
        <v>696.8</v>
      </c>
      <c r="F3161" s="139" t="n">
        <f aca="false">[2]terrains!E3161*10.76391</f>
        <v>7500.292488</v>
      </c>
      <c r="G3161" s="63" t="s">
        <v>251</v>
      </c>
      <c r="H3161" s="63" t="n">
        <v>1</v>
      </c>
      <c r="I3161" s="63" t="n">
        <v>4</v>
      </c>
      <c r="J3161" s="63" t="n">
        <f aca="false">IF([2]terrains!L3161=13.5,IF([2]terrains!X3161=1,12,9),-0.392532+1.267037*[2]terrains!L3161+0.472239*[2]terrains!X3161+0.58658*[2]terrains!W3161+0.089417*[2]terrains!V3161+0.531633*[2]terrains!U3161+0.337883*[2]terrains!T3161-0.403545*[2]terrains!S3161)</f>
        <v>3.746462</v>
      </c>
      <c r="K3161" s="140" t="n">
        <f aca="false">IF([2]terrains!I3161=0,[2]terrains!J3161,[2]terrains!I3161)</f>
        <v>4</v>
      </c>
      <c r="L3161" s="63" t="n">
        <v>3</v>
      </c>
      <c r="M3161" s="63" t="n">
        <v>2</v>
      </c>
      <c r="N3161" s="63" t="n">
        <v>6</v>
      </c>
      <c r="O3161" s="63" t="s">
        <v>152</v>
      </c>
      <c r="P3161" s="63" t="n">
        <v>2</v>
      </c>
      <c r="Q3161" s="63" t="n">
        <v>2</v>
      </c>
      <c r="R3161" s="63" t="n">
        <v>0</v>
      </c>
      <c r="S3161" s="63" t="n">
        <v>0</v>
      </c>
      <c r="T3161" s="63" t="n">
        <v>1</v>
      </c>
      <c r="U3161" s="63" t="n">
        <v>0</v>
      </c>
      <c r="V3161" s="63" t="n">
        <v>0</v>
      </c>
      <c r="W3161" s="63" t="n">
        <v>0</v>
      </c>
      <c r="X3161" s="63" t="n">
        <v>0</v>
      </c>
      <c r="Y3161" s="63" t="n">
        <f aca="false">IF([2]terrains!L3161&lt;=2.5,1,IF([2]terrains!L3161&lt;=4.5,2,IF([2]terrains!L3161&lt;=6.5,3,4)))</f>
        <v>2</v>
      </c>
      <c r="Z3161" s="63" t="n">
        <f aca="false"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1" t="n">
        <f aca="false">[2]terrains!Z3161*[2]terrains!F3161</f>
        <v>780030.418752</v>
      </c>
    </row>
    <row r="3162" customFormat="false" ht="14.4" hidden="false" customHeight="false" outlineLevel="0" collapsed="false">
      <c r="A3162" s="132" t="n">
        <v>3161</v>
      </c>
      <c r="B3162" s="63" t="n">
        <v>280992.415373</v>
      </c>
      <c r="C3162" s="63" t="n">
        <v>5041190.12724</v>
      </c>
      <c r="D3162" s="63" t="s">
        <v>2753</v>
      </c>
      <c r="E3162" s="142" t="n">
        <v>696.8</v>
      </c>
      <c r="F3162" s="139" t="n">
        <f aca="false">[2]terrains!E3162*10.76391</f>
        <v>7500.292488</v>
      </c>
      <c r="G3162" s="63" t="s">
        <v>447</v>
      </c>
      <c r="H3162" s="63" t="n">
        <v>0</v>
      </c>
      <c r="I3162" s="63" t="n">
        <v>0</v>
      </c>
      <c r="J3162" s="63" t="n">
        <f aca="false">IF([2]terrains!L3162=13.5,IF([2]terrains!X3162=1,12,9),-0.392532+1.267037*[2]terrains!L3162+0.472239*[2]terrains!X3162+0.58658*[2]terrains!W3162+0.089417*[2]terrains!V3162+0.531633*[2]terrains!U3162+0.337883*[2]terrains!T3162-0.403545*[2]terrains!S3162)</f>
        <v>3.408579</v>
      </c>
      <c r="K3162" s="140" t="n">
        <f aca="false">IF([2]terrains!I3162=0,[2]terrains!J3162,[2]terrains!I3162)</f>
        <v>3.408579</v>
      </c>
      <c r="L3162" s="63" t="n">
        <v>3</v>
      </c>
      <c r="M3162" s="63" t="n">
        <v>1</v>
      </c>
      <c r="N3162" s="63" t="n">
        <v>10</v>
      </c>
      <c r="O3162" s="63" t="s">
        <v>150</v>
      </c>
      <c r="P3162" s="63" t="n">
        <v>1.5</v>
      </c>
      <c r="Q3162" s="63" t="n">
        <v>1.5</v>
      </c>
      <c r="R3162" s="63" t="n">
        <v>1</v>
      </c>
      <c r="S3162" s="63" t="n">
        <v>0</v>
      </c>
      <c r="T3162" s="63" t="n">
        <v>0</v>
      </c>
      <c r="U3162" s="63" t="n">
        <v>0</v>
      </c>
      <c r="V3162" s="63" t="n">
        <v>0</v>
      </c>
      <c r="W3162" s="63" t="n">
        <v>0</v>
      </c>
      <c r="X3162" s="63" t="n">
        <v>0</v>
      </c>
      <c r="Y3162" s="63" t="n">
        <f aca="false">IF([2]terrains!L3162&lt;=2.5,1,IF([2]terrains!L3162&lt;=4.5,2,IF([2]terrains!L3162&lt;=6.5,3,4)))</f>
        <v>2</v>
      </c>
      <c r="Z3162" s="63" t="n">
        <f aca="false"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1" t="n">
        <f aca="false">[2]terrains!Z3162*[2]terrains!F3162</f>
        <v>262510.23708</v>
      </c>
    </row>
    <row r="3163" customFormat="false" ht="14.4" hidden="false" customHeight="false" outlineLevel="0" collapsed="false">
      <c r="A3163" s="132" t="n">
        <v>3162</v>
      </c>
      <c r="B3163" s="63" t="n">
        <v>292205.3901</v>
      </c>
      <c r="C3163" s="63" t="n">
        <v>5040180.284</v>
      </c>
      <c r="D3163" s="63" t="s">
        <v>2754</v>
      </c>
      <c r="E3163" s="142" t="n">
        <v>696.8</v>
      </c>
      <c r="F3163" s="139" t="n">
        <f aca="false">[2]terrains!E3163*10.76391</f>
        <v>7500.292488</v>
      </c>
      <c r="G3163" s="63" t="s">
        <v>259</v>
      </c>
      <c r="H3163" s="63" t="n">
        <v>1</v>
      </c>
      <c r="I3163" s="63" t="n">
        <v>6</v>
      </c>
      <c r="J3163" s="63" t="n">
        <f aca="false">IF([2]terrains!L3163=13.5,IF([2]terrains!X3163=1,12,9),-0.392532+1.267037*[2]terrains!L3163+0.472239*[2]terrains!X3163+0.58658*[2]terrains!W3163+0.089417*[2]terrains!V3163+0.531633*[2]terrains!U3163+0.337883*[2]terrains!T3163-0.403545*[2]terrains!S3163)</f>
        <v>5.013499</v>
      </c>
      <c r="K3163" s="140" t="n">
        <f aca="false">IF([2]terrains!I3163=0,[2]terrains!J3163,[2]terrains!I3163)</f>
        <v>6</v>
      </c>
      <c r="L3163" s="63" t="n">
        <v>4</v>
      </c>
      <c r="M3163" s="63" t="n">
        <v>2</v>
      </c>
      <c r="N3163" s="63" t="n">
        <v>12</v>
      </c>
      <c r="O3163" s="63" t="s">
        <v>152</v>
      </c>
      <c r="P3163" s="63" t="n">
        <v>2</v>
      </c>
      <c r="Q3163" s="63" t="n">
        <v>2.5</v>
      </c>
      <c r="R3163" s="63" t="n">
        <v>0</v>
      </c>
      <c r="S3163" s="63" t="n">
        <v>0</v>
      </c>
      <c r="T3163" s="63" t="n">
        <v>1</v>
      </c>
      <c r="U3163" s="63" t="n">
        <v>0</v>
      </c>
      <c r="V3163" s="63" t="n">
        <v>0</v>
      </c>
      <c r="W3163" s="63" t="n">
        <v>0</v>
      </c>
      <c r="X3163" s="63" t="n">
        <v>0</v>
      </c>
      <c r="Y3163" s="63" t="n">
        <f aca="false">IF([2]terrains!L3163&lt;=2.5,1,IF([2]terrains!L3163&lt;=4.5,2,IF([2]terrains!L3163&lt;=6.5,3,4)))</f>
        <v>2</v>
      </c>
      <c r="Z3163" s="63" t="n">
        <f aca="false"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1" t="n">
        <f aca="false">[2]terrains!Z3163*[2]terrains!F3163</f>
        <v>780030.418752</v>
      </c>
    </row>
    <row r="3164" customFormat="false" ht="14.4" hidden="false" customHeight="false" outlineLevel="0" collapsed="false">
      <c r="A3164" s="132" t="n">
        <v>3163</v>
      </c>
      <c r="B3164" s="63" t="n">
        <v>287893.827661</v>
      </c>
      <c r="C3164" s="63" t="n">
        <v>5042944.39334</v>
      </c>
      <c r="D3164" s="63" t="s">
        <v>2755</v>
      </c>
      <c r="E3164" s="142" t="n">
        <v>696.3</v>
      </c>
      <c r="F3164" s="139" t="n">
        <f aca="false">[2]terrains!E3164*10.76391</f>
        <v>7494.910533</v>
      </c>
      <c r="G3164" s="63" t="s">
        <v>388</v>
      </c>
      <c r="H3164" s="63" t="n">
        <v>1</v>
      </c>
      <c r="I3164" s="63" t="n">
        <v>3</v>
      </c>
      <c r="J3164" s="63" t="n">
        <f aca="false">IF([2]terrains!L3164=13.5,IF([2]terrains!X3164=1,12,9),-0.392532+1.267037*[2]terrains!L3164+0.472239*[2]terrains!X3164+0.58658*[2]terrains!W3164+0.089417*[2]terrains!V3164+0.531633*[2]terrains!U3164+0.337883*[2]terrains!T3164-0.403545*[2]terrains!S3164)</f>
        <v>3.6385525</v>
      </c>
      <c r="K3164" s="140" t="n">
        <f aca="false">IF([2]terrains!I3164=0,[2]terrains!J3164,[2]terrains!I3164)</f>
        <v>3</v>
      </c>
      <c r="L3164" s="63" t="n">
        <v>3.5</v>
      </c>
      <c r="M3164" s="63" t="n">
        <v>3</v>
      </c>
      <c r="N3164" s="63" t="n">
        <v>6</v>
      </c>
      <c r="O3164" s="63" t="s">
        <v>151</v>
      </c>
      <c r="P3164" s="63" t="n">
        <v>2.5</v>
      </c>
      <c r="Q3164" s="63" t="n">
        <v>2.5</v>
      </c>
      <c r="R3164" s="63" t="n">
        <v>0</v>
      </c>
      <c r="S3164" s="63" t="n">
        <v>1</v>
      </c>
      <c r="T3164" s="63" t="n">
        <v>0</v>
      </c>
      <c r="U3164" s="63" t="n">
        <v>0</v>
      </c>
      <c r="V3164" s="63" t="n">
        <v>0</v>
      </c>
      <c r="W3164" s="63" t="n">
        <v>0</v>
      </c>
      <c r="X3164" s="63" t="n">
        <v>0</v>
      </c>
      <c r="Y3164" s="63" t="n">
        <f aca="false">IF([2]terrains!L3164&lt;=2.5,1,IF([2]terrains!L3164&lt;=4.5,2,IF([2]terrains!L3164&lt;=6.5,3,4)))</f>
        <v>2</v>
      </c>
      <c r="Z3164" s="63" t="n">
        <f aca="false"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1" t="n">
        <f aca="false">[2]terrains!Z3164*[2]terrains!F3164</f>
        <v>479674.274112</v>
      </c>
    </row>
    <row r="3165" customFormat="false" ht="14.4" hidden="false" customHeight="false" outlineLevel="0" collapsed="false">
      <c r="A3165" s="132" t="n">
        <v>3164</v>
      </c>
      <c r="B3165" s="63" t="n">
        <v>276479.950634</v>
      </c>
      <c r="C3165" s="63" t="n">
        <v>5041650.76193</v>
      </c>
      <c r="D3165" s="63" t="s">
        <v>2756</v>
      </c>
      <c r="E3165" s="142" t="n">
        <v>695</v>
      </c>
      <c r="F3165" s="139" t="n">
        <f aca="false">[2]terrains!E3165*10.76391</f>
        <v>7480.91745</v>
      </c>
      <c r="G3165" s="63" t="s">
        <v>182</v>
      </c>
      <c r="H3165" s="63" t="n">
        <v>0</v>
      </c>
      <c r="I3165" s="63" t="n">
        <v>0</v>
      </c>
      <c r="J3165" s="63" t="n">
        <f aca="false">IF([2]terrains!L3165=13.5,IF([2]terrains!X3165=1,12,9),-0.392532+1.267037*[2]terrains!L3165+0.472239*[2]terrains!X3165+0.58658*[2]terrains!W3165+0.089417*[2]terrains!V3165+0.531633*[2]terrains!U3165+0.337883*[2]terrains!T3165-0.403545*[2]terrains!S3165)</f>
        <v>1.5080235</v>
      </c>
      <c r="K3165" s="140" t="n">
        <f aca="false">IF([2]terrains!I3165=0,[2]terrains!J3165,[2]terrains!I3165)</f>
        <v>1.5080235</v>
      </c>
      <c r="L3165" s="63" t="n">
        <v>1.5</v>
      </c>
      <c r="M3165" s="63" t="n">
        <v>1</v>
      </c>
      <c r="N3165" s="63" t="n">
        <v>2</v>
      </c>
      <c r="O3165" s="63" t="s">
        <v>150</v>
      </c>
      <c r="P3165" s="63" t="n">
        <v>1.5</v>
      </c>
      <c r="Q3165" s="63" t="n">
        <v>1.5</v>
      </c>
      <c r="R3165" s="63" t="n">
        <v>1</v>
      </c>
      <c r="S3165" s="63" t="n">
        <v>0</v>
      </c>
      <c r="T3165" s="63" t="n">
        <v>0</v>
      </c>
      <c r="U3165" s="63" t="n">
        <v>0</v>
      </c>
      <c r="V3165" s="63" t="n">
        <v>0</v>
      </c>
      <c r="W3165" s="63" t="n">
        <v>0</v>
      </c>
      <c r="X3165" s="63" t="n">
        <v>0</v>
      </c>
      <c r="Y3165" s="63" t="n">
        <f aca="false">IF([2]terrains!L3165&lt;=2.5,1,IF([2]terrains!L3165&lt;=4.5,2,IF([2]terrains!L3165&lt;=6.5,3,4)))</f>
        <v>1</v>
      </c>
      <c r="Z3165" s="63" t="n">
        <f aca="false"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1" t="n">
        <f aca="false">[2]terrains!Z3165*[2]terrains!F3165</f>
        <v>261832.11075</v>
      </c>
    </row>
    <row r="3166" customFormat="false" ht="14.4" hidden="false" customHeight="false" outlineLevel="0" collapsed="false">
      <c r="A3166" s="132" t="n">
        <v>3165</v>
      </c>
      <c r="B3166" s="63" t="n">
        <v>297442.660411</v>
      </c>
      <c r="C3166" s="63" t="n">
        <v>5036780.39589</v>
      </c>
      <c r="D3166" s="63" t="s">
        <v>2757</v>
      </c>
      <c r="E3166" s="142" t="n">
        <v>694.8</v>
      </c>
      <c r="F3166" s="139" t="n">
        <f aca="false">[2]terrains!E3166*10.76391</f>
        <v>7478.764668</v>
      </c>
      <c r="G3166" s="63" t="s">
        <v>350</v>
      </c>
      <c r="H3166" s="63" t="n">
        <v>0</v>
      </c>
      <c r="I3166" s="63" t="n">
        <v>0</v>
      </c>
      <c r="J3166" s="63" t="n">
        <f aca="false">IF([2]terrains!L3166=13.5,IF([2]terrains!X3166=1,12,9),-0.392532+1.267037*[2]terrains!L3166+0.472239*[2]terrains!X3166+0.58658*[2]terrains!W3166+0.089417*[2]terrains!V3166+0.531633*[2]terrains!U3166+0.337883*[2]terrains!T3166-0.403545*[2]terrains!S3166)</f>
        <v>3.1129435</v>
      </c>
      <c r="K3166" s="140" t="n">
        <f aca="false">IF([2]terrains!I3166=0,[2]terrains!J3166,[2]terrains!I3166)</f>
        <v>3.1129435</v>
      </c>
      <c r="L3166" s="63" t="n">
        <v>2.5</v>
      </c>
      <c r="M3166" s="63" t="n">
        <v>2</v>
      </c>
      <c r="N3166" s="63" t="n">
        <v>4</v>
      </c>
      <c r="O3166" s="63" t="s">
        <v>152</v>
      </c>
      <c r="P3166" s="63" t="n">
        <v>2</v>
      </c>
      <c r="Q3166" s="63" t="n">
        <v>1.5</v>
      </c>
      <c r="R3166" s="63" t="n">
        <v>0</v>
      </c>
      <c r="S3166" s="63" t="n">
        <v>0</v>
      </c>
      <c r="T3166" s="63" t="n">
        <v>1</v>
      </c>
      <c r="U3166" s="63" t="n">
        <v>0</v>
      </c>
      <c r="V3166" s="63" t="n">
        <v>0</v>
      </c>
      <c r="W3166" s="63" t="n">
        <v>0</v>
      </c>
      <c r="X3166" s="63" t="n">
        <v>0</v>
      </c>
      <c r="Y3166" s="63" t="n">
        <f aca="false">IF([2]terrains!L3166&lt;=2.5,1,IF([2]terrains!L3166&lt;=4.5,2,IF([2]terrains!L3166&lt;=6.5,3,4)))</f>
        <v>1</v>
      </c>
      <c r="Z3166" s="63" t="n">
        <f aca="false"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1" t="n">
        <f aca="false">[2]terrains!Z3166*[2]terrains!F3166</f>
        <v>635694.99678</v>
      </c>
    </row>
    <row r="3167" customFormat="false" ht="14.4" hidden="false" customHeight="false" outlineLevel="0" collapsed="false">
      <c r="A3167" s="132" t="n">
        <v>3166</v>
      </c>
      <c r="B3167" s="63" t="n">
        <v>275304.4775</v>
      </c>
      <c r="C3167" s="63" t="n">
        <v>5038645.302</v>
      </c>
      <c r="D3167" s="63" t="s">
        <v>2758</v>
      </c>
      <c r="E3167" s="142" t="n">
        <v>693.8</v>
      </c>
      <c r="F3167" s="139" t="n">
        <f aca="false">[2]terrains!E3167*10.76391</f>
        <v>7468.000758</v>
      </c>
      <c r="G3167" s="63" t="s">
        <v>334</v>
      </c>
      <c r="H3167" s="63" t="n">
        <v>0</v>
      </c>
      <c r="I3167" s="63" t="n">
        <v>0</v>
      </c>
      <c r="J3167" s="63" t="n">
        <f aca="false">IF([2]terrains!L3167=13.5,IF([2]terrains!X3167=1,12,9),-0.392532+1.267037*[2]terrains!L3167+0.472239*[2]terrains!X3167+0.58658*[2]terrains!W3167+0.089417*[2]terrains!V3167+0.531633*[2]terrains!U3167+0.337883*[2]terrains!T3167-0.403545*[2]terrains!S3167)</f>
        <v>2.141542</v>
      </c>
      <c r="K3167" s="140" t="n">
        <f aca="false">IF([2]terrains!I3167=0,[2]terrains!J3167,[2]terrains!I3167)</f>
        <v>2.141542</v>
      </c>
      <c r="L3167" s="63" t="n">
        <v>2</v>
      </c>
      <c r="M3167" s="63" t="n">
        <v>1</v>
      </c>
      <c r="N3167" s="63" t="n">
        <v>3</v>
      </c>
      <c r="O3167" s="63" t="s">
        <v>150</v>
      </c>
      <c r="P3167" s="63" t="n">
        <v>2</v>
      </c>
      <c r="Q3167" s="63" t="n">
        <v>1.5</v>
      </c>
      <c r="R3167" s="63" t="n">
        <v>1</v>
      </c>
      <c r="S3167" s="63" t="n">
        <v>0</v>
      </c>
      <c r="T3167" s="63" t="n">
        <v>0</v>
      </c>
      <c r="U3167" s="63" t="n">
        <v>0</v>
      </c>
      <c r="V3167" s="63" t="n">
        <v>0</v>
      </c>
      <c r="W3167" s="63" t="n">
        <v>0</v>
      </c>
      <c r="X3167" s="63" t="n">
        <v>0</v>
      </c>
      <c r="Y3167" s="63" t="n">
        <f aca="false">IF([2]terrains!L3167&lt;=2.5,1,IF([2]terrains!L3167&lt;=4.5,2,IF([2]terrains!L3167&lt;=6.5,3,4)))</f>
        <v>1</v>
      </c>
      <c r="Z3167" s="63" t="n">
        <f aca="false"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1" t="n">
        <f aca="false">[2]terrains!Z3167*[2]terrains!F3167</f>
        <v>261380.02653</v>
      </c>
    </row>
    <row r="3168" customFormat="false" ht="14.4" hidden="false" customHeight="false" outlineLevel="0" collapsed="false">
      <c r="A3168" s="132" t="n">
        <v>3167</v>
      </c>
      <c r="B3168" s="63" t="n">
        <v>292627.650586</v>
      </c>
      <c r="C3168" s="63" t="n">
        <v>5039888.11476</v>
      </c>
      <c r="D3168" s="63" t="s">
        <v>2759</v>
      </c>
      <c r="E3168" s="142" t="n">
        <v>692.7</v>
      </c>
      <c r="F3168" s="139" t="n">
        <f aca="false">[2]terrains!E3168*10.76391</f>
        <v>7456.160457</v>
      </c>
      <c r="G3168" s="63" t="s">
        <v>259</v>
      </c>
      <c r="H3168" s="63" t="n">
        <v>1</v>
      </c>
      <c r="I3168" s="63" t="n">
        <v>6</v>
      </c>
      <c r="J3168" s="63" t="n">
        <f aca="false">IF([2]terrains!L3168=13.5,IF([2]terrains!X3168=1,12,9),-0.392532+1.267037*[2]terrains!L3168+0.472239*[2]terrains!X3168+0.58658*[2]terrains!W3168+0.089417*[2]terrains!V3168+0.531633*[2]terrains!U3168+0.337883*[2]terrains!T3168-0.403545*[2]terrains!S3168)</f>
        <v>5.013499</v>
      </c>
      <c r="K3168" s="140" t="n">
        <f aca="false">IF([2]terrains!I3168=0,[2]terrains!J3168,[2]terrains!I3168)</f>
        <v>6</v>
      </c>
      <c r="L3168" s="63" t="n">
        <v>4</v>
      </c>
      <c r="M3168" s="63" t="n">
        <v>2</v>
      </c>
      <c r="N3168" s="63" t="n">
        <v>12</v>
      </c>
      <c r="O3168" s="63" t="s">
        <v>152</v>
      </c>
      <c r="P3168" s="63" t="n">
        <v>2</v>
      </c>
      <c r="Q3168" s="63" t="n">
        <v>2.5</v>
      </c>
      <c r="R3168" s="63" t="n">
        <v>0</v>
      </c>
      <c r="S3168" s="63" t="n">
        <v>0</v>
      </c>
      <c r="T3168" s="63" t="n">
        <v>1</v>
      </c>
      <c r="U3168" s="63" t="n">
        <v>0</v>
      </c>
      <c r="V3168" s="63" t="n">
        <v>0</v>
      </c>
      <c r="W3168" s="63" t="n">
        <v>0</v>
      </c>
      <c r="X3168" s="63" t="n">
        <v>0</v>
      </c>
      <c r="Y3168" s="63" t="n">
        <f aca="false">IF([2]terrains!L3168&lt;=2.5,1,IF([2]terrains!L3168&lt;=4.5,2,IF([2]terrains!L3168&lt;=6.5,3,4)))</f>
        <v>2</v>
      </c>
      <c r="Z3168" s="63" t="n">
        <f aca="false"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1" t="n">
        <f aca="false">[2]terrains!Z3168*[2]terrains!F3168</f>
        <v>775440.687528</v>
      </c>
    </row>
    <row r="3169" customFormat="false" ht="14.4" hidden="false" customHeight="false" outlineLevel="0" collapsed="false">
      <c r="A3169" s="132" t="n">
        <v>3168</v>
      </c>
      <c r="B3169" s="63" t="n">
        <v>297244.623656</v>
      </c>
      <c r="C3169" s="63" t="n">
        <v>5041979.18869</v>
      </c>
      <c r="D3169" s="63" t="s">
        <v>2760</v>
      </c>
      <c r="E3169" s="142" t="n">
        <v>692.3</v>
      </c>
      <c r="F3169" s="139" t="n">
        <f aca="false">[2]terrains!E3169*10.76391</f>
        <v>7451.854893</v>
      </c>
      <c r="G3169" s="63" t="s">
        <v>2761</v>
      </c>
      <c r="H3169" s="63" t="n">
        <v>0</v>
      </c>
      <c r="I3169" s="63" t="n">
        <v>0</v>
      </c>
      <c r="J3169" s="63" t="n">
        <f aca="false">IF([2]terrains!L3169=13.5,IF([2]terrains!X3169=1,12,9),-0.392532+1.267037*[2]terrains!L3169+0.472239*[2]terrains!X3169+0.58658*[2]terrains!W3169+0.089417*[2]terrains!V3169+0.531633*[2]terrains!U3169+0.337883*[2]terrains!T3169-0.403545*[2]terrains!S3169)</f>
        <v>3.995159</v>
      </c>
      <c r="K3169" s="140" t="n">
        <f aca="false">IF([2]terrains!I3169=0,[2]terrains!J3169,[2]terrains!I3169)</f>
        <v>3.995159</v>
      </c>
      <c r="L3169" s="63" t="n">
        <v>3</v>
      </c>
      <c r="M3169" s="63" t="n">
        <v>2</v>
      </c>
      <c r="N3169" s="63" t="n">
        <v>6</v>
      </c>
      <c r="O3169" s="63" t="s">
        <v>155</v>
      </c>
      <c r="P3169" s="63" t="n">
        <v>2</v>
      </c>
      <c r="Q3169" s="63" t="n">
        <v>2.5</v>
      </c>
      <c r="R3169" s="63" t="n">
        <v>0</v>
      </c>
      <c r="S3169" s="63" t="n">
        <v>0</v>
      </c>
      <c r="T3169" s="63" t="n">
        <v>0</v>
      </c>
      <c r="U3169" s="63" t="n">
        <v>0</v>
      </c>
      <c r="V3169" s="63" t="n">
        <v>0</v>
      </c>
      <c r="W3169" s="63" t="n">
        <v>1</v>
      </c>
      <c r="X3169" s="63" t="n">
        <v>0</v>
      </c>
      <c r="Y3169" s="63" t="n">
        <f aca="false">IF([2]terrains!L3169&lt;=2.5,1,IF([2]terrains!L3169&lt;=4.5,2,IF([2]terrains!L3169&lt;=6.5,3,4)))</f>
        <v>2</v>
      </c>
      <c r="Z3169" s="63" t="n">
        <f aca="false"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1" t="n">
        <f aca="false">[2]terrains!Z3169*[2]terrains!F3169</f>
        <v>1624504.366674</v>
      </c>
    </row>
    <row r="3170" customFormat="false" ht="14.4" hidden="false" customHeight="false" outlineLevel="0" collapsed="false">
      <c r="A3170" s="132" t="n">
        <v>3169</v>
      </c>
      <c r="B3170" s="63" t="n">
        <v>294080.574313</v>
      </c>
      <c r="C3170" s="63" t="n">
        <v>5032362.00933</v>
      </c>
      <c r="D3170" s="63" t="s">
        <v>2762</v>
      </c>
      <c r="E3170" s="142" t="n">
        <v>691.9</v>
      </c>
      <c r="F3170" s="139" t="n">
        <f aca="false">[2]terrains!E3170*10.76391</f>
        <v>7447.549329</v>
      </c>
      <c r="G3170" s="63" t="s">
        <v>197</v>
      </c>
      <c r="H3170" s="63" t="n">
        <v>0</v>
      </c>
      <c r="I3170" s="63" t="n">
        <v>0</v>
      </c>
      <c r="J3170" s="63" t="n">
        <f aca="false">IF([2]terrains!L3170=13.5,IF([2]terrains!X3170=1,12,9),-0.392532+1.267037*[2]terrains!L3170+0.472239*[2]terrains!X3170+0.58658*[2]terrains!W3170+0.089417*[2]terrains!V3170+0.531633*[2]terrains!U3170+0.337883*[2]terrains!T3170-0.403545*[2]terrains!S3170)</f>
        <v>2.3715155</v>
      </c>
      <c r="K3170" s="140" t="n">
        <f aca="false">IF([2]terrains!I3170=0,[2]terrains!J3170,[2]terrains!I3170)</f>
        <v>2.3715155</v>
      </c>
      <c r="L3170" s="63" t="n">
        <v>2.5</v>
      </c>
      <c r="M3170" s="63" t="n">
        <v>1</v>
      </c>
      <c r="N3170" s="63" t="n">
        <v>5</v>
      </c>
      <c r="O3170" s="63" t="s">
        <v>151</v>
      </c>
      <c r="P3170" s="63" t="n">
        <v>2</v>
      </c>
      <c r="Q3170" s="63" t="n">
        <v>1.5</v>
      </c>
      <c r="R3170" s="63" t="n">
        <v>0</v>
      </c>
      <c r="S3170" s="63" t="n">
        <v>1</v>
      </c>
      <c r="T3170" s="63" t="n">
        <v>0</v>
      </c>
      <c r="U3170" s="63" t="n">
        <v>0</v>
      </c>
      <c r="V3170" s="63" t="n">
        <v>0</v>
      </c>
      <c r="W3170" s="63" t="n">
        <v>0</v>
      </c>
      <c r="X3170" s="63" t="n">
        <v>0</v>
      </c>
      <c r="Y3170" s="63" t="n">
        <f aca="false">IF([2]terrains!L3170&lt;=2.5,1,IF([2]terrains!L3170&lt;=4.5,2,IF([2]terrains!L3170&lt;=6.5,3,4)))</f>
        <v>1</v>
      </c>
      <c r="Z3170" s="63" t="n">
        <f aca="false"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1" t="n">
        <f aca="false">[2]terrains!Z3170*[2]terrains!F3170</f>
        <v>476643.157056</v>
      </c>
    </row>
    <row r="3171" customFormat="false" ht="14.4" hidden="false" customHeight="false" outlineLevel="0" collapsed="false">
      <c r="A3171" s="132" t="n">
        <v>3170</v>
      </c>
      <c r="B3171" s="63" t="n">
        <v>288695.390783</v>
      </c>
      <c r="C3171" s="63" t="n">
        <v>5042530.49907</v>
      </c>
      <c r="D3171" s="63" t="s">
        <v>2763</v>
      </c>
      <c r="E3171" s="142" t="n">
        <v>691.4</v>
      </c>
      <c r="F3171" s="139" t="n">
        <f aca="false">[2]terrains!E3171*10.76391</f>
        <v>7442.167374</v>
      </c>
      <c r="G3171" s="63" t="s">
        <v>235</v>
      </c>
      <c r="H3171" s="63" t="n">
        <v>1</v>
      </c>
      <c r="I3171" s="63" t="n">
        <v>6</v>
      </c>
      <c r="J3171" s="63" t="n">
        <f aca="false">IF([2]terrains!L3171=13.5,IF([2]terrains!X3171=1,12,9),-0.392532+1.267037*[2]terrains!L3171+0.472239*[2]terrains!X3171+0.58658*[2]terrains!W3171+0.089417*[2]terrains!V3171+0.531633*[2]terrains!U3171+0.337883*[2]terrains!T3171-0.403545*[2]terrains!S3171)</f>
        <v>5.6470175</v>
      </c>
      <c r="K3171" s="140" t="n">
        <f aca="false">IF([2]terrains!I3171=0,[2]terrains!J3171,[2]terrains!I3171)</f>
        <v>6</v>
      </c>
      <c r="L3171" s="63" t="n">
        <v>4.5</v>
      </c>
      <c r="M3171" s="63" t="n">
        <v>2</v>
      </c>
      <c r="N3171" s="63" t="n">
        <v>15</v>
      </c>
      <c r="O3171" s="63" t="s">
        <v>152</v>
      </c>
      <c r="P3171" s="63" t="n">
        <v>2</v>
      </c>
      <c r="Q3171" s="63" t="n">
        <v>2.5</v>
      </c>
      <c r="R3171" s="63" t="n">
        <v>0</v>
      </c>
      <c r="S3171" s="63" t="n">
        <v>0</v>
      </c>
      <c r="T3171" s="63" t="n">
        <v>1</v>
      </c>
      <c r="U3171" s="63" t="n">
        <v>0</v>
      </c>
      <c r="V3171" s="63" t="n">
        <v>0</v>
      </c>
      <c r="W3171" s="63" t="n">
        <v>0</v>
      </c>
      <c r="X3171" s="63" t="n">
        <v>0</v>
      </c>
      <c r="Y3171" s="63" t="n">
        <f aca="false">IF([2]terrains!L3171&lt;=2.5,1,IF([2]terrains!L3171&lt;=4.5,2,IF([2]terrains!L3171&lt;=6.5,3,4)))</f>
        <v>2</v>
      </c>
      <c r="Z3171" s="63" t="n">
        <f aca="false"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1" t="n">
        <f aca="false">[2]terrains!Z3171*[2]terrains!F3171</f>
        <v>773985.406896</v>
      </c>
    </row>
    <row r="3172" customFormat="false" ht="14.4" hidden="false" customHeight="false" outlineLevel="0" collapsed="false">
      <c r="A3172" s="132" t="n">
        <v>3171</v>
      </c>
      <c r="B3172" s="63" t="n">
        <v>300781.550709</v>
      </c>
      <c r="C3172" s="63" t="n">
        <v>5043805.1118</v>
      </c>
      <c r="D3172" s="63" t="s">
        <v>2764</v>
      </c>
      <c r="E3172" s="142" t="n">
        <v>689.7</v>
      </c>
      <c r="F3172" s="139" t="n">
        <f aca="false">[2]terrains!E3172*10.76391</f>
        <v>7423.868727</v>
      </c>
      <c r="G3172" s="63" t="s">
        <v>221</v>
      </c>
      <c r="H3172" s="63" t="n">
        <v>0</v>
      </c>
      <c r="I3172" s="63" t="n">
        <v>6</v>
      </c>
      <c r="J3172" s="63" t="n">
        <f aca="false">IF([2]terrains!L3172=13.5,IF([2]terrains!X3172=1,12,9),-0.392532+1.267037*[2]terrains!L3172+0.472239*[2]terrains!X3172+0.58658*[2]terrains!W3172+0.089417*[2]terrains!V3172+0.531633*[2]terrains!U3172+0.337883*[2]terrains!T3172-0.403545*[2]terrains!S3172)</f>
        <v>5.6470175</v>
      </c>
      <c r="K3172" s="140" t="n">
        <f aca="false">IF([2]terrains!I3172=0,[2]terrains!J3172,[2]terrains!I3172)</f>
        <v>6</v>
      </c>
      <c r="L3172" s="63" t="n">
        <v>4.5</v>
      </c>
      <c r="M3172" s="63" t="n">
        <v>0</v>
      </c>
      <c r="N3172" s="63" t="n">
        <v>0</v>
      </c>
      <c r="O3172" s="63" t="s">
        <v>152</v>
      </c>
      <c r="P3172" s="63" t="n">
        <v>0</v>
      </c>
      <c r="Q3172" s="63" t="n">
        <v>0</v>
      </c>
      <c r="R3172" s="63" t="n">
        <v>0</v>
      </c>
      <c r="S3172" s="63" t="n">
        <v>0</v>
      </c>
      <c r="T3172" s="63" t="n">
        <v>1</v>
      </c>
      <c r="U3172" s="63" t="n">
        <v>0</v>
      </c>
      <c r="V3172" s="63" t="n">
        <v>0</v>
      </c>
      <c r="W3172" s="63" t="n">
        <v>0</v>
      </c>
      <c r="X3172" s="63" t="n">
        <v>0</v>
      </c>
      <c r="Y3172" s="63" t="n">
        <f aca="false">IF([2]terrains!L3172&lt;=2.5,1,IF([2]terrains!L3172&lt;=4.5,2,IF([2]terrains!L3172&lt;=6.5,3,4)))</f>
        <v>2</v>
      </c>
      <c r="Z3172" s="63" t="n">
        <f aca="false"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1" t="n">
        <f aca="false">[2]terrains!Z3172*[2]terrains!F3172</f>
        <v>772082.347608</v>
      </c>
    </row>
    <row r="3173" customFormat="false" ht="14.4" hidden="false" customHeight="false" outlineLevel="0" collapsed="false">
      <c r="A3173" s="132" t="n">
        <v>3172</v>
      </c>
      <c r="B3173" s="63" t="n">
        <v>280839.999256</v>
      </c>
      <c r="C3173" s="63" t="n">
        <v>5041206.02541</v>
      </c>
      <c r="D3173" s="63" t="s">
        <v>2765</v>
      </c>
      <c r="E3173" s="142" t="n">
        <v>689.5</v>
      </c>
      <c r="F3173" s="139" t="n">
        <f aca="false">[2]terrains!E3173*10.76391</f>
        <v>7421.715945</v>
      </c>
      <c r="G3173" s="63" t="s">
        <v>447</v>
      </c>
      <c r="H3173" s="63" t="n">
        <v>0</v>
      </c>
      <c r="I3173" s="63" t="n">
        <v>0</v>
      </c>
      <c r="J3173" s="63" t="n">
        <f aca="false">IF([2]terrains!L3173=13.5,IF([2]terrains!X3173=1,12,9),-0.392532+1.267037*[2]terrains!L3173+0.472239*[2]terrains!X3173+0.58658*[2]terrains!W3173+0.089417*[2]terrains!V3173+0.531633*[2]terrains!U3173+0.337883*[2]terrains!T3173-0.403545*[2]terrains!S3173)</f>
        <v>3.408579</v>
      </c>
      <c r="K3173" s="140" t="n">
        <f aca="false">IF([2]terrains!I3173=0,[2]terrains!J3173,[2]terrains!I3173)</f>
        <v>3.408579</v>
      </c>
      <c r="L3173" s="63" t="n">
        <v>3</v>
      </c>
      <c r="M3173" s="63" t="n">
        <v>1</v>
      </c>
      <c r="N3173" s="63" t="n">
        <v>10</v>
      </c>
      <c r="O3173" s="63" t="s">
        <v>150</v>
      </c>
      <c r="P3173" s="63" t="n">
        <v>1.5</v>
      </c>
      <c r="Q3173" s="63" t="n">
        <v>1.5</v>
      </c>
      <c r="R3173" s="63" t="n">
        <v>1</v>
      </c>
      <c r="S3173" s="63" t="n">
        <v>0</v>
      </c>
      <c r="T3173" s="63" t="n">
        <v>0</v>
      </c>
      <c r="U3173" s="63" t="n">
        <v>0</v>
      </c>
      <c r="V3173" s="63" t="n">
        <v>0</v>
      </c>
      <c r="W3173" s="63" t="n">
        <v>0</v>
      </c>
      <c r="X3173" s="63" t="n">
        <v>0</v>
      </c>
      <c r="Y3173" s="63" t="n">
        <f aca="false">IF([2]terrains!L3173&lt;=2.5,1,IF([2]terrains!L3173&lt;=4.5,2,IF([2]terrains!L3173&lt;=6.5,3,4)))</f>
        <v>2</v>
      </c>
      <c r="Z3173" s="63" t="n">
        <f aca="false"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1" t="n">
        <f aca="false">[2]terrains!Z3173*[2]terrains!F3173</f>
        <v>259760.058075</v>
      </c>
    </row>
    <row r="3174" customFormat="false" ht="14.4" hidden="false" customHeight="false" outlineLevel="0" collapsed="false">
      <c r="A3174" s="132" t="n">
        <v>3173</v>
      </c>
      <c r="B3174" s="63" t="n">
        <v>303654.757913</v>
      </c>
      <c r="C3174" s="63" t="n">
        <v>5052321.28281</v>
      </c>
      <c r="D3174" s="63" t="s">
        <v>2766</v>
      </c>
      <c r="E3174" s="142" t="n">
        <v>689.2</v>
      </c>
      <c r="F3174" s="139" t="n">
        <f aca="false">[2]terrains!E3174*10.76391</f>
        <v>7418.486772</v>
      </c>
      <c r="G3174" s="63" t="s">
        <v>1790</v>
      </c>
      <c r="H3174" s="63" t="n">
        <v>0</v>
      </c>
      <c r="I3174" s="63" t="n">
        <v>0</v>
      </c>
      <c r="J3174" s="63" t="n">
        <f aca="false">IF([2]terrains!L3174=13.5,IF([2]terrains!X3174=1,12,9),-0.392532+1.267037*[2]terrains!L3174+0.472239*[2]terrains!X3174+0.58658*[2]terrains!W3174+0.089417*[2]terrains!V3174+0.531633*[2]terrains!U3174+0.337883*[2]terrains!T3174-0.403545*[2]terrains!S3174)</f>
        <v>1.737997</v>
      </c>
      <c r="K3174" s="140" t="n">
        <f aca="false">IF([2]terrains!I3174=0,[2]terrains!J3174,[2]terrains!I3174)</f>
        <v>1.737997</v>
      </c>
      <c r="L3174" s="63" t="n">
        <v>2</v>
      </c>
      <c r="M3174" s="63" t="n">
        <v>1</v>
      </c>
      <c r="N3174" s="63" t="n">
        <v>3</v>
      </c>
      <c r="O3174" s="63" t="s">
        <v>151</v>
      </c>
      <c r="P3174" s="63" t="n">
        <v>2</v>
      </c>
      <c r="Q3174" s="63" t="n">
        <v>1.5</v>
      </c>
      <c r="R3174" s="63" t="n">
        <v>0</v>
      </c>
      <c r="S3174" s="63" t="n">
        <v>1</v>
      </c>
      <c r="T3174" s="63" t="n">
        <v>0</v>
      </c>
      <c r="U3174" s="63" t="n">
        <v>0</v>
      </c>
      <c r="V3174" s="63" t="n">
        <v>0</v>
      </c>
      <c r="W3174" s="63" t="n">
        <v>0</v>
      </c>
      <c r="X3174" s="63" t="n">
        <v>0</v>
      </c>
      <c r="Y3174" s="63" t="n">
        <f aca="false">IF([2]terrains!L3174&lt;=2.5,1,IF([2]terrains!L3174&lt;=4.5,2,IF([2]terrains!L3174&lt;=6.5,3,4)))</f>
        <v>1</v>
      </c>
      <c r="Z3174" s="63" t="n">
        <f aca="false"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1" t="n">
        <f aca="false">[2]terrains!Z3174*[2]terrains!F3174</f>
        <v>474783.153408</v>
      </c>
    </row>
    <row r="3175" customFormat="false" ht="14.4" hidden="false" customHeight="false" outlineLevel="0" collapsed="false">
      <c r="A3175" s="132" t="n">
        <v>3174</v>
      </c>
      <c r="B3175" s="63" t="n">
        <v>299009.157121</v>
      </c>
      <c r="C3175" s="63" t="n">
        <v>5056610.94598</v>
      </c>
      <c r="D3175" s="63" t="s">
        <v>2767</v>
      </c>
      <c r="E3175" s="142" t="n">
        <v>688.4</v>
      </c>
      <c r="F3175" s="139" t="n">
        <f aca="false">[2]terrains!E3175*10.76391</f>
        <v>7409.875644</v>
      </c>
      <c r="G3175" s="63" t="s">
        <v>329</v>
      </c>
      <c r="H3175" s="63" t="n">
        <v>0</v>
      </c>
      <c r="I3175" s="63" t="n">
        <v>0</v>
      </c>
      <c r="J3175" s="63" t="n">
        <f aca="false">IF([2]terrains!L3175=13.5,IF([2]terrains!X3175=1,12,9),-0.392532+1.267037*[2]terrains!L3175+0.472239*[2]terrains!X3175+0.58658*[2]terrains!W3175+0.089417*[2]terrains!V3175+0.531633*[2]terrains!U3175+0.337883*[2]terrains!T3175-0.403545*[2]terrains!S3175)</f>
        <v>2.141542</v>
      </c>
      <c r="K3175" s="140" t="n">
        <f aca="false">IF([2]terrains!I3175=0,[2]terrains!J3175,[2]terrains!I3175)</f>
        <v>2.141542</v>
      </c>
      <c r="L3175" s="63" t="n">
        <v>2</v>
      </c>
      <c r="M3175" s="63" t="n">
        <v>1</v>
      </c>
      <c r="N3175" s="63" t="n">
        <v>3</v>
      </c>
      <c r="O3175" s="63" t="s">
        <v>150</v>
      </c>
      <c r="P3175" s="63" t="n">
        <v>2</v>
      </c>
      <c r="Q3175" s="63" t="n">
        <v>1.5</v>
      </c>
      <c r="R3175" s="63" t="n">
        <v>1</v>
      </c>
      <c r="S3175" s="63" t="n">
        <v>0</v>
      </c>
      <c r="T3175" s="63" t="n">
        <v>0</v>
      </c>
      <c r="U3175" s="63" t="n">
        <v>0</v>
      </c>
      <c r="V3175" s="63" t="n">
        <v>0</v>
      </c>
      <c r="W3175" s="63" t="n">
        <v>0</v>
      </c>
      <c r="X3175" s="63" t="n">
        <v>0</v>
      </c>
      <c r="Y3175" s="63" t="n">
        <f aca="false">IF([2]terrains!L3175&lt;=2.5,1,IF([2]terrains!L3175&lt;=4.5,2,IF([2]terrains!L3175&lt;=6.5,3,4)))</f>
        <v>1</v>
      </c>
      <c r="Z3175" s="63" t="n">
        <f aca="false"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1" t="n">
        <f aca="false">[2]terrains!Z3175*[2]terrains!F3175</f>
        <v>259345.64754</v>
      </c>
    </row>
    <row r="3176" customFormat="false" ht="14.4" hidden="false" customHeight="false" outlineLevel="0" collapsed="false">
      <c r="A3176" s="132" t="n">
        <v>3175</v>
      </c>
      <c r="B3176" s="63" t="n">
        <v>287146.526447</v>
      </c>
      <c r="C3176" s="63" t="n">
        <v>5041233.45602</v>
      </c>
      <c r="D3176" s="63" t="s">
        <v>2768</v>
      </c>
      <c r="E3176" s="142" t="n">
        <v>688.3</v>
      </c>
      <c r="F3176" s="139" t="n">
        <f aca="false">[2]terrains!E3176*10.76391</f>
        <v>7408.799253</v>
      </c>
      <c r="G3176" s="63" t="s">
        <v>173</v>
      </c>
      <c r="H3176" s="63" t="n">
        <v>0</v>
      </c>
      <c r="I3176" s="63" t="n">
        <v>0</v>
      </c>
      <c r="J3176" s="63" t="n">
        <f aca="false">IF([2]terrains!L3176=13.5,IF([2]terrains!X3176=1,12,9),-0.392532+1.267037*[2]terrains!L3176+0.472239*[2]terrains!X3176+0.58658*[2]terrains!W3176+0.089417*[2]terrains!V3176+0.531633*[2]terrains!U3176+0.337883*[2]terrains!T3176-0.403545*[2]terrains!S3176)</f>
        <v>3.1129435</v>
      </c>
      <c r="K3176" s="140" t="n">
        <f aca="false">IF([2]terrains!I3176=0,[2]terrains!J3176,[2]terrains!I3176)</f>
        <v>3.1129435</v>
      </c>
      <c r="L3176" s="63" t="n">
        <v>2.5</v>
      </c>
      <c r="M3176" s="63" t="n">
        <v>2</v>
      </c>
      <c r="N3176" s="63" t="n">
        <v>6</v>
      </c>
      <c r="O3176" s="63" t="s">
        <v>152</v>
      </c>
      <c r="P3176" s="63" t="n">
        <v>2</v>
      </c>
      <c r="Q3176" s="63" t="n">
        <v>1.5</v>
      </c>
      <c r="R3176" s="63" t="n">
        <v>0</v>
      </c>
      <c r="S3176" s="63" t="n">
        <v>0</v>
      </c>
      <c r="T3176" s="63" t="n">
        <v>1</v>
      </c>
      <c r="U3176" s="63" t="n">
        <v>0</v>
      </c>
      <c r="V3176" s="63" t="n">
        <v>0</v>
      </c>
      <c r="W3176" s="63" t="n">
        <v>0</v>
      </c>
      <c r="X3176" s="63" t="n">
        <v>0</v>
      </c>
      <c r="Y3176" s="63" t="n">
        <f aca="false">IF([2]terrains!L3176&lt;=2.5,1,IF([2]terrains!L3176&lt;=4.5,2,IF([2]terrains!L3176&lt;=6.5,3,4)))</f>
        <v>1</v>
      </c>
      <c r="Z3176" s="63" t="n">
        <f aca="false"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1" t="n">
        <f aca="false">[2]terrains!Z3176*[2]terrains!F3176</f>
        <v>629747.936505</v>
      </c>
    </row>
    <row r="3177" customFormat="false" ht="14.4" hidden="false" customHeight="false" outlineLevel="0" collapsed="false">
      <c r="A3177" s="132" t="n">
        <v>3176</v>
      </c>
      <c r="B3177" s="63" t="n">
        <v>291987.575284</v>
      </c>
      <c r="C3177" s="63" t="n">
        <v>5032948.08106</v>
      </c>
      <c r="D3177" s="63" t="s">
        <v>2769</v>
      </c>
      <c r="E3177" s="142" t="n">
        <v>687.5</v>
      </c>
      <c r="F3177" s="139" t="n">
        <f aca="false">[2]terrains!E3177*10.76391</f>
        <v>7400.188125</v>
      </c>
      <c r="G3177" s="63" t="s">
        <v>168</v>
      </c>
      <c r="H3177" s="63" t="n">
        <v>0.2</v>
      </c>
      <c r="I3177" s="63" t="n">
        <v>5</v>
      </c>
      <c r="J3177" s="63" t="n">
        <f aca="false">IF([2]terrains!L3177=13.5,IF([2]terrains!X3177=1,12,9),-0.392532+1.267037*[2]terrains!L3177+0.472239*[2]terrains!X3177+0.58658*[2]terrains!W3177+0.089417*[2]terrains!V3177+0.531633*[2]terrains!U3177+0.337883*[2]terrains!T3177-0.403545*[2]terrains!S3177)</f>
        <v>2.3715155</v>
      </c>
      <c r="K3177" s="140" t="n">
        <f aca="false">IF([2]terrains!I3177=0,[2]terrains!J3177,[2]terrains!I3177)</f>
        <v>5</v>
      </c>
      <c r="L3177" s="63" t="n">
        <v>2.5</v>
      </c>
      <c r="M3177" s="63" t="n">
        <v>2</v>
      </c>
      <c r="N3177" s="63" t="n">
        <v>6</v>
      </c>
      <c r="O3177" s="63" t="s">
        <v>151</v>
      </c>
      <c r="P3177" s="63" t="n">
        <v>2</v>
      </c>
      <c r="Q3177" s="63" t="n">
        <v>1.5</v>
      </c>
      <c r="R3177" s="63" t="n">
        <v>0</v>
      </c>
      <c r="S3177" s="63" t="n">
        <v>1</v>
      </c>
      <c r="T3177" s="63" t="n">
        <v>0</v>
      </c>
      <c r="U3177" s="63" t="n">
        <v>0</v>
      </c>
      <c r="V3177" s="63" t="n">
        <v>0</v>
      </c>
      <c r="W3177" s="63" t="n">
        <v>0</v>
      </c>
      <c r="X3177" s="63" t="n">
        <v>0</v>
      </c>
      <c r="Y3177" s="63" t="n">
        <f aca="false">IF([2]terrains!L3177&lt;=2.5,1,IF([2]terrains!L3177&lt;=4.5,2,IF([2]terrains!L3177&lt;=6.5,3,4)))</f>
        <v>1</v>
      </c>
      <c r="Z3177" s="63" t="n">
        <f aca="false"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1" t="n">
        <f aca="false">[2]terrains!Z3177*[2]terrains!F3177</f>
        <v>473612.04</v>
      </c>
    </row>
    <row r="3178" customFormat="false" ht="14.4" hidden="false" customHeight="false" outlineLevel="0" collapsed="false">
      <c r="A3178" s="132" t="n">
        <v>3177</v>
      </c>
      <c r="B3178" s="63" t="n">
        <v>286952.64585</v>
      </c>
      <c r="C3178" s="63" t="n">
        <v>5041174.0535</v>
      </c>
      <c r="D3178" s="63" t="s">
        <v>2770</v>
      </c>
      <c r="E3178" s="142" t="n">
        <v>687.4</v>
      </c>
      <c r="F3178" s="139" t="n">
        <f aca="false">[2]terrains!E3178*10.76391</f>
        <v>7399.111734</v>
      </c>
      <c r="G3178" s="63" t="s">
        <v>173</v>
      </c>
      <c r="H3178" s="63" t="n">
        <v>0</v>
      </c>
      <c r="I3178" s="63" t="n">
        <v>0</v>
      </c>
      <c r="J3178" s="63" t="n">
        <f aca="false">IF([2]terrains!L3178=13.5,IF([2]terrains!X3178=1,12,9),-0.392532+1.267037*[2]terrains!L3178+0.472239*[2]terrains!X3178+0.58658*[2]terrains!W3178+0.089417*[2]terrains!V3178+0.531633*[2]terrains!U3178+0.337883*[2]terrains!T3178-0.403545*[2]terrains!S3178)</f>
        <v>3.1129435</v>
      </c>
      <c r="K3178" s="140" t="n">
        <f aca="false">IF([2]terrains!I3178=0,[2]terrains!J3178,[2]terrains!I3178)</f>
        <v>3.1129435</v>
      </c>
      <c r="L3178" s="63" t="n">
        <v>2.5</v>
      </c>
      <c r="M3178" s="63" t="n">
        <v>2</v>
      </c>
      <c r="N3178" s="63" t="n">
        <v>6</v>
      </c>
      <c r="O3178" s="63" t="s">
        <v>152</v>
      </c>
      <c r="P3178" s="63" t="n">
        <v>2</v>
      </c>
      <c r="Q3178" s="63" t="n">
        <v>1.5</v>
      </c>
      <c r="R3178" s="63" t="n">
        <v>0</v>
      </c>
      <c r="S3178" s="63" t="n">
        <v>0</v>
      </c>
      <c r="T3178" s="63" t="n">
        <v>1</v>
      </c>
      <c r="U3178" s="63" t="n">
        <v>0</v>
      </c>
      <c r="V3178" s="63" t="n">
        <v>0</v>
      </c>
      <c r="W3178" s="63" t="n">
        <v>0</v>
      </c>
      <c r="X3178" s="63" t="n">
        <v>0</v>
      </c>
      <c r="Y3178" s="63" t="n">
        <f aca="false">IF([2]terrains!L3178&lt;=2.5,1,IF([2]terrains!L3178&lt;=4.5,2,IF([2]terrains!L3178&lt;=6.5,3,4)))</f>
        <v>1</v>
      </c>
      <c r="Z3178" s="63" t="n">
        <f aca="false"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1" t="n">
        <f aca="false">[2]terrains!Z3178*[2]terrains!F3178</f>
        <v>628924.49739</v>
      </c>
    </row>
    <row r="3179" customFormat="false" ht="14.4" hidden="false" customHeight="false" outlineLevel="0" collapsed="false">
      <c r="A3179" s="132" t="n">
        <v>3178</v>
      </c>
      <c r="B3179" s="63" t="n">
        <v>297253.4541</v>
      </c>
      <c r="C3179" s="63" t="n">
        <v>5044322.712</v>
      </c>
      <c r="D3179" s="63" t="s">
        <v>2771</v>
      </c>
      <c r="E3179" s="142" t="n">
        <v>687.3</v>
      </c>
      <c r="F3179" s="139" t="n">
        <f aca="false">[2]terrains!E3179*10.76391</f>
        <v>7398.035343</v>
      </c>
      <c r="G3179" s="63" t="s">
        <v>966</v>
      </c>
      <c r="H3179" s="63" t="n">
        <v>0</v>
      </c>
      <c r="I3179" s="63" t="n">
        <v>0</v>
      </c>
      <c r="J3179" s="63" t="n">
        <f aca="false">IF([2]terrains!L3179=13.5,IF([2]terrains!X3179=1,12,9),-0.392532+1.267037*[2]terrains!L3179+0.472239*[2]terrains!X3179+0.58658*[2]terrains!W3179+0.089417*[2]terrains!V3179+0.531633*[2]terrains!U3179+0.337883*[2]terrains!T3179-0.403545*[2]terrains!S3179)</f>
        <v>3.1129435</v>
      </c>
      <c r="K3179" s="140" t="n">
        <f aca="false">IF([2]terrains!I3179=0,[2]terrains!J3179,[2]terrains!I3179)</f>
        <v>3.1129435</v>
      </c>
      <c r="L3179" s="63" t="n">
        <v>2.5</v>
      </c>
      <c r="M3179" s="63" t="n">
        <v>2</v>
      </c>
      <c r="N3179" s="63" t="n">
        <v>3</v>
      </c>
      <c r="O3179" s="63" t="s">
        <v>152</v>
      </c>
      <c r="P3179" s="63" t="n">
        <v>2</v>
      </c>
      <c r="Q3179" s="63" t="n">
        <v>2.5</v>
      </c>
      <c r="R3179" s="63" t="n">
        <v>0</v>
      </c>
      <c r="S3179" s="63" t="n">
        <v>0</v>
      </c>
      <c r="T3179" s="63" t="n">
        <v>1</v>
      </c>
      <c r="U3179" s="63" t="n">
        <v>0</v>
      </c>
      <c r="V3179" s="63" t="n">
        <v>0</v>
      </c>
      <c r="W3179" s="63" t="n">
        <v>0</v>
      </c>
      <c r="X3179" s="63" t="n">
        <v>0</v>
      </c>
      <c r="Y3179" s="63" t="n">
        <f aca="false">IF([2]terrains!L3179&lt;=2.5,1,IF([2]terrains!L3179&lt;=4.5,2,IF([2]terrains!L3179&lt;=6.5,3,4)))</f>
        <v>1</v>
      </c>
      <c r="Z3179" s="63" t="n">
        <f aca="false"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1" t="n">
        <f aca="false">[2]terrains!Z3179*[2]terrains!F3179</f>
        <v>628833.004155</v>
      </c>
    </row>
    <row r="3180" customFormat="false" ht="14.4" hidden="false" customHeight="false" outlineLevel="0" collapsed="false">
      <c r="A3180" s="132" t="n">
        <v>3179</v>
      </c>
      <c r="B3180" s="63" t="n">
        <v>299059.82276</v>
      </c>
      <c r="C3180" s="63" t="n">
        <v>5056702.13328</v>
      </c>
      <c r="D3180" s="63" t="s">
        <v>2772</v>
      </c>
      <c r="E3180" s="142" t="n">
        <v>686.9</v>
      </c>
      <c r="F3180" s="139" t="n">
        <f aca="false">[2]terrains!E3180*10.76391</f>
        <v>7393.729779</v>
      </c>
      <c r="G3180" s="63" t="s">
        <v>329</v>
      </c>
      <c r="H3180" s="63" t="n">
        <v>0</v>
      </c>
      <c r="I3180" s="63" t="n">
        <v>0</v>
      </c>
      <c r="J3180" s="63" t="n">
        <f aca="false">IF([2]terrains!L3180=13.5,IF([2]terrains!X3180=1,12,9),-0.392532+1.267037*[2]terrains!L3180+0.472239*[2]terrains!X3180+0.58658*[2]terrains!W3180+0.089417*[2]terrains!V3180+0.531633*[2]terrains!U3180+0.337883*[2]terrains!T3180-0.403545*[2]terrains!S3180)</f>
        <v>2.141542</v>
      </c>
      <c r="K3180" s="140" t="n">
        <f aca="false">IF([2]terrains!I3180=0,[2]terrains!J3180,[2]terrains!I3180)</f>
        <v>2.141542</v>
      </c>
      <c r="L3180" s="63" t="n">
        <v>2</v>
      </c>
      <c r="M3180" s="63" t="n">
        <v>1</v>
      </c>
      <c r="N3180" s="63" t="n">
        <v>3</v>
      </c>
      <c r="O3180" s="63" t="s">
        <v>150</v>
      </c>
      <c r="P3180" s="63" t="n">
        <v>2</v>
      </c>
      <c r="Q3180" s="63" t="n">
        <v>1.5</v>
      </c>
      <c r="R3180" s="63" t="n">
        <v>1</v>
      </c>
      <c r="S3180" s="63" t="n">
        <v>0</v>
      </c>
      <c r="T3180" s="63" t="n">
        <v>0</v>
      </c>
      <c r="U3180" s="63" t="n">
        <v>0</v>
      </c>
      <c r="V3180" s="63" t="n">
        <v>0</v>
      </c>
      <c r="W3180" s="63" t="n">
        <v>0</v>
      </c>
      <c r="X3180" s="63" t="n">
        <v>0</v>
      </c>
      <c r="Y3180" s="63" t="n">
        <f aca="false">IF([2]terrains!L3180&lt;=2.5,1,IF([2]terrains!L3180&lt;=4.5,2,IF([2]terrains!L3180&lt;=6.5,3,4)))</f>
        <v>1</v>
      </c>
      <c r="Z3180" s="63" t="n">
        <f aca="false"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1" t="n">
        <f aca="false">[2]terrains!Z3180*[2]terrains!F3180</f>
        <v>258780.542265</v>
      </c>
    </row>
    <row r="3181" customFormat="false" ht="14.4" hidden="false" customHeight="false" outlineLevel="0" collapsed="false">
      <c r="A3181" s="132" t="n">
        <v>3180</v>
      </c>
      <c r="B3181" s="63" t="n">
        <v>293910.0769</v>
      </c>
      <c r="C3181" s="63" t="n">
        <v>5044889.768</v>
      </c>
      <c r="D3181" s="63" t="s">
        <v>2773</v>
      </c>
      <c r="E3181" s="142" t="n">
        <v>686.4</v>
      </c>
      <c r="F3181" s="139" t="n">
        <f aca="false">[2]terrains!E3181*10.76391</f>
        <v>7388.347824</v>
      </c>
      <c r="G3181" s="63" t="s">
        <v>1853</v>
      </c>
      <c r="H3181" s="63" t="n">
        <v>0</v>
      </c>
      <c r="I3181" s="63" t="n">
        <v>0</v>
      </c>
      <c r="J3181" s="63" t="n">
        <f aca="false">IF([2]terrains!L3181=13.5,IF([2]terrains!X3181=1,12,9),-0.392532+1.267037*[2]terrains!L3181+0.472239*[2]terrains!X3181+0.58658*[2]terrains!W3181+0.089417*[2]terrains!V3181+0.531633*[2]terrains!U3181+0.337883*[2]terrains!T3181-0.403545*[2]terrains!S3181)</f>
        <v>3.940212</v>
      </c>
      <c r="K3181" s="140" t="n">
        <f aca="false">IF([2]terrains!I3181=0,[2]terrains!J3181,[2]terrains!I3181)</f>
        <v>3.940212</v>
      </c>
      <c r="L3181" s="63" t="n">
        <v>3</v>
      </c>
      <c r="M3181" s="63" t="n">
        <v>3</v>
      </c>
      <c r="N3181" s="63" t="n">
        <v>6</v>
      </c>
      <c r="O3181" s="63" t="s">
        <v>153</v>
      </c>
      <c r="P3181" s="63" t="n">
        <v>2</v>
      </c>
      <c r="Q3181" s="63" t="n">
        <v>2.5</v>
      </c>
      <c r="R3181" s="63" t="n">
        <v>0</v>
      </c>
      <c r="S3181" s="63" t="n">
        <v>0</v>
      </c>
      <c r="T3181" s="63" t="n">
        <v>0</v>
      </c>
      <c r="U3181" s="63" t="n">
        <v>1</v>
      </c>
      <c r="V3181" s="63" t="n">
        <v>0</v>
      </c>
      <c r="W3181" s="63" t="n">
        <v>0</v>
      </c>
      <c r="X3181" s="63" t="n">
        <v>0</v>
      </c>
      <c r="Y3181" s="63" t="n">
        <f aca="false">IF([2]terrains!L3181&lt;=2.5,1,IF([2]terrains!L3181&lt;=4.5,2,IF([2]terrains!L3181&lt;=6.5,3,4)))</f>
        <v>2</v>
      </c>
      <c r="Z3181" s="63" t="n">
        <f aca="false"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1" t="n">
        <f aca="false">[2]terrains!Z3181*[2]terrains!F3181</f>
        <v>1123028.869248</v>
      </c>
    </row>
    <row r="3182" customFormat="false" ht="14.4" hidden="false" customHeight="false" outlineLevel="0" collapsed="false">
      <c r="A3182" s="132" t="n">
        <v>3181</v>
      </c>
      <c r="B3182" s="63" t="n">
        <v>300511.428872</v>
      </c>
      <c r="C3182" s="63" t="n">
        <v>5040648.27732</v>
      </c>
      <c r="D3182" s="63" t="s">
        <v>2774</v>
      </c>
      <c r="E3182" s="142" t="n">
        <v>685.4</v>
      </c>
      <c r="F3182" s="139" t="n">
        <f aca="false">[2]terrains!E3182*10.76391</f>
        <v>7377.583914</v>
      </c>
      <c r="G3182" s="63" t="s">
        <v>221</v>
      </c>
      <c r="H3182" s="63" t="n">
        <v>0</v>
      </c>
      <c r="I3182" s="63" t="n">
        <v>6</v>
      </c>
      <c r="J3182" s="63" t="n">
        <f aca="false">IF([2]terrains!L3182=13.5,IF([2]terrains!X3182=1,12,9),-0.392532+1.267037*[2]terrains!L3182+0.472239*[2]terrains!X3182+0.58658*[2]terrains!W3182+0.089417*[2]terrains!V3182+0.531633*[2]terrains!U3182+0.337883*[2]terrains!T3182-0.403545*[2]terrains!S3182)</f>
        <v>5.7813735</v>
      </c>
      <c r="K3182" s="140" t="n">
        <f aca="false">IF([2]terrains!I3182=0,[2]terrains!J3182,[2]terrains!I3182)</f>
        <v>6</v>
      </c>
      <c r="L3182" s="63" t="n">
        <v>4.5</v>
      </c>
      <c r="M3182" s="63" t="n">
        <v>0</v>
      </c>
      <c r="N3182" s="63" t="n">
        <v>0</v>
      </c>
      <c r="O3182" s="63" t="s">
        <v>156</v>
      </c>
      <c r="P3182" s="63" t="n">
        <v>0</v>
      </c>
      <c r="Q3182" s="63" t="n">
        <v>0</v>
      </c>
      <c r="R3182" s="63" t="n">
        <v>0</v>
      </c>
      <c r="S3182" s="63" t="n">
        <v>0</v>
      </c>
      <c r="T3182" s="63" t="n">
        <v>0</v>
      </c>
      <c r="U3182" s="63" t="n">
        <v>0</v>
      </c>
      <c r="V3182" s="63" t="n">
        <v>0</v>
      </c>
      <c r="W3182" s="63" t="n">
        <v>0</v>
      </c>
      <c r="X3182" s="63" t="n">
        <v>1</v>
      </c>
      <c r="Y3182" s="63" t="n">
        <f aca="false">IF([2]terrains!L3182&lt;=2.5,1,IF([2]terrains!L3182&lt;=4.5,2,IF([2]terrains!L3182&lt;=6.5,3,4)))</f>
        <v>2</v>
      </c>
      <c r="Z3182" s="63" t="n">
        <f aca="false"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1" t="n">
        <f aca="false">[2]terrains!Z3182*[2]terrains!F3182</f>
        <v>1785375.307188</v>
      </c>
    </row>
    <row r="3183" customFormat="false" ht="14.4" hidden="false" customHeight="false" outlineLevel="0" collapsed="false">
      <c r="A3183" s="132" t="n">
        <v>3182</v>
      </c>
      <c r="B3183" s="63" t="n">
        <v>287627.546132</v>
      </c>
      <c r="C3183" s="63" t="n">
        <v>5043153.45686</v>
      </c>
      <c r="D3183" s="63" t="s">
        <v>2775</v>
      </c>
      <c r="E3183" s="142" t="n">
        <v>683.9</v>
      </c>
      <c r="F3183" s="139" t="n">
        <f aca="false">[2]terrains!E3183*10.76391</f>
        <v>7361.438049</v>
      </c>
      <c r="G3183" s="63" t="s">
        <v>388</v>
      </c>
      <c r="H3183" s="63" t="n">
        <v>1</v>
      </c>
      <c r="I3183" s="63" t="n">
        <v>3</v>
      </c>
      <c r="J3183" s="63" t="n">
        <f aca="false">IF([2]terrains!L3183=13.5,IF([2]terrains!X3183=1,12,9),-0.392532+1.267037*[2]terrains!L3183+0.472239*[2]terrains!X3183+0.58658*[2]terrains!W3183+0.089417*[2]terrains!V3183+0.531633*[2]terrains!U3183+0.337883*[2]terrains!T3183-0.403545*[2]terrains!S3183)</f>
        <v>3.6385525</v>
      </c>
      <c r="K3183" s="140" t="n">
        <f aca="false">IF([2]terrains!I3183=0,[2]terrains!J3183,[2]terrains!I3183)</f>
        <v>3</v>
      </c>
      <c r="L3183" s="63" t="n">
        <v>3.5</v>
      </c>
      <c r="M3183" s="63" t="n">
        <v>3</v>
      </c>
      <c r="N3183" s="63" t="n">
        <v>6</v>
      </c>
      <c r="O3183" s="63" t="s">
        <v>151</v>
      </c>
      <c r="P3183" s="63" t="n">
        <v>2.5</v>
      </c>
      <c r="Q3183" s="63" t="n">
        <v>2.5</v>
      </c>
      <c r="R3183" s="63" t="n">
        <v>0</v>
      </c>
      <c r="S3183" s="63" t="n">
        <v>1</v>
      </c>
      <c r="T3183" s="63" t="n">
        <v>0</v>
      </c>
      <c r="U3183" s="63" t="n">
        <v>0</v>
      </c>
      <c r="V3183" s="63" t="n">
        <v>0</v>
      </c>
      <c r="W3183" s="63" t="n">
        <v>0</v>
      </c>
      <c r="X3183" s="63" t="n">
        <v>0</v>
      </c>
      <c r="Y3183" s="63" t="n">
        <f aca="false">IF([2]terrains!L3183&lt;=2.5,1,IF([2]terrains!L3183&lt;=4.5,2,IF([2]terrains!L3183&lt;=6.5,3,4)))</f>
        <v>2</v>
      </c>
      <c r="Z3183" s="63" t="n">
        <f aca="false"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1" t="n">
        <f aca="false">[2]terrains!Z3183*[2]terrains!F3183</f>
        <v>471132.035136</v>
      </c>
    </row>
    <row r="3184" customFormat="false" ht="14.4" hidden="false" customHeight="false" outlineLevel="0" collapsed="false">
      <c r="A3184" s="132" t="n">
        <v>3183</v>
      </c>
      <c r="B3184" s="63" t="n">
        <v>293901.12426</v>
      </c>
      <c r="C3184" s="63" t="n">
        <v>5040423.73613</v>
      </c>
      <c r="D3184" s="63" t="s">
        <v>2776</v>
      </c>
      <c r="E3184" s="142" t="n">
        <v>682.5</v>
      </c>
      <c r="F3184" s="139" t="n">
        <f aca="false">[2]terrains!E3184*10.76391</f>
        <v>7346.368575</v>
      </c>
      <c r="G3184" s="63" t="s">
        <v>674</v>
      </c>
      <c r="H3184" s="63" t="n">
        <v>0</v>
      </c>
      <c r="I3184" s="63" t="n">
        <v>0</v>
      </c>
      <c r="J3184" s="63" t="n">
        <f aca="false">IF([2]terrains!L3184=13.5,IF([2]terrains!X3184=1,12,9),-0.392532+1.267037*[2]terrains!L3184+0.472239*[2]terrains!X3184+0.58658*[2]terrains!W3184+0.089417*[2]terrains!V3184+0.531633*[2]terrains!U3184+0.337883*[2]terrains!T3184-0.403545*[2]terrains!S3184)</f>
        <v>3.1129435</v>
      </c>
      <c r="K3184" s="140" t="n">
        <f aca="false">IF([2]terrains!I3184=0,[2]terrains!J3184,[2]terrains!I3184)</f>
        <v>3.1129435</v>
      </c>
      <c r="L3184" s="63" t="n">
        <v>2.5</v>
      </c>
      <c r="M3184" s="63" t="n">
        <v>2</v>
      </c>
      <c r="N3184" s="63" t="n">
        <v>6</v>
      </c>
      <c r="O3184" s="63" t="s">
        <v>152</v>
      </c>
      <c r="P3184" s="63" t="n">
        <v>1</v>
      </c>
      <c r="Q3184" s="63" t="n">
        <v>1.5</v>
      </c>
      <c r="R3184" s="63" t="n">
        <v>0</v>
      </c>
      <c r="S3184" s="63" t="n">
        <v>0</v>
      </c>
      <c r="T3184" s="63" t="n">
        <v>1</v>
      </c>
      <c r="U3184" s="63" t="n">
        <v>0</v>
      </c>
      <c r="V3184" s="63" t="n">
        <v>0</v>
      </c>
      <c r="W3184" s="63" t="n">
        <v>0</v>
      </c>
      <c r="X3184" s="63" t="n">
        <v>0</v>
      </c>
      <c r="Y3184" s="63" t="n">
        <f aca="false">IF([2]terrains!L3184&lt;=2.5,1,IF([2]terrains!L3184&lt;=4.5,2,IF([2]terrains!L3184&lt;=6.5,3,4)))</f>
        <v>1</v>
      </c>
      <c r="Z3184" s="63" t="n">
        <f aca="false"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1" t="n">
        <f aca="false">[2]terrains!Z3184*[2]terrains!F3184</f>
        <v>624441.328875</v>
      </c>
    </row>
    <row r="3185" customFormat="false" ht="14.4" hidden="false" customHeight="false" outlineLevel="0" collapsed="false">
      <c r="A3185" s="132" t="n">
        <v>3184</v>
      </c>
      <c r="B3185" s="63" t="n">
        <v>300248.440583</v>
      </c>
      <c r="C3185" s="63" t="n">
        <v>5040270.4479</v>
      </c>
      <c r="D3185" s="63" t="s">
        <v>2777</v>
      </c>
      <c r="E3185" s="142" t="n">
        <v>682.2</v>
      </c>
      <c r="F3185" s="139" t="n">
        <f aca="false">[2]terrains!E3185*10.76391</f>
        <v>7343.139402</v>
      </c>
      <c r="G3185" s="63" t="s">
        <v>221</v>
      </c>
      <c r="H3185" s="63" t="n">
        <v>0</v>
      </c>
      <c r="I3185" s="63" t="n">
        <v>6</v>
      </c>
      <c r="J3185" s="63" t="n">
        <f aca="false">IF([2]terrains!L3185=13.5,IF([2]terrains!X3185=1,12,9),-0.392532+1.267037*[2]terrains!L3185+0.472239*[2]terrains!X3185+0.58658*[2]terrains!W3185+0.089417*[2]terrains!V3185+0.531633*[2]terrains!U3185+0.337883*[2]terrains!T3185-0.403545*[2]terrains!S3185)</f>
        <v>5.7813735</v>
      </c>
      <c r="K3185" s="140" t="n">
        <f aca="false">IF([2]terrains!I3185=0,[2]terrains!J3185,[2]terrains!I3185)</f>
        <v>6</v>
      </c>
      <c r="L3185" s="63" t="n">
        <v>4.5</v>
      </c>
      <c r="M3185" s="63" t="n">
        <v>0</v>
      </c>
      <c r="N3185" s="63" t="n">
        <v>0</v>
      </c>
      <c r="O3185" s="63" t="s">
        <v>156</v>
      </c>
      <c r="P3185" s="63" t="n">
        <v>0</v>
      </c>
      <c r="Q3185" s="63" t="n">
        <v>0</v>
      </c>
      <c r="R3185" s="63" t="n">
        <v>0</v>
      </c>
      <c r="S3185" s="63" t="n">
        <v>0</v>
      </c>
      <c r="T3185" s="63" t="n">
        <v>0</v>
      </c>
      <c r="U3185" s="63" t="n">
        <v>0</v>
      </c>
      <c r="V3185" s="63" t="n">
        <v>0</v>
      </c>
      <c r="W3185" s="63" t="n">
        <v>0</v>
      </c>
      <c r="X3185" s="63" t="n">
        <v>1</v>
      </c>
      <c r="Y3185" s="63" t="n">
        <f aca="false">IF([2]terrains!L3185&lt;=2.5,1,IF([2]terrains!L3185&lt;=4.5,2,IF([2]terrains!L3185&lt;=6.5,3,4)))</f>
        <v>2</v>
      </c>
      <c r="Z3185" s="63" t="n">
        <f aca="false"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1" t="n">
        <f aca="false">[2]terrains!Z3185*[2]terrains!F3185</f>
        <v>1777039.735284</v>
      </c>
    </row>
    <row r="3186" customFormat="false" ht="14.4" hidden="false" customHeight="false" outlineLevel="0" collapsed="false">
      <c r="A3186" s="132" t="n">
        <v>3185</v>
      </c>
      <c r="B3186" s="63" t="n">
        <v>272911.890356</v>
      </c>
      <c r="C3186" s="63" t="n">
        <v>5035435.52717</v>
      </c>
      <c r="D3186" s="63" t="s">
        <v>2778</v>
      </c>
      <c r="E3186" s="142" t="n">
        <v>681.8</v>
      </c>
      <c r="F3186" s="139" t="n">
        <f aca="false">[2]terrains!E3186*10.76391</f>
        <v>7338.833838</v>
      </c>
      <c r="G3186" s="63" t="s">
        <v>237</v>
      </c>
      <c r="H3186" s="63" t="n">
        <v>0.2</v>
      </c>
      <c r="I3186" s="63" t="n">
        <v>3</v>
      </c>
      <c r="J3186" s="63" t="n">
        <f aca="false">IF([2]terrains!L3186=13.5,IF([2]terrains!X3186=1,12,9),-0.392532+1.267037*[2]terrains!L3186+0.472239*[2]terrains!X3186+0.58658*[2]terrains!W3186+0.089417*[2]terrains!V3186+0.531633*[2]terrains!U3186+0.337883*[2]terrains!T3186-0.403545*[2]terrains!S3186)</f>
        <v>4.0420975</v>
      </c>
      <c r="K3186" s="140" t="n">
        <f aca="false">IF([2]terrains!I3186=0,[2]terrains!J3186,[2]terrains!I3186)</f>
        <v>3</v>
      </c>
      <c r="L3186" s="63" t="n">
        <v>3.5</v>
      </c>
      <c r="M3186" s="63" t="n">
        <v>1</v>
      </c>
      <c r="N3186" s="63" t="n">
        <v>10</v>
      </c>
      <c r="O3186" s="63" t="s">
        <v>150</v>
      </c>
      <c r="P3186" s="63" t="n">
        <v>2</v>
      </c>
      <c r="Q3186" s="63" t="n">
        <v>1.5</v>
      </c>
      <c r="R3186" s="63" t="n">
        <v>1</v>
      </c>
      <c r="S3186" s="63" t="n">
        <v>0</v>
      </c>
      <c r="T3186" s="63" t="n">
        <v>0</v>
      </c>
      <c r="U3186" s="63" t="n">
        <v>0</v>
      </c>
      <c r="V3186" s="63" t="n">
        <v>0</v>
      </c>
      <c r="W3186" s="63" t="n">
        <v>0</v>
      </c>
      <c r="X3186" s="63" t="n">
        <v>0</v>
      </c>
      <c r="Y3186" s="63" t="n">
        <f aca="false">IF([2]terrains!L3186&lt;=2.5,1,IF([2]terrains!L3186&lt;=4.5,2,IF([2]terrains!L3186&lt;=6.5,3,4)))</f>
        <v>2</v>
      </c>
      <c r="Z3186" s="63" t="n">
        <f aca="false"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1" t="n">
        <f aca="false">[2]terrains!Z3186*[2]terrains!F3186</f>
        <v>256859.18433</v>
      </c>
    </row>
    <row r="3187" customFormat="false" ht="14.4" hidden="false" customHeight="false" outlineLevel="0" collapsed="false">
      <c r="A3187" s="132" t="n">
        <v>3186</v>
      </c>
      <c r="B3187" s="63" t="n">
        <v>293277.4158</v>
      </c>
      <c r="C3187" s="63" t="n">
        <v>5044807.722</v>
      </c>
      <c r="D3187" s="63" t="s">
        <v>2779</v>
      </c>
      <c r="E3187" s="142" t="n">
        <v>680.9</v>
      </c>
      <c r="F3187" s="139" t="n">
        <f aca="false">[2]terrains!E3187*10.76391</f>
        <v>7329.146319</v>
      </c>
      <c r="G3187" s="63" t="s">
        <v>562</v>
      </c>
      <c r="H3187" s="63" t="n">
        <v>0</v>
      </c>
      <c r="I3187" s="63" t="n">
        <v>3</v>
      </c>
      <c r="J3187" s="63" t="n">
        <f aca="false">IF([2]terrains!L3187=13.5,IF([2]terrains!X3187=1,12,9),-0.392532+1.267037*[2]terrains!L3187+0.472239*[2]terrains!X3187+0.58658*[2]terrains!W3187+0.089417*[2]terrains!V3187+0.531633*[2]terrains!U3187+0.337883*[2]terrains!T3187-0.403545*[2]terrains!S3187)</f>
        <v>3.746462</v>
      </c>
      <c r="K3187" s="140" t="n">
        <f aca="false">IF([2]terrains!I3187=0,[2]terrains!J3187,[2]terrains!I3187)</f>
        <v>3</v>
      </c>
      <c r="L3187" s="63" t="n">
        <v>3</v>
      </c>
      <c r="M3187" s="63" t="n">
        <v>2</v>
      </c>
      <c r="N3187" s="63" t="n">
        <v>6</v>
      </c>
      <c r="O3187" s="63" t="s">
        <v>152</v>
      </c>
      <c r="P3187" s="63" t="n">
        <v>2</v>
      </c>
      <c r="Q3187" s="63" t="n">
        <v>2.5</v>
      </c>
      <c r="R3187" s="63" t="n">
        <v>0</v>
      </c>
      <c r="S3187" s="63" t="n">
        <v>0</v>
      </c>
      <c r="T3187" s="63" t="n">
        <v>1</v>
      </c>
      <c r="U3187" s="63" t="n">
        <v>0</v>
      </c>
      <c r="V3187" s="63" t="n">
        <v>0</v>
      </c>
      <c r="W3187" s="63" t="n">
        <v>0</v>
      </c>
      <c r="X3187" s="63" t="n">
        <v>0</v>
      </c>
      <c r="Y3187" s="63" t="n">
        <f aca="false">IF([2]terrains!L3187&lt;=2.5,1,IF([2]terrains!L3187&lt;=4.5,2,IF([2]terrains!L3187&lt;=6.5,3,4)))</f>
        <v>2</v>
      </c>
      <c r="Z3187" s="63" t="n">
        <f aca="false"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1" t="n">
        <f aca="false">[2]terrains!Z3187*[2]terrains!F3187</f>
        <v>762231.217176</v>
      </c>
    </row>
    <row r="3188" customFormat="false" ht="14.4" hidden="false" customHeight="false" outlineLevel="0" collapsed="false">
      <c r="A3188" s="132" t="n">
        <v>3187</v>
      </c>
      <c r="B3188" s="63" t="n">
        <v>298867.0108</v>
      </c>
      <c r="C3188" s="63" t="n">
        <v>5035323.725</v>
      </c>
      <c r="D3188" s="63" t="s">
        <v>2780</v>
      </c>
      <c r="E3188" s="142" t="n">
        <v>680.7</v>
      </c>
      <c r="F3188" s="139" t="n">
        <f aca="false">[2]terrains!E3188*10.76391</f>
        <v>7326.993537</v>
      </c>
      <c r="G3188" s="63" t="s">
        <v>1994</v>
      </c>
      <c r="H3188" s="63" t="n">
        <v>0</v>
      </c>
      <c r="I3188" s="63" t="n">
        <v>0</v>
      </c>
      <c r="J3188" s="63" t="n">
        <f aca="false">IF([2]terrains!L3188=13.5,IF([2]terrains!X3188=1,12,9),-0.392532+1.267037*[2]terrains!L3188+0.472239*[2]terrains!X3188+0.58658*[2]terrains!W3188+0.089417*[2]terrains!V3188+0.531633*[2]terrains!U3188+0.337883*[2]terrains!T3188-0.403545*[2]terrains!S3188)</f>
        <v>3.746462</v>
      </c>
      <c r="K3188" s="140" t="n">
        <f aca="false">IF([2]terrains!I3188=0,[2]terrains!J3188,[2]terrains!I3188)</f>
        <v>3.746462</v>
      </c>
      <c r="L3188" s="63" t="n">
        <v>3</v>
      </c>
      <c r="M3188" s="63" t="n">
        <v>2</v>
      </c>
      <c r="N3188" s="63" t="n">
        <v>6</v>
      </c>
      <c r="O3188" s="63" t="s">
        <v>152</v>
      </c>
      <c r="P3188" s="63" t="n">
        <v>2</v>
      </c>
      <c r="Q3188" s="63" t="n">
        <v>2.5</v>
      </c>
      <c r="R3188" s="63" t="n">
        <v>0</v>
      </c>
      <c r="S3188" s="63" t="n">
        <v>0</v>
      </c>
      <c r="T3188" s="63" t="n">
        <v>1</v>
      </c>
      <c r="U3188" s="63" t="n">
        <v>0</v>
      </c>
      <c r="V3188" s="63" t="n">
        <v>0</v>
      </c>
      <c r="W3188" s="63" t="n">
        <v>0</v>
      </c>
      <c r="X3188" s="63" t="n">
        <v>0</v>
      </c>
      <c r="Y3188" s="63" t="n">
        <f aca="false">IF([2]terrains!L3188&lt;=2.5,1,IF([2]terrains!L3188&lt;=4.5,2,IF([2]terrains!L3188&lt;=6.5,3,4)))</f>
        <v>2</v>
      </c>
      <c r="Z3188" s="63" t="n">
        <f aca="false"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1" t="n">
        <f aca="false">[2]terrains!Z3188*[2]terrains!F3188</f>
        <v>762007.327848</v>
      </c>
    </row>
    <row r="3189" customFormat="false" ht="14.4" hidden="false" customHeight="false" outlineLevel="0" collapsed="false">
      <c r="A3189" s="132" t="n">
        <v>3188</v>
      </c>
      <c r="B3189" s="63" t="n">
        <v>273494.944184</v>
      </c>
      <c r="C3189" s="63" t="n">
        <v>5041520.82575</v>
      </c>
      <c r="D3189" s="63" t="s">
        <v>2781</v>
      </c>
      <c r="E3189" s="142" t="n">
        <v>680.3</v>
      </c>
      <c r="F3189" s="139" t="n">
        <f aca="false">[2]terrains!E3189*10.76391</f>
        <v>7322.687973</v>
      </c>
      <c r="G3189" s="63" t="s">
        <v>182</v>
      </c>
      <c r="H3189" s="63" t="n">
        <v>0</v>
      </c>
      <c r="I3189" s="63" t="n">
        <v>0</v>
      </c>
      <c r="J3189" s="63" t="n">
        <f aca="false">IF([2]terrains!L3189=13.5,IF([2]terrains!X3189=1,12,9),-0.392532+1.267037*[2]terrains!L3189+0.472239*[2]terrains!X3189+0.58658*[2]terrains!W3189+0.089417*[2]terrains!V3189+0.531633*[2]terrains!U3189+0.337883*[2]terrains!T3189-0.403545*[2]terrains!S3189)</f>
        <v>1.5080235</v>
      </c>
      <c r="K3189" s="140" t="n">
        <f aca="false">IF([2]terrains!I3189=0,[2]terrains!J3189,[2]terrains!I3189)</f>
        <v>1.5080235</v>
      </c>
      <c r="L3189" s="63" t="n">
        <v>1.5</v>
      </c>
      <c r="M3189" s="63" t="n">
        <v>1</v>
      </c>
      <c r="N3189" s="63" t="n">
        <v>2</v>
      </c>
      <c r="O3189" s="63" t="s">
        <v>150</v>
      </c>
      <c r="P3189" s="63" t="n">
        <v>1.5</v>
      </c>
      <c r="Q3189" s="63" t="n">
        <v>1.5</v>
      </c>
      <c r="R3189" s="63" t="n">
        <v>1</v>
      </c>
      <c r="S3189" s="63" t="n">
        <v>0</v>
      </c>
      <c r="T3189" s="63" t="n">
        <v>0</v>
      </c>
      <c r="U3189" s="63" t="n">
        <v>0</v>
      </c>
      <c r="V3189" s="63" t="n">
        <v>0</v>
      </c>
      <c r="W3189" s="63" t="n">
        <v>0</v>
      </c>
      <c r="X3189" s="63" t="n">
        <v>0</v>
      </c>
      <c r="Y3189" s="63" t="n">
        <f aca="false">IF([2]terrains!L3189&lt;=2.5,1,IF([2]terrains!L3189&lt;=4.5,2,IF([2]terrains!L3189&lt;=6.5,3,4)))</f>
        <v>1</v>
      </c>
      <c r="Z3189" s="63" t="n">
        <f aca="false"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1" t="n">
        <f aca="false">[2]terrains!Z3189*[2]terrains!F3189</f>
        <v>256294.079055</v>
      </c>
    </row>
    <row r="3190" customFormat="false" ht="14.4" hidden="false" customHeight="false" outlineLevel="0" collapsed="false">
      <c r="A3190" s="132" t="n">
        <v>3189</v>
      </c>
      <c r="B3190" s="63" t="n">
        <v>293429.6894</v>
      </c>
      <c r="C3190" s="63" t="n">
        <v>5045447.844</v>
      </c>
      <c r="D3190" s="63" t="s">
        <v>2782</v>
      </c>
      <c r="E3190" s="142" t="n">
        <v>680</v>
      </c>
      <c r="F3190" s="139" t="n">
        <f aca="false">[2]terrains!E3190*10.76391</f>
        <v>7319.4588</v>
      </c>
      <c r="G3190" s="63" t="s">
        <v>489</v>
      </c>
      <c r="H3190" s="63" t="n">
        <v>0</v>
      </c>
      <c r="I3190" s="63" t="n">
        <v>0</v>
      </c>
      <c r="J3190" s="63" t="n">
        <f aca="false"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40" t="n">
        <f aca="false">IF([2]terrains!I3190=0,[2]terrains!J3190,[2]terrains!I3190)</f>
        <v>2.479425</v>
      </c>
      <c r="L3190" s="63" t="n">
        <v>2</v>
      </c>
      <c r="M3190" s="63" t="n">
        <v>1</v>
      </c>
      <c r="N3190" s="63" t="n">
        <v>3</v>
      </c>
      <c r="O3190" s="63" t="s">
        <v>152</v>
      </c>
      <c r="P3190" s="63" t="n">
        <v>2</v>
      </c>
      <c r="Q3190" s="63" t="n">
        <v>2.5</v>
      </c>
      <c r="R3190" s="63" t="n">
        <v>0</v>
      </c>
      <c r="S3190" s="63" t="n">
        <v>0</v>
      </c>
      <c r="T3190" s="63" t="n">
        <v>1</v>
      </c>
      <c r="U3190" s="63" t="n">
        <v>0</v>
      </c>
      <c r="V3190" s="63" t="n">
        <v>0</v>
      </c>
      <c r="W3190" s="63" t="n">
        <v>0</v>
      </c>
      <c r="X3190" s="63" t="n">
        <v>0</v>
      </c>
      <c r="Y3190" s="63" t="n">
        <f aca="false">IF([2]terrains!L3190&lt;=2.5,1,IF([2]terrains!L3190&lt;=4.5,2,IF([2]terrains!L3190&lt;=6.5,3,4)))</f>
        <v>1</v>
      </c>
      <c r="Z3190" s="63" t="n">
        <f aca="false"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1" t="n">
        <f aca="false">[2]terrains!Z3190*[2]terrains!F3190</f>
        <v>622153.998</v>
      </c>
    </row>
    <row r="3191" customFormat="false" ht="14.4" hidden="false" customHeight="false" outlineLevel="0" collapsed="false">
      <c r="A3191" s="132" t="n">
        <v>3190</v>
      </c>
      <c r="B3191" s="63" t="n">
        <v>292867.789118</v>
      </c>
      <c r="C3191" s="63" t="n">
        <v>5039605.17127</v>
      </c>
      <c r="D3191" s="63" t="s">
        <v>2783</v>
      </c>
      <c r="E3191" s="142" t="n">
        <v>679.5</v>
      </c>
      <c r="F3191" s="139" t="n">
        <f aca="false">[2]terrains!E3191*10.76391</f>
        <v>7314.076845</v>
      </c>
      <c r="G3191" s="63" t="s">
        <v>259</v>
      </c>
      <c r="H3191" s="63" t="n">
        <v>1</v>
      </c>
      <c r="I3191" s="63" t="n">
        <v>6</v>
      </c>
      <c r="J3191" s="63" t="n">
        <f aca="false">IF([2]terrains!L3191=13.5,IF([2]terrains!X3191=1,12,9),-0.392532+1.267037*[2]terrains!L3191+0.472239*[2]terrains!X3191+0.58658*[2]terrains!W3191+0.089417*[2]terrains!V3191+0.531633*[2]terrains!U3191+0.337883*[2]terrains!T3191-0.403545*[2]terrains!S3191)</f>
        <v>5.013499</v>
      </c>
      <c r="K3191" s="140" t="n">
        <f aca="false">IF([2]terrains!I3191=0,[2]terrains!J3191,[2]terrains!I3191)</f>
        <v>6</v>
      </c>
      <c r="L3191" s="63" t="n">
        <v>4</v>
      </c>
      <c r="M3191" s="63" t="n">
        <v>2</v>
      </c>
      <c r="N3191" s="63" t="n">
        <v>12</v>
      </c>
      <c r="O3191" s="63" t="s">
        <v>152</v>
      </c>
      <c r="P3191" s="63" t="n">
        <v>2</v>
      </c>
      <c r="Q3191" s="63" t="n">
        <v>2.5</v>
      </c>
      <c r="R3191" s="63" t="n">
        <v>0</v>
      </c>
      <c r="S3191" s="63" t="n">
        <v>0</v>
      </c>
      <c r="T3191" s="63" t="n">
        <v>1</v>
      </c>
      <c r="U3191" s="63" t="n">
        <v>0</v>
      </c>
      <c r="V3191" s="63" t="n">
        <v>0</v>
      </c>
      <c r="W3191" s="63" t="n">
        <v>0</v>
      </c>
      <c r="X3191" s="63" t="n">
        <v>0</v>
      </c>
      <c r="Y3191" s="63" t="n">
        <f aca="false">IF([2]terrains!L3191&lt;=2.5,1,IF([2]terrains!L3191&lt;=4.5,2,IF([2]terrains!L3191&lt;=6.5,3,4)))</f>
        <v>2</v>
      </c>
      <c r="Z3191" s="63" t="n">
        <f aca="false"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1" t="n">
        <f aca="false">[2]terrains!Z3191*[2]terrains!F3191</f>
        <v>760663.99188</v>
      </c>
    </row>
    <row r="3192" customFormat="false" ht="14.4" hidden="false" customHeight="false" outlineLevel="0" collapsed="false">
      <c r="A3192" s="132" t="n">
        <v>3191</v>
      </c>
      <c r="B3192" s="63" t="n">
        <v>302985.6088</v>
      </c>
      <c r="C3192" s="63" t="n">
        <v>5050718.355</v>
      </c>
      <c r="D3192" s="63" t="s">
        <v>2784</v>
      </c>
      <c r="E3192" s="142" t="n">
        <v>679.4</v>
      </c>
      <c r="F3192" s="139" t="n">
        <f aca="false">[2]terrains!E3192*10.76391</f>
        <v>7313.000454</v>
      </c>
      <c r="G3192" s="63" t="s">
        <v>1790</v>
      </c>
      <c r="H3192" s="63" t="n">
        <v>0</v>
      </c>
      <c r="I3192" s="63" t="n">
        <v>0</v>
      </c>
      <c r="J3192" s="63" t="n">
        <f aca="false">IF([2]terrains!L3192=13.5,IF([2]terrains!X3192=1,12,9),-0.392532+1.267037*[2]terrains!L3192+0.472239*[2]terrains!X3192+0.58658*[2]terrains!W3192+0.089417*[2]terrains!V3192+0.531633*[2]terrains!U3192+0.337883*[2]terrains!T3192-0.403545*[2]terrains!S3192)</f>
        <v>1.737997</v>
      </c>
      <c r="K3192" s="140" t="n">
        <f aca="false">IF([2]terrains!I3192=0,[2]terrains!J3192,[2]terrains!I3192)</f>
        <v>1.737997</v>
      </c>
      <c r="L3192" s="63" t="n">
        <v>2</v>
      </c>
      <c r="M3192" s="63" t="n">
        <v>1</v>
      </c>
      <c r="N3192" s="63" t="n">
        <v>3</v>
      </c>
      <c r="O3192" s="63" t="s">
        <v>151</v>
      </c>
      <c r="P3192" s="63" t="n">
        <v>2</v>
      </c>
      <c r="Q3192" s="63" t="n">
        <v>1.5</v>
      </c>
      <c r="R3192" s="63" t="n">
        <v>0</v>
      </c>
      <c r="S3192" s="63" t="n">
        <v>1</v>
      </c>
      <c r="T3192" s="63" t="n">
        <v>0</v>
      </c>
      <c r="U3192" s="63" t="n">
        <v>0</v>
      </c>
      <c r="V3192" s="63" t="n">
        <v>0</v>
      </c>
      <c r="W3192" s="63" t="n">
        <v>0</v>
      </c>
      <c r="X3192" s="63" t="n">
        <v>0</v>
      </c>
      <c r="Y3192" s="63" t="n">
        <f aca="false">IF([2]terrains!L3192&lt;=2.5,1,IF([2]terrains!L3192&lt;=4.5,2,IF([2]terrains!L3192&lt;=6.5,3,4)))</f>
        <v>1</v>
      </c>
      <c r="Z3192" s="63" t="n">
        <f aca="false"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1" t="n">
        <f aca="false">[2]terrains!Z3192*[2]terrains!F3192</f>
        <v>468032.029056</v>
      </c>
    </row>
    <row r="3193" customFormat="false" ht="14.4" hidden="false" customHeight="false" outlineLevel="0" collapsed="false">
      <c r="A3193" s="132" t="n">
        <v>3192</v>
      </c>
      <c r="B3193" s="63" t="n">
        <v>291539.991</v>
      </c>
      <c r="C3193" s="63" t="n">
        <v>5045542.061</v>
      </c>
      <c r="D3193" s="63" t="s">
        <v>2785</v>
      </c>
      <c r="E3193" s="142" t="n">
        <v>678.2</v>
      </c>
      <c r="F3193" s="139" t="n">
        <f aca="false">[2]terrains!E3193*10.76391</f>
        <v>7300.083762</v>
      </c>
      <c r="G3193" s="63" t="s">
        <v>489</v>
      </c>
      <c r="H3193" s="63" t="n">
        <v>0</v>
      </c>
      <c r="I3193" s="63" t="n">
        <v>0</v>
      </c>
      <c r="J3193" s="63" t="n">
        <f aca="false"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40" t="n">
        <f aca="false">IF([2]terrains!I3193=0,[2]terrains!J3193,[2]terrains!I3193)</f>
        <v>2.479425</v>
      </c>
      <c r="L3193" s="63" t="n">
        <v>2</v>
      </c>
      <c r="M3193" s="63" t="n">
        <v>1</v>
      </c>
      <c r="N3193" s="63" t="n">
        <v>3</v>
      </c>
      <c r="O3193" s="63" t="s">
        <v>152</v>
      </c>
      <c r="P3193" s="63" t="n">
        <v>2</v>
      </c>
      <c r="Q3193" s="63" t="n">
        <v>2.5</v>
      </c>
      <c r="R3193" s="63" t="n">
        <v>0</v>
      </c>
      <c r="S3193" s="63" t="n">
        <v>0</v>
      </c>
      <c r="T3193" s="63" t="n">
        <v>1</v>
      </c>
      <c r="U3193" s="63" t="n">
        <v>0</v>
      </c>
      <c r="V3193" s="63" t="n">
        <v>0</v>
      </c>
      <c r="W3193" s="63" t="n">
        <v>0</v>
      </c>
      <c r="X3193" s="63" t="n">
        <v>0</v>
      </c>
      <c r="Y3193" s="63" t="n">
        <f aca="false">IF([2]terrains!L3193&lt;=2.5,1,IF([2]terrains!L3193&lt;=4.5,2,IF([2]terrains!L3193&lt;=6.5,3,4)))</f>
        <v>1</v>
      </c>
      <c r="Z3193" s="63" t="n">
        <f aca="false"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1" t="n">
        <f aca="false">[2]terrains!Z3193*[2]terrains!F3193</f>
        <v>620507.11977</v>
      </c>
    </row>
    <row r="3194" customFormat="false" ht="14.4" hidden="false" customHeight="false" outlineLevel="0" collapsed="false">
      <c r="A3194" s="132" t="n">
        <v>3193</v>
      </c>
      <c r="B3194" s="63" t="n">
        <v>299842.7964</v>
      </c>
      <c r="C3194" s="63" t="n">
        <v>5035911.97</v>
      </c>
      <c r="D3194" s="63" t="s">
        <v>2786</v>
      </c>
      <c r="E3194" s="142" t="n">
        <v>678.2</v>
      </c>
      <c r="F3194" s="139" t="n">
        <f aca="false">[2]terrains!E3194*10.76391</f>
        <v>7300.083762</v>
      </c>
      <c r="G3194" s="63" t="s">
        <v>1994</v>
      </c>
      <c r="H3194" s="63" t="n">
        <v>0</v>
      </c>
      <c r="I3194" s="63" t="n">
        <v>0</v>
      </c>
      <c r="J3194" s="63" t="n">
        <f aca="false">IF([2]terrains!L3194=13.5,IF([2]terrains!X3194=1,12,9),-0.392532+1.267037*[2]terrains!L3194+0.472239*[2]terrains!X3194+0.58658*[2]terrains!W3194+0.089417*[2]terrains!V3194+0.531633*[2]terrains!U3194+0.337883*[2]terrains!T3194-0.403545*[2]terrains!S3194)</f>
        <v>3.746462</v>
      </c>
      <c r="K3194" s="140" t="n">
        <f aca="false">IF([2]terrains!I3194=0,[2]terrains!J3194,[2]terrains!I3194)</f>
        <v>3.746462</v>
      </c>
      <c r="L3194" s="63" t="n">
        <v>3</v>
      </c>
      <c r="M3194" s="63" t="n">
        <v>2</v>
      </c>
      <c r="N3194" s="63" t="n">
        <v>6</v>
      </c>
      <c r="O3194" s="63" t="s">
        <v>152</v>
      </c>
      <c r="P3194" s="63" t="n">
        <v>2</v>
      </c>
      <c r="Q3194" s="63" t="n">
        <v>2.5</v>
      </c>
      <c r="R3194" s="63" t="n">
        <v>0</v>
      </c>
      <c r="S3194" s="63" t="n">
        <v>0</v>
      </c>
      <c r="T3194" s="63" t="n">
        <v>1</v>
      </c>
      <c r="U3194" s="63" t="n">
        <v>0</v>
      </c>
      <c r="V3194" s="63" t="n">
        <v>0</v>
      </c>
      <c r="W3194" s="63" t="n">
        <v>0</v>
      </c>
      <c r="X3194" s="63" t="n">
        <v>0</v>
      </c>
      <c r="Y3194" s="63" t="n">
        <f aca="false">IF([2]terrains!L3194&lt;=2.5,1,IF([2]terrains!L3194&lt;=4.5,2,IF([2]terrains!L3194&lt;=6.5,3,4)))</f>
        <v>2</v>
      </c>
      <c r="Z3194" s="63" t="n">
        <f aca="false"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1" t="n">
        <f aca="false">[2]terrains!Z3194*[2]terrains!F3194</f>
        <v>759208.711248</v>
      </c>
    </row>
    <row r="3195" customFormat="false" ht="14.4" hidden="false" customHeight="false" outlineLevel="0" collapsed="false">
      <c r="A3195" s="132" t="n">
        <v>3194</v>
      </c>
      <c r="B3195" s="63" t="n">
        <v>304017.437301</v>
      </c>
      <c r="C3195" s="63" t="n">
        <v>5059230.08101</v>
      </c>
      <c r="D3195" s="63" t="s">
        <v>2787</v>
      </c>
      <c r="E3195" s="142" t="n">
        <v>678.1</v>
      </c>
      <c r="F3195" s="139" t="n">
        <f aca="false">[2]terrains!E3195*10.76391</f>
        <v>7299.007371</v>
      </c>
      <c r="G3195" s="63" t="s">
        <v>329</v>
      </c>
      <c r="H3195" s="63" t="n">
        <v>0</v>
      </c>
      <c r="I3195" s="63" t="n">
        <v>0</v>
      </c>
      <c r="J3195" s="63" t="n">
        <f aca="false">IF([2]terrains!L3195=13.5,IF([2]terrains!X3195=1,12,9),-0.392532+1.267037*[2]terrains!L3195+0.472239*[2]terrains!X3195+0.58658*[2]terrains!W3195+0.089417*[2]terrains!V3195+0.531633*[2]terrains!U3195+0.337883*[2]terrains!T3195-0.403545*[2]terrains!S3195)</f>
        <v>2.141542</v>
      </c>
      <c r="K3195" s="140" t="n">
        <f aca="false">IF([2]terrains!I3195=0,[2]terrains!J3195,[2]terrains!I3195)</f>
        <v>2.141542</v>
      </c>
      <c r="L3195" s="63" t="n">
        <v>2</v>
      </c>
      <c r="M3195" s="63" t="n">
        <v>1</v>
      </c>
      <c r="N3195" s="63" t="n">
        <v>3</v>
      </c>
      <c r="O3195" s="63" t="s">
        <v>150</v>
      </c>
      <c r="P3195" s="63" t="n">
        <v>2</v>
      </c>
      <c r="Q3195" s="63" t="n">
        <v>1.5</v>
      </c>
      <c r="R3195" s="63" t="n">
        <v>1</v>
      </c>
      <c r="S3195" s="63" t="n">
        <v>0</v>
      </c>
      <c r="T3195" s="63" t="n">
        <v>0</v>
      </c>
      <c r="U3195" s="63" t="n">
        <v>0</v>
      </c>
      <c r="V3195" s="63" t="n">
        <v>0</v>
      </c>
      <c r="W3195" s="63" t="n">
        <v>0</v>
      </c>
      <c r="X3195" s="63" t="n">
        <v>0</v>
      </c>
      <c r="Y3195" s="63" t="n">
        <f aca="false">IF([2]terrains!L3195&lt;=2.5,1,IF([2]terrains!L3195&lt;=4.5,2,IF([2]terrains!L3195&lt;=6.5,3,4)))</f>
        <v>1</v>
      </c>
      <c r="Z3195" s="63" t="n">
        <f aca="false"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1" t="n">
        <f aca="false">[2]terrains!Z3195*[2]terrains!F3195</f>
        <v>255465.257985</v>
      </c>
    </row>
    <row r="3196" customFormat="false" ht="14.4" hidden="false" customHeight="false" outlineLevel="0" collapsed="false">
      <c r="A3196" s="132" t="n">
        <v>3195</v>
      </c>
      <c r="B3196" s="63" t="n">
        <v>298938.534204</v>
      </c>
      <c r="C3196" s="63" t="n">
        <v>5056709.58487</v>
      </c>
      <c r="D3196" s="63" t="s">
        <v>2788</v>
      </c>
      <c r="E3196" s="142" t="n">
        <v>677.9</v>
      </c>
      <c r="F3196" s="139" t="n">
        <f aca="false">[2]terrains!E3196*10.76391</f>
        <v>7296.854589</v>
      </c>
      <c r="G3196" s="63" t="s">
        <v>329</v>
      </c>
      <c r="H3196" s="63" t="n">
        <v>0</v>
      </c>
      <c r="I3196" s="63" t="n">
        <v>0</v>
      </c>
      <c r="J3196" s="63" t="n">
        <f aca="false">IF([2]terrains!L3196=13.5,IF([2]terrains!X3196=1,12,9),-0.392532+1.267037*[2]terrains!L3196+0.472239*[2]terrains!X3196+0.58658*[2]terrains!W3196+0.089417*[2]terrains!V3196+0.531633*[2]terrains!U3196+0.337883*[2]terrains!T3196-0.403545*[2]terrains!S3196)</f>
        <v>2.141542</v>
      </c>
      <c r="K3196" s="140" t="n">
        <f aca="false">IF([2]terrains!I3196=0,[2]terrains!J3196,[2]terrains!I3196)</f>
        <v>2.141542</v>
      </c>
      <c r="L3196" s="63" t="n">
        <v>2</v>
      </c>
      <c r="M3196" s="63" t="n">
        <v>1</v>
      </c>
      <c r="N3196" s="63" t="n">
        <v>3</v>
      </c>
      <c r="O3196" s="63" t="s">
        <v>150</v>
      </c>
      <c r="P3196" s="63" t="n">
        <v>2</v>
      </c>
      <c r="Q3196" s="63" t="n">
        <v>1.5</v>
      </c>
      <c r="R3196" s="63" t="n">
        <v>1</v>
      </c>
      <c r="S3196" s="63" t="n">
        <v>0</v>
      </c>
      <c r="T3196" s="63" t="n">
        <v>0</v>
      </c>
      <c r="U3196" s="63" t="n">
        <v>0</v>
      </c>
      <c r="V3196" s="63" t="n">
        <v>0</v>
      </c>
      <c r="W3196" s="63" t="n">
        <v>0</v>
      </c>
      <c r="X3196" s="63" t="n">
        <v>0</v>
      </c>
      <c r="Y3196" s="63" t="n">
        <f aca="false">IF([2]terrains!L3196&lt;=2.5,1,IF([2]terrains!L3196&lt;=4.5,2,IF([2]terrains!L3196&lt;=6.5,3,4)))</f>
        <v>1</v>
      </c>
      <c r="Z3196" s="63" t="n">
        <f aca="false"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1" t="n">
        <f aca="false">[2]terrains!Z3196*[2]terrains!F3196</f>
        <v>255389.910615</v>
      </c>
    </row>
    <row r="3197" customFormat="false" ht="14.4" hidden="false" customHeight="false" outlineLevel="0" collapsed="false">
      <c r="A3197" s="132" t="n">
        <v>3196</v>
      </c>
      <c r="B3197" s="63" t="n">
        <v>298924.857552</v>
      </c>
      <c r="C3197" s="63" t="n">
        <v>5056727.94494</v>
      </c>
      <c r="D3197" s="63" t="s">
        <v>2789</v>
      </c>
      <c r="E3197" s="142" t="n">
        <v>677.9</v>
      </c>
      <c r="F3197" s="139" t="n">
        <f aca="false">[2]terrains!E3197*10.76391</f>
        <v>7296.854589</v>
      </c>
      <c r="G3197" s="63" t="s">
        <v>329</v>
      </c>
      <c r="H3197" s="63" t="n">
        <v>0</v>
      </c>
      <c r="I3197" s="63" t="n">
        <v>0</v>
      </c>
      <c r="J3197" s="63" t="n">
        <f aca="false">IF([2]terrains!L3197=13.5,IF([2]terrains!X3197=1,12,9),-0.392532+1.267037*[2]terrains!L3197+0.472239*[2]terrains!X3197+0.58658*[2]terrains!W3197+0.089417*[2]terrains!V3197+0.531633*[2]terrains!U3197+0.337883*[2]terrains!T3197-0.403545*[2]terrains!S3197)</f>
        <v>2.141542</v>
      </c>
      <c r="K3197" s="140" t="n">
        <f aca="false">IF([2]terrains!I3197=0,[2]terrains!J3197,[2]terrains!I3197)</f>
        <v>2.141542</v>
      </c>
      <c r="L3197" s="63" t="n">
        <v>2</v>
      </c>
      <c r="M3197" s="63" t="n">
        <v>1</v>
      </c>
      <c r="N3197" s="63" t="n">
        <v>3</v>
      </c>
      <c r="O3197" s="63" t="s">
        <v>150</v>
      </c>
      <c r="P3197" s="63" t="n">
        <v>2</v>
      </c>
      <c r="Q3197" s="63" t="n">
        <v>1.5</v>
      </c>
      <c r="R3197" s="63" t="n">
        <v>1</v>
      </c>
      <c r="S3197" s="63" t="n">
        <v>0</v>
      </c>
      <c r="T3197" s="63" t="n">
        <v>0</v>
      </c>
      <c r="U3197" s="63" t="n">
        <v>0</v>
      </c>
      <c r="V3197" s="63" t="n">
        <v>0</v>
      </c>
      <c r="W3197" s="63" t="n">
        <v>0</v>
      </c>
      <c r="X3197" s="63" t="n">
        <v>0</v>
      </c>
      <c r="Y3197" s="63" t="n">
        <f aca="false">IF([2]terrains!L3197&lt;=2.5,1,IF([2]terrains!L3197&lt;=4.5,2,IF([2]terrains!L3197&lt;=6.5,3,4)))</f>
        <v>1</v>
      </c>
      <c r="Z3197" s="63" t="n">
        <f aca="false"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1" t="n">
        <f aca="false">[2]terrains!Z3197*[2]terrains!F3197</f>
        <v>255389.910615</v>
      </c>
    </row>
    <row r="3198" customFormat="false" ht="14.4" hidden="false" customHeight="false" outlineLevel="0" collapsed="false">
      <c r="A3198" s="132" t="n">
        <v>3197</v>
      </c>
      <c r="B3198" s="63" t="n">
        <v>294005.333968</v>
      </c>
      <c r="C3198" s="63" t="n">
        <v>5050406.67312</v>
      </c>
      <c r="D3198" s="63" t="s">
        <v>2790</v>
      </c>
      <c r="E3198" s="142" t="n">
        <v>677.1</v>
      </c>
      <c r="F3198" s="139" t="n">
        <f aca="false">[2]terrains!E3198*10.76391</f>
        <v>7288.243461</v>
      </c>
      <c r="G3198" s="63" t="s">
        <v>275</v>
      </c>
      <c r="H3198" s="63" t="n">
        <v>3</v>
      </c>
      <c r="I3198" s="63" t="n">
        <v>9</v>
      </c>
      <c r="J3198" s="63" t="n">
        <f aca="false">IF([2]terrains!L3198=13.5,IF([2]terrains!X3198=1,12,9),-0.392532+1.267037*[2]terrains!L3198+0.472239*[2]terrains!X3198+0.58658*[2]terrains!W3198+0.089417*[2]terrains!V3198+0.531633*[2]terrains!U3198+0.337883*[2]terrains!T3198-0.403545*[2]terrains!S3198)</f>
        <v>5.539108</v>
      </c>
      <c r="K3198" s="140" t="n">
        <f aca="false">IF([2]terrains!I3198=0,[2]terrains!J3198,[2]terrains!I3198)</f>
        <v>9</v>
      </c>
      <c r="L3198" s="63" t="n">
        <v>5</v>
      </c>
      <c r="M3198" s="63" t="n">
        <v>4</v>
      </c>
      <c r="N3198" s="63" t="n">
        <v>15</v>
      </c>
      <c r="O3198" s="63" t="s">
        <v>151</v>
      </c>
      <c r="P3198" s="63" t="n">
        <v>2</v>
      </c>
      <c r="Q3198" s="63" t="n">
        <v>2</v>
      </c>
      <c r="R3198" s="63" t="n">
        <v>0</v>
      </c>
      <c r="S3198" s="63" t="n">
        <v>1</v>
      </c>
      <c r="T3198" s="63" t="n">
        <v>0</v>
      </c>
      <c r="U3198" s="63" t="n">
        <v>0</v>
      </c>
      <c r="V3198" s="63" t="n">
        <v>0</v>
      </c>
      <c r="W3198" s="63" t="n">
        <v>0</v>
      </c>
      <c r="X3198" s="63" t="n">
        <v>0</v>
      </c>
      <c r="Y3198" s="63" t="n">
        <f aca="false">IF([2]terrains!L3198&lt;=2.5,1,IF([2]terrains!L3198&lt;=4.5,2,IF([2]terrains!L3198&lt;=6.5,3,4)))</f>
        <v>3</v>
      </c>
      <c r="Z3198" s="63" t="n">
        <f aca="false"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1" t="n">
        <f aca="false">[2]terrains!Z3198*[2]terrains!F3198</f>
        <v>466447.581504</v>
      </c>
    </row>
    <row r="3199" customFormat="false" ht="14.4" hidden="false" customHeight="false" outlineLevel="0" collapsed="false">
      <c r="A3199" s="132" t="n">
        <v>3198</v>
      </c>
      <c r="B3199" s="63" t="n">
        <v>300173.301651</v>
      </c>
      <c r="C3199" s="63" t="n">
        <v>5039772.83058</v>
      </c>
      <c r="D3199" s="63" t="s">
        <v>2791</v>
      </c>
      <c r="E3199" s="142" t="n">
        <v>676.8</v>
      </c>
      <c r="F3199" s="139" t="n">
        <f aca="false">[2]terrains!E3199*10.76391</f>
        <v>7285.014288</v>
      </c>
      <c r="G3199" s="63" t="s">
        <v>527</v>
      </c>
      <c r="H3199" s="63" t="n">
        <v>0</v>
      </c>
      <c r="I3199" s="63" t="n">
        <v>9</v>
      </c>
      <c r="J3199" s="63" t="n">
        <f aca="false">IF([2]terrains!L3199=13.5,IF([2]terrains!X3199=1,12,9),-0.392532+1.267037*[2]terrains!L3199+0.472239*[2]terrains!X3199+0.58658*[2]terrains!W3199+0.089417*[2]terrains!V3199+0.531633*[2]terrains!U3199+0.337883*[2]terrains!T3199-0.403545*[2]terrains!S3199)</f>
        <v>7.681929</v>
      </c>
      <c r="K3199" s="140" t="n">
        <f aca="false">IF([2]terrains!I3199=0,[2]terrains!J3199,[2]terrains!I3199)</f>
        <v>9</v>
      </c>
      <c r="L3199" s="63" t="n">
        <v>6</v>
      </c>
      <c r="M3199" s="63" t="n">
        <v>0</v>
      </c>
      <c r="N3199" s="63" t="n">
        <v>0</v>
      </c>
      <c r="O3199" s="63" t="s">
        <v>156</v>
      </c>
      <c r="P3199" s="63" t="n">
        <v>0</v>
      </c>
      <c r="Q3199" s="63" t="n">
        <v>0</v>
      </c>
      <c r="R3199" s="63" t="n">
        <v>0</v>
      </c>
      <c r="S3199" s="63" t="n">
        <v>0</v>
      </c>
      <c r="T3199" s="63" t="n">
        <v>0</v>
      </c>
      <c r="U3199" s="63" t="n">
        <v>0</v>
      </c>
      <c r="V3199" s="63" t="n">
        <v>0</v>
      </c>
      <c r="W3199" s="63" t="n">
        <v>0</v>
      </c>
      <c r="X3199" s="63" t="n">
        <v>1</v>
      </c>
      <c r="Y3199" s="63" t="n">
        <f aca="false">IF([2]terrains!L3199&lt;=2.5,1,IF([2]terrains!L3199&lt;=4.5,2,IF([2]terrains!L3199&lt;=6.5,3,4)))</f>
        <v>3</v>
      </c>
      <c r="Z3199" s="63" t="n">
        <f aca="false"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1" t="n">
        <f aca="false">[2]terrains!Z3199*[2]terrains!F3199</f>
        <v>2600750.100816</v>
      </c>
    </row>
    <row r="3200" customFormat="false" ht="14.4" hidden="false" customHeight="false" outlineLevel="0" collapsed="false">
      <c r="A3200" s="132" t="n">
        <v>3199</v>
      </c>
      <c r="B3200" s="63" t="n">
        <v>280220.563246</v>
      </c>
      <c r="C3200" s="63" t="n">
        <v>5040937.01644</v>
      </c>
      <c r="D3200" s="63" t="s">
        <v>2792</v>
      </c>
      <c r="E3200" s="142" t="n">
        <v>676.7</v>
      </c>
      <c r="F3200" s="139" t="n">
        <f aca="false">[2]terrains!E3200*10.76391</f>
        <v>7283.937897</v>
      </c>
      <c r="G3200" s="63" t="s">
        <v>381</v>
      </c>
      <c r="H3200" s="63" t="n">
        <v>0</v>
      </c>
      <c r="I3200" s="63" t="n">
        <v>0</v>
      </c>
      <c r="J3200" s="63" t="n">
        <f aca="false">IF([2]terrains!L3200=13.5,IF([2]terrains!X3200=1,12,9),-0.392532+1.267037*[2]terrains!L3200+0.472239*[2]terrains!X3200+0.58658*[2]terrains!W3200+0.089417*[2]terrains!V3200+0.531633*[2]terrains!U3200+0.337883*[2]terrains!T3200-0.403545*[2]terrains!S3200)</f>
        <v>1.5080235</v>
      </c>
      <c r="K3200" s="140" t="n">
        <f aca="false">IF([2]terrains!I3200=0,[2]terrains!J3200,[2]terrains!I3200)</f>
        <v>1.5080235</v>
      </c>
      <c r="L3200" s="63" t="n">
        <v>1.5</v>
      </c>
      <c r="M3200" s="63" t="n">
        <v>1</v>
      </c>
      <c r="N3200" s="63" t="n">
        <v>2</v>
      </c>
      <c r="O3200" s="63" t="s">
        <v>150</v>
      </c>
      <c r="P3200" s="63" t="n">
        <v>1</v>
      </c>
      <c r="Q3200" s="63" t="n">
        <v>1.5</v>
      </c>
      <c r="R3200" s="63" t="n">
        <v>1</v>
      </c>
      <c r="S3200" s="63" t="n">
        <v>0</v>
      </c>
      <c r="T3200" s="63" t="n">
        <v>0</v>
      </c>
      <c r="U3200" s="63" t="n">
        <v>0</v>
      </c>
      <c r="V3200" s="63" t="n">
        <v>0</v>
      </c>
      <c r="W3200" s="63" t="n">
        <v>0</v>
      </c>
      <c r="X3200" s="63" t="n">
        <v>0</v>
      </c>
      <c r="Y3200" s="63" t="n">
        <f aca="false">IF([2]terrains!L3200&lt;=2.5,1,IF([2]terrains!L3200&lt;=4.5,2,IF([2]terrains!L3200&lt;=6.5,3,4)))</f>
        <v>1</v>
      </c>
      <c r="Z3200" s="63" t="n">
        <f aca="false"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1" t="n">
        <f aca="false">[2]terrains!Z3200*[2]terrains!F3200</f>
        <v>254937.826395</v>
      </c>
    </row>
    <row r="3201" customFormat="false" ht="14.4" hidden="false" customHeight="false" outlineLevel="0" collapsed="false">
      <c r="A3201" s="132" t="n">
        <v>3200</v>
      </c>
      <c r="B3201" s="63" t="n">
        <v>294045.198398</v>
      </c>
      <c r="C3201" s="63" t="n">
        <v>5051548.12163</v>
      </c>
      <c r="D3201" s="63" t="s">
        <v>2793</v>
      </c>
      <c r="E3201" s="142" t="n">
        <v>675.9</v>
      </c>
      <c r="F3201" s="139" t="n">
        <f aca="false">[2]terrains!E3201*10.76391</f>
        <v>7275.326769</v>
      </c>
      <c r="G3201" s="63" t="s">
        <v>1297</v>
      </c>
      <c r="H3201" s="63" t="n">
        <v>0</v>
      </c>
      <c r="I3201" s="63" t="n">
        <v>0</v>
      </c>
      <c r="J3201" s="63" t="n">
        <f aca="false">IF([2]terrains!L3201=13.5,IF([2]terrains!X3201=1,12,9),-0.392532+1.267037*[2]terrains!L3201+0.472239*[2]terrains!X3201+0.58658*[2]terrains!W3201+0.089417*[2]terrains!V3201+0.531633*[2]terrains!U3201+0.337883*[2]terrains!T3201-0.403545*[2]terrains!S3201)</f>
        <v>1.737997</v>
      </c>
      <c r="K3201" s="140" t="n">
        <f aca="false">IF([2]terrains!I3201=0,[2]terrains!J3201,[2]terrains!I3201)</f>
        <v>1.737997</v>
      </c>
      <c r="L3201" s="63" t="n">
        <v>2</v>
      </c>
      <c r="M3201" s="63" t="n">
        <v>1</v>
      </c>
      <c r="N3201" s="63" t="n">
        <v>3</v>
      </c>
      <c r="O3201" s="63" t="s">
        <v>151</v>
      </c>
      <c r="P3201" s="63" t="n">
        <v>2</v>
      </c>
      <c r="Q3201" s="63" t="n">
        <v>2</v>
      </c>
      <c r="R3201" s="63" t="n">
        <v>0</v>
      </c>
      <c r="S3201" s="63" t="n">
        <v>1</v>
      </c>
      <c r="T3201" s="63" t="n">
        <v>0</v>
      </c>
      <c r="U3201" s="63" t="n">
        <v>0</v>
      </c>
      <c r="V3201" s="63" t="n">
        <v>0</v>
      </c>
      <c r="W3201" s="63" t="n">
        <v>0</v>
      </c>
      <c r="X3201" s="63" t="n">
        <v>0</v>
      </c>
      <c r="Y3201" s="63" t="n">
        <f aca="false">IF([2]terrains!L3201&lt;=2.5,1,IF([2]terrains!L3201&lt;=4.5,2,IF([2]terrains!L3201&lt;=6.5,3,4)))</f>
        <v>1</v>
      </c>
      <c r="Z3201" s="63" t="n">
        <f aca="false"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1" t="n">
        <f aca="false">[2]terrains!Z3201*[2]terrains!F3201</f>
        <v>465620.913216</v>
      </c>
    </row>
    <row r="3202" customFormat="false" ht="14.4" hidden="false" customHeight="false" outlineLevel="0" collapsed="false">
      <c r="A3202" s="132" t="n">
        <v>3201</v>
      </c>
      <c r="B3202" s="63" t="n">
        <v>293989.263375</v>
      </c>
      <c r="C3202" s="63" t="n">
        <v>5048637.72654</v>
      </c>
      <c r="D3202" s="63" t="s">
        <v>2794</v>
      </c>
      <c r="E3202" s="142" t="n">
        <v>675.8</v>
      </c>
      <c r="F3202" s="139" t="n">
        <f aca="false">[2]terrains!E3202*10.76391</f>
        <v>7274.250378</v>
      </c>
      <c r="G3202" s="63" t="s">
        <v>1297</v>
      </c>
      <c r="H3202" s="63" t="n">
        <v>0</v>
      </c>
      <c r="I3202" s="63" t="n">
        <v>0</v>
      </c>
      <c r="J3202" s="63" t="n">
        <f aca="false">IF([2]terrains!L3202=13.5,IF([2]terrains!X3202=1,12,9),-0.392532+1.267037*[2]terrains!L3202+0.472239*[2]terrains!X3202+0.58658*[2]terrains!W3202+0.089417*[2]terrains!V3202+0.531633*[2]terrains!U3202+0.337883*[2]terrains!T3202-0.403545*[2]terrains!S3202)</f>
        <v>1.737997</v>
      </c>
      <c r="K3202" s="140" t="n">
        <f aca="false">IF([2]terrains!I3202=0,[2]terrains!J3202,[2]terrains!I3202)</f>
        <v>1.737997</v>
      </c>
      <c r="L3202" s="63" t="n">
        <v>2</v>
      </c>
      <c r="M3202" s="63" t="n">
        <v>1</v>
      </c>
      <c r="N3202" s="63" t="n">
        <v>3</v>
      </c>
      <c r="O3202" s="63" t="s">
        <v>151</v>
      </c>
      <c r="P3202" s="63" t="n">
        <v>2</v>
      </c>
      <c r="Q3202" s="63" t="n">
        <v>2</v>
      </c>
      <c r="R3202" s="63" t="n">
        <v>0</v>
      </c>
      <c r="S3202" s="63" t="n">
        <v>1</v>
      </c>
      <c r="T3202" s="63" t="n">
        <v>0</v>
      </c>
      <c r="U3202" s="63" t="n">
        <v>0</v>
      </c>
      <c r="V3202" s="63" t="n">
        <v>0</v>
      </c>
      <c r="W3202" s="63" t="n">
        <v>0</v>
      </c>
      <c r="X3202" s="63" t="n">
        <v>0</v>
      </c>
      <c r="Y3202" s="63" t="n">
        <f aca="false">IF([2]terrains!L3202&lt;=2.5,1,IF([2]terrains!L3202&lt;=4.5,2,IF([2]terrains!L3202&lt;=6.5,3,4)))</f>
        <v>1</v>
      </c>
      <c r="Z3202" s="63" t="n">
        <f aca="false"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1" t="n">
        <f aca="false">[2]terrains!Z3202*[2]terrains!F3202</f>
        <v>465552.024192</v>
      </c>
    </row>
    <row r="3203" customFormat="false" ht="14.4" hidden="false" customHeight="false" outlineLevel="0" collapsed="false">
      <c r="A3203" s="132" t="n">
        <v>3202</v>
      </c>
      <c r="B3203" s="63" t="n">
        <v>300243.525044</v>
      </c>
      <c r="C3203" s="63" t="n">
        <v>5041647.26688</v>
      </c>
      <c r="D3203" s="63" t="s">
        <v>2795</v>
      </c>
      <c r="E3203" s="142" t="n">
        <v>675.5</v>
      </c>
      <c r="F3203" s="139" t="n">
        <f aca="false">[2]terrains!E3203*10.76391</f>
        <v>7271.021205</v>
      </c>
      <c r="G3203" s="63" t="s">
        <v>221</v>
      </c>
      <c r="H3203" s="63" t="n">
        <v>0</v>
      </c>
      <c r="I3203" s="63" t="n">
        <v>6</v>
      </c>
      <c r="J3203" s="63" t="n">
        <f aca="false">IF([2]terrains!L3203=13.5,IF([2]terrains!X3203=1,12,9),-0.392532+1.267037*[2]terrains!L3203+0.472239*[2]terrains!X3203+0.58658*[2]terrains!W3203+0.089417*[2]terrains!V3203+0.531633*[2]terrains!U3203+0.337883*[2]terrains!T3203-0.403545*[2]terrains!S3203)</f>
        <v>5.3985515</v>
      </c>
      <c r="K3203" s="140" t="n">
        <f aca="false">IF([2]terrains!I3203=0,[2]terrains!J3203,[2]terrains!I3203)</f>
        <v>6</v>
      </c>
      <c r="L3203" s="63" t="n">
        <v>4.5</v>
      </c>
      <c r="M3203" s="63" t="n">
        <v>0</v>
      </c>
      <c r="N3203" s="63" t="n">
        <v>0</v>
      </c>
      <c r="O3203" s="63" t="s">
        <v>154</v>
      </c>
      <c r="P3203" s="63" t="n">
        <v>0</v>
      </c>
      <c r="Q3203" s="63" t="n">
        <v>0</v>
      </c>
      <c r="R3203" s="63" t="n">
        <v>0</v>
      </c>
      <c r="S3203" s="63" t="n">
        <v>0</v>
      </c>
      <c r="T3203" s="63" t="n">
        <v>0</v>
      </c>
      <c r="U3203" s="63" t="n">
        <v>0</v>
      </c>
      <c r="V3203" s="63" t="n">
        <v>1</v>
      </c>
      <c r="W3203" s="63" t="n">
        <v>0</v>
      </c>
      <c r="X3203" s="63" t="n">
        <v>0</v>
      </c>
      <c r="Y3203" s="63" t="n">
        <f aca="false">IF([2]terrains!L3203&lt;=2.5,1,IF([2]terrains!L3203&lt;=4.5,2,IF([2]terrains!L3203&lt;=6.5,3,4)))</f>
        <v>2</v>
      </c>
      <c r="Z3203" s="63" t="n">
        <f aca="false"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1" t="n">
        <f aca="false">[2]terrains!Z3203*[2]terrains!F3203</f>
        <v>1294241.77449</v>
      </c>
    </row>
    <row r="3204" customFormat="false" ht="14.4" hidden="false" customHeight="false" outlineLevel="0" collapsed="false">
      <c r="A3204" s="132" t="n">
        <v>3203</v>
      </c>
      <c r="B3204" s="63" t="n">
        <v>273590.90438</v>
      </c>
      <c r="C3204" s="63" t="n">
        <v>5034361.62867</v>
      </c>
      <c r="D3204" s="63" t="s">
        <v>2796</v>
      </c>
      <c r="E3204" s="142" t="n">
        <v>674.6</v>
      </c>
      <c r="F3204" s="139" t="n">
        <f aca="false">[2]terrains!E3204*10.76391</f>
        <v>7261.333686</v>
      </c>
      <c r="G3204" s="63" t="s">
        <v>237</v>
      </c>
      <c r="H3204" s="63" t="n">
        <v>0.2</v>
      </c>
      <c r="I3204" s="63" t="n">
        <v>3</v>
      </c>
      <c r="J3204" s="63" t="n">
        <f aca="false">IF([2]terrains!L3204=13.5,IF([2]terrains!X3204=1,12,9),-0.392532+1.267037*[2]terrains!L3204+0.472239*[2]terrains!X3204+0.58658*[2]terrains!W3204+0.089417*[2]terrains!V3204+0.531633*[2]terrains!U3204+0.337883*[2]terrains!T3204-0.403545*[2]terrains!S3204)</f>
        <v>4.0420975</v>
      </c>
      <c r="K3204" s="140" t="n">
        <f aca="false">IF([2]terrains!I3204=0,[2]terrains!J3204,[2]terrains!I3204)</f>
        <v>3</v>
      </c>
      <c r="L3204" s="63" t="n">
        <v>3.5</v>
      </c>
      <c r="M3204" s="63" t="n">
        <v>1</v>
      </c>
      <c r="N3204" s="63" t="n">
        <v>10</v>
      </c>
      <c r="O3204" s="63" t="s">
        <v>150</v>
      </c>
      <c r="P3204" s="63" t="n">
        <v>2</v>
      </c>
      <c r="Q3204" s="63" t="n">
        <v>1.5</v>
      </c>
      <c r="R3204" s="63" t="n">
        <v>1</v>
      </c>
      <c r="S3204" s="63" t="n">
        <v>0</v>
      </c>
      <c r="T3204" s="63" t="n">
        <v>0</v>
      </c>
      <c r="U3204" s="63" t="n">
        <v>0</v>
      </c>
      <c r="V3204" s="63" t="n">
        <v>0</v>
      </c>
      <c r="W3204" s="63" t="n">
        <v>0</v>
      </c>
      <c r="X3204" s="63" t="n">
        <v>0</v>
      </c>
      <c r="Y3204" s="63" t="n">
        <f aca="false">IF([2]terrains!L3204&lt;=2.5,1,IF([2]terrains!L3204&lt;=4.5,2,IF([2]terrains!L3204&lt;=6.5,3,4)))</f>
        <v>2</v>
      </c>
      <c r="Z3204" s="63" t="n">
        <f aca="false"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1" t="n">
        <f aca="false">[2]terrains!Z3204*[2]terrains!F3204</f>
        <v>254146.67901</v>
      </c>
    </row>
    <row r="3205" customFormat="false" ht="14.4" hidden="false" customHeight="false" outlineLevel="0" collapsed="false">
      <c r="A3205" s="132" t="n">
        <v>3204</v>
      </c>
      <c r="B3205" s="63" t="n">
        <v>294302.600174</v>
      </c>
      <c r="C3205" s="63" t="n">
        <v>5050012.43542</v>
      </c>
      <c r="D3205" s="63" t="s">
        <v>2797</v>
      </c>
      <c r="E3205" s="142" t="n">
        <v>673.6</v>
      </c>
      <c r="F3205" s="139" t="n">
        <f aca="false">[2]terrains!E3205*10.76391</f>
        <v>7250.569776</v>
      </c>
      <c r="G3205" s="63" t="s">
        <v>275</v>
      </c>
      <c r="H3205" s="63" t="n">
        <v>3</v>
      </c>
      <c r="I3205" s="63" t="n">
        <v>9</v>
      </c>
      <c r="J3205" s="63" t="n">
        <f aca="false">IF([2]terrains!L3205=13.5,IF([2]terrains!X3205=1,12,9),-0.392532+1.267037*[2]terrains!L3205+0.472239*[2]terrains!X3205+0.58658*[2]terrains!W3205+0.089417*[2]terrains!V3205+0.531633*[2]terrains!U3205+0.337883*[2]terrains!T3205-0.403545*[2]terrains!S3205)</f>
        <v>5.539108</v>
      </c>
      <c r="K3205" s="140" t="n">
        <f aca="false">IF([2]terrains!I3205=0,[2]terrains!J3205,[2]terrains!I3205)</f>
        <v>9</v>
      </c>
      <c r="L3205" s="63" t="n">
        <v>5</v>
      </c>
      <c r="M3205" s="63" t="n">
        <v>4</v>
      </c>
      <c r="N3205" s="63" t="n">
        <v>15</v>
      </c>
      <c r="O3205" s="63" t="s">
        <v>151</v>
      </c>
      <c r="P3205" s="63" t="n">
        <v>2</v>
      </c>
      <c r="Q3205" s="63" t="n">
        <v>2</v>
      </c>
      <c r="R3205" s="63" t="n">
        <v>0</v>
      </c>
      <c r="S3205" s="63" t="n">
        <v>1</v>
      </c>
      <c r="T3205" s="63" t="n">
        <v>0</v>
      </c>
      <c r="U3205" s="63" t="n">
        <v>0</v>
      </c>
      <c r="V3205" s="63" t="n">
        <v>0</v>
      </c>
      <c r="W3205" s="63" t="n">
        <v>0</v>
      </c>
      <c r="X3205" s="63" t="n">
        <v>0</v>
      </c>
      <c r="Y3205" s="63" t="n">
        <f aca="false">IF([2]terrains!L3205&lt;=2.5,1,IF([2]terrains!L3205&lt;=4.5,2,IF([2]terrains!L3205&lt;=6.5,3,4)))</f>
        <v>3</v>
      </c>
      <c r="Z3205" s="63" t="n">
        <f aca="false"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1" t="n">
        <f aca="false">[2]terrains!Z3205*[2]terrains!F3205</f>
        <v>464036.465664</v>
      </c>
    </row>
    <row r="3206" customFormat="false" ht="14.4" hidden="false" customHeight="false" outlineLevel="0" collapsed="false">
      <c r="A3206" s="132" t="n">
        <v>3205</v>
      </c>
      <c r="B3206" s="63" t="n">
        <v>300696.7173</v>
      </c>
      <c r="C3206" s="63" t="n">
        <v>5042553.55</v>
      </c>
      <c r="D3206" s="63" t="s">
        <v>2798</v>
      </c>
      <c r="E3206" s="142" t="n">
        <v>673.5</v>
      </c>
      <c r="F3206" s="139" t="n">
        <f aca="false">[2]terrains!E3206*10.76391</f>
        <v>7249.493385</v>
      </c>
      <c r="G3206" s="63" t="s">
        <v>221</v>
      </c>
      <c r="H3206" s="63" t="n">
        <v>0</v>
      </c>
      <c r="I3206" s="63" t="n">
        <v>6</v>
      </c>
      <c r="J3206" s="63" t="n">
        <f aca="false">IF([2]terrains!L3206=13.5,IF([2]terrains!X3206=1,12,9),-0.392532+1.267037*[2]terrains!L3206+0.472239*[2]terrains!X3206+0.58658*[2]terrains!W3206+0.089417*[2]terrains!V3206+0.531633*[2]terrains!U3206+0.337883*[2]terrains!T3206-0.403545*[2]terrains!S3206)</f>
        <v>5.3985515</v>
      </c>
      <c r="K3206" s="140" t="n">
        <f aca="false">IF([2]terrains!I3206=0,[2]terrains!J3206,[2]terrains!I3206)</f>
        <v>6</v>
      </c>
      <c r="L3206" s="63" t="n">
        <v>4.5</v>
      </c>
      <c r="M3206" s="63" t="n">
        <v>0</v>
      </c>
      <c r="N3206" s="63" t="n">
        <v>0</v>
      </c>
      <c r="O3206" s="63" t="s">
        <v>154</v>
      </c>
      <c r="P3206" s="63" t="n">
        <v>0</v>
      </c>
      <c r="Q3206" s="63" t="n">
        <v>0</v>
      </c>
      <c r="R3206" s="63" t="n">
        <v>0</v>
      </c>
      <c r="S3206" s="63" t="n">
        <v>0</v>
      </c>
      <c r="T3206" s="63" t="n">
        <v>0</v>
      </c>
      <c r="U3206" s="63" t="n">
        <v>0</v>
      </c>
      <c r="V3206" s="63" t="n">
        <v>1</v>
      </c>
      <c r="W3206" s="63" t="n">
        <v>0</v>
      </c>
      <c r="X3206" s="63" t="n">
        <v>0</v>
      </c>
      <c r="Y3206" s="63" t="n">
        <f aca="false">IF([2]terrains!L3206&lt;=2.5,1,IF([2]terrains!L3206&lt;=4.5,2,IF([2]terrains!L3206&lt;=6.5,3,4)))</f>
        <v>2</v>
      </c>
      <c r="Z3206" s="63" t="n">
        <f aca="false"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1" t="n">
        <f aca="false">[2]terrains!Z3206*[2]terrains!F3206</f>
        <v>1290409.82253</v>
      </c>
    </row>
    <row r="3207" customFormat="false" ht="14.4" hidden="false" customHeight="false" outlineLevel="0" collapsed="false">
      <c r="A3207" s="132" t="n">
        <v>3206</v>
      </c>
      <c r="B3207" s="63" t="n">
        <v>296723.011636</v>
      </c>
      <c r="C3207" s="63" t="n">
        <v>5054740.21372</v>
      </c>
      <c r="D3207" s="63" t="s">
        <v>2799</v>
      </c>
      <c r="E3207" s="142" t="n">
        <v>672.8</v>
      </c>
      <c r="F3207" s="139" t="n">
        <f aca="false">[2]terrains!E3207*10.76391</f>
        <v>7241.958648</v>
      </c>
      <c r="G3207" s="63" t="s">
        <v>301</v>
      </c>
      <c r="H3207" s="63" t="n">
        <v>0</v>
      </c>
      <c r="I3207" s="63" t="n">
        <v>0</v>
      </c>
      <c r="J3207" s="63" t="n">
        <f aca="false">IF([2]terrains!L3207=13.5,IF([2]terrains!X3207=1,12,9),-0.392532+1.267037*[2]terrains!L3207+0.472239*[2]terrains!X3207+0.58658*[2]terrains!W3207+0.089417*[2]terrains!V3207+0.531633*[2]terrains!U3207+0.337883*[2]terrains!T3207-0.403545*[2]terrains!S3207)</f>
        <v>2.141542</v>
      </c>
      <c r="K3207" s="140" t="n">
        <f aca="false">IF([2]terrains!I3207=0,[2]terrains!J3207,[2]terrains!I3207)</f>
        <v>2.141542</v>
      </c>
      <c r="L3207" s="63" t="n">
        <v>2</v>
      </c>
      <c r="M3207" s="63" t="n">
        <v>2</v>
      </c>
      <c r="N3207" s="63" t="n">
        <v>3</v>
      </c>
      <c r="O3207" s="63" t="s">
        <v>150</v>
      </c>
      <c r="P3207" s="63" t="n">
        <v>2</v>
      </c>
      <c r="Q3207" s="63" t="n">
        <v>1.5</v>
      </c>
      <c r="R3207" s="63" t="n">
        <v>1</v>
      </c>
      <c r="S3207" s="63" t="n">
        <v>0</v>
      </c>
      <c r="T3207" s="63" t="n">
        <v>0</v>
      </c>
      <c r="U3207" s="63" t="n">
        <v>0</v>
      </c>
      <c r="V3207" s="63" t="n">
        <v>0</v>
      </c>
      <c r="W3207" s="63" t="n">
        <v>0</v>
      </c>
      <c r="X3207" s="63" t="n">
        <v>0</v>
      </c>
      <c r="Y3207" s="63" t="n">
        <f aca="false">IF([2]terrains!L3207&lt;=2.5,1,IF([2]terrains!L3207&lt;=4.5,2,IF([2]terrains!L3207&lt;=6.5,3,4)))</f>
        <v>1</v>
      </c>
      <c r="Z3207" s="63" t="n">
        <f aca="false"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1" t="n">
        <f aca="false">[2]terrains!Z3207*[2]terrains!F3207</f>
        <v>253468.55268</v>
      </c>
    </row>
    <row r="3208" customFormat="false" ht="14.4" hidden="false" customHeight="false" outlineLevel="0" collapsed="false">
      <c r="A3208" s="132" t="n">
        <v>3207</v>
      </c>
      <c r="B3208" s="63" t="n">
        <v>294309.875103</v>
      </c>
      <c r="C3208" s="63" t="n">
        <v>5039866.04808</v>
      </c>
      <c r="D3208" s="63" t="s">
        <v>2800</v>
      </c>
      <c r="E3208" s="142" t="n">
        <v>672.5</v>
      </c>
      <c r="F3208" s="139" t="n">
        <f aca="false">[2]terrains!E3208*10.76391</f>
        <v>7238.729475</v>
      </c>
      <c r="G3208" s="63" t="s">
        <v>184</v>
      </c>
      <c r="H3208" s="63" t="n">
        <v>0</v>
      </c>
      <c r="I3208" s="63" t="n">
        <v>0</v>
      </c>
      <c r="J3208" s="63" t="n">
        <f aca="false"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40" t="n">
        <f aca="false">IF([2]terrains!I3208=0,[2]terrains!J3208,[2]terrains!I3208)</f>
        <v>2.479425</v>
      </c>
      <c r="L3208" s="63" t="n">
        <v>2</v>
      </c>
      <c r="M3208" s="63" t="n">
        <v>2</v>
      </c>
      <c r="N3208" s="63" t="n">
        <v>3</v>
      </c>
      <c r="O3208" s="63" t="s">
        <v>152</v>
      </c>
      <c r="P3208" s="63" t="n">
        <v>2</v>
      </c>
      <c r="Q3208" s="63" t="n">
        <v>2</v>
      </c>
      <c r="R3208" s="63" t="n">
        <v>0</v>
      </c>
      <c r="S3208" s="63" t="n">
        <v>0</v>
      </c>
      <c r="T3208" s="63" t="n">
        <v>1</v>
      </c>
      <c r="U3208" s="63" t="n">
        <v>0</v>
      </c>
      <c r="V3208" s="63" t="n">
        <v>0</v>
      </c>
      <c r="W3208" s="63" t="n">
        <v>0</v>
      </c>
      <c r="X3208" s="63" t="n">
        <v>0</v>
      </c>
      <c r="Y3208" s="63" t="n">
        <f aca="false">IF([2]terrains!L3208&lt;=2.5,1,IF([2]terrains!L3208&lt;=4.5,2,IF([2]terrains!L3208&lt;=6.5,3,4)))</f>
        <v>1</v>
      </c>
      <c r="Z3208" s="63" t="n">
        <f aca="false"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1" t="n">
        <f aca="false">[2]terrains!Z3208*[2]terrains!F3208</f>
        <v>615292.005375</v>
      </c>
    </row>
    <row r="3209" customFormat="false" ht="14.4" hidden="false" customHeight="false" outlineLevel="0" collapsed="false">
      <c r="A3209" s="132" t="n">
        <v>3208</v>
      </c>
      <c r="B3209" s="63" t="n">
        <v>292681.715348</v>
      </c>
      <c r="C3209" s="63" t="n">
        <v>5039772.97742</v>
      </c>
      <c r="D3209" s="63" t="s">
        <v>2801</v>
      </c>
      <c r="E3209" s="142" t="n">
        <v>672.2</v>
      </c>
      <c r="F3209" s="139" t="n">
        <f aca="false">[2]terrains!E3209*10.76391</f>
        <v>7235.500302</v>
      </c>
      <c r="G3209" s="63" t="s">
        <v>259</v>
      </c>
      <c r="H3209" s="63" t="n">
        <v>1</v>
      </c>
      <c r="I3209" s="63" t="n">
        <v>6</v>
      </c>
      <c r="J3209" s="63" t="n">
        <f aca="false">IF([2]terrains!L3209=13.5,IF([2]terrains!X3209=1,12,9),-0.392532+1.267037*[2]terrains!L3209+0.472239*[2]terrains!X3209+0.58658*[2]terrains!W3209+0.089417*[2]terrains!V3209+0.531633*[2]terrains!U3209+0.337883*[2]terrains!T3209-0.403545*[2]terrains!S3209)</f>
        <v>5.013499</v>
      </c>
      <c r="K3209" s="140" t="n">
        <f aca="false">IF([2]terrains!I3209=0,[2]terrains!J3209,[2]terrains!I3209)</f>
        <v>6</v>
      </c>
      <c r="L3209" s="63" t="n">
        <v>4</v>
      </c>
      <c r="M3209" s="63" t="n">
        <v>2</v>
      </c>
      <c r="N3209" s="63" t="n">
        <v>12</v>
      </c>
      <c r="O3209" s="63" t="s">
        <v>152</v>
      </c>
      <c r="P3209" s="63" t="n">
        <v>2</v>
      </c>
      <c r="Q3209" s="63" t="n">
        <v>2.5</v>
      </c>
      <c r="R3209" s="63" t="n">
        <v>0</v>
      </c>
      <c r="S3209" s="63" t="n">
        <v>0</v>
      </c>
      <c r="T3209" s="63" t="n">
        <v>1</v>
      </c>
      <c r="U3209" s="63" t="n">
        <v>0</v>
      </c>
      <c r="V3209" s="63" t="n">
        <v>0</v>
      </c>
      <c r="W3209" s="63" t="n">
        <v>0</v>
      </c>
      <c r="X3209" s="63" t="n">
        <v>0</v>
      </c>
      <c r="Y3209" s="63" t="n">
        <f aca="false">IF([2]terrains!L3209&lt;=2.5,1,IF([2]terrains!L3209&lt;=4.5,2,IF([2]terrains!L3209&lt;=6.5,3,4)))</f>
        <v>2</v>
      </c>
      <c r="Z3209" s="63" t="n">
        <f aca="false"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1" t="n">
        <f aca="false">[2]terrains!Z3209*[2]terrains!F3209</f>
        <v>752492.031408</v>
      </c>
    </row>
    <row r="3210" customFormat="false" ht="14.4" hidden="false" customHeight="false" outlineLevel="0" collapsed="false">
      <c r="A3210" s="132" t="n">
        <v>3209</v>
      </c>
      <c r="B3210" s="63" t="n">
        <v>294282.77848</v>
      </c>
      <c r="C3210" s="63" t="n">
        <v>5049791.44191</v>
      </c>
      <c r="D3210" s="63" t="s">
        <v>2802</v>
      </c>
      <c r="E3210" s="142" t="n">
        <v>671.7</v>
      </c>
      <c r="F3210" s="139" t="n">
        <f aca="false">[2]terrains!E3210*10.76391</f>
        <v>7230.118347</v>
      </c>
      <c r="G3210" s="63" t="s">
        <v>275</v>
      </c>
      <c r="H3210" s="63" t="n">
        <v>3</v>
      </c>
      <c r="I3210" s="63" t="n">
        <v>9</v>
      </c>
      <c r="J3210" s="63" t="n">
        <f aca="false">IF([2]terrains!L3210=13.5,IF([2]terrains!X3210=1,12,9),-0.392532+1.267037*[2]terrains!L3210+0.472239*[2]terrains!X3210+0.58658*[2]terrains!W3210+0.089417*[2]terrains!V3210+0.531633*[2]terrains!U3210+0.337883*[2]terrains!T3210-0.403545*[2]terrains!S3210)</f>
        <v>5.539108</v>
      </c>
      <c r="K3210" s="140" t="n">
        <f aca="false">IF([2]terrains!I3210=0,[2]terrains!J3210,[2]terrains!I3210)</f>
        <v>9</v>
      </c>
      <c r="L3210" s="63" t="n">
        <v>5</v>
      </c>
      <c r="M3210" s="63" t="n">
        <v>4</v>
      </c>
      <c r="N3210" s="63" t="n">
        <v>15</v>
      </c>
      <c r="O3210" s="63" t="s">
        <v>151</v>
      </c>
      <c r="P3210" s="63" t="n">
        <v>2</v>
      </c>
      <c r="Q3210" s="63" t="n">
        <v>2</v>
      </c>
      <c r="R3210" s="63" t="n">
        <v>0</v>
      </c>
      <c r="S3210" s="63" t="n">
        <v>1</v>
      </c>
      <c r="T3210" s="63" t="n">
        <v>0</v>
      </c>
      <c r="U3210" s="63" t="n">
        <v>0</v>
      </c>
      <c r="V3210" s="63" t="n">
        <v>0</v>
      </c>
      <c r="W3210" s="63" t="n">
        <v>0</v>
      </c>
      <c r="X3210" s="63" t="n">
        <v>0</v>
      </c>
      <c r="Y3210" s="63" t="n">
        <f aca="false">IF([2]terrains!L3210&lt;=2.5,1,IF([2]terrains!L3210&lt;=4.5,2,IF([2]terrains!L3210&lt;=6.5,3,4)))</f>
        <v>3</v>
      </c>
      <c r="Z3210" s="63" t="n">
        <f aca="false"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1" t="n">
        <f aca="false">[2]terrains!Z3210*[2]terrains!F3210</f>
        <v>462727.574208</v>
      </c>
    </row>
    <row r="3211" customFormat="false" ht="14.4" hidden="false" customHeight="false" outlineLevel="0" collapsed="false">
      <c r="A3211" s="132" t="n">
        <v>3210</v>
      </c>
      <c r="B3211" s="63" t="n">
        <v>288173.526323</v>
      </c>
      <c r="C3211" s="63" t="n">
        <v>5042223.03341</v>
      </c>
      <c r="D3211" s="63" t="s">
        <v>2803</v>
      </c>
      <c r="E3211" s="142" t="n">
        <v>671.4</v>
      </c>
      <c r="F3211" s="139" t="n">
        <f aca="false">[2]terrains!E3211*10.76391</f>
        <v>7226.889174</v>
      </c>
      <c r="G3211" s="63" t="s">
        <v>235</v>
      </c>
      <c r="H3211" s="63" t="n">
        <v>1</v>
      </c>
      <c r="I3211" s="63" t="n">
        <v>6</v>
      </c>
      <c r="J3211" s="63" t="n">
        <f aca="false">IF([2]terrains!L3211=13.5,IF([2]terrains!X3211=1,12,9),-0.392532+1.267037*[2]terrains!L3211+0.472239*[2]terrains!X3211+0.58658*[2]terrains!W3211+0.089417*[2]terrains!V3211+0.531633*[2]terrains!U3211+0.337883*[2]terrains!T3211-0.403545*[2]terrains!S3211)</f>
        <v>5.6470175</v>
      </c>
      <c r="K3211" s="140" t="n">
        <f aca="false">IF([2]terrains!I3211=0,[2]terrains!J3211,[2]terrains!I3211)</f>
        <v>6</v>
      </c>
      <c r="L3211" s="63" t="n">
        <v>4.5</v>
      </c>
      <c r="M3211" s="63" t="n">
        <v>2</v>
      </c>
      <c r="N3211" s="63" t="n">
        <v>15</v>
      </c>
      <c r="O3211" s="63" t="s">
        <v>152</v>
      </c>
      <c r="P3211" s="63" t="n">
        <v>2</v>
      </c>
      <c r="Q3211" s="63" t="n">
        <v>2.5</v>
      </c>
      <c r="R3211" s="63" t="n">
        <v>0</v>
      </c>
      <c r="S3211" s="63" t="n">
        <v>0</v>
      </c>
      <c r="T3211" s="63" t="n">
        <v>1</v>
      </c>
      <c r="U3211" s="63" t="n">
        <v>0</v>
      </c>
      <c r="V3211" s="63" t="n">
        <v>0</v>
      </c>
      <c r="W3211" s="63" t="n">
        <v>0</v>
      </c>
      <c r="X3211" s="63" t="n">
        <v>0</v>
      </c>
      <c r="Y3211" s="63" t="n">
        <f aca="false">IF([2]terrains!L3211&lt;=2.5,1,IF([2]terrains!L3211&lt;=4.5,2,IF([2]terrains!L3211&lt;=6.5,3,4)))</f>
        <v>2</v>
      </c>
      <c r="Z3211" s="63" t="n">
        <f aca="false"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1" t="n">
        <f aca="false">[2]terrains!Z3211*[2]terrains!F3211</f>
        <v>751596.474096</v>
      </c>
    </row>
    <row r="3212" customFormat="false" ht="14.4" hidden="false" customHeight="false" outlineLevel="0" collapsed="false">
      <c r="A3212" s="132" t="n">
        <v>3211</v>
      </c>
      <c r="B3212" s="63" t="n">
        <v>274514.300336</v>
      </c>
      <c r="C3212" s="63" t="n">
        <v>5039427.75195</v>
      </c>
      <c r="D3212" s="63" t="s">
        <v>2804</v>
      </c>
      <c r="E3212" s="142" t="n">
        <v>671.2</v>
      </c>
      <c r="F3212" s="139" t="n">
        <f aca="false">[2]terrains!E3212*10.76391</f>
        <v>7224.736392</v>
      </c>
      <c r="G3212" s="63" t="s">
        <v>182</v>
      </c>
      <c r="H3212" s="63" t="n">
        <v>0</v>
      </c>
      <c r="I3212" s="63" t="n">
        <v>0</v>
      </c>
      <c r="J3212" s="63" t="n">
        <f aca="false">IF([2]terrains!L3212=13.5,IF([2]terrains!X3212=1,12,9),-0.392532+1.267037*[2]terrains!L3212+0.472239*[2]terrains!X3212+0.58658*[2]terrains!W3212+0.089417*[2]terrains!V3212+0.531633*[2]terrains!U3212+0.337883*[2]terrains!T3212-0.403545*[2]terrains!S3212)</f>
        <v>1.5080235</v>
      </c>
      <c r="K3212" s="140" t="n">
        <f aca="false">IF([2]terrains!I3212=0,[2]terrains!J3212,[2]terrains!I3212)</f>
        <v>1.5080235</v>
      </c>
      <c r="L3212" s="63" t="n">
        <v>1.5</v>
      </c>
      <c r="M3212" s="63" t="n">
        <v>1</v>
      </c>
      <c r="N3212" s="63" t="n">
        <v>2</v>
      </c>
      <c r="O3212" s="63" t="s">
        <v>150</v>
      </c>
      <c r="P3212" s="63" t="n">
        <v>1.5</v>
      </c>
      <c r="Q3212" s="63" t="n">
        <v>1.5</v>
      </c>
      <c r="R3212" s="63" t="n">
        <v>1</v>
      </c>
      <c r="S3212" s="63" t="n">
        <v>0</v>
      </c>
      <c r="T3212" s="63" t="n">
        <v>0</v>
      </c>
      <c r="U3212" s="63" t="n">
        <v>0</v>
      </c>
      <c r="V3212" s="63" t="n">
        <v>0</v>
      </c>
      <c r="W3212" s="63" t="n">
        <v>0</v>
      </c>
      <c r="X3212" s="63" t="n">
        <v>0</v>
      </c>
      <c r="Y3212" s="63" t="n">
        <f aca="false">IF([2]terrains!L3212&lt;=2.5,1,IF([2]terrains!L3212&lt;=4.5,2,IF([2]terrains!L3212&lt;=6.5,3,4)))</f>
        <v>1</v>
      </c>
      <c r="Z3212" s="63" t="n">
        <f aca="false"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1" t="n">
        <f aca="false">[2]terrains!Z3212*[2]terrains!F3212</f>
        <v>252865.77372</v>
      </c>
    </row>
    <row r="3213" customFormat="false" ht="14.4" hidden="false" customHeight="false" outlineLevel="0" collapsed="false">
      <c r="A3213" s="132" t="n">
        <v>3212</v>
      </c>
      <c r="B3213" s="63" t="n">
        <v>280863.365562</v>
      </c>
      <c r="C3213" s="63" t="n">
        <v>5041157.98607</v>
      </c>
      <c r="D3213" s="63" t="s">
        <v>2805</v>
      </c>
      <c r="E3213" s="142" t="n">
        <v>671.2</v>
      </c>
      <c r="F3213" s="139" t="n">
        <f aca="false">[2]terrains!E3213*10.76391</f>
        <v>7224.736392</v>
      </c>
      <c r="G3213" s="63" t="s">
        <v>447</v>
      </c>
      <c r="H3213" s="63" t="n">
        <v>0</v>
      </c>
      <c r="I3213" s="63" t="n">
        <v>0</v>
      </c>
      <c r="J3213" s="63" t="n">
        <f aca="false">IF([2]terrains!L3213=13.5,IF([2]terrains!X3213=1,12,9),-0.392532+1.267037*[2]terrains!L3213+0.472239*[2]terrains!X3213+0.58658*[2]terrains!W3213+0.089417*[2]terrains!V3213+0.531633*[2]terrains!U3213+0.337883*[2]terrains!T3213-0.403545*[2]terrains!S3213)</f>
        <v>3.408579</v>
      </c>
      <c r="K3213" s="140" t="n">
        <f aca="false">IF([2]terrains!I3213=0,[2]terrains!J3213,[2]terrains!I3213)</f>
        <v>3.408579</v>
      </c>
      <c r="L3213" s="63" t="n">
        <v>3</v>
      </c>
      <c r="M3213" s="63" t="n">
        <v>1</v>
      </c>
      <c r="N3213" s="63" t="n">
        <v>10</v>
      </c>
      <c r="O3213" s="63" t="s">
        <v>150</v>
      </c>
      <c r="P3213" s="63" t="n">
        <v>1.5</v>
      </c>
      <c r="Q3213" s="63" t="n">
        <v>1.5</v>
      </c>
      <c r="R3213" s="63" t="n">
        <v>1</v>
      </c>
      <c r="S3213" s="63" t="n">
        <v>0</v>
      </c>
      <c r="T3213" s="63" t="n">
        <v>0</v>
      </c>
      <c r="U3213" s="63" t="n">
        <v>0</v>
      </c>
      <c r="V3213" s="63" t="n">
        <v>0</v>
      </c>
      <c r="W3213" s="63" t="n">
        <v>0</v>
      </c>
      <c r="X3213" s="63" t="n">
        <v>0</v>
      </c>
      <c r="Y3213" s="63" t="n">
        <f aca="false">IF([2]terrains!L3213&lt;=2.5,1,IF([2]terrains!L3213&lt;=4.5,2,IF([2]terrains!L3213&lt;=6.5,3,4)))</f>
        <v>2</v>
      </c>
      <c r="Z3213" s="63" t="n">
        <f aca="false"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1" t="n">
        <f aca="false">[2]terrains!Z3213*[2]terrains!F3213</f>
        <v>252865.77372</v>
      </c>
    </row>
    <row r="3214" customFormat="false" ht="14.4" hidden="false" customHeight="false" outlineLevel="0" collapsed="false">
      <c r="A3214" s="132" t="n">
        <v>3213</v>
      </c>
      <c r="B3214" s="63" t="n">
        <v>299108.008226</v>
      </c>
      <c r="C3214" s="63" t="n">
        <v>5056481.95276</v>
      </c>
      <c r="D3214" s="63" t="s">
        <v>2806</v>
      </c>
      <c r="E3214" s="142" t="n">
        <v>670.8</v>
      </c>
      <c r="F3214" s="139" t="n">
        <f aca="false">[2]terrains!E3214*10.76391</f>
        <v>7220.430828</v>
      </c>
      <c r="G3214" s="63" t="s">
        <v>329</v>
      </c>
      <c r="H3214" s="63" t="n">
        <v>0</v>
      </c>
      <c r="I3214" s="63" t="n">
        <v>0</v>
      </c>
      <c r="J3214" s="63" t="n">
        <f aca="false">IF([2]terrains!L3214=13.5,IF([2]terrains!X3214=1,12,9),-0.392532+1.267037*[2]terrains!L3214+0.472239*[2]terrains!X3214+0.58658*[2]terrains!W3214+0.089417*[2]terrains!V3214+0.531633*[2]terrains!U3214+0.337883*[2]terrains!T3214-0.403545*[2]terrains!S3214)</f>
        <v>2.141542</v>
      </c>
      <c r="K3214" s="140" t="n">
        <f aca="false">IF([2]terrains!I3214=0,[2]terrains!J3214,[2]terrains!I3214)</f>
        <v>2.141542</v>
      </c>
      <c r="L3214" s="63" t="n">
        <v>2</v>
      </c>
      <c r="M3214" s="63" t="n">
        <v>1</v>
      </c>
      <c r="N3214" s="63" t="n">
        <v>3</v>
      </c>
      <c r="O3214" s="63" t="s">
        <v>150</v>
      </c>
      <c r="P3214" s="63" t="n">
        <v>2</v>
      </c>
      <c r="Q3214" s="63" t="n">
        <v>1.5</v>
      </c>
      <c r="R3214" s="63" t="n">
        <v>1</v>
      </c>
      <c r="S3214" s="63" t="n">
        <v>0</v>
      </c>
      <c r="T3214" s="63" t="n">
        <v>0</v>
      </c>
      <c r="U3214" s="63" t="n">
        <v>0</v>
      </c>
      <c r="V3214" s="63" t="n">
        <v>0</v>
      </c>
      <c r="W3214" s="63" t="n">
        <v>0</v>
      </c>
      <c r="X3214" s="63" t="n">
        <v>0</v>
      </c>
      <c r="Y3214" s="63" t="n">
        <f aca="false">IF([2]terrains!L3214&lt;=2.5,1,IF([2]terrains!L3214&lt;=4.5,2,IF([2]terrains!L3214&lt;=6.5,3,4)))</f>
        <v>1</v>
      </c>
      <c r="Z3214" s="63" t="n">
        <f aca="false"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1" t="n">
        <f aca="false">[2]terrains!Z3214*[2]terrains!F3214</f>
        <v>252715.07898</v>
      </c>
    </row>
    <row r="3215" customFormat="false" ht="14.4" hidden="false" customHeight="false" outlineLevel="0" collapsed="false">
      <c r="A3215" s="132" t="n">
        <v>3214</v>
      </c>
      <c r="B3215" s="63" t="n">
        <v>299080.649191</v>
      </c>
      <c r="C3215" s="63" t="n">
        <v>5056518.65864</v>
      </c>
      <c r="D3215" s="63" t="s">
        <v>2807</v>
      </c>
      <c r="E3215" s="142" t="n">
        <v>670.7</v>
      </c>
      <c r="F3215" s="139" t="n">
        <f aca="false">[2]terrains!E3215*10.76391</f>
        <v>7219.354437</v>
      </c>
      <c r="G3215" s="63" t="s">
        <v>329</v>
      </c>
      <c r="H3215" s="63" t="n">
        <v>0</v>
      </c>
      <c r="I3215" s="63" t="n">
        <v>0</v>
      </c>
      <c r="J3215" s="63" t="n">
        <f aca="false">IF([2]terrains!L3215=13.5,IF([2]terrains!X3215=1,12,9),-0.392532+1.267037*[2]terrains!L3215+0.472239*[2]terrains!X3215+0.58658*[2]terrains!W3215+0.089417*[2]terrains!V3215+0.531633*[2]terrains!U3215+0.337883*[2]terrains!T3215-0.403545*[2]terrains!S3215)</f>
        <v>2.141542</v>
      </c>
      <c r="K3215" s="140" t="n">
        <f aca="false">IF([2]terrains!I3215=0,[2]terrains!J3215,[2]terrains!I3215)</f>
        <v>2.141542</v>
      </c>
      <c r="L3215" s="63" t="n">
        <v>2</v>
      </c>
      <c r="M3215" s="63" t="n">
        <v>1</v>
      </c>
      <c r="N3215" s="63" t="n">
        <v>3</v>
      </c>
      <c r="O3215" s="63" t="s">
        <v>150</v>
      </c>
      <c r="P3215" s="63" t="n">
        <v>2</v>
      </c>
      <c r="Q3215" s="63" t="n">
        <v>1.5</v>
      </c>
      <c r="R3215" s="63" t="n">
        <v>1</v>
      </c>
      <c r="S3215" s="63" t="n">
        <v>0</v>
      </c>
      <c r="T3215" s="63" t="n">
        <v>0</v>
      </c>
      <c r="U3215" s="63" t="n">
        <v>0</v>
      </c>
      <c r="V3215" s="63" t="n">
        <v>0</v>
      </c>
      <c r="W3215" s="63" t="n">
        <v>0</v>
      </c>
      <c r="X3215" s="63" t="n">
        <v>0</v>
      </c>
      <c r="Y3215" s="63" t="n">
        <f aca="false">IF([2]terrains!L3215&lt;=2.5,1,IF([2]terrains!L3215&lt;=4.5,2,IF([2]terrains!L3215&lt;=6.5,3,4)))</f>
        <v>1</v>
      </c>
      <c r="Z3215" s="63" t="n">
        <f aca="false"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1" t="n">
        <f aca="false">[2]terrains!Z3215*[2]terrains!F3215</f>
        <v>252677.405295</v>
      </c>
    </row>
    <row r="3216" customFormat="false" ht="14.4" hidden="false" customHeight="false" outlineLevel="0" collapsed="false">
      <c r="A3216" s="132" t="n">
        <v>3215</v>
      </c>
      <c r="B3216" s="63" t="n">
        <v>299094.330217</v>
      </c>
      <c r="C3216" s="63" t="n">
        <v>5056500.30502</v>
      </c>
      <c r="D3216" s="63" t="s">
        <v>2808</v>
      </c>
      <c r="E3216" s="142" t="n">
        <v>670.7</v>
      </c>
      <c r="F3216" s="139" t="n">
        <f aca="false">[2]terrains!E3216*10.76391</f>
        <v>7219.354437</v>
      </c>
      <c r="G3216" s="63" t="s">
        <v>329</v>
      </c>
      <c r="H3216" s="63" t="n">
        <v>0</v>
      </c>
      <c r="I3216" s="63" t="n">
        <v>0</v>
      </c>
      <c r="J3216" s="63" t="n">
        <f aca="false">IF([2]terrains!L3216=13.5,IF([2]terrains!X3216=1,12,9),-0.392532+1.267037*[2]terrains!L3216+0.472239*[2]terrains!X3216+0.58658*[2]terrains!W3216+0.089417*[2]terrains!V3216+0.531633*[2]terrains!U3216+0.337883*[2]terrains!T3216-0.403545*[2]terrains!S3216)</f>
        <v>2.141542</v>
      </c>
      <c r="K3216" s="140" t="n">
        <f aca="false">IF([2]terrains!I3216=0,[2]terrains!J3216,[2]terrains!I3216)</f>
        <v>2.141542</v>
      </c>
      <c r="L3216" s="63" t="n">
        <v>2</v>
      </c>
      <c r="M3216" s="63" t="n">
        <v>1</v>
      </c>
      <c r="N3216" s="63" t="n">
        <v>3</v>
      </c>
      <c r="O3216" s="63" t="s">
        <v>150</v>
      </c>
      <c r="P3216" s="63" t="n">
        <v>2</v>
      </c>
      <c r="Q3216" s="63" t="n">
        <v>1.5</v>
      </c>
      <c r="R3216" s="63" t="n">
        <v>1</v>
      </c>
      <c r="S3216" s="63" t="n">
        <v>0</v>
      </c>
      <c r="T3216" s="63" t="n">
        <v>0</v>
      </c>
      <c r="U3216" s="63" t="n">
        <v>0</v>
      </c>
      <c r="V3216" s="63" t="n">
        <v>0</v>
      </c>
      <c r="W3216" s="63" t="n">
        <v>0</v>
      </c>
      <c r="X3216" s="63" t="n">
        <v>0</v>
      </c>
      <c r="Y3216" s="63" t="n">
        <f aca="false">IF([2]terrains!L3216&lt;=2.5,1,IF([2]terrains!L3216&lt;=4.5,2,IF([2]terrains!L3216&lt;=6.5,3,4)))</f>
        <v>1</v>
      </c>
      <c r="Z3216" s="63" t="n">
        <f aca="false"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1" t="n">
        <f aca="false">[2]terrains!Z3216*[2]terrains!F3216</f>
        <v>252677.405295</v>
      </c>
    </row>
    <row r="3217" customFormat="false" ht="14.4" hidden="false" customHeight="false" outlineLevel="0" collapsed="false">
      <c r="A3217" s="132" t="n">
        <v>3216</v>
      </c>
      <c r="B3217" s="63" t="n">
        <v>299066.976147</v>
      </c>
      <c r="C3217" s="63" t="n">
        <v>5056537.00149</v>
      </c>
      <c r="D3217" s="63" t="s">
        <v>2809</v>
      </c>
      <c r="E3217" s="142" t="n">
        <v>670.6</v>
      </c>
      <c r="F3217" s="139" t="n">
        <f aca="false">[2]terrains!E3217*10.76391</f>
        <v>7218.278046</v>
      </c>
      <c r="G3217" s="63" t="s">
        <v>329</v>
      </c>
      <c r="H3217" s="63" t="n">
        <v>0</v>
      </c>
      <c r="I3217" s="63" t="n">
        <v>0</v>
      </c>
      <c r="J3217" s="63" t="n">
        <f aca="false">IF([2]terrains!L3217=13.5,IF([2]terrains!X3217=1,12,9),-0.392532+1.267037*[2]terrains!L3217+0.472239*[2]terrains!X3217+0.58658*[2]terrains!W3217+0.089417*[2]terrains!V3217+0.531633*[2]terrains!U3217+0.337883*[2]terrains!T3217-0.403545*[2]terrains!S3217)</f>
        <v>2.141542</v>
      </c>
      <c r="K3217" s="140" t="n">
        <f aca="false">IF([2]terrains!I3217=0,[2]terrains!J3217,[2]terrains!I3217)</f>
        <v>2.141542</v>
      </c>
      <c r="L3217" s="63" t="n">
        <v>2</v>
      </c>
      <c r="M3217" s="63" t="n">
        <v>1</v>
      </c>
      <c r="N3217" s="63" t="n">
        <v>3</v>
      </c>
      <c r="O3217" s="63" t="s">
        <v>150</v>
      </c>
      <c r="P3217" s="63" t="n">
        <v>2</v>
      </c>
      <c r="Q3217" s="63" t="n">
        <v>1.5</v>
      </c>
      <c r="R3217" s="63" t="n">
        <v>1</v>
      </c>
      <c r="S3217" s="63" t="n">
        <v>0</v>
      </c>
      <c r="T3217" s="63" t="n">
        <v>0</v>
      </c>
      <c r="U3217" s="63" t="n">
        <v>0</v>
      </c>
      <c r="V3217" s="63" t="n">
        <v>0</v>
      </c>
      <c r="W3217" s="63" t="n">
        <v>0</v>
      </c>
      <c r="X3217" s="63" t="n">
        <v>0</v>
      </c>
      <c r="Y3217" s="63" t="n">
        <f aca="false">IF([2]terrains!L3217&lt;=2.5,1,IF([2]terrains!L3217&lt;=4.5,2,IF([2]terrains!L3217&lt;=6.5,3,4)))</f>
        <v>1</v>
      </c>
      <c r="Z3217" s="63" t="n">
        <f aca="false"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1" t="n">
        <f aca="false">[2]terrains!Z3217*[2]terrains!F3217</f>
        <v>252639.73161</v>
      </c>
    </row>
    <row r="3218" customFormat="false" ht="14.4" hidden="false" customHeight="false" outlineLevel="0" collapsed="false">
      <c r="A3218" s="132" t="n">
        <v>3217</v>
      </c>
      <c r="B3218" s="63" t="n">
        <v>299053.300305</v>
      </c>
      <c r="C3218" s="63" t="n">
        <v>5056555.34524</v>
      </c>
      <c r="D3218" s="63" t="s">
        <v>2810</v>
      </c>
      <c r="E3218" s="142" t="n">
        <v>670.5</v>
      </c>
      <c r="F3218" s="139" t="n">
        <f aca="false">[2]terrains!E3218*10.76391</f>
        <v>7217.201655</v>
      </c>
      <c r="G3218" s="63" t="s">
        <v>329</v>
      </c>
      <c r="H3218" s="63" t="n">
        <v>0</v>
      </c>
      <c r="I3218" s="63" t="n">
        <v>0</v>
      </c>
      <c r="J3218" s="63" t="n">
        <f aca="false">IF([2]terrains!L3218=13.5,IF([2]terrains!X3218=1,12,9),-0.392532+1.267037*[2]terrains!L3218+0.472239*[2]terrains!X3218+0.58658*[2]terrains!W3218+0.089417*[2]terrains!V3218+0.531633*[2]terrains!U3218+0.337883*[2]terrains!T3218-0.403545*[2]terrains!S3218)</f>
        <v>2.141542</v>
      </c>
      <c r="K3218" s="140" t="n">
        <f aca="false">IF([2]terrains!I3218=0,[2]terrains!J3218,[2]terrains!I3218)</f>
        <v>2.141542</v>
      </c>
      <c r="L3218" s="63" t="n">
        <v>2</v>
      </c>
      <c r="M3218" s="63" t="n">
        <v>1</v>
      </c>
      <c r="N3218" s="63" t="n">
        <v>3</v>
      </c>
      <c r="O3218" s="63" t="s">
        <v>150</v>
      </c>
      <c r="P3218" s="63" t="n">
        <v>2</v>
      </c>
      <c r="Q3218" s="63" t="n">
        <v>1.5</v>
      </c>
      <c r="R3218" s="63" t="n">
        <v>1</v>
      </c>
      <c r="S3218" s="63" t="n">
        <v>0</v>
      </c>
      <c r="T3218" s="63" t="n">
        <v>0</v>
      </c>
      <c r="U3218" s="63" t="n">
        <v>0</v>
      </c>
      <c r="V3218" s="63" t="n">
        <v>0</v>
      </c>
      <c r="W3218" s="63" t="n">
        <v>0</v>
      </c>
      <c r="X3218" s="63" t="n">
        <v>0</v>
      </c>
      <c r="Y3218" s="63" t="n">
        <f aca="false">IF([2]terrains!L3218&lt;=2.5,1,IF([2]terrains!L3218&lt;=4.5,2,IF([2]terrains!L3218&lt;=6.5,3,4)))</f>
        <v>1</v>
      </c>
      <c r="Z3218" s="63" t="n">
        <f aca="false"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1" t="n">
        <f aca="false">[2]terrains!Z3218*[2]terrains!F3218</f>
        <v>252602.057925</v>
      </c>
    </row>
    <row r="3219" customFormat="false" ht="14.4" hidden="false" customHeight="false" outlineLevel="0" collapsed="false">
      <c r="A3219" s="132" t="n">
        <v>3218</v>
      </c>
      <c r="B3219" s="63" t="n">
        <v>292665.461875</v>
      </c>
      <c r="C3219" s="63" t="n">
        <v>5039787.69542</v>
      </c>
      <c r="D3219" s="63" t="s">
        <v>2811</v>
      </c>
      <c r="E3219" s="142" t="n">
        <v>670.5</v>
      </c>
      <c r="F3219" s="139" t="n">
        <f aca="false">[2]terrains!E3219*10.76391</f>
        <v>7217.201655</v>
      </c>
      <c r="G3219" s="63" t="s">
        <v>259</v>
      </c>
      <c r="H3219" s="63" t="n">
        <v>1</v>
      </c>
      <c r="I3219" s="63" t="n">
        <v>6</v>
      </c>
      <c r="J3219" s="63" t="n">
        <f aca="false">IF([2]terrains!L3219=13.5,IF([2]terrains!X3219=1,12,9),-0.392532+1.267037*[2]terrains!L3219+0.472239*[2]terrains!X3219+0.58658*[2]terrains!W3219+0.089417*[2]terrains!V3219+0.531633*[2]terrains!U3219+0.337883*[2]terrains!T3219-0.403545*[2]terrains!S3219)</f>
        <v>5.013499</v>
      </c>
      <c r="K3219" s="140" t="n">
        <f aca="false">IF([2]terrains!I3219=0,[2]terrains!J3219,[2]terrains!I3219)</f>
        <v>6</v>
      </c>
      <c r="L3219" s="63" t="n">
        <v>4</v>
      </c>
      <c r="M3219" s="63" t="n">
        <v>2</v>
      </c>
      <c r="N3219" s="63" t="n">
        <v>12</v>
      </c>
      <c r="O3219" s="63" t="s">
        <v>152</v>
      </c>
      <c r="P3219" s="63" t="n">
        <v>2</v>
      </c>
      <c r="Q3219" s="63" t="n">
        <v>2.5</v>
      </c>
      <c r="R3219" s="63" t="n">
        <v>0</v>
      </c>
      <c r="S3219" s="63" t="n">
        <v>0</v>
      </c>
      <c r="T3219" s="63" t="n">
        <v>1</v>
      </c>
      <c r="U3219" s="63" t="n">
        <v>0</v>
      </c>
      <c r="V3219" s="63" t="n">
        <v>0</v>
      </c>
      <c r="W3219" s="63" t="n">
        <v>0</v>
      </c>
      <c r="X3219" s="63" t="n">
        <v>0</v>
      </c>
      <c r="Y3219" s="63" t="n">
        <f aca="false">IF([2]terrains!L3219&lt;=2.5,1,IF([2]terrains!L3219&lt;=4.5,2,IF([2]terrains!L3219&lt;=6.5,3,4)))</f>
        <v>2</v>
      </c>
      <c r="Z3219" s="63" t="n">
        <f aca="false"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1" t="n">
        <f aca="false">[2]terrains!Z3219*[2]terrains!F3219</f>
        <v>750588.97212</v>
      </c>
    </row>
    <row r="3220" customFormat="false" ht="14.4" hidden="false" customHeight="false" outlineLevel="0" collapsed="false">
      <c r="A3220" s="132" t="n">
        <v>3219</v>
      </c>
      <c r="B3220" s="63" t="n">
        <v>292835.315693</v>
      </c>
      <c r="C3220" s="63" t="n">
        <v>5039634.68947</v>
      </c>
      <c r="D3220" s="63" t="s">
        <v>2812</v>
      </c>
      <c r="E3220" s="142" t="n">
        <v>669.9</v>
      </c>
      <c r="F3220" s="139" t="n">
        <f aca="false">[2]terrains!E3220*10.76391</f>
        <v>7210.743309</v>
      </c>
      <c r="G3220" s="63" t="s">
        <v>259</v>
      </c>
      <c r="H3220" s="63" t="n">
        <v>1</v>
      </c>
      <c r="I3220" s="63" t="n">
        <v>6</v>
      </c>
      <c r="J3220" s="63" t="n">
        <f aca="false">IF([2]terrains!L3220=13.5,IF([2]terrains!X3220=1,12,9),-0.392532+1.267037*[2]terrains!L3220+0.472239*[2]terrains!X3220+0.58658*[2]terrains!W3220+0.089417*[2]terrains!V3220+0.531633*[2]terrains!U3220+0.337883*[2]terrains!T3220-0.403545*[2]terrains!S3220)</f>
        <v>5.013499</v>
      </c>
      <c r="K3220" s="140" t="n">
        <f aca="false">IF([2]terrains!I3220=0,[2]terrains!J3220,[2]terrains!I3220)</f>
        <v>6</v>
      </c>
      <c r="L3220" s="63" t="n">
        <v>4</v>
      </c>
      <c r="M3220" s="63" t="n">
        <v>2</v>
      </c>
      <c r="N3220" s="63" t="n">
        <v>12</v>
      </c>
      <c r="O3220" s="63" t="s">
        <v>152</v>
      </c>
      <c r="P3220" s="63" t="n">
        <v>2</v>
      </c>
      <c r="Q3220" s="63" t="n">
        <v>2.5</v>
      </c>
      <c r="R3220" s="63" t="n">
        <v>0</v>
      </c>
      <c r="S3220" s="63" t="n">
        <v>0</v>
      </c>
      <c r="T3220" s="63" t="n">
        <v>1</v>
      </c>
      <c r="U3220" s="63" t="n">
        <v>0</v>
      </c>
      <c r="V3220" s="63" t="n">
        <v>0</v>
      </c>
      <c r="W3220" s="63" t="n">
        <v>0</v>
      </c>
      <c r="X3220" s="63" t="n">
        <v>0</v>
      </c>
      <c r="Y3220" s="63" t="n">
        <f aca="false">IF([2]terrains!L3220&lt;=2.5,1,IF([2]terrains!L3220&lt;=4.5,2,IF([2]terrains!L3220&lt;=6.5,3,4)))</f>
        <v>2</v>
      </c>
      <c r="Z3220" s="63" t="n">
        <f aca="false"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1" t="n">
        <f aca="false">[2]terrains!Z3220*[2]terrains!F3220</f>
        <v>749917.304136</v>
      </c>
    </row>
    <row r="3221" customFormat="false" ht="14.4" hidden="false" customHeight="false" outlineLevel="0" collapsed="false">
      <c r="A3221" s="132" t="n">
        <v>3220</v>
      </c>
      <c r="B3221" s="63" t="n">
        <v>299457.939057</v>
      </c>
      <c r="C3221" s="63" t="n">
        <v>5038551.50554</v>
      </c>
      <c r="D3221" s="63" t="s">
        <v>2813</v>
      </c>
      <c r="E3221" s="142" t="n">
        <v>669.2</v>
      </c>
      <c r="F3221" s="139" t="n">
        <f aca="false">[2]terrains!E3221*10.76391</f>
        <v>7203.208572</v>
      </c>
      <c r="G3221" s="63" t="s">
        <v>284</v>
      </c>
      <c r="H3221" s="63" t="n">
        <v>2</v>
      </c>
      <c r="I3221" s="63" t="n">
        <v>6</v>
      </c>
      <c r="J3221" s="63" t="n">
        <f aca="false">IF([2]terrains!L3221=13.5,IF([2]terrains!X3221=1,12,9),-0.392532+1.267037*[2]terrains!L3221+0.472239*[2]terrains!X3221+0.58658*[2]terrains!W3221+0.089417*[2]terrains!V3221+0.531633*[2]terrains!U3221+0.337883*[2]terrains!T3221-0.403545*[2]terrains!S3221)</f>
        <v>3.880818</v>
      </c>
      <c r="K3221" s="140" t="n">
        <f aca="false">IF([2]terrains!I3221=0,[2]terrains!J3221,[2]terrains!I3221)</f>
        <v>6</v>
      </c>
      <c r="L3221" s="63" t="n">
        <v>3</v>
      </c>
      <c r="M3221" s="63" t="n">
        <v>2</v>
      </c>
      <c r="N3221" s="63" t="n">
        <v>8</v>
      </c>
      <c r="O3221" s="63" t="s">
        <v>156</v>
      </c>
      <c r="P3221" s="63" t="n">
        <v>2</v>
      </c>
      <c r="Q3221" s="63" t="n">
        <v>2</v>
      </c>
      <c r="R3221" s="63" t="n">
        <v>0</v>
      </c>
      <c r="S3221" s="63" t="n">
        <v>0</v>
      </c>
      <c r="T3221" s="63" t="n">
        <v>0</v>
      </c>
      <c r="U3221" s="63" t="n">
        <v>0</v>
      </c>
      <c r="V3221" s="63" t="n">
        <v>0</v>
      </c>
      <c r="W3221" s="63" t="n">
        <v>0</v>
      </c>
      <c r="X3221" s="63" t="n">
        <v>1</v>
      </c>
      <c r="Y3221" s="63" t="n">
        <f aca="false">IF([2]terrains!L3221&lt;=2.5,1,IF([2]terrains!L3221&lt;=4.5,2,IF([2]terrains!L3221&lt;=6.5,3,4)))</f>
        <v>2</v>
      </c>
      <c r="Z3221" s="63" t="n">
        <f aca="false"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1" t="n">
        <f aca="false">[2]terrains!Z3221*[2]terrains!F3221</f>
        <v>1743176.474424</v>
      </c>
    </row>
    <row r="3222" customFormat="false" ht="14.4" hidden="false" customHeight="false" outlineLevel="0" collapsed="false">
      <c r="A3222" s="132" t="n">
        <v>3221</v>
      </c>
      <c r="B3222" s="63" t="n">
        <v>292649.192163</v>
      </c>
      <c r="C3222" s="63" t="n">
        <v>5039802.40474</v>
      </c>
      <c r="D3222" s="63" t="s">
        <v>2814</v>
      </c>
      <c r="E3222" s="142" t="n">
        <v>669</v>
      </c>
      <c r="F3222" s="139" t="n">
        <f aca="false">[2]terrains!E3222*10.76391</f>
        <v>7201.05579</v>
      </c>
      <c r="G3222" s="63" t="s">
        <v>259</v>
      </c>
      <c r="H3222" s="63" t="n">
        <v>1</v>
      </c>
      <c r="I3222" s="63" t="n">
        <v>6</v>
      </c>
      <c r="J3222" s="63" t="n">
        <f aca="false">IF([2]terrains!L3222=13.5,IF([2]terrains!X3222=1,12,9),-0.392532+1.267037*[2]terrains!L3222+0.472239*[2]terrains!X3222+0.58658*[2]terrains!W3222+0.089417*[2]terrains!V3222+0.531633*[2]terrains!U3222+0.337883*[2]terrains!T3222-0.403545*[2]terrains!S3222)</f>
        <v>5.013499</v>
      </c>
      <c r="K3222" s="140" t="n">
        <f aca="false">IF([2]terrains!I3222=0,[2]terrains!J3222,[2]terrains!I3222)</f>
        <v>6</v>
      </c>
      <c r="L3222" s="63" t="n">
        <v>4</v>
      </c>
      <c r="M3222" s="63" t="n">
        <v>2</v>
      </c>
      <c r="N3222" s="63" t="n">
        <v>12</v>
      </c>
      <c r="O3222" s="63" t="s">
        <v>152</v>
      </c>
      <c r="P3222" s="63" t="n">
        <v>2</v>
      </c>
      <c r="Q3222" s="63" t="n">
        <v>2.5</v>
      </c>
      <c r="R3222" s="63" t="n">
        <v>0</v>
      </c>
      <c r="S3222" s="63" t="n">
        <v>0</v>
      </c>
      <c r="T3222" s="63" t="n">
        <v>1</v>
      </c>
      <c r="U3222" s="63" t="n">
        <v>0</v>
      </c>
      <c r="V3222" s="63" t="n">
        <v>0</v>
      </c>
      <c r="W3222" s="63" t="n">
        <v>0</v>
      </c>
      <c r="X3222" s="63" t="n">
        <v>0</v>
      </c>
      <c r="Y3222" s="63" t="n">
        <f aca="false">IF([2]terrains!L3222&lt;=2.5,1,IF([2]terrains!L3222&lt;=4.5,2,IF([2]terrains!L3222&lt;=6.5,3,4)))</f>
        <v>2</v>
      </c>
      <c r="Z3222" s="63" t="n">
        <f aca="false"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1" t="n">
        <f aca="false">[2]terrains!Z3222*[2]terrains!F3222</f>
        <v>748909.80216</v>
      </c>
    </row>
    <row r="3223" customFormat="false" ht="14.4" hidden="false" customHeight="false" outlineLevel="0" collapsed="false">
      <c r="A3223" s="132" t="n">
        <v>3222</v>
      </c>
      <c r="B3223" s="63" t="n">
        <v>294654.926831</v>
      </c>
      <c r="C3223" s="63" t="n">
        <v>5038363.02532</v>
      </c>
      <c r="D3223" s="63" t="s">
        <v>2815</v>
      </c>
      <c r="E3223" s="142" t="n">
        <v>668.9</v>
      </c>
      <c r="F3223" s="139" t="n">
        <f aca="false">[2]terrains!E3223*10.76391</f>
        <v>7199.979399</v>
      </c>
      <c r="G3223" s="63" t="s">
        <v>184</v>
      </c>
      <c r="H3223" s="63" t="n">
        <v>0</v>
      </c>
      <c r="I3223" s="63" t="n">
        <v>0</v>
      </c>
      <c r="J3223" s="63" t="n">
        <f aca="false"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40" t="n">
        <f aca="false">IF([2]terrains!I3223=0,[2]terrains!J3223,[2]terrains!I3223)</f>
        <v>2.479425</v>
      </c>
      <c r="L3223" s="63" t="n">
        <v>2</v>
      </c>
      <c r="M3223" s="63" t="n">
        <v>2</v>
      </c>
      <c r="N3223" s="63" t="n">
        <v>3</v>
      </c>
      <c r="O3223" s="63" t="s">
        <v>152</v>
      </c>
      <c r="P3223" s="63" t="n">
        <v>2</v>
      </c>
      <c r="Q3223" s="63" t="n">
        <v>2</v>
      </c>
      <c r="R3223" s="63" t="n">
        <v>0</v>
      </c>
      <c r="S3223" s="63" t="n">
        <v>0</v>
      </c>
      <c r="T3223" s="63" t="n">
        <v>1</v>
      </c>
      <c r="U3223" s="63" t="n">
        <v>0</v>
      </c>
      <c r="V3223" s="63" t="n">
        <v>0</v>
      </c>
      <c r="W3223" s="63" t="n">
        <v>0</v>
      </c>
      <c r="X3223" s="63" t="n">
        <v>0</v>
      </c>
      <c r="Y3223" s="63" t="n">
        <f aca="false">IF([2]terrains!L3223&lt;=2.5,1,IF([2]terrains!L3223&lt;=4.5,2,IF([2]terrains!L3223&lt;=6.5,3,4)))</f>
        <v>1</v>
      </c>
      <c r="Z3223" s="63" t="n">
        <f aca="false"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1" t="n">
        <f aca="false">[2]terrains!Z3223*[2]terrains!F3223</f>
        <v>611998.248915</v>
      </c>
    </row>
    <row r="3224" customFormat="false" ht="14.4" hidden="false" customHeight="false" outlineLevel="0" collapsed="false">
      <c r="A3224" s="132" t="n">
        <v>3223</v>
      </c>
      <c r="B3224" s="63" t="n">
        <v>293672.831322</v>
      </c>
      <c r="C3224" s="63" t="n">
        <v>5049224.61996</v>
      </c>
      <c r="D3224" s="63" t="s">
        <v>2816</v>
      </c>
      <c r="E3224" s="142" t="n">
        <v>668.9</v>
      </c>
      <c r="F3224" s="139" t="n">
        <f aca="false">[2]terrains!E3224*10.76391</f>
        <v>7199.979399</v>
      </c>
      <c r="G3224" s="63" t="s">
        <v>1297</v>
      </c>
      <c r="H3224" s="63" t="n">
        <v>0</v>
      </c>
      <c r="I3224" s="63" t="n">
        <v>0</v>
      </c>
      <c r="J3224" s="63" t="n">
        <f aca="false">IF([2]terrains!L3224=13.5,IF([2]terrains!X3224=1,12,9),-0.392532+1.267037*[2]terrains!L3224+0.472239*[2]terrains!X3224+0.58658*[2]terrains!W3224+0.089417*[2]terrains!V3224+0.531633*[2]terrains!U3224+0.337883*[2]terrains!T3224-0.403545*[2]terrains!S3224)</f>
        <v>1.737997</v>
      </c>
      <c r="K3224" s="140" t="n">
        <f aca="false">IF([2]terrains!I3224=0,[2]terrains!J3224,[2]terrains!I3224)</f>
        <v>1.737997</v>
      </c>
      <c r="L3224" s="63" t="n">
        <v>2</v>
      </c>
      <c r="M3224" s="63" t="n">
        <v>1</v>
      </c>
      <c r="N3224" s="63" t="n">
        <v>3</v>
      </c>
      <c r="O3224" s="63" t="s">
        <v>151</v>
      </c>
      <c r="P3224" s="63" t="n">
        <v>2</v>
      </c>
      <c r="Q3224" s="63" t="n">
        <v>2</v>
      </c>
      <c r="R3224" s="63" t="n">
        <v>0</v>
      </c>
      <c r="S3224" s="63" t="n">
        <v>1</v>
      </c>
      <c r="T3224" s="63" t="n">
        <v>0</v>
      </c>
      <c r="U3224" s="63" t="n">
        <v>0</v>
      </c>
      <c r="V3224" s="63" t="n">
        <v>0</v>
      </c>
      <c r="W3224" s="63" t="n">
        <v>0</v>
      </c>
      <c r="X3224" s="63" t="n">
        <v>0</v>
      </c>
      <c r="Y3224" s="63" t="n">
        <f aca="false">IF([2]terrains!L3224&lt;=2.5,1,IF([2]terrains!L3224&lt;=4.5,2,IF([2]terrains!L3224&lt;=6.5,3,4)))</f>
        <v>1</v>
      </c>
      <c r="Z3224" s="63" t="n">
        <f aca="false"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1" t="n">
        <f aca="false">[2]terrains!Z3224*[2]terrains!F3224</f>
        <v>460798.681536</v>
      </c>
    </row>
    <row r="3225" customFormat="false" ht="14.4" hidden="false" customHeight="false" outlineLevel="0" collapsed="false">
      <c r="A3225" s="132" t="n">
        <v>3224</v>
      </c>
      <c r="B3225" s="63" t="n">
        <v>290467.375937</v>
      </c>
      <c r="C3225" s="63" t="n">
        <v>5032738.2756</v>
      </c>
      <c r="D3225" s="63" t="s">
        <v>2817</v>
      </c>
      <c r="E3225" s="142" t="n">
        <v>668.9</v>
      </c>
      <c r="F3225" s="139" t="n">
        <f aca="false">[2]terrains!E3225*10.76391</f>
        <v>7199.979399</v>
      </c>
      <c r="G3225" s="63" t="s">
        <v>193</v>
      </c>
      <c r="H3225" s="63" t="n">
        <v>0</v>
      </c>
      <c r="I3225" s="63" t="n">
        <v>0</v>
      </c>
      <c r="J3225" s="63" t="n">
        <f aca="false">IF([2]terrains!L3225=13.5,IF([2]terrains!X3225=1,12,9),-0.392532+1.267037*[2]terrains!L3225+0.472239*[2]terrains!X3225+0.58658*[2]terrains!W3225+0.089417*[2]terrains!V3225+0.531633*[2]terrains!U3225+0.337883*[2]terrains!T3225-0.403545*[2]terrains!S3225)</f>
        <v>1.737997</v>
      </c>
      <c r="K3225" s="140" t="n">
        <f aca="false">IF([2]terrains!I3225=0,[2]terrains!J3225,[2]terrains!I3225)</f>
        <v>1.737997</v>
      </c>
      <c r="L3225" s="63" t="n">
        <v>2</v>
      </c>
      <c r="M3225" s="63" t="n">
        <v>1</v>
      </c>
      <c r="N3225" s="63" t="n">
        <v>4</v>
      </c>
      <c r="O3225" s="63" t="s">
        <v>151</v>
      </c>
      <c r="P3225" s="63" t="n">
        <v>2</v>
      </c>
      <c r="Q3225" s="63" t="n">
        <v>2</v>
      </c>
      <c r="R3225" s="63" t="n">
        <v>0</v>
      </c>
      <c r="S3225" s="63" t="n">
        <v>1</v>
      </c>
      <c r="T3225" s="63" t="n">
        <v>0</v>
      </c>
      <c r="U3225" s="63" t="n">
        <v>0</v>
      </c>
      <c r="V3225" s="63" t="n">
        <v>0</v>
      </c>
      <c r="W3225" s="63" t="n">
        <v>0</v>
      </c>
      <c r="X3225" s="63" t="n">
        <v>0</v>
      </c>
      <c r="Y3225" s="63" t="n">
        <f aca="false">IF([2]terrains!L3225&lt;=2.5,1,IF([2]terrains!L3225&lt;=4.5,2,IF([2]terrains!L3225&lt;=6.5,3,4)))</f>
        <v>1</v>
      </c>
      <c r="Z3225" s="63" t="n">
        <f aca="false"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1" t="n">
        <f aca="false">[2]terrains!Z3225*[2]terrains!F3225</f>
        <v>460798.681536</v>
      </c>
    </row>
    <row r="3226" customFormat="false" ht="14.4" hidden="false" customHeight="false" outlineLevel="0" collapsed="false">
      <c r="A3226" s="132" t="n">
        <v>3225</v>
      </c>
      <c r="B3226" s="63" t="n">
        <v>276271.87715</v>
      </c>
      <c r="C3226" s="63" t="n">
        <v>5036203.43005</v>
      </c>
      <c r="D3226" s="63" t="s">
        <v>2818</v>
      </c>
      <c r="E3226" s="142" t="n">
        <v>668.9</v>
      </c>
      <c r="F3226" s="139" t="n">
        <f aca="false">[2]terrains!E3226*10.76391</f>
        <v>7199.979399</v>
      </c>
      <c r="G3226" s="63" t="s">
        <v>166</v>
      </c>
      <c r="H3226" s="63" t="n">
        <v>0</v>
      </c>
      <c r="I3226" s="63" t="n">
        <v>0</v>
      </c>
      <c r="J3226" s="63" t="n">
        <f aca="false">IF([2]terrains!L3226=13.5,IF([2]terrains!X3226=1,12,9),-0.392532+1.267037*[2]terrains!L3226+0.472239*[2]terrains!X3226+0.58658*[2]terrains!W3226+0.089417*[2]terrains!V3226+0.531633*[2]terrains!U3226+0.337883*[2]terrains!T3226-0.403545*[2]terrains!S3226)</f>
        <v>2.141542</v>
      </c>
      <c r="K3226" s="140" t="n">
        <f aca="false">IF([2]terrains!I3226=0,[2]terrains!J3226,[2]terrains!I3226)</f>
        <v>2.141542</v>
      </c>
      <c r="L3226" s="63" t="n">
        <v>2</v>
      </c>
      <c r="M3226" s="63" t="n">
        <v>1</v>
      </c>
      <c r="N3226" s="63" t="n">
        <v>3</v>
      </c>
      <c r="O3226" s="63" t="s">
        <v>150</v>
      </c>
      <c r="P3226" s="63" t="n">
        <v>2</v>
      </c>
      <c r="Q3226" s="63" t="n">
        <v>1.5</v>
      </c>
      <c r="R3226" s="63" t="n">
        <v>1</v>
      </c>
      <c r="S3226" s="63" t="n">
        <v>0</v>
      </c>
      <c r="T3226" s="63" t="n">
        <v>0</v>
      </c>
      <c r="U3226" s="63" t="n">
        <v>0</v>
      </c>
      <c r="V3226" s="63" t="n">
        <v>0</v>
      </c>
      <c r="W3226" s="63" t="n">
        <v>0</v>
      </c>
      <c r="X3226" s="63" t="n">
        <v>0</v>
      </c>
      <c r="Y3226" s="63" t="n">
        <f aca="false">IF([2]terrains!L3226&lt;=2.5,1,IF([2]terrains!L3226&lt;=4.5,2,IF([2]terrains!L3226&lt;=6.5,3,4)))</f>
        <v>1</v>
      </c>
      <c r="Z3226" s="63" t="n">
        <f aca="false"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1" t="n">
        <f aca="false">[2]terrains!Z3226*[2]terrains!F3226</f>
        <v>251999.278965</v>
      </c>
    </row>
    <row r="3227" customFormat="false" ht="14.4" hidden="false" customHeight="false" outlineLevel="0" collapsed="false">
      <c r="A3227" s="132" t="n">
        <v>3226</v>
      </c>
      <c r="B3227" s="63" t="n">
        <v>273947.147215</v>
      </c>
      <c r="C3227" s="63" t="n">
        <v>5036213.31506</v>
      </c>
      <c r="D3227" s="63" t="s">
        <v>2819</v>
      </c>
      <c r="E3227" s="142" t="n">
        <v>668.9</v>
      </c>
      <c r="F3227" s="139" t="n">
        <f aca="false">[2]terrains!E3227*10.76391</f>
        <v>7199.979399</v>
      </c>
      <c r="G3227" s="63" t="s">
        <v>166</v>
      </c>
      <c r="H3227" s="63" t="n">
        <v>0</v>
      </c>
      <c r="I3227" s="63" t="n">
        <v>0</v>
      </c>
      <c r="J3227" s="63" t="n">
        <f aca="false">IF([2]terrains!L3227=13.5,IF([2]terrains!X3227=1,12,9),-0.392532+1.267037*[2]terrains!L3227+0.472239*[2]terrains!X3227+0.58658*[2]terrains!W3227+0.089417*[2]terrains!V3227+0.531633*[2]terrains!U3227+0.337883*[2]terrains!T3227-0.403545*[2]terrains!S3227)</f>
        <v>2.141542</v>
      </c>
      <c r="K3227" s="140" t="n">
        <f aca="false">IF([2]terrains!I3227=0,[2]terrains!J3227,[2]terrains!I3227)</f>
        <v>2.141542</v>
      </c>
      <c r="L3227" s="63" t="n">
        <v>2</v>
      </c>
      <c r="M3227" s="63" t="n">
        <v>1</v>
      </c>
      <c r="N3227" s="63" t="n">
        <v>3</v>
      </c>
      <c r="O3227" s="63" t="s">
        <v>150</v>
      </c>
      <c r="P3227" s="63" t="n">
        <v>2</v>
      </c>
      <c r="Q3227" s="63" t="n">
        <v>1.5</v>
      </c>
      <c r="R3227" s="63" t="n">
        <v>1</v>
      </c>
      <c r="S3227" s="63" t="n">
        <v>0</v>
      </c>
      <c r="T3227" s="63" t="n">
        <v>0</v>
      </c>
      <c r="U3227" s="63" t="n">
        <v>0</v>
      </c>
      <c r="V3227" s="63" t="n">
        <v>0</v>
      </c>
      <c r="W3227" s="63" t="n">
        <v>0</v>
      </c>
      <c r="X3227" s="63" t="n">
        <v>0</v>
      </c>
      <c r="Y3227" s="63" t="n">
        <f aca="false">IF([2]terrains!L3227&lt;=2.5,1,IF([2]terrains!L3227&lt;=4.5,2,IF([2]terrains!L3227&lt;=6.5,3,4)))</f>
        <v>1</v>
      </c>
      <c r="Z3227" s="63" t="n">
        <f aca="false"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1" t="n">
        <f aca="false">[2]terrains!Z3227*[2]terrains!F3227</f>
        <v>251999.278965</v>
      </c>
    </row>
    <row r="3228" customFormat="false" ht="14.4" hidden="false" customHeight="false" outlineLevel="0" collapsed="false">
      <c r="A3228" s="132" t="n">
        <v>3227</v>
      </c>
      <c r="B3228" s="63" t="n">
        <v>300904.550739</v>
      </c>
      <c r="C3228" s="63" t="n">
        <v>5044486.32527</v>
      </c>
      <c r="D3228" s="63" t="s">
        <v>2820</v>
      </c>
      <c r="E3228" s="142" t="n">
        <v>668.9</v>
      </c>
      <c r="F3228" s="139" t="n">
        <f aca="false">[2]terrains!E3228*10.76391</f>
        <v>7199.979399</v>
      </c>
      <c r="G3228" s="63" t="s">
        <v>510</v>
      </c>
      <c r="H3228" s="63" t="n">
        <v>0</v>
      </c>
      <c r="I3228" s="63" t="n">
        <v>0</v>
      </c>
      <c r="J3228" s="63" t="n">
        <f aca="false">IF([2]terrains!L3228=13.5,IF([2]terrains!X3228=1,12,9),-0.392532+1.267037*[2]terrains!L3228+0.472239*[2]terrains!X3228+0.58658*[2]terrains!W3228+0.089417*[2]terrains!V3228+0.531633*[2]terrains!U3228+0.337883*[2]terrains!T3228-0.403545*[2]terrains!S3228)</f>
        <v>3.1129435</v>
      </c>
      <c r="K3228" s="140" t="n">
        <f aca="false">IF([2]terrains!I3228=0,[2]terrains!J3228,[2]terrains!I3228)</f>
        <v>3.1129435</v>
      </c>
      <c r="L3228" s="63" t="n">
        <v>2.5</v>
      </c>
      <c r="M3228" s="63" t="n">
        <v>1</v>
      </c>
      <c r="N3228" s="63" t="n">
        <v>4</v>
      </c>
      <c r="O3228" s="63" t="s">
        <v>152</v>
      </c>
      <c r="P3228" s="63" t="n">
        <v>2</v>
      </c>
      <c r="Q3228" s="63" t="n">
        <v>2.5</v>
      </c>
      <c r="R3228" s="63" t="n">
        <v>0</v>
      </c>
      <c r="S3228" s="63" t="n">
        <v>0</v>
      </c>
      <c r="T3228" s="63" t="n">
        <v>1</v>
      </c>
      <c r="U3228" s="63" t="n">
        <v>0</v>
      </c>
      <c r="V3228" s="63" t="n">
        <v>0</v>
      </c>
      <c r="W3228" s="63" t="n">
        <v>0</v>
      </c>
      <c r="X3228" s="63" t="n">
        <v>0</v>
      </c>
      <c r="Y3228" s="63" t="n">
        <f aca="false">IF([2]terrains!L3228&lt;=2.5,1,IF([2]terrains!L3228&lt;=4.5,2,IF([2]terrains!L3228&lt;=6.5,3,4)))</f>
        <v>1</v>
      </c>
      <c r="Z3228" s="63" t="n">
        <f aca="false"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1" t="n">
        <f aca="false">[2]terrains!Z3228*[2]terrains!F3228</f>
        <v>611998.248915</v>
      </c>
    </row>
    <row r="3229" customFormat="false" ht="14.4" hidden="false" customHeight="false" outlineLevel="0" collapsed="false">
      <c r="A3229" s="132" t="n">
        <v>3228</v>
      </c>
      <c r="B3229" s="63" t="n">
        <v>295956.4906</v>
      </c>
      <c r="C3229" s="63" t="n">
        <v>5042664.719</v>
      </c>
      <c r="D3229" s="63" t="s">
        <v>2821</v>
      </c>
      <c r="E3229" s="142" t="n">
        <v>668.9</v>
      </c>
      <c r="F3229" s="139" t="n">
        <f aca="false">[2]terrains!E3229*10.76391</f>
        <v>7199.979399</v>
      </c>
      <c r="G3229" s="63" t="s">
        <v>1092</v>
      </c>
      <c r="H3229" s="63" t="n">
        <v>0</v>
      </c>
      <c r="I3229" s="63" t="n">
        <v>0</v>
      </c>
      <c r="J3229" s="63" t="n">
        <f aca="false">IF([2]terrains!L3229=13.5,IF([2]terrains!X3229=1,12,9),-0.392532+1.267037*[2]terrains!L3229+0.472239*[2]terrains!X3229+0.58658*[2]terrains!W3229+0.089417*[2]terrains!V3229+0.531633*[2]terrains!U3229+0.337883*[2]terrains!T3229-0.403545*[2]terrains!S3229)</f>
        <v>3.995159</v>
      </c>
      <c r="K3229" s="140" t="n">
        <f aca="false">IF([2]terrains!I3229=0,[2]terrains!J3229,[2]terrains!I3229)</f>
        <v>3.995159</v>
      </c>
      <c r="L3229" s="63" t="n">
        <v>3</v>
      </c>
      <c r="M3229" s="63" t="n">
        <v>3</v>
      </c>
      <c r="N3229" s="63" t="n">
        <v>6</v>
      </c>
      <c r="O3229" s="63" t="s">
        <v>155</v>
      </c>
      <c r="P3229" s="63" t="n">
        <v>2</v>
      </c>
      <c r="Q3229" s="63" t="n">
        <v>2.5</v>
      </c>
      <c r="R3229" s="63" t="n">
        <v>0</v>
      </c>
      <c r="S3229" s="63" t="n">
        <v>0</v>
      </c>
      <c r="T3229" s="63" t="n">
        <v>0</v>
      </c>
      <c r="U3229" s="63" t="n">
        <v>0</v>
      </c>
      <c r="V3229" s="63" t="n">
        <v>0</v>
      </c>
      <c r="W3229" s="63" t="n">
        <v>1</v>
      </c>
      <c r="X3229" s="63" t="n">
        <v>0</v>
      </c>
      <c r="Y3229" s="63" t="n">
        <f aca="false">IF([2]terrains!L3229&lt;=2.5,1,IF([2]terrains!L3229&lt;=4.5,2,IF([2]terrains!L3229&lt;=6.5,3,4)))</f>
        <v>2</v>
      </c>
      <c r="Z3229" s="63" t="n">
        <f aca="false"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1" t="n">
        <f aca="false">[2]terrains!Z3229*[2]terrains!F3229</f>
        <v>1569595.508982</v>
      </c>
    </row>
    <row r="3230" customFormat="false" ht="14.4" hidden="false" customHeight="false" outlineLevel="0" collapsed="false">
      <c r="A3230" s="132" t="n">
        <v>3229</v>
      </c>
      <c r="B3230" s="63" t="n">
        <v>292616.605714</v>
      </c>
      <c r="C3230" s="63" t="n">
        <v>5039831.75701</v>
      </c>
      <c r="D3230" s="63" t="s">
        <v>2822</v>
      </c>
      <c r="E3230" s="142" t="n">
        <v>668.9</v>
      </c>
      <c r="F3230" s="139" t="n">
        <f aca="false">[2]terrains!E3230*10.76391</f>
        <v>7199.979399</v>
      </c>
      <c r="G3230" s="63" t="s">
        <v>259</v>
      </c>
      <c r="H3230" s="63" t="n">
        <v>1</v>
      </c>
      <c r="I3230" s="63" t="n">
        <v>6</v>
      </c>
      <c r="J3230" s="63" t="n">
        <f aca="false">IF([2]terrains!L3230=13.5,IF([2]terrains!X3230=1,12,9),-0.392532+1.267037*[2]terrains!L3230+0.472239*[2]terrains!X3230+0.58658*[2]terrains!W3230+0.089417*[2]terrains!V3230+0.531633*[2]terrains!U3230+0.337883*[2]terrains!T3230-0.403545*[2]terrains!S3230)</f>
        <v>5.013499</v>
      </c>
      <c r="K3230" s="140" t="n">
        <f aca="false">IF([2]terrains!I3230=0,[2]terrains!J3230,[2]terrains!I3230)</f>
        <v>6</v>
      </c>
      <c r="L3230" s="63" t="n">
        <v>4</v>
      </c>
      <c r="M3230" s="63" t="n">
        <v>2</v>
      </c>
      <c r="N3230" s="63" t="n">
        <v>12</v>
      </c>
      <c r="O3230" s="63" t="s">
        <v>152</v>
      </c>
      <c r="P3230" s="63" t="n">
        <v>2</v>
      </c>
      <c r="Q3230" s="63" t="n">
        <v>2.5</v>
      </c>
      <c r="R3230" s="63" t="n">
        <v>0</v>
      </c>
      <c r="S3230" s="63" t="n">
        <v>0</v>
      </c>
      <c r="T3230" s="63" t="n">
        <v>1</v>
      </c>
      <c r="U3230" s="63" t="n">
        <v>0</v>
      </c>
      <c r="V3230" s="63" t="n">
        <v>0</v>
      </c>
      <c r="W3230" s="63" t="n">
        <v>0</v>
      </c>
      <c r="X3230" s="63" t="n">
        <v>0</v>
      </c>
      <c r="Y3230" s="63" t="n">
        <f aca="false">IF([2]terrains!L3230&lt;=2.5,1,IF([2]terrains!L3230&lt;=4.5,2,IF([2]terrains!L3230&lt;=6.5,3,4)))</f>
        <v>2</v>
      </c>
      <c r="Z3230" s="63" t="n">
        <f aca="false"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1" t="n">
        <f aca="false">[2]terrains!Z3230*[2]terrains!F3230</f>
        <v>748797.857496</v>
      </c>
    </row>
    <row r="3231" customFormat="false" ht="14.4" hidden="false" customHeight="false" outlineLevel="0" collapsed="false">
      <c r="A3231" s="132" t="n">
        <v>3230</v>
      </c>
      <c r="B3231" s="63" t="n">
        <v>292632.900464</v>
      </c>
      <c r="C3231" s="63" t="n">
        <v>5039817.08391</v>
      </c>
      <c r="D3231" s="63" t="s">
        <v>2823</v>
      </c>
      <c r="E3231" s="142" t="n">
        <v>668.9</v>
      </c>
      <c r="F3231" s="139" t="n">
        <f aca="false">[2]terrains!E3231*10.76391</f>
        <v>7199.979399</v>
      </c>
      <c r="G3231" s="63" t="s">
        <v>259</v>
      </c>
      <c r="H3231" s="63" t="n">
        <v>1</v>
      </c>
      <c r="I3231" s="63" t="n">
        <v>6</v>
      </c>
      <c r="J3231" s="63" t="n">
        <f aca="false">IF([2]terrains!L3231=13.5,IF([2]terrains!X3231=1,12,9),-0.392532+1.267037*[2]terrains!L3231+0.472239*[2]terrains!X3231+0.58658*[2]terrains!W3231+0.089417*[2]terrains!V3231+0.531633*[2]terrains!U3231+0.337883*[2]terrains!T3231-0.403545*[2]terrains!S3231)</f>
        <v>5.013499</v>
      </c>
      <c r="K3231" s="140" t="n">
        <f aca="false">IF([2]terrains!I3231=0,[2]terrains!J3231,[2]terrains!I3231)</f>
        <v>6</v>
      </c>
      <c r="L3231" s="63" t="n">
        <v>4</v>
      </c>
      <c r="M3231" s="63" t="n">
        <v>2</v>
      </c>
      <c r="N3231" s="63" t="n">
        <v>12</v>
      </c>
      <c r="O3231" s="63" t="s">
        <v>152</v>
      </c>
      <c r="P3231" s="63" t="n">
        <v>2</v>
      </c>
      <c r="Q3231" s="63" t="n">
        <v>2.5</v>
      </c>
      <c r="R3231" s="63" t="n">
        <v>0</v>
      </c>
      <c r="S3231" s="63" t="n">
        <v>0</v>
      </c>
      <c r="T3231" s="63" t="n">
        <v>1</v>
      </c>
      <c r="U3231" s="63" t="n">
        <v>0</v>
      </c>
      <c r="V3231" s="63" t="n">
        <v>0</v>
      </c>
      <c r="W3231" s="63" t="n">
        <v>0</v>
      </c>
      <c r="X3231" s="63" t="n">
        <v>0</v>
      </c>
      <c r="Y3231" s="63" t="n">
        <f aca="false">IF([2]terrains!L3231&lt;=2.5,1,IF([2]terrains!L3231&lt;=4.5,2,IF([2]terrains!L3231&lt;=6.5,3,4)))</f>
        <v>2</v>
      </c>
      <c r="Z3231" s="63" t="n">
        <f aca="false"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1" t="n">
        <f aca="false">[2]terrains!Z3231*[2]terrains!F3231</f>
        <v>748797.857496</v>
      </c>
    </row>
    <row r="3232" customFormat="false" ht="14.4" hidden="false" customHeight="false" outlineLevel="0" collapsed="false">
      <c r="A3232" s="132" t="n">
        <v>3231</v>
      </c>
      <c r="B3232" s="63" t="n">
        <v>273969.42666</v>
      </c>
      <c r="C3232" s="63" t="n">
        <v>5036169.9361</v>
      </c>
      <c r="D3232" s="63" t="s">
        <v>2824</v>
      </c>
      <c r="E3232" s="142" t="n">
        <v>668.8</v>
      </c>
      <c r="F3232" s="139" t="n">
        <f aca="false">[2]terrains!E3232*10.76391</f>
        <v>7198.903008</v>
      </c>
      <c r="G3232" s="63" t="s">
        <v>166</v>
      </c>
      <c r="H3232" s="63" t="n">
        <v>0</v>
      </c>
      <c r="I3232" s="63" t="n">
        <v>0</v>
      </c>
      <c r="J3232" s="63" t="n">
        <f aca="false">IF([2]terrains!L3232=13.5,IF([2]terrains!X3232=1,12,9),-0.392532+1.267037*[2]terrains!L3232+0.472239*[2]terrains!X3232+0.58658*[2]terrains!W3232+0.089417*[2]terrains!V3232+0.531633*[2]terrains!U3232+0.337883*[2]terrains!T3232-0.403545*[2]terrains!S3232)</f>
        <v>2.141542</v>
      </c>
      <c r="K3232" s="140" t="n">
        <f aca="false">IF([2]terrains!I3232=0,[2]terrains!J3232,[2]terrains!I3232)</f>
        <v>2.141542</v>
      </c>
      <c r="L3232" s="63" t="n">
        <v>2</v>
      </c>
      <c r="M3232" s="63" t="n">
        <v>1</v>
      </c>
      <c r="N3232" s="63" t="n">
        <v>3</v>
      </c>
      <c r="O3232" s="63" t="s">
        <v>150</v>
      </c>
      <c r="P3232" s="63" t="n">
        <v>2</v>
      </c>
      <c r="Q3232" s="63" t="n">
        <v>1.5</v>
      </c>
      <c r="R3232" s="63" t="n">
        <v>1</v>
      </c>
      <c r="S3232" s="63" t="n">
        <v>0</v>
      </c>
      <c r="T3232" s="63" t="n">
        <v>0</v>
      </c>
      <c r="U3232" s="63" t="n">
        <v>0</v>
      </c>
      <c r="V3232" s="63" t="n">
        <v>0</v>
      </c>
      <c r="W3232" s="63" t="n">
        <v>0</v>
      </c>
      <c r="X3232" s="63" t="n">
        <v>0</v>
      </c>
      <c r="Y3232" s="63" t="n">
        <f aca="false">IF([2]terrains!L3232&lt;=2.5,1,IF([2]terrains!L3232&lt;=4.5,2,IF([2]terrains!L3232&lt;=6.5,3,4)))</f>
        <v>1</v>
      </c>
      <c r="Z3232" s="63" t="n">
        <f aca="false"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1" t="n">
        <f aca="false">[2]terrains!Z3232*[2]terrains!F3232</f>
        <v>251961.60528</v>
      </c>
    </row>
    <row r="3233" customFormat="false" ht="14.4" hidden="false" customHeight="false" outlineLevel="0" collapsed="false">
      <c r="A3233" s="132" t="n">
        <v>3232</v>
      </c>
      <c r="B3233" s="63" t="n">
        <v>300661.5705</v>
      </c>
      <c r="C3233" s="63" t="n">
        <v>5041790.067</v>
      </c>
      <c r="D3233" s="63" t="s">
        <v>2825</v>
      </c>
      <c r="E3233" s="142" t="n">
        <v>668.8</v>
      </c>
      <c r="F3233" s="139" t="n">
        <f aca="false">[2]terrains!E3233*10.76391</f>
        <v>7198.903008</v>
      </c>
      <c r="G3233" s="63" t="s">
        <v>228</v>
      </c>
      <c r="H3233" s="63" t="n">
        <v>0</v>
      </c>
      <c r="I3233" s="63" t="n">
        <v>12</v>
      </c>
      <c r="J3233" s="63" t="n">
        <f aca="false"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40" t="n">
        <f aca="false">IF([2]terrains!I3233=0,[2]terrains!J3233,[2]terrains!I3233)</f>
        <v>12</v>
      </c>
      <c r="L3233" s="63" t="n">
        <v>13.5</v>
      </c>
      <c r="M3233" s="63" t="n">
        <v>0</v>
      </c>
      <c r="N3233" s="63" t="n">
        <v>0</v>
      </c>
      <c r="O3233" s="63" t="s">
        <v>154</v>
      </c>
      <c r="P3233" s="63" t="n">
        <v>0</v>
      </c>
      <c r="Q3233" s="63" t="n">
        <v>0</v>
      </c>
      <c r="R3233" s="63" t="n">
        <v>0</v>
      </c>
      <c r="S3233" s="63" t="n">
        <v>0</v>
      </c>
      <c r="T3233" s="63" t="n">
        <v>0</v>
      </c>
      <c r="U3233" s="63" t="n">
        <v>0</v>
      </c>
      <c r="V3233" s="63" t="n">
        <v>1</v>
      </c>
      <c r="W3233" s="63" t="n">
        <v>0</v>
      </c>
      <c r="X3233" s="63" t="n">
        <v>0</v>
      </c>
      <c r="Y3233" s="63" t="n">
        <f aca="false">IF([2]terrains!L3233&lt;=2.5,1,IF([2]terrains!L3233&lt;=4.5,2,IF([2]terrains!L3233&lt;=6.5,3,4)))</f>
        <v>4</v>
      </c>
      <c r="Z3233" s="63" t="n">
        <f aca="false"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1" t="n">
        <f aca="false">[2]terrains!Z3233*[2]terrains!F3233</f>
        <v>1893311.491104</v>
      </c>
    </row>
    <row r="3234" customFormat="false" ht="14.4" hidden="false" customHeight="false" outlineLevel="0" collapsed="false">
      <c r="A3234" s="132" t="n">
        <v>3233</v>
      </c>
      <c r="B3234" s="63" t="n">
        <v>295706.673025</v>
      </c>
      <c r="C3234" s="63" t="n">
        <v>5036055.46385</v>
      </c>
      <c r="D3234" s="63" t="s">
        <v>2826</v>
      </c>
      <c r="E3234" s="142" t="n">
        <v>668.7</v>
      </c>
      <c r="F3234" s="139" t="n">
        <f aca="false">[2]terrains!E3234*10.76391</f>
        <v>7197.826617</v>
      </c>
      <c r="G3234" s="63" t="s">
        <v>184</v>
      </c>
      <c r="H3234" s="63" t="n">
        <v>0</v>
      </c>
      <c r="I3234" s="63" t="n">
        <v>0</v>
      </c>
      <c r="J3234" s="63" t="n">
        <f aca="false"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40" t="n">
        <f aca="false">IF([2]terrains!I3234=0,[2]terrains!J3234,[2]terrains!I3234)</f>
        <v>2.479425</v>
      </c>
      <c r="L3234" s="63" t="n">
        <v>2</v>
      </c>
      <c r="M3234" s="63" t="n">
        <v>2</v>
      </c>
      <c r="N3234" s="63" t="n">
        <v>3</v>
      </c>
      <c r="O3234" s="63" t="s">
        <v>152</v>
      </c>
      <c r="P3234" s="63" t="n">
        <v>2</v>
      </c>
      <c r="Q3234" s="63" t="n">
        <v>2</v>
      </c>
      <c r="R3234" s="63" t="n">
        <v>0</v>
      </c>
      <c r="S3234" s="63" t="n">
        <v>0</v>
      </c>
      <c r="T3234" s="63" t="n">
        <v>1</v>
      </c>
      <c r="U3234" s="63" t="n">
        <v>0</v>
      </c>
      <c r="V3234" s="63" t="n">
        <v>0</v>
      </c>
      <c r="W3234" s="63" t="n">
        <v>0</v>
      </c>
      <c r="X3234" s="63" t="n">
        <v>0</v>
      </c>
      <c r="Y3234" s="63" t="n">
        <f aca="false">IF([2]terrains!L3234&lt;=2.5,1,IF([2]terrains!L3234&lt;=4.5,2,IF([2]terrains!L3234&lt;=6.5,3,4)))</f>
        <v>1</v>
      </c>
      <c r="Z3234" s="63" t="n">
        <f aca="false"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1" t="n">
        <f aca="false">[2]terrains!Z3234*[2]terrains!F3234</f>
        <v>611815.262445</v>
      </c>
    </row>
    <row r="3235" customFormat="false" ht="14.4" hidden="false" customHeight="false" outlineLevel="0" collapsed="false">
      <c r="A3235" s="132" t="n">
        <v>3234</v>
      </c>
      <c r="B3235" s="63" t="n">
        <v>287167.047772</v>
      </c>
      <c r="C3235" s="63" t="n">
        <v>5041234.54969</v>
      </c>
      <c r="D3235" s="63" t="s">
        <v>2827</v>
      </c>
      <c r="E3235" s="142" t="n">
        <v>668.3</v>
      </c>
      <c r="F3235" s="139" t="n">
        <f aca="false">[2]terrains!E3235*10.76391</f>
        <v>7193.521053</v>
      </c>
      <c r="G3235" s="63" t="s">
        <v>173</v>
      </c>
      <c r="H3235" s="63" t="n">
        <v>0</v>
      </c>
      <c r="I3235" s="63" t="n">
        <v>0</v>
      </c>
      <c r="J3235" s="63" t="n">
        <f aca="false">IF([2]terrains!L3235=13.5,IF([2]terrains!X3235=1,12,9),-0.392532+1.267037*[2]terrains!L3235+0.472239*[2]terrains!X3235+0.58658*[2]terrains!W3235+0.089417*[2]terrains!V3235+0.531633*[2]terrains!U3235+0.337883*[2]terrains!T3235-0.403545*[2]terrains!S3235)</f>
        <v>3.1129435</v>
      </c>
      <c r="K3235" s="140" t="n">
        <f aca="false">IF([2]terrains!I3235=0,[2]terrains!J3235,[2]terrains!I3235)</f>
        <v>3.1129435</v>
      </c>
      <c r="L3235" s="63" t="n">
        <v>2.5</v>
      </c>
      <c r="M3235" s="63" t="n">
        <v>2</v>
      </c>
      <c r="N3235" s="63" t="n">
        <v>6</v>
      </c>
      <c r="O3235" s="63" t="s">
        <v>152</v>
      </c>
      <c r="P3235" s="63" t="n">
        <v>2</v>
      </c>
      <c r="Q3235" s="63" t="n">
        <v>1.5</v>
      </c>
      <c r="R3235" s="63" t="n">
        <v>0</v>
      </c>
      <c r="S3235" s="63" t="n">
        <v>0</v>
      </c>
      <c r="T3235" s="63" t="n">
        <v>1</v>
      </c>
      <c r="U3235" s="63" t="n">
        <v>0</v>
      </c>
      <c r="V3235" s="63" t="n">
        <v>0</v>
      </c>
      <c r="W3235" s="63" t="n">
        <v>0</v>
      </c>
      <c r="X3235" s="63" t="n">
        <v>0</v>
      </c>
      <c r="Y3235" s="63" t="n">
        <f aca="false">IF([2]terrains!L3235&lt;=2.5,1,IF([2]terrains!L3235&lt;=4.5,2,IF([2]terrains!L3235&lt;=6.5,3,4)))</f>
        <v>1</v>
      </c>
      <c r="Z3235" s="63" t="n">
        <f aca="false"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1" t="n">
        <f aca="false">[2]terrains!Z3235*[2]terrains!F3235</f>
        <v>611449.289505</v>
      </c>
    </row>
    <row r="3236" customFormat="false" ht="14.4" hidden="false" customHeight="false" outlineLevel="0" collapsed="false">
      <c r="A3236" s="132" t="n">
        <v>3235</v>
      </c>
      <c r="B3236" s="63" t="n">
        <v>284095.373918</v>
      </c>
      <c r="C3236" s="63" t="n">
        <v>5040702.63105</v>
      </c>
      <c r="D3236" s="63" t="s">
        <v>2828</v>
      </c>
      <c r="E3236" s="142" t="n">
        <v>668.1</v>
      </c>
      <c r="F3236" s="139" t="n">
        <f aca="false">[2]terrains!E3236*10.76391</f>
        <v>7191.368271</v>
      </c>
      <c r="G3236" s="63" t="s">
        <v>166</v>
      </c>
      <c r="H3236" s="63" t="n">
        <v>0</v>
      </c>
      <c r="I3236" s="63" t="n">
        <v>0</v>
      </c>
      <c r="J3236" s="63" t="n">
        <f aca="false">IF([2]terrains!L3236=13.5,IF([2]terrains!X3236=1,12,9),-0.392532+1.267037*[2]terrains!L3236+0.472239*[2]terrains!X3236+0.58658*[2]terrains!W3236+0.089417*[2]terrains!V3236+0.531633*[2]terrains!U3236+0.337883*[2]terrains!T3236-0.403545*[2]terrains!S3236)</f>
        <v>2.141542</v>
      </c>
      <c r="K3236" s="140" t="n">
        <f aca="false">IF([2]terrains!I3236=0,[2]terrains!J3236,[2]terrains!I3236)</f>
        <v>2.141542</v>
      </c>
      <c r="L3236" s="63" t="n">
        <v>2</v>
      </c>
      <c r="M3236" s="63" t="n">
        <v>1</v>
      </c>
      <c r="N3236" s="63" t="n">
        <v>3</v>
      </c>
      <c r="O3236" s="63" t="s">
        <v>150</v>
      </c>
      <c r="P3236" s="63" t="n">
        <v>2</v>
      </c>
      <c r="Q3236" s="63" t="n">
        <v>1.5</v>
      </c>
      <c r="R3236" s="63" t="n">
        <v>1</v>
      </c>
      <c r="S3236" s="63" t="n">
        <v>0</v>
      </c>
      <c r="T3236" s="63" t="n">
        <v>0</v>
      </c>
      <c r="U3236" s="63" t="n">
        <v>0</v>
      </c>
      <c r="V3236" s="63" t="n">
        <v>0</v>
      </c>
      <c r="W3236" s="63" t="n">
        <v>0</v>
      </c>
      <c r="X3236" s="63" t="n">
        <v>0</v>
      </c>
      <c r="Y3236" s="63" t="n">
        <f aca="false">IF([2]terrains!L3236&lt;=2.5,1,IF([2]terrains!L3236&lt;=4.5,2,IF([2]terrains!L3236&lt;=6.5,3,4)))</f>
        <v>1</v>
      </c>
      <c r="Z3236" s="63" t="n">
        <f aca="false"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1" t="n">
        <f aca="false">[2]terrains!Z3236*[2]terrains!F3236</f>
        <v>251697.889485</v>
      </c>
    </row>
    <row r="3237" customFormat="false" ht="14.4" hidden="false" customHeight="false" outlineLevel="0" collapsed="false">
      <c r="A3237" s="132" t="n">
        <v>3236</v>
      </c>
      <c r="B3237" s="63" t="n">
        <v>286750.198825</v>
      </c>
      <c r="C3237" s="63" t="n">
        <v>5041123.41397</v>
      </c>
      <c r="D3237" s="63" t="s">
        <v>2829</v>
      </c>
      <c r="E3237" s="142" t="n">
        <v>668</v>
      </c>
      <c r="F3237" s="139" t="n">
        <f aca="false">[2]terrains!E3237*10.76391</f>
        <v>7190.29188</v>
      </c>
      <c r="G3237" s="63" t="s">
        <v>173</v>
      </c>
      <c r="H3237" s="63" t="n">
        <v>0</v>
      </c>
      <c r="I3237" s="63" t="n">
        <v>0</v>
      </c>
      <c r="J3237" s="63" t="n">
        <f aca="false">IF([2]terrains!L3237=13.5,IF([2]terrains!X3237=1,12,9),-0.392532+1.267037*[2]terrains!L3237+0.472239*[2]terrains!X3237+0.58658*[2]terrains!W3237+0.089417*[2]terrains!V3237+0.531633*[2]terrains!U3237+0.337883*[2]terrains!T3237-0.403545*[2]terrains!S3237)</f>
        <v>3.1129435</v>
      </c>
      <c r="K3237" s="140" t="n">
        <f aca="false">IF([2]terrains!I3237=0,[2]terrains!J3237,[2]terrains!I3237)</f>
        <v>3.1129435</v>
      </c>
      <c r="L3237" s="63" t="n">
        <v>2.5</v>
      </c>
      <c r="M3237" s="63" t="n">
        <v>2</v>
      </c>
      <c r="N3237" s="63" t="n">
        <v>6</v>
      </c>
      <c r="O3237" s="63" t="s">
        <v>152</v>
      </c>
      <c r="P3237" s="63" t="n">
        <v>2</v>
      </c>
      <c r="Q3237" s="63" t="n">
        <v>1.5</v>
      </c>
      <c r="R3237" s="63" t="n">
        <v>0</v>
      </c>
      <c r="S3237" s="63" t="n">
        <v>0</v>
      </c>
      <c r="T3237" s="63" t="n">
        <v>1</v>
      </c>
      <c r="U3237" s="63" t="n">
        <v>0</v>
      </c>
      <c r="V3237" s="63" t="n">
        <v>0</v>
      </c>
      <c r="W3237" s="63" t="n">
        <v>0</v>
      </c>
      <c r="X3237" s="63" t="n">
        <v>0</v>
      </c>
      <c r="Y3237" s="63" t="n">
        <f aca="false">IF([2]terrains!L3237&lt;=2.5,1,IF([2]terrains!L3237&lt;=4.5,2,IF([2]terrains!L3237&lt;=6.5,3,4)))</f>
        <v>1</v>
      </c>
      <c r="Z3237" s="63" t="n">
        <f aca="false"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1" t="n">
        <f aca="false">[2]terrains!Z3237*[2]terrains!F3237</f>
        <v>611174.8098</v>
      </c>
    </row>
    <row r="3238" customFormat="false" ht="14.4" hidden="false" customHeight="false" outlineLevel="0" collapsed="false">
      <c r="A3238" s="132" t="n">
        <v>3237</v>
      </c>
      <c r="B3238" s="63" t="n">
        <v>288711.118611</v>
      </c>
      <c r="C3238" s="63" t="n">
        <v>5042541.10662</v>
      </c>
      <c r="D3238" s="63" t="s">
        <v>2830</v>
      </c>
      <c r="E3238" s="142" t="n">
        <v>667.9</v>
      </c>
      <c r="F3238" s="139" t="n">
        <f aca="false">[2]terrains!E3238*10.76391</f>
        <v>7189.215489</v>
      </c>
      <c r="G3238" s="63" t="s">
        <v>235</v>
      </c>
      <c r="H3238" s="63" t="n">
        <v>1</v>
      </c>
      <c r="I3238" s="63" t="n">
        <v>6</v>
      </c>
      <c r="J3238" s="63" t="n">
        <f aca="false">IF([2]terrains!L3238=13.5,IF([2]terrains!X3238=1,12,9),-0.392532+1.267037*[2]terrains!L3238+0.472239*[2]terrains!X3238+0.58658*[2]terrains!W3238+0.089417*[2]terrains!V3238+0.531633*[2]terrains!U3238+0.337883*[2]terrains!T3238-0.403545*[2]terrains!S3238)</f>
        <v>5.6470175</v>
      </c>
      <c r="K3238" s="140" t="n">
        <f aca="false">IF([2]terrains!I3238=0,[2]terrains!J3238,[2]terrains!I3238)</f>
        <v>6</v>
      </c>
      <c r="L3238" s="63" t="n">
        <v>4.5</v>
      </c>
      <c r="M3238" s="63" t="n">
        <v>2</v>
      </c>
      <c r="N3238" s="63" t="n">
        <v>15</v>
      </c>
      <c r="O3238" s="63" t="s">
        <v>152</v>
      </c>
      <c r="P3238" s="63" t="n">
        <v>2</v>
      </c>
      <c r="Q3238" s="63" t="n">
        <v>2.5</v>
      </c>
      <c r="R3238" s="63" t="n">
        <v>0</v>
      </c>
      <c r="S3238" s="63" t="n">
        <v>0</v>
      </c>
      <c r="T3238" s="63" t="n">
        <v>1</v>
      </c>
      <c r="U3238" s="63" t="n">
        <v>0</v>
      </c>
      <c r="V3238" s="63" t="n">
        <v>0</v>
      </c>
      <c r="W3238" s="63" t="n">
        <v>0</v>
      </c>
      <c r="X3238" s="63" t="n">
        <v>0</v>
      </c>
      <c r="Y3238" s="63" t="n">
        <f aca="false">IF([2]terrains!L3238&lt;=2.5,1,IF([2]terrains!L3238&lt;=4.5,2,IF([2]terrains!L3238&lt;=6.5,3,4)))</f>
        <v>2</v>
      </c>
      <c r="Z3238" s="63" t="n">
        <f aca="false"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1" t="n">
        <f aca="false">[2]terrains!Z3238*[2]terrains!F3238</f>
        <v>747678.410856</v>
      </c>
    </row>
    <row r="3239" customFormat="false" ht="14.4" hidden="false" customHeight="false" outlineLevel="0" collapsed="false">
      <c r="A3239" s="132" t="n">
        <v>3238</v>
      </c>
      <c r="B3239" s="63" t="n">
        <v>296331.440621</v>
      </c>
      <c r="C3239" s="63" t="n">
        <v>5036384.35596</v>
      </c>
      <c r="D3239" s="63" t="s">
        <v>2831</v>
      </c>
      <c r="E3239" s="142" t="n">
        <v>667.8</v>
      </c>
      <c r="F3239" s="139" t="n">
        <f aca="false">[2]terrains!E3239*10.76391</f>
        <v>7188.139098</v>
      </c>
      <c r="G3239" s="63" t="s">
        <v>184</v>
      </c>
      <c r="H3239" s="63" t="n">
        <v>0</v>
      </c>
      <c r="I3239" s="63" t="n">
        <v>0</v>
      </c>
      <c r="J3239" s="63" t="n">
        <f aca="false"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40" t="n">
        <f aca="false">IF([2]terrains!I3239=0,[2]terrains!J3239,[2]terrains!I3239)</f>
        <v>2.479425</v>
      </c>
      <c r="L3239" s="63" t="n">
        <v>2</v>
      </c>
      <c r="M3239" s="63" t="n">
        <v>2</v>
      </c>
      <c r="N3239" s="63" t="n">
        <v>3</v>
      </c>
      <c r="O3239" s="63" t="s">
        <v>152</v>
      </c>
      <c r="P3239" s="63" t="n">
        <v>2</v>
      </c>
      <c r="Q3239" s="63" t="n">
        <v>2</v>
      </c>
      <c r="R3239" s="63" t="n">
        <v>0</v>
      </c>
      <c r="S3239" s="63" t="n">
        <v>0</v>
      </c>
      <c r="T3239" s="63" t="n">
        <v>1</v>
      </c>
      <c r="U3239" s="63" t="n">
        <v>0</v>
      </c>
      <c r="V3239" s="63" t="n">
        <v>0</v>
      </c>
      <c r="W3239" s="63" t="n">
        <v>0</v>
      </c>
      <c r="X3239" s="63" t="n">
        <v>0</v>
      </c>
      <c r="Y3239" s="63" t="n">
        <f aca="false">IF([2]terrains!L3239&lt;=2.5,1,IF([2]terrains!L3239&lt;=4.5,2,IF([2]terrains!L3239&lt;=6.5,3,4)))</f>
        <v>1</v>
      </c>
      <c r="Z3239" s="63" t="n">
        <f aca="false"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1" t="n">
        <f aca="false">[2]terrains!Z3239*[2]terrains!F3239</f>
        <v>610991.82333</v>
      </c>
    </row>
    <row r="3240" customFormat="false" ht="14.4" hidden="false" customHeight="false" outlineLevel="0" collapsed="false">
      <c r="A3240" s="132" t="n">
        <v>3239</v>
      </c>
      <c r="B3240" s="63" t="n">
        <v>301260.842807</v>
      </c>
      <c r="C3240" s="63" t="n">
        <v>5048876.42873</v>
      </c>
      <c r="D3240" s="63" t="s">
        <v>2832</v>
      </c>
      <c r="E3240" s="142" t="n">
        <v>667.8</v>
      </c>
      <c r="F3240" s="139" t="n">
        <f aca="false">[2]terrains!E3240*10.76391</f>
        <v>7188.139098</v>
      </c>
      <c r="G3240" s="63" t="s">
        <v>280</v>
      </c>
      <c r="H3240" s="63" t="n">
        <v>0</v>
      </c>
      <c r="I3240" s="63" t="n">
        <v>6</v>
      </c>
      <c r="J3240" s="63" t="n">
        <f aca="false">IF([2]terrains!L3240=13.5,IF([2]terrains!X3240=1,12,9),-0.392532+1.267037*[2]terrains!L3240+0.472239*[2]terrains!X3240+0.58658*[2]terrains!W3240+0.089417*[2]terrains!V3240+0.531633*[2]terrains!U3240+0.337883*[2]terrains!T3240-0.403545*[2]terrains!S3240)</f>
        <v>4.272071</v>
      </c>
      <c r="K3240" s="140" t="n">
        <f aca="false">IF([2]terrains!I3240=0,[2]terrains!J3240,[2]terrains!I3240)</f>
        <v>6</v>
      </c>
      <c r="L3240" s="63" t="n">
        <v>4</v>
      </c>
      <c r="M3240" s="63" t="n">
        <v>2</v>
      </c>
      <c r="N3240" s="63" t="n">
        <v>12</v>
      </c>
      <c r="O3240" s="63" t="s">
        <v>151</v>
      </c>
      <c r="P3240" s="63" t="n">
        <v>2</v>
      </c>
      <c r="Q3240" s="63" t="n">
        <v>2.5</v>
      </c>
      <c r="R3240" s="63" t="n">
        <v>0</v>
      </c>
      <c r="S3240" s="63" t="n">
        <v>1</v>
      </c>
      <c r="T3240" s="63" t="n">
        <v>0</v>
      </c>
      <c r="U3240" s="63" t="n">
        <v>0</v>
      </c>
      <c r="V3240" s="63" t="n">
        <v>0</v>
      </c>
      <c r="W3240" s="63" t="n">
        <v>0</v>
      </c>
      <c r="X3240" s="63" t="n">
        <v>0</v>
      </c>
      <c r="Y3240" s="63" t="n">
        <f aca="false">IF([2]terrains!L3240&lt;=2.5,1,IF([2]terrains!L3240&lt;=4.5,2,IF([2]terrains!L3240&lt;=6.5,3,4)))</f>
        <v>2</v>
      </c>
      <c r="Z3240" s="63" t="n">
        <f aca="false"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1" t="n">
        <f aca="false">[2]terrains!Z3240*[2]terrains!F3240</f>
        <v>460040.902272</v>
      </c>
    </row>
    <row r="3241" customFormat="false" ht="14.4" hidden="false" customHeight="false" outlineLevel="0" collapsed="false">
      <c r="A3241" s="132" t="n">
        <v>3240</v>
      </c>
      <c r="B3241" s="63" t="n">
        <v>301246.277718</v>
      </c>
      <c r="C3241" s="63" t="n">
        <v>5048841.2252</v>
      </c>
      <c r="D3241" s="63" t="s">
        <v>2833</v>
      </c>
      <c r="E3241" s="142" t="n">
        <v>667.7</v>
      </c>
      <c r="F3241" s="139" t="n">
        <f aca="false">[2]terrains!E3241*10.76391</f>
        <v>7187.062707</v>
      </c>
      <c r="G3241" s="63" t="s">
        <v>280</v>
      </c>
      <c r="H3241" s="63" t="n">
        <v>0</v>
      </c>
      <c r="I3241" s="63" t="n">
        <v>6</v>
      </c>
      <c r="J3241" s="63" t="n">
        <f aca="false">IF([2]terrains!L3241=13.5,IF([2]terrains!X3241=1,12,9),-0.392532+1.267037*[2]terrains!L3241+0.472239*[2]terrains!X3241+0.58658*[2]terrains!W3241+0.089417*[2]terrains!V3241+0.531633*[2]terrains!U3241+0.337883*[2]terrains!T3241-0.403545*[2]terrains!S3241)</f>
        <v>4.272071</v>
      </c>
      <c r="K3241" s="140" t="n">
        <f aca="false">IF([2]terrains!I3241=0,[2]terrains!J3241,[2]terrains!I3241)</f>
        <v>6</v>
      </c>
      <c r="L3241" s="63" t="n">
        <v>4</v>
      </c>
      <c r="M3241" s="63" t="n">
        <v>2</v>
      </c>
      <c r="N3241" s="63" t="n">
        <v>12</v>
      </c>
      <c r="O3241" s="63" t="s">
        <v>151</v>
      </c>
      <c r="P3241" s="63" t="n">
        <v>2</v>
      </c>
      <c r="Q3241" s="63" t="n">
        <v>2.5</v>
      </c>
      <c r="R3241" s="63" t="n">
        <v>0</v>
      </c>
      <c r="S3241" s="63" t="n">
        <v>1</v>
      </c>
      <c r="T3241" s="63" t="n">
        <v>0</v>
      </c>
      <c r="U3241" s="63" t="n">
        <v>0</v>
      </c>
      <c r="V3241" s="63" t="n">
        <v>0</v>
      </c>
      <c r="W3241" s="63" t="n">
        <v>0</v>
      </c>
      <c r="X3241" s="63" t="n">
        <v>0</v>
      </c>
      <c r="Y3241" s="63" t="n">
        <f aca="false">IF([2]terrains!L3241&lt;=2.5,1,IF([2]terrains!L3241&lt;=4.5,2,IF([2]terrains!L3241&lt;=6.5,3,4)))</f>
        <v>2</v>
      </c>
      <c r="Z3241" s="63" t="n">
        <f aca="false"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1" t="n">
        <f aca="false">[2]terrains!Z3241*[2]terrains!F3241</f>
        <v>459972.013248</v>
      </c>
    </row>
    <row r="3242" customFormat="false" ht="14.4" hidden="false" customHeight="false" outlineLevel="0" collapsed="false">
      <c r="A3242" s="132" t="n">
        <v>3241</v>
      </c>
      <c r="B3242" s="63" t="n">
        <v>301253.561</v>
      </c>
      <c r="C3242" s="63" t="n">
        <v>5048858.8269</v>
      </c>
      <c r="D3242" s="63" t="s">
        <v>2834</v>
      </c>
      <c r="E3242" s="142" t="n">
        <v>667.7</v>
      </c>
      <c r="F3242" s="139" t="n">
        <f aca="false">[2]terrains!E3242*10.76391</f>
        <v>7187.062707</v>
      </c>
      <c r="G3242" s="63" t="s">
        <v>280</v>
      </c>
      <c r="H3242" s="63" t="n">
        <v>0</v>
      </c>
      <c r="I3242" s="63" t="n">
        <v>6</v>
      </c>
      <c r="J3242" s="63" t="n">
        <f aca="false">IF([2]terrains!L3242=13.5,IF([2]terrains!X3242=1,12,9),-0.392532+1.267037*[2]terrains!L3242+0.472239*[2]terrains!X3242+0.58658*[2]terrains!W3242+0.089417*[2]terrains!V3242+0.531633*[2]terrains!U3242+0.337883*[2]terrains!T3242-0.403545*[2]terrains!S3242)</f>
        <v>4.272071</v>
      </c>
      <c r="K3242" s="140" t="n">
        <f aca="false">IF([2]terrains!I3242=0,[2]terrains!J3242,[2]terrains!I3242)</f>
        <v>6</v>
      </c>
      <c r="L3242" s="63" t="n">
        <v>4</v>
      </c>
      <c r="M3242" s="63" t="n">
        <v>2</v>
      </c>
      <c r="N3242" s="63" t="n">
        <v>12</v>
      </c>
      <c r="O3242" s="63" t="s">
        <v>151</v>
      </c>
      <c r="P3242" s="63" t="n">
        <v>2</v>
      </c>
      <c r="Q3242" s="63" t="n">
        <v>2.5</v>
      </c>
      <c r="R3242" s="63" t="n">
        <v>0</v>
      </c>
      <c r="S3242" s="63" t="n">
        <v>1</v>
      </c>
      <c r="T3242" s="63" t="n">
        <v>0</v>
      </c>
      <c r="U3242" s="63" t="n">
        <v>0</v>
      </c>
      <c r="V3242" s="63" t="n">
        <v>0</v>
      </c>
      <c r="W3242" s="63" t="n">
        <v>0</v>
      </c>
      <c r="X3242" s="63" t="n">
        <v>0</v>
      </c>
      <c r="Y3242" s="63" t="n">
        <f aca="false">IF([2]terrains!L3242&lt;=2.5,1,IF([2]terrains!L3242&lt;=4.5,2,IF([2]terrains!L3242&lt;=6.5,3,4)))</f>
        <v>2</v>
      </c>
      <c r="Z3242" s="63" t="n">
        <f aca="false"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1" t="n">
        <f aca="false">[2]terrains!Z3242*[2]terrains!F3242</f>
        <v>459972.013248</v>
      </c>
    </row>
    <row r="3243" customFormat="false" ht="14.4" hidden="false" customHeight="false" outlineLevel="0" collapsed="false">
      <c r="A3243" s="132" t="n">
        <v>3242</v>
      </c>
      <c r="B3243" s="63" t="n">
        <v>304523.104976</v>
      </c>
      <c r="C3243" s="63" t="n">
        <v>5058831.02682</v>
      </c>
      <c r="D3243" s="63" t="s">
        <v>2835</v>
      </c>
      <c r="E3243" s="142" t="n">
        <v>667</v>
      </c>
      <c r="F3243" s="139" t="n">
        <f aca="false">[2]terrains!E3243*10.76391</f>
        <v>7179.52797</v>
      </c>
      <c r="G3243" s="63" t="s">
        <v>613</v>
      </c>
      <c r="H3243" s="63" t="n">
        <v>1.1</v>
      </c>
      <c r="I3243" s="63" t="n">
        <v>4</v>
      </c>
      <c r="J3243" s="63" t="n">
        <f aca="false">IF([2]terrains!L3243=13.5,IF([2]terrains!X3243=1,12,9),-0.392532+1.267037*[2]terrains!L3243+0.472239*[2]terrains!X3243+0.58658*[2]terrains!W3243+0.089417*[2]terrains!V3243+0.531633*[2]terrains!U3243+0.337883*[2]terrains!T3243-0.403545*[2]terrains!S3243)</f>
        <v>3.408579</v>
      </c>
      <c r="K3243" s="140" t="n">
        <f aca="false">IF([2]terrains!I3243=0,[2]terrains!J3243,[2]terrains!I3243)</f>
        <v>4</v>
      </c>
      <c r="L3243" s="63" t="n">
        <v>3</v>
      </c>
      <c r="M3243" s="63" t="n">
        <v>4</v>
      </c>
      <c r="N3243" s="63" t="n">
        <v>6</v>
      </c>
      <c r="O3243" s="63" t="s">
        <v>150</v>
      </c>
      <c r="P3243" s="63" t="n">
        <v>2</v>
      </c>
      <c r="Q3243" s="63" t="n">
        <v>1.5</v>
      </c>
      <c r="R3243" s="63" t="n">
        <v>1</v>
      </c>
      <c r="S3243" s="63" t="n">
        <v>0</v>
      </c>
      <c r="T3243" s="63" t="n">
        <v>0</v>
      </c>
      <c r="U3243" s="63" t="n">
        <v>0</v>
      </c>
      <c r="V3243" s="63" t="n">
        <v>0</v>
      </c>
      <c r="W3243" s="63" t="n">
        <v>0</v>
      </c>
      <c r="X3243" s="63" t="n">
        <v>0</v>
      </c>
      <c r="Y3243" s="63" t="n">
        <f aca="false">IF([2]terrains!L3243&lt;=2.5,1,IF([2]terrains!L3243&lt;=4.5,2,IF([2]terrains!L3243&lt;=6.5,3,4)))</f>
        <v>2</v>
      </c>
      <c r="Z3243" s="63" t="n">
        <f aca="false"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1" t="n">
        <f aca="false">[2]terrains!Z3243*[2]terrains!F3243</f>
        <v>251283.47895</v>
      </c>
    </row>
    <row r="3244" customFormat="false" ht="14.4" hidden="false" customHeight="false" outlineLevel="0" collapsed="false">
      <c r="A3244" s="132" t="n">
        <v>3243</v>
      </c>
      <c r="B3244" s="63" t="n">
        <v>295233.7389</v>
      </c>
      <c r="C3244" s="63" t="n">
        <v>5045980.186</v>
      </c>
      <c r="D3244" s="63" t="s">
        <v>2836</v>
      </c>
      <c r="E3244" s="142" t="n">
        <v>666.4</v>
      </c>
      <c r="F3244" s="139" t="n">
        <f aca="false">[2]terrains!E3244*10.76391</f>
        <v>7173.069624</v>
      </c>
      <c r="G3244" s="63" t="s">
        <v>469</v>
      </c>
      <c r="H3244" s="63" t="n">
        <v>0</v>
      </c>
      <c r="I3244" s="63" t="n">
        <v>0</v>
      </c>
      <c r="J3244" s="63" t="n">
        <f aca="false">IF([2]terrains!L3244=13.5,IF([2]terrains!X3244=1,12,9),-0.392532+1.267037*[2]terrains!L3244+0.472239*[2]terrains!X3244+0.58658*[2]terrains!W3244+0.089417*[2]terrains!V3244+0.531633*[2]terrains!U3244+0.337883*[2]terrains!T3244-0.403545*[2]terrains!S3244)</f>
        <v>2.673175</v>
      </c>
      <c r="K3244" s="140" t="n">
        <f aca="false">IF([2]terrains!I3244=0,[2]terrains!J3244,[2]terrains!I3244)</f>
        <v>2.673175</v>
      </c>
      <c r="L3244" s="63" t="n">
        <v>2</v>
      </c>
      <c r="M3244" s="63" t="n">
        <v>1</v>
      </c>
      <c r="N3244" s="63" t="n">
        <v>3</v>
      </c>
      <c r="O3244" s="63" t="s">
        <v>153</v>
      </c>
      <c r="P3244" s="63" t="n">
        <v>2</v>
      </c>
      <c r="Q3244" s="63" t="n">
        <v>1.5</v>
      </c>
      <c r="R3244" s="63" t="n">
        <v>0</v>
      </c>
      <c r="S3244" s="63" t="n">
        <v>0</v>
      </c>
      <c r="T3244" s="63" t="n">
        <v>0</v>
      </c>
      <c r="U3244" s="63" t="n">
        <v>1</v>
      </c>
      <c r="V3244" s="63" t="n">
        <v>0</v>
      </c>
      <c r="W3244" s="63" t="n">
        <v>0</v>
      </c>
      <c r="X3244" s="63" t="n">
        <v>0</v>
      </c>
      <c r="Y3244" s="63" t="n">
        <f aca="false">IF([2]terrains!L3244&lt;=2.5,1,IF([2]terrains!L3244&lt;=4.5,2,IF([2]terrains!L3244&lt;=6.5,3,4)))</f>
        <v>1</v>
      </c>
      <c r="Z3244" s="63" t="n">
        <f aca="false"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1" t="n">
        <f aca="false">[2]terrains!Z3244*[2]terrains!F3244</f>
        <v>889460.633376</v>
      </c>
    </row>
    <row r="3245" customFormat="false" ht="14.4" hidden="false" customHeight="false" outlineLevel="0" collapsed="false">
      <c r="A3245" s="132" t="n">
        <v>3244</v>
      </c>
      <c r="B3245" s="63" t="n">
        <v>272976.925637</v>
      </c>
      <c r="C3245" s="63" t="n">
        <v>5035436.0182</v>
      </c>
      <c r="D3245" s="63" t="s">
        <v>2837</v>
      </c>
      <c r="E3245" s="142" t="n">
        <v>666.2</v>
      </c>
      <c r="F3245" s="139" t="n">
        <f aca="false">[2]terrains!E3245*10.76391</f>
        <v>7170.916842</v>
      </c>
      <c r="G3245" s="63" t="s">
        <v>237</v>
      </c>
      <c r="H3245" s="63" t="n">
        <v>0.2</v>
      </c>
      <c r="I3245" s="63" t="n">
        <v>3</v>
      </c>
      <c r="J3245" s="63" t="n">
        <f aca="false">IF([2]terrains!L3245=13.5,IF([2]terrains!X3245=1,12,9),-0.392532+1.267037*[2]terrains!L3245+0.472239*[2]terrains!X3245+0.58658*[2]terrains!W3245+0.089417*[2]terrains!V3245+0.531633*[2]terrains!U3245+0.337883*[2]terrains!T3245-0.403545*[2]terrains!S3245)</f>
        <v>4.0420975</v>
      </c>
      <c r="K3245" s="140" t="n">
        <f aca="false">IF([2]terrains!I3245=0,[2]terrains!J3245,[2]terrains!I3245)</f>
        <v>3</v>
      </c>
      <c r="L3245" s="63" t="n">
        <v>3.5</v>
      </c>
      <c r="M3245" s="63" t="n">
        <v>1</v>
      </c>
      <c r="N3245" s="63" t="n">
        <v>10</v>
      </c>
      <c r="O3245" s="63" t="s">
        <v>150</v>
      </c>
      <c r="P3245" s="63" t="n">
        <v>2</v>
      </c>
      <c r="Q3245" s="63" t="n">
        <v>1.5</v>
      </c>
      <c r="R3245" s="63" t="n">
        <v>1</v>
      </c>
      <c r="S3245" s="63" t="n">
        <v>0</v>
      </c>
      <c r="T3245" s="63" t="n">
        <v>0</v>
      </c>
      <c r="U3245" s="63" t="n">
        <v>0</v>
      </c>
      <c r="V3245" s="63" t="n">
        <v>0</v>
      </c>
      <c r="W3245" s="63" t="n">
        <v>0</v>
      </c>
      <c r="X3245" s="63" t="n">
        <v>0</v>
      </c>
      <c r="Y3245" s="63" t="n">
        <f aca="false">IF([2]terrains!L3245&lt;=2.5,1,IF([2]terrains!L3245&lt;=4.5,2,IF([2]terrains!L3245&lt;=6.5,3,4)))</f>
        <v>2</v>
      </c>
      <c r="Z3245" s="63" t="n">
        <f aca="false"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1" t="n">
        <f aca="false">[2]terrains!Z3245*[2]terrains!F3245</f>
        <v>250982.08947</v>
      </c>
    </row>
    <row r="3246" customFormat="false" ht="14.4" hidden="false" customHeight="false" outlineLevel="0" collapsed="false">
      <c r="A3246" s="132" t="n">
        <v>3245</v>
      </c>
      <c r="B3246" s="63" t="n">
        <v>272958.803673</v>
      </c>
      <c r="C3246" s="63" t="n">
        <v>5035438.19613</v>
      </c>
      <c r="D3246" s="63" t="s">
        <v>2838</v>
      </c>
      <c r="E3246" s="142" t="n">
        <v>666.2</v>
      </c>
      <c r="F3246" s="139" t="n">
        <f aca="false">[2]terrains!E3246*10.76391</f>
        <v>7170.916842</v>
      </c>
      <c r="G3246" s="63" t="s">
        <v>237</v>
      </c>
      <c r="H3246" s="63" t="n">
        <v>0.2</v>
      </c>
      <c r="I3246" s="63" t="n">
        <v>3</v>
      </c>
      <c r="J3246" s="63" t="n">
        <f aca="false">IF([2]terrains!L3246=13.5,IF([2]terrains!X3246=1,12,9),-0.392532+1.267037*[2]terrains!L3246+0.472239*[2]terrains!X3246+0.58658*[2]terrains!W3246+0.089417*[2]terrains!V3246+0.531633*[2]terrains!U3246+0.337883*[2]terrains!T3246-0.403545*[2]terrains!S3246)</f>
        <v>4.0420975</v>
      </c>
      <c r="K3246" s="140" t="n">
        <f aca="false">IF([2]terrains!I3246=0,[2]terrains!J3246,[2]terrains!I3246)</f>
        <v>3</v>
      </c>
      <c r="L3246" s="63" t="n">
        <v>3.5</v>
      </c>
      <c r="M3246" s="63" t="n">
        <v>1</v>
      </c>
      <c r="N3246" s="63" t="n">
        <v>10</v>
      </c>
      <c r="O3246" s="63" t="s">
        <v>150</v>
      </c>
      <c r="P3246" s="63" t="n">
        <v>2</v>
      </c>
      <c r="Q3246" s="63" t="n">
        <v>1.5</v>
      </c>
      <c r="R3246" s="63" t="n">
        <v>1</v>
      </c>
      <c r="S3246" s="63" t="n">
        <v>0</v>
      </c>
      <c r="T3246" s="63" t="n">
        <v>0</v>
      </c>
      <c r="U3246" s="63" t="n">
        <v>0</v>
      </c>
      <c r="V3246" s="63" t="n">
        <v>0</v>
      </c>
      <c r="W3246" s="63" t="n">
        <v>0</v>
      </c>
      <c r="X3246" s="63" t="n">
        <v>0</v>
      </c>
      <c r="Y3246" s="63" t="n">
        <f aca="false">IF([2]terrains!L3246&lt;=2.5,1,IF([2]terrains!L3246&lt;=4.5,2,IF([2]terrains!L3246&lt;=6.5,3,4)))</f>
        <v>2</v>
      </c>
      <c r="Z3246" s="63" t="n">
        <f aca="false"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1" t="n">
        <f aca="false">[2]terrains!Z3246*[2]terrains!F3246</f>
        <v>250982.08947</v>
      </c>
    </row>
    <row r="3247" customFormat="false" ht="14.4" hidden="false" customHeight="false" outlineLevel="0" collapsed="false">
      <c r="A3247" s="132" t="n">
        <v>3246</v>
      </c>
      <c r="B3247" s="63" t="n">
        <v>295763.858</v>
      </c>
      <c r="C3247" s="63" t="n">
        <v>5036163.983</v>
      </c>
      <c r="D3247" s="63" t="s">
        <v>2839</v>
      </c>
      <c r="E3247" s="142" t="n">
        <v>665.8</v>
      </c>
      <c r="F3247" s="139" t="n">
        <f aca="false">[2]terrains!E3247*10.76391</f>
        <v>7166.611278</v>
      </c>
      <c r="G3247" s="63" t="s">
        <v>184</v>
      </c>
      <c r="H3247" s="63" t="n">
        <v>0</v>
      </c>
      <c r="I3247" s="63" t="n">
        <v>0</v>
      </c>
      <c r="J3247" s="63" t="n">
        <f aca="false"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40" t="n">
        <f aca="false">IF([2]terrains!I3247=0,[2]terrains!J3247,[2]terrains!I3247)</f>
        <v>2.479425</v>
      </c>
      <c r="L3247" s="63" t="n">
        <v>2</v>
      </c>
      <c r="M3247" s="63" t="n">
        <v>2</v>
      </c>
      <c r="N3247" s="63" t="n">
        <v>3</v>
      </c>
      <c r="O3247" s="63" t="s">
        <v>152</v>
      </c>
      <c r="P3247" s="63" t="n">
        <v>2</v>
      </c>
      <c r="Q3247" s="63" t="n">
        <v>2</v>
      </c>
      <c r="R3247" s="63" t="n">
        <v>0</v>
      </c>
      <c r="S3247" s="63" t="n">
        <v>0</v>
      </c>
      <c r="T3247" s="63" t="n">
        <v>1</v>
      </c>
      <c r="U3247" s="63" t="n">
        <v>0</v>
      </c>
      <c r="V3247" s="63" t="n">
        <v>0</v>
      </c>
      <c r="W3247" s="63" t="n">
        <v>0</v>
      </c>
      <c r="X3247" s="63" t="n">
        <v>0</v>
      </c>
      <c r="Y3247" s="63" t="n">
        <f aca="false">IF([2]terrains!L3247&lt;=2.5,1,IF([2]terrains!L3247&lt;=4.5,2,IF([2]terrains!L3247&lt;=6.5,3,4)))</f>
        <v>1</v>
      </c>
      <c r="Z3247" s="63" t="n">
        <f aca="false"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1" t="n">
        <f aca="false">[2]terrains!Z3247*[2]terrains!F3247</f>
        <v>609161.95863</v>
      </c>
    </row>
    <row r="3248" customFormat="false" ht="14.4" hidden="false" customHeight="false" outlineLevel="0" collapsed="false">
      <c r="A3248" s="132" t="n">
        <v>3247</v>
      </c>
      <c r="B3248" s="63" t="n">
        <v>304321.275806</v>
      </c>
      <c r="C3248" s="63" t="n">
        <v>5059202.29047</v>
      </c>
      <c r="D3248" s="63" t="s">
        <v>2840</v>
      </c>
      <c r="E3248" s="142" t="n">
        <v>665.5</v>
      </c>
      <c r="F3248" s="139" t="n">
        <f aca="false">[2]terrains!E3248*10.76391</f>
        <v>7163.382105</v>
      </c>
      <c r="G3248" s="63" t="s">
        <v>1578</v>
      </c>
      <c r="H3248" s="63" t="n">
        <v>1.5</v>
      </c>
      <c r="I3248" s="63" t="n">
        <v>4</v>
      </c>
      <c r="J3248" s="63" t="n">
        <f aca="false">IF([2]terrains!L3248=13.5,IF([2]terrains!X3248=1,12,9),-0.392532+1.267037*[2]terrains!L3248+0.472239*[2]terrains!X3248+0.58658*[2]terrains!W3248+0.089417*[2]terrains!V3248+0.531633*[2]terrains!U3248+0.337883*[2]terrains!T3248-0.403545*[2]terrains!S3248)</f>
        <v>4.0420975</v>
      </c>
      <c r="K3248" s="140" t="n">
        <f aca="false">IF([2]terrains!I3248=0,[2]terrains!J3248,[2]terrains!I3248)</f>
        <v>4</v>
      </c>
      <c r="L3248" s="63" t="n">
        <v>3.5</v>
      </c>
      <c r="M3248" s="63" t="n">
        <v>5</v>
      </c>
      <c r="N3248" s="63" t="n">
        <v>6</v>
      </c>
      <c r="O3248" s="63" t="s">
        <v>150</v>
      </c>
      <c r="P3248" s="63" t="n">
        <v>2</v>
      </c>
      <c r="Q3248" s="63" t="n">
        <v>1.5</v>
      </c>
      <c r="R3248" s="63" t="n">
        <v>1</v>
      </c>
      <c r="S3248" s="63" t="n">
        <v>0</v>
      </c>
      <c r="T3248" s="63" t="n">
        <v>0</v>
      </c>
      <c r="U3248" s="63" t="n">
        <v>0</v>
      </c>
      <c r="V3248" s="63" t="n">
        <v>0</v>
      </c>
      <c r="W3248" s="63" t="n">
        <v>0</v>
      </c>
      <c r="X3248" s="63" t="n">
        <v>0</v>
      </c>
      <c r="Y3248" s="63" t="n">
        <f aca="false">IF([2]terrains!L3248&lt;=2.5,1,IF([2]terrains!L3248&lt;=4.5,2,IF([2]terrains!L3248&lt;=6.5,3,4)))</f>
        <v>2</v>
      </c>
      <c r="Z3248" s="63" t="n">
        <f aca="false"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1" t="n">
        <f aca="false">[2]terrains!Z3248*[2]terrains!F3248</f>
        <v>250718.373675</v>
      </c>
    </row>
    <row r="3249" customFormat="false" ht="14.4" hidden="false" customHeight="false" outlineLevel="0" collapsed="false">
      <c r="A3249" s="132" t="n">
        <v>3248</v>
      </c>
      <c r="B3249" s="63" t="n">
        <v>304269.132321</v>
      </c>
      <c r="C3249" s="63" t="n">
        <v>5059214.92248</v>
      </c>
      <c r="D3249" s="63" t="s">
        <v>2841</v>
      </c>
      <c r="E3249" s="142" t="n">
        <v>665.5</v>
      </c>
      <c r="F3249" s="139" t="n">
        <f aca="false">[2]terrains!E3249*10.76391</f>
        <v>7163.382105</v>
      </c>
      <c r="G3249" s="63" t="s">
        <v>1578</v>
      </c>
      <c r="H3249" s="63" t="n">
        <v>1.5</v>
      </c>
      <c r="I3249" s="63" t="n">
        <v>4</v>
      </c>
      <c r="J3249" s="63" t="n">
        <f aca="false">IF([2]terrains!L3249=13.5,IF([2]terrains!X3249=1,12,9),-0.392532+1.267037*[2]terrains!L3249+0.472239*[2]terrains!X3249+0.58658*[2]terrains!W3249+0.089417*[2]terrains!V3249+0.531633*[2]terrains!U3249+0.337883*[2]terrains!T3249-0.403545*[2]terrains!S3249)</f>
        <v>4.0420975</v>
      </c>
      <c r="K3249" s="140" t="n">
        <f aca="false">IF([2]terrains!I3249=0,[2]terrains!J3249,[2]terrains!I3249)</f>
        <v>4</v>
      </c>
      <c r="L3249" s="63" t="n">
        <v>3.5</v>
      </c>
      <c r="M3249" s="63" t="n">
        <v>5</v>
      </c>
      <c r="N3249" s="63" t="n">
        <v>6</v>
      </c>
      <c r="O3249" s="63" t="s">
        <v>150</v>
      </c>
      <c r="P3249" s="63" t="n">
        <v>2</v>
      </c>
      <c r="Q3249" s="63" t="n">
        <v>1.5</v>
      </c>
      <c r="R3249" s="63" t="n">
        <v>1</v>
      </c>
      <c r="S3249" s="63" t="n">
        <v>0</v>
      </c>
      <c r="T3249" s="63" t="n">
        <v>0</v>
      </c>
      <c r="U3249" s="63" t="n">
        <v>0</v>
      </c>
      <c r="V3249" s="63" t="n">
        <v>0</v>
      </c>
      <c r="W3249" s="63" t="n">
        <v>0</v>
      </c>
      <c r="X3249" s="63" t="n">
        <v>0</v>
      </c>
      <c r="Y3249" s="63" t="n">
        <f aca="false">IF([2]terrains!L3249&lt;=2.5,1,IF([2]terrains!L3249&lt;=4.5,2,IF([2]terrains!L3249&lt;=6.5,3,4)))</f>
        <v>2</v>
      </c>
      <c r="Z3249" s="63" t="n">
        <f aca="false"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1" t="n">
        <f aca="false">[2]terrains!Z3249*[2]terrains!F3249</f>
        <v>250718.373675</v>
      </c>
    </row>
    <row r="3250" customFormat="false" ht="14.4" hidden="false" customHeight="false" outlineLevel="0" collapsed="false">
      <c r="A3250" s="132" t="n">
        <v>3249</v>
      </c>
      <c r="B3250" s="63" t="n">
        <v>304343.524549</v>
      </c>
      <c r="C3250" s="63" t="n">
        <v>5059196.86737</v>
      </c>
      <c r="D3250" s="63" t="s">
        <v>2842</v>
      </c>
      <c r="E3250" s="142" t="n">
        <v>665.5</v>
      </c>
      <c r="F3250" s="139" t="n">
        <f aca="false">[2]terrains!E3250*10.76391</f>
        <v>7163.382105</v>
      </c>
      <c r="G3250" s="63" t="s">
        <v>1578</v>
      </c>
      <c r="H3250" s="63" t="n">
        <v>1.5</v>
      </c>
      <c r="I3250" s="63" t="n">
        <v>4</v>
      </c>
      <c r="J3250" s="63" t="n">
        <f aca="false">IF([2]terrains!L3250=13.5,IF([2]terrains!X3250=1,12,9),-0.392532+1.267037*[2]terrains!L3250+0.472239*[2]terrains!X3250+0.58658*[2]terrains!W3250+0.089417*[2]terrains!V3250+0.531633*[2]terrains!U3250+0.337883*[2]terrains!T3250-0.403545*[2]terrains!S3250)</f>
        <v>4.0420975</v>
      </c>
      <c r="K3250" s="140" t="n">
        <f aca="false">IF([2]terrains!I3250=0,[2]terrains!J3250,[2]terrains!I3250)</f>
        <v>4</v>
      </c>
      <c r="L3250" s="63" t="n">
        <v>3.5</v>
      </c>
      <c r="M3250" s="63" t="n">
        <v>5</v>
      </c>
      <c r="N3250" s="63" t="n">
        <v>6</v>
      </c>
      <c r="O3250" s="63" t="s">
        <v>150</v>
      </c>
      <c r="P3250" s="63" t="n">
        <v>2</v>
      </c>
      <c r="Q3250" s="63" t="n">
        <v>1.5</v>
      </c>
      <c r="R3250" s="63" t="n">
        <v>1</v>
      </c>
      <c r="S3250" s="63" t="n">
        <v>0</v>
      </c>
      <c r="T3250" s="63" t="n">
        <v>0</v>
      </c>
      <c r="U3250" s="63" t="n">
        <v>0</v>
      </c>
      <c r="V3250" s="63" t="n">
        <v>0</v>
      </c>
      <c r="W3250" s="63" t="n">
        <v>0</v>
      </c>
      <c r="X3250" s="63" t="n">
        <v>0</v>
      </c>
      <c r="Y3250" s="63" t="n">
        <f aca="false">IF([2]terrains!L3250&lt;=2.5,1,IF([2]terrains!L3250&lt;=4.5,2,IF([2]terrains!L3250&lt;=6.5,3,4)))</f>
        <v>2</v>
      </c>
      <c r="Z3250" s="63" t="n">
        <f aca="false"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1" t="n">
        <f aca="false">[2]terrains!Z3250*[2]terrains!F3250</f>
        <v>250718.373675</v>
      </c>
    </row>
    <row r="3251" customFormat="false" ht="14.4" hidden="false" customHeight="false" outlineLevel="0" collapsed="false">
      <c r="A3251" s="132" t="n">
        <v>3250</v>
      </c>
      <c r="B3251" s="63" t="n">
        <v>299757.4478</v>
      </c>
      <c r="C3251" s="63" t="n">
        <v>5040292.452</v>
      </c>
      <c r="D3251" s="63" t="s">
        <v>2843</v>
      </c>
      <c r="E3251" s="142" t="n">
        <v>664.9</v>
      </c>
      <c r="F3251" s="139" t="n">
        <f aca="false">[2]terrains!E3251*10.76391</f>
        <v>7156.923759</v>
      </c>
      <c r="G3251" s="63" t="s">
        <v>462</v>
      </c>
      <c r="H3251" s="63" t="n">
        <v>0</v>
      </c>
      <c r="I3251" s="63" t="n">
        <v>12</v>
      </c>
      <c r="J3251" s="63" t="n">
        <f aca="false"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40" t="n">
        <f aca="false">IF([2]terrains!I3251=0,[2]terrains!J3251,[2]terrains!I3251)</f>
        <v>12</v>
      </c>
      <c r="L3251" s="63" t="n">
        <v>13.5</v>
      </c>
      <c r="M3251" s="63" t="n">
        <v>0</v>
      </c>
      <c r="N3251" s="63" t="n">
        <v>0</v>
      </c>
      <c r="O3251" s="63" t="s">
        <v>156</v>
      </c>
      <c r="P3251" s="63" t="n">
        <v>0</v>
      </c>
      <c r="Q3251" s="63" t="n">
        <v>0</v>
      </c>
      <c r="R3251" s="63" t="n">
        <v>0</v>
      </c>
      <c r="S3251" s="63" t="n">
        <v>0</v>
      </c>
      <c r="T3251" s="63" t="n">
        <v>0</v>
      </c>
      <c r="U3251" s="63" t="n">
        <v>0</v>
      </c>
      <c r="V3251" s="63" t="n">
        <v>0</v>
      </c>
      <c r="W3251" s="63" t="n">
        <v>0</v>
      </c>
      <c r="X3251" s="63" t="n">
        <v>1</v>
      </c>
      <c r="Y3251" s="63" t="n">
        <f aca="false">IF([2]terrains!L3251&lt;=2.5,1,IF([2]terrains!L3251&lt;=4.5,2,IF([2]terrains!L3251&lt;=6.5,3,4)))</f>
        <v>4</v>
      </c>
      <c r="Z3251" s="63" t="n">
        <f aca="false"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1" t="n">
        <f aca="false">[2]terrains!Z3251*[2]terrains!F3251</f>
        <v>6412603.688064</v>
      </c>
    </row>
    <row r="3252" customFormat="false" ht="14.4" hidden="false" customHeight="false" outlineLevel="0" collapsed="false">
      <c r="A3252" s="132" t="n">
        <v>3251</v>
      </c>
      <c r="B3252" s="63" t="n">
        <v>292322.021355</v>
      </c>
      <c r="C3252" s="63" t="n">
        <v>5040091.59543</v>
      </c>
      <c r="D3252" s="63" t="s">
        <v>2844</v>
      </c>
      <c r="E3252" s="142" t="n">
        <v>664.5</v>
      </c>
      <c r="F3252" s="139" t="n">
        <f aca="false">[2]terrains!E3252*10.76391</f>
        <v>7152.618195</v>
      </c>
      <c r="G3252" s="63" t="s">
        <v>259</v>
      </c>
      <c r="H3252" s="63" t="n">
        <v>1</v>
      </c>
      <c r="I3252" s="63" t="n">
        <v>6</v>
      </c>
      <c r="J3252" s="63" t="n">
        <f aca="false">IF([2]terrains!L3252=13.5,IF([2]terrains!X3252=1,12,9),-0.392532+1.267037*[2]terrains!L3252+0.472239*[2]terrains!X3252+0.58658*[2]terrains!W3252+0.089417*[2]terrains!V3252+0.531633*[2]terrains!U3252+0.337883*[2]terrains!T3252-0.403545*[2]terrains!S3252)</f>
        <v>5.013499</v>
      </c>
      <c r="K3252" s="140" t="n">
        <f aca="false">IF([2]terrains!I3252=0,[2]terrains!J3252,[2]terrains!I3252)</f>
        <v>6</v>
      </c>
      <c r="L3252" s="63" t="n">
        <v>4</v>
      </c>
      <c r="M3252" s="63" t="n">
        <v>2</v>
      </c>
      <c r="N3252" s="63" t="n">
        <v>12</v>
      </c>
      <c r="O3252" s="63" t="s">
        <v>152</v>
      </c>
      <c r="P3252" s="63" t="n">
        <v>2</v>
      </c>
      <c r="Q3252" s="63" t="n">
        <v>2.5</v>
      </c>
      <c r="R3252" s="63" t="n">
        <v>0</v>
      </c>
      <c r="S3252" s="63" t="n">
        <v>0</v>
      </c>
      <c r="T3252" s="63" t="n">
        <v>1</v>
      </c>
      <c r="U3252" s="63" t="n">
        <v>0</v>
      </c>
      <c r="V3252" s="63" t="n">
        <v>0</v>
      </c>
      <c r="W3252" s="63" t="n">
        <v>0</v>
      </c>
      <c r="X3252" s="63" t="n">
        <v>0</v>
      </c>
      <c r="Y3252" s="63" t="n">
        <f aca="false">IF([2]terrains!L3252&lt;=2.5,1,IF([2]terrains!L3252&lt;=4.5,2,IF([2]terrains!L3252&lt;=6.5,3,4)))</f>
        <v>2</v>
      </c>
      <c r="Z3252" s="63" t="n">
        <f aca="false"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1" t="n">
        <f aca="false">[2]terrains!Z3252*[2]terrains!F3252</f>
        <v>743872.29228</v>
      </c>
    </row>
    <row r="3253" customFormat="false" ht="14.4" hidden="false" customHeight="false" outlineLevel="0" collapsed="false">
      <c r="A3253" s="132" t="n">
        <v>3252</v>
      </c>
      <c r="B3253" s="63" t="n">
        <v>284950.731865</v>
      </c>
      <c r="C3253" s="63" t="n">
        <v>5041192.74129</v>
      </c>
      <c r="D3253" s="63" t="s">
        <v>2845</v>
      </c>
      <c r="E3253" s="142" t="n">
        <v>664.2</v>
      </c>
      <c r="F3253" s="139" t="n">
        <f aca="false">[2]terrains!E3253*10.76391</f>
        <v>7149.389022</v>
      </c>
      <c r="G3253" s="63" t="s">
        <v>1026</v>
      </c>
      <c r="H3253" s="63" t="n">
        <v>0</v>
      </c>
      <c r="I3253" s="63" t="n">
        <v>0</v>
      </c>
      <c r="J3253" s="63" t="n">
        <f aca="false">IF([2]terrains!L3253=13.5,IF([2]terrains!X3253=1,12,9),-0.392532+1.267037*[2]terrains!L3253+0.472239*[2]terrains!X3253+0.58658*[2]terrains!W3253+0.089417*[2]terrains!V3253+0.531633*[2]terrains!U3253+0.337883*[2]terrains!T3253-0.403545*[2]terrains!S3253)</f>
        <v>1.1044785</v>
      </c>
      <c r="K3253" s="140" t="n">
        <f aca="false">IF([2]terrains!I3253=0,[2]terrains!J3253,[2]terrains!I3253)</f>
        <v>1.1044785</v>
      </c>
      <c r="L3253" s="63" t="n">
        <v>1.5</v>
      </c>
      <c r="M3253" s="63" t="n">
        <v>1</v>
      </c>
      <c r="N3253" s="63" t="n">
        <v>2</v>
      </c>
      <c r="O3253" s="63" t="s">
        <v>151</v>
      </c>
      <c r="P3253" s="63" t="n">
        <v>2</v>
      </c>
      <c r="Q3253" s="63" t="n">
        <v>1.5</v>
      </c>
      <c r="R3253" s="63" t="n">
        <v>0</v>
      </c>
      <c r="S3253" s="63" t="n">
        <v>1</v>
      </c>
      <c r="T3253" s="63" t="n">
        <v>0</v>
      </c>
      <c r="U3253" s="63" t="n">
        <v>0</v>
      </c>
      <c r="V3253" s="63" t="n">
        <v>0</v>
      </c>
      <c r="W3253" s="63" t="n">
        <v>0</v>
      </c>
      <c r="X3253" s="63" t="n">
        <v>0</v>
      </c>
      <c r="Y3253" s="63" t="n">
        <f aca="false">IF([2]terrains!L3253&lt;=2.5,1,IF([2]terrains!L3253&lt;=4.5,2,IF([2]terrains!L3253&lt;=6.5,3,4)))</f>
        <v>1</v>
      </c>
      <c r="Z3253" s="63" t="n">
        <f aca="false"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1" t="n">
        <f aca="false">[2]terrains!Z3253*[2]terrains!F3253</f>
        <v>457560.897408</v>
      </c>
    </row>
    <row r="3254" customFormat="false" ht="14.4" hidden="false" customHeight="false" outlineLevel="0" collapsed="false">
      <c r="A3254" s="132" t="n">
        <v>3253</v>
      </c>
      <c r="B3254" s="63" t="n">
        <v>299563.7429</v>
      </c>
      <c r="C3254" s="63" t="n">
        <v>5035496.588</v>
      </c>
      <c r="D3254" s="63" t="s">
        <v>2846</v>
      </c>
      <c r="E3254" s="142" t="n">
        <v>663.1</v>
      </c>
      <c r="F3254" s="139" t="n">
        <f aca="false">[2]terrains!E3254*10.76391</f>
        <v>7137.548721</v>
      </c>
      <c r="G3254" s="63" t="s">
        <v>1326</v>
      </c>
      <c r="H3254" s="63" t="n">
        <v>0</v>
      </c>
      <c r="I3254" s="63" t="n">
        <v>0</v>
      </c>
      <c r="J3254" s="63" t="n">
        <f aca="false">IF([2]terrains!L3254=13.5,IF([2]terrains!X3254=1,12,9),-0.392532+1.267037*[2]terrains!L3254+0.472239*[2]terrains!X3254+0.58658*[2]terrains!W3254+0.089417*[2]terrains!V3254+0.531633*[2]terrains!U3254+0.337883*[2]terrains!T3254-0.403545*[2]terrains!S3254)</f>
        <v>4.3799805</v>
      </c>
      <c r="K3254" s="140" t="n">
        <f aca="false">IF([2]terrains!I3254=0,[2]terrains!J3254,[2]terrains!I3254)</f>
        <v>4.3799805</v>
      </c>
      <c r="L3254" s="63" t="n">
        <v>3.5</v>
      </c>
      <c r="M3254" s="63" t="n">
        <v>2</v>
      </c>
      <c r="N3254" s="63" t="n">
        <v>6</v>
      </c>
      <c r="O3254" s="63" t="s">
        <v>152</v>
      </c>
      <c r="P3254" s="63" t="n">
        <v>3</v>
      </c>
      <c r="Q3254" s="63" t="n">
        <v>2.5</v>
      </c>
      <c r="R3254" s="63" t="n">
        <v>0</v>
      </c>
      <c r="S3254" s="63" t="n">
        <v>0</v>
      </c>
      <c r="T3254" s="63" t="n">
        <v>1</v>
      </c>
      <c r="U3254" s="63" t="n">
        <v>0</v>
      </c>
      <c r="V3254" s="63" t="n">
        <v>0</v>
      </c>
      <c r="W3254" s="63" t="n">
        <v>0</v>
      </c>
      <c r="X3254" s="63" t="n">
        <v>0</v>
      </c>
      <c r="Y3254" s="63" t="n">
        <f aca="false">IF([2]terrains!L3254&lt;=2.5,1,IF([2]terrains!L3254&lt;=4.5,2,IF([2]terrains!L3254&lt;=6.5,3,4)))</f>
        <v>2</v>
      </c>
      <c r="Z3254" s="63" t="n">
        <f aca="false"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1" t="n">
        <f aca="false">[2]terrains!Z3254*[2]terrains!F3254</f>
        <v>742305.066984</v>
      </c>
    </row>
    <row r="3255" customFormat="false" ht="14.4" hidden="false" customHeight="false" outlineLevel="0" collapsed="false">
      <c r="A3255" s="132" t="n">
        <v>3254</v>
      </c>
      <c r="B3255" s="63" t="n">
        <v>300270.643393</v>
      </c>
      <c r="C3255" s="63" t="n">
        <v>5040208.66181</v>
      </c>
      <c r="D3255" s="63" t="s">
        <v>2847</v>
      </c>
      <c r="E3255" s="142" t="n">
        <v>663.1</v>
      </c>
      <c r="F3255" s="139" t="n">
        <f aca="false">[2]terrains!E3255*10.76391</f>
        <v>7137.548721</v>
      </c>
      <c r="G3255" s="63" t="s">
        <v>221</v>
      </c>
      <c r="H3255" s="63" t="n">
        <v>0</v>
      </c>
      <c r="I3255" s="63" t="n">
        <v>6</v>
      </c>
      <c r="J3255" s="63" t="n">
        <f aca="false">IF([2]terrains!L3255=13.5,IF([2]terrains!X3255=1,12,9),-0.392532+1.267037*[2]terrains!L3255+0.472239*[2]terrains!X3255+0.58658*[2]terrains!W3255+0.089417*[2]terrains!V3255+0.531633*[2]terrains!U3255+0.337883*[2]terrains!T3255-0.403545*[2]terrains!S3255)</f>
        <v>5.7813735</v>
      </c>
      <c r="K3255" s="140" t="n">
        <f aca="false">IF([2]terrains!I3255=0,[2]terrains!J3255,[2]terrains!I3255)</f>
        <v>6</v>
      </c>
      <c r="L3255" s="63" t="n">
        <v>4.5</v>
      </c>
      <c r="M3255" s="63" t="n">
        <v>0</v>
      </c>
      <c r="N3255" s="63" t="n">
        <v>0</v>
      </c>
      <c r="O3255" s="63" t="s">
        <v>156</v>
      </c>
      <c r="P3255" s="63" t="n">
        <v>0</v>
      </c>
      <c r="Q3255" s="63" t="n">
        <v>0</v>
      </c>
      <c r="R3255" s="63" t="n">
        <v>0</v>
      </c>
      <c r="S3255" s="63" t="n">
        <v>0</v>
      </c>
      <c r="T3255" s="63" t="n">
        <v>0</v>
      </c>
      <c r="U3255" s="63" t="n">
        <v>0</v>
      </c>
      <c r="V3255" s="63" t="n">
        <v>0</v>
      </c>
      <c r="W3255" s="63" t="n">
        <v>0</v>
      </c>
      <c r="X3255" s="63" t="n">
        <v>1</v>
      </c>
      <c r="Y3255" s="63" t="n">
        <f aca="false">IF([2]terrains!L3255&lt;=2.5,1,IF([2]terrains!L3255&lt;=4.5,2,IF([2]terrains!L3255&lt;=6.5,3,4)))</f>
        <v>2</v>
      </c>
      <c r="Z3255" s="63" t="n">
        <f aca="false"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1" t="n">
        <f aca="false">[2]terrains!Z3255*[2]terrains!F3255</f>
        <v>1727286.790482</v>
      </c>
    </row>
    <row r="3256" customFormat="false" ht="14.4" hidden="false" customHeight="false" outlineLevel="0" collapsed="false">
      <c r="A3256" s="132" t="n">
        <v>3255</v>
      </c>
      <c r="B3256" s="63" t="n">
        <v>297332.0563</v>
      </c>
      <c r="C3256" s="63" t="n">
        <v>5043773.558</v>
      </c>
      <c r="D3256" s="63" t="s">
        <v>2848</v>
      </c>
      <c r="E3256" s="142" t="n">
        <v>662.7</v>
      </c>
      <c r="F3256" s="139" t="n">
        <f aca="false">[2]terrains!E3256*10.76391</f>
        <v>7133.243157</v>
      </c>
      <c r="G3256" s="63" t="s">
        <v>966</v>
      </c>
      <c r="H3256" s="63" t="n">
        <v>0</v>
      </c>
      <c r="I3256" s="63" t="n">
        <v>0</v>
      </c>
      <c r="J3256" s="63" t="n">
        <f aca="false">IF([2]terrains!L3256=13.5,IF([2]terrains!X3256=1,12,9),-0.392532+1.267037*[2]terrains!L3256+0.472239*[2]terrains!X3256+0.58658*[2]terrains!W3256+0.089417*[2]terrains!V3256+0.531633*[2]terrains!U3256+0.337883*[2]terrains!T3256-0.403545*[2]terrains!S3256)</f>
        <v>3.1129435</v>
      </c>
      <c r="K3256" s="140" t="n">
        <f aca="false">IF([2]terrains!I3256=0,[2]terrains!J3256,[2]terrains!I3256)</f>
        <v>3.1129435</v>
      </c>
      <c r="L3256" s="63" t="n">
        <v>2.5</v>
      </c>
      <c r="M3256" s="63" t="n">
        <v>2</v>
      </c>
      <c r="N3256" s="63" t="n">
        <v>3</v>
      </c>
      <c r="O3256" s="63" t="s">
        <v>152</v>
      </c>
      <c r="P3256" s="63" t="n">
        <v>2</v>
      </c>
      <c r="Q3256" s="63" t="n">
        <v>2.5</v>
      </c>
      <c r="R3256" s="63" t="n">
        <v>0</v>
      </c>
      <c r="S3256" s="63" t="n">
        <v>0</v>
      </c>
      <c r="T3256" s="63" t="n">
        <v>1</v>
      </c>
      <c r="U3256" s="63" t="n">
        <v>0</v>
      </c>
      <c r="V3256" s="63" t="n">
        <v>0</v>
      </c>
      <c r="W3256" s="63" t="n">
        <v>0</v>
      </c>
      <c r="X3256" s="63" t="n">
        <v>0</v>
      </c>
      <c r="Y3256" s="63" t="n">
        <f aca="false">IF([2]terrains!L3256&lt;=2.5,1,IF([2]terrains!L3256&lt;=4.5,2,IF([2]terrains!L3256&lt;=6.5,3,4)))</f>
        <v>1</v>
      </c>
      <c r="Z3256" s="63" t="n">
        <f aca="false"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1" t="n">
        <f aca="false">[2]terrains!Z3256*[2]terrains!F3256</f>
        <v>606325.668345</v>
      </c>
    </row>
    <row r="3257" customFormat="false" ht="14.4" hidden="false" customHeight="false" outlineLevel="0" collapsed="false">
      <c r="A3257" s="132" t="n">
        <v>3256</v>
      </c>
      <c r="B3257" s="63" t="n">
        <v>299170.085123</v>
      </c>
      <c r="C3257" s="63" t="n">
        <v>5055309.25628</v>
      </c>
      <c r="D3257" s="63" t="s">
        <v>2849</v>
      </c>
      <c r="E3257" s="142" t="n">
        <v>662</v>
      </c>
      <c r="F3257" s="139" t="n">
        <f aca="false">[2]terrains!E3257*10.76391</f>
        <v>7125.70842</v>
      </c>
      <c r="G3257" s="63" t="s">
        <v>301</v>
      </c>
      <c r="H3257" s="63" t="n">
        <v>0</v>
      </c>
      <c r="I3257" s="63" t="n">
        <v>0</v>
      </c>
      <c r="J3257" s="63" t="n">
        <f aca="false">IF([2]terrains!L3257=13.5,IF([2]terrains!X3257=1,12,9),-0.392532+1.267037*[2]terrains!L3257+0.472239*[2]terrains!X3257+0.58658*[2]terrains!W3257+0.089417*[2]terrains!V3257+0.531633*[2]terrains!U3257+0.337883*[2]terrains!T3257-0.403545*[2]terrains!S3257)</f>
        <v>2.141542</v>
      </c>
      <c r="K3257" s="140" t="n">
        <f aca="false">IF([2]terrains!I3257=0,[2]terrains!J3257,[2]terrains!I3257)</f>
        <v>2.141542</v>
      </c>
      <c r="L3257" s="63" t="n">
        <v>2</v>
      </c>
      <c r="M3257" s="63" t="n">
        <v>2</v>
      </c>
      <c r="N3257" s="63" t="n">
        <v>3</v>
      </c>
      <c r="O3257" s="63" t="s">
        <v>150</v>
      </c>
      <c r="P3257" s="63" t="n">
        <v>2</v>
      </c>
      <c r="Q3257" s="63" t="n">
        <v>1.5</v>
      </c>
      <c r="R3257" s="63" t="n">
        <v>1</v>
      </c>
      <c r="S3257" s="63" t="n">
        <v>0</v>
      </c>
      <c r="T3257" s="63" t="n">
        <v>0</v>
      </c>
      <c r="U3257" s="63" t="n">
        <v>0</v>
      </c>
      <c r="V3257" s="63" t="n">
        <v>0</v>
      </c>
      <c r="W3257" s="63" t="n">
        <v>0</v>
      </c>
      <c r="X3257" s="63" t="n">
        <v>0</v>
      </c>
      <c r="Y3257" s="63" t="n">
        <f aca="false">IF([2]terrains!L3257&lt;=2.5,1,IF([2]terrains!L3257&lt;=4.5,2,IF([2]terrains!L3257&lt;=6.5,3,4)))</f>
        <v>1</v>
      </c>
      <c r="Z3257" s="63" t="n">
        <f aca="false"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1" t="n">
        <f aca="false">[2]terrains!Z3257*[2]terrains!F3257</f>
        <v>249399.7947</v>
      </c>
    </row>
    <row r="3258" customFormat="false" ht="14.4" hidden="false" customHeight="false" outlineLevel="0" collapsed="false">
      <c r="A3258" s="132" t="n">
        <v>3257</v>
      </c>
      <c r="B3258" s="63" t="n">
        <v>296374.9129</v>
      </c>
      <c r="C3258" s="63" t="n">
        <v>5044350.234</v>
      </c>
      <c r="D3258" s="63" t="s">
        <v>2850</v>
      </c>
      <c r="E3258" s="142" t="n">
        <v>661.5</v>
      </c>
      <c r="F3258" s="139" t="n">
        <f aca="false">[2]terrains!E3258*10.76391</f>
        <v>7120.326465</v>
      </c>
      <c r="G3258" s="63" t="s">
        <v>966</v>
      </c>
      <c r="H3258" s="63" t="n">
        <v>0</v>
      </c>
      <c r="I3258" s="63" t="n">
        <v>0</v>
      </c>
      <c r="J3258" s="63" t="n">
        <f aca="false">IF([2]terrains!L3258=13.5,IF([2]terrains!X3258=1,12,9),-0.392532+1.267037*[2]terrains!L3258+0.472239*[2]terrains!X3258+0.58658*[2]terrains!W3258+0.089417*[2]terrains!V3258+0.531633*[2]terrains!U3258+0.337883*[2]terrains!T3258-0.403545*[2]terrains!S3258)</f>
        <v>3.1129435</v>
      </c>
      <c r="K3258" s="140" t="n">
        <f aca="false">IF([2]terrains!I3258=0,[2]terrains!J3258,[2]terrains!I3258)</f>
        <v>3.1129435</v>
      </c>
      <c r="L3258" s="63" t="n">
        <v>2.5</v>
      </c>
      <c r="M3258" s="63" t="n">
        <v>2</v>
      </c>
      <c r="N3258" s="63" t="n">
        <v>3</v>
      </c>
      <c r="O3258" s="63" t="s">
        <v>152</v>
      </c>
      <c r="P3258" s="63" t="n">
        <v>2</v>
      </c>
      <c r="Q3258" s="63" t="n">
        <v>2.5</v>
      </c>
      <c r="R3258" s="63" t="n">
        <v>0</v>
      </c>
      <c r="S3258" s="63" t="n">
        <v>0</v>
      </c>
      <c r="T3258" s="63" t="n">
        <v>1</v>
      </c>
      <c r="U3258" s="63" t="n">
        <v>0</v>
      </c>
      <c r="V3258" s="63" t="n">
        <v>0</v>
      </c>
      <c r="W3258" s="63" t="n">
        <v>0</v>
      </c>
      <c r="X3258" s="63" t="n">
        <v>0</v>
      </c>
      <c r="Y3258" s="63" t="n">
        <f aca="false">IF([2]terrains!L3258&lt;=2.5,1,IF([2]terrains!L3258&lt;=4.5,2,IF([2]terrains!L3258&lt;=6.5,3,4)))</f>
        <v>1</v>
      </c>
      <c r="Z3258" s="63" t="n">
        <f aca="false"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1" t="n">
        <f aca="false">[2]terrains!Z3258*[2]terrains!F3258</f>
        <v>605227.749525</v>
      </c>
    </row>
    <row r="3259" customFormat="false" ht="14.4" hidden="false" customHeight="false" outlineLevel="0" collapsed="false">
      <c r="A3259" s="132" t="n">
        <v>3258</v>
      </c>
      <c r="B3259" s="63" t="n">
        <v>295592.6548</v>
      </c>
      <c r="C3259" s="63" t="n">
        <v>5043509.03</v>
      </c>
      <c r="D3259" s="63" t="s">
        <v>2851</v>
      </c>
      <c r="E3259" s="142" t="n">
        <v>661.3</v>
      </c>
      <c r="F3259" s="139" t="n">
        <f aca="false">[2]terrains!E3259*10.76391</f>
        <v>7118.173683</v>
      </c>
      <c r="G3259" s="63" t="s">
        <v>215</v>
      </c>
      <c r="H3259" s="63" t="n">
        <v>0</v>
      </c>
      <c r="I3259" s="63" t="n">
        <v>0</v>
      </c>
      <c r="J3259" s="63" t="n">
        <f aca="false">IF([2]terrains!L3259=13.5,IF([2]terrains!X3259=1,12,9),-0.392532+1.267037*[2]terrains!L3259+0.472239*[2]terrains!X3259+0.58658*[2]terrains!W3259+0.089417*[2]terrains!V3259+0.531633*[2]terrains!U3259+0.337883*[2]terrains!T3259-0.403545*[2]terrains!S3259)</f>
        <v>3.3066935</v>
      </c>
      <c r="K3259" s="140" t="n">
        <f aca="false">IF([2]terrains!I3259=0,[2]terrains!J3259,[2]terrains!I3259)</f>
        <v>3.3066935</v>
      </c>
      <c r="L3259" s="63" t="n">
        <v>2.5</v>
      </c>
      <c r="M3259" s="63" t="n">
        <v>2</v>
      </c>
      <c r="N3259" s="63" t="n">
        <v>4</v>
      </c>
      <c r="O3259" s="63" t="s">
        <v>153</v>
      </c>
      <c r="P3259" s="63" t="n">
        <v>2</v>
      </c>
      <c r="Q3259" s="63" t="n">
        <v>2.5</v>
      </c>
      <c r="R3259" s="63" t="n">
        <v>0</v>
      </c>
      <c r="S3259" s="63" t="n">
        <v>0</v>
      </c>
      <c r="T3259" s="63" t="n">
        <v>0</v>
      </c>
      <c r="U3259" s="63" t="n">
        <v>1</v>
      </c>
      <c r="V3259" s="63" t="n">
        <v>0</v>
      </c>
      <c r="W3259" s="63" t="n">
        <v>0</v>
      </c>
      <c r="X3259" s="63" t="n">
        <v>0</v>
      </c>
      <c r="Y3259" s="63" t="n">
        <f aca="false">IF([2]terrains!L3259&lt;=2.5,1,IF([2]terrains!L3259&lt;=4.5,2,IF([2]terrains!L3259&lt;=6.5,3,4)))</f>
        <v>1</v>
      </c>
      <c r="Z3259" s="63" t="n">
        <f aca="false"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1" t="n">
        <f aca="false">[2]terrains!Z3259*[2]terrains!F3259</f>
        <v>882653.536692</v>
      </c>
    </row>
    <row r="3260" customFormat="false" ht="14.4" hidden="false" customHeight="false" outlineLevel="0" collapsed="false">
      <c r="A3260" s="132" t="n">
        <v>3259</v>
      </c>
      <c r="B3260" s="63" t="n">
        <v>297632.209</v>
      </c>
      <c r="C3260" s="63" t="n">
        <v>5043398.854</v>
      </c>
      <c r="D3260" s="63" t="s">
        <v>2852</v>
      </c>
      <c r="E3260" s="142" t="n">
        <v>661</v>
      </c>
      <c r="F3260" s="139" t="n">
        <f aca="false">[2]terrains!E3260*10.76391</f>
        <v>7114.94451</v>
      </c>
      <c r="G3260" s="63" t="s">
        <v>940</v>
      </c>
      <c r="H3260" s="63" t="n">
        <v>0</v>
      </c>
      <c r="I3260" s="63" t="n">
        <v>0</v>
      </c>
      <c r="J3260" s="63" t="n">
        <f aca="false"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40" t="n">
        <f aca="false">IF([2]terrains!I3260=0,[2]terrains!J3260,[2]terrains!I3260)</f>
        <v>2.8644775</v>
      </c>
      <c r="L3260" s="63" t="n">
        <v>2.5</v>
      </c>
      <c r="M3260" s="63" t="n">
        <v>1</v>
      </c>
      <c r="N3260" s="63" t="n">
        <v>5</v>
      </c>
      <c r="O3260" s="63" t="s">
        <v>154</v>
      </c>
      <c r="P3260" s="63" t="n">
        <v>1</v>
      </c>
      <c r="Q3260" s="63" t="n">
        <v>2.5</v>
      </c>
      <c r="R3260" s="63" t="n">
        <v>0</v>
      </c>
      <c r="S3260" s="63" t="n">
        <v>0</v>
      </c>
      <c r="T3260" s="63" t="n">
        <v>0</v>
      </c>
      <c r="U3260" s="63" t="n">
        <v>0</v>
      </c>
      <c r="V3260" s="63" t="n">
        <v>1</v>
      </c>
      <c r="W3260" s="63" t="n">
        <v>0</v>
      </c>
      <c r="X3260" s="63" t="n">
        <v>0</v>
      </c>
      <c r="Y3260" s="63" t="n">
        <f aca="false">IF([2]terrains!L3260&lt;=2.5,1,IF([2]terrains!L3260&lt;=4.5,2,IF([2]terrains!L3260&lt;=6.5,3,4)))</f>
        <v>1</v>
      </c>
      <c r="Z3260" s="63" t="n">
        <f aca="false"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1" t="n">
        <f aca="false">[2]terrains!Z3260*[2]terrains!F3260</f>
        <v>1038781.89846</v>
      </c>
    </row>
    <row r="3261" customFormat="false" ht="14.4" hidden="false" customHeight="false" outlineLevel="0" collapsed="false">
      <c r="A3261" s="132" t="n">
        <v>3260</v>
      </c>
      <c r="B3261" s="63" t="n">
        <v>295347.6463</v>
      </c>
      <c r="C3261" s="63" t="n">
        <v>5035835.586</v>
      </c>
      <c r="D3261" s="63" t="s">
        <v>2853</v>
      </c>
      <c r="E3261" s="142" t="n">
        <v>660</v>
      </c>
      <c r="F3261" s="139" t="n">
        <f aca="false">[2]terrains!E3261*10.76391</f>
        <v>7104.1806</v>
      </c>
      <c r="G3261" s="63" t="s">
        <v>485</v>
      </c>
      <c r="H3261" s="63" t="n">
        <v>0</v>
      </c>
      <c r="I3261" s="63" t="n">
        <v>0</v>
      </c>
      <c r="J3261" s="63" t="n">
        <f aca="false"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40" t="n">
        <f aca="false">IF([2]terrains!I3261=0,[2]terrains!J3261,[2]terrains!I3261)</f>
        <v>2.479425</v>
      </c>
      <c r="L3261" s="63" t="n">
        <v>2</v>
      </c>
      <c r="M3261" s="63" t="n">
        <v>1</v>
      </c>
      <c r="N3261" s="63" t="n">
        <v>4</v>
      </c>
      <c r="O3261" s="63" t="s">
        <v>152</v>
      </c>
      <c r="P3261" s="63" t="n">
        <v>2</v>
      </c>
      <c r="Q3261" s="63" t="n">
        <v>1.5</v>
      </c>
      <c r="R3261" s="63" t="n">
        <v>0</v>
      </c>
      <c r="S3261" s="63" t="n">
        <v>0</v>
      </c>
      <c r="T3261" s="63" t="n">
        <v>1</v>
      </c>
      <c r="U3261" s="63" t="n">
        <v>0</v>
      </c>
      <c r="V3261" s="63" t="n">
        <v>0</v>
      </c>
      <c r="W3261" s="63" t="n">
        <v>0</v>
      </c>
      <c r="X3261" s="63" t="n">
        <v>0</v>
      </c>
      <c r="Y3261" s="63" t="n">
        <f aca="false">IF([2]terrains!L3261&lt;=2.5,1,IF([2]terrains!L3261&lt;=4.5,2,IF([2]terrains!L3261&lt;=6.5,3,4)))</f>
        <v>1</v>
      </c>
      <c r="Z3261" s="63" t="n">
        <f aca="false"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1" t="n">
        <f aca="false">[2]terrains!Z3261*[2]terrains!F3261</f>
        <v>603855.351</v>
      </c>
    </row>
    <row r="3262" customFormat="false" ht="14.4" hidden="false" customHeight="false" outlineLevel="0" collapsed="false">
      <c r="A3262" s="132" t="n">
        <v>3261</v>
      </c>
      <c r="B3262" s="63" t="n">
        <v>273605.166072</v>
      </c>
      <c r="C3262" s="63" t="n">
        <v>5034259.88068</v>
      </c>
      <c r="D3262" s="63" t="s">
        <v>2854</v>
      </c>
      <c r="E3262" s="142" t="n">
        <v>660</v>
      </c>
      <c r="F3262" s="139" t="n">
        <f aca="false">[2]terrains!E3262*10.76391</f>
        <v>7104.1806</v>
      </c>
      <c r="G3262" s="63" t="s">
        <v>237</v>
      </c>
      <c r="H3262" s="63" t="n">
        <v>0.2</v>
      </c>
      <c r="I3262" s="63" t="n">
        <v>3</v>
      </c>
      <c r="J3262" s="63" t="n">
        <f aca="false">IF([2]terrains!L3262=13.5,IF([2]terrains!X3262=1,12,9),-0.392532+1.267037*[2]terrains!L3262+0.472239*[2]terrains!X3262+0.58658*[2]terrains!W3262+0.089417*[2]terrains!V3262+0.531633*[2]terrains!U3262+0.337883*[2]terrains!T3262-0.403545*[2]terrains!S3262)</f>
        <v>4.0420975</v>
      </c>
      <c r="K3262" s="140" t="n">
        <f aca="false">IF([2]terrains!I3262=0,[2]terrains!J3262,[2]terrains!I3262)</f>
        <v>3</v>
      </c>
      <c r="L3262" s="63" t="n">
        <v>3.5</v>
      </c>
      <c r="M3262" s="63" t="n">
        <v>1</v>
      </c>
      <c r="N3262" s="63" t="n">
        <v>10</v>
      </c>
      <c r="O3262" s="63" t="s">
        <v>150</v>
      </c>
      <c r="P3262" s="63" t="n">
        <v>2</v>
      </c>
      <c r="Q3262" s="63" t="n">
        <v>1.5</v>
      </c>
      <c r="R3262" s="63" t="n">
        <v>1</v>
      </c>
      <c r="S3262" s="63" t="n">
        <v>0</v>
      </c>
      <c r="T3262" s="63" t="n">
        <v>0</v>
      </c>
      <c r="U3262" s="63" t="n">
        <v>0</v>
      </c>
      <c r="V3262" s="63" t="n">
        <v>0</v>
      </c>
      <c r="W3262" s="63" t="n">
        <v>0</v>
      </c>
      <c r="X3262" s="63" t="n">
        <v>0</v>
      </c>
      <c r="Y3262" s="63" t="n">
        <f aca="false">IF([2]terrains!L3262&lt;=2.5,1,IF([2]terrains!L3262&lt;=4.5,2,IF([2]terrains!L3262&lt;=6.5,3,4)))</f>
        <v>2</v>
      </c>
      <c r="Z3262" s="63" t="n">
        <f aca="false"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1" t="n">
        <f aca="false">[2]terrains!Z3262*[2]terrains!F3262</f>
        <v>248646.321</v>
      </c>
    </row>
    <row r="3263" customFormat="false" ht="14.4" hidden="false" customHeight="false" outlineLevel="0" collapsed="false">
      <c r="A3263" s="132" t="n">
        <v>3262</v>
      </c>
      <c r="B3263" s="63" t="n">
        <v>273548.938759</v>
      </c>
      <c r="C3263" s="63" t="n">
        <v>5034246.51691</v>
      </c>
      <c r="D3263" s="63" t="s">
        <v>2855</v>
      </c>
      <c r="E3263" s="142" t="n">
        <v>660</v>
      </c>
      <c r="F3263" s="139" t="n">
        <f aca="false">[2]terrains!E3263*10.76391</f>
        <v>7104.1806</v>
      </c>
      <c r="G3263" s="63" t="s">
        <v>237</v>
      </c>
      <c r="H3263" s="63" t="n">
        <v>0.2</v>
      </c>
      <c r="I3263" s="63" t="n">
        <v>3</v>
      </c>
      <c r="J3263" s="63" t="n">
        <f aca="false">IF([2]terrains!L3263=13.5,IF([2]terrains!X3263=1,12,9),-0.392532+1.267037*[2]terrains!L3263+0.472239*[2]terrains!X3263+0.58658*[2]terrains!W3263+0.089417*[2]terrains!V3263+0.531633*[2]terrains!U3263+0.337883*[2]terrains!T3263-0.403545*[2]terrains!S3263)</f>
        <v>4.0420975</v>
      </c>
      <c r="K3263" s="140" t="n">
        <f aca="false">IF([2]terrains!I3263=0,[2]terrains!J3263,[2]terrains!I3263)</f>
        <v>3</v>
      </c>
      <c r="L3263" s="63" t="n">
        <v>3.5</v>
      </c>
      <c r="M3263" s="63" t="n">
        <v>1</v>
      </c>
      <c r="N3263" s="63" t="n">
        <v>10</v>
      </c>
      <c r="O3263" s="63" t="s">
        <v>150</v>
      </c>
      <c r="P3263" s="63" t="n">
        <v>2</v>
      </c>
      <c r="Q3263" s="63" t="n">
        <v>1.5</v>
      </c>
      <c r="R3263" s="63" t="n">
        <v>1</v>
      </c>
      <c r="S3263" s="63" t="n">
        <v>0</v>
      </c>
      <c r="T3263" s="63" t="n">
        <v>0</v>
      </c>
      <c r="U3263" s="63" t="n">
        <v>0</v>
      </c>
      <c r="V3263" s="63" t="n">
        <v>0</v>
      </c>
      <c r="W3263" s="63" t="n">
        <v>0</v>
      </c>
      <c r="X3263" s="63" t="n">
        <v>0</v>
      </c>
      <c r="Y3263" s="63" t="n">
        <f aca="false">IF([2]terrains!L3263&lt;=2.5,1,IF([2]terrains!L3263&lt;=4.5,2,IF([2]terrains!L3263&lt;=6.5,3,4)))</f>
        <v>2</v>
      </c>
      <c r="Z3263" s="63" t="n">
        <f aca="false"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1" t="n">
        <f aca="false">[2]terrains!Z3263*[2]terrains!F3263</f>
        <v>248646.321</v>
      </c>
    </row>
    <row r="3264" customFormat="false" ht="14.4" hidden="false" customHeight="false" outlineLevel="0" collapsed="false">
      <c r="A3264" s="132" t="n">
        <v>3263</v>
      </c>
      <c r="B3264" s="63" t="n">
        <v>273464.900866</v>
      </c>
      <c r="C3264" s="63" t="n">
        <v>5034282.42788</v>
      </c>
      <c r="D3264" s="63" t="s">
        <v>2856</v>
      </c>
      <c r="E3264" s="142" t="n">
        <v>660</v>
      </c>
      <c r="F3264" s="139" t="n">
        <f aca="false">[2]terrains!E3264*10.76391</f>
        <v>7104.1806</v>
      </c>
      <c r="G3264" s="63" t="s">
        <v>237</v>
      </c>
      <c r="H3264" s="63" t="n">
        <v>0.2</v>
      </c>
      <c r="I3264" s="63" t="n">
        <v>3</v>
      </c>
      <c r="J3264" s="63" t="n">
        <f aca="false">IF([2]terrains!L3264=13.5,IF([2]terrains!X3264=1,12,9),-0.392532+1.267037*[2]terrains!L3264+0.472239*[2]terrains!X3264+0.58658*[2]terrains!W3264+0.089417*[2]terrains!V3264+0.531633*[2]terrains!U3264+0.337883*[2]terrains!T3264-0.403545*[2]terrains!S3264)</f>
        <v>4.0420975</v>
      </c>
      <c r="K3264" s="140" t="n">
        <f aca="false">IF([2]terrains!I3264=0,[2]terrains!J3264,[2]terrains!I3264)</f>
        <v>3</v>
      </c>
      <c r="L3264" s="63" t="n">
        <v>3.5</v>
      </c>
      <c r="M3264" s="63" t="n">
        <v>1</v>
      </c>
      <c r="N3264" s="63" t="n">
        <v>10</v>
      </c>
      <c r="O3264" s="63" t="s">
        <v>150</v>
      </c>
      <c r="P3264" s="63" t="n">
        <v>2</v>
      </c>
      <c r="Q3264" s="63" t="n">
        <v>1.5</v>
      </c>
      <c r="R3264" s="63" t="n">
        <v>1</v>
      </c>
      <c r="S3264" s="63" t="n">
        <v>0</v>
      </c>
      <c r="T3264" s="63" t="n">
        <v>0</v>
      </c>
      <c r="U3264" s="63" t="n">
        <v>0</v>
      </c>
      <c r="V3264" s="63" t="n">
        <v>0</v>
      </c>
      <c r="W3264" s="63" t="n">
        <v>0</v>
      </c>
      <c r="X3264" s="63" t="n">
        <v>0</v>
      </c>
      <c r="Y3264" s="63" t="n">
        <f aca="false">IF([2]terrains!L3264&lt;=2.5,1,IF([2]terrains!L3264&lt;=4.5,2,IF([2]terrains!L3264&lt;=6.5,3,4)))</f>
        <v>2</v>
      </c>
      <c r="Z3264" s="63" t="n">
        <f aca="false"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1" t="n">
        <f aca="false">[2]terrains!Z3264*[2]terrains!F3264</f>
        <v>248646.321</v>
      </c>
    </row>
    <row r="3265" customFormat="false" ht="14.4" hidden="false" customHeight="false" outlineLevel="0" collapsed="false">
      <c r="A3265" s="132" t="n">
        <v>3264</v>
      </c>
      <c r="B3265" s="63" t="n">
        <v>273448.199104</v>
      </c>
      <c r="C3265" s="63" t="n">
        <v>5034377.05214</v>
      </c>
      <c r="D3265" s="63" t="s">
        <v>2857</v>
      </c>
      <c r="E3265" s="142" t="n">
        <v>660</v>
      </c>
      <c r="F3265" s="139" t="n">
        <f aca="false">[2]terrains!E3265*10.76391</f>
        <v>7104.1806</v>
      </c>
      <c r="G3265" s="63" t="s">
        <v>237</v>
      </c>
      <c r="H3265" s="63" t="n">
        <v>0.2</v>
      </c>
      <c r="I3265" s="63" t="n">
        <v>3</v>
      </c>
      <c r="J3265" s="63" t="n">
        <f aca="false">IF([2]terrains!L3265=13.5,IF([2]terrains!X3265=1,12,9),-0.392532+1.267037*[2]terrains!L3265+0.472239*[2]terrains!X3265+0.58658*[2]terrains!W3265+0.089417*[2]terrains!V3265+0.531633*[2]terrains!U3265+0.337883*[2]terrains!T3265-0.403545*[2]terrains!S3265)</f>
        <v>4.0420975</v>
      </c>
      <c r="K3265" s="140" t="n">
        <f aca="false">IF([2]terrains!I3265=0,[2]terrains!J3265,[2]terrains!I3265)</f>
        <v>3</v>
      </c>
      <c r="L3265" s="63" t="n">
        <v>3.5</v>
      </c>
      <c r="M3265" s="63" t="n">
        <v>1</v>
      </c>
      <c r="N3265" s="63" t="n">
        <v>10</v>
      </c>
      <c r="O3265" s="63" t="s">
        <v>150</v>
      </c>
      <c r="P3265" s="63" t="n">
        <v>2</v>
      </c>
      <c r="Q3265" s="63" t="n">
        <v>1.5</v>
      </c>
      <c r="R3265" s="63" t="n">
        <v>1</v>
      </c>
      <c r="S3265" s="63" t="n">
        <v>0</v>
      </c>
      <c r="T3265" s="63" t="n">
        <v>0</v>
      </c>
      <c r="U3265" s="63" t="n">
        <v>0</v>
      </c>
      <c r="V3265" s="63" t="n">
        <v>0</v>
      </c>
      <c r="W3265" s="63" t="n">
        <v>0</v>
      </c>
      <c r="X3265" s="63" t="n">
        <v>0</v>
      </c>
      <c r="Y3265" s="63" t="n">
        <f aca="false">IF([2]terrains!L3265&lt;=2.5,1,IF([2]terrains!L3265&lt;=4.5,2,IF([2]terrains!L3265&lt;=6.5,3,4)))</f>
        <v>2</v>
      </c>
      <c r="Z3265" s="63" t="n">
        <f aca="false"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1" t="n">
        <f aca="false">[2]terrains!Z3265*[2]terrains!F3265</f>
        <v>248646.321</v>
      </c>
    </row>
    <row r="3266" customFormat="false" ht="14.4" hidden="false" customHeight="false" outlineLevel="0" collapsed="false">
      <c r="A3266" s="132" t="n">
        <v>3265</v>
      </c>
      <c r="B3266" s="63" t="n">
        <v>273601.307732</v>
      </c>
      <c r="C3266" s="63" t="n">
        <v>5034326.7769</v>
      </c>
      <c r="D3266" s="63" t="s">
        <v>2858</v>
      </c>
      <c r="E3266" s="142" t="n">
        <v>660</v>
      </c>
      <c r="F3266" s="139" t="n">
        <f aca="false">[2]terrains!E3266*10.76391</f>
        <v>7104.1806</v>
      </c>
      <c r="G3266" s="63" t="s">
        <v>237</v>
      </c>
      <c r="H3266" s="63" t="n">
        <v>0.2</v>
      </c>
      <c r="I3266" s="63" t="n">
        <v>3</v>
      </c>
      <c r="J3266" s="63" t="n">
        <f aca="false">IF([2]terrains!L3266=13.5,IF([2]terrains!X3266=1,12,9),-0.392532+1.267037*[2]terrains!L3266+0.472239*[2]terrains!X3266+0.58658*[2]terrains!W3266+0.089417*[2]terrains!V3266+0.531633*[2]terrains!U3266+0.337883*[2]terrains!T3266-0.403545*[2]terrains!S3266)</f>
        <v>4.0420975</v>
      </c>
      <c r="K3266" s="140" t="n">
        <f aca="false">IF([2]terrains!I3266=0,[2]terrains!J3266,[2]terrains!I3266)</f>
        <v>3</v>
      </c>
      <c r="L3266" s="63" t="n">
        <v>3.5</v>
      </c>
      <c r="M3266" s="63" t="n">
        <v>1</v>
      </c>
      <c r="N3266" s="63" t="n">
        <v>10</v>
      </c>
      <c r="O3266" s="63" t="s">
        <v>150</v>
      </c>
      <c r="P3266" s="63" t="n">
        <v>2</v>
      </c>
      <c r="Q3266" s="63" t="n">
        <v>1.5</v>
      </c>
      <c r="R3266" s="63" t="n">
        <v>1</v>
      </c>
      <c r="S3266" s="63" t="n">
        <v>0</v>
      </c>
      <c r="T3266" s="63" t="n">
        <v>0</v>
      </c>
      <c r="U3266" s="63" t="n">
        <v>0</v>
      </c>
      <c r="V3266" s="63" t="n">
        <v>0</v>
      </c>
      <c r="W3266" s="63" t="n">
        <v>0</v>
      </c>
      <c r="X3266" s="63" t="n">
        <v>0</v>
      </c>
      <c r="Y3266" s="63" t="n">
        <f aca="false">IF([2]terrains!L3266&lt;=2.5,1,IF([2]terrains!L3266&lt;=4.5,2,IF([2]terrains!L3266&lt;=6.5,3,4)))</f>
        <v>2</v>
      </c>
      <c r="Z3266" s="63" t="n">
        <f aca="false"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1" t="n">
        <f aca="false">[2]terrains!Z3266*[2]terrains!F3266</f>
        <v>248646.321</v>
      </c>
    </row>
    <row r="3267" customFormat="false" ht="14.4" hidden="false" customHeight="false" outlineLevel="0" collapsed="false">
      <c r="A3267" s="132" t="n">
        <v>3266</v>
      </c>
      <c r="B3267" s="63" t="n">
        <v>273642.480856</v>
      </c>
      <c r="C3267" s="63" t="n">
        <v>5034375.36557</v>
      </c>
      <c r="D3267" s="63" t="s">
        <v>2859</v>
      </c>
      <c r="E3267" s="142" t="n">
        <v>660</v>
      </c>
      <c r="F3267" s="139" t="n">
        <f aca="false">[2]terrains!E3267*10.76391</f>
        <v>7104.1806</v>
      </c>
      <c r="G3267" s="63" t="s">
        <v>237</v>
      </c>
      <c r="H3267" s="63" t="n">
        <v>0.2</v>
      </c>
      <c r="I3267" s="63" t="n">
        <v>3</v>
      </c>
      <c r="J3267" s="63" t="n">
        <f aca="false">IF([2]terrains!L3267=13.5,IF([2]terrains!X3267=1,12,9),-0.392532+1.267037*[2]terrains!L3267+0.472239*[2]terrains!X3267+0.58658*[2]terrains!W3267+0.089417*[2]terrains!V3267+0.531633*[2]terrains!U3267+0.337883*[2]terrains!T3267-0.403545*[2]terrains!S3267)</f>
        <v>4.0420975</v>
      </c>
      <c r="K3267" s="140" t="n">
        <f aca="false">IF([2]terrains!I3267=0,[2]terrains!J3267,[2]terrains!I3267)</f>
        <v>3</v>
      </c>
      <c r="L3267" s="63" t="n">
        <v>3.5</v>
      </c>
      <c r="M3267" s="63" t="n">
        <v>1</v>
      </c>
      <c r="N3267" s="63" t="n">
        <v>10</v>
      </c>
      <c r="O3267" s="63" t="s">
        <v>150</v>
      </c>
      <c r="P3267" s="63" t="n">
        <v>2</v>
      </c>
      <c r="Q3267" s="63" t="n">
        <v>1.5</v>
      </c>
      <c r="R3267" s="63" t="n">
        <v>1</v>
      </c>
      <c r="S3267" s="63" t="n">
        <v>0</v>
      </c>
      <c r="T3267" s="63" t="n">
        <v>0</v>
      </c>
      <c r="U3267" s="63" t="n">
        <v>0</v>
      </c>
      <c r="V3267" s="63" t="n">
        <v>0</v>
      </c>
      <c r="W3267" s="63" t="n">
        <v>0</v>
      </c>
      <c r="X3267" s="63" t="n">
        <v>0</v>
      </c>
      <c r="Y3267" s="63" t="n">
        <f aca="false">IF([2]terrains!L3267&lt;=2.5,1,IF([2]terrains!L3267&lt;=4.5,2,IF([2]terrains!L3267&lt;=6.5,3,4)))</f>
        <v>2</v>
      </c>
      <c r="Z3267" s="63" t="n">
        <f aca="false"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1" t="n">
        <f aca="false">[2]terrains!Z3267*[2]terrains!F3267</f>
        <v>248646.321</v>
      </c>
    </row>
    <row r="3268" customFormat="false" ht="14.4" hidden="false" customHeight="false" outlineLevel="0" collapsed="false">
      <c r="A3268" s="132" t="n">
        <v>3267</v>
      </c>
      <c r="B3268" s="63" t="n">
        <v>298239.1685</v>
      </c>
      <c r="C3268" s="63" t="n">
        <v>5042177.601</v>
      </c>
      <c r="D3268" s="63" t="s">
        <v>2860</v>
      </c>
      <c r="E3268" s="142" t="n">
        <v>659.8</v>
      </c>
      <c r="F3268" s="139" t="n">
        <f aca="false">[2]terrains!E3268*10.76391</f>
        <v>7102.027818</v>
      </c>
      <c r="G3268" s="63" t="s">
        <v>1384</v>
      </c>
      <c r="H3268" s="63" t="n">
        <v>1</v>
      </c>
      <c r="I3268" s="63" t="n">
        <v>4</v>
      </c>
      <c r="J3268" s="63" t="n">
        <f aca="false">IF([2]terrains!L3268=13.5,IF([2]terrains!X3268=1,12,9),-0.392532+1.267037*[2]terrains!L3268+0.472239*[2]terrains!X3268+0.58658*[2]terrains!W3268+0.089417*[2]terrains!V3268+0.531633*[2]terrains!U3268+0.337883*[2]terrains!T3268-0.403545*[2]terrains!S3268)</f>
        <v>3.995159</v>
      </c>
      <c r="K3268" s="140" t="n">
        <f aca="false">IF([2]terrains!I3268=0,[2]terrains!J3268,[2]terrains!I3268)</f>
        <v>4</v>
      </c>
      <c r="L3268" s="63" t="n">
        <v>3</v>
      </c>
      <c r="M3268" s="63" t="n">
        <v>2</v>
      </c>
      <c r="N3268" s="63" t="n">
        <v>4</v>
      </c>
      <c r="O3268" s="63" t="s">
        <v>155</v>
      </c>
      <c r="P3268" s="63" t="n">
        <v>3</v>
      </c>
      <c r="Q3268" s="63" t="n">
        <v>2.5</v>
      </c>
      <c r="R3268" s="63" t="n">
        <v>0</v>
      </c>
      <c r="S3268" s="63" t="n">
        <v>0</v>
      </c>
      <c r="T3268" s="63" t="n">
        <v>0</v>
      </c>
      <c r="U3268" s="63" t="n">
        <v>0</v>
      </c>
      <c r="V3268" s="63" t="n">
        <v>0</v>
      </c>
      <c r="W3268" s="63" t="n">
        <v>1</v>
      </c>
      <c r="X3268" s="63" t="n">
        <v>0</v>
      </c>
      <c r="Y3268" s="63" t="n">
        <f aca="false">IF([2]terrains!L3268&lt;=2.5,1,IF([2]terrains!L3268&lt;=4.5,2,IF([2]terrains!L3268&lt;=6.5,3,4)))</f>
        <v>2</v>
      </c>
      <c r="Z3268" s="63" t="n">
        <f aca="false"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1" t="n">
        <f aca="false">[2]terrains!Z3268*[2]terrains!F3268</f>
        <v>1548242.064324</v>
      </c>
    </row>
    <row r="3269" customFormat="false" ht="14.4" hidden="false" customHeight="false" outlineLevel="0" collapsed="false">
      <c r="A3269" s="132" t="n">
        <v>3268</v>
      </c>
      <c r="B3269" s="63" t="n">
        <v>298161.8546</v>
      </c>
      <c r="C3269" s="63" t="n">
        <v>5042218.562</v>
      </c>
      <c r="D3269" s="63" t="s">
        <v>2861</v>
      </c>
      <c r="E3269" s="142" t="n">
        <v>658.9</v>
      </c>
      <c r="F3269" s="139" t="n">
        <f aca="false">[2]terrains!E3269*10.76391</f>
        <v>7092.340299</v>
      </c>
      <c r="G3269" s="63" t="s">
        <v>1384</v>
      </c>
      <c r="H3269" s="63" t="n">
        <v>1</v>
      </c>
      <c r="I3269" s="63" t="n">
        <v>4</v>
      </c>
      <c r="J3269" s="63" t="n">
        <f aca="false">IF([2]terrains!L3269=13.5,IF([2]terrains!X3269=1,12,9),-0.392532+1.267037*[2]terrains!L3269+0.472239*[2]terrains!X3269+0.58658*[2]terrains!W3269+0.089417*[2]terrains!V3269+0.531633*[2]terrains!U3269+0.337883*[2]terrains!T3269-0.403545*[2]terrains!S3269)</f>
        <v>3.995159</v>
      </c>
      <c r="K3269" s="140" t="n">
        <f aca="false">IF([2]terrains!I3269=0,[2]terrains!J3269,[2]terrains!I3269)</f>
        <v>4</v>
      </c>
      <c r="L3269" s="63" t="n">
        <v>3</v>
      </c>
      <c r="M3269" s="63" t="n">
        <v>2</v>
      </c>
      <c r="N3269" s="63" t="n">
        <v>4</v>
      </c>
      <c r="O3269" s="63" t="s">
        <v>155</v>
      </c>
      <c r="P3269" s="63" t="n">
        <v>3</v>
      </c>
      <c r="Q3269" s="63" t="n">
        <v>2.5</v>
      </c>
      <c r="R3269" s="63" t="n">
        <v>0</v>
      </c>
      <c r="S3269" s="63" t="n">
        <v>0</v>
      </c>
      <c r="T3269" s="63" t="n">
        <v>0</v>
      </c>
      <c r="U3269" s="63" t="n">
        <v>0</v>
      </c>
      <c r="V3269" s="63" t="n">
        <v>0</v>
      </c>
      <c r="W3269" s="63" t="n">
        <v>1</v>
      </c>
      <c r="X3269" s="63" t="n">
        <v>0</v>
      </c>
      <c r="Y3269" s="63" t="n">
        <f aca="false">IF([2]terrains!L3269&lt;=2.5,1,IF([2]terrains!L3269&lt;=4.5,2,IF([2]terrains!L3269&lt;=6.5,3,4)))</f>
        <v>2</v>
      </c>
      <c r="Z3269" s="63" t="n">
        <f aca="false"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1" t="n">
        <f aca="false">[2]terrains!Z3269*[2]terrains!F3269</f>
        <v>1546130.185182</v>
      </c>
    </row>
    <row r="3270" customFormat="false" ht="14.4" hidden="false" customHeight="false" outlineLevel="0" collapsed="false">
      <c r="A3270" s="132" t="n">
        <v>3269</v>
      </c>
      <c r="B3270" s="63" t="n">
        <v>289040.154936</v>
      </c>
      <c r="C3270" s="63" t="n">
        <v>5033346.59124</v>
      </c>
      <c r="D3270" s="63" t="s">
        <v>2862</v>
      </c>
      <c r="E3270" s="142" t="n">
        <v>658.7</v>
      </c>
      <c r="F3270" s="139" t="n">
        <f aca="false">[2]terrains!E3270*10.76391</f>
        <v>7090.187517</v>
      </c>
      <c r="G3270" s="63" t="s">
        <v>1003</v>
      </c>
      <c r="H3270" s="63" t="n">
        <v>0</v>
      </c>
      <c r="I3270" s="63" t="n">
        <v>0</v>
      </c>
      <c r="J3270" s="63" t="n">
        <f aca="false">IF([2]terrains!L3270=13.5,IF([2]terrains!X3270=1,12,9),-0.392532+1.267037*[2]terrains!L3270+0.472239*[2]terrains!X3270+0.58658*[2]terrains!W3270+0.089417*[2]terrains!V3270+0.531633*[2]terrains!U3270+0.337883*[2]terrains!T3270-0.403545*[2]terrains!S3270)</f>
        <v>1.1044785</v>
      </c>
      <c r="K3270" s="140" t="n">
        <f aca="false">IF([2]terrains!I3270=0,[2]terrains!J3270,[2]terrains!I3270)</f>
        <v>1.1044785</v>
      </c>
      <c r="L3270" s="63" t="n">
        <v>1.5</v>
      </c>
      <c r="M3270" s="63" t="n">
        <v>1</v>
      </c>
      <c r="N3270" s="63" t="n">
        <v>2</v>
      </c>
      <c r="O3270" s="63" t="s">
        <v>151</v>
      </c>
      <c r="P3270" s="63" t="n">
        <v>1</v>
      </c>
      <c r="Q3270" s="63" t="n">
        <v>1.5</v>
      </c>
      <c r="R3270" s="63" t="n">
        <v>0</v>
      </c>
      <c r="S3270" s="63" t="n">
        <v>1</v>
      </c>
      <c r="T3270" s="63" t="n">
        <v>0</v>
      </c>
      <c r="U3270" s="63" t="n">
        <v>0</v>
      </c>
      <c r="V3270" s="63" t="n">
        <v>0</v>
      </c>
      <c r="W3270" s="63" t="n">
        <v>0</v>
      </c>
      <c r="X3270" s="63" t="n">
        <v>0</v>
      </c>
      <c r="Y3270" s="63" t="n">
        <f aca="false">IF([2]terrains!L3270&lt;=2.5,1,IF([2]terrains!L3270&lt;=4.5,2,IF([2]terrains!L3270&lt;=6.5,3,4)))</f>
        <v>1</v>
      </c>
      <c r="Z3270" s="63" t="n">
        <f aca="false"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1" t="n">
        <f aca="false">[2]terrains!Z3270*[2]terrains!F3270</f>
        <v>453772.001088</v>
      </c>
    </row>
    <row r="3271" customFormat="false" ht="14.4" hidden="false" customHeight="false" outlineLevel="0" collapsed="false">
      <c r="A3271" s="132" t="n">
        <v>3270</v>
      </c>
      <c r="B3271" s="63" t="n">
        <v>297185.952138</v>
      </c>
      <c r="C3271" s="63" t="n">
        <v>5053255.63761</v>
      </c>
      <c r="D3271" s="63" t="s">
        <v>2863</v>
      </c>
      <c r="E3271" s="142" t="n">
        <v>657.8</v>
      </c>
      <c r="F3271" s="139" t="n">
        <f aca="false">[2]terrains!E3271*10.76391</f>
        <v>7080.499998</v>
      </c>
      <c r="G3271" s="63" t="s">
        <v>329</v>
      </c>
      <c r="H3271" s="63" t="n">
        <v>0</v>
      </c>
      <c r="I3271" s="63" t="n">
        <v>0</v>
      </c>
      <c r="J3271" s="63" t="n">
        <f aca="false">IF([2]terrains!L3271=13.5,IF([2]terrains!X3271=1,12,9),-0.392532+1.267037*[2]terrains!L3271+0.472239*[2]terrains!X3271+0.58658*[2]terrains!W3271+0.089417*[2]terrains!V3271+0.531633*[2]terrains!U3271+0.337883*[2]terrains!T3271-0.403545*[2]terrains!S3271)</f>
        <v>2.141542</v>
      </c>
      <c r="K3271" s="140" t="n">
        <f aca="false">IF([2]terrains!I3271=0,[2]terrains!J3271,[2]terrains!I3271)</f>
        <v>2.141542</v>
      </c>
      <c r="L3271" s="63" t="n">
        <v>2</v>
      </c>
      <c r="M3271" s="63" t="n">
        <v>1</v>
      </c>
      <c r="N3271" s="63" t="n">
        <v>3</v>
      </c>
      <c r="O3271" s="63" t="s">
        <v>150</v>
      </c>
      <c r="P3271" s="63" t="n">
        <v>2</v>
      </c>
      <c r="Q3271" s="63" t="n">
        <v>1.5</v>
      </c>
      <c r="R3271" s="63" t="n">
        <v>1</v>
      </c>
      <c r="S3271" s="63" t="n">
        <v>0</v>
      </c>
      <c r="T3271" s="63" t="n">
        <v>0</v>
      </c>
      <c r="U3271" s="63" t="n">
        <v>0</v>
      </c>
      <c r="V3271" s="63" t="n">
        <v>0</v>
      </c>
      <c r="W3271" s="63" t="n">
        <v>0</v>
      </c>
      <c r="X3271" s="63" t="n">
        <v>0</v>
      </c>
      <c r="Y3271" s="63" t="n">
        <f aca="false">IF([2]terrains!L3271&lt;=2.5,1,IF([2]terrains!L3271&lt;=4.5,2,IF([2]terrains!L3271&lt;=6.5,3,4)))</f>
        <v>1</v>
      </c>
      <c r="Z3271" s="63" t="n">
        <f aca="false"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1" t="n">
        <f aca="false">[2]terrains!Z3271*[2]terrains!F3271</f>
        <v>247817.49993</v>
      </c>
    </row>
    <row r="3272" customFormat="false" ht="14.4" hidden="false" customHeight="false" outlineLevel="0" collapsed="false">
      <c r="A3272" s="132" t="n">
        <v>3271</v>
      </c>
      <c r="B3272" s="63" t="n">
        <v>275944.866115</v>
      </c>
      <c r="C3272" s="63" t="n">
        <v>5036677.37946</v>
      </c>
      <c r="D3272" s="63" t="s">
        <v>2864</v>
      </c>
      <c r="E3272" s="142" t="n">
        <v>657.75</v>
      </c>
      <c r="F3272" s="139" t="n">
        <f aca="false">[2]terrains!E3272*10.76391</f>
        <v>7079.9618025</v>
      </c>
      <c r="G3272" s="63" t="s">
        <v>166</v>
      </c>
      <c r="H3272" s="63" t="n">
        <v>0</v>
      </c>
      <c r="I3272" s="63" t="n">
        <v>0</v>
      </c>
      <c r="J3272" s="63" t="n">
        <f aca="false">IF([2]terrains!L3272=13.5,IF([2]terrains!X3272=1,12,9),-0.392532+1.267037*[2]terrains!L3272+0.472239*[2]terrains!X3272+0.58658*[2]terrains!W3272+0.089417*[2]terrains!V3272+0.531633*[2]terrains!U3272+0.337883*[2]terrains!T3272-0.403545*[2]terrains!S3272)</f>
        <v>2.141542</v>
      </c>
      <c r="K3272" s="140" t="n">
        <f aca="false">IF([2]terrains!I3272=0,[2]terrains!J3272,[2]terrains!I3272)</f>
        <v>2.141542</v>
      </c>
      <c r="L3272" s="63" t="n">
        <v>2</v>
      </c>
      <c r="M3272" s="63" t="n">
        <v>1</v>
      </c>
      <c r="N3272" s="63" t="n">
        <v>3</v>
      </c>
      <c r="O3272" s="63" t="s">
        <v>150</v>
      </c>
      <c r="P3272" s="63" t="n">
        <v>2</v>
      </c>
      <c r="Q3272" s="63" t="n">
        <v>1.5</v>
      </c>
      <c r="R3272" s="63" t="n">
        <v>1</v>
      </c>
      <c r="S3272" s="63" t="n">
        <v>0</v>
      </c>
      <c r="T3272" s="63" t="n">
        <v>0</v>
      </c>
      <c r="U3272" s="63" t="n">
        <v>0</v>
      </c>
      <c r="V3272" s="63" t="n">
        <v>0</v>
      </c>
      <c r="W3272" s="63" t="n">
        <v>0</v>
      </c>
      <c r="X3272" s="63" t="n">
        <v>0</v>
      </c>
      <c r="Y3272" s="63" t="n">
        <f aca="false">IF([2]terrains!L3272&lt;=2.5,1,IF([2]terrains!L3272&lt;=4.5,2,IF([2]terrains!L3272&lt;=6.5,3,4)))</f>
        <v>1</v>
      </c>
      <c r="Z3272" s="63" t="n">
        <f aca="false"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1" t="n">
        <f aca="false">[2]terrains!Z3272*[2]terrains!F3272</f>
        <v>247798.6630875</v>
      </c>
    </row>
    <row r="3273" customFormat="false" ht="14.4" hidden="false" customHeight="false" outlineLevel="0" collapsed="false">
      <c r="A3273" s="132" t="n">
        <v>3272</v>
      </c>
      <c r="B3273" s="63" t="n">
        <v>300722.1547</v>
      </c>
      <c r="C3273" s="63" t="n">
        <v>5043631.79</v>
      </c>
      <c r="D3273" s="63" t="s">
        <v>2865</v>
      </c>
      <c r="E3273" s="142" t="n">
        <v>657</v>
      </c>
      <c r="F3273" s="139" t="n">
        <f aca="false">[2]terrains!E3273*10.76391</f>
        <v>7071.88887</v>
      </c>
      <c r="G3273" s="63" t="s">
        <v>1070</v>
      </c>
      <c r="H3273" s="63" t="n">
        <v>0</v>
      </c>
      <c r="I3273" s="63" t="n">
        <v>3</v>
      </c>
      <c r="J3273" s="63" t="n">
        <f aca="false">IF([2]terrains!L3273=13.5,IF([2]terrains!X3273=1,12,9),-0.392532+1.267037*[2]terrains!L3273+0.472239*[2]terrains!X3273+0.58658*[2]terrains!W3273+0.089417*[2]terrains!V3273+0.531633*[2]terrains!U3273+0.337883*[2]terrains!T3273-0.403545*[2]terrains!S3273)</f>
        <v>3.1129435</v>
      </c>
      <c r="K3273" s="140" t="n">
        <f aca="false">IF([2]terrains!I3273=0,[2]terrains!J3273,[2]terrains!I3273)</f>
        <v>3</v>
      </c>
      <c r="L3273" s="63" t="n">
        <v>2.5</v>
      </c>
      <c r="M3273" s="63" t="n">
        <v>2</v>
      </c>
      <c r="N3273" s="63" t="n">
        <v>0</v>
      </c>
      <c r="O3273" s="63" t="s">
        <v>152</v>
      </c>
      <c r="P3273" s="63" t="n">
        <v>3</v>
      </c>
      <c r="Q3273" s="63" t="n">
        <v>2.5</v>
      </c>
      <c r="R3273" s="63" t="n">
        <v>0</v>
      </c>
      <c r="S3273" s="63" t="n">
        <v>0</v>
      </c>
      <c r="T3273" s="63" t="n">
        <v>1</v>
      </c>
      <c r="U3273" s="63" t="n">
        <v>0</v>
      </c>
      <c r="V3273" s="63" t="n">
        <v>0</v>
      </c>
      <c r="W3273" s="63" t="n">
        <v>0</v>
      </c>
      <c r="X3273" s="63" t="n">
        <v>0</v>
      </c>
      <c r="Y3273" s="63" t="n">
        <f aca="false">IF([2]terrains!L3273&lt;=2.5,1,IF([2]terrains!L3273&lt;=4.5,2,IF([2]terrains!L3273&lt;=6.5,3,4)))</f>
        <v>1</v>
      </c>
      <c r="Z3273" s="63" t="n">
        <f aca="false"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1" t="n">
        <f aca="false">[2]terrains!Z3273*[2]terrains!F3273</f>
        <v>601110.55395</v>
      </c>
    </row>
    <row r="3274" customFormat="false" ht="14.4" hidden="false" customHeight="false" outlineLevel="0" collapsed="false">
      <c r="A3274" s="132" t="n">
        <v>3273</v>
      </c>
      <c r="B3274" s="63" t="n">
        <v>292708.781971</v>
      </c>
      <c r="C3274" s="63" t="n">
        <v>5039813.93249</v>
      </c>
      <c r="D3274" s="63" t="s">
        <v>2866</v>
      </c>
      <c r="E3274" s="142" t="n">
        <v>655.5</v>
      </c>
      <c r="F3274" s="139" t="n">
        <f aca="false">[2]terrains!E3274*10.76391</f>
        <v>7055.743005</v>
      </c>
      <c r="G3274" s="63" t="s">
        <v>259</v>
      </c>
      <c r="H3274" s="63" t="n">
        <v>1</v>
      </c>
      <c r="I3274" s="63" t="n">
        <v>6</v>
      </c>
      <c r="J3274" s="63" t="n">
        <f aca="false">IF([2]terrains!L3274=13.5,IF([2]terrains!X3274=1,12,9),-0.392532+1.267037*[2]terrains!L3274+0.472239*[2]terrains!X3274+0.58658*[2]terrains!W3274+0.089417*[2]terrains!V3274+0.531633*[2]terrains!U3274+0.337883*[2]terrains!T3274-0.403545*[2]terrains!S3274)</f>
        <v>5.013499</v>
      </c>
      <c r="K3274" s="140" t="n">
        <f aca="false">IF([2]terrains!I3274=0,[2]terrains!J3274,[2]terrains!I3274)</f>
        <v>6</v>
      </c>
      <c r="L3274" s="63" t="n">
        <v>4</v>
      </c>
      <c r="M3274" s="63" t="n">
        <v>2</v>
      </c>
      <c r="N3274" s="63" t="n">
        <v>12</v>
      </c>
      <c r="O3274" s="63" t="s">
        <v>152</v>
      </c>
      <c r="P3274" s="63" t="n">
        <v>2</v>
      </c>
      <c r="Q3274" s="63" t="n">
        <v>2.5</v>
      </c>
      <c r="R3274" s="63" t="n">
        <v>0</v>
      </c>
      <c r="S3274" s="63" t="n">
        <v>0</v>
      </c>
      <c r="T3274" s="63" t="n">
        <v>1</v>
      </c>
      <c r="U3274" s="63" t="n">
        <v>0</v>
      </c>
      <c r="V3274" s="63" t="n">
        <v>0</v>
      </c>
      <c r="W3274" s="63" t="n">
        <v>0</v>
      </c>
      <c r="X3274" s="63" t="n">
        <v>0</v>
      </c>
      <c r="Y3274" s="63" t="n">
        <f aca="false">IF([2]terrains!L3274&lt;=2.5,1,IF([2]terrains!L3274&lt;=4.5,2,IF([2]terrains!L3274&lt;=6.5,3,4)))</f>
        <v>2</v>
      </c>
      <c r="Z3274" s="63" t="n">
        <f aca="false"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1" t="n">
        <f aca="false">[2]terrains!Z3274*[2]terrains!F3274</f>
        <v>733797.27252</v>
      </c>
    </row>
    <row r="3275" customFormat="false" ht="14.4" hidden="false" customHeight="false" outlineLevel="0" collapsed="false">
      <c r="A3275" s="132" t="n">
        <v>3274</v>
      </c>
      <c r="B3275" s="63" t="n">
        <v>292725.094694</v>
      </c>
      <c r="C3275" s="63" t="n">
        <v>5039799.25751</v>
      </c>
      <c r="D3275" s="63" t="s">
        <v>2867</v>
      </c>
      <c r="E3275" s="142" t="n">
        <v>655.5</v>
      </c>
      <c r="F3275" s="139" t="n">
        <f aca="false">[2]terrains!E3275*10.76391</f>
        <v>7055.743005</v>
      </c>
      <c r="G3275" s="63" t="s">
        <v>259</v>
      </c>
      <c r="H3275" s="63" t="n">
        <v>1</v>
      </c>
      <c r="I3275" s="63" t="n">
        <v>6</v>
      </c>
      <c r="J3275" s="63" t="n">
        <f aca="false">IF([2]terrains!L3275=13.5,IF([2]terrains!X3275=1,12,9),-0.392532+1.267037*[2]terrains!L3275+0.472239*[2]terrains!X3275+0.58658*[2]terrains!W3275+0.089417*[2]terrains!V3275+0.531633*[2]terrains!U3275+0.337883*[2]terrains!T3275-0.403545*[2]terrains!S3275)</f>
        <v>5.013499</v>
      </c>
      <c r="K3275" s="140" t="n">
        <f aca="false">IF([2]terrains!I3275=0,[2]terrains!J3275,[2]terrains!I3275)</f>
        <v>6</v>
      </c>
      <c r="L3275" s="63" t="n">
        <v>4</v>
      </c>
      <c r="M3275" s="63" t="n">
        <v>2</v>
      </c>
      <c r="N3275" s="63" t="n">
        <v>12</v>
      </c>
      <c r="O3275" s="63" t="s">
        <v>152</v>
      </c>
      <c r="P3275" s="63" t="n">
        <v>2</v>
      </c>
      <c r="Q3275" s="63" t="n">
        <v>2.5</v>
      </c>
      <c r="R3275" s="63" t="n">
        <v>0</v>
      </c>
      <c r="S3275" s="63" t="n">
        <v>0</v>
      </c>
      <c r="T3275" s="63" t="n">
        <v>1</v>
      </c>
      <c r="U3275" s="63" t="n">
        <v>0</v>
      </c>
      <c r="V3275" s="63" t="n">
        <v>0</v>
      </c>
      <c r="W3275" s="63" t="n">
        <v>0</v>
      </c>
      <c r="X3275" s="63" t="n">
        <v>0</v>
      </c>
      <c r="Y3275" s="63" t="n">
        <f aca="false">IF([2]terrains!L3275&lt;=2.5,1,IF([2]terrains!L3275&lt;=4.5,2,IF([2]terrains!L3275&lt;=6.5,3,4)))</f>
        <v>2</v>
      </c>
      <c r="Z3275" s="63" t="n">
        <f aca="false"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1" t="n">
        <f aca="false">[2]terrains!Z3275*[2]terrains!F3275</f>
        <v>733797.27252</v>
      </c>
    </row>
    <row r="3276" customFormat="false" ht="14.4" hidden="false" customHeight="false" outlineLevel="0" collapsed="false">
      <c r="A3276" s="132" t="n">
        <v>3275</v>
      </c>
      <c r="B3276" s="63" t="n">
        <v>292741.405577</v>
      </c>
      <c r="C3276" s="63" t="n">
        <v>5039784.57272</v>
      </c>
      <c r="D3276" s="63" t="s">
        <v>2868</v>
      </c>
      <c r="E3276" s="142" t="n">
        <v>655.5</v>
      </c>
      <c r="F3276" s="139" t="n">
        <f aca="false">[2]terrains!E3276*10.76391</f>
        <v>7055.743005</v>
      </c>
      <c r="G3276" s="63" t="s">
        <v>259</v>
      </c>
      <c r="H3276" s="63" t="n">
        <v>1</v>
      </c>
      <c r="I3276" s="63" t="n">
        <v>6</v>
      </c>
      <c r="J3276" s="63" t="n">
        <f aca="false">IF([2]terrains!L3276=13.5,IF([2]terrains!X3276=1,12,9),-0.392532+1.267037*[2]terrains!L3276+0.472239*[2]terrains!X3276+0.58658*[2]terrains!W3276+0.089417*[2]terrains!V3276+0.531633*[2]terrains!U3276+0.337883*[2]terrains!T3276-0.403545*[2]terrains!S3276)</f>
        <v>5.013499</v>
      </c>
      <c r="K3276" s="140" t="n">
        <f aca="false">IF([2]terrains!I3276=0,[2]terrains!J3276,[2]terrains!I3276)</f>
        <v>6</v>
      </c>
      <c r="L3276" s="63" t="n">
        <v>4</v>
      </c>
      <c r="M3276" s="63" t="n">
        <v>2</v>
      </c>
      <c r="N3276" s="63" t="n">
        <v>12</v>
      </c>
      <c r="O3276" s="63" t="s">
        <v>152</v>
      </c>
      <c r="P3276" s="63" t="n">
        <v>2</v>
      </c>
      <c r="Q3276" s="63" t="n">
        <v>2.5</v>
      </c>
      <c r="R3276" s="63" t="n">
        <v>0</v>
      </c>
      <c r="S3276" s="63" t="n">
        <v>0</v>
      </c>
      <c r="T3276" s="63" t="n">
        <v>1</v>
      </c>
      <c r="U3276" s="63" t="n">
        <v>0</v>
      </c>
      <c r="V3276" s="63" t="n">
        <v>0</v>
      </c>
      <c r="W3276" s="63" t="n">
        <v>0</v>
      </c>
      <c r="X3276" s="63" t="n">
        <v>0</v>
      </c>
      <c r="Y3276" s="63" t="n">
        <f aca="false">IF([2]terrains!L3276&lt;=2.5,1,IF([2]terrains!L3276&lt;=4.5,2,IF([2]terrains!L3276&lt;=6.5,3,4)))</f>
        <v>2</v>
      </c>
      <c r="Z3276" s="63" t="n">
        <f aca="false"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1" t="n">
        <f aca="false">[2]terrains!Z3276*[2]terrains!F3276</f>
        <v>733797.27252</v>
      </c>
    </row>
    <row r="3277" customFormat="false" ht="14.4" hidden="false" customHeight="false" outlineLevel="0" collapsed="false">
      <c r="A3277" s="132" t="n">
        <v>3276</v>
      </c>
      <c r="B3277" s="63" t="n">
        <v>288942.657247</v>
      </c>
      <c r="C3277" s="63" t="n">
        <v>5033376.71197</v>
      </c>
      <c r="D3277" s="63" t="s">
        <v>2869</v>
      </c>
      <c r="E3277" s="142" t="n">
        <v>654.8</v>
      </c>
      <c r="F3277" s="139" t="n">
        <f aca="false">[2]terrains!E3277*10.76391</f>
        <v>7048.208268</v>
      </c>
      <c r="G3277" s="63" t="s">
        <v>1003</v>
      </c>
      <c r="H3277" s="63" t="n">
        <v>0</v>
      </c>
      <c r="I3277" s="63" t="n">
        <v>0</v>
      </c>
      <c r="J3277" s="63" t="n">
        <f aca="false">IF([2]terrains!L3277=13.5,IF([2]terrains!X3277=1,12,9),-0.392532+1.267037*[2]terrains!L3277+0.472239*[2]terrains!X3277+0.58658*[2]terrains!W3277+0.089417*[2]terrains!V3277+0.531633*[2]terrains!U3277+0.337883*[2]terrains!T3277-0.403545*[2]terrains!S3277)</f>
        <v>1.1044785</v>
      </c>
      <c r="K3277" s="140" t="n">
        <f aca="false">IF([2]terrains!I3277=0,[2]terrains!J3277,[2]terrains!I3277)</f>
        <v>1.1044785</v>
      </c>
      <c r="L3277" s="63" t="n">
        <v>1.5</v>
      </c>
      <c r="M3277" s="63" t="n">
        <v>1</v>
      </c>
      <c r="N3277" s="63" t="n">
        <v>2</v>
      </c>
      <c r="O3277" s="63" t="s">
        <v>151</v>
      </c>
      <c r="P3277" s="63" t="n">
        <v>1</v>
      </c>
      <c r="Q3277" s="63" t="n">
        <v>1.5</v>
      </c>
      <c r="R3277" s="63" t="n">
        <v>0</v>
      </c>
      <c r="S3277" s="63" t="n">
        <v>1</v>
      </c>
      <c r="T3277" s="63" t="n">
        <v>0</v>
      </c>
      <c r="U3277" s="63" t="n">
        <v>0</v>
      </c>
      <c r="V3277" s="63" t="n">
        <v>0</v>
      </c>
      <c r="W3277" s="63" t="n">
        <v>0</v>
      </c>
      <c r="X3277" s="63" t="n">
        <v>0</v>
      </c>
      <c r="Y3277" s="63" t="n">
        <f aca="false">IF([2]terrains!L3277&lt;=2.5,1,IF([2]terrains!L3277&lt;=4.5,2,IF([2]terrains!L3277&lt;=6.5,3,4)))</f>
        <v>1</v>
      </c>
      <c r="Z3277" s="63" t="n">
        <f aca="false"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1" t="n">
        <f aca="false">[2]terrains!Z3277*[2]terrains!F3277</f>
        <v>451085.329152</v>
      </c>
    </row>
    <row r="3278" customFormat="false" ht="14.4" hidden="false" customHeight="false" outlineLevel="0" collapsed="false">
      <c r="A3278" s="132" t="n">
        <v>3277</v>
      </c>
      <c r="B3278" s="63" t="n">
        <v>293993.227414</v>
      </c>
      <c r="C3278" s="63" t="n">
        <v>5051672.97758</v>
      </c>
      <c r="D3278" s="63" t="s">
        <v>2870</v>
      </c>
      <c r="E3278" s="142" t="n">
        <v>654</v>
      </c>
      <c r="F3278" s="139" t="n">
        <f aca="false">[2]terrains!E3278*10.76391</f>
        <v>7039.59714</v>
      </c>
      <c r="G3278" s="63" t="s">
        <v>1297</v>
      </c>
      <c r="H3278" s="63" t="n">
        <v>0</v>
      </c>
      <c r="I3278" s="63" t="n">
        <v>0</v>
      </c>
      <c r="J3278" s="63" t="n">
        <f aca="false">IF([2]terrains!L3278=13.5,IF([2]terrains!X3278=1,12,9),-0.392532+1.267037*[2]terrains!L3278+0.472239*[2]terrains!X3278+0.58658*[2]terrains!W3278+0.089417*[2]terrains!V3278+0.531633*[2]terrains!U3278+0.337883*[2]terrains!T3278-0.403545*[2]terrains!S3278)</f>
        <v>1.737997</v>
      </c>
      <c r="K3278" s="140" t="n">
        <f aca="false">IF([2]terrains!I3278=0,[2]terrains!J3278,[2]terrains!I3278)</f>
        <v>1.737997</v>
      </c>
      <c r="L3278" s="63" t="n">
        <v>2</v>
      </c>
      <c r="M3278" s="63" t="n">
        <v>1</v>
      </c>
      <c r="N3278" s="63" t="n">
        <v>3</v>
      </c>
      <c r="O3278" s="63" t="s">
        <v>151</v>
      </c>
      <c r="P3278" s="63" t="n">
        <v>2</v>
      </c>
      <c r="Q3278" s="63" t="n">
        <v>2</v>
      </c>
      <c r="R3278" s="63" t="n">
        <v>0</v>
      </c>
      <c r="S3278" s="63" t="n">
        <v>1</v>
      </c>
      <c r="T3278" s="63" t="n">
        <v>0</v>
      </c>
      <c r="U3278" s="63" t="n">
        <v>0</v>
      </c>
      <c r="V3278" s="63" t="n">
        <v>0</v>
      </c>
      <c r="W3278" s="63" t="n">
        <v>0</v>
      </c>
      <c r="X3278" s="63" t="n">
        <v>0</v>
      </c>
      <c r="Y3278" s="63" t="n">
        <f aca="false">IF([2]terrains!L3278&lt;=2.5,1,IF([2]terrains!L3278&lt;=4.5,2,IF([2]terrains!L3278&lt;=6.5,3,4)))</f>
        <v>1</v>
      </c>
      <c r="Z3278" s="63" t="n">
        <f aca="false"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1" t="n">
        <f aca="false">[2]terrains!Z3278*[2]terrains!F3278</f>
        <v>450534.21696</v>
      </c>
    </row>
    <row r="3279" customFormat="false" ht="14.4" hidden="false" customHeight="false" outlineLevel="0" collapsed="false">
      <c r="A3279" s="132" t="n">
        <v>3278</v>
      </c>
      <c r="B3279" s="63" t="n">
        <v>273898.091104</v>
      </c>
      <c r="C3279" s="63" t="n">
        <v>5036075.96773</v>
      </c>
      <c r="D3279" s="63" t="s">
        <v>2871</v>
      </c>
      <c r="E3279" s="142" t="n">
        <v>653.5</v>
      </c>
      <c r="F3279" s="139" t="n">
        <f aca="false">[2]terrains!E3279*10.76391</f>
        <v>7034.215185</v>
      </c>
      <c r="G3279" s="63" t="s">
        <v>166</v>
      </c>
      <c r="H3279" s="63" t="n">
        <v>0</v>
      </c>
      <c r="I3279" s="63" t="n">
        <v>0</v>
      </c>
      <c r="J3279" s="63" t="n">
        <f aca="false">IF([2]terrains!L3279=13.5,IF([2]terrains!X3279=1,12,9),-0.392532+1.267037*[2]terrains!L3279+0.472239*[2]terrains!X3279+0.58658*[2]terrains!W3279+0.089417*[2]terrains!V3279+0.531633*[2]terrains!U3279+0.337883*[2]terrains!T3279-0.403545*[2]terrains!S3279)</f>
        <v>2.141542</v>
      </c>
      <c r="K3279" s="140" t="n">
        <f aca="false">IF([2]terrains!I3279=0,[2]terrains!J3279,[2]terrains!I3279)</f>
        <v>2.141542</v>
      </c>
      <c r="L3279" s="63" t="n">
        <v>2</v>
      </c>
      <c r="M3279" s="63" t="n">
        <v>1</v>
      </c>
      <c r="N3279" s="63" t="n">
        <v>3</v>
      </c>
      <c r="O3279" s="63" t="s">
        <v>150</v>
      </c>
      <c r="P3279" s="63" t="n">
        <v>2</v>
      </c>
      <c r="Q3279" s="63" t="n">
        <v>1.5</v>
      </c>
      <c r="R3279" s="63" t="n">
        <v>1</v>
      </c>
      <c r="S3279" s="63" t="n">
        <v>0</v>
      </c>
      <c r="T3279" s="63" t="n">
        <v>0</v>
      </c>
      <c r="U3279" s="63" t="n">
        <v>0</v>
      </c>
      <c r="V3279" s="63" t="n">
        <v>0</v>
      </c>
      <c r="W3279" s="63" t="n">
        <v>0</v>
      </c>
      <c r="X3279" s="63" t="n">
        <v>0</v>
      </c>
      <c r="Y3279" s="63" t="n">
        <f aca="false">IF([2]terrains!L3279&lt;=2.5,1,IF([2]terrains!L3279&lt;=4.5,2,IF([2]terrains!L3279&lt;=6.5,3,4)))</f>
        <v>1</v>
      </c>
      <c r="Z3279" s="63" t="n">
        <f aca="false"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1" t="n">
        <f aca="false">[2]terrains!Z3279*[2]terrains!F3279</f>
        <v>246197.531475</v>
      </c>
    </row>
    <row r="3280" customFormat="false" ht="14.4" hidden="false" customHeight="false" outlineLevel="0" collapsed="false">
      <c r="A3280" s="132" t="n">
        <v>3279</v>
      </c>
      <c r="B3280" s="63" t="n">
        <v>273636.8199</v>
      </c>
      <c r="C3280" s="63" t="n">
        <v>5034394.45475</v>
      </c>
      <c r="D3280" s="63" t="s">
        <v>2872</v>
      </c>
      <c r="E3280" s="142" t="n">
        <v>653</v>
      </c>
      <c r="F3280" s="139" t="n">
        <f aca="false">[2]terrains!E3280*10.76391</f>
        <v>7028.83323</v>
      </c>
      <c r="G3280" s="63" t="s">
        <v>237</v>
      </c>
      <c r="H3280" s="63" t="n">
        <v>0.2</v>
      </c>
      <c r="I3280" s="63" t="n">
        <v>3</v>
      </c>
      <c r="J3280" s="63" t="n">
        <f aca="false">IF([2]terrains!L3280=13.5,IF([2]terrains!X3280=1,12,9),-0.392532+1.267037*[2]terrains!L3280+0.472239*[2]terrains!X3280+0.58658*[2]terrains!W3280+0.089417*[2]terrains!V3280+0.531633*[2]terrains!U3280+0.337883*[2]terrains!T3280-0.403545*[2]terrains!S3280)</f>
        <v>4.0420975</v>
      </c>
      <c r="K3280" s="140" t="n">
        <f aca="false">IF([2]terrains!I3280=0,[2]terrains!J3280,[2]terrains!I3280)</f>
        <v>3</v>
      </c>
      <c r="L3280" s="63" t="n">
        <v>3.5</v>
      </c>
      <c r="M3280" s="63" t="n">
        <v>1</v>
      </c>
      <c r="N3280" s="63" t="n">
        <v>10</v>
      </c>
      <c r="O3280" s="63" t="s">
        <v>150</v>
      </c>
      <c r="P3280" s="63" t="n">
        <v>2</v>
      </c>
      <c r="Q3280" s="63" t="n">
        <v>1.5</v>
      </c>
      <c r="R3280" s="63" t="n">
        <v>1</v>
      </c>
      <c r="S3280" s="63" t="n">
        <v>0</v>
      </c>
      <c r="T3280" s="63" t="n">
        <v>0</v>
      </c>
      <c r="U3280" s="63" t="n">
        <v>0</v>
      </c>
      <c r="V3280" s="63" t="n">
        <v>0</v>
      </c>
      <c r="W3280" s="63" t="n">
        <v>0</v>
      </c>
      <c r="X3280" s="63" t="n">
        <v>0</v>
      </c>
      <c r="Y3280" s="63" t="n">
        <f aca="false">IF([2]terrains!L3280&lt;=2.5,1,IF([2]terrains!L3280&lt;=4.5,2,IF([2]terrains!L3280&lt;=6.5,3,4)))</f>
        <v>2</v>
      </c>
      <c r="Z3280" s="63" t="n">
        <f aca="false"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1" t="n">
        <f aca="false">[2]terrains!Z3280*[2]terrains!F3280</f>
        <v>246009.16305</v>
      </c>
    </row>
    <row r="3281" customFormat="false" ht="14.4" hidden="false" customHeight="false" outlineLevel="0" collapsed="false">
      <c r="A3281" s="132" t="n">
        <v>3280</v>
      </c>
      <c r="B3281" s="63" t="n">
        <v>293939.148748</v>
      </c>
      <c r="C3281" s="63" t="n">
        <v>5048687.19033</v>
      </c>
      <c r="D3281" s="63" t="s">
        <v>2873</v>
      </c>
      <c r="E3281" s="142" t="n">
        <v>652.9</v>
      </c>
      <c r="F3281" s="139" t="n">
        <f aca="false">[2]terrains!E3281*10.76391</f>
        <v>7027.756839</v>
      </c>
      <c r="G3281" s="63" t="s">
        <v>1297</v>
      </c>
      <c r="H3281" s="63" t="n">
        <v>0</v>
      </c>
      <c r="I3281" s="63" t="n">
        <v>0</v>
      </c>
      <c r="J3281" s="63" t="n">
        <f aca="false">IF([2]terrains!L3281=13.5,IF([2]terrains!X3281=1,12,9),-0.392532+1.267037*[2]terrains!L3281+0.472239*[2]terrains!X3281+0.58658*[2]terrains!W3281+0.089417*[2]terrains!V3281+0.531633*[2]terrains!U3281+0.337883*[2]terrains!T3281-0.403545*[2]terrains!S3281)</f>
        <v>1.737997</v>
      </c>
      <c r="K3281" s="140" t="n">
        <f aca="false">IF([2]terrains!I3281=0,[2]terrains!J3281,[2]terrains!I3281)</f>
        <v>1.737997</v>
      </c>
      <c r="L3281" s="63" t="n">
        <v>2</v>
      </c>
      <c r="M3281" s="63" t="n">
        <v>1</v>
      </c>
      <c r="N3281" s="63" t="n">
        <v>3</v>
      </c>
      <c r="O3281" s="63" t="s">
        <v>151</v>
      </c>
      <c r="P3281" s="63" t="n">
        <v>2</v>
      </c>
      <c r="Q3281" s="63" t="n">
        <v>2</v>
      </c>
      <c r="R3281" s="63" t="n">
        <v>0</v>
      </c>
      <c r="S3281" s="63" t="n">
        <v>1</v>
      </c>
      <c r="T3281" s="63" t="n">
        <v>0</v>
      </c>
      <c r="U3281" s="63" t="n">
        <v>0</v>
      </c>
      <c r="V3281" s="63" t="n">
        <v>0</v>
      </c>
      <c r="W3281" s="63" t="n">
        <v>0</v>
      </c>
      <c r="X3281" s="63" t="n">
        <v>0</v>
      </c>
      <c r="Y3281" s="63" t="n">
        <f aca="false">IF([2]terrains!L3281&lt;=2.5,1,IF([2]terrains!L3281&lt;=4.5,2,IF([2]terrains!L3281&lt;=6.5,3,4)))</f>
        <v>1</v>
      </c>
      <c r="Z3281" s="63" t="n">
        <f aca="false"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1" t="n">
        <f aca="false">[2]terrains!Z3281*[2]terrains!F3281</f>
        <v>449776.437696</v>
      </c>
    </row>
    <row r="3282" customFormat="false" ht="14.4" hidden="false" customHeight="false" outlineLevel="0" collapsed="false">
      <c r="A3282" s="132" t="n">
        <v>3281</v>
      </c>
      <c r="B3282" s="63" t="n">
        <v>292757.762973</v>
      </c>
      <c r="C3282" s="63" t="n">
        <v>5039769.93331</v>
      </c>
      <c r="D3282" s="63" t="s">
        <v>2874</v>
      </c>
      <c r="E3282" s="142" t="n">
        <v>652.7</v>
      </c>
      <c r="F3282" s="139" t="n">
        <f aca="false">[2]terrains!E3282*10.76391</f>
        <v>7025.604057</v>
      </c>
      <c r="G3282" s="63" t="s">
        <v>259</v>
      </c>
      <c r="H3282" s="63" t="n">
        <v>1</v>
      </c>
      <c r="I3282" s="63" t="n">
        <v>6</v>
      </c>
      <c r="J3282" s="63" t="n">
        <f aca="false">IF([2]terrains!L3282=13.5,IF([2]terrains!X3282=1,12,9),-0.392532+1.267037*[2]terrains!L3282+0.472239*[2]terrains!X3282+0.58658*[2]terrains!W3282+0.089417*[2]terrains!V3282+0.531633*[2]terrains!U3282+0.337883*[2]terrains!T3282-0.403545*[2]terrains!S3282)</f>
        <v>5.013499</v>
      </c>
      <c r="K3282" s="140" t="n">
        <f aca="false">IF([2]terrains!I3282=0,[2]terrains!J3282,[2]terrains!I3282)</f>
        <v>6</v>
      </c>
      <c r="L3282" s="63" t="n">
        <v>4</v>
      </c>
      <c r="M3282" s="63" t="n">
        <v>2</v>
      </c>
      <c r="N3282" s="63" t="n">
        <v>12</v>
      </c>
      <c r="O3282" s="63" t="s">
        <v>152</v>
      </c>
      <c r="P3282" s="63" t="n">
        <v>2</v>
      </c>
      <c r="Q3282" s="63" t="n">
        <v>2.5</v>
      </c>
      <c r="R3282" s="63" t="n">
        <v>0</v>
      </c>
      <c r="S3282" s="63" t="n">
        <v>0</v>
      </c>
      <c r="T3282" s="63" t="n">
        <v>1</v>
      </c>
      <c r="U3282" s="63" t="n">
        <v>0</v>
      </c>
      <c r="V3282" s="63" t="n">
        <v>0</v>
      </c>
      <c r="W3282" s="63" t="n">
        <v>0</v>
      </c>
      <c r="X3282" s="63" t="n">
        <v>0</v>
      </c>
      <c r="Y3282" s="63" t="n">
        <f aca="false">IF([2]terrains!L3282&lt;=2.5,1,IF([2]terrains!L3282&lt;=4.5,2,IF([2]terrains!L3282&lt;=6.5,3,4)))</f>
        <v>2</v>
      </c>
      <c r="Z3282" s="63" t="n">
        <f aca="false"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1" t="n">
        <f aca="false">[2]terrains!Z3282*[2]terrains!F3282</f>
        <v>730662.821928</v>
      </c>
    </row>
    <row r="3283" customFormat="false" ht="14.4" hidden="false" customHeight="false" outlineLevel="0" collapsed="false">
      <c r="A3283" s="132" t="n">
        <v>3282</v>
      </c>
      <c r="B3283" s="63" t="n">
        <v>297406.8623</v>
      </c>
      <c r="C3283" s="63" t="n">
        <v>5045011.025</v>
      </c>
      <c r="D3283" s="63" t="s">
        <v>2875</v>
      </c>
      <c r="E3283" s="142" t="n">
        <v>652.6</v>
      </c>
      <c r="F3283" s="139" t="n">
        <f aca="false">[2]terrains!E3283*10.76391</f>
        <v>7024.527666</v>
      </c>
      <c r="G3283" s="63" t="s">
        <v>966</v>
      </c>
      <c r="H3283" s="63" t="n">
        <v>0</v>
      </c>
      <c r="I3283" s="63" t="n">
        <v>0</v>
      </c>
      <c r="J3283" s="63" t="n">
        <f aca="false">IF([2]terrains!L3283=13.5,IF([2]terrains!X3283=1,12,9),-0.392532+1.267037*[2]terrains!L3283+0.472239*[2]terrains!X3283+0.58658*[2]terrains!W3283+0.089417*[2]terrains!V3283+0.531633*[2]terrains!U3283+0.337883*[2]terrains!T3283-0.403545*[2]terrains!S3283)</f>
        <v>3.1129435</v>
      </c>
      <c r="K3283" s="140" t="n">
        <f aca="false">IF([2]terrains!I3283=0,[2]terrains!J3283,[2]terrains!I3283)</f>
        <v>3.1129435</v>
      </c>
      <c r="L3283" s="63" t="n">
        <v>2.5</v>
      </c>
      <c r="M3283" s="63" t="n">
        <v>2</v>
      </c>
      <c r="N3283" s="63" t="n">
        <v>3</v>
      </c>
      <c r="O3283" s="63" t="s">
        <v>152</v>
      </c>
      <c r="P3283" s="63" t="n">
        <v>2</v>
      </c>
      <c r="Q3283" s="63" t="n">
        <v>2.5</v>
      </c>
      <c r="R3283" s="63" t="n">
        <v>0</v>
      </c>
      <c r="S3283" s="63" t="n">
        <v>0</v>
      </c>
      <c r="T3283" s="63" t="n">
        <v>1</v>
      </c>
      <c r="U3283" s="63" t="n">
        <v>0</v>
      </c>
      <c r="V3283" s="63" t="n">
        <v>0</v>
      </c>
      <c r="W3283" s="63" t="n">
        <v>0</v>
      </c>
      <c r="X3283" s="63" t="n">
        <v>0</v>
      </c>
      <c r="Y3283" s="63" t="n">
        <f aca="false">IF([2]terrains!L3283&lt;=2.5,1,IF([2]terrains!L3283&lt;=4.5,2,IF([2]terrains!L3283&lt;=6.5,3,4)))</f>
        <v>1</v>
      </c>
      <c r="Z3283" s="63" t="n">
        <f aca="false"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1" t="n">
        <f aca="false">[2]terrains!Z3283*[2]terrains!F3283</f>
        <v>597084.85161</v>
      </c>
    </row>
    <row r="3284" customFormat="false" ht="14.4" hidden="false" customHeight="false" outlineLevel="0" collapsed="false">
      <c r="A3284" s="132" t="n">
        <v>3283</v>
      </c>
      <c r="B3284" s="63" t="n">
        <v>276261.298395</v>
      </c>
      <c r="C3284" s="63" t="n">
        <v>5036188.08349</v>
      </c>
      <c r="D3284" s="63" t="s">
        <v>2876</v>
      </c>
      <c r="E3284" s="142" t="n">
        <v>651.25</v>
      </c>
      <c r="F3284" s="139" t="n">
        <f aca="false">[2]terrains!E3284*10.76391</f>
        <v>7009.9963875</v>
      </c>
      <c r="G3284" s="63" t="s">
        <v>166</v>
      </c>
      <c r="H3284" s="63" t="n">
        <v>0</v>
      </c>
      <c r="I3284" s="63" t="n">
        <v>0</v>
      </c>
      <c r="J3284" s="63" t="n">
        <f aca="false">IF([2]terrains!L3284=13.5,IF([2]terrains!X3284=1,12,9),-0.392532+1.267037*[2]terrains!L3284+0.472239*[2]terrains!X3284+0.58658*[2]terrains!W3284+0.089417*[2]terrains!V3284+0.531633*[2]terrains!U3284+0.337883*[2]terrains!T3284-0.403545*[2]terrains!S3284)</f>
        <v>2.141542</v>
      </c>
      <c r="K3284" s="140" t="n">
        <f aca="false">IF([2]terrains!I3284=0,[2]terrains!J3284,[2]terrains!I3284)</f>
        <v>2.141542</v>
      </c>
      <c r="L3284" s="63" t="n">
        <v>2</v>
      </c>
      <c r="M3284" s="63" t="n">
        <v>1</v>
      </c>
      <c r="N3284" s="63" t="n">
        <v>3</v>
      </c>
      <c r="O3284" s="63" t="s">
        <v>150</v>
      </c>
      <c r="P3284" s="63" t="n">
        <v>2</v>
      </c>
      <c r="Q3284" s="63" t="n">
        <v>1.5</v>
      </c>
      <c r="R3284" s="63" t="n">
        <v>1</v>
      </c>
      <c r="S3284" s="63" t="n">
        <v>0</v>
      </c>
      <c r="T3284" s="63" t="n">
        <v>0</v>
      </c>
      <c r="U3284" s="63" t="n">
        <v>0</v>
      </c>
      <c r="V3284" s="63" t="n">
        <v>0</v>
      </c>
      <c r="W3284" s="63" t="n">
        <v>0</v>
      </c>
      <c r="X3284" s="63" t="n">
        <v>0</v>
      </c>
      <c r="Y3284" s="63" t="n">
        <f aca="false">IF([2]terrains!L3284&lt;=2.5,1,IF([2]terrains!L3284&lt;=4.5,2,IF([2]terrains!L3284&lt;=6.5,3,4)))</f>
        <v>1</v>
      </c>
      <c r="Z3284" s="63" t="n">
        <f aca="false"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1" t="n">
        <f aca="false">[2]terrains!Z3284*[2]terrains!F3284</f>
        <v>245349.8735625</v>
      </c>
    </row>
    <row r="3285" customFormat="false" ht="14.4" hidden="false" customHeight="false" outlineLevel="0" collapsed="false">
      <c r="A3285" s="132" t="n">
        <v>3284</v>
      </c>
      <c r="B3285" s="63" t="n">
        <v>280107.291181</v>
      </c>
      <c r="C3285" s="63" t="n">
        <v>5040417.13498</v>
      </c>
      <c r="D3285" s="63" t="s">
        <v>2877</v>
      </c>
      <c r="E3285" s="142" t="n">
        <v>651.2</v>
      </c>
      <c r="F3285" s="139" t="n">
        <f aca="false">[2]terrains!E3285*10.76391</f>
        <v>7009.458192</v>
      </c>
      <c r="G3285" s="63" t="s">
        <v>338</v>
      </c>
      <c r="H3285" s="63" t="n">
        <v>0</v>
      </c>
      <c r="I3285" s="63" t="n">
        <v>0</v>
      </c>
      <c r="J3285" s="63" t="n">
        <f aca="false">IF([2]terrains!L3285=13.5,IF([2]terrains!X3285=1,12,9),-0.392532+1.267037*[2]terrains!L3285+0.472239*[2]terrains!X3285+0.58658*[2]terrains!W3285+0.089417*[2]terrains!V3285+0.531633*[2]terrains!U3285+0.337883*[2]terrains!T3285-0.403545*[2]terrains!S3285)</f>
        <v>3.408579</v>
      </c>
      <c r="K3285" s="140" t="n">
        <f aca="false">IF([2]terrains!I3285=0,[2]terrains!J3285,[2]terrains!I3285)</f>
        <v>3.408579</v>
      </c>
      <c r="L3285" s="63" t="n">
        <v>3</v>
      </c>
      <c r="M3285" s="63" t="n">
        <v>1</v>
      </c>
      <c r="N3285" s="63" t="n">
        <v>8</v>
      </c>
      <c r="O3285" s="63" t="s">
        <v>150</v>
      </c>
      <c r="P3285" s="63" t="n">
        <v>2</v>
      </c>
      <c r="Q3285" s="63" t="n">
        <v>1.5</v>
      </c>
      <c r="R3285" s="63" t="n">
        <v>1</v>
      </c>
      <c r="S3285" s="63" t="n">
        <v>0</v>
      </c>
      <c r="T3285" s="63" t="n">
        <v>0</v>
      </c>
      <c r="U3285" s="63" t="n">
        <v>0</v>
      </c>
      <c r="V3285" s="63" t="n">
        <v>0</v>
      </c>
      <c r="W3285" s="63" t="n">
        <v>0</v>
      </c>
      <c r="X3285" s="63" t="n">
        <v>0</v>
      </c>
      <c r="Y3285" s="63" t="n">
        <f aca="false">IF([2]terrains!L3285&lt;=2.5,1,IF([2]terrains!L3285&lt;=4.5,2,IF([2]terrains!L3285&lt;=6.5,3,4)))</f>
        <v>2</v>
      </c>
      <c r="Z3285" s="63" t="n">
        <f aca="false"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1" t="n">
        <f aca="false">[2]terrains!Z3285*[2]terrains!F3285</f>
        <v>245331.03672</v>
      </c>
    </row>
    <row r="3286" customFormat="false" ht="14.4" hidden="false" customHeight="false" outlineLevel="0" collapsed="false">
      <c r="A3286" s="132" t="n">
        <v>3285</v>
      </c>
      <c r="B3286" s="63" t="n">
        <v>298704.9749</v>
      </c>
      <c r="C3286" s="63" t="n">
        <v>5044858.169</v>
      </c>
      <c r="D3286" s="63" t="s">
        <v>2878</v>
      </c>
      <c r="E3286" s="142" t="n">
        <v>650.5</v>
      </c>
      <c r="F3286" s="139" t="n">
        <f aca="false">[2]terrains!E3286*10.76391</f>
        <v>7001.923455</v>
      </c>
      <c r="G3286" s="63" t="s">
        <v>195</v>
      </c>
      <c r="H3286" s="63" t="n">
        <v>0</v>
      </c>
      <c r="I3286" s="63" t="n">
        <v>0</v>
      </c>
      <c r="J3286" s="63" t="n">
        <f aca="false">IF([2]terrains!L3286=13.5,IF([2]terrains!X3286=1,12,9),-0.392532+1.267037*[2]terrains!L3286+0.472239*[2]terrains!X3286+0.58658*[2]terrains!W3286+0.089417*[2]terrains!V3286+0.531633*[2]terrains!U3286+0.337883*[2]terrains!T3286-0.403545*[2]terrains!S3286)</f>
        <v>3.746462</v>
      </c>
      <c r="K3286" s="140" t="n">
        <f aca="false">IF([2]terrains!I3286=0,[2]terrains!J3286,[2]terrains!I3286)</f>
        <v>3.746462</v>
      </c>
      <c r="L3286" s="63" t="n">
        <v>3</v>
      </c>
      <c r="M3286" s="63" t="n">
        <v>2</v>
      </c>
      <c r="N3286" s="63" t="n">
        <v>6</v>
      </c>
      <c r="O3286" s="63" t="s">
        <v>152</v>
      </c>
      <c r="P3286" s="63" t="n">
        <v>2</v>
      </c>
      <c r="Q3286" s="63" t="n">
        <v>2.5</v>
      </c>
      <c r="R3286" s="63" t="n">
        <v>0</v>
      </c>
      <c r="S3286" s="63" t="n">
        <v>0</v>
      </c>
      <c r="T3286" s="63" t="n">
        <v>1</v>
      </c>
      <c r="U3286" s="63" t="n">
        <v>0</v>
      </c>
      <c r="V3286" s="63" t="n">
        <v>0</v>
      </c>
      <c r="W3286" s="63" t="n">
        <v>0</v>
      </c>
      <c r="X3286" s="63" t="n">
        <v>0</v>
      </c>
      <c r="Y3286" s="63" t="n">
        <f aca="false">IF([2]terrains!L3286&lt;=2.5,1,IF([2]terrains!L3286&lt;=4.5,2,IF([2]terrains!L3286&lt;=6.5,3,4)))</f>
        <v>2</v>
      </c>
      <c r="Z3286" s="63" t="n">
        <f aca="false"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1" t="n">
        <f aca="false">[2]terrains!Z3286*[2]terrains!F3286</f>
        <v>728200.03932</v>
      </c>
    </row>
    <row r="3287" customFormat="false" ht="14.4" hidden="false" customHeight="false" outlineLevel="0" collapsed="false">
      <c r="A3287" s="132" t="n">
        <v>3286</v>
      </c>
      <c r="B3287" s="63" t="n">
        <v>291381.8588</v>
      </c>
      <c r="C3287" s="63" t="n">
        <v>5032761.635</v>
      </c>
      <c r="D3287" s="63" t="s">
        <v>2879</v>
      </c>
      <c r="E3287" s="142" t="n">
        <v>650.3</v>
      </c>
      <c r="F3287" s="139" t="n">
        <f aca="false">[2]terrains!E3287*10.76391</f>
        <v>6999.770673</v>
      </c>
      <c r="G3287" s="63" t="s">
        <v>193</v>
      </c>
      <c r="H3287" s="63" t="n">
        <v>0</v>
      </c>
      <c r="I3287" s="63" t="n">
        <v>0</v>
      </c>
      <c r="J3287" s="63" t="n">
        <f aca="false">IF([2]terrains!L3287=13.5,IF([2]terrains!X3287=1,12,9),-0.392532+1.267037*[2]terrains!L3287+0.472239*[2]terrains!X3287+0.58658*[2]terrains!W3287+0.089417*[2]terrains!V3287+0.531633*[2]terrains!U3287+0.337883*[2]terrains!T3287-0.403545*[2]terrains!S3287)</f>
        <v>1.737997</v>
      </c>
      <c r="K3287" s="140" t="n">
        <f aca="false">IF([2]terrains!I3287=0,[2]terrains!J3287,[2]terrains!I3287)</f>
        <v>1.737997</v>
      </c>
      <c r="L3287" s="63" t="n">
        <v>2</v>
      </c>
      <c r="M3287" s="63" t="n">
        <v>1</v>
      </c>
      <c r="N3287" s="63" t="n">
        <v>4</v>
      </c>
      <c r="O3287" s="63" t="s">
        <v>151</v>
      </c>
      <c r="P3287" s="63" t="n">
        <v>2</v>
      </c>
      <c r="Q3287" s="63" t="n">
        <v>2</v>
      </c>
      <c r="R3287" s="63" t="n">
        <v>0</v>
      </c>
      <c r="S3287" s="63" t="n">
        <v>1</v>
      </c>
      <c r="T3287" s="63" t="n">
        <v>0</v>
      </c>
      <c r="U3287" s="63" t="n">
        <v>0</v>
      </c>
      <c r="V3287" s="63" t="n">
        <v>0</v>
      </c>
      <c r="W3287" s="63" t="n">
        <v>0</v>
      </c>
      <c r="X3287" s="63" t="n">
        <v>0</v>
      </c>
      <c r="Y3287" s="63" t="n">
        <f aca="false">IF([2]terrains!L3287&lt;=2.5,1,IF([2]terrains!L3287&lt;=4.5,2,IF([2]terrains!L3287&lt;=6.5,3,4)))</f>
        <v>1</v>
      </c>
      <c r="Z3287" s="63" t="n">
        <f aca="false"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1" t="n">
        <f aca="false">[2]terrains!Z3287*[2]terrains!F3287</f>
        <v>447985.323072</v>
      </c>
    </row>
    <row r="3288" customFormat="false" ht="14.4" hidden="false" customHeight="false" outlineLevel="0" collapsed="false">
      <c r="A3288" s="132" t="n">
        <v>3287</v>
      </c>
      <c r="B3288" s="63" t="n">
        <v>290863.682158</v>
      </c>
      <c r="C3288" s="63" t="n">
        <v>5032779.81187</v>
      </c>
      <c r="D3288" s="63" t="s">
        <v>2880</v>
      </c>
      <c r="E3288" s="142" t="n">
        <v>648.5</v>
      </c>
      <c r="F3288" s="139" t="n">
        <f aca="false">[2]terrains!E3288*10.76391</f>
        <v>6980.395635</v>
      </c>
      <c r="G3288" s="63" t="s">
        <v>193</v>
      </c>
      <c r="H3288" s="63" t="n">
        <v>0</v>
      </c>
      <c r="I3288" s="63" t="n">
        <v>0</v>
      </c>
      <c r="J3288" s="63" t="n">
        <f aca="false">IF([2]terrains!L3288=13.5,IF([2]terrains!X3288=1,12,9),-0.392532+1.267037*[2]terrains!L3288+0.472239*[2]terrains!X3288+0.58658*[2]terrains!W3288+0.089417*[2]terrains!V3288+0.531633*[2]terrains!U3288+0.337883*[2]terrains!T3288-0.403545*[2]terrains!S3288)</f>
        <v>1.737997</v>
      </c>
      <c r="K3288" s="140" t="n">
        <f aca="false">IF([2]terrains!I3288=0,[2]terrains!J3288,[2]terrains!I3288)</f>
        <v>1.737997</v>
      </c>
      <c r="L3288" s="63" t="n">
        <v>2</v>
      </c>
      <c r="M3288" s="63" t="n">
        <v>1</v>
      </c>
      <c r="N3288" s="63" t="n">
        <v>4</v>
      </c>
      <c r="O3288" s="63" t="s">
        <v>151</v>
      </c>
      <c r="P3288" s="63" t="n">
        <v>2</v>
      </c>
      <c r="Q3288" s="63" t="n">
        <v>2</v>
      </c>
      <c r="R3288" s="63" t="n">
        <v>0</v>
      </c>
      <c r="S3288" s="63" t="n">
        <v>1</v>
      </c>
      <c r="T3288" s="63" t="n">
        <v>0</v>
      </c>
      <c r="U3288" s="63" t="n">
        <v>0</v>
      </c>
      <c r="V3288" s="63" t="n">
        <v>0</v>
      </c>
      <c r="W3288" s="63" t="n">
        <v>0</v>
      </c>
      <c r="X3288" s="63" t="n">
        <v>0</v>
      </c>
      <c r="Y3288" s="63" t="n">
        <f aca="false">IF([2]terrains!L3288&lt;=2.5,1,IF([2]terrains!L3288&lt;=4.5,2,IF([2]terrains!L3288&lt;=6.5,3,4)))</f>
        <v>1</v>
      </c>
      <c r="Z3288" s="63" t="n">
        <f aca="false"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1" t="n">
        <f aca="false">[2]terrains!Z3288*[2]terrains!F3288</f>
        <v>446745.32064</v>
      </c>
    </row>
    <row r="3289" customFormat="false" ht="14.4" hidden="false" customHeight="false" outlineLevel="0" collapsed="false">
      <c r="A3289" s="132" t="n">
        <v>3288</v>
      </c>
      <c r="B3289" s="63" t="n">
        <v>287226.813561</v>
      </c>
      <c r="C3289" s="63" t="n">
        <v>5041237.73479</v>
      </c>
      <c r="D3289" s="63" t="s">
        <v>2881</v>
      </c>
      <c r="E3289" s="142" t="n">
        <v>648.5</v>
      </c>
      <c r="F3289" s="139" t="n">
        <f aca="false">[2]terrains!E3289*10.76391</f>
        <v>6980.395635</v>
      </c>
      <c r="G3289" s="63" t="s">
        <v>173</v>
      </c>
      <c r="H3289" s="63" t="n">
        <v>0</v>
      </c>
      <c r="I3289" s="63" t="n">
        <v>0</v>
      </c>
      <c r="J3289" s="63" t="n">
        <f aca="false">IF([2]terrains!L3289=13.5,IF([2]terrains!X3289=1,12,9),-0.392532+1.267037*[2]terrains!L3289+0.472239*[2]terrains!X3289+0.58658*[2]terrains!W3289+0.089417*[2]terrains!V3289+0.531633*[2]terrains!U3289+0.337883*[2]terrains!T3289-0.403545*[2]terrains!S3289)</f>
        <v>3.1129435</v>
      </c>
      <c r="K3289" s="140" t="n">
        <f aca="false">IF([2]terrains!I3289=0,[2]terrains!J3289,[2]terrains!I3289)</f>
        <v>3.1129435</v>
      </c>
      <c r="L3289" s="63" t="n">
        <v>2.5</v>
      </c>
      <c r="M3289" s="63" t="n">
        <v>2</v>
      </c>
      <c r="N3289" s="63" t="n">
        <v>6</v>
      </c>
      <c r="O3289" s="63" t="s">
        <v>152</v>
      </c>
      <c r="P3289" s="63" t="n">
        <v>2</v>
      </c>
      <c r="Q3289" s="63" t="n">
        <v>1.5</v>
      </c>
      <c r="R3289" s="63" t="n">
        <v>0</v>
      </c>
      <c r="S3289" s="63" t="n">
        <v>0</v>
      </c>
      <c r="T3289" s="63" t="n">
        <v>1</v>
      </c>
      <c r="U3289" s="63" t="n">
        <v>0</v>
      </c>
      <c r="V3289" s="63" t="n">
        <v>0</v>
      </c>
      <c r="W3289" s="63" t="n">
        <v>0</v>
      </c>
      <c r="X3289" s="63" t="n">
        <v>0</v>
      </c>
      <c r="Y3289" s="63" t="n">
        <f aca="false">IF([2]terrains!L3289&lt;=2.5,1,IF([2]terrains!L3289&lt;=4.5,2,IF([2]terrains!L3289&lt;=6.5,3,4)))</f>
        <v>1</v>
      </c>
      <c r="Z3289" s="63" t="n">
        <f aca="false"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1" t="n">
        <f aca="false">[2]terrains!Z3289*[2]terrains!F3289</f>
        <v>593333.628975</v>
      </c>
    </row>
    <row r="3290" customFormat="false" ht="14.4" hidden="false" customHeight="false" outlineLevel="0" collapsed="false">
      <c r="A3290" s="132" t="n">
        <v>3289</v>
      </c>
      <c r="B3290" s="63" t="n">
        <v>287186.969492</v>
      </c>
      <c r="C3290" s="63" t="n">
        <v>5041235.61163</v>
      </c>
      <c r="D3290" s="63" t="s">
        <v>2882</v>
      </c>
      <c r="E3290" s="142" t="n">
        <v>648.5</v>
      </c>
      <c r="F3290" s="139" t="n">
        <f aca="false">[2]terrains!E3290*10.76391</f>
        <v>6980.395635</v>
      </c>
      <c r="G3290" s="63" t="s">
        <v>173</v>
      </c>
      <c r="H3290" s="63" t="n">
        <v>0</v>
      </c>
      <c r="I3290" s="63" t="n">
        <v>0</v>
      </c>
      <c r="J3290" s="63" t="n">
        <f aca="false">IF([2]terrains!L3290=13.5,IF([2]terrains!X3290=1,12,9),-0.392532+1.267037*[2]terrains!L3290+0.472239*[2]terrains!X3290+0.58658*[2]terrains!W3290+0.089417*[2]terrains!V3290+0.531633*[2]terrains!U3290+0.337883*[2]terrains!T3290-0.403545*[2]terrains!S3290)</f>
        <v>3.1129435</v>
      </c>
      <c r="K3290" s="140" t="n">
        <f aca="false">IF([2]terrains!I3290=0,[2]terrains!J3290,[2]terrains!I3290)</f>
        <v>3.1129435</v>
      </c>
      <c r="L3290" s="63" t="n">
        <v>2.5</v>
      </c>
      <c r="M3290" s="63" t="n">
        <v>2</v>
      </c>
      <c r="N3290" s="63" t="n">
        <v>6</v>
      </c>
      <c r="O3290" s="63" t="s">
        <v>152</v>
      </c>
      <c r="P3290" s="63" t="n">
        <v>2</v>
      </c>
      <c r="Q3290" s="63" t="n">
        <v>1.5</v>
      </c>
      <c r="R3290" s="63" t="n">
        <v>0</v>
      </c>
      <c r="S3290" s="63" t="n">
        <v>0</v>
      </c>
      <c r="T3290" s="63" t="n">
        <v>1</v>
      </c>
      <c r="U3290" s="63" t="n">
        <v>0</v>
      </c>
      <c r="V3290" s="63" t="n">
        <v>0</v>
      </c>
      <c r="W3290" s="63" t="n">
        <v>0</v>
      </c>
      <c r="X3290" s="63" t="n">
        <v>0</v>
      </c>
      <c r="Y3290" s="63" t="n">
        <f aca="false">IF([2]terrains!L3290&lt;=2.5,1,IF([2]terrains!L3290&lt;=4.5,2,IF([2]terrains!L3290&lt;=6.5,3,4)))</f>
        <v>1</v>
      </c>
      <c r="Z3290" s="63" t="n">
        <f aca="false"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1" t="n">
        <f aca="false">[2]terrains!Z3290*[2]terrains!F3290</f>
        <v>593333.628975</v>
      </c>
    </row>
    <row r="3291" customFormat="false" ht="14.4" hidden="false" customHeight="false" outlineLevel="0" collapsed="false">
      <c r="A3291" s="132" t="n">
        <v>3290</v>
      </c>
      <c r="B3291" s="63" t="n">
        <v>299556.318892</v>
      </c>
      <c r="C3291" s="63" t="n">
        <v>5039451.37504</v>
      </c>
      <c r="D3291" s="63" t="s">
        <v>2883</v>
      </c>
      <c r="E3291" s="142" t="n">
        <v>648.31</v>
      </c>
      <c r="F3291" s="139" t="n">
        <f aca="false">[2]terrains!E3291*10.76391</f>
        <v>6978.3504921</v>
      </c>
      <c r="G3291" s="63" t="s">
        <v>527</v>
      </c>
      <c r="H3291" s="63" t="n">
        <v>0</v>
      </c>
      <c r="I3291" s="63" t="n">
        <v>9</v>
      </c>
      <c r="J3291" s="63" t="n">
        <f aca="false">IF([2]terrains!L3291=13.5,IF([2]terrains!X3291=1,12,9),-0.392532+1.267037*[2]terrains!L3291+0.472239*[2]terrains!X3291+0.58658*[2]terrains!W3291+0.089417*[2]terrains!V3291+0.531633*[2]terrains!U3291+0.337883*[2]terrains!T3291-0.403545*[2]terrains!S3291)</f>
        <v>7.681929</v>
      </c>
      <c r="K3291" s="140" t="n">
        <f aca="false">IF([2]terrains!I3291=0,[2]terrains!J3291,[2]terrains!I3291)</f>
        <v>9</v>
      </c>
      <c r="L3291" s="63" t="n">
        <v>6</v>
      </c>
      <c r="M3291" s="63" t="n">
        <v>0</v>
      </c>
      <c r="N3291" s="63" t="n">
        <v>0</v>
      </c>
      <c r="O3291" s="63" t="s">
        <v>156</v>
      </c>
      <c r="P3291" s="63" t="n">
        <v>0</v>
      </c>
      <c r="Q3291" s="63" t="n">
        <v>0</v>
      </c>
      <c r="R3291" s="63" t="n">
        <v>0</v>
      </c>
      <c r="S3291" s="63" t="n">
        <v>0</v>
      </c>
      <c r="T3291" s="63" t="n">
        <v>0</v>
      </c>
      <c r="U3291" s="63" t="n">
        <v>0</v>
      </c>
      <c r="V3291" s="63" t="n">
        <v>0</v>
      </c>
      <c r="W3291" s="63" t="n">
        <v>0</v>
      </c>
      <c r="X3291" s="63" t="n">
        <v>1</v>
      </c>
      <c r="Y3291" s="63" t="n">
        <f aca="false">IF([2]terrains!L3291&lt;=2.5,1,IF([2]terrains!L3291&lt;=4.5,2,IF([2]terrains!L3291&lt;=6.5,3,4)))</f>
        <v>3</v>
      </c>
      <c r="Z3291" s="63" t="n">
        <f aca="false"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1" t="n">
        <f aca="false">[2]terrains!Z3291*[2]terrains!F3291</f>
        <v>2491271.1256797</v>
      </c>
    </row>
    <row r="3292" customFormat="false" ht="14.4" hidden="false" customHeight="false" outlineLevel="0" collapsed="false">
      <c r="A3292" s="132" t="n">
        <v>3291</v>
      </c>
      <c r="B3292" s="63" t="n">
        <v>287045.932965</v>
      </c>
      <c r="C3292" s="63" t="n">
        <v>5041228.09456</v>
      </c>
      <c r="D3292" s="63" t="s">
        <v>2884</v>
      </c>
      <c r="E3292" s="142" t="n">
        <v>648.1</v>
      </c>
      <c r="F3292" s="139" t="n">
        <f aca="false">[2]terrains!E3292*10.76391</f>
        <v>6976.090071</v>
      </c>
      <c r="G3292" s="63" t="s">
        <v>173</v>
      </c>
      <c r="H3292" s="63" t="n">
        <v>0</v>
      </c>
      <c r="I3292" s="63" t="n">
        <v>0</v>
      </c>
      <c r="J3292" s="63" t="n">
        <f aca="false">IF([2]terrains!L3292=13.5,IF([2]terrains!X3292=1,12,9),-0.392532+1.267037*[2]terrains!L3292+0.472239*[2]terrains!X3292+0.58658*[2]terrains!W3292+0.089417*[2]terrains!V3292+0.531633*[2]terrains!U3292+0.337883*[2]terrains!T3292-0.403545*[2]terrains!S3292)</f>
        <v>3.1129435</v>
      </c>
      <c r="K3292" s="140" t="n">
        <f aca="false">IF([2]terrains!I3292=0,[2]terrains!J3292,[2]terrains!I3292)</f>
        <v>3.1129435</v>
      </c>
      <c r="L3292" s="63" t="n">
        <v>2.5</v>
      </c>
      <c r="M3292" s="63" t="n">
        <v>2</v>
      </c>
      <c r="N3292" s="63" t="n">
        <v>6</v>
      </c>
      <c r="O3292" s="63" t="s">
        <v>152</v>
      </c>
      <c r="P3292" s="63" t="n">
        <v>2</v>
      </c>
      <c r="Q3292" s="63" t="n">
        <v>1.5</v>
      </c>
      <c r="R3292" s="63" t="n">
        <v>0</v>
      </c>
      <c r="S3292" s="63" t="n">
        <v>0</v>
      </c>
      <c r="T3292" s="63" t="n">
        <v>1</v>
      </c>
      <c r="U3292" s="63" t="n">
        <v>0</v>
      </c>
      <c r="V3292" s="63" t="n">
        <v>0</v>
      </c>
      <c r="W3292" s="63" t="n">
        <v>0</v>
      </c>
      <c r="X3292" s="63" t="n">
        <v>0</v>
      </c>
      <c r="Y3292" s="63" t="n">
        <f aca="false">IF([2]terrains!L3292&lt;=2.5,1,IF([2]terrains!L3292&lt;=4.5,2,IF([2]terrains!L3292&lt;=6.5,3,4)))</f>
        <v>1</v>
      </c>
      <c r="Z3292" s="63" t="n">
        <f aca="false"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1" t="n">
        <f aca="false">[2]terrains!Z3292*[2]terrains!F3292</f>
        <v>592967.656035</v>
      </c>
    </row>
    <row r="3293" customFormat="false" ht="14.4" hidden="false" customHeight="false" outlineLevel="0" collapsed="false">
      <c r="A3293" s="132" t="n">
        <v>3292</v>
      </c>
      <c r="B3293" s="63" t="n">
        <v>295886.322</v>
      </c>
      <c r="C3293" s="63" t="n">
        <v>5033504.895</v>
      </c>
      <c r="D3293" s="63" t="s">
        <v>2885</v>
      </c>
      <c r="E3293" s="142" t="n">
        <v>647.7</v>
      </c>
      <c r="F3293" s="139" t="n">
        <f aca="false">[2]terrains!E3293*10.76391</f>
        <v>6971.784507</v>
      </c>
      <c r="G3293" s="63" t="s">
        <v>1478</v>
      </c>
      <c r="H3293" s="63" t="n">
        <v>0</v>
      </c>
      <c r="I3293" s="63" t="n">
        <v>0</v>
      </c>
      <c r="J3293" s="63" t="n">
        <f aca="false">IF([2]terrains!L3293=13.5,IF([2]terrains!X3293=1,12,9),-0.392532+1.267037*[2]terrains!L3293+0.472239*[2]terrains!X3293+0.58658*[2]terrains!W3293+0.089417*[2]terrains!V3293+0.531633*[2]terrains!U3293+0.337883*[2]terrains!T3293-0.403545*[2]terrains!S3293)</f>
        <v>2.3715155</v>
      </c>
      <c r="K3293" s="140" t="n">
        <f aca="false">IF([2]terrains!I3293=0,[2]terrains!J3293,[2]terrains!I3293)</f>
        <v>2.3715155</v>
      </c>
      <c r="L3293" s="63" t="n">
        <v>2.5</v>
      </c>
      <c r="M3293" s="63" t="n">
        <v>2</v>
      </c>
      <c r="N3293" s="63" t="n">
        <v>6</v>
      </c>
      <c r="O3293" s="63" t="s">
        <v>151</v>
      </c>
      <c r="P3293" s="63" t="n">
        <v>2</v>
      </c>
      <c r="Q3293" s="63" t="n">
        <v>1.5</v>
      </c>
      <c r="R3293" s="63" t="n">
        <v>0</v>
      </c>
      <c r="S3293" s="63" t="n">
        <v>1</v>
      </c>
      <c r="T3293" s="63" t="n">
        <v>0</v>
      </c>
      <c r="U3293" s="63" t="n">
        <v>0</v>
      </c>
      <c r="V3293" s="63" t="n">
        <v>0</v>
      </c>
      <c r="W3293" s="63" t="n">
        <v>0</v>
      </c>
      <c r="X3293" s="63" t="n">
        <v>0</v>
      </c>
      <c r="Y3293" s="63" t="n">
        <f aca="false">IF([2]terrains!L3293&lt;=2.5,1,IF([2]terrains!L3293&lt;=4.5,2,IF([2]terrains!L3293&lt;=6.5,3,4)))</f>
        <v>1</v>
      </c>
      <c r="Z3293" s="63" t="n">
        <f aca="false"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1" t="n">
        <f aca="false">[2]terrains!Z3293*[2]terrains!F3293</f>
        <v>446194.208448</v>
      </c>
    </row>
    <row r="3294" customFormat="false" ht="14.4" hidden="false" customHeight="false" outlineLevel="0" collapsed="false">
      <c r="A3294" s="132" t="n">
        <v>3293</v>
      </c>
      <c r="B3294" s="63" t="n">
        <v>299079.520817</v>
      </c>
      <c r="C3294" s="63" t="n">
        <v>5056718.36939</v>
      </c>
      <c r="D3294" s="63" t="s">
        <v>2886</v>
      </c>
      <c r="E3294" s="142" t="n">
        <v>647.53</v>
      </c>
      <c r="F3294" s="139" t="n">
        <f aca="false">[2]terrains!E3294*10.76391</f>
        <v>6969.9546423</v>
      </c>
      <c r="G3294" s="63" t="s">
        <v>329</v>
      </c>
      <c r="H3294" s="63" t="n">
        <v>0</v>
      </c>
      <c r="I3294" s="63" t="n">
        <v>0</v>
      </c>
      <c r="J3294" s="63" t="n">
        <f aca="false">IF([2]terrains!L3294=13.5,IF([2]terrains!X3294=1,12,9),-0.392532+1.267037*[2]terrains!L3294+0.472239*[2]terrains!X3294+0.58658*[2]terrains!W3294+0.089417*[2]terrains!V3294+0.531633*[2]terrains!U3294+0.337883*[2]terrains!T3294-0.403545*[2]terrains!S3294)</f>
        <v>2.141542</v>
      </c>
      <c r="K3294" s="140" t="n">
        <f aca="false">IF([2]terrains!I3294=0,[2]terrains!J3294,[2]terrains!I3294)</f>
        <v>2.141542</v>
      </c>
      <c r="L3294" s="63" t="n">
        <v>2</v>
      </c>
      <c r="M3294" s="63" t="n">
        <v>1</v>
      </c>
      <c r="N3294" s="63" t="n">
        <v>3</v>
      </c>
      <c r="O3294" s="63" t="s">
        <v>150</v>
      </c>
      <c r="P3294" s="63" t="n">
        <v>2</v>
      </c>
      <c r="Q3294" s="63" t="n">
        <v>1.5</v>
      </c>
      <c r="R3294" s="63" t="n">
        <v>1</v>
      </c>
      <c r="S3294" s="63" t="n">
        <v>0</v>
      </c>
      <c r="T3294" s="63" t="n">
        <v>0</v>
      </c>
      <c r="U3294" s="63" t="n">
        <v>0</v>
      </c>
      <c r="V3294" s="63" t="n">
        <v>0</v>
      </c>
      <c r="W3294" s="63" t="n">
        <v>0</v>
      </c>
      <c r="X3294" s="63" t="n">
        <v>0</v>
      </c>
      <c r="Y3294" s="63" t="n">
        <f aca="false">IF([2]terrains!L3294&lt;=2.5,1,IF([2]terrains!L3294&lt;=4.5,2,IF([2]terrains!L3294&lt;=6.5,3,4)))</f>
        <v>1</v>
      </c>
      <c r="Z3294" s="63" t="n">
        <f aca="false"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1" t="n">
        <f aca="false">[2]terrains!Z3294*[2]terrains!F3294</f>
        <v>243948.4124805</v>
      </c>
    </row>
    <row r="3295" customFormat="false" ht="14.4" hidden="false" customHeight="false" outlineLevel="0" collapsed="false">
      <c r="A3295" s="132" t="n">
        <v>3294</v>
      </c>
      <c r="B3295" s="63" t="n">
        <v>299106.477289</v>
      </c>
      <c r="C3295" s="63" t="n">
        <v>5056682.16497</v>
      </c>
      <c r="D3295" s="63" t="s">
        <v>2887</v>
      </c>
      <c r="E3295" s="142" t="n">
        <v>647.53</v>
      </c>
      <c r="F3295" s="139" t="n">
        <f aca="false">[2]terrains!E3295*10.76391</f>
        <v>6969.9546423</v>
      </c>
      <c r="G3295" s="63" t="s">
        <v>329</v>
      </c>
      <c r="H3295" s="63" t="n">
        <v>0</v>
      </c>
      <c r="I3295" s="63" t="n">
        <v>0</v>
      </c>
      <c r="J3295" s="63" t="n">
        <f aca="false">IF([2]terrains!L3295=13.5,IF([2]terrains!X3295=1,12,9),-0.392532+1.267037*[2]terrains!L3295+0.472239*[2]terrains!X3295+0.58658*[2]terrains!W3295+0.089417*[2]terrains!V3295+0.531633*[2]terrains!U3295+0.337883*[2]terrains!T3295-0.403545*[2]terrains!S3295)</f>
        <v>2.141542</v>
      </c>
      <c r="K3295" s="140" t="n">
        <f aca="false">IF([2]terrains!I3295=0,[2]terrains!J3295,[2]terrains!I3295)</f>
        <v>2.141542</v>
      </c>
      <c r="L3295" s="63" t="n">
        <v>2</v>
      </c>
      <c r="M3295" s="63" t="n">
        <v>1</v>
      </c>
      <c r="N3295" s="63" t="n">
        <v>3</v>
      </c>
      <c r="O3295" s="63" t="s">
        <v>150</v>
      </c>
      <c r="P3295" s="63" t="n">
        <v>2</v>
      </c>
      <c r="Q3295" s="63" t="n">
        <v>1.5</v>
      </c>
      <c r="R3295" s="63" t="n">
        <v>1</v>
      </c>
      <c r="S3295" s="63" t="n">
        <v>0</v>
      </c>
      <c r="T3295" s="63" t="n">
        <v>0</v>
      </c>
      <c r="U3295" s="63" t="n">
        <v>0</v>
      </c>
      <c r="V3295" s="63" t="n">
        <v>0</v>
      </c>
      <c r="W3295" s="63" t="n">
        <v>0</v>
      </c>
      <c r="X3295" s="63" t="n">
        <v>0</v>
      </c>
      <c r="Y3295" s="63" t="n">
        <f aca="false">IF([2]terrains!L3295&lt;=2.5,1,IF([2]terrains!L3295&lt;=4.5,2,IF([2]terrains!L3295&lt;=6.5,3,4)))</f>
        <v>1</v>
      </c>
      <c r="Z3295" s="63" t="n">
        <f aca="false"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1" t="n">
        <f aca="false">[2]terrains!Z3295*[2]terrains!F3295</f>
        <v>243948.4124805</v>
      </c>
    </row>
    <row r="3296" customFormat="false" ht="14.4" hidden="false" customHeight="false" outlineLevel="0" collapsed="false">
      <c r="A3296" s="132" t="n">
        <v>3295</v>
      </c>
      <c r="B3296" s="63" t="n">
        <v>298926.79346</v>
      </c>
      <c r="C3296" s="63" t="n">
        <v>5039479.91711</v>
      </c>
      <c r="D3296" s="63" t="s">
        <v>2888</v>
      </c>
      <c r="E3296" s="142" t="n">
        <v>646.2</v>
      </c>
      <c r="F3296" s="139" t="n">
        <f aca="false">[2]terrains!E3296*10.76391</f>
        <v>6955.638642</v>
      </c>
      <c r="G3296" s="63" t="s">
        <v>221</v>
      </c>
      <c r="H3296" s="63" t="n">
        <v>0</v>
      </c>
      <c r="I3296" s="63" t="n">
        <v>6</v>
      </c>
      <c r="J3296" s="63" t="n">
        <f aca="false">IF([2]terrains!L3296=13.5,IF([2]terrains!X3296=1,12,9),-0.392532+1.267037*[2]terrains!L3296+0.472239*[2]terrains!X3296+0.58658*[2]terrains!W3296+0.089417*[2]terrains!V3296+0.531633*[2]terrains!U3296+0.337883*[2]terrains!T3296-0.403545*[2]terrains!S3296)</f>
        <v>5.7813735</v>
      </c>
      <c r="K3296" s="140" t="n">
        <f aca="false">IF([2]terrains!I3296=0,[2]terrains!J3296,[2]terrains!I3296)</f>
        <v>6</v>
      </c>
      <c r="L3296" s="63" t="n">
        <v>4.5</v>
      </c>
      <c r="M3296" s="63" t="n">
        <v>0</v>
      </c>
      <c r="N3296" s="63" t="n">
        <v>0</v>
      </c>
      <c r="O3296" s="63" t="s">
        <v>156</v>
      </c>
      <c r="P3296" s="63" t="n">
        <v>0</v>
      </c>
      <c r="Q3296" s="63" t="n">
        <v>0</v>
      </c>
      <c r="R3296" s="63" t="n">
        <v>0</v>
      </c>
      <c r="S3296" s="63" t="n">
        <v>0</v>
      </c>
      <c r="T3296" s="63" t="n">
        <v>0</v>
      </c>
      <c r="U3296" s="63" t="n">
        <v>0</v>
      </c>
      <c r="V3296" s="63" t="n">
        <v>0</v>
      </c>
      <c r="W3296" s="63" t="n">
        <v>0</v>
      </c>
      <c r="X3296" s="63" t="n">
        <v>1</v>
      </c>
      <c r="Y3296" s="63" t="n">
        <f aca="false">IF([2]terrains!L3296&lt;=2.5,1,IF([2]terrains!L3296&lt;=4.5,2,IF([2]terrains!L3296&lt;=6.5,3,4)))</f>
        <v>2</v>
      </c>
      <c r="Z3296" s="63" t="n">
        <f aca="false"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1" t="n">
        <f aca="false">[2]terrains!Z3296*[2]terrains!F3296</f>
        <v>1683264.551364</v>
      </c>
    </row>
    <row r="3297" customFormat="false" ht="14.4" hidden="false" customHeight="false" outlineLevel="0" collapsed="false">
      <c r="A3297" s="132" t="n">
        <v>3296</v>
      </c>
      <c r="B3297" s="63" t="n">
        <v>275699.720711</v>
      </c>
      <c r="C3297" s="63" t="n">
        <v>5042243.91564</v>
      </c>
      <c r="D3297" s="63" t="s">
        <v>2889</v>
      </c>
      <c r="E3297" s="142" t="n">
        <v>645</v>
      </c>
      <c r="F3297" s="139" t="n">
        <f aca="false">[2]terrains!E3297*10.76391</f>
        <v>6942.72195</v>
      </c>
      <c r="G3297" s="63" t="s">
        <v>182</v>
      </c>
      <c r="H3297" s="63" t="n">
        <v>0</v>
      </c>
      <c r="I3297" s="63" t="n">
        <v>0</v>
      </c>
      <c r="J3297" s="63" t="n">
        <f aca="false">IF([2]terrains!L3297=13.5,IF([2]terrains!X3297=1,12,9),-0.392532+1.267037*[2]terrains!L3297+0.472239*[2]terrains!X3297+0.58658*[2]terrains!W3297+0.089417*[2]terrains!V3297+0.531633*[2]terrains!U3297+0.337883*[2]terrains!T3297-0.403545*[2]terrains!S3297)</f>
        <v>1.5080235</v>
      </c>
      <c r="K3297" s="140" t="n">
        <f aca="false">IF([2]terrains!I3297=0,[2]terrains!J3297,[2]terrains!I3297)</f>
        <v>1.5080235</v>
      </c>
      <c r="L3297" s="63" t="n">
        <v>1.5</v>
      </c>
      <c r="M3297" s="63" t="n">
        <v>1</v>
      </c>
      <c r="N3297" s="63" t="n">
        <v>2</v>
      </c>
      <c r="O3297" s="63" t="s">
        <v>150</v>
      </c>
      <c r="P3297" s="63" t="n">
        <v>1.5</v>
      </c>
      <c r="Q3297" s="63" t="n">
        <v>1.5</v>
      </c>
      <c r="R3297" s="63" t="n">
        <v>1</v>
      </c>
      <c r="S3297" s="63" t="n">
        <v>0</v>
      </c>
      <c r="T3297" s="63" t="n">
        <v>0</v>
      </c>
      <c r="U3297" s="63" t="n">
        <v>0</v>
      </c>
      <c r="V3297" s="63" t="n">
        <v>0</v>
      </c>
      <c r="W3297" s="63" t="n">
        <v>0</v>
      </c>
      <c r="X3297" s="63" t="n">
        <v>0</v>
      </c>
      <c r="Y3297" s="63" t="n">
        <f aca="false">IF([2]terrains!L3297&lt;=2.5,1,IF([2]terrains!L3297&lt;=4.5,2,IF([2]terrains!L3297&lt;=6.5,3,4)))</f>
        <v>1</v>
      </c>
      <c r="Z3297" s="63" t="n">
        <f aca="false"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1" t="n">
        <f aca="false">[2]terrains!Z3297*[2]terrains!F3297</f>
        <v>242995.26825</v>
      </c>
    </row>
    <row r="3298" customFormat="false" ht="14.4" hidden="false" customHeight="false" outlineLevel="0" collapsed="false">
      <c r="A3298" s="132" t="n">
        <v>3297</v>
      </c>
      <c r="B3298" s="63" t="n">
        <v>299440.1217</v>
      </c>
      <c r="C3298" s="63" t="n">
        <v>5041320.199</v>
      </c>
      <c r="D3298" s="63" t="s">
        <v>2890</v>
      </c>
      <c r="E3298" s="142" t="n">
        <v>642.5</v>
      </c>
      <c r="F3298" s="139" t="n">
        <f aca="false">[2]terrains!E3298*10.76391</f>
        <v>6915.812175</v>
      </c>
      <c r="G3298" s="63" t="s">
        <v>221</v>
      </c>
      <c r="H3298" s="63" t="n">
        <v>0</v>
      </c>
      <c r="I3298" s="63" t="n">
        <v>6</v>
      </c>
      <c r="J3298" s="63" t="n">
        <f aca="false">IF([2]terrains!L3298=13.5,IF([2]terrains!X3298=1,12,9),-0.392532+1.267037*[2]terrains!L3298+0.472239*[2]terrains!X3298+0.58658*[2]terrains!W3298+0.089417*[2]terrains!V3298+0.531633*[2]terrains!U3298+0.337883*[2]terrains!T3298-0.403545*[2]terrains!S3298)</f>
        <v>5.7813735</v>
      </c>
      <c r="K3298" s="140" t="n">
        <f aca="false">IF([2]terrains!I3298=0,[2]terrains!J3298,[2]terrains!I3298)</f>
        <v>6</v>
      </c>
      <c r="L3298" s="63" t="n">
        <v>4.5</v>
      </c>
      <c r="M3298" s="63" t="n">
        <v>0</v>
      </c>
      <c r="N3298" s="63" t="n">
        <v>0</v>
      </c>
      <c r="O3298" s="63" t="s">
        <v>156</v>
      </c>
      <c r="P3298" s="63" t="n">
        <v>0</v>
      </c>
      <c r="Q3298" s="63" t="n">
        <v>0</v>
      </c>
      <c r="R3298" s="63" t="n">
        <v>0</v>
      </c>
      <c r="S3298" s="63" t="n">
        <v>0</v>
      </c>
      <c r="T3298" s="63" t="n">
        <v>0</v>
      </c>
      <c r="U3298" s="63" t="n">
        <v>0</v>
      </c>
      <c r="V3298" s="63" t="n">
        <v>0</v>
      </c>
      <c r="W3298" s="63" t="n">
        <v>0</v>
      </c>
      <c r="X3298" s="63" t="n">
        <v>1</v>
      </c>
      <c r="Y3298" s="63" t="n">
        <f aca="false">IF([2]terrains!L3298&lt;=2.5,1,IF([2]terrains!L3298&lt;=4.5,2,IF([2]terrains!L3298&lt;=6.5,3,4)))</f>
        <v>2</v>
      </c>
      <c r="Z3298" s="63" t="n">
        <f aca="false"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1" t="n">
        <f aca="false">[2]terrains!Z3298*[2]terrains!F3298</f>
        <v>1673626.54635</v>
      </c>
    </row>
    <row r="3299" customFormat="false" ht="14.4" hidden="false" customHeight="false" outlineLevel="0" collapsed="false">
      <c r="A3299" s="132" t="n">
        <v>3298</v>
      </c>
      <c r="B3299" s="63" t="n">
        <v>302032.898488</v>
      </c>
      <c r="C3299" s="63" t="n">
        <v>5059135.19954</v>
      </c>
      <c r="D3299" s="63" t="s">
        <v>2891</v>
      </c>
      <c r="E3299" s="142" t="n">
        <v>642.1</v>
      </c>
      <c r="F3299" s="139" t="n">
        <f aca="false">[2]terrains!E3299*10.76391</f>
        <v>6911.506611</v>
      </c>
      <c r="G3299" s="63" t="s">
        <v>301</v>
      </c>
      <c r="H3299" s="63" t="n">
        <v>0</v>
      </c>
      <c r="I3299" s="63" t="n">
        <v>0</v>
      </c>
      <c r="J3299" s="63" t="n">
        <f aca="false">IF([2]terrains!L3299=13.5,IF([2]terrains!X3299=1,12,9),-0.392532+1.267037*[2]terrains!L3299+0.472239*[2]terrains!X3299+0.58658*[2]terrains!W3299+0.089417*[2]terrains!V3299+0.531633*[2]terrains!U3299+0.337883*[2]terrains!T3299-0.403545*[2]terrains!S3299)</f>
        <v>2.141542</v>
      </c>
      <c r="K3299" s="140" t="n">
        <f aca="false">IF([2]terrains!I3299=0,[2]terrains!J3299,[2]terrains!I3299)</f>
        <v>2.141542</v>
      </c>
      <c r="L3299" s="63" t="n">
        <v>2</v>
      </c>
      <c r="M3299" s="63" t="n">
        <v>2</v>
      </c>
      <c r="N3299" s="63" t="n">
        <v>3</v>
      </c>
      <c r="O3299" s="63" t="s">
        <v>150</v>
      </c>
      <c r="P3299" s="63" t="n">
        <v>2</v>
      </c>
      <c r="Q3299" s="63" t="n">
        <v>1.5</v>
      </c>
      <c r="R3299" s="63" t="n">
        <v>1</v>
      </c>
      <c r="S3299" s="63" t="n">
        <v>0</v>
      </c>
      <c r="T3299" s="63" t="n">
        <v>0</v>
      </c>
      <c r="U3299" s="63" t="n">
        <v>0</v>
      </c>
      <c r="V3299" s="63" t="n">
        <v>0</v>
      </c>
      <c r="W3299" s="63" t="n">
        <v>0</v>
      </c>
      <c r="X3299" s="63" t="n">
        <v>0</v>
      </c>
      <c r="Y3299" s="63" t="n">
        <f aca="false">IF([2]terrains!L3299&lt;=2.5,1,IF([2]terrains!L3299&lt;=4.5,2,IF([2]terrains!L3299&lt;=6.5,3,4)))</f>
        <v>1</v>
      </c>
      <c r="Z3299" s="63" t="n">
        <f aca="false"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1" t="n">
        <f aca="false">[2]terrains!Z3299*[2]terrains!F3299</f>
        <v>241902.731385</v>
      </c>
    </row>
    <row r="3300" customFormat="false" ht="14.4" hidden="false" customHeight="false" outlineLevel="0" collapsed="false">
      <c r="A3300" s="132" t="n">
        <v>3299</v>
      </c>
      <c r="B3300" s="63" t="n">
        <v>298969.569883</v>
      </c>
      <c r="C3300" s="63" t="n">
        <v>5051382.60035</v>
      </c>
      <c r="D3300" s="63" t="s">
        <v>2892</v>
      </c>
      <c r="E3300" s="142" t="n">
        <v>641.87</v>
      </c>
      <c r="F3300" s="139" t="n">
        <f aca="false">[2]terrains!E3300*10.76391</f>
        <v>6909.0309117</v>
      </c>
      <c r="G3300" s="63" t="s">
        <v>2893</v>
      </c>
      <c r="H3300" s="63" t="n">
        <v>0</v>
      </c>
      <c r="I3300" s="63" t="n">
        <v>0</v>
      </c>
      <c r="J3300" s="63" t="n">
        <f aca="false">IF([2]terrains!L3300=13.5,IF([2]terrains!X3300=1,12,9),-0.392532+1.267037*[2]terrains!L3300+0.472239*[2]terrains!X3300+0.58658*[2]terrains!W3300+0.089417*[2]terrains!V3300+0.531633*[2]terrains!U3300+0.337883*[2]terrains!T3300-0.403545*[2]terrains!S3300)</f>
        <v>2.3715155</v>
      </c>
      <c r="K3300" s="140" t="n">
        <f aca="false">IF([2]terrains!I3300=0,[2]terrains!J3300,[2]terrains!I3300)</f>
        <v>2.3715155</v>
      </c>
      <c r="L3300" s="63" t="n">
        <v>2.5</v>
      </c>
      <c r="M3300" s="63" t="n">
        <v>2</v>
      </c>
      <c r="N3300" s="63" t="n">
        <v>6</v>
      </c>
      <c r="O3300" s="63" t="s">
        <v>151</v>
      </c>
      <c r="P3300" s="63" t="n">
        <v>2</v>
      </c>
      <c r="Q3300" s="63" t="n">
        <v>1.5</v>
      </c>
      <c r="R3300" s="63" t="n">
        <v>0</v>
      </c>
      <c r="S3300" s="63" t="n">
        <v>1</v>
      </c>
      <c r="T3300" s="63" t="n">
        <v>0</v>
      </c>
      <c r="U3300" s="63" t="n">
        <v>0</v>
      </c>
      <c r="V3300" s="63" t="n">
        <v>0</v>
      </c>
      <c r="W3300" s="63" t="n">
        <v>0</v>
      </c>
      <c r="X3300" s="63" t="n">
        <v>0</v>
      </c>
      <c r="Y3300" s="63" t="n">
        <f aca="false">IF([2]terrains!L3300&lt;=2.5,1,IF([2]terrains!L3300&lt;=4.5,2,IF([2]terrains!L3300&lt;=6.5,3,4)))</f>
        <v>1</v>
      </c>
      <c r="Z3300" s="63" t="n">
        <f aca="false"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1" t="n">
        <f aca="false">[2]terrains!Z3300*[2]terrains!F3300</f>
        <v>442177.9783488</v>
      </c>
    </row>
    <row r="3301" customFormat="false" ht="14.4" hidden="false" customHeight="false" outlineLevel="0" collapsed="false">
      <c r="A3301" s="132" t="n">
        <v>3300</v>
      </c>
      <c r="B3301" s="63" t="n">
        <v>293638.255534</v>
      </c>
      <c r="C3301" s="63" t="n">
        <v>5050661.46528</v>
      </c>
      <c r="D3301" s="63" t="s">
        <v>2894</v>
      </c>
      <c r="E3301" s="142" t="n">
        <v>641.8</v>
      </c>
      <c r="F3301" s="139" t="n">
        <f aca="false">[2]terrains!E3301*10.76391</f>
        <v>6908.277438</v>
      </c>
      <c r="G3301" s="63" t="s">
        <v>902</v>
      </c>
      <c r="H3301" s="63" t="n">
        <v>0</v>
      </c>
      <c r="I3301" s="63" t="n">
        <v>0</v>
      </c>
      <c r="J3301" s="63" t="n">
        <f aca="false">IF([2]terrains!L3301=13.5,IF([2]terrains!X3301=1,12,9),-0.392532+1.267037*[2]terrains!L3301+0.472239*[2]terrains!X3301+0.58658*[2]terrains!W3301+0.089417*[2]terrains!V3301+0.531633*[2]terrains!U3301+0.337883*[2]terrains!T3301-0.403545*[2]terrains!S3301)</f>
        <v>3.6385525</v>
      </c>
      <c r="K3301" s="140" t="n">
        <f aca="false">IF([2]terrains!I3301=0,[2]terrains!J3301,[2]terrains!I3301)</f>
        <v>3.6385525</v>
      </c>
      <c r="L3301" s="63" t="n">
        <v>3.5</v>
      </c>
      <c r="M3301" s="63" t="n">
        <v>2</v>
      </c>
      <c r="N3301" s="63" t="n">
        <v>8</v>
      </c>
      <c r="O3301" s="63" t="s">
        <v>151</v>
      </c>
      <c r="P3301" s="63" t="n">
        <v>2</v>
      </c>
      <c r="Q3301" s="63" t="n">
        <v>2.5</v>
      </c>
      <c r="R3301" s="63" t="n">
        <v>0</v>
      </c>
      <c r="S3301" s="63" t="n">
        <v>1</v>
      </c>
      <c r="T3301" s="63" t="n">
        <v>0</v>
      </c>
      <c r="U3301" s="63" t="n">
        <v>0</v>
      </c>
      <c r="V3301" s="63" t="n">
        <v>0</v>
      </c>
      <c r="W3301" s="63" t="n">
        <v>0</v>
      </c>
      <c r="X3301" s="63" t="n">
        <v>0</v>
      </c>
      <c r="Y3301" s="63" t="n">
        <f aca="false">IF([2]terrains!L3301&lt;=2.5,1,IF([2]terrains!L3301&lt;=4.5,2,IF([2]terrains!L3301&lt;=6.5,3,4)))</f>
        <v>2</v>
      </c>
      <c r="Z3301" s="63" t="n">
        <f aca="false"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1" t="n">
        <f aca="false">[2]terrains!Z3301*[2]terrains!F3301</f>
        <v>442129.756032</v>
      </c>
    </row>
    <row r="3302" customFormat="false" ht="14.4" hidden="false" customHeight="false" outlineLevel="0" collapsed="false">
      <c r="A3302" s="132" t="n">
        <v>3301</v>
      </c>
      <c r="B3302" s="63" t="n">
        <v>298992.078199</v>
      </c>
      <c r="C3302" s="63" t="n">
        <v>5056912.88624</v>
      </c>
      <c r="D3302" s="63" t="s">
        <v>2895</v>
      </c>
      <c r="E3302" s="142" t="n">
        <v>641.4</v>
      </c>
      <c r="F3302" s="139" t="n">
        <f aca="false">[2]terrains!E3302*10.76391</f>
        <v>6903.971874</v>
      </c>
      <c r="G3302" s="63" t="s">
        <v>329</v>
      </c>
      <c r="H3302" s="63" t="n">
        <v>0</v>
      </c>
      <c r="I3302" s="63" t="n">
        <v>0</v>
      </c>
      <c r="J3302" s="63" t="n">
        <f aca="false">IF([2]terrains!L3302=13.5,IF([2]terrains!X3302=1,12,9),-0.392532+1.267037*[2]terrains!L3302+0.472239*[2]terrains!X3302+0.58658*[2]terrains!W3302+0.089417*[2]terrains!V3302+0.531633*[2]terrains!U3302+0.337883*[2]terrains!T3302-0.403545*[2]terrains!S3302)</f>
        <v>2.141542</v>
      </c>
      <c r="K3302" s="140" t="n">
        <f aca="false">IF([2]terrains!I3302=0,[2]terrains!J3302,[2]terrains!I3302)</f>
        <v>2.141542</v>
      </c>
      <c r="L3302" s="63" t="n">
        <v>2</v>
      </c>
      <c r="M3302" s="63" t="n">
        <v>1</v>
      </c>
      <c r="N3302" s="63" t="n">
        <v>3</v>
      </c>
      <c r="O3302" s="63" t="s">
        <v>150</v>
      </c>
      <c r="P3302" s="63" t="n">
        <v>2</v>
      </c>
      <c r="Q3302" s="63" t="n">
        <v>1.5</v>
      </c>
      <c r="R3302" s="63" t="n">
        <v>1</v>
      </c>
      <c r="S3302" s="63" t="n">
        <v>0</v>
      </c>
      <c r="T3302" s="63" t="n">
        <v>0</v>
      </c>
      <c r="U3302" s="63" t="n">
        <v>0</v>
      </c>
      <c r="V3302" s="63" t="n">
        <v>0</v>
      </c>
      <c r="W3302" s="63" t="n">
        <v>0</v>
      </c>
      <c r="X3302" s="63" t="n">
        <v>0</v>
      </c>
      <c r="Y3302" s="63" t="n">
        <f aca="false">IF([2]terrains!L3302&lt;=2.5,1,IF([2]terrains!L3302&lt;=4.5,2,IF([2]terrains!L3302&lt;=6.5,3,4)))</f>
        <v>1</v>
      </c>
      <c r="Z3302" s="63" t="n">
        <f aca="false"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1" t="n">
        <f aca="false">[2]terrains!Z3302*[2]terrains!F3302</f>
        <v>241639.01559</v>
      </c>
    </row>
    <row r="3303" customFormat="false" ht="14.4" hidden="false" customHeight="false" outlineLevel="0" collapsed="false">
      <c r="A3303" s="132" t="n">
        <v>3302</v>
      </c>
      <c r="B3303" s="63" t="n">
        <v>275561.071945</v>
      </c>
      <c r="C3303" s="63" t="n">
        <v>5036196.04295</v>
      </c>
      <c r="D3303" s="63" t="s">
        <v>2896</v>
      </c>
      <c r="E3303" s="142" t="n">
        <v>641.2</v>
      </c>
      <c r="F3303" s="139" t="n">
        <f aca="false">[2]terrains!E3303*10.76391</f>
        <v>6901.819092</v>
      </c>
      <c r="G3303" s="63" t="s">
        <v>684</v>
      </c>
      <c r="H3303" s="63" t="n">
        <v>0</v>
      </c>
      <c r="I3303" s="63" t="n">
        <v>0</v>
      </c>
      <c r="J3303" s="63" t="n">
        <f aca="false">IF([2]terrains!L3303=13.5,IF([2]terrains!X3303=1,12,9),-0.392532+1.267037*[2]terrains!L3303+0.472239*[2]terrains!X3303+0.58658*[2]terrains!W3303+0.089417*[2]terrains!V3303+0.531633*[2]terrains!U3303+0.337883*[2]terrains!T3303-0.403545*[2]terrains!S3303)</f>
        <v>2.141542</v>
      </c>
      <c r="K3303" s="140" t="n">
        <f aca="false">IF([2]terrains!I3303=0,[2]terrains!J3303,[2]terrains!I3303)</f>
        <v>2.141542</v>
      </c>
      <c r="L3303" s="63" t="n">
        <v>2</v>
      </c>
      <c r="M3303" s="63" t="n">
        <v>1</v>
      </c>
      <c r="N3303" s="63" t="n">
        <v>4</v>
      </c>
      <c r="O3303" s="63" t="s">
        <v>150</v>
      </c>
      <c r="P3303" s="63" t="n">
        <v>2</v>
      </c>
      <c r="Q3303" s="63" t="n">
        <v>1.5</v>
      </c>
      <c r="R3303" s="63" t="n">
        <v>1</v>
      </c>
      <c r="S3303" s="63" t="n">
        <v>0</v>
      </c>
      <c r="T3303" s="63" t="n">
        <v>0</v>
      </c>
      <c r="U3303" s="63" t="n">
        <v>0</v>
      </c>
      <c r="V3303" s="63" t="n">
        <v>0</v>
      </c>
      <c r="W3303" s="63" t="n">
        <v>0</v>
      </c>
      <c r="X3303" s="63" t="n">
        <v>0</v>
      </c>
      <c r="Y3303" s="63" t="n">
        <f aca="false">IF([2]terrains!L3303&lt;=2.5,1,IF([2]terrains!L3303&lt;=4.5,2,IF([2]terrains!L3303&lt;=6.5,3,4)))</f>
        <v>1</v>
      </c>
      <c r="Z3303" s="63" t="n">
        <f aca="false"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1" t="n">
        <f aca="false">[2]terrains!Z3303*[2]terrains!F3303</f>
        <v>241563.66822</v>
      </c>
    </row>
    <row r="3304" customFormat="false" ht="14.4" hidden="false" customHeight="false" outlineLevel="0" collapsed="false">
      <c r="A3304" s="132" t="n">
        <v>3303</v>
      </c>
      <c r="B3304" s="63" t="n">
        <v>299278.186077</v>
      </c>
      <c r="C3304" s="63" t="n">
        <v>5041171.74972</v>
      </c>
      <c r="D3304" s="63" t="s">
        <v>2897</v>
      </c>
      <c r="E3304" s="142" t="n">
        <v>641.2</v>
      </c>
      <c r="F3304" s="139" t="n">
        <f aca="false">[2]terrains!E3304*10.76391</f>
        <v>6901.819092</v>
      </c>
      <c r="G3304" s="63" t="s">
        <v>2898</v>
      </c>
      <c r="H3304" s="63" t="n">
        <v>2</v>
      </c>
      <c r="I3304" s="63" t="n">
        <v>6</v>
      </c>
      <c r="J3304" s="63" t="n">
        <f aca="false"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40" t="n">
        <f aca="false">IF([2]terrains!I3304=0,[2]terrains!J3304,[2]terrains!I3304)</f>
        <v>6</v>
      </c>
      <c r="L3304" s="63" t="n">
        <v>5</v>
      </c>
      <c r="M3304" s="63" t="n">
        <v>4</v>
      </c>
      <c r="N3304" s="63" t="n">
        <v>14</v>
      </c>
      <c r="O3304" s="63" t="s">
        <v>156</v>
      </c>
      <c r="P3304" s="63" t="n">
        <v>2</v>
      </c>
      <c r="Q3304" s="63" t="n">
        <v>2.5</v>
      </c>
      <c r="R3304" s="63" t="n">
        <v>0</v>
      </c>
      <c r="S3304" s="63" t="n">
        <v>0</v>
      </c>
      <c r="T3304" s="63" t="n">
        <v>0</v>
      </c>
      <c r="U3304" s="63" t="n">
        <v>0</v>
      </c>
      <c r="V3304" s="63" t="n">
        <v>0</v>
      </c>
      <c r="W3304" s="63" t="n">
        <v>0</v>
      </c>
      <c r="X3304" s="63" t="n">
        <v>1</v>
      </c>
      <c r="Y3304" s="63" t="n">
        <f aca="false">IF([2]terrains!L3304&lt;=2.5,1,IF([2]terrains!L3304&lt;=4.5,2,IF([2]terrains!L3304&lt;=6.5,3,4)))</f>
        <v>3</v>
      </c>
      <c r="Z3304" s="63" t="n">
        <f aca="false"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1" t="n">
        <f aca="false">[2]terrains!Z3304*[2]terrains!F3304</f>
        <v>2463949.415844</v>
      </c>
    </row>
    <row r="3305" customFormat="false" ht="14.4" hidden="false" customHeight="false" outlineLevel="0" collapsed="false">
      <c r="A3305" s="132" t="n">
        <v>3304</v>
      </c>
      <c r="B3305" s="63" t="n">
        <v>298122.5817</v>
      </c>
      <c r="C3305" s="63" t="n">
        <v>5049393.882</v>
      </c>
      <c r="D3305" s="63" t="s">
        <v>2899</v>
      </c>
      <c r="E3305" s="142" t="n">
        <v>641</v>
      </c>
      <c r="F3305" s="139" t="n">
        <f aca="false">[2]terrains!E3305*10.76391</f>
        <v>6899.66631</v>
      </c>
      <c r="G3305" s="63" t="s">
        <v>317</v>
      </c>
      <c r="H3305" s="63" t="n">
        <v>0</v>
      </c>
      <c r="I3305" s="63" t="n">
        <v>0</v>
      </c>
      <c r="J3305" s="63" t="n">
        <f aca="false">IF([2]terrains!L3305=13.5,IF([2]terrains!X3305=1,12,9),-0.392532+1.267037*[2]terrains!L3305+0.472239*[2]terrains!X3305+0.58658*[2]terrains!W3305+0.089417*[2]terrains!V3305+0.531633*[2]terrains!U3305+0.337883*[2]terrains!T3305-0.403545*[2]terrains!S3305)</f>
        <v>3.6385525</v>
      </c>
      <c r="K3305" s="140" t="n">
        <f aca="false">IF([2]terrains!I3305=0,[2]terrains!J3305,[2]terrains!I3305)</f>
        <v>3.6385525</v>
      </c>
      <c r="L3305" s="63" t="n">
        <v>3.5</v>
      </c>
      <c r="M3305" s="63" t="n">
        <v>2</v>
      </c>
      <c r="N3305" s="63" t="n">
        <v>10</v>
      </c>
      <c r="O3305" s="63" t="s">
        <v>151</v>
      </c>
      <c r="P3305" s="63" t="n">
        <v>1</v>
      </c>
      <c r="Q3305" s="63" t="n">
        <v>2</v>
      </c>
      <c r="R3305" s="63" t="n">
        <v>0</v>
      </c>
      <c r="S3305" s="63" t="n">
        <v>1</v>
      </c>
      <c r="T3305" s="63" t="n">
        <v>0</v>
      </c>
      <c r="U3305" s="63" t="n">
        <v>0</v>
      </c>
      <c r="V3305" s="63" t="n">
        <v>0</v>
      </c>
      <c r="W3305" s="63" t="n">
        <v>0</v>
      </c>
      <c r="X3305" s="63" t="n">
        <v>0</v>
      </c>
      <c r="Y3305" s="63" t="n">
        <f aca="false">IF([2]terrains!L3305&lt;=2.5,1,IF([2]terrains!L3305&lt;=4.5,2,IF([2]terrains!L3305&lt;=6.5,3,4)))</f>
        <v>2</v>
      </c>
      <c r="Z3305" s="63" t="n">
        <f aca="false"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1" t="n">
        <f aca="false">[2]terrains!Z3305*[2]terrains!F3305</f>
        <v>441578.64384</v>
      </c>
    </row>
    <row r="3306" customFormat="false" ht="14.4" hidden="false" customHeight="false" outlineLevel="0" collapsed="false">
      <c r="A3306" s="132" t="n">
        <v>3305</v>
      </c>
      <c r="B3306" s="63" t="n">
        <v>274708.440725</v>
      </c>
      <c r="C3306" s="63" t="n">
        <v>5037693.08762</v>
      </c>
      <c r="D3306" s="63" t="s">
        <v>2900</v>
      </c>
      <c r="E3306" s="142" t="n">
        <v>640.5</v>
      </c>
      <c r="F3306" s="139" t="n">
        <f aca="false">[2]terrains!E3306*10.76391</f>
        <v>6894.284355</v>
      </c>
      <c r="G3306" s="63" t="s">
        <v>182</v>
      </c>
      <c r="H3306" s="63" t="n">
        <v>0</v>
      </c>
      <c r="I3306" s="63" t="n">
        <v>0</v>
      </c>
      <c r="J3306" s="63" t="n">
        <f aca="false">IF([2]terrains!L3306=13.5,IF([2]terrains!X3306=1,12,9),-0.392532+1.267037*[2]terrains!L3306+0.472239*[2]terrains!X3306+0.58658*[2]terrains!W3306+0.089417*[2]terrains!V3306+0.531633*[2]terrains!U3306+0.337883*[2]terrains!T3306-0.403545*[2]terrains!S3306)</f>
        <v>1.5080235</v>
      </c>
      <c r="K3306" s="140" t="n">
        <f aca="false">IF([2]terrains!I3306=0,[2]terrains!J3306,[2]terrains!I3306)</f>
        <v>1.5080235</v>
      </c>
      <c r="L3306" s="63" t="n">
        <v>1.5</v>
      </c>
      <c r="M3306" s="63" t="n">
        <v>1</v>
      </c>
      <c r="N3306" s="63" t="n">
        <v>2</v>
      </c>
      <c r="O3306" s="63" t="s">
        <v>150</v>
      </c>
      <c r="P3306" s="63" t="n">
        <v>1.5</v>
      </c>
      <c r="Q3306" s="63" t="n">
        <v>1.5</v>
      </c>
      <c r="R3306" s="63" t="n">
        <v>1</v>
      </c>
      <c r="S3306" s="63" t="n">
        <v>0</v>
      </c>
      <c r="T3306" s="63" t="n">
        <v>0</v>
      </c>
      <c r="U3306" s="63" t="n">
        <v>0</v>
      </c>
      <c r="V3306" s="63" t="n">
        <v>0</v>
      </c>
      <c r="W3306" s="63" t="n">
        <v>0</v>
      </c>
      <c r="X3306" s="63" t="n">
        <v>0</v>
      </c>
      <c r="Y3306" s="63" t="n">
        <f aca="false">IF([2]terrains!L3306&lt;=2.5,1,IF([2]terrains!L3306&lt;=4.5,2,IF([2]terrains!L3306&lt;=6.5,3,4)))</f>
        <v>1</v>
      </c>
      <c r="Z3306" s="63" t="n">
        <f aca="false"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1" t="n">
        <f aca="false">[2]terrains!Z3306*[2]terrains!F3306</f>
        <v>241299.952425</v>
      </c>
    </row>
    <row r="3307" customFormat="false" ht="14.4" hidden="false" customHeight="false" outlineLevel="0" collapsed="false">
      <c r="A3307" s="132" t="n">
        <v>3306</v>
      </c>
      <c r="B3307" s="63" t="n">
        <v>273536.926831</v>
      </c>
      <c r="C3307" s="63" t="n">
        <v>5034346.90531</v>
      </c>
      <c r="D3307" s="63" t="s">
        <v>2901</v>
      </c>
      <c r="E3307" s="142" t="n">
        <v>640.3</v>
      </c>
      <c r="F3307" s="139" t="n">
        <f aca="false">[2]terrains!E3307*10.76391</f>
        <v>6892.131573</v>
      </c>
      <c r="G3307" s="63" t="s">
        <v>237</v>
      </c>
      <c r="H3307" s="63" t="n">
        <v>0.2</v>
      </c>
      <c r="I3307" s="63" t="n">
        <v>3</v>
      </c>
      <c r="J3307" s="63" t="n">
        <f aca="false">IF([2]terrains!L3307=13.5,IF([2]terrains!X3307=1,12,9),-0.392532+1.267037*[2]terrains!L3307+0.472239*[2]terrains!X3307+0.58658*[2]terrains!W3307+0.089417*[2]terrains!V3307+0.531633*[2]terrains!U3307+0.337883*[2]terrains!T3307-0.403545*[2]terrains!S3307)</f>
        <v>4.0420975</v>
      </c>
      <c r="K3307" s="140" t="n">
        <f aca="false">IF([2]terrains!I3307=0,[2]terrains!J3307,[2]terrains!I3307)</f>
        <v>3</v>
      </c>
      <c r="L3307" s="63" t="n">
        <v>3.5</v>
      </c>
      <c r="M3307" s="63" t="n">
        <v>1</v>
      </c>
      <c r="N3307" s="63" t="n">
        <v>10</v>
      </c>
      <c r="O3307" s="63" t="s">
        <v>150</v>
      </c>
      <c r="P3307" s="63" t="n">
        <v>2</v>
      </c>
      <c r="Q3307" s="63" t="n">
        <v>1.5</v>
      </c>
      <c r="R3307" s="63" t="n">
        <v>1</v>
      </c>
      <c r="S3307" s="63" t="n">
        <v>0</v>
      </c>
      <c r="T3307" s="63" t="n">
        <v>0</v>
      </c>
      <c r="U3307" s="63" t="n">
        <v>0</v>
      </c>
      <c r="V3307" s="63" t="n">
        <v>0</v>
      </c>
      <c r="W3307" s="63" t="n">
        <v>0</v>
      </c>
      <c r="X3307" s="63" t="n">
        <v>0</v>
      </c>
      <c r="Y3307" s="63" t="n">
        <f aca="false">IF([2]terrains!L3307&lt;=2.5,1,IF([2]terrains!L3307&lt;=4.5,2,IF([2]terrains!L3307&lt;=6.5,3,4)))</f>
        <v>2</v>
      </c>
      <c r="Z3307" s="63" t="n">
        <f aca="false"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1" t="n">
        <f aca="false">[2]terrains!Z3307*[2]terrains!F3307</f>
        <v>241224.605055</v>
      </c>
    </row>
    <row r="3308" customFormat="false" ht="14.4" hidden="false" customHeight="false" outlineLevel="0" collapsed="false">
      <c r="A3308" s="132" t="n">
        <v>3307</v>
      </c>
      <c r="B3308" s="63" t="n">
        <v>275893.150855</v>
      </c>
      <c r="C3308" s="63" t="n">
        <v>5036650.76459</v>
      </c>
      <c r="D3308" s="63" t="s">
        <v>2902</v>
      </c>
      <c r="E3308" s="142" t="n">
        <v>640.1</v>
      </c>
      <c r="F3308" s="139" t="n">
        <f aca="false">[2]terrains!E3308*10.76391</f>
        <v>6889.978791</v>
      </c>
      <c r="G3308" s="63" t="s">
        <v>166</v>
      </c>
      <c r="H3308" s="63" t="n">
        <v>0</v>
      </c>
      <c r="I3308" s="63" t="n">
        <v>0</v>
      </c>
      <c r="J3308" s="63" t="n">
        <f aca="false">IF([2]terrains!L3308=13.5,IF([2]terrains!X3308=1,12,9),-0.392532+1.267037*[2]terrains!L3308+0.472239*[2]terrains!X3308+0.58658*[2]terrains!W3308+0.089417*[2]terrains!V3308+0.531633*[2]terrains!U3308+0.337883*[2]terrains!T3308-0.403545*[2]terrains!S3308)</f>
        <v>2.141542</v>
      </c>
      <c r="K3308" s="140" t="n">
        <f aca="false">IF([2]terrains!I3308=0,[2]terrains!J3308,[2]terrains!I3308)</f>
        <v>2.141542</v>
      </c>
      <c r="L3308" s="63" t="n">
        <v>2</v>
      </c>
      <c r="M3308" s="63" t="n">
        <v>1</v>
      </c>
      <c r="N3308" s="63" t="n">
        <v>3</v>
      </c>
      <c r="O3308" s="63" t="s">
        <v>150</v>
      </c>
      <c r="P3308" s="63" t="n">
        <v>2</v>
      </c>
      <c r="Q3308" s="63" t="n">
        <v>1.5</v>
      </c>
      <c r="R3308" s="63" t="n">
        <v>1</v>
      </c>
      <c r="S3308" s="63" t="n">
        <v>0</v>
      </c>
      <c r="T3308" s="63" t="n">
        <v>0</v>
      </c>
      <c r="U3308" s="63" t="n">
        <v>0</v>
      </c>
      <c r="V3308" s="63" t="n">
        <v>0</v>
      </c>
      <c r="W3308" s="63" t="n">
        <v>0</v>
      </c>
      <c r="X3308" s="63" t="n">
        <v>0</v>
      </c>
      <c r="Y3308" s="63" t="n">
        <f aca="false">IF([2]terrains!L3308&lt;=2.5,1,IF([2]terrains!L3308&lt;=4.5,2,IF([2]terrains!L3308&lt;=6.5,3,4)))</f>
        <v>1</v>
      </c>
      <c r="Z3308" s="63" t="n">
        <f aca="false"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1" t="n">
        <f aca="false">[2]terrains!Z3308*[2]terrains!F3308</f>
        <v>241149.257685</v>
      </c>
    </row>
    <row r="3309" customFormat="false" ht="14.4" hidden="false" customHeight="false" outlineLevel="0" collapsed="false">
      <c r="A3309" s="132" t="n">
        <v>3308</v>
      </c>
      <c r="B3309" s="63" t="n">
        <v>273560.068692</v>
      </c>
      <c r="C3309" s="63" t="n">
        <v>5034379.7491</v>
      </c>
      <c r="D3309" s="63" t="s">
        <v>2903</v>
      </c>
      <c r="E3309" s="142" t="n">
        <v>639.6</v>
      </c>
      <c r="F3309" s="139" t="n">
        <f aca="false">[2]terrains!E3309*10.76391</f>
        <v>6884.596836</v>
      </c>
      <c r="G3309" s="63" t="s">
        <v>237</v>
      </c>
      <c r="H3309" s="63" t="n">
        <v>0.2</v>
      </c>
      <c r="I3309" s="63" t="n">
        <v>3</v>
      </c>
      <c r="J3309" s="63" t="n">
        <f aca="false">IF([2]terrains!L3309=13.5,IF([2]terrains!X3309=1,12,9),-0.392532+1.267037*[2]terrains!L3309+0.472239*[2]terrains!X3309+0.58658*[2]terrains!W3309+0.089417*[2]terrains!V3309+0.531633*[2]terrains!U3309+0.337883*[2]terrains!T3309-0.403545*[2]terrains!S3309)</f>
        <v>4.0420975</v>
      </c>
      <c r="K3309" s="140" t="n">
        <f aca="false">IF([2]terrains!I3309=0,[2]terrains!J3309,[2]terrains!I3309)</f>
        <v>3</v>
      </c>
      <c r="L3309" s="63" t="n">
        <v>3.5</v>
      </c>
      <c r="M3309" s="63" t="n">
        <v>1</v>
      </c>
      <c r="N3309" s="63" t="n">
        <v>10</v>
      </c>
      <c r="O3309" s="63" t="s">
        <v>150</v>
      </c>
      <c r="P3309" s="63" t="n">
        <v>2</v>
      </c>
      <c r="Q3309" s="63" t="n">
        <v>1.5</v>
      </c>
      <c r="R3309" s="63" t="n">
        <v>1</v>
      </c>
      <c r="S3309" s="63" t="n">
        <v>0</v>
      </c>
      <c r="T3309" s="63" t="n">
        <v>0</v>
      </c>
      <c r="U3309" s="63" t="n">
        <v>0</v>
      </c>
      <c r="V3309" s="63" t="n">
        <v>0</v>
      </c>
      <c r="W3309" s="63" t="n">
        <v>0</v>
      </c>
      <c r="X3309" s="63" t="n">
        <v>0</v>
      </c>
      <c r="Y3309" s="63" t="n">
        <f aca="false">IF([2]terrains!L3309&lt;=2.5,1,IF([2]terrains!L3309&lt;=4.5,2,IF([2]terrains!L3309&lt;=6.5,3,4)))</f>
        <v>2</v>
      </c>
      <c r="Z3309" s="63" t="n">
        <f aca="false"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1" t="n">
        <f aca="false">[2]terrains!Z3309*[2]terrains!F3309</f>
        <v>240960.88926</v>
      </c>
    </row>
    <row r="3310" customFormat="false" ht="14.4" hidden="false" customHeight="false" outlineLevel="0" collapsed="false">
      <c r="A3310" s="132" t="n">
        <v>3309</v>
      </c>
      <c r="B3310" s="63" t="n">
        <v>288117.259277</v>
      </c>
      <c r="C3310" s="63" t="n">
        <v>5044153.61218</v>
      </c>
      <c r="D3310" s="63" t="s">
        <v>2904</v>
      </c>
      <c r="E3310" s="142" t="n">
        <v>637.8</v>
      </c>
      <c r="F3310" s="139" t="n">
        <f aca="false">[2]terrains!E3310*10.76391</f>
        <v>6865.221798</v>
      </c>
      <c r="G3310" s="63" t="s">
        <v>1026</v>
      </c>
      <c r="H3310" s="63" t="n">
        <v>0</v>
      </c>
      <c r="I3310" s="63" t="n">
        <v>0</v>
      </c>
      <c r="J3310" s="63" t="n">
        <f aca="false">IF([2]terrains!L3310=13.5,IF([2]terrains!X3310=1,12,9),-0.392532+1.267037*[2]terrains!L3310+0.472239*[2]terrains!X3310+0.58658*[2]terrains!W3310+0.089417*[2]terrains!V3310+0.531633*[2]terrains!U3310+0.337883*[2]terrains!T3310-0.403545*[2]terrains!S3310)</f>
        <v>1.1044785</v>
      </c>
      <c r="K3310" s="140" t="n">
        <f aca="false">IF([2]terrains!I3310=0,[2]terrains!J3310,[2]terrains!I3310)</f>
        <v>1.1044785</v>
      </c>
      <c r="L3310" s="63" t="n">
        <v>1.5</v>
      </c>
      <c r="M3310" s="63" t="n">
        <v>1</v>
      </c>
      <c r="N3310" s="63" t="n">
        <v>2</v>
      </c>
      <c r="O3310" s="63" t="s">
        <v>151</v>
      </c>
      <c r="P3310" s="63" t="n">
        <v>2</v>
      </c>
      <c r="Q3310" s="63" t="n">
        <v>1.5</v>
      </c>
      <c r="R3310" s="63" t="n">
        <v>0</v>
      </c>
      <c r="S3310" s="63" t="n">
        <v>1</v>
      </c>
      <c r="T3310" s="63" t="n">
        <v>0</v>
      </c>
      <c r="U3310" s="63" t="n">
        <v>0</v>
      </c>
      <c r="V3310" s="63" t="n">
        <v>0</v>
      </c>
      <c r="W3310" s="63" t="n">
        <v>0</v>
      </c>
      <c r="X3310" s="63" t="n">
        <v>0</v>
      </c>
      <c r="Y3310" s="63" t="n">
        <f aca="false">IF([2]terrains!L3310&lt;=2.5,1,IF([2]terrains!L3310&lt;=4.5,2,IF([2]terrains!L3310&lt;=6.5,3,4)))</f>
        <v>1</v>
      </c>
      <c r="Z3310" s="63" t="n">
        <f aca="false"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1" t="n">
        <f aca="false">[2]terrains!Z3310*[2]terrains!F3310</f>
        <v>439374.195072</v>
      </c>
    </row>
    <row r="3311" customFormat="false" ht="14.4" hidden="false" customHeight="false" outlineLevel="0" collapsed="false">
      <c r="A3311" s="132" t="n">
        <v>3310</v>
      </c>
      <c r="B3311" s="63" t="n">
        <v>302155.309251</v>
      </c>
      <c r="C3311" s="63" t="n">
        <v>5059112.10179</v>
      </c>
      <c r="D3311" s="63" t="s">
        <v>2905</v>
      </c>
      <c r="E3311" s="142" t="n">
        <v>637.8</v>
      </c>
      <c r="F3311" s="139" t="n">
        <f aca="false">[2]terrains!E3311*10.76391</f>
        <v>6865.221798</v>
      </c>
      <c r="G3311" s="63" t="s">
        <v>301</v>
      </c>
      <c r="H3311" s="63" t="n">
        <v>0</v>
      </c>
      <c r="I3311" s="63" t="n">
        <v>0</v>
      </c>
      <c r="J3311" s="63" t="n">
        <f aca="false">IF([2]terrains!L3311=13.5,IF([2]terrains!X3311=1,12,9),-0.392532+1.267037*[2]terrains!L3311+0.472239*[2]terrains!X3311+0.58658*[2]terrains!W3311+0.089417*[2]terrains!V3311+0.531633*[2]terrains!U3311+0.337883*[2]terrains!T3311-0.403545*[2]terrains!S3311)</f>
        <v>2.141542</v>
      </c>
      <c r="K3311" s="140" t="n">
        <f aca="false">IF([2]terrains!I3311=0,[2]terrains!J3311,[2]terrains!I3311)</f>
        <v>2.141542</v>
      </c>
      <c r="L3311" s="63" t="n">
        <v>2</v>
      </c>
      <c r="M3311" s="63" t="n">
        <v>2</v>
      </c>
      <c r="N3311" s="63" t="n">
        <v>3</v>
      </c>
      <c r="O3311" s="63" t="s">
        <v>150</v>
      </c>
      <c r="P3311" s="63" t="n">
        <v>2</v>
      </c>
      <c r="Q3311" s="63" t="n">
        <v>1.5</v>
      </c>
      <c r="R3311" s="63" t="n">
        <v>1</v>
      </c>
      <c r="S3311" s="63" t="n">
        <v>0</v>
      </c>
      <c r="T3311" s="63" t="n">
        <v>0</v>
      </c>
      <c r="U3311" s="63" t="n">
        <v>0</v>
      </c>
      <c r="V3311" s="63" t="n">
        <v>0</v>
      </c>
      <c r="W3311" s="63" t="n">
        <v>0</v>
      </c>
      <c r="X3311" s="63" t="n">
        <v>0</v>
      </c>
      <c r="Y3311" s="63" t="n">
        <f aca="false">IF([2]terrains!L3311&lt;=2.5,1,IF([2]terrains!L3311&lt;=4.5,2,IF([2]terrains!L3311&lt;=6.5,3,4)))</f>
        <v>1</v>
      </c>
      <c r="Z3311" s="63" t="n">
        <f aca="false"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1" t="n">
        <f aca="false">[2]terrains!Z3311*[2]terrains!F3311</f>
        <v>240282.76293</v>
      </c>
    </row>
    <row r="3312" customFormat="false" ht="14.4" hidden="false" customHeight="false" outlineLevel="0" collapsed="false">
      <c r="A3312" s="132" t="n">
        <v>3311</v>
      </c>
      <c r="B3312" s="63" t="n">
        <v>304438.82039</v>
      </c>
      <c r="C3312" s="63" t="n">
        <v>5058759.46314</v>
      </c>
      <c r="D3312" s="63" t="s">
        <v>2906</v>
      </c>
      <c r="E3312" s="142" t="n">
        <v>635.9</v>
      </c>
      <c r="F3312" s="139" t="n">
        <f aca="false">[2]terrains!E3312*10.76391</f>
        <v>6844.770369</v>
      </c>
      <c r="G3312" s="63" t="s">
        <v>476</v>
      </c>
      <c r="H3312" s="63" t="n">
        <v>0</v>
      </c>
      <c r="I3312" s="63" t="n">
        <v>0</v>
      </c>
      <c r="J3312" s="63" t="n">
        <f aca="false">IF([2]terrains!L3312=13.5,IF([2]terrains!X3312=1,12,9),-0.392532+1.267037*[2]terrains!L3312+0.472239*[2]terrains!X3312+0.58658*[2]terrains!W3312+0.089417*[2]terrains!V3312+0.531633*[2]terrains!U3312+0.337883*[2]terrains!T3312-0.403545*[2]terrains!S3312)</f>
        <v>2.7750605</v>
      </c>
      <c r="K3312" s="140" t="n">
        <f aca="false">IF([2]terrains!I3312=0,[2]terrains!J3312,[2]terrains!I3312)</f>
        <v>2.7750605</v>
      </c>
      <c r="L3312" s="63" t="n">
        <v>2.5</v>
      </c>
      <c r="M3312" s="63" t="n">
        <v>2</v>
      </c>
      <c r="N3312" s="63" t="n">
        <v>6</v>
      </c>
      <c r="O3312" s="63" t="s">
        <v>150</v>
      </c>
      <c r="P3312" s="63" t="n">
        <v>2</v>
      </c>
      <c r="Q3312" s="63" t="n">
        <v>1.5</v>
      </c>
      <c r="R3312" s="63" t="n">
        <v>1</v>
      </c>
      <c r="S3312" s="63" t="n">
        <v>0</v>
      </c>
      <c r="T3312" s="63" t="n">
        <v>0</v>
      </c>
      <c r="U3312" s="63" t="n">
        <v>0</v>
      </c>
      <c r="V3312" s="63" t="n">
        <v>0</v>
      </c>
      <c r="W3312" s="63" t="n">
        <v>0</v>
      </c>
      <c r="X3312" s="63" t="n">
        <v>0</v>
      </c>
      <c r="Y3312" s="63" t="n">
        <f aca="false">IF([2]terrains!L3312&lt;=2.5,1,IF([2]terrains!L3312&lt;=4.5,2,IF([2]terrains!L3312&lt;=6.5,3,4)))</f>
        <v>1</v>
      </c>
      <c r="Z3312" s="63" t="n">
        <f aca="false"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1" t="n">
        <f aca="false">[2]terrains!Z3312*[2]terrains!F3312</f>
        <v>239566.962915</v>
      </c>
    </row>
    <row r="3313" customFormat="false" ht="14.4" hidden="false" customHeight="false" outlineLevel="0" collapsed="false">
      <c r="A3313" s="132" t="n">
        <v>3312</v>
      </c>
      <c r="B3313" s="63" t="n">
        <v>297160.259226</v>
      </c>
      <c r="C3313" s="63" t="n">
        <v>5047344.98698</v>
      </c>
      <c r="D3313" s="63" t="s">
        <v>2907</v>
      </c>
      <c r="E3313" s="142" t="n">
        <v>634.9</v>
      </c>
      <c r="F3313" s="139" t="n">
        <f aca="false">[2]terrains!E3313*10.76391</f>
        <v>6834.006459</v>
      </c>
      <c r="G3313" s="63" t="s">
        <v>735</v>
      </c>
      <c r="H3313" s="63" t="n">
        <v>0.2</v>
      </c>
      <c r="I3313" s="63" t="n">
        <v>2</v>
      </c>
      <c r="J3313" s="63" t="n">
        <f aca="false">IF([2]terrains!L3313=13.5,IF([2]terrains!X3313=1,12,9),-0.392532+1.267037*[2]terrains!L3313+0.472239*[2]terrains!X3313+0.58658*[2]terrains!W3313+0.089417*[2]terrains!V3313+0.531633*[2]terrains!U3313+0.337883*[2]terrains!T3313-0.403545*[2]terrains!S3313)</f>
        <v>1.737997</v>
      </c>
      <c r="K3313" s="140" t="n">
        <f aca="false">IF([2]terrains!I3313=0,[2]terrains!J3313,[2]terrains!I3313)</f>
        <v>2</v>
      </c>
      <c r="L3313" s="63" t="n">
        <v>2</v>
      </c>
      <c r="M3313" s="63" t="n">
        <v>1</v>
      </c>
      <c r="N3313" s="63" t="n">
        <v>3</v>
      </c>
      <c r="O3313" s="63" t="s">
        <v>151</v>
      </c>
      <c r="P3313" s="63" t="n">
        <v>2</v>
      </c>
      <c r="Q3313" s="63" t="n">
        <v>1.5</v>
      </c>
      <c r="R3313" s="63" t="n">
        <v>0</v>
      </c>
      <c r="S3313" s="63" t="n">
        <v>1</v>
      </c>
      <c r="T3313" s="63" t="n">
        <v>0</v>
      </c>
      <c r="U3313" s="63" t="n">
        <v>0</v>
      </c>
      <c r="V3313" s="63" t="n">
        <v>0</v>
      </c>
      <c r="W3313" s="63" t="n">
        <v>0</v>
      </c>
      <c r="X3313" s="63" t="n">
        <v>0</v>
      </c>
      <c r="Y3313" s="63" t="n">
        <f aca="false">IF([2]terrains!L3313&lt;=2.5,1,IF([2]terrains!L3313&lt;=4.5,2,IF([2]terrains!L3313&lt;=6.5,3,4)))</f>
        <v>1</v>
      </c>
      <c r="Z3313" s="63" t="n">
        <f aca="false"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1" t="n">
        <f aca="false">[2]terrains!Z3313*[2]terrains!F3313</f>
        <v>437376.413376</v>
      </c>
    </row>
    <row r="3314" customFormat="false" ht="14.4" hidden="false" customHeight="false" outlineLevel="0" collapsed="false">
      <c r="A3314" s="132" t="n">
        <v>3313</v>
      </c>
      <c r="B3314" s="63" t="n">
        <v>293976.651256</v>
      </c>
      <c r="C3314" s="63" t="n">
        <v>5051508.23213</v>
      </c>
      <c r="D3314" s="63" t="s">
        <v>2908</v>
      </c>
      <c r="E3314" s="142" t="n">
        <v>634.8</v>
      </c>
      <c r="F3314" s="139" t="n">
        <f aca="false">[2]terrains!E3314*10.76391</f>
        <v>6832.930068</v>
      </c>
      <c r="G3314" s="63" t="s">
        <v>1297</v>
      </c>
      <c r="H3314" s="63" t="n">
        <v>0</v>
      </c>
      <c r="I3314" s="63" t="n">
        <v>0</v>
      </c>
      <c r="J3314" s="63" t="n">
        <f aca="false">IF([2]terrains!L3314=13.5,IF([2]terrains!X3314=1,12,9),-0.392532+1.267037*[2]terrains!L3314+0.472239*[2]terrains!X3314+0.58658*[2]terrains!W3314+0.089417*[2]terrains!V3314+0.531633*[2]terrains!U3314+0.337883*[2]terrains!T3314-0.403545*[2]terrains!S3314)</f>
        <v>1.737997</v>
      </c>
      <c r="K3314" s="140" t="n">
        <f aca="false">IF([2]terrains!I3314=0,[2]terrains!J3314,[2]terrains!I3314)</f>
        <v>1.737997</v>
      </c>
      <c r="L3314" s="63" t="n">
        <v>2</v>
      </c>
      <c r="M3314" s="63" t="n">
        <v>1</v>
      </c>
      <c r="N3314" s="63" t="n">
        <v>3</v>
      </c>
      <c r="O3314" s="63" t="s">
        <v>151</v>
      </c>
      <c r="P3314" s="63" t="n">
        <v>2</v>
      </c>
      <c r="Q3314" s="63" t="n">
        <v>2</v>
      </c>
      <c r="R3314" s="63" t="n">
        <v>0</v>
      </c>
      <c r="S3314" s="63" t="n">
        <v>1</v>
      </c>
      <c r="T3314" s="63" t="n">
        <v>0</v>
      </c>
      <c r="U3314" s="63" t="n">
        <v>0</v>
      </c>
      <c r="V3314" s="63" t="n">
        <v>0</v>
      </c>
      <c r="W3314" s="63" t="n">
        <v>0</v>
      </c>
      <c r="X3314" s="63" t="n">
        <v>0</v>
      </c>
      <c r="Y3314" s="63" t="n">
        <f aca="false">IF([2]terrains!L3314&lt;=2.5,1,IF([2]terrains!L3314&lt;=4.5,2,IF([2]terrains!L3314&lt;=6.5,3,4)))</f>
        <v>1</v>
      </c>
      <c r="Z3314" s="63" t="n">
        <f aca="false"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1" t="n">
        <f aca="false">[2]terrains!Z3314*[2]terrains!F3314</f>
        <v>437307.524352</v>
      </c>
    </row>
    <row r="3315" customFormat="false" ht="14.4" hidden="false" customHeight="false" outlineLevel="0" collapsed="false">
      <c r="A3315" s="132" t="n">
        <v>3314</v>
      </c>
      <c r="B3315" s="63" t="n">
        <v>299116.175077</v>
      </c>
      <c r="C3315" s="63" t="n">
        <v>5056745.92374</v>
      </c>
      <c r="D3315" s="63" t="s">
        <v>2909</v>
      </c>
      <c r="E3315" s="142" t="n">
        <v>634.16</v>
      </c>
      <c r="F3315" s="139" t="n">
        <f aca="false">[2]terrains!E3315*10.76391</f>
        <v>6826.0411656</v>
      </c>
      <c r="G3315" s="63" t="s">
        <v>329</v>
      </c>
      <c r="H3315" s="63" t="n">
        <v>0</v>
      </c>
      <c r="I3315" s="63" t="n">
        <v>0</v>
      </c>
      <c r="J3315" s="63" t="n">
        <f aca="false">IF([2]terrains!L3315=13.5,IF([2]terrains!X3315=1,12,9),-0.392532+1.267037*[2]terrains!L3315+0.472239*[2]terrains!X3315+0.58658*[2]terrains!W3315+0.089417*[2]terrains!V3315+0.531633*[2]terrains!U3315+0.337883*[2]terrains!T3315-0.403545*[2]terrains!S3315)</f>
        <v>2.141542</v>
      </c>
      <c r="K3315" s="140" t="n">
        <f aca="false">IF([2]terrains!I3315=0,[2]terrains!J3315,[2]terrains!I3315)</f>
        <v>2.141542</v>
      </c>
      <c r="L3315" s="63" t="n">
        <v>2</v>
      </c>
      <c r="M3315" s="63" t="n">
        <v>1</v>
      </c>
      <c r="N3315" s="63" t="n">
        <v>3</v>
      </c>
      <c r="O3315" s="63" t="s">
        <v>150</v>
      </c>
      <c r="P3315" s="63" t="n">
        <v>2</v>
      </c>
      <c r="Q3315" s="63" t="n">
        <v>1.5</v>
      </c>
      <c r="R3315" s="63" t="n">
        <v>1</v>
      </c>
      <c r="S3315" s="63" t="n">
        <v>0</v>
      </c>
      <c r="T3315" s="63" t="n">
        <v>0</v>
      </c>
      <c r="U3315" s="63" t="n">
        <v>0</v>
      </c>
      <c r="V3315" s="63" t="n">
        <v>0</v>
      </c>
      <c r="W3315" s="63" t="n">
        <v>0</v>
      </c>
      <c r="X3315" s="63" t="n">
        <v>0</v>
      </c>
      <c r="Y3315" s="63" t="n">
        <f aca="false">IF([2]terrains!L3315&lt;=2.5,1,IF([2]terrains!L3315&lt;=4.5,2,IF([2]terrains!L3315&lt;=6.5,3,4)))</f>
        <v>1</v>
      </c>
      <c r="Z3315" s="63" t="n">
        <f aca="false"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1" t="n">
        <f aca="false">[2]terrains!Z3315*[2]terrains!F3315</f>
        <v>238911.440796</v>
      </c>
    </row>
    <row r="3316" customFormat="false" ht="14.4" hidden="false" customHeight="false" outlineLevel="0" collapsed="false">
      <c r="A3316" s="132" t="n">
        <v>3315</v>
      </c>
      <c r="B3316" s="63" t="n">
        <v>299011.267073</v>
      </c>
      <c r="C3316" s="63" t="n">
        <v>5039580.11441</v>
      </c>
      <c r="D3316" s="63" t="s">
        <v>2910</v>
      </c>
      <c r="E3316" s="142" t="n">
        <v>633.2</v>
      </c>
      <c r="F3316" s="139" t="n">
        <f aca="false">[2]terrains!E3316*10.76391</f>
        <v>6815.707812</v>
      </c>
      <c r="G3316" s="63" t="s">
        <v>221</v>
      </c>
      <c r="H3316" s="63" t="n">
        <v>0</v>
      </c>
      <c r="I3316" s="63" t="n">
        <v>6</v>
      </c>
      <c r="J3316" s="63" t="n">
        <f aca="false">IF([2]terrains!L3316=13.5,IF([2]terrains!X3316=1,12,9),-0.392532+1.267037*[2]terrains!L3316+0.472239*[2]terrains!X3316+0.58658*[2]terrains!W3316+0.089417*[2]terrains!V3316+0.531633*[2]terrains!U3316+0.337883*[2]terrains!T3316-0.403545*[2]terrains!S3316)</f>
        <v>5.7813735</v>
      </c>
      <c r="K3316" s="140" t="n">
        <f aca="false">IF([2]terrains!I3316=0,[2]terrains!J3316,[2]terrains!I3316)</f>
        <v>6</v>
      </c>
      <c r="L3316" s="63" t="n">
        <v>4.5</v>
      </c>
      <c r="M3316" s="63" t="n">
        <v>0</v>
      </c>
      <c r="N3316" s="63" t="n">
        <v>0</v>
      </c>
      <c r="O3316" s="63" t="s">
        <v>156</v>
      </c>
      <c r="P3316" s="63" t="n">
        <v>0</v>
      </c>
      <c r="Q3316" s="63" t="n">
        <v>0</v>
      </c>
      <c r="R3316" s="63" t="n">
        <v>0</v>
      </c>
      <c r="S3316" s="63" t="n">
        <v>0</v>
      </c>
      <c r="T3316" s="63" t="n">
        <v>0</v>
      </c>
      <c r="U3316" s="63" t="n">
        <v>0</v>
      </c>
      <c r="V3316" s="63" t="n">
        <v>0</v>
      </c>
      <c r="W3316" s="63" t="n">
        <v>0</v>
      </c>
      <c r="X3316" s="63" t="n">
        <v>1</v>
      </c>
      <c r="Y3316" s="63" t="n">
        <f aca="false">IF([2]terrains!L3316&lt;=2.5,1,IF([2]terrains!L3316&lt;=4.5,2,IF([2]terrains!L3316&lt;=6.5,3,4)))</f>
        <v>2</v>
      </c>
      <c r="Z3316" s="63" t="n">
        <f aca="false"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1" t="n">
        <f aca="false">[2]terrains!Z3316*[2]terrains!F3316</f>
        <v>1649401.290504</v>
      </c>
    </row>
    <row r="3317" customFormat="false" ht="14.4" hidden="false" customHeight="false" outlineLevel="0" collapsed="false">
      <c r="A3317" s="132" t="n">
        <v>3316</v>
      </c>
      <c r="B3317" s="63" t="n">
        <v>301409.924583</v>
      </c>
      <c r="C3317" s="63" t="n">
        <v>5049238.70835</v>
      </c>
      <c r="D3317" s="63" t="s">
        <v>2911</v>
      </c>
      <c r="E3317" s="142" t="n">
        <v>632.9</v>
      </c>
      <c r="F3317" s="139" t="n">
        <f aca="false">[2]terrains!E3317*10.76391</f>
        <v>6812.478639</v>
      </c>
      <c r="G3317" s="63" t="s">
        <v>280</v>
      </c>
      <c r="H3317" s="63" t="n">
        <v>0</v>
      </c>
      <c r="I3317" s="63" t="n">
        <v>6</v>
      </c>
      <c r="J3317" s="63" t="n">
        <f aca="false">IF([2]terrains!L3317=13.5,IF([2]terrains!X3317=1,12,9),-0.392532+1.267037*[2]terrains!L3317+0.472239*[2]terrains!X3317+0.58658*[2]terrains!W3317+0.089417*[2]terrains!V3317+0.531633*[2]terrains!U3317+0.337883*[2]terrains!T3317-0.403545*[2]terrains!S3317)</f>
        <v>4.272071</v>
      </c>
      <c r="K3317" s="140" t="n">
        <f aca="false">IF([2]terrains!I3317=0,[2]terrains!J3317,[2]terrains!I3317)</f>
        <v>6</v>
      </c>
      <c r="L3317" s="63" t="n">
        <v>4</v>
      </c>
      <c r="M3317" s="63" t="n">
        <v>2</v>
      </c>
      <c r="N3317" s="63" t="n">
        <v>12</v>
      </c>
      <c r="O3317" s="63" t="s">
        <v>151</v>
      </c>
      <c r="P3317" s="63" t="n">
        <v>2</v>
      </c>
      <c r="Q3317" s="63" t="n">
        <v>2.5</v>
      </c>
      <c r="R3317" s="63" t="n">
        <v>0</v>
      </c>
      <c r="S3317" s="63" t="n">
        <v>1</v>
      </c>
      <c r="T3317" s="63" t="n">
        <v>0</v>
      </c>
      <c r="U3317" s="63" t="n">
        <v>0</v>
      </c>
      <c r="V3317" s="63" t="n">
        <v>0</v>
      </c>
      <c r="W3317" s="63" t="n">
        <v>0</v>
      </c>
      <c r="X3317" s="63" t="n">
        <v>0</v>
      </c>
      <c r="Y3317" s="63" t="n">
        <f aca="false">IF([2]terrains!L3317&lt;=2.5,1,IF([2]terrains!L3317&lt;=4.5,2,IF([2]terrains!L3317&lt;=6.5,3,4)))</f>
        <v>2</v>
      </c>
      <c r="Z3317" s="63" t="n">
        <f aca="false"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1" t="n">
        <f aca="false">[2]terrains!Z3317*[2]terrains!F3317</f>
        <v>435998.632896</v>
      </c>
    </row>
    <row r="3318" customFormat="false" ht="14.4" hidden="false" customHeight="false" outlineLevel="0" collapsed="false">
      <c r="A3318" s="132" t="n">
        <v>3317</v>
      </c>
      <c r="B3318" s="63" t="n">
        <v>299143.186972</v>
      </c>
      <c r="C3318" s="63" t="n">
        <v>5056709.57834</v>
      </c>
      <c r="D3318" s="63" t="s">
        <v>2912</v>
      </c>
      <c r="E3318" s="142" t="n">
        <v>632.67</v>
      </c>
      <c r="F3318" s="139" t="n">
        <f aca="false">[2]terrains!E3318*10.76391</f>
        <v>6810.0029397</v>
      </c>
      <c r="G3318" s="63" t="s">
        <v>329</v>
      </c>
      <c r="H3318" s="63" t="n">
        <v>0</v>
      </c>
      <c r="I3318" s="63" t="n">
        <v>0</v>
      </c>
      <c r="J3318" s="63" t="n">
        <f aca="false">IF([2]terrains!L3318=13.5,IF([2]terrains!X3318=1,12,9),-0.392532+1.267037*[2]terrains!L3318+0.472239*[2]terrains!X3318+0.58658*[2]terrains!W3318+0.089417*[2]terrains!V3318+0.531633*[2]terrains!U3318+0.337883*[2]terrains!T3318-0.403545*[2]terrains!S3318)</f>
        <v>2.141542</v>
      </c>
      <c r="K3318" s="140" t="n">
        <f aca="false">IF([2]terrains!I3318=0,[2]terrains!J3318,[2]terrains!I3318)</f>
        <v>2.141542</v>
      </c>
      <c r="L3318" s="63" t="n">
        <v>2</v>
      </c>
      <c r="M3318" s="63" t="n">
        <v>1</v>
      </c>
      <c r="N3318" s="63" t="n">
        <v>3</v>
      </c>
      <c r="O3318" s="63" t="s">
        <v>150</v>
      </c>
      <c r="P3318" s="63" t="n">
        <v>2</v>
      </c>
      <c r="Q3318" s="63" t="n">
        <v>1.5</v>
      </c>
      <c r="R3318" s="63" t="n">
        <v>1</v>
      </c>
      <c r="S3318" s="63" t="n">
        <v>0</v>
      </c>
      <c r="T3318" s="63" t="n">
        <v>0</v>
      </c>
      <c r="U3318" s="63" t="n">
        <v>0</v>
      </c>
      <c r="V3318" s="63" t="n">
        <v>0</v>
      </c>
      <c r="W3318" s="63" t="n">
        <v>0</v>
      </c>
      <c r="X3318" s="63" t="n">
        <v>0</v>
      </c>
      <c r="Y3318" s="63" t="n">
        <f aca="false">IF([2]terrains!L3318&lt;=2.5,1,IF([2]terrains!L3318&lt;=4.5,2,IF([2]terrains!L3318&lt;=6.5,3,4)))</f>
        <v>1</v>
      </c>
      <c r="Z3318" s="63" t="n">
        <f aca="false"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1" t="n">
        <f aca="false">[2]terrains!Z3318*[2]terrains!F3318</f>
        <v>238350.1028895</v>
      </c>
    </row>
    <row r="3319" customFormat="false" ht="14.4" hidden="false" customHeight="false" outlineLevel="0" collapsed="false">
      <c r="A3319" s="132" t="n">
        <v>3318</v>
      </c>
      <c r="B3319" s="63" t="n">
        <v>296952.8276</v>
      </c>
      <c r="C3319" s="63" t="n">
        <v>5044976.118</v>
      </c>
      <c r="D3319" s="63" t="s">
        <v>2913</v>
      </c>
      <c r="E3319" s="142" t="n">
        <v>631</v>
      </c>
      <c r="F3319" s="139" t="n">
        <f aca="false">[2]terrains!E3319*10.76391</f>
        <v>6792.02721</v>
      </c>
      <c r="G3319" s="63" t="s">
        <v>966</v>
      </c>
      <c r="H3319" s="63" t="n">
        <v>0</v>
      </c>
      <c r="I3319" s="63" t="n">
        <v>0</v>
      </c>
      <c r="J3319" s="63" t="n">
        <f aca="false">IF([2]terrains!L3319=13.5,IF([2]terrains!X3319=1,12,9),-0.392532+1.267037*[2]terrains!L3319+0.472239*[2]terrains!X3319+0.58658*[2]terrains!W3319+0.089417*[2]terrains!V3319+0.531633*[2]terrains!U3319+0.337883*[2]terrains!T3319-0.403545*[2]terrains!S3319)</f>
        <v>3.1129435</v>
      </c>
      <c r="K3319" s="140" t="n">
        <f aca="false">IF([2]terrains!I3319=0,[2]terrains!J3319,[2]terrains!I3319)</f>
        <v>3.1129435</v>
      </c>
      <c r="L3319" s="63" t="n">
        <v>2.5</v>
      </c>
      <c r="M3319" s="63" t="n">
        <v>2</v>
      </c>
      <c r="N3319" s="63" t="n">
        <v>3</v>
      </c>
      <c r="O3319" s="63" t="s">
        <v>152</v>
      </c>
      <c r="P3319" s="63" t="n">
        <v>2</v>
      </c>
      <c r="Q3319" s="63" t="n">
        <v>2.5</v>
      </c>
      <c r="R3319" s="63" t="n">
        <v>0</v>
      </c>
      <c r="S3319" s="63" t="n">
        <v>0</v>
      </c>
      <c r="T3319" s="63" t="n">
        <v>1</v>
      </c>
      <c r="U3319" s="63" t="n">
        <v>0</v>
      </c>
      <c r="V3319" s="63" t="n">
        <v>0</v>
      </c>
      <c r="W3319" s="63" t="n">
        <v>0</v>
      </c>
      <c r="X3319" s="63" t="n">
        <v>0</v>
      </c>
      <c r="Y3319" s="63" t="n">
        <f aca="false">IF([2]terrains!L3319&lt;=2.5,1,IF([2]terrains!L3319&lt;=4.5,2,IF([2]terrains!L3319&lt;=6.5,3,4)))</f>
        <v>1</v>
      </c>
      <c r="Z3319" s="63" t="n">
        <f aca="false"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1" t="n">
        <f aca="false">[2]terrains!Z3319*[2]terrains!F3319</f>
        <v>577322.31285</v>
      </c>
    </row>
    <row r="3320" customFormat="false" ht="14.4" hidden="false" customHeight="false" outlineLevel="0" collapsed="false">
      <c r="A3320" s="132" t="n">
        <v>3319</v>
      </c>
      <c r="B3320" s="63" t="n">
        <v>301442.082195</v>
      </c>
      <c r="C3320" s="63" t="n">
        <v>5057945.16272</v>
      </c>
      <c r="D3320" s="63" t="s">
        <v>2914</v>
      </c>
      <c r="E3320" s="142" t="n">
        <v>630.8</v>
      </c>
      <c r="F3320" s="139" t="n">
        <f aca="false">[2]terrains!E3320*10.76391</f>
        <v>6789.874428</v>
      </c>
      <c r="G3320" s="63" t="s">
        <v>329</v>
      </c>
      <c r="H3320" s="63" t="n">
        <v>0</v>
      </c>
      <c r="I3320" s="63" t="n">
        <v>0</v>
      </c>
      <c r="J3320" s="63" t="n">
        <f aca="false">IF([2]terrains!L3320=13.5,IF([2]terrains!X3320=1,12,9),-0.392532+1.267037*[2]terrains!L3320+0.472239*[2]terrains!X3320+0.58658*[2]terrains!W3320+0.089417*[2]terrains!V3320+0.531633*[2]terrains!U3320+0.337883*[2]terrains!T3320-0.403545*[2]terrains!S3320)</f>
        <v>2.141542</v>
      </c>
      <c r="K3320" s="140" t="n">
        <f aca="false">IF([2]terrains!I3320=0,[2]terrains!J3320,[2]terrains!I3320)</f>
        <v>2.141542</v>
      </c>
      <c r="L3320" s="63" t="n">
        <v>2</v>
      </c>
      <c r="M3320" s="63" t="n">
        <v>1</v>
      </c>
      <c r="N3320" s="63" t="n">
        <v>3</v>
      </c>
      <c r="O3320" s="63" t="s">
        <v>150</v>
      </c>
      <c r="P3320" s="63" t="n">
        <v>2</v>
      </c>
      <c r="Q3320" s="63" t="n">
        <v>1.5</v>
      </c>
      <c r="R3320" s="63" t="n">
        <v>1</v>
      </c>
      <c r="S3320" s="63" t="n">
        <v>0</v>
      </c>
      <c r="T3320" s="63" t="n">
        <v>0</v>
      </c>
      <c r="U3320" s="63" t="n">
        <v>0</v>
      </c>
      <c r="V3320" s="63" t="n">
        <v>0</v>
      </c>
      <c r="W3320" s="63" t="n">
        <v>0</v>
      </c>
      <c r="X3320" s="63" t="n">
        <v>0</v>
      </c>
      <c r="Y3320" s="63" t="n">
        <f aca="false">IF([2]terrains!L3320&lt;=2.5,1,IF([2]terrains!L3320&lt;=4.5,2,IF([2]terrains!L3320&lt;=6.5,3,4)))</f>
        <v>1</v>
      </c>
      <c r="Z3320" s="63" t="n">
        <f aca="false"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1" t="n">
        <f aca="false">[2]terrains!Z3320*[2]terrains!F3320</f>
        <v>237645.60498</v>
      </c>
    </row>
    <row r="3321" customFormat="false" ht="14.4" hidden="false" customHeight="false" outlineLevel="0" collapsed="false">
      <c r="A3321" s="132" t="n">
        <v>3320</v>
      </c>
      <c r="B3321" s="63" t="n">
        <v>275353.5301</v>
      </c>
      <c r="C3321" s="63" t="n">
        <v>5036575.208</v>
      </c>
      <c r="D3321" s="63" t="s">
        <v>2915</v>
      </c>
      <c r="E3321" s="142" t="n">
        <v>629.7</v>
      </c>
      <c r="F3321" s="139" t="n">
        <f aca="false">[2]terrains!E3321*10.76391</f>
        <v>6778.034127</v>
      </c>
      <c r="G3321" s="63" t="s">
        <v>684</v>
      </c>
      <c r="H3321" s="63" t="n">
        <v>0</v>
      </c>
      <c r="I3321" s="63" t="n">
        <v>0</v>
      </c>
      <c r="J3321" s="63" t="n">
        <f aca="false">IF([2]terrains!L3321=13.5,IF([2]terrains!X3321=1,12,9),-0.392532+1.267037*[2]terrains!L3321+0.472239*[2]terrains!X3321+0.58658*[2]terrains!W3321+0.089417*[2]terrains!V3321+0.531633*[2]terrains!U3321+0.337883*[2]terrains!T3321-0.403545*[2]terrains!S3321)</f>
        <v>2.141542</v>
      </c>
      <c r="K3321" s="140" t="n">
        <f aca="false">IF([2]terrains!I3321=0,[2]terrains!J3321,[2]terrains!I3321)</f>
        <v>2.141542</v>
      </c>
      <c r="L3321" s="63" t="n">
        <v>2</v>
      </c>
      <c r="M3321" s="63" t="n">
        <v>1</v>
      </c>
      <c r="N3321" s="63" t="n">
        <v>4</v>
      </c>
      <c r="O3321" s="63" t="s">
        <v>150</v>
      </c>
      <c r="P3321" s="63" t="n">
        <v>2</v>
      </c>
      <c r="Q3321" s="63" t="n">
        <v>1.5</v>
      </c>
      <c r="R3321" s="63" t="n">
        <v>1</v>
      </c>
      <c r="S3321" s="63" t="n">
        <v>0</v>
      </c>
      <c r="T3321" s="63" t="n">
        <v>0</v>
      </c>
      <c r="U3321" s="63" t="n">
        <v>0</v>
      </c>
      <c r="V3321" s="63" t="n">
        <v>0</v>
      </c>
      <c r="W3321" s="63" t="n">
        <v>0</v>
      </c>
      <c r="X3321" s="63" t="n">
        <v>0</v>
      </c>
      <c r="Y3321" s="63" t="n">
        <f aca="false">IF([2]terrains!L3321&lt;=2.5,1,IF([2]terrains!L3321&lt;=4.5,2,IF([2]terrains!L3321&lt;=6.5,3,4)))</f>
        <v>1</v>
      </c>
      <c r="Z3321" s="63" t="n">
        <f aca="false"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1" t="n">
        <f aca="false">[2]terrains!Z3321*[2]terrains!F3321</f>
        <v>237231.194445</v>
      </c>
    </row>
    <row r="3322" customFormat="false" ht="14.4" hidden="false" customHeight="false" outlineLevel="0" collapsed="false">
      <c r="A3322" s="132" t="n">
        <v>3321</v>
      </c>
      <c r="B3322" s="63" t="n">
        <v>293951.899</v>
      </c>
      <c r="C3322" s="63" t="n">
        <v>5051763.7</v>
      </c>
      <c r="D3322" s="63" t="s">
        <v>2916</v>
      </c>
      <c r="E3322" s="142" t="n">
        <v>629.2</v>
      </c>
      <c r="F3322" s="139" t="n">
        <f aca="false">[2]terrains!E3322*10.76391</f>
        <v>6772.652172</v>
      </c>
      <c r="G3322" s="63" t="s">
        <v>1297</v>
      </c>
      <c r="H3322" s="63" t="n">
        <v>0</v>
      </c>
      <c r="I3322" s="63" t="n">
        <v>0</v>
      </c>
      <c r="J3322" s="63" t="n">
        <f aca="false">IF([2]terrains!L3322=13.5,IF([2]terrains!X3322=1,12,9),-0.392532+1.267037*[2]terrains!L3322+0.472239*[2]terrains!X3322+0.58658*[2]terrains!W3322+0.089417*[2]terrains!V3322+0.531633*[2]terrains!U3322+0.337883*[2]terrains!T3322-0.403545*[2]terrains!S3322)</f>
        <v>1.737997</v>
      </c>
      <c r="K3322" s="140" t="n">
        <f aca="false">IF([2]terrains!I3322=0,[2]terrains!J3322,[2]terrains!I3322)</f>
        <v>1.737997</v>
      </c>
      <c r="L3322" s="63" t="n">
        <v>2</v>
      </c>
      <c r="M3322" s="63" t="n">
        <v>1</v>
      </c>
      <c r="N3322" s="63" t="n">
        <v>3</v>
      </c>
      <c r="O3322" s="63" t="s">
        <v>151</v>
      </c>
      <c r="P3322" s="63" t="n">
        <v>2</v>
      </c>
      <c r="Q3322" s="63" t="n">
        <v>2</v>
      </c>
      <c r="R3322" s="63" t="n">
        <v>0</v>
      </c>
      <c r="S3322" s="63" t="n">
        <v>1</v>
      </c>
      <c r="T3322" s="63" t="n">
        <v>0</v>
      </c>
      <c r="U3322" s="63" t="n">
        <v>0</v>
      </c>
      <c r="V3322" s="63" t="n">
        <v>0</v>
      </c>
      <c r="W3322" s="63" t="n">
        <v>0</v>
      </c>
      <c r="X3322" s="63" t="n">
        <v>0</v>
      </c>
      <c r="Y3322" s="63" t="n">
        <f aca="false">IF([2]terrains!L3322&lt;=2.5,1,IF([2]terrains!L3322&lt;=4.5,2,IF([2]terrains!L3322&lt;=6.5,3,4)))</f>
        <v>1</v>
      </c>
      <c r="Z3322" s="63" t="n">
        <f aca="false"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1" t="n">
        <f aca="false">[2]terrains!Z3322*[2]terrains!F3322</f>
        <v>433449.739008</v>
      </c>
    </row>
    <row r="3323" customFormat="false" ht="14.4" hidden="false" customHeight="false" outlineLevel="0" collapsed="false">
      <c r="A3323" s="132" t="n">
        <v>3322</v>
      </c>
      <c r="B3323" s="63" t="n">
        <v>287289.556669</v>
      </c>
      <c r="C3323" s="63" t="n">
        <v>5041233.62433</v>
      </c>
      <c r="D3323" s="63" t="s">
        <v>2917</v>
      </c>
      <c r="E3323" s="142" t="n">
        <v>628.5</v>
      </c>
      <c r="F3323" s="139" t="n">
        <f aca="false">[2]terrains!E3323*10.76391</f>
        <v>6765.117435</v>
      </c>
      <c r="G3323" s="63" t="s">
        <v>173</v>
      </c>
      <c r="H3323" s="63" t="n">
        <v>0</v>
      </c>
      <c r="I3323" s="63" t="n">
        <v>0</v>
      </c>
      <c r="J3323" s="63" t="n">
        <f aca="false">IF([2]terrains!L3323=13.5,IF([2]terrains!X3323=1,12,9),-0.392532+1.267037*[2]terrains!L3323+0.472239*[2]terrains!X3323+0.58658*[2]terrains!W3323+0.089417*[2]terrains!V3323+0.531633*[2]terrains!U3323+0.337883*[2]terrains!T3323-0.403545*[2]terrains!S3323)</f>
        <v>3.1129435</v>
      </c>
      <c r="K3323" s="140" t="n">
        <f aca="false">IF([2]terrains!I3323=0,[2]terrains!J3323,[2]terrains!I3323)</f>
        <v>3.1129435</v>
      </c>
      <c r="L3323" s="63" t="n">
        <v>2.5</v>
      </c>
      <c r="M3323" s="63" t="n">
        <v>2</v>
      </c>
      <c r="N3323" s="63" t="n">
        <v>6</v>
      </c>
      <c r="O3323" s="63" t="s">
        <v>152</v>
      </c>
      <c r="P3323" s="63" t="n">
        <v>2</v>
      </c>
      <c r="Q3323" s="63" t="n">
        <v>1.5</v>
      </c>
      <c r="R3323" s="63" t="n">
        <v>0</v>
      </c>
      <c r="S3323" s="63" t="n">
        <v>0</v>
      </c>
      <c r="T3323" s="63" t="n">
        <v>1</v>
      </c>
      <c r="U3323" s="63" t="n">
        <v>0</v>
      </c>
      <c r="V3323" s="63" t="n">
        <v>0</v>
      </c>
      <c r="W3323" s="63" t="n">
        <v>0</v>
      </c>
      <c r="X3323" s="63" t="n">
        <v>0</v>
      </c>
      <c r="Y3323" s="63" t="n">
        <f aca="false">IF([2]terrains!L3323&lt;=2.5,1,IF([2]terrains!L3323&lt;=4.5,2,IF([2]terrains!L3323&lt;=6.5,3,4)))</f>
        <v>1</v>
      </c>
      <c r="Z3323" s="63" t="n">
        <f aca="false"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1" t="n">
        <f aca="false">[2]terrains!Z3323*[2]terrains!F3323</f>
        <v>575034.981975</v>
      </c>
    </row>
    <row r="3324" customFormat="false" ht="14.4" hidden="false" customHeight="false" outlineLevel="0" collapsed="false">
      <c r="A3324" s="132" t="n">
        <v>3323</v>
      </c>
      <c r="B3324" s="63" t="n">
        <v>296152.767492</v>
      </c>
      <c r="C3324" s="63" t="n">
        <v>5036957.23287</v>
      </c>
      <c r="D3324" s="63" t="s">
        <v>2918</v>
      </c>
      <c r="E3324" s="142" t="n">
        <v>627</v>
      </c>
      <c r="F3324" s="139" t="n">
        <f aca="false">[2]terrains!E3324*10.76391</f>
        <v>6748.97157</v>
      </c>
      <c r="G3324" s="63" t="s">
        <v>184</v>
      </c>
      <c r="H3324" s="63" t="n">
        <v>0</v>
      </c>
      <c r="I3324" s="63" t="n">
        <v>0</v>
      </c>
      <c r="J3324" s="63" t="n">
        <f aca="false"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40" t="n">
        <f aca="false">IF([2]terrains!I3324=0,[2]terrains!J3324,[2]terrains!I3324)</f>
        <v>2.479425</v>
      </c>
      <c r="L3324" s="63" t="n">
        <v>2</v>
      </c>
      <c r="M3324" s="63" t="n">
        <v>2</v>
      </c>
      <c r="N3324" s="63" t="n">
        <v>3</v>
      </c>
      <c r="O3324" s="63" t="s">
        <v>152</v>
      </c>
      <c r="P3324" s="63" t="n">
        <v>2</v>
      </c>
      <c r="Q3324" s="63" t="n">
        <v>2</v>
      </c>
      <c r="R3324" s="63" t="n">
        <v>0</v>
      </c>
      <c r="S3324" s="63" t="n">
        <v>0</v>
      </c>
      <c r="T3324" s="63" t="n">
        <v>1</v>
      </c>
      <c r="U3324" s="63" t="n">
        <v>0</v>
      </c>
      <c r="V3324" s="63" t="n">
        <v>0</v>
      </c>
      <c r="W3324" s="63" t="n">
        <v>0</v>
      </c>
      <c r="X3324" s="63" t="n">
        <v>0</v>
      </c>
      <c r="Y3324" s="63" t="n">
        <f aca="false">IF([2]terrains!L3324&lt;=2.5,1,IF([2]terrains!L3324&lt;=4.5,2,IF([2]terrains!L3324&lt;=6.5,3,4)))</f>
        <v>1</v>
      </c>
      <c r="Z3324" s="63" t="n">
        <f aca="false"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1" t="n">
        <f aca="false">[2]terrains!Z3324*[2]terrains!F3324</f>
        <v>573662.58345</v>
      </c>
    </row>
    <row r="3325" customFormat="false" ht="14.4" hidden="false" customHeight="false" outlineLevel="0" collapsed="false">
      <c r="A3325" s="132" t="n">
        <v>3324</v>
      </c>
      <c r="B3325" s="63" t="n">
        <v>273624.170534</v>
      </c>
      <c r="C3325" s="63" t="n">
        <v>5034264.2815</v>
      </c>
      <c r="D3325" s="63" t="s">
        <v>2919</v>
      </c>
      <c r="E3325" s="142" t="n">
        <v>626.6</v>
      </c>
      <c r="F3325" s="139" t="n">
        <f aca="false">[2]terrains!E3325*10.76391</f>
        <v>6744.666006</v>
      </c>
      <c r="G3325" s="63" t="s">
        <v>237</v>
      </c>
      <c r="H3325" s="63" t="n">
        <v>0.2</v>
      </c>
      <c r="I3325" s="63" t="n">
        <v>3</v>
      </c>
      <c r="J3325" s="63" t="n">
        <f aca="false">IF([2]terrains!L3325=13.5,IF([2]terrains!X3325=1,12,9),-0.392532+1.267037*[2]terrains!L3325+0.472239*[2]terrains!X3325+0.58658*[2]terrains!W3325+0.089417*[2]terrains!V3325+0.531633*[2]terrains!U3325+0.337883*[2]terrains!T3325-0.403545*[2]terrains!S3325)</f>
        <v>4.0420975</v>
      </c>
      <c r="K3325" s="140" t="n">
        <f aca="false">IF([2]terrains!I3325=0,[2]terrains!J3325,[2]terrains!I3325)</f>
        <v>3</v>
      </c>
      <c r="L3325" s="63" t="n">
        <v>3.5</v>
      </c>
      <c r="M3325" s="63" t="n">
        <v>1</v>
      </c>
      <c r="N3325" s="63" t="n">
        <v>10</v>
      </c>
      <c r="O3325" s="63" t="s">
        <v>150</v>
      </c>
      <c r="P3325" s="63" t="n">
        <v>2</v>
      </c>
      <c r="Q3325" s="63" t="n">
        <v>1.5</v>
      </c>
      <c r="R3325" s="63" t="n">
        <v>1</v>
      </c>
      <c r="S3325" s="63" t="n">
        <v>0</v>
      </c>
      <c r="T3325" s="63" t="n">
        <v>0</v>
      </c>
      <c r="U3325" s="63" t="n">
        <v>0</v>
      </c>
      <c r="V3325" s="63" t="n">
        <v>0</v>
      </c>
      <c r="W3325" s="63" t="n">
        <v>0</v>
      </c>
      <c r="X3325" s="63" t="n">
        <v>0</v>
      </c>
      <c r="Y3325" s="63" t="n">
        <f aca="false">IF([2]terrains!L3325&lt;=2.5,1,IF([2]terrains!L3325&lt;=4.5,2,IF([2]terrains!L3325&lt;=6.5,3,4)))</f>
        <v>2</v>
      </c>
      <c r="Z3325" s="63" t="n">
        <f aca="false"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1" t="n">
        <f aca="false">[2]terrains!Z3325*[2]terrains!F3325</f>
        <v>236063.31021</v>
      </c>
    </row>
    <row r="3326" customFormat="false" ht="14.4" hidden="false" customHeight="false" outlineLevel="0" collapsed="false">
      <c r="A3326" s="132" t="n">
        <v>3325</v>
      </c>
      <c r="B3326" s="63" t="n">
        <v>302952.368384</v>
      </c>
      <c r="C3326" s="63" t="n">
        <v>5050286.85437</v>
      </c>
      <c r="D3326" s="63" t="s">
        <v>2920</v>
      </c>
      <c r="E3326" s="142" t="n">
        <v>626</v>
      </c>
      <c r="F3326" s="139" t="n">
        <f aca="false">[2]terrains!E3326*10.76391</f>
        <v>6738.20766</v>
      </c>
      <c r="G3326" s="63" t="s">
        <v>1790</v>
      </c>
      <c r="H3326" s="63" t="n">
        <v>0</v>
      </c>
      <c r="I3326" s="63" t="n">
        <v>0</v>
      </c>
      <c r="J3326" s="63" t="n">
        <f aca="false">IF([2]terrains!L3326=13.5,IF([2]terrains!X3326=1,12,9),-0.392532+1.267037*[2]terrains!L3326+0.472239*[2]terrains!X3326+0.58658*[2]terrains!W3326+0.089417*[2]terrains!V3326+0.531633*[2]terrains!U3326+0.337883*[2]terrains!T3326-0.403545*[2]terrains!S3326)</f>
        <v>1.737997</v>
      </c>
      <c r="K3326" s="140" t="n">
        <f aca="false">IF([2]terrains!I3326=0,[2]terrains!J3326,[2]terrains!I3326)</f>
        <v>1.737997</v>
      </c>
      <c r="L3326" s="63" t="n">
        <v>2</v>
      </c>
      <c r="M3326" s="63" t="n">
        <v>1</v>
      </c>
      <c r="N3326" s="63" t="n">
        <v>3</v>
      </c>
      <c r="O3326" s="63" t="s">
        <v>151</v>
      </c>
      <c r="P3326" s="63" t="n">
        <v>2</v>
      </c>
      <c r="Q3326" s="63" t="n">
        <v>1.5</v>
      </c>
      <c r="R3326" s="63" t="n">
        <v>0</v>
      </c>
      <c r="S3326" s="63" t="n">
        <v>1</v>
      </c>
      <c r="T3326" s="63" t="n">
        <v>0</v>
      </c>
      <c r="U3326" s="63" t="n">
        <v>0</v>
      </c>
      <c r="V3326" s="63" t="n">
        <v>0</v>
      </c>
      <c r="W3326" s="63" t="n">
        <v>0</v>
      </c>
      <c r="X3326" s="63" t="n">
        <v>0</v>
      </c>
      <c r="Y3326" s="63" t="n">
        <f aca="false">IF([2]terrains!L3326&lt;=2.5,1,IF([2]terrains!L3326&lt;=4.5,2,IF([2]terrains!L3326&lt;=6.5,3,4)))</f>
        <v>1</v>
      </c>
      <c r="Z3326" s="63" t="n">
        <f aca="false"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1" t="n">
        <f aca="false">[2]terrains!Z3326*[2]terrains!F3326</f>
        <v>431245.29024</v>
      </c>
    </row>
    <row r="3327" customFormat="false" ht="14.4" hidden="false" customHeight="false" outlineLevel="0" collapsed="false">
      <c r="A3327" s="132" t="n">
        <v>3326</v>
      </c>
      <c r="B3327" s="63" t="n">
        <v>291959.020603</v>
      </c>
      <c r="C3327" s="63" t="n">
        <v>5033166.30088</v>
      </c>
      <c r="D3327" s="63" t="s">
        <v>2921</v>
      </c>
      <c r="E3327" s="142" t="n">
        <v>625.9</v>
      </c>
      <c r="F3327" s="139" t="n">
        <f aca="false">[2]terrains!E3327*10.76391</f>
        <v>6737.131269</v>
      </c>
      <c r="G3327" s="63" t="s">
        <v>168</v>
      </c>
      <c r="H3327" s="63" t="n">
        <v>0.2</v>
      </c>
      <c r="I3327" s="63" t="n">
        <v>5</v>
      </c>
      <c r="J3327" s="63" t="n">
        <f aca="false">IF([2]terrains!L3327=13.5,IF([2]terrains!X3327=1,12,9),-0.392532+1.267037*[2]terrains!L3327+0.472239*[2]terrains!X3327+0.58658*[2]terrains!W3327+0.089417*[2]terrains!V3327+0.531633*[2]terrains!U3327+0.337883*[2]terrains!T3327-0.403545*[2]terrains!S3327)</f>
        <v>2.3715155</v>
      </c>
      <c r="K3327" s="140" t="n">
        <f aca="false">IF([2]terrains!I3327=0,[2]terrains!J3327,[2]terrains!I3327)</f>
        <v>5</v>
      </c>
      <c r="L3327" s="63" t="n">
        <v>2.5</v>
      </c>
      <c r="M3327" s="63" t="n">
        <v>2</v>
      </c>
      <c r="N3327" s="63" t="n">
        <v>6</v>
      </c>
      <c r="O3327" s="63" t="s">
        <v>151</v>
      </c>
      <c r="P3327" s="63" t="n">
        <v>2</v>
      </c>
      <c r="Q3327" s="63" t="n">
        <v>1.5</v>
      </c>
      <c r="R3327" s="63" t="n">
        <v>0</v>
      </c>
      <c r="S3327" s="63" t="n">
        <v>1</v>
      </c>
      <c r="T3327" s="63" t="n">
        <v>0</v>
      </c>
      <c r="U3327" s="63" t="n">
        <v>0</v>
      </c>
      <c r="V3327" s="63" t="n">
        <v>0</v>
      </c>
      <c r="W3327" s="63" t="n">
        <v>0</v>
      </c>
      <c r="X3327" s="63" t="n">
        <v>0</v>
      </c>
      <c r="Y3327" s="63" t="n">
        <f aca="false">IF([2]terrains!L3327&lt;=2.5,1,IF([2]terrains!L3327&lt;=4.5,2,IF([2]terrains!L3327&lt;=6.5,3,4)))</f>
        <v>1</v>
      </c>
      <c r="Z3327" s="63" t="n">
        <f aca="false"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1" t="n">
        <f aca="false">[2]terrains!Z3327*[2]terrains!F3327</f>
        <v>431176.401216</v>
      </c>
    </row>
    <row r="3328" customFormat="false" ht="14.4" hidden="false" customHeight="false" outlineLevel="0" collapsed="false">
      <c r="A3328" s="132" t="n">
        <v>3327</v>
      </c>
      <c r="B3328" s="63" t="n">
        <v>303717.0032</v>
      </c>
      <c r="C3328" s="63" t="n">
        <v>5050256.827</v>
      </c>
      <c r="D3328" s="63" t="s">
        <v>2922</v>
      </c>
      <c r="E3328" s="142" t="n">
        <v>625.5</v>
      </c>
      <c r="F3328" s="139" t="n">
        <f aca="false">[2]terrains!E3328*10.76391</f>
        <v>6732.825705</v>
      </c>
      <c r="G3328" s="63" t="s">
        <v>1790</v>
      </c>
      <c r="H3328" s="63" t="n">
        <v>0</v>
      </c>
      <c r="I3328" s="63" t="n">
        <v>0</v>
      </c>
      <c r="J3328" s="63" t="n">
        <f aca="false">IF([2]terrains!L3328=13.5,IF([2]terrains!X3328=1,12,9),-0.392532+1.267037*[2]terrains!L3328+0.472239*[2]terrains!X3328+0.58658*[2]terrains!W3328+0.089417*[2]terrains!V3328+0.531633*[2]terrains!U3328+0.337883*[2]terrains!T3328-0.403545*[2]terrains!S3328)</f>
        <v>1.737997</v>
      </c>
      <c r="K3328" s="140" t="n">
        <f aca="false">IF([2]terrains!I3328=0,[2]terrains!J3328,[2]terrains!I3328)</f>
        <v>1.737997</v>
      </c>
      <c r="L3328" s="63" t="n">
        <v>2</v>
      </c>
      <c r="M3328" s="63" t="n">
        <v>1</v>
      </c>
      <c r="N3328" s="63" t="n">
        <v>3</v>
      </c>
      <c r="O3328" s="63" t="s">
        <v>151</v>
      </c>
      <c r="P3328" s="63" t="n">
        <v>2</v>
      </c>
      <c r="Q3328" s="63" t="n">
        <v>1.5</v>
      </c>
      <c r="R3328" s="63" t="n">
        <v>0</v>
      </c>
      <c r="S3328" s="63" t="n">
        <v>1</v>
      </c>
      <c r="T3328" s="63" t="n">
        <v>0</v>
      </c>
      <c r="U3328" s="63" t="n">
        <v>0</v>
      </c>
      <c r="V3328" s="63" t="n">
        <v>0</v>
      </c>
      <c r="W3328" s="63" t="n">
        <v>0</v>
      </c>
      <c r="X3328" s="63" t="n">
        <v>0</v>
      </c>
      <c r="Y3328" s="63" t="n">
        <f aca="false">IF([2]terrains!L3328&lt;=2.5,1,IF([2]terrains!L3328&lt;=4.5,2,IF([2]terrains!L3328&lt;=6.5,3,4)))</f>
        <v>1</v>
      </c>
      <c r="Z3328" s="63" t="n">
        <f aca="false"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1" t="n">
        <f aca="false">[2]terrains!Z3328*[2]terrains!F3328</f>
        <v>430900.84512</v>
      </c>
    </row>
    <row r="3329" customFormat="false" ht="14.4" hidden="false" customHeight="false" outlineLevel="0" collapsed="false">
      <c r="A3329" s="132" t="n">
        <v>3328</v>
      </c>
      <c r="B3329" s="63" t="n">
        <v>296970.788445</v>
      </c>
      <c r="C3329" s="63" t="n">
        <v>5047463.67618</v>
      </c>
      <c r="D3329" s="63" t="s">
        <v>2923</v>
      </c>
      <c r="E3329" s="142" t="n">
        <v>625.1</v>
      </c>
      <c r="F3329" s="139" t="n">
        <f aca="false">[2]terrains!E3329*10.76391</f>
        <v>6728.520141</v>
      </c>
      <c r="G3329" s="63" t="s">
        <v>735</v>
      </c>
      <c r="H3329" s="63" t="n">
        <v>0.2</v>
      </c>
      <c r="I3329" s="63" t="n">
        <v>2</v>
      </c>
      <c r="J3329" s="63" t="n">
        <f aca="false">IF([2]terrains!L3329=13.5,IF([2]terrains!X3329=1,12,9),-0.392532+1.267037*[2]terrains!L3329+0.472239*[2]terrains!X3329+0.58658*[2]terrains!W3329+0.089417*[2]terrains!V3329+0.531633*[2]terrains!U3329+0.337883*[2]terrains!T3329-0.403545*[2]terrains!S3329)</f>
        <v>1.737997</v>
      </c>
      <c r="K3329" s="140" t="n">
        <f aca="false">IF([2]terrains!I3329=0,[2]terrains!J3329,[2]terrains!I3329)</f>
        <v>2</v>
      </c>
      <c r="L3329" s="63" t="n">
        <v>2</v>
      </c>
      <c r="M3329" s="63" t="n">
        <v>1</v>
      </c>
      <c r="N3329" s="63" t="n">
        <v>3</v>
      </c>
      <c r="O3329" s="63" t="s">
        <v>151</v>
      </c>
      <c r="P3329" s="63" t="n">
        <v>2</v>
      </c>
      <c r="Q3329" s="63" t="n">
        <v>1.5</v>
      </c>
      <c r="R3329" s="63" t="n">
        <v>0</v>
      </c>
      <c r="S3329" s="63" t="n">
        <v>1</v>
      </c>
      <c r="T3329" s="63" t="n">
        <v>0</v>
      </c>
      <c r="U3329" s="63" t="n">
        <v>0</v>
      </c>
      <c r="V3329" s="63" t="n">
        <v>0</v>
      </c>
      <c r="W3329" s="63" t="n">
        <v>0</v>
      </c>
      <c r="X3329" s="63" t="n">
        <v>0</v>
      </c>
      <c r="Y3329" s="63" t="n">
        <f aca="false">IF([2]terrains!L3329&lt;=2.5,1,IF([2]terrains!L3329&lt;=4.5,2,IF([2]terrains!L3329&lt;=6.5,3,4)))</f>
        <v>1</v>
      </c>
      <c r="Z3329" s="63" t="n">
        <f aca="false"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1" t="n">
        <f aca="false">[2]terrains!Z3329*[2]terrains!F3329</f>
        <v>430625.289024</v>
      </c>
    </row>
    <row r="3330" customFormat="false" ht="14.4" hidden="false" customHeight="false" outlineLevel="0" collapsed="false">
      <c r="A3330" s="132" t="n">
        <v>3329</v>
      </c>
      <c r="B3330" s="63" t="n">
        <v>294292.678552</v>
      </c>
      <c r="C3330" s="63" t="n">
        <v>5049778.05354</v>
      </c>
      <c r="D3330" s="63" t="s">
        <v>2924</v>
      </c>
      <c r="E3330" s="142" t="n">
        <v>624.3</v>
      </c>
      <c r="F3330" s="139" t="n">
        <f aca="false">[2]terrains!E3330*10.76391</f>
        <v>6719.909013</v>
      </c>
      <c r="G3330" s="63" t="s">
        <v>275</v>
      </c>
      <c r="H3330" s="63" t="n">
        <v>3</v>
      </c>
      <c r="I3330" s="63" t="n">
        <v>9</v>
      </c>
      <c r="J3330" s="63" t="n">
        <f aca="false">IF([2]terrains!L3330=13.5,IF([2]terrains!X3330=1,12,9),-0.392532+1.267037*[2]terrains!L3330+0.472239*[2]terrains!X3330+0.58658*[2]terrains!W3330+0.089417*[2]terrains!V3330+0.531633*[2]terrains!U3330+0.337883*[2]terrains!T3330-0.403545*[2]terrains!S3330)</f>
        <v>5.539108</v>
      </c>
      <c r="K3330" s="140" t="n">
        <f aca="false">IF([2]terrains!I3330=0,[2]terrains!J3330,[2]terrains!I3330)</f>
        <v>9</v>
      </c>
      <c r="L3330" s="63" t="n">
        <v>5</v>
      </c>
      <c r="M3330" s="63" t="n">
        <v>4</v>
      </c>
      <c r="N3330" s="63" t="n">
        <v>15</v>
      </c>
      <c r="O3330" s="63" t="s">
        <v>151</v>
      </c>
      <c r="P3330" s="63" t="n">
        <v>2</v>
      </c>
      <c r="Q3330" s="63" t="n">
        <v>2</v>
      </c>
      <c r="R3330" s="63" t="n">
        <v>0</v>
      </c>
      <c r="S3330" s="63" t="n">
        <v>1</v>
      </c>
      <c r="T3330" s="63" t="n">
        <v>0</v>
      </c>
      <c r="U3330" s="63" t="n">
        <v>0</v>
      </c>
      <c r="V3330" s="63" t="n">
        <v>0</v>
      </c>
      <c r="W3330" s="63" t="n">
        <v>0</v>
      </c>
      <c r="X3330" s="63" t="n">
        <v>0</v>
      </c>
      <c r="Y3330" s="63" t="n">
        <f aca="false">IF([2]terrains!L3330&lt;=2.5,1,IF([2]terrains!L3330&lt;=4.5,2,IF([2]terrains!L3330&lt;=6.5,3,4)))</f>
        <v>3</v>
      </c>
      <c r="Z3330" s="63" t="n">
        <f aca="false"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1" t="n">
        <f aca="false">[2]terrains!Z3330*[2]terrains!F3330</f>
        <v>430074.176832</v>
      </c>
    </row>
    <row r="3331" customFormat="false" ht="14.4" hidden="false" customHeight="false" outlineLevel="0" collapsed="false">
      <c r="A3331" s="132" t="n">
        <v>3330</v>
      </c>
      <c r="B3331" s="63" t="n">
        <v>299861.9046</v>
      </c>
      <c r="C3331" s="63" t="n">
        <v>5041253.645</v>
      </c>
      <c r="D3331" s="63" t="s">
        <v>2925</v>
      </c>
      <c r="E3331" s="142" t="n">
        <v>623.83</v>
      </c>
      <c r="F3331" s="139" t="n">
        <f aca="false">[2]terrains!E3331*10.76391</f>
        <v>6714.8499753</v>
      </c>
      <c r="G3331" s="63" t="s">
        <v>221</v>
      </c>
      <c r="H3331" s="63" t="n">
        <v>0</v>
      </c>
      <c r="I3331" s="63" t="n">
        <v>6</v>
      </c>
      <c r="J3331" s="63" t="n">
        <f aca="false">IF([2]terrains!L3331=13.5,IF([2]terrains!X3331=1,12,9),-0.392532+1.267037*[2]terrains!L3331+0.472239*[2]terrains!X3331+0.58658*[2]terrains!W3331+0.089417*[2]terrains!V3331+0.531633*[2]terrains!U3331+0.337883*[2]terrains!T3331-0.403545*[2]terrains!S3331)</f>
        <v>5.7813735</v>
      </c>
      <c r="K3331" s="140" t="n">
        <f aca="false">IF([2]terrains!I3331=0,[2]terrains!J3331,[2]terrains!I3331)</f>
        <v>6</v>
      </c>
      <c r="L3331" s="63" t="n">
        <v>4.5</v>
      </c>
      <c r="M3331" s="63" t="n">
        <v>0</v>
      </c>
      <c r="N3331" s="63" t="n">
        <v>0</v>
      </c>
      <c r="O3331" s="63" t="s">
        <v>156</v>
      </c>
      <c r="P3331" s="63" t="n">
        <v>0</v>
      </c>
      <c r="Q3331" s="63" t="n">
        <v>0</v>
      </c>
      <c r="R3331" s="63" t="n">
        <v>0</v>
      </c>
      <c r="S3331" s="63" t="n">
        <v>0</v>
      </c>
      <c r="T3331" s="63" t="n">
        <v>0</v>
      </c>
      <c r="U3331" s="63" t="n">
        <v>0</v>
      </c>
      <c r="V3331" s="63" t="n">
        <v>0</v>
      </c>
      <c r="W3331" s="63" t="n">
        <v>0</v>
      </c>
      <c r="X3331" s="63" t="n">
        <v>1</v>
      </c>
      <c r="Y3331" s="63" t="n">
        <f aca="false">IF([2]terrains!L3331&lt;=2.5,1,IF([2]terrains!L3331&lt;=4.5,2,IF([2]terrains!L3331&lt;=6.5,3,4)))</f>
        <v>2</v>
      </c>
      <c r="Z3331" s="63" t="n">
        <f aca="false"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1" t="n">
        <f aca="false">[2]terrains!Z3331*[2]terrains!F3331</f>
        <v>1624993.6940226</v>
      </c>
    </row>
    <row r="3332" customFormat="false" ht="14.4" hidden="false" customHeight="false" outlineLevel="0" collapsed="false">
      <c r="A3332" s="132" t="n">
        <v>3331</v>
      </c>
      <c r="B3332" s="63" t="n">
        <v>300351.6354</v>
      </c>
      <c r="C3332" s="63" t="n">
        <v>5042178.594</v>
      </c>
      <c r="D3332" s="63" t="s">
        <v>2926</v>
      </c>
      <c r="E3332" s="142" t="n">
        <v>623.2</v>
      </c>
      <c r="F3332" s="139" t="n">
        <f aca="false">[2]terrains!E3332*10.76391</f>
        <v>6708.068712</v>
      </c>
      <c r="G3332" s="63" t="s">
        <v>1070</v>
      </c>
      <c r="H3332" s="63" t="n">
        <v>0</v>
      </c>
      <c r="I3332" s="63" t="n">
        <v>3</v>
      </c>
      <c r="J3332" s="63" t="n">
        <f aca="false"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40" t="n">
        <f aca="false">IF([2]terrains!I3332=0,[2]terrains!J3332,[2]terrains!I3332)</f>
        <v>3</v>
      </c>
      <c r="L3332" s="63" t="n">
        <v>2.5</v>
      </c>
      <c r="M3332" s="63" t="n">
        <v>2</v>
      </c>
      <c r="N3332" s="63" t="n">
        <v>0</v>
      </c>
      <c r="O3332" s="63" t="s">
        <v>154</v>
      </c>
      <c r="P3332" s="63" t="n">
        <v>3</v>
      </c>
      <c r="Q3332" s="63" t="n">
        <v>2.5</v>
      </c>
      <c r="R3332" s="63" t="n">
        <v>0</v>
      </c>
      <c r="S3332" s="63" t="n">
        <v>0</v>
      </c>
      <c r="T3332" s="63" t="n">
        <v>0</v>
      </c>
      <c r="U3332" s="63" t="n">
        <v>0</v>
      </c>
      <c r="V3332" s="63" t="n">
        <v>1</v>
      </c>
      <c r="W3332" s="63" t="n">
        <v>0</v>
      </c>
      <c r="X3332" s="63" t="n">
        <v>0</v>
      </c>
      <c r="Y3332" s="63" t="n">
        <f aca="false">IF([2]terrains!L3332&lt;=2.5,1,IF([2]terrains!L3332&lt;=4.5,2,IF([2]terrains!L3332&lt;=6.5,3,4)))</f>
        <v>1</v>
      </c>
      <c r="Z3332" s="63" t="n">
        <f aca="false"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1" t="n">
        <f aca="false">[2]terrains!Z3332*[2]terrains!F3332</f>
        <v>979378.031952</v>
      </c>
    </row>
    <row r="3333" customFormat="false" ht="14.4" hidden="false" customHeight="false" outlineLevel="0" collapsed="false">
      <c r="A3333" s="132" t="n">
        <v>3332</v>
      </c>
      <c r="B3333" s="63" t="n">
        <v>292811.946812</v>
      </c>
      <c r="C3333" s="63" t="n">
        <v>5034418.30752</v>
      </c>
      <c r="D3333" s="63" t="s">
        <v>2927</v>
      </c>
      <c r="E3333" s="142" t="n">
        <v>623.1</v>
      </c>
      <c r="F3333" s="139" t="n">
        <f aca="false">[2]terrains!E3333*10.76391</f>
        <v>6706.992321</v>
      </c>
      <c r="G3333" s="63" t="s">
        <v>1211</v>
      </c>
      <c r="H3333" s="63" t="n">
        <v>0.1</v>
      </c>
      <c r="I3333" s="63" t="n">
        <v>3</v>
      </c>
      <c r="J3333" s="63" t="n">
        <f aca="false">IF([2]terrains!L3333=13.5,IF([2]terrains!X3333=1,12,9),-0.392532+1.267037*[2]terrains!L3333+0.472239*[2]terrains!X3333+0.58658*[2]terrains!W3333+0.089417*[2]terrains!V3333+0.531633*[2]terrains!U3333+0.337883*[2]terrains!T3333-0.403545*[2]terrains!S3333)</f>
        <v>2.7750605</v>
      </c>
      <c r="K3333" s="140" t="n">
        <f aca="false">IF([2]terrains!I3333=0,[2]terrains!J3333,[2]terrains!I3333)</f>
        <v>3</v>
      </c>
      <c r="L3333" s="63" t="n">
        <v>2.5</v>
      </c>
      <c r="M3333" s="63" t="n">
        <v>2</v>
      </c>
      <c r="N3333" s="63" t="n">
        <v>4</v>
      </c>
      <c r="O3333" s="63" t="s">
        <v>150</v>
      </c>
      <c r="P3333" s="63" t="n">
        <v>2</v>
      </c>
      <c r="Q3333" s="63" t="n">
        <v>1.5</v>
      </c>
      <c r="R3333" s="63" t="n">
        <v>1</v>
      </c>
      <c r="S3333" s="63" t="n">
        <v>0</v>
      </c>
      <c r="T3333" s="63" t="n">
        <v>0</v>
      </c>
      <c r="U3333" s="63" t="n">
        <v>0</v>
      </c>
      <c r="V3333" s="63" t="n">
        <v>0</v>
      </c>
      <c r="W3333" s="63" t="n">
        <v>0</v>
      </c>
      <c r="X3333" s="63" t="n">
        <v>0</v>
      </c>
      <c r="Y3333" s="63" t="n">
        <f aca="false">IF([2]terrains!L3333&lt;=2.5,1,IF([2]terrains!L3333&lt;=4.5,2,IF([2]terrains!L3333&lt;=6.5,3,4)))</f>
        <v>1</v>
      </c>
      <c r="Z3333" s="63" t="n">
        <f aca="false"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1" t="n">
        <f aca="false">[2]terrains!Z3333*[2]terrains!F3333</f>
        <v>234744.731235</v>
      </c>
    </row>
    <row r="3334" customFormat="false" ht="14.4" hidden="false" customHeight="false" outlineLevel="0" collapsed="false">
      <c r="A3334" s="132" t="n">
        <v>3333</v>
      </c>
      <c r="B3334" s="63" t="n">
        <v>287375.7197</v>
      </c>
      <c r="C3334" s="63" t="n">
        <v>5043409.575</v>
      </c>
      <c r="D3334" s="63" t="s">
        <v>2928</v>
      </c>
      <c r="E3334" s="142" t="n">
        <v>621.7</v>
      </c>
      <c r="F3334" s="139" t="n">
        <f aca="false">[2]terrains!E3334*10.76391</f>
        <v>6691.922847</v>
      </c>
      <c r="G3334" s="63" t="s">
        <v>388</v>
      </c>
      <c r="H3334" s="63" t="n">
        <v>1</v>
      </c>
      <c r="I3334" s="63" t="n">
        <v>3</v>
      </c>
      <c r="J3334" s="63" t="n">
        <f aca="false">IF([2]terrains!L3334=13.5,IF([2]terrains!X3334=1,12,9),-0.392532+1.267037*[2]terrains!L3334+0.472239*[2]terrains!X3334+0.58658*[2]terrains!W3334+0.089417*[2]terrains!V3334+0.531633*[2]terrains!U3334+0.337883*[2]terrains!T3334-0.403545*[2]terrains!S3334)</f>
        <v>3.6385525</v>
      </c>
      <c r="K3334" s="140" t="n">
        <f aca="false">IF([2]terrains!I3334=0,[2]terrains!J3334,[2]terrains!I3334)</f>
        <v>3</v>
      </c>
      <c r="L3334" s="63" t="n">
        <v>3.5</v>
      </c>
      <c r="M3334" s="63" t="n">
        <v>3</v>
      </c>
      <c r="N3334" s="63" t="n">
        <v>6</v>
      </c>
      <c r="O3334" s="63" t="s">
        <v>151</v>
      </c>
      <c r="P3334" s="63" t="n">
        <v>2.5</v>
      </c>
      <c r="Q3334" s="63" t="n">
        <v>2.5</v>
      </c>
      <c r="R3334" s="63" t="n">
        <v>0</v>
      </c>
      <c r="S3334" s="63" t="n">
        <v>1</v>
      </c>
      <c r="T3334" s="63" t="n">
        <v>0</v>
      </c>
      <c r="U3334" s="63" t="n">
        <v>0</v>
      </c>
      <c r="V3334" s="63" t="n">
        <v>0</v>
      </c>
      <c r="W3334" s="63" t="n">
        <v>0</v>
      </c>
      <c r="X3334" s="63" t="n">
        <v>0</v>
      </c>
      <c r="Y3334" s="63" t="n">
        <f aca="false">IF([2]terrains!L3334&lt;=2.5,1,IF([2]terrains!L3334&lt;=4.5,2,IF([2]terrains!L3334&lt;=6.5,3,4)))</f>
        <v>2</v>
      </c>
      <c r="Z3334" s="63" t="n">
        <f aca="false"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1" t="n">
        <f aca="false">[2]terrains!Z3334*[2]terrains!F3334</f>
        <v>428283.062208</v>
      </c>
    </row>
    <row r="3335" customFormat="false" ht="14.4" hidden="false" customHeight="false" outlineLevel="0" collapsed="false">
      <c r="A3335" s="132" t="n">
        <v>3334</v>
      </c>
      <c r="B3335" s="63" t="n">
        <v>280884.711497</v>
      </c>
      <c r="C3335" s="63" t="n">
        <v>5041100.60533</v>
      </c>
      <c r="D3335" s="63" t="s">
        <v>2929</v>
      </c>
      <c r="E3335" s="142" t="n">
        <v>621.4</v>
      </c>
      <c r="F3335" s="139" t="n">
        <f aca="false">[2]terrains!E3335*10.76391</f>
        <v>6688.693674</v>
      </c>
      <c r="G3335" s="63" t="s">
        <v>447</v>
      </c>
      <c r="H3335" s="63" t="n">
        <v>0</v>
      </c>
      <c r="I3335" s="63" t="n">
        <v>0</v>
      </c>
      <c r="J3335" s="63" t="n">
        <f aca="false">IF([2]terrains!L3335=13.5,IF([2]terrains!X3335=1,12,9),-0.392532+1.267037*[2]terrains!L3335+0.472239*[2]terrains!X3335+0.58658*[2]terrains!W3335+0.089417*[2]terrains!V3335+0.531633*[2]terrains!U3335+0.337883*[2]terrains!T3335-0.403545*[2]terrains!S3335)</f>
        <v>3.408579</v>
      </c>
      <c r="K3335" s="140" t="n">
        <f aca="false">IF([2]terrains!I3335=0,[2]terrains!J3335,[2]terrains!I3335)</f>
        <v>3.408579</v>
      </c>
      <c r="L3335" s="63" t="n">
        <v>3</v>
      </c>
      <c r="M3335" s="63" t="n">
        <v>1</v>
      </c>
      <c r="N3335" s="63" t="n">
        <v>10</v>
      </c>
      <c r="O3335" s="63" t="s">
        <v>150</v>
      </c>
      <c r="P3335" s="63" t="n">
        <v>1.5</v>
      </c>
      <c r="Q3335" s="63" t="n">
        <v>1.5</v>
      </c>
      <c r="R3335" s="63" t="n">
        <v>1</v>
      </c>
      <c r="S3335" s="63" t="n">
        <v>0</v>
      </c>
      <c r="T3335" s="63" t="n">
        <v>0</v>
      </c>
      <c r="U3335" s="63" t="n">
        <v>0</v>
      </c>
      <c r="V3335" s="63" t="n">
        <v>0</v>
      </c>
      <c r="W3335" s="63" t="n">
        <v>0</v>
      </c>
      <c r="X3335" s="63" t="n">
        <v>0</v>
      </c>
      <c r="Y3335" s="63" t="n">
        <f aca="false">IF([2]terrains!L3335&lt;=2.5,1,IF([2]terrains!L3335&lt;=4.5,2,IF([2]terrains!L3335&lt;=6.5,3,4)))</f>
        <v>2</v>
      </c>
      <c r="Z3335" s="63" t="n">
        <f aca="false"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1" t="n">
        <f aca="false">[2]terrains!Z3335*[2]terrains!F3335</f>
        <v>234104.27859</v>
      </c>
    </row>
    <row r="3336" customFormat="false" ht="14.4" hidden="false" customHeight="false" outlineLevel="0" collapsed="false">
      <c r="A3336" s="132" t="n">
        <v>3335</v>
      </c>
      <c r="B3336" s="63" t="n">
        <v>297099.44558</v>
      </c>
      <c r="C3336" s="63" t="n">
        <v>5047411.49989</v>
      </c>
      <c r="D3336" s="63" t="s">
        <v>2930</v>
      </c>
      <c r="E3336" s="142" t="n">
        <v>619.7</v>
      </c>
      <c r="F3336" s="139" t="n">
        <f aca="false">[2]terrains!E3336*10.76391</f>
        <v>6670.395027</v>
      </c>
      <c r="G3336" s="63" t="s">
        <v>735</v>
      </c>
      <c r="H3336" s="63" t="n">
        <v>0.2</v>
      </c>
      <c r="I3336" s="63" t="n">
        <v>2</v>
      </c>
      <c r="J3336" s="63" t="n">
        <f aca="false">IF([2]terrains!L3336=13.5,IF([2]terrains!X3336=1,12,9),-0.392532+1.267037*[2]terrains!L3336+0.472239*[2]terrains!X3336+0.58658*[2]terrains!W3336+0.089417*[2]terrains!V3336+0.531633*[2]terrains!U3336+0.337883*[2]terrains!T3336-0.403545*[2]terrains!S3336)</f>
        <v>1.737997</v>
      </c>
      <c r="K3336" s="140" t="n">
        <f aca="false">IF([2]terrains!I3336=0,[2]terrains!J3336,[2]terrains!I3336)</f>
        <v>2</v>
      </c>
      <c r="L3336" s="63" t="n">
        <v>2</v>
      </c>
      <c r="M3336" s="63" t="n">
        <v>1</v>
      </c>
      <c r="N3336" s="63" t="n">
        <v>3</v>
      </c>
      <c r="O3336" s="63" t="s">
        <v>151</v>
      </c>
      <c r="P3336" s="63" t="n">
        <v>2</v>
      </c>
      <c r="Q3336" s="63" t="n">
        <v>1.5</v>
      </c>
      <c r="R3336" s="63" t="n">
        <v>0</v>
      </c>
      <c r="S3336" s="63" t="n">
        <v>1</v>
      </c>
      <c r="T3336" s="63" t="n">
        <v>0</v>
      </c>
      <c r="U3336" s="63" t="n">
        <v>0</v>
      </c>
      <c r="V3336" s="63" t="n">
        <v>0</v>
      </c>
      <c r="W3336" s="63" t="n">
        <v>0</v>
      </c>
      <c r="X3336" s="63" t="n">
        <v>0</v>
      </c>
      <c r="Y3336" s="63" t="n">
        <f aca="false">IF([2]terrains!L3336&lt;=2.5,1,IF([2]terrains!L3336&lt;=4.5,2,IF([2]terrains!L3336&lt;=6.5,3,4)))</f>
        <v>1</v>
      </c>
      <c r="Z3336" s="63" t="n">
        <f aca="false"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1" t="n">
        <f aca="false">[2]terrains!Z3336*[2]terrains!F3336</f>
        <v>426905.281728</v>
      </c>
    </row>
    <row r="3337" customFormat="false" ht="14.4" hidden="false" customHeight="false" outlineLevel="0" collapsed="false">
      <c r="A3337" s="132" t="n">
        <v>3336</v>
      </c>
      <c r="B3337" s="63" t="n">
        <v>294228.891</v>
      </c>
      <c r="C3337" s="63" t="n">
        <v>5043671.854</v>
      </c>
      <c r="D3337" s="63" t="s">
        <v>2931</v>
      </c>
      <c r="E3337" s="142" t="n">
        <v>619.3</v>
      </c>
      <c r="F3337" s="139" t="n">
        <f aca="false">[2]terrains!E3337*10.76391</f>
        <v>6666.089463</v>
      </c>
      <c r="G3337" s="63" t="s">
        <v>1085</v>
      </c>
      <c r="H3337" s="63" t="n">
        <v>0</v>
      </c>
      <c r="I3337" s="63" t="n">
        <v>0</v>
      </c>
      <c r="J3337" s="63" t="n">
        <f aca="false">IF([2]terrains!L3337=13.5,IF([2]terrains!X3337=1,12,9),-0.392532+1.267037*[2]terrains!L3337+0.472239*[2]terrains!X3337+0.58658*[2]terrains!W3337+0.089417*[2]terrains!V3337+0.531633*[2]terrains!U3337+0.337883*[2]terrains!T3337-0.403545*[2]terrains!S3337)</f>
        <v>2.673175</v>
      </c>
      <c r="K3337" s="140" t="n">
        <f aca="false">IF([2]terrains!I3337=0,[2]terrains!J3337,[2]terrains!I3337)</f>
        <v>2.673175</v>
      </c>
      <c r="L3337" s="63" t="n">
        <v>2</v>
      </c>
      <c r="M3337" s="63" t="n">
        <v>1</v>
      </c>
      <c r="N3337" s="63" t="n">
        <v>4</v>
      </c>
      <c r="O3337" s="63" t="s">
        <v>153</v>
      </c>
      <c r="P3337" s="63" t="n">
        <v>2</v>
      </c>
      <c r="Q3337" s="63" t="n">
        <v>1.5</v>
      </c>
      <c r="R3337" s="63" t="n">
        <v>0</v>
      </c>
      <c r="S3337" s="63" t="n">
        <v>0</v>
      </c>
      <c r="T3337" s="63" t="n">
        <v>0</v>
      </c>
      <c r="U3337" s="63" t="n">
        <v>1</v>
      </c>
      <c r="V3337" s="63" t="n">
        <v>0</v>
      </c>
      <c r="W3337" s="63" t="n">
        <v>0</v>
      </c>
      <c r="X3337" s="63" t="n">
        <v>0</v>
      </c>
      <c r="Y3337" s="63" t="n">
        <f aca="false">IF([2]terrains!L3337&lt;=2.5,1,IF([2]terrains!L3337&lt;=4.5,2,IF([2]terrains!L3337&lt;=6.5,3,4)))</f>
        <v>1</v>
      </c>
      <c r="Z3337" s="63" t="n">
        <f aca="false"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1" t="n">
        <f aca="false">[2]terrains!Z3337*[2]terrains!F3337</f>
        <v>826595.093412</v>
      </c>
    </row>
    <row r="3338" customFormat="false" ht="14.4" hidden="false" customHeight="false" outlineLevel="0" collapsed="false">
      <c r="A3338" s="132" t="n">
        <v>3337</v>
      </c>
      <c r="B3338" s="63" t="n">
        <v>302054.686223</v>
      </c>
      <c r="C3338" s="63" t="n">
        <v>5059093.91913</v>
      </c>
      <c r="D3338" s="63" t="s">
        <v>2932</v>
      </c>
      <c r="E3338" s="142" t="n">
        <v>618.8</v>
      </c>
      <c r="F3338" s="139" t="n">
        <f aca="false">[2]terrains!E3338*10.76391</f>
        <v>6660.707508</v>
      </c>
      <c r="G3338" s="63" t="s">
        <v>301</v>
      </c>
      <c r="H3338" s="63" t="n">
        <v>0</v>
      </c>
      <c r="I3338" s="63" t="n">
        <v>0</v>
      </c>
      <c r="J3338" s="63" t="n">
        <f aca="false">IF([2]terrains!L3338=13.5,IF([2]terrains!X3338=1,12,9),-0.392532+1.267037*[2]terrains!L3338+0.472239*[2]terrains!X3338+0.58658*[2]terrains!W3338+0.089417*[2]terrains!V3338+0.531633*[2]terrains!U3338+0.337883*[2]terrains!T3338-0.403545*[2]terrains!S3338)</f>
        <v>2.141542</v>
      </c>
      <c r="K3338" s="140" t="n">
        <f aca="false">IF([2]terrains!I3338=0,[2]terrains!J3338,[2]terrains!I3338)</f>
        <v>2.141542</v>
      </c>
      <c r="L3338" s="63" t="n">
        <v>2</v>
      </c>
      <c r="M3338" s="63" t="n">
        <v>2</v>
      </c>
      <c r="N3338" s="63" t="n">
        <v>3</v>
      </c>
      <c r="O3338" s="63" t="s">
        <v>150</v>
      </c>
      <c r="P3338" s="63" t="n">
        <v>2</v>
      </c>
      <c r="Q3338" s="63" t="n">
        <v>1.5</v>
      </c>
      <c r="R3338" s="63" t="n">
        <v>1</v>
      </c>
      <c r="S3338" s="63" t="n">
        <v>0</v>
      </c>
      <c r="T3338" s="63" t="n">
        <v>0</v>
      </c>
      <c r="U3338" s="63" t="n">
        <v>0</v>
      </c>
      <c r="V3338" s="63" t="n">
        <v>0</v>
      </c>
      <c r="W3338" s="63" t="n">
        <v>0</v>
      </c>
      <c r="X3338" s="63" t="n">
        <v>0</v>
      </c>
      <c r="Y3338" s="63" t="n">
        <f aca="false">IF([2]terrains!L3338&lt;=2.5,1,IF([2]terrains!L3338&lt;=4.5,2,IF([2]terrains!L3338&lt;=6.5,3,4)))</f>
        <v>1</v>
      </c>
      <c r="Z3338" s="63" t="n">
        <f aca="false"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1" t="n">
        <f aca="false">[2]terrains!Z3338*[2]terrains!F3338</f>
        <v>233124.76278</v>
      </c>
    </row>
    <row r="3339" customFormat="false" ht="14.4" hidden="false" customHeight="false" outlineLevel="0" collapsed="false">
      <c r="A3339" s="132" t="n">
        <v>3338</v>
      </c>
      <c r="B3339" s="63" t="n">
        <v>292037.212421</v>
      </c>
      <c r="C3339" s="63" t="n">
        <v>5033486.55634</v>
      </c>
      <c r="D3339" s="63" t="s">
        <v>2933</v>
      </c>
      <c r="E3339" s="142" t="n">
        <v>618.2</v>
      </c>
      <c r="F3339" s="139" t="n">
        <f aca="false">[2]terrains!E3339*10.76391</f>
        <v>6654.249162</v>
      </c>
      <c r="G3339" s="63" t="s">
        <v>193</v>
      </c>
      <c r="H3339" s="63" t="n">
        <v>0</v>
      </c>
      <c r="I3339" s="63" t="n">
        <v>0</v>
      </c>
      <c r="J3339" s="63" t="n">
        <f aca="false">IF([2]terrains!L3339=13.5,IF([2]terrains!X3339=1,12,9),-0.392532+1.267037*[2]terrains!L3339+0.472239*[2]terrains!X3339+0.58658*[2]terrains!W3339+0.089417*[2]terrains!V3339+0.531633*[2]terrains!U3339+0.337883*[2]terrains!T3339-0.403545*[2]terrains!S3339)</f>
        <v>1.737997</v>
      </c>
      <c r="K3339" s="140" t="n">
        <f aca="false">IF([2]terrains!I3339=0,[2]terrains!J3339,[2]terrains!I3339)</f>
        <v>1.737997</v>
      </c>
      <c r="L3339" s="63" t="n">
        <v>2</v>
      </c>
      <c r="M3339" s="63" t="n">
        <v>1</v>
      </c>
      <c r="N3339" s="63" t="n">
        <v>4</v>
      </c>
      <c r="O3339" s="63" t="s">
        <v>151</v>
      </c>
      <c r="P3339" s="63" t="n">
        <v>2</v>
      </c>
      <c r="Q3339" s="63" t="n">
        <v>2</v>
      </c>
      <c r="R3339" s="63" t="n">
        <v>0</v>
      </c>
      <c r="S3339" s="63" t="n">
        <v>1</v>
      </c>
      <c r="T3339" s="63" t="n">
        <v>0</v>
      </c>
      <c r="U3339" s="63" t="n">
        <v>0</v>
      </c>
      <c r="V3339" s="63" t="n">
        <v>0</v>
      </c>
      <c r="W3339" s="63" t="n">
        <v>0</v>
      </c>
      <c r="X3339" s="63" t="n">
        <v>0</v>
      </c>
      <c r="Y3339" s="63" t="n">
        <f aca="false">IF([2]terrains!L3339&lt;=2.5,1,IF([2]terrains!L3339&lt;=4.5,2,IF([2]terrains!L3339&lt;=6.5,3,4)))</f>
        <v>1</v>
      </c>
      <c r="Z3339" s="63" t="n">
        <f aca="false"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1" t="n">
        <f aca="false">[2]terrains!Z3339*[2]terrains!F3339</f>
        <v>425871.946368</v>
      </c>
    </row>
    <row r="3340" customFormat="false" ht="14.4" hidden="false" customHeight="false" outlineLevel="0" collapsed="false">
      <c r="A3340" s="132" t="n">
        <v>3339</v>
      </c>
      <c r="B3340" s="63" t="n">
        <v>287343.370195</v>
      </c>
      <c r="C3340" s="63" t="n">
        <v>5041256.18071</v>
      </c>
      <c r="D3340" s="63" t="s">
        <v>2934</v>
      </c>
      <c r="E3340" s="142" t="n">
        <v>617.6</v>
      </c>
      <c r="F3340" s="139" t="n">
        <f aca="false">[2]terrains!E3340*10.76391</f>
        <v>6647.790816</v>
      </c>
      <c r="G3340" s="63" t="s">
        <v>173</v>
      </c>
      <c r="H3340" s="63" t="n">
        <v>0</v>
      </c>
      <c r="I3340" s="63" t="n">
        <v>0</v>
      </c>
      <c r="J3340" s="63" t="n">
        <f aca="false">IF([2]terrains!L3340=13.5,IF([2]terrains!X3340=1,12,9),-0.392532+1.267037*[2]terrains!L3340+0.472239*[2]terrains!X3340+0.58658*[2]terrains!W3340+0.089417*[2]terrains!V3340+0.531633*[2]terrains!U3340+0.337883*[2]terrains!T3340-0.403545*[2]terrains!S3340)</f>
        <v>3.1129435</v>
      </c>
      <c r="K3340" s="140" t="n">
        <f aca="false">IF([2]terrains!I3340=0,[2]terrains!J3340,[2]terrains!I3340)</f>
        <v>3.1129435</v>
      </c>
      <c r="L3340" s="63" t="n">
        <v>2.5</v>
      </c>
      <c r="M3340" s="63" t="n">
        <v>2</v>
      </c>
      <c r="N3340" s="63" t="n">
        <v>6</v>
      </c>
      <c r="O3340" s="63" t="s">
        <v>152</v>
      </c>
      <c r="P3340" s="63" t="n">
        <v>2</v>
      </c>
      <c r="Q3340" s="63" t="n">
        <v>1.5</v>
      </c>
      <c r="R3340" s="63" t="n">
        <v>0</v>
      </c>
      <c r="S3340" s="63" t="n">
        <v>0</v>
      </c>
      <c r="T3340" s="63" t="n">
        <v>1</v>
      </c>
      <c r="U3340" s="63" t="n">
        <v>0</v>
      </c>
      <c r="V3340" s="63" t="n">
        <v>0</v>
      </c>
      <c r="W3340" s="63" t="n">
        <v>0</v>
      </c>
      <c r="X3340" s="63" t="n">
        <v>0</v>
      </c>
      <c r="Y3340" s="63" t="n">
        <f aca="false">IF([2]terrains!L3340&lt;=2.5,1,IF([2]terrains!L3340&lt;=4.5,2,IF([2]terrains!L3340&lt;=6.5,3,4)))</f>
        <v>1</v>
      </c>
      <c r="Z3340" s="63" t="n">
        <f aca="false"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1" t="n">
        <f aca="false">[2]terrains!Z3340*[2]terrains!F3340</f>
        <v>565062.21936</v>
      </c>
    </row>
    <row r="3341" customFormat="false" ht="14.4" hidden="false" customHeight="false" outlineLevel="0" collapsed="false">
      <c r="A3341" s="132" t="n">
        <v>3340</v>
      </c>
      <c r="B3341" s="63" t="n">
        <v>298890.738677</v>
      </c>
      <c r="C3341" s="63" t="n">
        <v>5057049.20911</v>
      </c>
      <c r="D3341" s="63" t="s">
        <v>2935</v>
      </c>
      <c r="E3341" s="142" t="n">
        <v>617.12</v>
      </c>
      <c r="F3341" s="139" t="n">
        <f aca="false">[2]terrains!E3341*10.76391</f>
        <v>6642.6241392</v>
      </c>
      <c r="G3341" s="63" t="s">
        <v>329</v>
      </c>
      <c r="H3341" s="63" t="n">
        <v>0</v>
      </c>
      <c r="I3341" s="63" t="n">
        <v>0</v>
      </c>
      <c r="J3341" s="63" t="n">
        <f aca="false">IF([2]terrains!L3341=13.5,IF([2]terrains!X3341=1,12,9),-0.392532+1.267037*[2]terrains!L3341+0.472239*[2]terrains!X3341+0.58658*[2]terrains!W3341+0.089417*[2]terrains!V3341+0.531633*[2]terrains!U3341+0.337883*[2]terrains!T3341-0.403545*[2]terrains!S3341)</f>
        <v>2.141542</v>
      </c>
      <c r="K3341" s="140" t="n">
        <f aca="false">IF([2]terrains!I3341=0,[2]terrains!J3341,[2]terrains!I3341)</f>
        <v>2.141542</v>
      </c>
      <c r="L3341" s="63" t="n">
        <v>2</v>
      </c>
      <c r="M3341" s="63" t="n">
        <v>1</v>
      </c>
      <c r="N3341" s="63" t="n">
        <v>3</v>
      </c>
      <c r="O3341" s="63" t="s">
        <v>150</v>
      </c>
      <c r="P3341" s="63" t="n">
        <v>2</v>
      </c>
      <c r="Q3341" s="63" t="n">
        <v>1.5</v>
      </c>
      <c r="R3341" s="63" t="n">
        <v>1</v>
      </c>
      <c r="S3341" s="63" t="n">
        <v>0</v>
      </c>
      <c r="T3341" s="63" t="n">
        <v>0</v>
      </c>
      <c r="U3341" s="63" t="n">
        <v>0</v>
      </c>
      <c r="V3341" s="63" t="n">
        <v>0</v>
      </c>
      <c r="W3341" s="63" t="n">
        <v>0</v>
      </c>
      <c r="X3341" s="63" t="n">
        <v>0</v>
      </c>
      <c r="Y3341" s="63" t="n">
        <f aca="false">IF([2]terrains!L3341&lt;=2.5,1,IF([2]terrains!L3341&lt;=4.5,2,IF([2]terrains!L3341&lt;=6.5,3,4)))</f>
        <v>1</v>
      </c>
      <c r="Z3341" s="63" t="n">
        <f aca="false"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1" t="n">
        <f aca="false">[2]terrains!Z3341*[2]terrains!F3341</f>
        <v>232491.844872</v>
      </c>
    </row>
    <row r="3342" customFormat="false" ht="14.4" hidden="false" customHeight="false" outlineLevel="0" collapsed="false">
      <c r="A3342" s="132" t="n">
        <v>3341</v>
      </c>
      <c r="B3342" s="63" t="n">
        <v>298648.7686</v>
      </c>
      <c r="C3342" s="63" t="n">
        <v>5041903.221</v>
      </c>
      <c r="D3342" s="63" t="s">
        <v>2936</v>
      </c>
      <c r="E3342" s="142" t="n">
        <v>616.9</v>
      </c>
      <c r="F3342" s="139" t="n">
        <f aca="false">[2]terrains!E3342*10.76391</f>
        <v>6640.256079</v>
      </c>
      <c r="G3342" s="63" t="s">
        <v>1384</v>
      </c>
      <c r="H3342" s="63" t="n">
        <v>1</v>
      </c>
      <c r="I3342" s="63" t="n">
        <v>4</v>
      </c>
      <c r="J3342" s="63" t="n">
        <f aca="false">IF([2]terrains!L3342=13.5,IF([2]terrains!X3342=1,12,9),-0.392532+1.267037*[2]terrains!L3342+0.472239*[2]terrains!X3342+0.58658*[2]terrains!W3342+0.089417*[2]terrains!V3342+0.531633*[2]terrains!U3342+0.337883*[2]terrains!T3342-0.403545*[2]terrains!S3342)</f>
        <v>3.880818</v>
      </c>
      <c r="K3342" s="140" t="n">
        <f aca="false">IF([2]terrains!I3342=0,[2]terrains!J3342,[2]terrains!I3342)</f>
        <v>4</v>
      </c>
      <c r="L3342" s="63" t="n">
        <v>3</v>
      </c>
      <c r="M3342" s="63" t="n">
        <v>2</v>
      </c>
      <c r="N3342" s="63" t="n">
        <v>4</v>
      </c>
      <c r="O3342" s="63" t="s">
        <v>156</v>
      </c>
      <c r="P3342" s="63" t="n">
        <v>3</v>
      </c>
      <c r="Q3342" s="63" t="n">
        <v>2.5</v>
      </c>
      <c r="R3342" s="63" t="n">
        <v>0</v>
      </c>
      <c r="S3342" s="63" t="n">
        <v>0</v>
      </c>
      <c r="T3342" s="63" t="n">
        <v>0</v>
      </c>
      <c r="U3342" s="63" t="n">
        <v>0</v>
      </c>
      <c r="V3342" s="63" t="n">
        <v>0</v>
      </c>
      <c r="W3342" s="63" t="n">
        <v>0</v>
      </c>
      <c r="X3342" s="63" t="n">
        <v>1</v>
      </c>
      <c r="Y3342" s="63" t="n">
        <f aca="false">IF([2]terrains!L3342&lt;=2.5,1,IF([2]terrains!L3342&lt;=4.5,2,IF([2]terrains!L3342&lt;=6.5,3,4)))</f>
        <v>2</v>
      </c>
      <c r="Z3342" s="63" t="n">
        <f aca="false"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1" t="n">
        <f aca="false">[2]terrains!Z3342*[2]terrains!F3342</f>
        <v>1606941.971118</v>
      </c>
    </row>
    <row r="3343" customFormat="false" ht="14.4" hidden="false" customHeight="false" outlineLevel="0" collapsed="false">
      <c r="A3343" s="132" t="n">
        <v>3342</v>
      </c>
      <c r="B3343" s="63" t="n">
        <v>300025.439541</v>
      </c>
      <c r="C3343" s="63" t="n">
        <v>5042518.31329</v>
      </c>
      <c r="D3343" s="63" t="s">
        <v>2937</v>
      </c>
      <c r="E3343" s="142" t="n">
        <v>616.81</v>
      </c>
      <c r="F3343" s="139" t="n">
        <f aca="false">[2]terrains!E3343*10.76391</f>
        <v>6639.2873271</v>
      </c>
      <c r="G3343" s="63" t="s">
        <v>1070</v>
      </c>
      <c r="H3343" s="63" t="n">
        <v>0</v>
      </c>
      <c r="I3343" s="63" t="n">
        <v>3</v>
      </c>
      <c r="J3343" s="63" t="n">
        <f aca="false"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40" t="n">
        <f aca="false">IF([2]terrains!I3343=0,[2]terrains!J3343,[2]terrains!I3343)</f>
        <v>3</v>
      </c>
      <c r="L3343" s="63" t="n">
        <v>2.5</v>
      </c>
      <c r="M3343" s="63" t="n">
        <v>2</v>
      </c>
      <c r="N3343" s="63" t="n">
        <v>0</v>
      </c>
      <c r="O3343" s="63" t="s">
        <v>154</v>
      </c>
      <c r="P3343" s="63" t="n">
        <v>3</v>
      </c>
      <c r="Q3343" s="63" t="n">
        <v>2.5</v>
      </c>
      <c r="R3343" s="63" t="n">
        <v>0</v>
      </c>
      <c r="S3343" s="63" t="n">
        <v>0</v>
      </c>
      <c r="T3343" s="63" t="n">
        <v>0</v>
      </c>
      <c r="U3343" s="63" t="n">
        <v>0</v>
      </c>
      <c r="V3343" s="63" t="n">
        <v>1</v>
      </c>
      <c r="W3343" s="63" t="n">
        <v>0</v>
      </c>
      <c r="X3343" s="63" t="n">
        <v>0</v>
      </c>
      <c r="Y3343" s="63" t="n">
        <f aca="false">IF([2]terrains!L3343&lt;=2.5,1,IF([2]terrains!L3343&lt;=4.5,2,IF([2]terrains!L3343&lt;=6.5,3,4)))</f>
        <v>1</v>
      </c>
      <c r="Z3343" s="63" t="n">
        <f aca="false"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1" t="n">
        <f aca="false">[2]terrains!Z3343*[2]terrains!F3343</f>
        <v>969335.9497566</v>
      </c>
    </row>
    <row r="3344" customFormat="false" ht="14.4" hidden="false" customHeight="false" outlineLevel="0" collapsed="false">
      <c r="A3344" s="132" t="n">
        <v>3343</v>
      </c>
      <c r="B3344" s="63" t="n">
        <v>298135.879062</v>
      </c>
      <c r="C3344" s="63" t="n">
        <v>5036033.3627</v>
      </c>
      <c r="D3344" s="63" t="s">
        <v>2938</v>
      </c>
      <c r="E3344" s="142" t="n">
        <v>616.2</v>
      </c>
      <c r="F3344" s="139" t="n">
        <f aca="false">[2]terrains!E3344*10.76391</f>
        <v>6632.721342</v>
      </c>
      <c r="G3344" s="63" t="s">
        <v>581</v>
      </c>
      <c r="H3344" s="63" t="n">
        <v>0</v>
      </c>
      <c r="I3344" s="63" t="n">
        <v>0</v>
      </c>
      <c r="J3344" s="63" t="n">
        <f aca="false">IF([2]terrains!L3344=13.5,IF([2]terrains!X3344=1,12,9),-0.392532+1.267037*[2]terrains!L3344+0.472239*[2]terrains!X3344+0.58658*[2]terrains!W3344+0.089417*[2]terrains!V3344+0.531633*[2]terrains!U3344+0.337883*[2]terrains!T3344-0.403545*[2]terrains!S3344)</f>
        <v>3.1129435</v>
      </c>
      <c r="K3344" s="140" t="n">
        <f aca="false">IF([2]terrains!I3344=0,[2]terrains!J3344,[2]terrains!I3344)</f>
        <v>3.1129435</v>
      </c>
      <c r="L3344" s="63" t="n">
        <v>2.5</v>
      </c>
      <c r="M3344" s="63" t="n">
        <v>1</v>
      </c>
      <c r="N3344" s="63" t="n">
        <v>4</v>
      </c>
      <c r="O3344" s="63" t="s">
        <v>152</v>
      </c>
      <c r="P3344" s="63" t="n">
        <v>2</v>
      </c>
      <c r="Q3344" s="63" t="n">
        <v>2.5</v>
      </c>
      <c r="R3344" s="63" t="n">
        <v>0</v>
      </c>
      <c r="S3344" s="63" t="n">
        <v>0</v>
      </c>
      <c r="T3344" s="63" t="n">
        <v>1</v>
      </c>
      <c r="U3344" s="63" t="n">
        <v>0</v>
      </c>
      <c r="V3344" s="63" t="n">
        <v>0</v>
      </c>
      <c r="W3344" s="63" t="n">
        <v>0</v>
      </c>
      <c r="X3344" s="63" t="n">
        <v>0</v>
      </c>
      <c r="Y3344" s="63" t="n">
        <f aca="false">IF([2]terrains!L3344&lt;=2.5,1,IF([2]terrains!L3344&lt;=4.5,2,IF([2]terrains!L3344&lt;=6.5,3,4)))</f>
        <v>1</v>
      </c>
      <c r="Z3344" s="63" t="n">
        <f aca="false"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1" t="n">
        <f aca="false">[2]terrains!Z3344*[2]terrains!F3344</f>
        <v>563781.31407</v>
      </c>
    </row>
    <row r="3345" customFormat="false" ht="14.4" hidden="false" customHeight="false" outlineLevel="0" collapsed="false">
      <c r="A3345" s="132" t="n">
        <v>3344</v>
      </c>
      <c r="B3345" s="63" t="n">
        <v>300436.178279</v>
      </c>
      <c r="C3345" s="63" t="n">
        <v>5041039.6601</v>
      </c>
      <c r="D3345" s="63" t="s">
        <v>2939</v>
      </c>
      <c r="E3345" s="142" t="n">
        <v>615.2</v>
      </c>
      <c r="F3345" s="139" t="n">
        <f aca="false">[2]terrains!E3345*10.76391</f>
        <v>6621.957432</v>
      </c>
      <c r="G3345" s="63" t="s">
        <v>595</v>
      </c>
      <c r="H3345" s="63" t="n">
        <v>0</v>
      </c>
      <c r="I3345" s="63" t="n">
        <v>6</v>
      </c>
      <c r="J3345" s="63" t="n">
        <f aca="false">IF([2]terrains!L3345=13.5,IF([2]terrains!X3345=1,12,9),-0.392532+1.267037*[2]terrains!L3345+0.472239*[2]terrains!X3345+0.58658*[2]terrains!W3345+0.089417*[2]terrains!V3345+0.531633*[2]terrains!U3345+0.337883*[2]terrains!T3345-0.403545*[2]terrains!S3345)</f>
        <v>5.7813735</v>
      </c>
      <c r="K3345" s="140" t="n">
        <f aca="false">IF([2]terrains!I3345=0,[2]terrains!J3345,[2]terrains!I3345)</f>
        <v>6</v>
      </c>
      <c r="L3345" s="63" t="n">
        <v>4.5</v>
      </c>
      <c r="M3345" s="63" t="n">
        <v>0</v>
      </c>
      <c r="N3345" s="63" t="n">
        <v>0</v>
      </c>
      <c r="O3345" s="63" t="s">
        <v>156</v>
      </c>
      <c r="P3345" s="63" t="n">
        <v>0</v>
      </c>
      <c r="Q3345" s="63" t="n">
        <v>0</v>
      </c>
      <c r="R3345" s="63" t="n">
        <v>0</v>
      </c>
      <c r="S3345" s="63" t="n">
        <v>0</v>
      </c>
      <c r="T3345" s="63" t="n">
        <v>0</v>
      </c>
      <c r="U3345" s="63" t="n">
        <v>0</v>
      </c>
      <c r="V3345" s="63" t="n">
        <v>0</v>
      </c>
      <c r="W3345" s="63" t="n">
        <v>0</v>
      </c>
      <c r="X3345" s="63" t="n">
        <v>1</v>
      </c>
      <c r="Y3345" s="63" t="n">
        <f aca="false">IF([2]terrains!L3345&lt;=2.5,1,IF([2]terrains!L3345&lt;=4.5,2,IF([2]terrains!L3345&lt;=6.5,3,4)))</f>
        <v>2</v>
      </c>
      <c r="Z3345" s="63" t="n">
        <f aca="false"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1" t="n">
        <f aca="false">[2]terrains!Z3345*[2]terrains!F3345</f>
        <v>1602513.698544</v>
      </c>
    </row>
    <row r="3346" customFormat="false" ht="14.4" hidden="false" customHeight="false" outlineLevel="0" collapsed="false">
      <c r="A3346" s="132" t="n">
        <v>3345</v>
      </c>
      <c r="B3346" s="63" t="n">
        <v>299216.371158</v>
      </c>
      <c r="C3346" s="63" t="n">
        <v>5041535.59256</v>
      </c>
      <c r="D3346" s="63" t="s">
        <v>2940</v>
      </c>
      <c r="E3346" s="142" t="n">
        <v>614.9</v>
      </c>
      <c r="F3346" s="139" t="n">
        <f aca="false">[2]terrains!E3346*10.76391</f>
        <v>6618.728259</v>
      </c>
      <c r="G3346" s="63" t="s">
        <v>1384</v>
      </c>
      <c r="H3346" s="63" t="n">
        <v>1</v>
      </c>
      <c r="I3346" s="63" t="n">
        <v>4</v>
      </c>
      <c r="J3346" s="63" t="n">
        <f aca="false">IF([2]terrains!L3346=13.5,IF([2]terrains!X3346=1,12,9),-0.392532+1.267037*[2]terrains!L3346+0.472239*[2]terrains!X3346+0.58658*[2]terrains!W3346+0.089417*[2]terrains!V3346+0.531633*[2]terrains!U3346+0.337883*[2]terrains!T3346-0.403545*[2]terrains!S3346)</f>
        <v>3.880818</v>
      </c>
      <c r="K3346" s="140" t="n">
        <f aca="false">IF([2]terrains!I3346=0,[2]terrains!J3346,[2]terrains!I3346)</f>
        <v>4</v>
      </c>
      <c r="L3346" s="63" t="n">
        <v>3</v>
      </c>
      <c r="M3346" s="63" t="n">
        <v>2</v>
      </c>
      <c r="N3346" s="63" t="n">
        <v>4</v>
      </c>
      <c r="O3346" s="63" t="s">
        <v>156</v>
      </c>
      <c r="P3346" s="63" t="n">
        <v>3</v>
      </c>
      <c r="Q3346" s="63" t="n">
        <v>2.5</v>
      </c>
      <c r="R3346" s="63" t="n">
        <v>0</v>
      </c>
      <c r="S3346" s="63" t="n">
        <v>0</v>
      </c>
      <c r="T3346" s="63" t="n">
        <v>0</v>
      </c>
      <c r="U3346" s="63" t="n">
        <v>0</v>
      </c>
      <c r="V3346" s="63" t="n">
        <v>0</v>
      </c>
      <c r="W3346" s="63" t="n">
        <v>0</v>
      </c>
      <c r="X3346" s="63" t="n">
        <v>1</v>
      </c>
      <c r="Y3346" s="63" t="n">
        <f aca="false">IF([2]terrains!L3346&lt;=2.5,1,IF([2]terrains!L3346&lt;=4.5,2,IF([2]terrains!L3346&lt;=6.5,3,4)))</f>
        <v>2</v>
      </c>
      <c r="Z3346" s="63" t="n">
        <f aca="false"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1" t="n">
        <f aca="false">[2]terrains!Z3346*[2]terrains!F3346</f>
        <v>1601732.238678</v>
      </c>
    </row>
    <row r="3347" customFormat="false" ht="14.4" hidden="false" customHeight="false" outlineLevel="0" collapsed="false">
      <c r="A3347" s="132" t="n">
        <v>3346</v>
      </c>
      <c r="B3347" s="63" t="n">
        <v>297146.384982</v>
      </c>
      <c r="C3347" s="63" t="n">
        <v>5047362.61432</v>
      </c>
      <c r="D3347" s="63" t="s">
        <v>2941</v>
      </c>
      <c r="E3347" s="142" t="n">
        <v>614.7</v>
      </c>
      <c r="F3347" s="139" t="n">
        <f aca="false">[2]terrains!E3347*10.76391</f>
        <v>6616.575477</v>
      </c>
      <c r="G3347" s="63" t="s">
        <v>735</v>
      </c>
      <c r="H3347" s="63" t="n">
        <v>0.2</v>
      </c>
      <c r="I3347" s="63" t="n">
        <v>2</v>
      </c>
      <c r="J3347" s="63" t="n">
        <f aca="false">IF([2]terrains!L3347=13.5,IF([2]terrains!X3347=1,12,9),-0.392532+1.267037*[2]terrains!L3347+0.472239*[2]terrains!X3347+0.58658*[2]terrains!W3347+0.089417*[2]terrains!V3347+0.531633*[2]terrains!U3347+0.337883*[2]terrains!T3347-0.403545*[2]terrains!S3347)</f>
        <v>1.737997</v>
      </c>
      <c r="K3347" s="140" t="n">
        <f aca="false">IF([2]terrains!I3347=0,[2]terrains!J3347,[2]terrains!I3347)</f>
        <v>2</v>
      </c>
      <c r="L3347" s="63" t="n">
        <v>2</v>
      </c>
      <c r="M3347" s="63" t="n">
        <v>1</v>
      </c>
      <c r="N3347" s="63" t="n">
        <v>3</v>
      </c>
      <c r="O3347" s="63" t="s">
        <v>151</v>
      </c>
      <c r="P3347" s="63" t="n">
        <v>2</v>
      </c>
      <c r="Q3347" s="63" t="n">
        <v>1.5</v>
      </c>
      <c r="R3347" s="63" t="n">
        <v>0</v>
      </c>
      <c r="S3347" s="63" t="n">
        <v>1</v>
      </c>
      <c r="T3347" s="63" t="n">
        <v>0</v>
      </c>
      <c r="U3347" s="63" t="n">
        <v>0</v>
      </c>
      <c r="V3347" s="63" t="n">
        <v>0</v>
      </c>
      <c r="W3347" s="63" t="n">
        <v>0</v>
      </c>
      <c r="X3347" s="63" t="n">
        <v>0</v>
      </c>
      <c r="Y3347" s="63" t="n">
        <f aca="false">IF([2]terrains!L3347&lt;=2.5,1,IF([2]terrains!L3347&lt;=4.5,2,IF([2]terrains!L3347&lt;=6.5,3,4)))</f>
        <v>1</v>
      </c>
      <c r="Z3347" s="63" t="n">
        <f aca="false"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1" t="n">
        <f aca="false">[2]terrains!Z3347*[2]terrains!F3347</f>
        <v>423460.830528</v>
      </c>
    </row>
    <row r="3348" customFormat="false" ht="14.4" hidden="false" customHeight="false" outlineLevel="0" collapsed="false">
      <c r="A3348" s="132" t="n">
        <v>3347</v>
      </c>
      <c r="B3348" s="63" t="n">
        <v>299064.44275</v>
      </c>
      <c r="C3348" s="63" t="n">
        <v>5056602.44356</v>
      </c>
      <c r="D3348" s="63" t="s">
        <v>2942</v>
      </c>
      <c r="E3348" s="142" t="n">
        <v>614.63</v>
      </c>
      <c r="F3348" s="139" t="n">
        <f aca="false">[2]terrains!E3348*10.76391</f>
        <v>6615.8220033</v>
      </c>
      <c r="G3348" s="63" t="s">
        <v>329</v>
      </c>
      <c r="H3348" s="63" t="n">
        <v>0</v>
      </c>
      <c r="I3348" s="63" t="n">
        <v>0</v>
      </c>
      <c r="J3348" s="63" t="n">
        <f aca="false">IF([2]terrains!L3348=13.5,IF([2]terrains!X3348=1,12,9),-0.392532+1.267037*[2]terrains!L3348+0.472239*[2]terrains!X3348+0.58658*[2]terrains!W3348+0.089417*[2]terrains!V3348+0.531633*[2]terrains!U3348+0.337883*[2]terrains!T3348-0.403545*[2]terrains!S3348)</f>
        <v>2.141542</v>
      </c>
      <c r="K3348" s="140" t="n">
        <f aca="false">IF([2]terrains!I3348=0,[2]terrains!J3348,[2]terrains!I3348)</f>
        <v>2.141542</v>
      </c>
      <c r="L3348" s="63" t="n">
        <v>2</v>
      </c>
      <c r="M3348" s="63" t="n">
        <v>1</v>
      </c>
      <c r="N3348" s="63" t="n">
        <v>3</v>
      </c>
      <c r="O3348" s="63" t="s">
        <v>150</v>
      </c>
      <c r="P3348" s="63" t="n">
        <v>2</v>
      </c>
      <c r="Q3348" s="63" t="n">
        <v>1.5</v>
      </c>
      <c r="R3348" s="63" t="n">
        <v>1</v>
      </c>
      <c r="S3348" s="63" t="n">
        <v>0</v>
      </c>
      <c r="T3348" s="63" t="n">
        <v>0</v>
      </c>
      <c r="U3348" s="63" t="n">
        <v>0</v>
      </c>
      <c r="V3348" s="63" t="n">
        <v>0</v>
      </c>
      <c r="W3348" s="63" t="n">
        <v>0</v>
      </c>
      <c r="X3348" s="63" t="n">
        <v>0</v>
      </c>
      <c r="Y3348" s="63" t="n">
        <f aca="false">IF([2]terrains!L3348&lt;=2.5,1,IF([2]terrains!L3348&lt;=4.5,2,IF([2]terrains!L3348&lt;=6.5,3,4)))</f>
        <v>1</v>
      </c>
      <c r="Z3348" s="63" t="n">
        <f aca="false"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1" t="n">
        <f aca="false">[2]terrains!Z3348*[2]terrains!F3348</f>
        <v>231553.7701155</v>
      </c>
    </row>
    <row r="3349" customFormat="false" ht="14.4" hidden="false" customHeight="false" outlineLevel="0" collapsed="false">
      <c r="A3349" s="132" t="n">
        <v>3348</v>
      </c>
      <c r="B3349" s="63" t="n">
        <v>288318.270199</v>
      </c>
      <c r="C3349" s="63" t="n">
        <v>5034238.6969</v>
      </c>
      <c r="D3349" s="63" t="s">
        <v>2943</v>
      </c>
      <c r="E3349" s="142" t="n">
        <v>614.5</v>
      </c>
      <c r="F3349" s="139" t="n">
        <f aca="false">[2]terrains!E3349*10.76391</f>
        <v>6614.422695</v>
      </c>
      <c r="G3349" s="63" t="s">
        <v>1003</v>
      </c>
      <c r="H3349" s="63" t="n">
        <v>0</v>
      </c>
      <c r="I3349" s="63" t="n">
        <v>0</v>
      </c>
      <c r="J3349" s="63" t="n">
        <f aca="false">IF([2]terrains!L3349=13.5,IF([2]terrains!X3349=1,12,9),-0.392532+1.267037*[2]terrains!L3349+0.472239*[2]terrains!X3349+0.58658*[2]terrains!W3349+0.089417*[2]terrains!V3349+0.531633*[2]terrains!U3349+0.337883*[2]terrains!T3349-0.403545*[2]terrains!S3349)</f>
        <v>1.1044785</v>
      </c>
      <c r="K3349" s="140" t="n">
        <f aca="false">IF([2]terrains!I3349=0,[2]terrains!J3349,[2]terrains!I3349)</f>
        <v>1.1044785</v>
      </c>
      <c r="L3349" s="63" t="n">
        <v>1.5</v>
      </c>
      <c r="M3349" s="63" t="n">
        <v>1</v>
      </c>
      <c r="N3349" s="63" t="n">
        <v>2</v>
      </c>
      <c r="O3349" s="63" t="s">
        <v>151</v>
      </c>
      <c r="P3349" s="63" t="n">
        <v>1</v>
      </c>
      <c r="Q3349" s="63" t="n">
        <v>1.5</v>
      </c>
      <c r="R3349" s="63" t="n">
        <v>0</v>
      </c>
      <c r="S3349" s="63" t="n">
        <v>1</v>
      </c>
      <c r="T3349" s="63" t="n">
        <v>0</v>
      </c>
      <c r="U3349" s="63" t="n">
        <v>0</v>
      </c>
      <c r="V3349" s="63" t="n">
        <v>0</v>
      </c>
      <c r="W3349" s="63" t="n">
        <v>0</v>
      </c>
      <c r="X3349" s="63" t="n">
        <v>0</v>
      </c>
      <c r="Y3349" s="63" t="n">
        <f aca="false">IF([2]terrains!L3349&lt;=2.5,1,IF([2]terrains!L3349&lt;=4.5,2,IF([2]terrains!L3349&lt;=6.5,3,4)))</f>
        <v>1</v>
      </c>
      <c r="Z3349" s="63" t="n">
        <f aca="false"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1" t="n">
        <f aca="false">[2]terrains!Z3349*[2]terrains!F3349</f>
        <v>423323.05248</v>
      </c>
    </row>
    <row r="3350" customFormat="false" ht="14.4" hidden="false" customHeight="false" outlineLevel="0" collapsed="false">
      <c r="A3350" s="132" t="n">
        <v>3349</v>
      </c>
      <c r="B3350" s="63" t="n">
        <v>292774.609442</v>
      </c>
      <c r="C3350" s="63" t="n">
        <v>5039755.95394</v>
      </c>
      <c r="D3350" s="63" t="s">
        <v>2944</v>
      </c>
      <c r="E3350" s="142" t="n">
        <v>613.7</v>
      </c>
      <c r="F3350" s="139" t="n">
        <f aca="false">[2]terrains!E3350*10.76391</f>
        <v>6605.811567</v>
      </c>
      <c r="G3350" s="63" t="s">
        <v>259</v>
      </c>
      <c r="H3350" s="63" t="n">
        <v>1</v>
      </c>
      <c r="I3350" s="63" t="n">
        <v>6</v>
      </c>
      <c r="J3350" s="63" t="n">
        <f aca="false">IF([2]terrains!L3350=13.5,IF([2]terrains!X3350=1,12,9),-0.392532+1.267037*[2]terrains!L3350+0.472239*[2]terrains!X3350+0.58658*[2]terrains!W3350+0.089417*[2]terrains!V3350+0.531633*[2]terrains!U3350+0.337883*[2]terrains!T3350-0.403545*[2]terrains!S3350)</f>
        <v>5.013499</v>
      </c>
      <c r="K3350" s="140" t="n">
        <f aca="false">IF([2]terrains!I3350=0,[2]terrains!J3350,[2]terrains!I3350)</f>
        <v>6</v>
      </c>
      <c r="L3350" s="63" t="n">
        <v>4</v>
      </c>
      <c r="M3350" s="63" t="n">
        <v>2</v>
      </c>
      <c r="N3350" s="63" t="n">
        <v>12</v>
      </c>
      <c r="O3350" s="63" t="s">
        <v>152</v>
      </c>
      <c r="P3350" s="63" t="n">
        <v>2</v>
      </c>
      <c r="Q3350" s="63" t="n">
        <v>2.5</v>
      </c>
      <c r="R3350" s="63" t="n">
        <v>0</v>
      </c>
      <c r="S3350" s="63" t="n">
        <v>0</v>
      </c>
      <c r="T3350" s="63" t="n">
        <v>1</v>
      </c>
      <c r="U3350" s="63" t="n">
        <v>0</v>
      </c>
      <c r="V3350" s="63" t="n">
        <v>0</v>
      </c>
      <c r="W3350" s="63" t="n">
        <v>0</v>
      </c>
      <c r="X3350" s="63" t="n">
        <v>0</v>
      </c>
      <c r="Y3350" s="63" t="n">
        <f aca="false">IF([2]terrains!L3350&lt;=2.5,1,IF([2]terrains!L3350&lt;=4.5,2,IF([2]terrains!L3350&lt;=6.5,3,4)))</f>
        <v>2</v>
      </c>
      <c r="Z3350" s="63" t="n">
        <f aca="false"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1" t="n">
        <f aca="false">[2]terrains!Z3350*[2]terrains!F3350</f>
        <v>687004.402968</v>
      </c>
    </row>
    <row r="3351" customFormat="false" ht="14.4" hidden="false" customHeight="false" outlineLevel="0" collapsed="false">
      <c r="A3351" s="132" t="n">
        <v>3350</v>
      </c>
      <c r="B3351" s="63" t="n">
        <v>300353.2397</v>
      </c>
      <c r="C3351" s="63" t="n">
        <v>5042134.023</v>
      </c>
      <c r="D3351" s="63" t="s">
        <v>2945</v>
      </c>
      <c r="E3351" s="142" t="n">
        <v>613.3</v>
      </c>
      <c r="F3351" s="139" t="n">
        <f aca="false">[2]terrains!E3351*10.76391</f>
        <v>6601.506003</v>
      </c>
      <c r="G3351" s="63" t="s">
        <v>1070</v>
      </c>
      <c r="H3351" s="63" t="n">
        <v>0</v>
      </c>
      <c r="I3351" s="63" t="n">
        <v>3</v>
      </c>
      <c r="J3351" s="63" t="n">
        <f aca="false"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40" t="n">
        <f aca="false">IF([2]terrains!I3351=0,[2]terrains!J3351,[2]terrains!I3351)</f>
        <v>3</v>
      </c>
      <c r="L3351" s="63" t="n">
        <v>2.5</v>
      </c>
      <c r="M3351" s="63" t="n">
        <v>2</v>
      </c>
      <c r="N3351" s="63" t="n">
        <v>0</v>
      </c>
      <c r="O3351" s="63" t="s">
        <v>154</v>
      </c>
      <c r="P3351" s="63" t="n">
        <v>3</v>
      </c>
      <c r="Q3351" s="63" t="n">
        <v>2.5</v>
      </c>
      <c r="R3351" s="63" t="n">
        <v>0</v>
      </c>
      <c r="S3351" s="63" t="n">
        <v>0</v>
      </c>
      <c r="T3351" s="63" t="n">
        <v>0</v>
      </c>
      <c r="U3351" s="63" t="n">
        <v>0</v>
      </c>
      <c r="V3351" s="63" t="n">
        <v>1</v>
      </c>
      <c r="W3351" s="63" t="n">
        <v>0</v>
      </c>
      <c r="X3351" s="63" t="n">
        <v>0</v>
      </c>
      <c r="Y3351" s="63" t="n">
        <f aca="false">IF([2]terrains!L3351&lt;=2.5,1,IF([2]terrains!L3351&lt;=4.5,2,IF([2]terrains!L3351&lt;=6.5,3,4)))</f>
        <v>1</v>
      </c>
      <c r="Z3351" s="63" t="n">
        <f aca="false"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1" t="n">
        <f aca="false">[2]terrains!Z3351*[2]terrains!F3351</f>
        <v>963819.876438</v>
      </c>
    </row>
    <row r="3352" customFormat="false" ht="14.4" hidden="false" customHeight="false" outlineLevel="0" collapsed="false">
      <c r="A3352" s="132" t="n">
        <v>3351</v>
      </c>
      <c r="B3352" s="63" t="n">
        <v>299313.056003</v>
      </c>
      <c r="C3352" s="63" t="n">
        <v>5040943.79339</v>
      </c>
      <c r="D3352" s="63" t="s">
        <v>2946</v>
      </c>
      <c r="E3352" s="142" t="n">
        <v>613.3</v>
      </c>
      <c r="F3352" s="139" t="n">
        <f aca="false">[2]terrains!E3352*10.76391</f>
        <v>6601.506003</v>
      </c>
      <c r="G3352" s="63" t="s">
        <v>221</v>
      </c>
      <c r="H3352" s="63" t="n">
        <v>0</v>
      </c>
      <c r="I3352" s="63" t="n">
        <v>6</v>
      </c>
      <c r="J3352" s="63" t="n">
        <f aca="false">IF([2]terrains!L3352=13.5,IF([2]terrains!X3352=1,12,9),-0.392532+1.267037*[2]terrains!L3352+0.472239*[2]terrains!X3352+0.58658*[2]terrains!W3352+0.089417*[2]terrains!V3352+0.531633*[2]terrains!U3352+0.337883*[2]terrains!T3352-0.403545*[2]terrains!S3352)</f>
        <v>5.7813735</v>
      </c>
      <c r="K3352" s="140" t="n">
        <f aca="false">IF([2]terrains!I3352=0,[2]terrains!J3352,[2]terrains!I3352)</f>
        <v>6</v>
      </c>
      <c r="L3352" s="63" t="n">
        <v>4.5</v>
      </c>
      <c r="M3352" s="63" t="n">
        <v>0</v>
      </c>
      <c r="N3352" s="63" t="n">
        <v>0</v>
      </c>
      <c r="O3352" s="63" t="s">
        <v>156</v>
      </c>
      <c r="P3352" s="63" t="n">
        <v>0</v>
      </c>
      <c r="Q3352" s="63" t="n">
        <v>0</v>
      </c>
      <c r="R3352" s="63" t="n">
        <v>0</v>
      </c>
      <c r="S3352" s="63" t="n">
        <v>0</v>
      </c>
      <c r="T3352" s="63" t="n">
        <v>0</v>
      </c>
      <c r="U3352" s="63" t="n">
        <v>0</v>
      </c>
      <c r="V3352" s="63" t="n">
        <v>0</v>
      </c>
      <c r="W3352" s="63" t="n">
        <v>0</v>
      </c>
      <c r="X3352" s="63" t="n">
        <v>1</v>
      </c>
      <c r="Y3352" s="63" t="n">
        <f aca="false">IF([2]terrains!L3352&lt;=2.5,1,IF([2]terrains!L3352&lt;=4.5,2,IF([2]terrains!L3352&lt;=6.5,3,4)))</f>
        <v>2</v>
      </c>
      <c r="Z3352" s="63" t="n">
        <f aca="false"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1" t="n">
        <f aca="false">[2]terrains!Z3352*[2]terrains!F3352</f>
        <v>1597564.452726</v>
      </c>
    </row>
    <row r="3353" customFormat="false" ht="14.4" hidden="false" customHeight="false" outlineLevel="0" collapsed="false">
      <c r="A3353" s="132" t="n">
        <v>3352</v>
      </c>
      <c r="B3353" s="63" t="n">
        <v>298562.8033</v>
      </c>
      <c r="C3353" s="63" t="n">
        <v>5043590.392</v>
      </c>
      <c r="D3353" s="63" t="s">
        <v>2947</v>
      </c>
      <c r="E3353" s="142" t="n">
        <v>613.2</v>
      </c>
      <c r="F3353" s="139" t="n">
        <f aca="false">[2]terrains!E3353*10.76391</f>
        <v>6600.429612</v>
      </c>
      <c r="G3353" s="63" t="s">
        <v>207</v>
      </c>
      <c r="H3353" s="63" t="n">
        <v>0</v>
      </c>
      <c r="I3353" s="63" t="n">
        <v>0</v>
      </c>
      <c r="J3353" s="63" t="n">
        <f aca="false"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40" t="n">
        <f aca="false">IF([2]terrains!I3353=0,[2]terrains!J3353,[2]terrains!I3353)</f>
        <v>2.8644775</v>
      </c>
      <c r="L3353" s="63" t="n">
        <v>2.5</v>
      </c>
      <c r="M3353" s="63" t="n">
        <v>2</v>
      </c>
      <c r="N3353" s="63" t="n">
        <v>4</v>
      </c>
      <c r="O3353" s="63" t="s">
        <v>154</v>
      </c>
      <c r="P3353" s="63" t="n">
        <v>2</v>
      </c>
      <c r="Q3353" s="63" t="n">
        <v>2.5</v>
      </c>
      <c r="R3353" s="63" t="n">
        <v>0</v>
      </c>
      <c r="S3353" s="63" t="n">
        <v>0</v>
      </c>
      <c r="T3353" s="63" t="n">
        <v>0</v>
      </c>
      <c r="U3353" s="63" t="n">
        <v>0</v>
      </c>
      <c r="V3353" s="63" t="n">
        <v>1</v>
      </c>
      <c r="W3353" s="63" t="n">
        <v>0</v>
      </c>
      <c r="X3353" s="63" t="n">
        <v>0</v>
      </c>
      <c r="Y3353" s="63" t="n">
        <f aca="false">IF([2]terrains!L3353&lt;=2.5,1,IF([2]terrains!L3353&lt;=4.5,2,IF([2]terrains!L3353&lt;=6.5,3,4)))</f>
        <v>1</v>
      </c>
      <c r="Z3353" s="63" t="n">
        <f aca="false"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1" t="n">
        <f aca="false">[2]terrains!Z3353*[2]terrains!F3353</f>
        <v>963662.723352</v>
      </c>
    </row>
    <row r="3354" customFormat="false" ht="14.4" hidden="false" customHeight="false" outlineLevel="0" collapsed="false">
      <c r="A3354" s="132" t="n">
        <v>3353</v>
      </c>
      <c r="B3354" s="63" t="n">
        <v>300032.92249</v>
      </c>
      <c r="C3354" s="63" t="n">
        <v>5046231.96064</v>
      </c>
      <c r="D3354" s="63" t="s">
        <v>2948</v>
      </c>
      <c r="E3354" s="142" t="n">
        <v>613.2</v>
      </c>
      <c r="F3354" s="139" t="n">
        <f aca="false">[2]terrains!E3354*10.76391</f>
        <v>6600.429612</v>
      </c>
      <c r="G3354" s="63" t="s">
        <v>966</v>
      </c>
      <c r="H3354" s="63" t="n">
        <v>0</v>
      </c>
      <c r="I3354" s="63" t="n">
        <v>0</v>
      </c>
      <c r="J3354" s="63" t="n">
        <f aca="false">IF([2]terrains!L3354=13.5,IF([2]terrains!X3354=1,12,9),-0.392532+1.267037*[2]terrains!L3354+0.472239*[2]terrains!X3354+0.58658*[2]terrains!W3354+0.089417*[2]terrains!V3354+0.531633*[2]terrains!U3354+0.337883*[2]terrains!T3354-0.403545*[2]terrains!S3354)</f>
        <v>3.3066935</v>
      </c>
      <c r="K3354" s="140" t="n">
        <f aca="false">IF([2]terrains!I3354=0,[2]terrains!J3354,[2]terrains!I3354)</f>
        <v>3.3066935</v>
      </c>
      <c r="L3354" s="63" t="n">
        <v>2.5</v>
      </c>
      <c r="M3354" s="63" t="n">
        <v>2</v>
      </c>
      <c r="N3354" s="63" t="n">
        <v>3</v>
      </c>
      <c r="O3354" s="63" t="s">
        <v>153</v>
      </c>
      <c r="P3354" s="63" t="n">
        <v>2</v>
      </c>
      <c r="Q3354" s="63" t="n">
        <v>2.5</v>
      </c>
      <c r="R3354" s="63" t="n">
        <v>0</v>
      </c>
      <c r="S3354" s="63" t="n">
        <v>0</v>
      </c>
      <c r="T3354" s="63" t="n">
        <v>0</v>
      </c>
      <c r="U3354" s="63" t="n">
        <v>1</v>
      </c>
      <c r="V3354" s="63" t="n">
        <v>0</v>
      </c>
      <c r="W3354" s="63" t="n">
        <v>0</v>
      </c>
      <c r="X3354" s="63" t="n">
        <v>0</v>
      </c>
      <c r="Y3354" s="63" t="n">
        <f aca="false">IF([2]terrains!L3354&lt;=2.5,1,IF([2]terrains!L3354&lt;=4.5,2,IF([2]terrains!L3354&lt;=6.5,3,4)))</f>
        <v>1</v>
      </c>
      <c r="Z3354" s="63" t="n">
        <f aca="false"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1" t="n">
        <f aca="false">[2]terrains!Z3354*[2]terrains!F3354</f>
        <v>818453.271888</v>
      </c>
    </row>
    <row r="3355" customFormat="false" ht="14.4" hidden="false" customHeight="false" outlineLevel="0" collapsed="false">
      <c r="A3355" s="132" t="n">
        <v>3354</v>
      </c>
      <c r="B3355" s="63" t="n">
        <v>299113.5588</v>
      </c>
      <c r="C3355" s="63" t="n">
        <v>5041056.726</v>
      </c>
      <c r="D3355" s="63" t="s">
        <v>2949</v>
      </c>
      <c r="E3355" s="142" t="n">
        <v>612.8</v>
      </c>
      <c r="F3355" s="139" t="n">
        <f aca="false">[2]terrains!E3355*10.76391</f>
        <v>6596.124048</v>
      </c>
      <c r="G3355" s="63" t="s">
        <v>1857</v>
      </c>
      <c r="H3355" s="63" t="n">
        <v>0</v>
      </c>
      <c r="I3355" s="63" t="n">
        <v>0</v>
      </c>
      <c r="J3355" s="63" t="n">
        <f aca="false">IF([2]terrains!L3355=13.5,IF([2]terrains!X3355=1,12,9),-0.392532+1.267037*[2]terrains!L3355+0.472239*[2]terrains!X3355+0.58658*[2]terrains!W3355+0.089417*[2]terrains!V3355+0.531633*[2]terrains!U3355+0.337883*[2]terrains!T3355-0.403545*[2]terrains!S3355)</f>
        <v>3.880818</v>
      </c>
      <c r="K3355" s="140" t="n">
        <f aca="false">IF([2]terrains!I3355=0,[2]terrains!J3355,[2]terrains!I3355)</f>
        <v>3.880818</v>
      </c>
      <c r="L3355" s="63" t="n">
        <v>3</v>
      </c>
      <c r="M3355" s="63" t="n">
        <v>3</v>
      </c>
      <c r="N3355" s="63" t="n">
        <v>5</v>
      </c>
      <c r="O3355" s="63" t="s">
        <v>156</v>
      </c>
      <c r="P3355" s="63" t="n">
        <v>2</v>
      </c>
      <c r="Q3355" s="63" t="n">
        <v>2.5</v>
      </c>
      <c r="R3355" s="63" t="n">
        <v>0</v>
      </c>
      <c r="S3355" s="63" t="n">
        <v>0</v>
      </c>
      <c r="T3355" s="63" t="n">
        <v>0</v>
      </c>
      <c r="U3355" s="63" t="n">
        <v>0</v>
      </c>
      <c r="V3355" s="63" t="n">
        <v>0</v>
      </c>
      <c r="W3355" s="63" t="n">
        <v>0</v>
      </c>
      <c r="X3355" s="63" t="n">
        <v>1</v>
      </c>
      <c r="Y3355" s="63" t="n">
        <f aca="false">IF([2]terrains!L3355&lt;=2.5,1,IF([2]terrains!L3355&lt;=4.5,2,IF([2]terrains!L3355&lt;=6.5,3,4)))</f>
        <v>2</v>
      </c>
      <c r="Z3355" s="63" t="n">
        <f aca="false"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1" t="n">
        <f aca="false">[2]terrains!Z3355*[2]terrains!F3355</f>
        <v>1596262.019616</v>
      </c>
    </row>
    <row r="3356" customFormat="false" ht="14.4" hidden="false" customHeight="false" outlineLevel="0" collapsed="false">
      <c r="A3356" s="132" t="n">
        <v>3355</v>
      </c>
      <c r="B3356" s="63" t="n">
        <v>294008.725997</v>
      </c>
      <c r="C3356" s="63" t="n">
        <v>5051598.31345</v>
      </c>
      <c r="D3356" s="63" t="s">
        <v>2950</v>
      </c>
      <c r="E3356" s="142" t="n">
        <v>611.1</v>
      </c>
      <c r="F3356" s="139" t="n">
        <f aca="false">[2]terrains!E3356*10.76391</f>
        <v>6577.825401</v>
      </c>
      <c r="G3356" s="63" t="s">
        <v>1297</v>
      </c>
      <c r="H3356" s="63" t="n">
        <v>0</v>
      </c>
      <c r="I3356" s="63" t="n">
        <v>0</v>
      </c>
      <c r="J3356" s="63" t="n">
        <f aca="false">IF([2]terrains!L3356=13.5,IF([2]terrains!X3356=1,12,9),-0.392532+1.267037*[2]terrains!L3356+0.472239*[2]terrains!X3356+0.58658*[2]terrains!W3356+0.089417*[2]terrains!V3356+0.531633*[2]terrains!U3356+0.337883*[2]terrains!T3356-0.403545*[2]terrains!S3356)</f>
        <v>1.737997</v>
      </c>
      <c r="K3356" s="140" t="n">
        <f aca="false">IF([2]terrains!I3356=0,[2]terrains!J3356,[2]terrains!I3356)</f>
        <v>1.737997</v>
      </c>
      <c r="L3356" s="63" t="n">
        <v>2</v>
      </c>
      <c r="M3356" s="63" t="n">
        <v>1</v>
      </c>
      <c r="N3356" s="63" t="n">
        <v>3</v>
      </c>
      <c r="O3356" s="63" t="s">
        <v>151</v>
      </c>
      <c r="P3356" s="63" t="n">
        <v>2</v>
      </c>
      <c r="Q3356" s="63" t="n">
        <v>2</v>
      </c>
      <c r="R3356" s="63" t="n">
        <v>0</v>
      </c>
      <c r="S3356" s="63" t="n">
        <v>1</v>
      </c>
      <c r="T3356" s="63" t="n">
        <v>0</v>
      </c>
      <c r="U3356" s="63" t="n">
        <v>0</v>
      </c>
      <c r="V3356" s="63" t="n">
        <v>0</v>
      </c>
      <c r="W3356" s="63" t="n">
        <v>0</v>
      </c>
      <c r="X3356" s="63" t="n">
        <v>0</v>
      </c>
      <c r="Y3356" s="63" t="n">
        <f aca="false">IF([2]terrains!L3356&lt;=2.5,1,IF([2]terrains!L3356&lt;=4.5,2,IF([2]terrains!L3356&lt;=6.5,3,4)))</f>
        <v>1</v>
      </c>
      <c r="Z3356" s="63" t="n">
        <f aca="false"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1" t="n">
        <f aca="false">[2]terrains!Z3356*[2]terrains!F3356</f>
        <v>420980.825664</v>
      </c>
    </row>
    <row r="3357" customFormat="false" ht="14.4" hidden="false" customHeight="false" outlineLevel="0" collapsed="false">
      <c r="A3357" s="132" t="n">
        <v>3356</v>
      </c>
      <c r="B3357" s="63" t="n">
        <v>299085.125578</v>
      </c>
      <c r="C3357" s="63" t="n">
        <v>5057717.64882</v>
      </c>
      <c r="D3357" s="63" t="s">
        <v>2951</v>
      </c>
      <c r="E3357" s="142" t="n">
        <v>609.8</v>
      </c>
      <c r="F3357" s="139" t="n">
        <f aca="false">[2]terrains!E3357*10.76391</f>
        <v>6563.832318</v>
      </c>
      <c r="G3357" s="63" t="s">
        <v>329</v>
      </c>
      <c r="H3357" s="63" t="n">
        <v>0</v>
      </c>
      <c r="I3357" s="63" t="n">
        <v>0</v>
      </c>
      <c r="J3357" s="63" t="n">
        <f aca="false">IF([2]terrains!L3357=13.5,IF([2]terrains!X3357=1,12,9),-0.392532+1.267037*[2]terrains!L3357+0.472239*[2]terrains!X3357+0.58658*[2]terrains!W3357+0.089417*[2]terrains!V3357+0.531633*[2]terrains!U3357+0.337883*[2]terrains!T3357-0.403545*[2]terrains!S3357)</f>
        <v>2.141542</v>
      </c>
      <c r="K3357" s="140" t="n">
        <f aca="false">IF([2]terrains!I3357=0,[2]terrains!J3357,[2]terrains!I3357)</f>
        <v>2.141542</v>
      </c>
      <c r="L3357" s="63" t="n">
        <v>2</v>
      </c>
      <c r="M3357" s="63" t="n">
        <v>1</v>
      </c>
      <c r="N3357" s="63" t="n">
        <v>3</v>
      </c>
      <c r="O3357" s="63" t="s">
        <v>150</v>
      </c>
      <c r="P3357" s="63" t="n">
        <v>2</v>
      </c>
      <c r="Q3357" s="63" t="n">
        <v>1.5</v>
      </c>
      <c r="R3357" s="63" t="n">
        <v>1</v>
      </c>
      <c r="S3357" s="63" t="n">
        <v>0</v>
      </c>
      <c r="T3357" s="63" t="n">
        <v>0</v>
      </c>
      <c r="U3357" s="63" t="n">
        <v>0</v>
      </c>
      <c r="V3357" s="63" t="n">
        <v>0</v>
      </c>
      <c r="W3357" s="63" t="n">
        <v>0</v>
      </c>
      <c r="X3357" s="63" t="n">
        <v>0</v>
      </c>
      <c r="Y3357" s="63" t="n">
        <f aca="false">IF([2]terrains!L3357&lt;=2.5,1,IF([2]terrains!L3357&lt;=4.5,2,IF([2]terrains!L3357&lt;=6.5,3,4)))</f>
        <v>1</v>
      </c>
      <c r="Z3357" s="63" t="n">
        <f aca="false"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1" t="n">
        <f aca="false">[2]terrains!Z3357*[2]terrains!F3357</f>
        <v>229734.13113</v>
      </c>
    </row>
    <row r="3358" customFormat="false" ht="14.4" hidden="false" customHeight="false" outlineLevel="0" collapsed="false">
      <c r="A3358" s="132" t="n">
        <v>3357</v>
      </c>
      <c r="B3358" s="63" t="n">
        <v>299645.015</v>
      </c>
      <c r="C3358" s="63" t="n">
        <v>5037378.47</v>
      </c>
      <c r="D3358" s="63" t="s">
        <v>2952</v>
      </c>
      <c r="E3358" s="142" t="n">
        <v>608.4</v>
      </c>
      <c r="F3358" s="139" t="n">
        <f aca="false">[2]terrains!E3358*10.76391</f>
        <v>6548.762844</v>
      </c>
      <c r="G3358" s="63" t="s">
        <v>505</v>
      </c>
      <c r="H3358" s="63" t="n">
        <v>0</v>
      </c>
      <c r="I3358" s="63" t="n">
        <v>0</v>
      </c>
      <c r="J3358" s="63" t="n">
        <f aca="false">IF([2]terrains!L3358=13.5,IF([2]terrains!X3358=1,12,9),-0.392532+1.267037*[2]terrains!L3358+0.472239*[2]terrains!X3358+0.58658*[2]terrains!W3358+0.089417*[2]terrains!V3358+0.531633*[2]terrains!U3358+0.337883*[2]terrains!T3358-0.403545*[2]terrains!S3358)</f>
        <v>3.1129435</v>
      </c>
      <c r="K3358" s="140" t="n">
        <f aca="false">IF([2]terrains!I3358=0,[2]terrains!J3358,[2]terrains!I3358)</f>
        <v>3.1129435</v>
      </c>
      <c r="L3358" s="63" t="n">
        <v>2.5</v>
      </c>
      <c r="M3358" s="63" t="n">
        <v>1</v>
      </c>
      <c r="N3358" s="63" t="n">
        <v>4</v>
      </c>
      <c r="O3358" s="63" t="s">
        <v>152</v>
      </c>
      <c r="P3358" s="63" t="n">
        <v>2</v>
      </c>
      <c r="Q3358" s="63" t="n">
        <v>2</v>
      </c>
      <c r="R3358" s="63" t="n">
        <v>0</v>
      </c>
      <c r="S3358" s="63" t="n">
        <v>0</v>
      </c>
      <c r="T3358" s="63" t="n">
        <v>1</v>
      </c>
      <c r="U3358" s="63" t="n">
        <v>0</v>
      </c>
      <c r="V3358" s="63" t="n">
        <v>0</v>
      </c>
      <c r="W3358" s="63" t="n">
        <v>0</v>
      </c>
      <c r="X3358" s="63" t="n">
        <v>0</v>
      </c>
      <c r="Y3358" s="63" t="n">
        <f aca="false">IF([2]terrains!L3358&lt;=2.5,1,IF([2]terrains!L3358&lt;=4.5,2,IF([2]terrains!L3358&lt;=6.5,3,4)))</f>
        <v>1</v>
      </c>
      <c r="Z3358" s="63" t="n">
        <f aca="false"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1" t="n">
        <f aca="false">[2]terrains!Z3358*[2]terrains!F3358</f>
        <v>556644.84174</v>
      </c>
    </row>
    <row r="3359" customFormat="false" ht="14.4" hidden="false" customHeight="false" outlineLevel="0" collapsed="false">
      <c r="A3359" s="132" t="n">
        <v>3358</v>
      </c>
      <c r="B3359" s="63" t="n">
        <v>294001.1529</v>
      </c>
      <c r="C3359" s="63" t="n">
        <v>5043761.912</v>
      </c>
      <c r="D3359" s="63" t="s">
        <v>2953</v>
      </c>
      <c r="E3359" s="142" t="n">
        <v>607.3</v>
      </c>
      <c r="F3359" s="139" t="n">
        <f aca="false">[2]terrains!E3359*10.76391</f>
        <v>6536.922543</v>
      </c>
      <c r="G3359" s="63" t="s">
        <v>1085</v>
      </c>
      <c r="H3359" s="63" t="n">
        <v>0</v>
      </c>
      <c r="I3359" s="63" t="n">
        <v>0</v>
      </c>
      <c r="J3359" s="63" t="n">
        <f aca="false">IF([2]terrains!L3359=13.5,IF([2]terrains!X3359=1,12,9),-0.392532+1.267037*[2]terrains!L3359+0.472239*[2]terrains!X3359+0.58658*[2]terrains!W3359+0.089417*[2]terrains!V3359+0.531633*[2]terrains!U3359+0.337883*[2]terrains!T3359-0.403545*[2]terrains!S3359)</f>
        <v>2.673175</v>
      </c>
      <c r="K3359" s="140" t="n">
        <f aca="false">IF([2]terrains!I3359=0,[2]terrains!J3359,[2]terrains!I3359)</f>
        <v>2.673175</v>
      </c>
      <c r="L3359" s="63" t="n">
        <v>2</v>
      </c>
      <c r="M3359" s="63" t="n">
        <v>1</v>
      </c>
      <c r="N3359" s="63" t="n">
        <v>4</v>
      </c>
      <c r="O3359" s="63" t="s">
        <v>153</v>
      </c>
      <c r="P3359" s="63" t="n">
        <v>2</v>
      </c>
      <c r="Q3359" s="63" t="n">
        <v>1.5</v>
      </c>
      <c r="R3359" s="63" t="n">
        <v>0</v>
      </c>
      <c r="S3359" s="63" t="n">
        <v>0</v>
      </c>
      <c r="T3359" s="63" t="n">
        <v>0</v>
      </c>
      <c r="U3359" s="63" t="n">
        <v>1</v>
      </c>
      <c r="V3359" s="63" t="n">
        <v>0</v>
      </c>
      <c r="W3359" s="63" t="n">
        <v>0</v>
      </c>
      <c r="X3359" s="63" t="n">
        <v>0</v>
      </c>
      <c r="Y3359" s="63" t="n">
        <f aca="false">IF([2]terrains!L3359&lt;=2.5,1,IF([2]terrains!L3359&lt;=4.5,2,IF([2]terrains!L3359&lt;=6.5,3,4)))</f>
        <v>1</v>
      </c>
      <c r="Z3359" s="63" t="n">
        <f aca="false"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1" t="n">
        <f aca="false">[2]terrains!Z3359*[2]terrains!F3359</f>
        <v>810578.395332</v>
      </c>
    </row>
    <row r="3360" customFormat="false" ht="14.4" hidden="false" customHeight="false" outlineLevel="0" collapsed="false">
      <c r="A3360" s="132" t="n">
        <v>3359</v>
      </c>
      <c r="B3360" s="63" t="n">
        <v>299248.3572</v>
      </c>
      <c r="C3360" s="63" t="n">
        <v>5039072.235</v>
      </c>
      <c r="D3360" s="63" t="s">
        <v>2954</v>
      </c>
      <c r="E3360" s="142" t="n">
        <v>606.8</v>
      </c>
      <c r="F3360" s="139" t="n">
        <f aca="false">[2]terrains!E3360*10.76391</f>
        <v>6531.540588</v>
      </c>
      <c r="G3360" s="63" t="s">
        <v>350</v>
      </c>
      <c r="H3360" s="63" t="n">
        <v>0</v>
      </c>
      <c r="I3360" s="63" t="n">
        <v>0</v>
      </c>
      <c r="J3360" s="63" t="n">
        <f aca="false">IF([2]terrains!L3360=13.5,IF([2]terrains!X3360=1,12,9),-0.392532+1.267037*[2]terrains!L3360+0.472239*[2]terrains!X3360+0.58658*[2]terrains!W3360+0.089417*[2]terrains!V3360+0.531633*[2]terrains!U3360+0.337883*[2]terrains!T3360-0.403545*[2]terrains!S3360)</f>
        <v>3.1129435</v>
      </c>
      <c r="K3360" s="140" t="n">
        <f aca="false">IF([2]terrains!I3360=0,[2]terrains!J3360,[2]terrains!I3360)</f>
        <v>3.1129435</v>
      </c>
      <c r="L3360" s="63" t="n">
        <v>2.5</v>
      </c>
      <c r="M3360" s="63" t="n">
        <v>2</v>
      </c>
      <c r="N3360" s="63" t="n">
        <v>4</v>
      </c>
      <c r="O3360" s="63" t="s">
        <v>152</v>
      </c>
      <c r="P3360" s="63" t="n">
        <v>2</v>
      </c>
      <c r="Q3360" s="63" t="n">
        <v>1.5</v>
      </c>
      <c r="R3360" s="63" t="n">
        <v>0</v>
      </c>
      <c r="S3360" s="63" t="n">
        <v>0</v>
      </c>
      <c r="T3360" s="63" t="n">
        <v>1</v>
      </c>
      <c r="U3360" s="63" t="n">
        <v>0</v>
      </c>
      <c r="V3360" s="63" t="n">
        <v>0</v>
      </c>
      <c r="W3360" s="63" t="n">
        <v>0</v>
      </c>
      <c r="X3360" s="63" t="n">
        <v>0</v>
      </c>
      <c r="Y3360" s="63" t="n">
        <f aca="false">IF([2]terrains!L3360&lt;=2.5,1,IF([2]terrains!L3360&lt;=4.5,2,IF([2]terrains!L3360&lt;=6.5,3,4)))</f>
        <v>1</v>
      </c>
      <c r="Z3360" s="63" t="n">
        <f aca="false"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1" t="n">
        <f aca="false">[2]terrains!Z3360*[2]terrains!F3360</f>
        <v>555180.94998</v>
      </c>
    </row>
    <row r="3361" customFormat="false" ht="14.4" hidden="false" customHeight="false" outlineLevel="0" collapsed="false">
      <c r="A3361" s="132" t="n">
        <v>3360</v>
      </c>
      <c r="B3361" s="63" t="n">
        <v>296983.227963</v>
      </c>
      <c r="C3361" s="63" t="n">
        <v>5043944.37912</v>
      </c>
      <c r="D3361" s="63" t="s">
        <v>2955</v>
      </c>
      <c r="E3361" s="142" t="n">
        <v>606.3</v>
      </c>
      <c r="F3361" s="139" t="n">
        <f aca="false">[2]terrains!E3361*10.76391</f>
        <v>6526.158633</v>
      </c>
      <c r="G3361" s="63" t="s">
        <v>966</v>
      </c>
      <c r="H3361" s="63" t="n">
        <v>0</v>
      </c>
      <c r="I3361" s="63" t="n">
        <v>0</v>
      </c>
      <c r="J3361" s="63" t="n">
        <f aca="false">IF([2]terrains!L3361=13.5,IF([2]terrains!X3361=1,12,9),-0.392532+1.267037*[2]terrains!L3361+0.472239*[2]terrains!X3361+0.58658*[2]terrains!W3361+0.089417*[2]terrains!V3361+0.531633*[2]terrains!U3361+0.337883*[2]terrains!T3361-0.403545*[2]terrains!S3361)</f>
        <v>3.1129435</v>
      </c>
      <c r="K3361" s="140" t="n">
        <f aca="false">IF([2]terrains!I3361=0,[2]terrains!J3361,[2]terrains!I3361)</f>
        <v>3.1129435</v>
      </c>
      <c r="L3361" s="63" t="n">
        <v>2.5</v>
      </c>
      <c r="M3361" s="63" t="n">
        <v>2</v>
      </c>
      <c r="N3361" s="63" t="n">
        <v>3</v>
      </c>
      <c r="O3361" s="63" t="s">
        <v>152</v>
      </c>
      <c r="P3361" s="63" t="n">
        <v>2</v>
      </c>
      <c r="Q3361" s="63" t="n">
        <v>2.5</v>
      </c>
      <c r="R3361" s="63" t="n">
        <v>0</v>
      </c>
      <c r="S3361" s="63" t="n">
        <v>0</v>
      </c>
      <c r="T3361" s="63" t="n">
        <v>1</v>
      </c>
      <c r="U3361" s="63" t="n">
        <v>0</v>
      </c>
      <c r="V3361" s="63" t="n">
        <v>0</v>
      </c>
      <c r="W3361" s="63" t="n">
        <v>0</v>
      </c>
      <c r="X3361" s="63" t="n">
        <v>0</v>
      </c>
      <c r="Y3361" s="63" t="n">
        <f aca="false">IF([2]terrains!L3361&lt;=2.5,1,IF([2]terrains!L3361&lt;=4.5,2,IF([2]terrains!L3361&lt;=6.5,3,4)))</f>
        <v>1</v>
      </c>
      <c r="Z3361" s="63" t="n">
        <f aca="false"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1" t="n">
        <f aca="false">[2]terrains!Z3361*[2]terrains!F3361</f>
        <v>554723.483805</v>
      </c>
    </row>
    <row r="3362" customFormat="false" ht="14.4" hidden="false" customHeight="false" outlineLevel="0" collapsed="false">
      <c r="A3362" s="132" t="n">
        <v>3361</v>
      </c>
      <c r="B3362" s="63" t="n">
        <v>280938.427585</v>
      </c>
      <c r="C3362" s="63" t="n">
        <v>5041218.31951</v>
      </c>
      <c r="D3362" s="63" t="s">
        <v>2956</v>
      </c>
      <c r="E3362" s="142" t="n">
        <v>605.3</v>
      </c>
      <c r="F3362" s="139" t="n">
        <f aca="false">[2]terrains!E3362*10.76391</f>
        <v>6515.394723</v>
      </c>
      <c r="G3362" s="63" t="s">
        <v>447</v>
      </c>
      <c r="H3362" s="63" t="n">
        <v>0</v>
      </c>
      <c r="I3362" s="63" t="n">
        <v>0</v>
      </c>
      <c r="J3362" s="63" t="n">
        <f aca="false">IF([2]terrains!L3362=13.5,IF([2]terrains!X3362=1,12,9),-0.392532+1.267037*[2]terrains!L3362+0.472239*[2]terrains!X3362+0.58658*[2]terrains!W3362+0.089417*[2]terrains!V3362+0.531633*[2]terrains!U3362+0.337883*[2]terrains!T3362-0.403545*[2]terrains!S3362)</f>
        <v>3.408579</v>
      </c>
      <c r="K3362" s="140" t="n">
        <f aca="false">IF([2]terrains!I3362=0,[2]terrains!J3362,[2]terrains!I3362)</f>
        <v>3.408579</v>
      </c>
      <c r="L3362" s="63" t="n">
        <v>3</v>
      </c>
      <c r="M3362" s="63" t="n">
        <v>1</v>
      </c>
      <c r="N3362" s="63" t="n">
        <v>10</v>
      </c>
      <c r="O3362" s="63" t="s">
        <v>150</v>
      </c>
      <c r="P3362" s="63" t="n">
        <v>1.5</v>
      </c>
      <c r="Q3362" s="63" t="n">
        <v>1.5</v>
      </c>
      <c r="R3362" s="63" t="n">
        <v>1</v>
      </c>
      <c r="S3362" s="63" t="n">
        <v>0</v>
      </c>
      <c r="T3362" s="63" t="n">
        <v>0</v>
      </c>
      <c r="U3362" s="63" t="n">
        <v>0</v>
      </c>
      <c r="V3362" s="63" t="n">
        <v>0</v>
      </c>
      <c r="W3362" s="63" t="n">
        <v>0</v>
      </c>
      <c r="X3362" s="63" t="n">
        <v>0</v>
      </c>
      <c r="Y3362" s="63" t="n">
        <f aca="false">IF([2]terrains!L3362&lt;=2.5,1,IF([2]terrains!L3362&lt;=4.5,2,IF([2]terrains!L3362&lt;=6.5,3,4)))</f>
        <v>2</v>
      </c>
      <c r="Z3362" s="63" t="n">
        <f aca="false"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1" t="n">
        <f aca="false">[2]terrains!Z3362*[2]terrains!F3362</f>
        <v>228038.815305</v>
      </c>
    </row>
    <row r="3363" customFormat="false" ht="14.4" hidden="false" customHeight="false" outlineLevel="0" collapsed="false">
      <c r="A3363" s="132" t="n">
        <v>3362</v>
      </c>
      <c r="B3363" s="63" t="n">
        <v>295453.5804</v>
      </c>
      <c r="C3363" s="63" t="n">
        <v>5046119.489</v>
      </c>
      <c r="D3363" s="63" t="s">
        <v>2957</v>
      </c>
      <c r="E3363" s="142" t="n">
        <v>604</v>
      </c>
      <c r="F3363" s="139" t="n">
        <f aca="false">[2]terrains!E3363*10.76391</f>
        <v>6501.40164</v>
      </c>
      <c r="G3363" s="63" t="s">
        <v>469</v>
      </c>
      <c r="H3363" s="63" t="n">
        <v>0</v>
      </c>
      <c r="I3363" s="63" t="n">
        <v>0</v>
      </c>
      <c r="J3363" s="63" t="n">
        <f aca="false">IF([2]terrains!L3363=13.5,IF([2]terrains!X3363=1,12,9),-0.392532+1.267037*[2]terrains!L3363+0.472239*[2]terrains!X3363+0.58658*[2]terrains!W3363+0.089417*[2]terrains!V3363+0.531633*[2]terrains!U3363+0.337883*[2]terrains!T3363-0.403545*[2]terrains!S3363)</f>
        <v>2.673175</v>
      </c>
      <c r="K3363" s="140" t="n">
        <f aca="false">IF([2]terrains!I3363=0,[2]terrains!J3363,[2]terrains!I3363)</f>
        <v>2.673175</v>
      </c>
      <c r="L3363" s="63" t="n">
        <v>2</v>
      </c>
      <c r="M3363" s="63" t="n">
        <v>1</v>
      </c>
      <c r="N3363" s="63" t="n">
        <v>3</v>
      </c>
      <c r="O3363" s="63" t="s">
        <v>153</v>
      </c>
      <c r="P3363" s="63" t="n">
        <v>2</v>
      </c>
      <c r="Q3363" s="63" t="n">
        <v>1.5</v>
      </c>
      <c r="R3363" s="63" t="n">
        <v>0</v>
      </c>
      <c r="S3363" s="63" t="n">
        <v>0</v>
      </c>
      <c r="T3363" s="63" t="n">
        <v>0</v>
      </c>
      <c r="U3363" s="63" t="n">
        <v>1</v>
      </c>
      <c r="V3363" s="63" t="n">
        <v>0</v>
      </c>
      <c r="W3363" s="63" t="n">
        <v>0</v>
      </c>
      <c r="X3363" s="63" t="n">
        <v>0</v>
      </c>
      <c r="Y3363" s="63" t="n">
        <f aca="false">IF([2]terrains!L3363&lt;=2.5,1,IF([2]terrains!L3363&lt;=4.5,2,IF([2]terrains!L3363&lt;=6.5,3,4)))</f>
        <v>1</v>
      </c>
      <c r="Z3363" s="63" t="n">
        <f aca="false"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1" t="n">
        <f aca="false">[2]terrains!Z3363*[2]terrains!F3363</f>
        <v>806173.80336</v>
      </c>
    </row>
    <row r="3364" customFormat="false" ht="14.4" hidden="false" customHeight="false" outlineLevel="0" collapsed="false">
      <c r="A3364" s="132" t="n">
        <v>3363</v>
      </c>
      <c r="B3364" s="63" t="n">
        <v>294128.194183</v>
      </c>
      <c r="C3364" s="63" t="n">
        <v>5049071.64795</v>
      </c>
      <c r="D3364" s="63" t="s">
        <v>2958</v>
      </c>
      <c r="E3364" s="142" t="n">
        <v>603.9</v>
      </c>
      <c r="F3364" s="139" t="n">
        <f aca="false">[2]terrains!E3364*10.76391</f>
        <v>6500.325249</v>
      </c>
      <c r="G3364" s="63" t="s">
        <v>1297</v>
      </c>
      <c r="H3364" s="63" t="n">
        <v>0</v>
      </c>
      <c r="I3364" s="63" t="n">
        <v>0</v>
      </c>
      <c r="J3364" s="63" t="n">
        <f aca="false">IF([2]terrains!L3364=13.5,IF([2]terrains!X3364=1,12,9),-0.392532+1.267037*[2]terrains!L3364+0.472239*[2]terrains!X3364+0.58658*[2]terrains!W3364+0.089417*[2]terrains!V3364+0.531633*[2]terrains!U3364+0.337883*[2]terrains!T3364-0.403545*[2]terrains!S3364)</f>
        <v>1.737997</v>
      </c>
      <c r="K3364" s="140" t="n">
        <f aca="false">IF([2]terrains!I3364=0,[2]terrains!J3364,[2]terrains!I3364)</f>
        <v>1.737997</v>
      </c>
      <c r="L3364" s="63" t="n">
        <v>2</v>
      </c>
      <c r="M3364" s="63" t="n">
        <v>1</v>
      </c>
      <c r="N3364" s="63" t="n">
        <v>3</v>
      </c>
      <c r="O3364" s="63" t="s">
        <v>151</v>
      </c>
      <c r="P3364" s="63" t="n">
        <v>2</v>
      </c>
      <c r="Q3364" s="63" t="n">
        <v>2</v>
      </c>
      <c r="R3364" s="63" t="n">
        <v>0</v>
      </c>
      <c r="S3364" s="63" t="n">
        <v>1</v>
      </c>
      <c r="T3364" s="63" t="n">
        <v>0</v>
      </c>
      <c r="U3364" s="63" t="n">
        <v>0</v>
      </c>
      <c r="V3364" s="63" t="n">
        <v>0</v>
      </c>
      <c r="W3364" s="63" t="n">
        <v>0</v>
      </c>
      <c r="X3364" s="63" t="n">
        <v>0</v>
      </c>
      <c r="Y3364" s="63" t="n">
        <f aca="false">IF([2]terrains!L3364&lt;=2.5,1,IF([2]terrains!L3364&lt;=4.5,2,IF([2]terrains!L3364&lt;=6.5,3,4)))</f>
        <v>1</v>
      </c>
      <c r="Z3364" s="63" t="n">
        <f aca="false"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1" t="n">
        <f aca="false">[2]terrains!Z3364*[2]terrains!F3364</f>
        <v>416020.815936</v>
      </c>
    </row>
    <row r="3365" customFormat="false" ht="14.4" hidden="false" customHeight="false" outlineLevel="0" collapsed="false">
      <c r="A3365" s="132" t="n">
        <v>3364</v>
      </c>
      <c r="B3365" s="63" t="n">
        <v>290605.853579</v>
      </c>
      <c r="C3365" s="63" t="n">
        <v>5041603.12333</v>
      </c>
      <c r="D3365" s="63" t="s">
        <v>2959</v>
      </c>
      <c r="E3365" s="142" t="n">
        <v>603.9</v>
      </c>
      <c r="F3365" s="139" t="n">
        <f aca="false">[2]terrains!E3365*10.76391</f>
        <v>6500.325249</v>
      </c>
      <c r="G3365" s="63" t="s">
        <v>1704</v>
      </c>
      <c r="H3365" s="63" t="n">
        <v>0</v>
      </c>
      <c r="I3365" s="63" t="n">
        <v>0</v>
      </c>
      <c r="J3365" s="63" t="n">
        <f aca="false">IF([2]terrains!L3365=13.5,IF([2]terrains!X3365=1,12,9),-0.392532+1.267037*[2]terrains!L3365+0.472239*[2]terrains!X3365+0.58658*[2]terrains!W3365+0.089417*[2]terrains!V3365+0.531633*[2]terrains!U3365+0.337883*[2]terrains!T3365-0.403545*[2]terrains!S3365)</f>
        <v>1.737997</v>
      </c>
      <c r="K3365" s="140" t="n">
        <f aca="false">IF([2]terrains!I3365=0,[2]terrains!J3365,[2]terrains!I3365)</f>
        <v>1.737997</v>
      </c>
      <c r="L3365" s="63" t="n">
        <v>2</v>
      </c>
      <c r="M3365" s="63" t="n">
        <v>2</v>
      </c>
      <c r="N3365" s="63" t="n">
        <v>3</v>
      </c>
      <c r="O3365" s="63" t="s">
        <v>151</v>
      </c>
      <c r="P3365" s="63" t="n">
        <v>2</v>
      </c>
      <c r="Q3365" s="63" t="n">
        <v>2</v>
      </c>
      <c r="R3365" s="63" t="n">
        <v>0</v>
      </c>
      <c r="S3365" s="63" t="n">
        <v>1</v>
      </c>
      <c r="T3365" s="63" t="n">
        <v>0</v>
      </c>
      <c r="U3365" s="63" t="n">
        <v>0</v>
      </c>
      <c r="V3365" s="63" t="n">
        <v>0</v>
      </c>
      <c r="W3365" s="63" t="n">
        <v>0</v>
      </c>
      <c r="X3365" s="63" t="n">
        <v>0</v>
      </c>
      <c r="Y3365" s="63" t="n">
        <f aca="false">IF([2]terrains!L3365&lt;=2.5,1,IF([2]terrains!L3365&lt;=4.5,2,IF([2]terrains!L3365&lt;=6.5,3,4)))</f>
        <v>1</v>
      </c>
      <c r="Z3365" s="63" t="n">
        <f aca="false"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1" t="n">
        <f aca="false">[2]terrains!Z3365*[2]terrains!F3365</f>
        <v>416020.815936</v>
      </c>
    </row>
    <row r="3366" customFormat="false" ht="14.4" hidden="false" customHeight="false" outlineLevel="0" collapsed="false">
      <c r="A3366" s="132" t="n">
        <v>3365</v>
      </c>
      <c r="B3366" s="63" t="n">
        <v>295303.0942</v>
      </c>
      <c r="C3366" s="63" t="n">
        <v>5042855.454</v>
      </c>
      <c r="D3366" s="63" t="s">
        <v>2960</v>
      </c>
      <c r="E3366" s="142" t="n">
        <v>603</v>
      </c>
      <c r="F3366" s="139" t="n">
        <f aca="false">[2]terrains!E3366*10.76391</f>
        <v>6490.63773</v>
      </c>
      <c r="G3366" s="63" t="s">
        <v>1046</v>
      </c>
      <c r="H3366" s="63" t="n">
        <v>1</v>
      </c>
      <c r="I3366" s="63" t="n">
        <v>3</v>
      </c>
      <c r="J3366" s="63" t="n">
        <f aca="false">IF([2]terrains!L3366=13.5,IF([2]terrains!X3366=1,12,9),-0.392532+1.267037*[2]terrains!L3366+0.472239*[2]terrains!X3366+0.58658*[2]terrains!W3366+0.089417*[2]terrains!V3366+0.531633*[2]terrains!U3366+0.337883*[2]terrains!T3366-0.403545*[2]terrains!S3366)</f>
        <v>3.3066935</v>
      </c>
      <c r="K3366" s="140" t="n">
        <f aca="false">IF([2]terrains!I3366=0,[2]terrains!J3366,[2]terrains!I3366)</f>
        <v>3</v>
      </c>
      <c r="L3366" s="63" t="n">
        <v>2.5</v>
      </c>
      <c r="M3366" s="63" t="n">
        <v>2</v>
      </c>
      <c r="N3366" s="63" t="n">
        <v>4</v>
      </c>
      <c r="O3366" s="63" t="s">
        <v>153</v>
      </c>
      <c r="P3366" s="63" t="n">
        <v>2</v>
      </c>
      <c r="Q3366" s="63" t="n">
        <v>2.5</v>
      </c>
      <c r="R3366" s="63" t="n">
        <v>0</v>
      </c>
      <c r="S3366" s="63" t="n">
        <v>0</v>
      </c>
      <c r="T3366" s="63" t="n">
        <v>0</v>
      </c>
      <c r="U3366" s="63" t="n">
        <v>1</v>
      </c>
      <c r="V3366" s="63" t="n">
        <v>0</v>
      </c>
      <c r="W3366" s="63" t="n">
        <v>0</v>
      </c>
      <c r="X3366" s="63" t="n">
        <v>0</v>
      </c>
      <c r="Y3366" s="63" t="n">
        <f aca="false">IF([2]terrains!L3366&lt;=2.5,1,IF([2]terrains!L3366&lt;=4.5,2,IF([2]terrains!L3366&lt;=6.5,3,4)))</f>
        <v>1</v>
      </c>
      <c r="Z3366" s="63" t="n">
        <f aca="false"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1" t="n">
        <f aca="false">[2]terrains!Z3366*[2]terrains!F3366</f>
        <v>804839.07852</v>
      </c>
    </row>
    <row r="3367" customFormat="false" ht="14.4" hidden="false" customHeight="false" outlineLevel="0" collapsed="false">
      <c r="A3367" s="132" t="n">
        <v>3366</v>
      </c>
      <c r="B3367" s="63" t="n">
        <v>299675.105773</v>
      </c>
      <c r="C3367" s="63" t="n">
        <v>5039008.26539</v>
      </c>
      <c r="D3367" s="63" t="s">
        <v>2961</v>
      </c>
      <c r="E3367" s="142" t="n">
        <v>601.8</v>
      </c>
      <c r="F3367" s="139" t="n">
        <f aca="false">[2]terrains!E3367*10.76391</f>
        <v>6477.721038</v>
      </c>
      <c r="G3367" s="63" t="s">
        <v>350</v>
      </c>
      <c r="H3367" s="63" t="n">
        <v>0</v>
      </c>
      <c r="I3367" s="63" t="n">
        <v>0</v>
      </c>
      <c r="J3367" s="63" t="n">
        <f aca="false"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40" t="n">
        <f aca="false">IF([2]terrains!I3367=0,[2]terrains!J3367,[2]terrains!I3367)</f>
        <v>3.2472995</v>
      </c>
      <c r="L3367" s="63" t="n">
        <v>2.5</v>
      </c>
      <c r="M3367" s="63" t="n">
        <v>2</v>
      </c>
      <c r="N3367" s="63" t="n">
        <v>4</v>
      </c>
      <c r="O3367" s="63" t="s">
        <v>156</v>
      </c>
      <c r="P3367" s="63" t="n">
        <v>2</v>
      </c>
      <c r="Q3367" s="63" t="n">
        <v>1.5</v>
      </c>
      <c r="R3367" s="63" t="n">
        <v>0</v>
      </c>
      <c r="S3367" s="63" t="n">
        <v>0</v>
      </c>
      <c r="T3367" s="63" t="n">
        <v>0</v>
      </c>
      <c r="U3367" s="63" t="n">
        <v>0</v>
      </c>
      <c r="V3367" s="63" t="n">
        <v>0</v>
      </c>
      <c r="W3367" s="63" t="n">
        <v>0</v>
      </c>
      <c r="X3367" s="63" t="n">
        <v>1</v>
      </c>
      <c r="Y3367" s="63" t="n">
        <f aca="false">IF([2]terrains!L3367&lt;=2.5,1,IF([2]terrains!L3367&lt;=4.5,2,IF([2]terrains!L3367&lt;=6.5,3,4)))</f>
        <v>1</v>
      </c>
      <c r="Z3367" s="63" t="n">
        <f aca="false"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1" t="n">
        <f aca="false">[2]terrains!Z3367*[2]terrains!F3367</f>
        <v>1230766.99722</v>
      </c>
    </row>
    <row r="3368" customFormat="false" ht="14.4" hidden="false" customHeight="false" outlineLevel="0" collapsed="false">
      <c r="A3368" s="132" t="n">
        <v>3367</v>
      </c>
      <c r="B3368" s="63" t="n">
        <v>291213.8683</v>
      </c>
      <c r="C3368" s="63" t="n">
        <v>5033935.528</v>
      </c>
      <c r="D3368" s="63" t="s">
        <v>2962</v>
      </c>
      <c r="E3368" s="142" t="n">
        <v>600.8</v>
      </c>
      <c r="F3368" s="139" t="n">
        <f aca="false">[2]terrains!E3368*10.76391</f>
        <v>6466.957128</v>
      </c>
      <c r="G3368" s="63" t="s">
        <v>193</v>
      </c>
      <c r="H3368" s="63" t="n">
        <v>0</v>
      </c>
      <c r="I3368" s="63" t="n">
        <v>0</v>
      </c>
      <c r="J3368" s="63" t="n">
        <f aca="false">IF([2]terrains!L3368=13.5,IF([2]terrains!X3368=1,12,9),-0.392532+1.267037*[2]terrains!L3368+0.472239*[2]terrains!X3368+0.58658*[2]terrains!W3368+0.089417*[2]terrains!V3368+0.531633*[2]terrains!U3368+0.337883*[2]terrains!T3368-0.403545*[2]terrains!S3368)</f>
        <v>1.737997</v>
      </c>
      <c r="K3368" s="140" t="n">
        <f aca="false">IF([2]terrains!I3368=0,[2]terrains!J3368,[2]terrains!I3368)</f>
        <v>1.737997</v>
      </c>
      <c r="L3368" s="63" t="n">
        <v>2</v>
      </c>
      <c r="M3368" s="63" t="n">
        <v>1</v>
      </c>
      <c r="N3368" s="63" t="n">
        <v>4</v>
      </c>
      <c r="O3368" s="63" t="s">
        <v>151</v>
      </c>
      <c r="P3368" s="63" t="n">
        <v>2</v>
      </c>
      <c r="Q3368" s="63" t="n">
        <v>2</v>
      </c>
      <c r="R3368" s="63" t="n">
        <v>0</v>
      </c>
      <c r="S3368" s="63" t="n">
        <v>1</v>
      </c>
      <c r="T3368" s="63" t="n">
        <v>0</v>
      </c>
      <c r="U3368" s="63" t="n">
        <v>0</v>
      </c>
      <c r="V3368" s="63" t="n">
        <v>0</v>
      </c>
      <c r="W3368" s="63" t="n">
        <v>0</v>
      </c>
      <c r="X3368" s="63" t="n">
        <v>0</v>
      </c>
      <c r="Y3368" s="63" t="n">
        <f aca="false">IF([2]terrains!L3368&lt;=2.5,1,IF([2]terrains!L3368&lt;=4.5,2,IF([2]terrains!L3368&lt;=6.5,3,4)))</f>
        <v>1</v>
      </c>
      <c r="Z3368" s="63" t="n">
        <f aca="false"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1" t="n">
        <f aca="false">[2]terrains!Z3368*[2]terrains!F3368</f>
        <v>413885.256192</v>
      </c>
    </row>
    <row r="3369" customFormat="false" ht="14.4" hidden="false" customHeight="false" outlineLevel="0" collapsed="false">
      <c r="A3369" s="132" t="n">
        <v>3368</v>
      </c>
      <c r="B3369" s="63" t="n">
        <v>292354.735</v>
      </c>
      <c r="C3369" s="63" t="n">
        <v>5031763.398</v>
      </c>
      <c r="D3369" s="63" t="s">
        <v>2963</v>
      </c>
      <c r="E3369" s="142" t="n">
        <v>600.5</v>
      </c>
      <c r="F3369" s="139" t="n">
        <f aca="false">[2]terrains!E3369*10.76391</f>
        <v>6463.727955</v>
      </c>
      <c r="G3369" s="63" t="s">
        <v>668</v>
      </c>
      <c r="H3369" s="63" t="n">
        <v>0</v>
      </c>
      <c r="I3369" s="63" t="n">
        <v>0</v>
      </c>
      <c r="J3369" s="63" t="n">
        <f aca="false">IF([2]terrains!L3369=13.5,IF([2]terrains!X3369=1,12,9),-0.392532+1.267037*[2]terrains!L3369+0.472239*[2]terrains!X3369+0.58658*[2]terrains!W3369+0.089417*[2]terrains!V3369+0.531633*[2]terrains!U3369+0.337883*[2]terrains!T3369-0.403545*[2]terrains!S3369)</f>
        <v>1.737997</v>
      </c>
      <c r="K3369" s="140" t="n">
        <f aca="false">IF([2]terrains!I3369=0,[2]terrains!J3369,[2]terrains!I3369)</f>
        <v>1.737997</v>
      </c>
      <c r="L3369" s="63" t="n">
        <v>2</v>
      </c>
      <c r="M3369" s="63" t="n">
        <v>1</v>
      </c>
      <c r="N3369" s="63" t="n">
        <v>3</v>
      </c>
      <c r="O3369" s="63" t="s">
        <v>151</v>
      </c>
      <c r="P3369" s="63" t="n">
        <v>2</v>
      </c>
      <c r="Q3369" s="63" t="n">
        <v>1.5</v>
      </c>
      <c r="R3369" s="63" t="n">
        <v>0</v>
      </c>
      <c r="S3369" s="63" t="n">
        <v>1</v>
      </c>
      <c r="T3369" s="63" t="n">
        <v>0</v>
      </c>
      <c r="U3369" s="63" t="n">
        <v>0</v>
      </c>
      <c r="V3369" s="63" t="n">
        <v>0</v>
      </c>
      <c r="W3369" s="63" t="n">
        <v>0</v>
      </c>
      <c r="X3369" s="63" t="n">
        <v>0</v>
      </c>
      <c r="Y3369" s="63" t="n">
        <f aca="false">IF([2]terrains!L3369&lt;=2.5,1,IF([2]terrains!L3369&lt;=4.5,2,IF([2]terrains!L3369&lt;=6.5,3,4)))</f>
        <v>1</v>
      </c>
      <c r="Z3369" s="63" t="n">
        <f aca="false"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1" t="n">
        <f aca="false">[2]terrains!Z3369*[2]terrains!F3369</f>
        <v>413678.58912</v>
      </c>
    </row>
    <row r="3370" customFormat="false" ht="14.4" hidden="false" customHeight="false" outlineLevel="0" collapsed="false">
      <c r="A3370" s="132" t="n">
        <v>3369</v>
      </c>
      <c r="B3370" s="63" t="n">
        <v>291530.9286</v>
      </c>
      <c r="C3370" s="63" t="n">
        <v>5033016.364</v>
      </c>
      <c r="D3370" s="63" t="s">
        <v>2964</v>
      </c>
      <c r="E3370" s="142" t="n">
        <v>600.2</v>
      </c>
      <c r="F3370" s="139" t="n">
        <f aca="false">[2]terrains!E3370*10.76391</f>
        <v>6460.498782</v>
      </c>
      <c r="G3370" s="63" t="s">
        <v>193</v>
      </c>
      <c r="H3370" s="63" t="n">
        <v>0</v>
      </c>
      <c r="I3370" s="63" t="n">
        <v>0</v>
      </c>
      <c r="J3370" s="63" t="n">
        <f aca="false">IF([2]terrains!L3370=13.5,IF([2]terrains!X3370=1,12,9),-0.392532+1.267037*[2]terrains!L3370+0.472239*[2]terrains!X3370+0.58658*[2]terrains!W3370+0.089417*[2]terrains!V3370+0.531633*[2]terrains!U3370+0.337883*[2]terrains!T3370-0.403545*[2]terrains!S3370)</f>
        <v>1.737997</v>
      </c>
      <c r="K3370" s="140" t="n">
        <f aca="false">IF([2]terrains!I3370=0,[2]terrains!J3370,[2]terrains!I3370)</f>
        <v>1.737997</v>
      </c>
      <c r="L3370" s="63" t="n">
        <v>2</v>
      </c>
      <c r="M3370" s="63" t="n">
        <v>1</v>
      </c>
      <c r="N3370" s="63" t="n">
        <v>4</v>
      </c>
      <c r="O3370" s="63" t="s">
        <v>151</v>
      </c>
      <c r="P3370" s="63" t="n">
        <v>2</v>
      </c>
      <c r="Q3370" s="63" t="n">
        <v>2</v>
      </c>
      <c r="R3370" s="63" t="n">
        <v>0</v>
      </c>
      <c r="S3370" s="63" t="n">
        <v>1</v>
      </c>
      <c r="T3370" s="63" t="n">
        <v>0</v>
      </c>
      <c r="U3370" s="63" t="n">
        <v>0</v>
      </c>
      <c r="V3370" s="63" t="n">
        <v>0</v>
      </c>
      <c r="W3370" s="63" t="n">
        <v>0</v>
      </c>
      <c r="X3370" s="63" t="n">
        <v>0</v>
      </c>
      <c r="Y3370" s="63" t="n">
        <f aca="false">IF([2]terrains!L3370&lt;=2.5,1,IF([2]terrains!L3370&lt;=4.5,2,IF([2]terrains!L3370&lt;=6.5,3,4)))</f>
        <v>1</v>
      </c>
      <c r="Z3370" s="63" t="n">
        <f aca="false"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1" t="n">
        <f aca="false">[2]terrains!Z3370*[2]terrains!F3370</f>
        <v>413471.922048</v>
      </c>
    </row>
    <row r="3371" customFormat="false" ht="14.4" hidden="false" customHeight="false" outlineLevel="0" collapsed="false">
      <c r="A3371" s="132" t="n">
        <v>3370</v>
      </c>
      <c r="B3371" s="63" t="n">
        <v>287363.545943</v>
      </c>
      <c r="C3371" s="63" t="n">
        <v>5041258.95085</v>
      </c>
      <c r="D3371" s="63" t="s">
        <v>2965</v>
      </c>
      <c r="E3371" s="142" t="n">
        <v>598.2</v>
      </c>
      <c r="F3371" s="139" t="n">
        <f aca="false">[2]terrains!E3371*10.76391</f>
        <v>6438.970962</v>
      </c>
      <c r="G3371" s="63" t="s">
        <v>173</v>
      </c>
      <c r="H3371" s="63" t="n">
        <v>0</v>
      </c>
      <c r="I3371" s="63" t="n">
        <v>0</v>
      </c>
      <c r="J3371" s="63" t="n">
        <f aca="false">IF([2]terrains!L3371=13.5,IF([2]terrains!X3371=1,12,9),-0.392532+1.267037*[2]terrains!L3371+0.472239*[2]terrains!X3371+0.58658*[2]terrains!W3371+0.089417*[2]terrains!V3371+0.531633*[2]terrains!U3371+0.337883*[2]terrains!T3371-0.403545*[2]terrains!S3371)</f>
        <v>3.1129435</v>
      </c>
      <c r="K3371" s="140" t="n">
        <f aca="false">IF([2]terrains!I3371=0,[2]terrains!J3371,[2]terrains!I3371)</f>
        <v>3.1129435</v>
      </c>
      <c r="L3371" s="63" t="n">
        <v>2.5</v>
      </c>
      <c r="M3371" s="63" t="n">
        <v>2</v>
      </c>
      <c r="N3371" s="63" t="n">
        <v>6</v>
      </c>
      <c r="O3371" s="63" t="s">
        <v>152</v>
      </c>
      <c r="P3371" s="63" t="n">
        <v>2</v>
      </c>
      <c r="Q3371" s="63" t="n">
        <v>1.5</v>
      </c>
      <c r="R3371" s="63" t="n">
        <v>0</v>
      </c>
      <c r="S3371" s="63" t="n">
        <v>0</v>
      </c>
      <c r="T3371" s="63" t="n">
        <v>1</v>
      </c>
      <c r="U3371" s="63" t="n">
        <v>0</v>
      </c>
      <c r="V3371" s="63" t="n">
        <v>0</v>
      </c>
      <c r="W3371" s="63" t="n">
        <v>0</v>
      </c>
      <c r="X3371" s="63" t="n">
        <v>0</v>
      </c>
      <c r="Y3371" s="63" t="n">
        <f aca="false">IF([2]terrains!L3371&lt;=2.5,1,IF([2]terrains!L3371&lt;=4.5,2,IF([2]terrains!L3371&lt;=6.5,3,4)))</f>
        <v>1</v>
      </c>
      <c r="Z3371" s="63" t="n">
        <f aca="false"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1" t="n">
        <f aca="false">[2]terrains!Z3371*[2]terrains!F3371</f>
        <v>547312.53177</v>
      </c>
    </row>
    <row r="3372" customFormat="false" ht="14.4" hidden="false" customHeight="false" outlineLevel="0" collapsed="false">
      <c r="A3372" s="132" t="n">
        <v>3371</v>
      </c>
      <c r="B3372" s="63" t="n">
        <v>294128.350985</v>
      </c>
      <c r="C3372" s="63" t="n">
        <v>5050120.01716</v>
      </c>
      <c r="D3372" s="63" t="s">
        <v>2966</v>
      </c>
      <c r="E3372" s="142" t="n">
        <v>597.6</v>
      </c>
      <c r="F3372" s="139" t="n">
        <f aca="false">[2]terrains!E3372*10.76391</f>
        <v>6432.512616</v>
      </c>
      <c r="G3372" s="63" t="s">
        <v>275</v>
      </c>
      <c r="H3372" s="63" t="n">
        <v>3</v>
      </c>
      <c r="I3372" s="63" t="n">
        <v>9</v>
      </c>
      <c r="J3372" s="63" t="n">
        <f aca="false">IF([2]terrains!L3372=13.5,IF([2]terrains!X3372=1,12,9),-0.392532+1.267037*[2]terrains!L3372+0.472239*[2]terrains!X3372+0.58658*[2]terrains!W3372+0.089417*[2]terrains!V3372+0.531633*[2]terrains!U3372+0.337883*[2]terrains!T3372-0.403545*[2]terrains!S3372)</f>
        <v>5.539108</v>
      </c>
      <c r="K3372" s="140" t="n">
        <f aca="false">IF([2]terrains!I3372=0,[2]terrains!J3372,[2]terrains!I3372)</f>
        <v>9</v>
      </c>
      <c r="L3372" s="63" t="n">
        <v>5</v>
      </c>
      <c r="M3372" s="63" t="n">
        <v>4</v>
      </c>
      <c r="N3372" s="63" t="n">
        <v>15</v>
      </c>
      <c r="O3372" s="63" t="s">
        <v>151</v>
      </c>
      <c r="P3372" s="63" t="n">
        <v>2</v>
      </c>
      <c r="Q3372" s="63" t="n">
        <v>2</v>
      </c>
      <c r="R3372" s="63" t="n">
        <v>0</v>
      </c>
      <c r="S3372" s="63" t="n">
        <v>1</v>
      </c>
      <c r="T3372" s="63" t="n">
        <v>0</v>
      </c>
      <c r="U3372" s="63" t="n">
        <v>0</v>
      </c>
      <c r="V3372" s="63" t="n">
        <v>0</v>
      </c>
      <c r="W3372" s="63" t="n">
        <v>0</v>
      </c>
      <c r="X3372" s="63" t="n">
        <v>0</v>
      </c>
      <c r="Y3372" s="63" t="n">
        <f aca="false">IF([2]terrains!L3372&lt;=2.5,1,IF([2]terrains!L3372&lt;=4.5,2,IF([2]terrains!L3372&lt;=6.5,3,4)))</f>
        <v>3</v>
      </c>
      <c r="Z3372" s="63" t="n">
        <f aca="false"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1" t="n">
        <f aca="false">[2]terrains!Z3372*[2]terrains!F3372</f>
        <v>411680.807424</v>
      </c>
    </row>
    <row r="3373" customFormat="false" ht="14.4" hidden="false" customHeight="false" outlineLevel="0" collapsed="false">
      <c r="A3373" s="132" t="n">
        <v>3372</v>
      </c>
      <c r="B3373" s="63" t="n">
        <v>293994.40841</v>
      </c>
      <c r="C3373" s="63" t="n">
        <v>5048713.83505</v>
      </c>
      <c r="D3373" s="63" t="s">
        <v>2967</v>
      </c>
      <c r="E3373" s="142" t="n">
        <v>597.5</v>
      </c>
      <c r="F3373" s="139" t="n">
        <f aca="false">[2]terrains!E3373*10.76391</f>
        <v>6431.436225</v>
      </c>
      <c r="G3373" s="63" t="s">
        <v>870</v>
      </c>
      <c r="H3373" s="63" t="n">
        <v>0</v>
      </c>
      <c r="I3373" s="63" t="n">
        <v>0</v>
      </c>
      <c r="J3373" s="63" t="n">
        <f aca="false">IF([2]terrains!L3373=13.5,IF([2]terrains!X3373=1,12,9),-0.392532+1.267037*[2]terrains!L3373+0.472239*[2]terrains!X3373+0.58658*[2]terrains!W3373+0.089417*[2]terrains!V3373+0.531633*[2]terrains!U3373+0.337883*[2]terrains!T3373-0.403545*[2]terrains!S3373)</f>
        <v>2.3715155</v>
      </c>
      <c r="K3373" s="140" t="n">
        <f aca="false">IF([2]terrains!I3373=0,[2]terrains!J3373,[2]terrains!I3373)</f>
        <v>2.3715155</v>
      </c>
      <c r="L3373" s="63" t="n">
        <v>2.5</v>
      </c>
      <c r="M3373" s="63" t="n">
        <v>1</v>
      </c>
      <c r="N3373" s="63" t="n">
        <v>6</v>
      </c>
      <c r="O3373" s="63" t="s">
        <v>151</v>
      </c>
      <c r="P3373" s="63" t="n">
        <v>2</v>
      </c>
      <c r="Q3373" s="63" t="n">
        <v>1.5</v>
      </c>
      <c r="R3373" s="63" t="n">
        <v>0</v>
      </c>
      <c r="S3373" s="63" t="n">
        <v>1</v>
      </c>
      <c r="T3373" s="63" t="n">
        <v>0</v>
      </c>
      <c r="U3373" s="63" t="n">
        <v>0</v>
      </c>
      <c r="V3373" s="63" t="n">
        <v>0</v>
      </c>
      <c r="W3373" s="63" t="n">
        <v>0</v>
      </c>
      <c r="X3373" s="63" t="n">
        <v>0</v>
      </c>
      <c r="Y3373" s="63" t="n">
        <f aca="false">IF([2]terrains!L3373&lt;=2.5,1,IF([2]terrains!L3373&lt;=4.5,2,IF([2]terrains!L3373&lt;=6.5,3,4)))</f>
        <v>1</v>
      </c>
      <c r="Z3373" s="63" t="n">
        <f aca="false"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1" t="n">
        <f aca="false">[2]terrains!Z3373*[2]terrains!F3373</f>
        <v>411611.9184</v>
      </c>
    </row>
    <row r="3374" customFormat="false" ht="14.4" hidden="false" customHeight="false" outlineLevel="0" collapsed="false">
      <c r="A3374" s="132" t="n">
        <v>3373</v>
      </c>
      <c r="B3374" s="63" t="n">
        <v>292036.941573</v>
      </c>
      <c r="C3374" s="63" t="n">
        <v>5033409.52371</v>
      </c>
      <c r="D3374" s="63" t="s">
        <v>2968</v>
      </c>
      <c r="E3374" s="142" t="n">
        <v>597</v>
      </c>
      <c r="F3374" s="139" t="n">
        <f aca="false">[2]terrains!E3374*10.76391</f>
        <v>6426.05427</v>
      </c>
      <c r="G3374" s="63" t="s">
        <v>193</v>
      </c>
      <c r="H3374" s="63" t="n">
        <v>0</v>
      </c>
      <c r="I3374" s="63" t="n">
        <v>0</v>
      </c>
      <c r="J3374" s="63" t="n">
        <f aca="false">IF([2]terrains!L3374=13.5,IF([2]terrains!X3374=1,12,9),-0.392532+1.267037*[2]terrains!L3374+0.472239*[2]terrains!X3374+0.58658*[2]terrains!W3374+0.089417*[2]terrains!V3374+0.531633*[2]terrains!U3374+0.337883*[2]terrains!T3374-0.403545*[2]terrains!S3374)</f>
        <v>1.737997</v>
      </c>
      <c r="K3374" s="140" t="n">
        <f aca="false">IF([2]terrains!I3374=0,[2]terrains!J3374,[2]terrains!I3374)</f>
        <v>1.737997</v>
      </c>
      <c r="L3374" s="63" t="n">
        <v>2</v>
      </c>
      <c r="M3374" s="63" t="n">
        <v>1</v>
      </c>
      <c r="N3374" s="63" t="n">
        <v>4</v>
      </c>
      <c r="O3374" s="63" t="s">
        <v>151</v>
      </c>
      <c r="P3374" s="63" t="n">
        <v>2</v>
      </c>
      <c r="Q3374" s="63" t="n">
        <v>2</v>
      </c>
      <c r="R3374" s="63" t="n">
        <v>0</v>
      </c>
      <c r="S3374" s="63" t="n">
        <v>1</v>
      </c>
      <c r="T3374" s="63" t="n">
        <v>0</v>
      </c>
      <c r="U3374" s="63" t="n">
        <v>0</v>
      </c>
      <c r="V3374" s="63" t="n">
        <v>0</v>
      </c>
      <c r="W3374" s="63" t="n">
        <v>0</v>
      </c>
      <c r="X3374" s="63" t="n">
        <v>0</v>
      </c>
      <c r="Y3374" s="63" t="n">
        <f aca="false">IF([2]terrains!L3374&lt;=2.5,1,IF([2]terrains!L3374&lt;=4.5,2,IF([2]terrains!L3374&lt;=6.5,3,4)))</f>
        <v>1</v>
      </c>
      <c r="Z3374" s="63" t="n">
        <f aca="false"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1" t="n">
        <f aca="false">[2]terrains!Z3374*[2]terrains!F3374</f>
        <v>411267.47328</v>
      </c>
    </row>
    <row r="3375" customFormat="false" ht="14.4" hidden="false" customHeight="false" outlineLevel="0" collapsed="false">
      <c r="A3375" s="132" t="n">
        <v>3374</v>
      </c>
      <c r="B3375" s="63" t="n">
        <v>299882.8849</v>
      </c>
      <c r="C3375" s="63" t="n">
        <v>5041101.871</v>
      </c>
      <c r="D3375" s="63" t="s">
        <v>2969</v>
      </c>
      <c r="E3375" s="142" t="n">
        <v>596.6</v>
      </c>
      <c r="F3375" s="139" t="n">
        <f aca="false">[2]terrains!E3375*10.76391</f>
        <v>6421.748706</v>
      </c>
      <c r="G3375" s="63" t="s">
        <v>221</v>
      </c>
      <c r="H3375" s="63" t="n">
        <v>0</v>
      </c>
      <c r="I3375" s="63" t="n">
        <v>6</v>
      </c>
      <c r="J3375" s="63" t="n">
        <f aca="false">IF([2]terrains!L3375=13.5,IF([2]terrains!X3375=1,12,9),-0.392532+1.267037*[2]terrains!L3375+0.472239*[2]terrains!X3375+0.58658*[2]terrains!W3375+0.089417*[2]terrains!V3375+0.531633*[2]terrains!U3375+0.337883*[2]terrains!T3375-0.403545*[2]terrains!S3375)</f>
        <v>5.7813735</v>
      </c>
      <c r="K3375" s="140" t="n">
        <f aca="false">IF([2]terrains!I3375=0,[2]terrains!J3375,[2]terrains!I3375)</f>
        <v>6</v>
      </c>
      <c r="L3375" s="63" t="n">
        <v>4.5</v>
      </c>
      <c r="M3375" s="63" t="n">
        <v>0</v>
      </c>
      <c r="N3375" s="63" t="n">
        <v>0</v>
      </c>
      <c r="O3375" s="63" t="s">
        <v>156</v>
      </c>
      <c r="P3375" s="63" t="n">
        <v>0</v>
      </c>
      <c r="Q3375" s="63" t="n">
        <v>0</v>
      </c>
      <c r="R3375" s="63" t="n">
        <v>0</v>
      </c>
      <c r="S3375" s="63" t="n">
        <v>0</v>
      </c>
      <c r="T3375" s="63" t="n">
        <v>0</v>
      </c>
      <c r="U3375" s="63" t="n">
        <v>0</v>
      </c>
      <c r="V3375" s="63" t="n">
        <v>0</v>
      </c>
      <c r="W3375" s="63" t="n">
        <v>0</v>
      </c>
      <c r="X3375" s="63" t="n">
        <v>1</v>
      </c>
      <c r="Y3375" s="63" t="n">
        <f aca="false">IF([2]terrains!L3375&lt;=2.5,1,IF([2]terrains!L3375&lt;=4.5,2,IF([2]terrains!L3375&lt;=6.5,3,4)))</f>
        <v>2</v>
      </c>
      <c r="Z3375" s="63" t="n">
        <f aca="false"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1" t="n">
        <f aca="false">[2]terrains!Z3375*[2]terrains!F3375</f>
        <v>1554063.186852</v>
      </c>
    </row>
    <row r="3376" customFormat="false" ht="14.4" hidden="false" customHeight="false" outlineLevel="0" collapsed="false">
      <c r="A3376" s="132" t="n">
        <v>3375</v>
      </c>
      <c r="B3376" s="63" t="n">
        <v>291105.2187</v>
      </c>
      <c r="C3376" s="63" t="n">
        <v>5041368.114</v>
      </c>
      <c r="D3376" s="63" t="s">
        <v>2970</v>
      </c>
      <c r="E3376" s="142" t="n">
        <v>595.3</v>
      </c>
      <c r="F3376" s="139" t="n">
        <f aca="false">[2]terrains!E3376*10.76391</f>
        <v>6407.755623</v>
      </c>
      <c r="G3376" s="63" t="s">
        <v>1704</v>
      </c>
      <c r="H3376" s="63" t="n">
        <v>0</v>
      </c>
      <c r="I3376" s="63" t="n">
        <v>0</v>
      </c>
      <c r="J3376" s="63" t="n">
        <f aca="false">IF([2]terrains!L3376=13.5,IF([2]terrains!X3376=1,12,9),-0.392532+1.267037*[2]terrains!L3376+0.472239*[2]terrains!X3376+0.58658*[2]terrains!W3376+0.089417*[2]terrains!V3376+0.531633*[2]terrains!U3376+0.337883*[2]terrains!T3376-0.403545*[2]terrains!S3376)</f>
        <v>1.737997</v>
      </c>
      <c r="K3376" s="140" t="n">
        <f aca="false">IF([2]terrains!I3376=0,[2]terrains!J3376,[2]terrains!I3376)</f>
        <v>1.737997</v>
      </c>
      <c r="L3376" s="63" t="n">
        <v>2</v>
      </c>
      <c r="M3376" s="63" t="n">
        <v>2</v>
      </c>
      <c r="N3376" s="63" t="n">
        <v>3</v>
      </c>
      <c r="O3376" s="63" t="s">
        <v>151</v>
      </c>
      <c r="P3376" s="63" t="n">
        <v>2</v>
      </c>
      <c r="Q3376" s="63" t="n">
        <v>2</v>
      </c>
      <c r="R3376" s="63" t="n">
        <v>0</v>
      </c>
      <c r="S3376" s="63" t="n">
        <v>1</v>
      </c>
      <c r="T3376" s="63" t="n">
        <v>0</v>
      </c>
      <c r="U3376" s="63" t="n">
        <v>0</v>
      </c>
      <c r="V3376" s="63" t="n">
        <v>0</v>
      </c>
      <c r="W3376" s="63" t="n">
        <v>0</v>
      </c>
      <c r="X3376" s="63" t="n">
        <v>0</v>
      </c>
      <c r="Y3376" s="63" t="n">
        <f aca="false">IF([2]terrains!L3376&lt;=2.5,1,IF([2]terrains!L3376&lt;=4.5,2,IF([2]terrains!L3376&lt;=6.5,3,4)))</f>
        <v>1</v>
      </c>
      <c r="Z3376" s="63" t="n">
        <f aca="false"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1" t="n">
        <f aca="false">[2]terrains!Z3376*[2]terrains!F3376</f>
        <v>410096.359872</v>
      </c>
    </row>
    <row r="3377" customFormat="false" ht="14.4" hidden="false" customHeight="false" outlineLevel="0" collapsed="false">
      <c r="A3377" s="132" t="n">
        <v>3376</v>
      </c>
      <c r="B3377" s="63" t="n">
        <v>287323.244835</v>
      </c>
      <c r="C3377" s="63" t="n">
        <v>5041257.65872</v>
      </c>
      <c r="D3377" s="63" t="s">
        <v>2971</v>
      </c>
      <c r="E3377" s="142" t="n">
        <v>594.8</v>
      </c>
      <c r="F3377" s="139" t="n">
        <f aca="false">[2]terrains!E3377*10.76391</f>
        <v>6402.373668</v>
      </c>
      <c r="G3377" s="63" t="s">
        <v>173</v>
      </c>
      <c r="H3377" s="63" t="n">
        <v>0</v>
      </c>
      <c r="I3377" s="63" t="n">
        <v>0</v>
      </c>
      <c r="J3377" s="63" t="n">
        <f aca="false">IF([2]terrains!L3377=13.5,IF([2]terrains!X3377=1,12,9),-0.392532+1.267037*[2]terrains!L3377+0.472239*[2]terrains!X3377+0.58658*[2]terrains!W3377+0.089417*[2]terrains!V3377+0.531633*[2]terrains!U3377+0.337883*[2]terrains!T3377-0.403545*[2]terrains!S3377)</f>
        <v>3.1129435</v>
      </c>
      <c r="K3377" s="140" t="n">
        <f aca="false">IF([2]terrains!I3377=0,[2]terrains!J3377,[2]terrains!I3377)</f>
        <v>3.1129435</v>
      </c>
      <c r="L3377" s="63" t="n">
        <v>2.5</v>
      </c>
      <c r="M3377" s="63" t="n">
        <v>2</v>
      </c>
      <c r="N3377" s="63" t="n">
        <v>6</v>
      </c>
      <c r="O3377" s="63" t="s">
        <v>152</v>
      </c>
      <c r="P3377" s="63" t="n">
        <v>2</v>
      </c>
      <c r="Q3377" s="63" t="n">
        <v>1.5</v>
      </c>
      <c r="R3377" s="63" t="n">
        <v>0</v>
      </c>
      <c r="S3377" s="63" t="n">
        <v>0</v>
      </c>
      <c r="T3377" s="63" t="n">
        <v>1</v>
      </c>
      <c r="U3377" s="63" t="n">
        <v>0</v>
      </c>
      <c r="V3377" s="63" t="n">
        <v>0</v>
      </c>
      <c r="W3377" s="63" t="n">
        <v>0</v>
      </c>
      <c r="X3377" s="63" t="n">
        <v>0</v>
      </c>
      <c r="Y3377" s="63" t="n">
        <f aca="false">IF([2]terrains!L3377&lt;=2.5,1,IF([2]terrains!L3377&lt;=4.5,2,IF([2]terrains!L3377&lt;=6.5,3,4)))</f>
        <v>1</v>
      </c>
      <c r="Z3377" s="63" t="n">
        <f aca="false"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1" t="n">
        <f aca="false">[2]terrains!Z3377*[2]terrains!F3377</f>
        <v>544201.76178</v>
      </c>
    </row>
    <row r="3378" customFormat="false" ht="14.4" hidden="false" customHeight="false" outlineLevel="0" collapsed="false">
      <c r="A3378" s="132" t="n">
        <v>3377</v>
      </c>
      <c r="B3378" s="63" t="n">
        <v>300808.272022</v>
      </c>
      <c r="C3378" s="63" t="n">
        <v>5042728.3784</v>
      </c>
      <c r="D3378" s="63" t="s">
        <v>2972</v>
      </c>
      <c r="E3378" s="142" t="n">
        <v>594.7</v>
      </c>
      <c r="F3378" s="139" t="n">
        <f aca="false">[2]terrains!E3378*10.76391</f>
        <v>6401.297277</v>
      </c>
      <c r="G3378" s="63" t="s">
        <v>2552</v>
      </c>
      <c r="H3378" s="63" t="n">
        <v>0</v>
      </c>
      <c r="I3378" s="63" t="n">
        <v>4</v>
      </c>
      <c r="J3378" s="63" t="n">
        <f aca="false">IF([2]terrains!L3378=13.5,IF([2]terrains!X3378=1,12,9),-0.392532+1.267037*[2]terrains!L3378+0.472239*[2]terrains!X3378+0.58658*[2]terrains!W3378+0.089417*[2]terrains!V3378+0.531633*[2]terrains!U3378+0.337883*[2]terrains!T3378-0.403545*[2]terrains!S3378)</f>
        <v>4.1315145</v>
      </c>
      <c r="K3378" s="140" t="n">
        <f aca="false">IF([2]terrains!I3378=0,[2]terrains!J3378,[2]terrains!I3378)</f>
        <v>4</v>
      </c>
      <c r="L3378" s="63" t="n">
        <v>3.5</v>
      </c>
      <c r="M3378" s="63" t="n">
        <v>3</v>
      </c>
      <c r="N3378" s="63" t="n">
        <v>0</v>
      </c>
      <c r="O3378" s="63" t="s">
        <v>154</v>
      </c>
      <c r="P3378" s="63" t="n">
        <v>3</v>
      </c>
      <c r="Q3378" s="63" t="n">
        <v>2.5</v>
      </c>
      <c r="R3378" s="63" t="n">
        <v>0</v>
      </c>
      <c r="S3378" s="63" t="n">
        <v>0</v>
      </c>
      <c r="T3378" s="63" t="n">
        <v>0</v>
      </c>
      <c r="U3378" s="63" t="n">
        <v>0</v>
      </c>
      <c r="V3378" s="63" t="n">
        <v>1</v>
      </c>
      <c r="W3378" s="63" t="n">
        <v>0</v>
      </c>
      <c r="X3378" s="63" t="n">
        <v>0</v>
      </c>
      <c r="Y3378" s="63" t="n">
        <f aca="false">IF([2]terrains!L3378&lt;=2.5,1,IF([2]terrains!L3378&lt;=4.5,2,IF([2]terrains!L3378&lt;=6.5,3,4)))</f>
        <v>2</v>
      </c>
      <c r="Z3378" s="63" t="n">
        <f aca="false"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1" t="n">
        <f aca="false">[2]terrains!Z3378*[2]terrains!F3378</f>
        <v>1139430.915306</v>
      </c>
    </row>
    <row r="3379" customFormat="false" ht="14.4" hidden="false" customHeight="false" outlineLevel="0" collapsed="false">
      <c r="A3379" s="132" t="n">
        <v>3378</v>
      </c>
      <c r="B3379" s="63" t="n">
        <v>293753.4718</v>
      </c>
      <c r="C3379" s="63" t="n">
        <v>5040415.924</v>
      </c>
      <c r="D3379" s="63" t="s">
        <v>2973</v>
      </c>
      <c r="E3379" s="142" t="n">
        <v>594.6</v>
      </c>
      <c r="F3379" s="139" t="n">
        <f aca="false">[2]terrains!E3379*10.76391</f>
        <v>6400.220886</v>
      </c>
      <c r="G3379" s="63" t="s">
        <v>674</v>
      </c>
      <c r="H3379" s="63" t="n">
        <v>0</v>
      </c>
      <c r="I3379" s="63" t="n">
        <v>0</v>
      </c>
      <c r="J3379" s="63" t="n">
        <f aca="false">IF([2]terrains!L3379=13.5,IF([2]terrains!X3379=1,12,9),-0.392532+1.267037*[2]terrains!L3379+0.472239*[2]terrains!X3379+0.58658*[2]terrains!W3379+0.089417*[2]terrains!V3379+0.531633*[2]terrains!U3379+0.337883*[2]terrains!T3379-0.403545*[2]terrains!S3379)</f>
        <v>3.1129435</v>
      </c>
      <c r="K3379" s="140" t="n">
        <f aca="false">IF([2]terrains!I3379=0,[2]terrains!J3379,[2]terrains!I3379)</f>
        <v>3.1129435</v>
      </c>
      <c r="L3379" s="63" t="n">
        <v>2.5</v>
      </c>
      <c r="M3379" s="63" t="n">
        <v>2</v>
      </c>
      <c r="N3379" s="63" t="n">
        <v>6</v>
      </c>
      <c r="O3379" s="63" t="s">
        <v>152</v>
      </c>
      <c r="P3379" s="63" t="n">
        <v>1</v>
      </c>
      <c r="Q3379" s="63" t="n">
        <v>1.5</v>
      </c>
      <c r="R3379" s="63" t="n">
        <v>0</v>
      </c>
      <c r="S3379" s="63" t="n">
        <v>0</v>
      </c>
      <c r="T3379" s="63" t="n">
        <v>1</v>
      </c>
      <c r="U3379" s="63" t="n">
        <v>0</v>
      </c>
      <c r="V3379" s="63" t="n">
        <v>0</v>
      </c>
      <c r="W3379" s="63" t="n">
        <v>0</v>
      </c>
      <c r="X3379" s="63" t="n">
        <v>0</v>
      </c>
      <c r="Y3379" s="63" t="n">
        <f aca="false">IF([2]terrains!L3379&lt;=2.5,1,IF([2]terrains!L3379&lt;=4.5,2,IF([2]terrains!L3379&lt;=6.5,3,4)))</f>
        <v>1</v>
      </c>
      <c r="Z3379" s="63" t="n">
        <f aca="false"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1" t="n">
        <f aca="false">[2]terrains!Z3379*[2]terrains!F3379</f>
        <v>544018.77531</v>
      </c>
    </row>
    <row r="3380" customFormat="false" ht="14.4" hidden="false" customHeight="false" outlineLevel="0" collapsed="false">
      <c r="A3380" s="132" t="n">
        <v>3379</v>
      </c>
      <c r="B3380" s="63" t="n">
        <v>294190.499185</v>
      </c>
      <c r="C3380" s="63" t="n">
        <v>5048754.57519</v>
      </c>
      <c r="D3380" s="63" t="s">
        <v>2974</v>
      </c>
      <c r="E3380" s="142" t="n">
        <v>594.6</v>
      </c>
      <c r="F3380" s="139" t="n">
        <f aca="false">[2]terrains!E3380*10.76391</f>
        <v>6400.220886</v>
      </c>
      <c r="G3380" s="63" t="s">
        <v>870</v>
      </c>
      <c r="H3380" s="63" t="n">
        <v>0</v>
      </c>
      <c r="I3380" s="63" t="n">
        <v>0</v>
      </c>
      <c r="J3380" s="63" t="n">
        <f aca="false">IF([2]terrains!L3380=13.5,IF([2]terrains!X3380=1,12,9),-0.392532+1.267037*[2]terrains!L3380+0.472239*[2]terrains!X3380+0.58658*[2]terrains!W3380+0.089417*[2]terrains!V3380+0.531633*[2]terrains!U3380+0.337883*[2]terrains!T3380-0.403545*[2]terrains!S3380)</f>
        <v>2.3715155</v>
      </c>
      <c r="K3380" s="140" t="n">
        <f aca="false">IF([2]terrains!I3380=0,[2]terrains!J3380,[2]terrains!I3380)</f>
        <v>2.3715155</v>
      </c>
      <c r="L3380" s="63" t="n">
        <v>2.5</v>
      </c>
      <c r="M3380" s="63" t="n">
        <v>1</v>
      </c>
      <c r="N3380" s="63" t="n">
        <v>6</v>
      </c>
      <c r="O3380" s="63" t="s">
        <v>151</v>
      </c>
      <c r="P3380" s="63" t="n">
        <v>2</v>
      </c>
      <c r="Q3380" s="63" t="n">
        <v>1.5</v>
      </c>
      <c r="R3380" s="63" t="n">
        <v>0</v>
      </c>
      <c r="S3380" s="63" t="n">
        <v>1</v>
      </c>
      <c r="T3380" s="63" t="n">
        <v>0</v>
      </c>
      <c r="U3380" s="63" t="n">
        <v>0</v>
      </c>
      <c r="V3380" s="63" t="n">
        <v>0</v>
      </c>
      <c r="W3380" s="63" t="n">
        <v>0</v>
      </c>
      <c r="X3380" s="63" t="n">
        <v>0</v>
      </c>
      <c r="Y3380" s="63" t="n">
        <f aca="false">IF([2]terrains!L3380&lt;=2.5,1,IF([2]terrains!L3380&lt;=4.5,2,IF([2]terrains!L3380&lt;=6.5,3,4)))</f>
        <v>1</v>
      </c>
      <c r="Z3380" s="63" t="n">
        <f aca="false"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1" t="n">
        <f aca="false">[2]terrains!Z3380*[2]terrains!F3380</f>
        <v>409614.136704</v>
      </c>
    </row>
    <row r="3381" customFormat="false" ht="14.4" hidden="false" customHeight="false" outlineLevel="0" collapsed="false">
      <c r="A3381" s="132" t="n">
        <v>3380</v>
      </c>
      <c r="B3381" s="63" t="n">
        <v>273653.67095</v>
      </c>
      <c r="C3381" s="63" t="n">
        <v>5034336.4448</v>
      </c>
      <c r="D3381" s="63" t="s">
        <v>2975</v>
      </c>
      <c r="E3381" s="142" t="n">
        <v>594</v>
      </c>
      <c r="F3381" s="139" t="n">
        <f aca="false">[2]terrains!E3381*10.76391</f>
        <v>6393.76254</v>
      </c>
      <c r="G3381" s="63" t="s">
        <v>237</v>
      </c>
      <c r="H3381" s="63" t="n">
        <v>0.2</v>
      </c>
      <c r="I3381" s="63" t="n">
        <v>3</v>
      </c>
      <c r="J3381" s="63" t="n">
        <f aca="false">IF([2]terrains!L3381=13.5,IF([2]terrains!X3381=1,12,9),-0.392532+1.267037*[2]terrains!L3381+0.472239*[2]terrains!X3381+0.58658*[2]terrains!W3381+0.089417*[2]terrains!V3381+0.531633*[2]terrains!U3381+0.337883*[2]terrains!T3381-0.403545*[2]terrains!S3381)</f>
        <v>4.0420975</v>
      </c>
      <c r="K3381" s="140" t="n">
        <f aca="false">IF([2]terrains!I3381=0,[2]terrains!J3381,[2]terrains!I3381)</f>
        <v>3</v>
      </c>
      <c r="L3381" s="63" t="n">
        <v>3.5</v>
      </c>
      <c r="M3381" s="63" t="n">
        <v>1</v>
      </c>
      <c r="N3381" s="63" t="n">
        <v>10</v>
      </c>
      <c r="O3381" s="63" t="s">
        <v>150</v>
      </c>
      <c r="P3381" s="63" t="n">
        <v>2</v>
      </c>
      <c r="Q3381" s="63" t="n">
        <v>1.5</v>
      </c>
      <c r="R3381" s="63" t="n">
        <v>1</v>
      </c>
      <c r="S3381" s="63" t="n">
        <v>0</v>
      </c>
      <c r="T3381" s="63" t="n">
        <v>0</v>
      </c>
      <c r="U3381" s="63" t="n">
        <v>0</v>
      </c>
      <c r="V3381" s="63" t="n">
        <v>0</v>
      </c>
      <c r="W3381" s="63" t="n">
        <v>0</v>
      </c>
      <c r="X3381" s="63" t="n">
        <v>0</v>
      </c>
      <c r="Y3381" s="63" t="n">
        <f aca="false">IF([2]terrains!L3381&lt;=2.5,1,IF([2]terrains!L3381&lt;=4.5,2,IF([2]terrains!L3381&lt;=6.5,3,4)))</f>
        <v>2</v>
      </c>
      <c r="Z3381" s="63" t="n">
        <f aca="false"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1" t="n">
        <f aca="false">[2]terrains!Z3381*[2]terrains!F3381</f>
        <v>223781.6889</v>
      </c>
    </row>
    <row r="3382" customFormat="false" ht="14.4" hidden="false" customHeight="false" outlineLevel="0" collapsed="false">
      <c r="A3382" s="132" t="n">
        <v>3381</v>
      </c>
      <c r="B3382" s="63" t="n">
        <v>297998.8783</v>
      </c>
      <c r="C3382" s="63" t="n">
        <v>5044366.485</v>
      </c>
      <c r="D3382" s="63" t="s">
        <v>2976</v>
      </c>
      <c r="E3382" s="142" t="n">
        <v>593.8</v>
      </c>
      <c r="F3382" s="139" t="n">
        <f aca="false">[2]terrains!E3382*10.76391</f>
        <v>6391.609758</v>
      </c>
      <c r="G3382" s="63" t="s">
        <v>195</v>
      </c>
      <c r="H3382" s="63" t="n">
        <v>0</v>
      </c>
      <c r="I3382" s="63" t="n">
        <v>0</v>
      </c>
      <c r="J3382" s="63" t="n">
        <f aca="false">IF([2]terrains!L3382=13.5,IF([2]terrains!X3382=1,12,9),-0.392532+1.267037*[2]terrains!L3382+0.472239*[2]terrains!X3382+0.58658*[2]terrains!W3382+0.089417*[2]terrains!V3382+0.531633*[2]terrains!U3382+0.337883*[2]terrains!T3382-0.403545*[2]terrains!S3382)</f>
        <v>3.746462</v>
      </c>
      <c r="K3382" s="140" t="n">
        <f aca="false">IF([2]terrains!I3382=0,[2]terrains!J3382,[2]terrains!I3382)</f>
        <v>3.746462</v>
      </c>
      <c r="L3382" s="63" t="n">
        <v>3</v>
      </c>
      <c r="M3382" s="63" t="n">
        <v>2</v>
      </c>
      <c r="N3382" s="63" t="n">
        <v>6</v>
      </c>
      <c r="O3382" s="63" t="s">
        <v>152</v>
      </c>
      <c r="P3382" s="63" t="n">
        <v>2</v>
      </c>
      <c r="Q3382" s="63" t="n">
        <v>2.5</v>
      </c>
      <c r="R3382" s="63" t="n">
        <v>0</v>
      </c>
      <c r="S3382" s="63" t="n">
        <v>0</v>
      </c>
      <c r="T3382" s="63" t="n">
        <v>1</v>
      </c>
      <c r="U3382" s="63" t="n">
        <v>0</v>
      </c>
      <c r="V3382" s="63" t="n">
        <v>0</v>
      </c>
      <c r="W3382" s="63" t="n">
        <v>0</v>
      </c>
      <c r="X3382" s="63" t="n">
        <v>0</v>
      </c>
      <c r="Y3382" s="63" t="n">
        <f aca="false">IF([2]terrains!L3382&lt;=2.5,1,IF([2]terrains!L3382&lt;=4.5,2,IF([2]terrains!L3382&lt;=6.5,3,4)))</f>
        <v>2</v>
      </c>
      <c r="Z3382" s="63" t="n">
        <f aca="false"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1" t="n">
        <f aca="false">[2]terrains!Z3382*[2]terrains!F3382</f>
        <v>664727.414832</v>
      </c>
    </row>
    <row r="3383" customFormat="false" ht="14.4" hidden="false" customHeight="false" outlineLevel="0" collapsed="false">
      <c r="A3383" s="132" t="n">
        <v>3382</v>
      </c>
      <c r="B3383" s="63" t="n">
        <v>300214.7661</v>
      </c>
      <c r="C3383" s="63" t="n">
        <v>5039293.318</v>
      </c>
      <c r="D3383" s="63" t="s">
        <v>2977</v>
      </c>
      <c r="E3383" s="142" t="n">
        <v>593.8</v>
      </c>
      <c r="F3383" s="139" t="n">
        <f aca="false">[2]terrains!E3383*10.76391</f>
        <v>6391.609758</v>
      </c>
      <c r="G3383" s="63" t="s">
        <v>950</v>
      </c>
      <c r="H3383" s="63" t="n">
        <v>4.5</v>
      </c>
      <c r="I3383" s="63" t="n">
        <v>9</v>
      </c>
      <c r="J3383" s="63" t="n">
        <f aca="false">IF([2]terrains!L3383=13.5,IF([2]terrains!X3383=1,12,9),-0.392532+1.267037*[2]terrains!L3383+0.472239*[2]terrains!X3383+0.58658*[2]terrains!W3383+0.089417*[2]terrains!V3383+0.531633*[2]terrains!U3383+0.337883*[2]terrains!T3383-0.403545*[2]terrains!S3383)</f>
        <v>7.681929</v>
      </c>
      <c r="K3383" s="140" t="n">
        <f aca="false">IF([2]terrains!I3383=0,[2]terrains!J3383,[2]terrains!I3383)</f>
        <v>9</v>
      </c>
      <c r="L3383" s="63" t="n">
        <v>6</v>
      </c>
      <c r="M3383" s="63" t="n">
        <v>3</v>
      </c>
      <c r="N3383" s="63" t="n">
        <v>20</v>
      </c>
      <c r="O3383" s="63" t="s">
        <v>156</v>
      </c>
      <c r="P3383" s="63" t="n">
        <v>2</v>
      </c>
      <c r="Q3383" s="63" t="n">
        <v>2</v>
      </c>
      <c r="R3383" s="63" t="n">
        <v>0</v>
      </c>
      <c r="S3383" s="63" t="n">
        <v>0</v>
      </c>
      <c r="T3383" s="63" t="n">
        <v>0</v>
      </c>
      <c r="U3383" s="63" t="n">
        <v>0</v>
      </c>
      <c r="V3383" s="63" t="n">
        <v>0</v>
      </c>
      <c r="W3383" s="63" t="n">
        <v>0</v>
      </c>
      <c r="X3383" s="63" t="n">
        <v>1</v>
      </c>
      <c r="Y3383" s="63" t="n">
        <f aca="false">IF([2]terrains!L3383&lt;=2.5,1,IF([2]terrains!L3383&lt;=4.5,2,IF([2]terrains!L3383&lt;=6.5,3,4)))</f>
        <v>3</v>
      </c>
      <c r="Z3383" s="63" t="n">
        <f aca="false"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1" t="n">
        <f aca="false">[2]terrains!Z3383*[2]terrains!F3383</f>
        <v>2281804.683606</v>
      </c>
    </row>
    <row r="3384" customFormat="false" ht="14.4" hidden="false" customHeight="false" outlineLevel="0" collapsed="false">
      <c r="A3384" s="132" t="n">
        <v>3383</v>
      </c>
      <c r="B3384" s="63" t="n">
        <v>297197.608247</v>
      </c>
      <c r="C3384" s="63" t="n">
        <v>5053301.43595</v>
      </c>
      <c r="D3384" s="63" t="s">
        <v>2978</v>
      </c>
      <c r="E3384" s="142" t="n">
        <v>593.6</v>
      </c>
      <c r="F3384" s="139" t="n">
        <f aca="false">[2]terrains!E3384*10.76391</f>
        <v>6389.456976</v>
      </c>
      <c r="G3384" s="63" t="s">
        <v>329</v>
      </c>
      <c r="H3384" s="63" t="n">
        <v>0</v>
      </c>
      <c r="I3384" s="63" t="n">
        <v>0</v>
      </c>
      <c r="J3384" s="63" t="n">
        <f aca="false">IF([2]terrains!L3384=13.5,IF([2]terrains!X3384=1,12,9),-0.392532+1.267037*[2]terrains!L3384+0.472239*[2]terrains!X3384+0.58658*[2]terrains!W3384+0.089417*[2]terrains!V3384+0.531633*[2]terrains!U3384+0.337883*[2]terrains!T3384-0.403545*[2]terrains!S3384)</f>
        <v>2.141542</v>
      </c>
      <c r="K3384" s="140" t="n">
        <f aca="false">IF([2]terrains!I3384=0,[2]terrains!J3384,[2]terrains!I3384)</f>
        <v>2.141542</v>
      </c>
      <c r="L3384" s="63" t="n">
        <v>2</v>
      </c>
      <c r="M3384" s="63" t="n">
        <v>1</v>
      </c>
      <c r="N3384" s="63" t="n">
        <v>3</v>
      </c>
      <c r="O3384" s="63" t="s">
        <v>150</v>
      </c>
      <c r="P3384" s="63" t="n">
        <v>2</v>
      </c>
      <c r="Q3384" s="63" t="n">
        <v>1.5</v>
      </c>
      <c r="R3384" s="63" t="n">
        <v>1</v>
      </c>
      <c r="S3384" s="63" t="n">
        <v>0</v>
      </c>
      <c r="T3384" s="63" t="n">
        <v>0</v>
      </c>
      <c r="U3384" s="63" t="n">
        <v>0</v>
      </c>
      <c r="V3384" s="63" t="n">
        <v>0</v>
      </c>
      <c r="W3384" s="63" t="n">
        <v>0</v>
      </c>
      <c r="X3384" s="63" t="n">
        <v>0</v>
      </c>
      <c r="Y3384" s="63" t="n">
        <f aca="false">IF([2]terrains!L3384&lt;=2.5,1,IF([2]terrains!L3384&lt;=4.5,2,IF([2]terrains!L3384&lt;=6.5,3,4)))</f>
        <v>1</v>
      </c>
      <c r="Z3384" s="63" t="n">
        <f aca="false"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1" t="n">
        <f aca="false">[2]terrains!Z3384*[2]terrains!F3384</f>
        <v>223630.99416</v>
      </c>
    </row>
    <row r="3385" customFormat="false" ht="14.4" hidden="false" customHeight="false" outlineLevel="0" collapsed="false">
      <c r="A3385" s="132" t="n">
        <v>3384</v>
      </c>
      <c r="B3385" s="63" t="n">
        <v>293980.157414</v>
      </c>
      <c r="C3385" s="63" t="n">
        <v>5051701.69422</v>
      </c>
      <c r="D3385" s="63" t="s">
        <v>2979</v>
      </c>
      <c r="E3385" s="142" t="n">
        <v>592.8</v>
      </c>
      <c r="F3385" s="139" t="n">
        <f aca="false">[2]terrains!E3385*10.76391</f>
        <v>6380.845848</v>
      </c>
      <c r="G3385" s="63" t="s">
        <v>1297</v>
      </c>
      <c r="H3385" s="63" t="n">
        <v>0</v>
      </c>
      <c r="I3385" s="63" t="n">
        <v>0</v>
      </c>
      <c r="J3385" s="63" t="n">
        <f aca="false">IF([2]terrains!L3385=13.5,IF([2]terrains!X3385=1,12,9),-0.392532+1.267037*[2]terrains!L3385+0.472239*[2]terrains!X3385+0.58658*[2]terrains!W3385+0.089417*[2]terrains!V3385+0.531633*[2]terrains!U3385+0.337883*[2]terrains!T3385-0.403545*[2]terrains!S3385)</f>
        <v>1.737997</v>
      </c>
      <c r="K3385" s="140" t="n">
        <f aca="false">IF([2]terrains!I3385=0,[2]terrains!J3385,[2]terrains!I3385)</f>
        <v>1.737997</v>
      </c>
      <c r="L3385" s="63" t="n">
        <v>2</v>
      </c>
      <c r="M3385" s="63" t="n">
        <v>1</v>
      </c>
      <c r="N3385" s="63" t="n">
        <v>3</v>
      </c>
      <c r="O3385" s="63" t="s">
        <v>151</v>
      </c>
      <c r="P3385" s="63" t="n">
        <v>2</v>
      </c>
      <c r="Q3385" s="63" t="n">
        <v>2</v>
      </c>
      <c r="R3385" s="63" t="n">
        <v>0</v>
      </c>
      <c r="S3385" s="63" t="n">
        <v>1</v>
      </c>
      <c r="T3385" s="63" t="n">
        <v>0</v>
      </c>
      <c r="U3385" s="63" t="n">
        <v>0</v>
      </c>
      <c r="V3385" s="63" t="n">
        <v>0</v>
      </c>
      <c r="W3385" s="63" t="n">
        <v>0</v>
      </c>
      <c r="X3385" s="63" t="n">
        <v>0</v>
      </c>
      <c r="Y3385" s="63" t="n">
        <f aca="false">IF([2]terrains!L3385&lt;=2.5,1,IF([2]terrains!L3385&lt;=4.5,2,IF([2]terrains!L3385&lt;=6.5,3,4)))</f>
        <v>1</v>
      </c>
      <c r="Z3385" s="63" t="n">
        <f aca="false"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1" t="n">
        <f aca="false">[2]terrains!Z3385*[2]terrains!F3385</f>
        <v>408374.134272</v>
      </c>
    </row>
    <row r="3386" customFormat="false" ht="14.4" hidden="false" customHeight="false" outlineLevel="0" collapsed="false">
      <c r="A3386" s="132" t="n">
        <v>3385</v>
      </c>
      <c r="B3386" s="63" t="n">
        <v>292296.2556</v>
      </c>
      <c r="C3386" s="63" t="n">
        <v>5048074.479</v>
      </c>
      <c r="D3386" s="63" t="s">
        <v>2980</v>
      </c>
      <c r="E3386" s="142" t="n">
        <v>592.5</v>
      </c>
      <c r="F3386" s="139" t="n">
        <f aca="false">[2]terrains!E3386*10.76391</f>
        <v>6377.616675</v>
      </c>
      <c r="G3386" s="63" t="s">
        <v>489</v>
      </c>
      <c r="H3386" s="63" t="n">
        <v>0</v>
      </c>
      <c r="I3386" s="63" t="n">
        <v>0</v>
      </c>
      <c r="J3386" s="63" t="n">
        <f aca="false"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40" t="n">
        <f aca="false">IF([2]terrains!I3386=0,[2]terrains!J3386,[2]terrains!I3386)</f>
        <v>2.479425</v>
      </c>
      <c r="L3386" s="63" t="n">
        <v>2</v>
      </c>
      <c r="M3386" s="63" t="n">
        <v>1</v>
      </c>
      <c r="N3386" s="63" t="n">
        <v>3</v>
      </c>
      <c r="O3386" s="63" t="s">
        <v>152</v>
      </c>
      <c r="P3386" s="63" t="n">
        <v>2</v>
      </c>
      <c r="Q3386" s="63" t="n">
        <v>2.5</v>
      </c>
      <c r="R3386" s="63" t="n">
        <v>0</v>
      </c>
      <c r="S3386" s="63" t="n">
        <v>0</v>
      </c>
      <c r="T3386" s="63" t="n">
        <v>1</v>
      </c>
      <c r="U3386" s="63" t="n">
        <v>0</v>
      </c>
      <c r="V3386" s="63" t="n">
        <v>0</v>
      </c>
      <c r="W3386" s="63" t="n">
        <v>0</v>
      </c>
      <c r="X3386" s="63" t="n">
        <v>0</v>
      </c>
      <c r="Y3386" s="63" t="n">
        <f aca="false">IF([2]terrains!L3386&lt;=2.5,1,IF([2]terrains!L3386&lt;=4.5,2,IF([2]terrains!L3386&lt;=6.5,3,4)))</f>
        <v>1</v>
      </c>
      <c r="Z3386" s="63" t="n">
        <f aca="false"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1" t="n">
        <f aca="false">[2]terrains!Z3386*[2]terrains!F3386</f>
        <v>542097.417375</v>
      </c>
    </row>
    <row r="3387" customFormat="false" ht="14.4" hidden="false" customHeight="false" outlineLevel="0" collapsed="false">
      <c r="A3387" s="132" t="n">
        <v>3386</v>
      </c>
      <c r="B3387" s="63" t="n">
        <v>274051.178062</v>
      </c>
      <c r="C3387" s="63" t="n">
        <v>5037107.04234</v>
      </c>
      <c r="D3387" s="63" t="s">
        <v>2981</v>
      </c>
      <c r="E3387" s="142" t="n">
        <v>592.3</v>
      </c>
      <c r="F3387" s="139" t="n">
        <f aca="false">[2]terrains!E3387*10.76391</f>
        <v>6375.463893</v>
      </c>
      <c r="G3387" s="63" t="s">
        <v>164</v>
      </c>
      <c r="H3387" s="63" t="n">
        <v>0</v>
      </c>
      <c r="I3387" s="63" t="n">
        <v>0</v>
      </c>
      <c r="J3387" s="63" t="n">
        <f aca="false">IF([2]terrains!L3387=13.5,IF([2]terrains!X3387=1,12,9),-0.392532+1.267037*[2]terrains!L3387+0.472239*[2]terrains!X3387+0.58658*[2]terrains!W3387+0.089417*[2]terrains!V3387+0.531633*[2]terrains!U3387+0.337883*[2]terrains!T3387-0.403545*[2]terrains!S3387)</f>
        <v>0.874505</v>
      </c>
      <c r="K3387" s="140" t="n">
        <f aca="false">IF([2]terrains!I3387=0,[2]terrains!J3387,[2]terrains!I3387)</f>
        <v>0.874505</v>
      </c>
      <c r="L3387" s="63" t="n">
        <v>1</v>
      </c>
      <c r="M3387" s="63" t="n">
        <v>1</v>
      </c>
      <c r="N3387" s="63" t="n">
        <v>2</v>
      </c>
      <c r="O3387" s="63" t="s">
        <v>150</v>
      </c>
      <c r="P3387" s="63" t="n">
        <v>1</v>
      </c>
      <c r="Q3387" s="63" t="n">
        <v>1</v>
      </c>
      <c r="R3387" s="63" t="n">
        <v>1</v>
      </c>
      <c r="S3387" s="63" t="n">
        <v>0</v>
      </c>
      <c r="T3387" s="63" t="n">
        <v>0</v>
      </c>
      <c r="U3387" s="63" t="n">
        <v>0</v>
      </c>
      <c r="V3387" s="63" t="n">
        <v>0</v>
      </c>
      <c r="W3387" s="63" t="n">
        <v>0</v>
      </c>
      <c r="X3387" s="63" t="n">
        <v>0</v>
      </c>
      <c r="Y3387" s="63" t="n">
        <f aca="false">IF([2]terrains!L3387&lt;=2.5,1,IF([2]terrains!L3387&lt;=4.5,2,IF([2]terrains!L3387&lt;=6.5,3,4)))</f>
        <v>1</v>
      </c>
      <c r="Z3387" s="63" t="n">
        <f aca="false"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1" t="n">
        <f aca="false">[2]terrains!Z3387*[2]terrains!F3387</f>
        <v>223141.236255</v>
      </c>
    </row>
    <row r="3388" customFormat="false" ht="14.4" hidden="false" customHeight="false" outlineLevel="0" collapsed="false">
      <c r="A3388" s="132" t="n">
        <v>3387</v>
      </c>
      <c r="B3388" s="63" t="n">
        <v>278701.228606</v>
      </c>
      <c r="C3388" s="63" t="n">
        <v>5041529.66275</v>
      </c>
      <c r="D3388" s="63" t="s">
        <v>2982</v>
      </c>
      <c r="E3388" s="142" t="n">
        <v>592.3</v>
      </c>
      <c r="F3388" s="139" t="n">
        <f aca="false">[2]terrains!E3388*10.76391</f>
        <v>6375.463893</v>
      </c>
      <c r="G3388" s="63" t="s">
        <v>166</v>
      </c>
      <c r="H3388" s="63" t="n">
        <v>0</v>
      </c>
      <c r="I3388" s="63" t="n">
        <v>0</v>
      </c>
      <c r="J3388" s="63" t="n">
        <f aca="false">IF([2]terrains!L3388=13.5,IF([2]terrains!X3388=1,12,9),-0.392532+1.267037*[2]terrains!L3388+0.472239*[2]terrains!X3388+0.58658*[2]terrains!W3388+0.089417*[2]terrains!V3388+0.531633*[2]terrains!U3388+0.337883*[2]terrains!T3388-0.403545*[2]terrains!S3388)</f>
        <v>2.141542</v>
      </c>
      <c r="K3388" s="140" t="n">
        <f aca="false">IF([2]terrains!I3388=0,[2]terrains!J3388,[2]terrains!I3388)</f>
        <v>2.141542</v>
      </c>
      <c r="L3388" s="63" t="n">
        <v>2</v>
      </c>
      <c r="M3388" s="63" t="n">
        <v>1</v>
      </c>
      <c r="N3388" s="63" t="n">
        <v>3</v>
      </c>
      <c r="O3388" s="63" t="s">
        <v>150</v>
      </c>
      <c r="P3388" s="63" t="n">
        <v>2</v>
      </c>
      <c r="Q3388" s="63" t="n">
        <v>1.5</v>
      </c>
      <c r="R3388" s="63" t="n">
        <v>1</v>
      </c>
      <c r="S3388" s="63" t="n">
        <v>0</v>
      </c>
      <c r="T3388" s="63" t="n">
        <v>0</v>
      </c>
      <c r="U3388" s="63" t="n">
        <v>0</v>
      </c>
      <c r="V3388" s="63" t="n">
        <v>0</v>
      </c>
      <c r="W3388" s="63" t="n">
        <v>0</v>
      </c>
      <c r="X3388" s="63" t="n">
        <v>0</v>
      </c>
      <c r="Y3388" s="63" t="n">
        <f aca="false">IF([2]terrains!L3388&lt;=2.5,1,IF([2]terrains!L3388&lt;=4.5,2,IF([2]terrains!L3388&lt;=6.5,3,4)))</f>
        <v>1</v>
      </c>
      <c r="Z3388" s="63" t="n">
        <f aca="false"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1" t="n">
        <f aca="false">[2]terrains!Z3388*[2]terrains!F3388</f>
        <v>223141.236255</v>
      </c>
    </row>
    <row r="3389" customFormat="false" ht="14.4" hidden="false" customHeight="false" outlineLevel="0" collapsed="false">
      <c r="A3389" s="132" t="n">
        <v>3388</v>
      </c>
      <c r="B3389" s="63" t="n">
        <v>278688.420473</v>
      </c>
      <c r="C3389" s="63" t="n">
        <v>5041531.61854</v>
      </c>
      <c r="D3389" s="63" t="s">
        <v>2983</v>
      </c>
      <c r="E3389" s="142" t="n">
        <v>592.3</v>
      </c>
      <c r="F3389" s="139" t="n">
        <f aca="false">[2]terrains!E3389*10.76391</f>
        <v>6375.463893</v>
      </c>
      <c r="G3389" s="63" t="s">
        <v>166</v>
      </c>
      <c r="H3389" s="63" t="n">
        <v>0</v>
      </c>
      <c r="I3389" s="63" t="n">
        <v>0</v>
      </c>
      <c r="J3389" s="63" t="n">
        <f aca="false">IF([2]terrains!L3389=13.5,IF([2]terrains!X3389=1,12,9),-0.392532+1.267037*[2]terrains!L3389+0.472239*[2]terrains!X3389+0.58658*[2]terrains!W3389+0.089417*[2]terrains!V3389+0.531633*[2]terrains!U3389+0.337883*[2]terrains!T3389-0.403545*[2]terrains!S3389)</f>
        <v>2.141542</v>
      </c>
      <c r="K3389" s="140" t="n">
        <f aca="false">IF([2]terrains!I3389=0,[2]terrains!J3389,[2]terrains!I3389)</f>
        <v>2.141542</v>
      </c>
      <c r="L3389" s="63" t="n">
        <v>2</v>
      </c>
      <c r="M3389" s="63" t="n">
        <v>1</v>
      </c>
      <c r="N3389" s="63" t="n">
        <v>3</v>
      </c>
      <c r="O3389" s="63" t="s">
        <v>150</v>
      </c>
      <c r="P3389" s="63" t="n">
        <v>2</v>
      </c>
      <c r="Q3389" s="63" t="n">
        <v>1.5</v>
      </c>
      <c r="R3389" s="63" t="n">
        <v>1</v>
      </c>
      <c r="S3389" s="63" t="n">
        <v>0</v>
      </c>
      <c r="T3389" s="63" t="n">
        <v>0</v>
      </c>
      <c r="U3389" s="63" t="n">
        <v>0</v>
      </c>
      <c r="V3389" s="63" t="n">
        <v>0</v>
      </c>
      <c r="W3389" s="63" t="n">
        <v>0</v>
      </c>
      <c r="X3389" s="63" t="n">
        <v>0</v>
      </c>
      <c r="Y3389" s="63" t="n">
        <f aca="false">IF([2]terrains!L3389&lt;=2.5,1,IF([2]terrains!L3389&lt;=4.5,2,IF([2]terrains!L3389&lt;=6.5,3,4)))</f>
        <v>1</v>
      </c>
      <c r="Z3389" s="63" t="n">
        <f aca="false"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1" t="n">
        <f aca="false">[2]terrains!Z3389*[2]terrains!F3389</f>
        <v>223141.236255</v>
      </c>
    </row>
    <row r="3390" customFormat="false" ht="14.4" hidden="false" customHeight="false" outlineLevel="0" collapsed="false">
      <c r="A3390" s="132" t="n">
        <v>3389</v>
      </c>
      <c r="B3390" s="63" t="n">
        <v>299024.311901</v>
      </c>
      <c r="C3390" s="63" t="n">
        <v>5056792.57732</v>
      </c>
      <c r="D3390" s="63" t="s">
        <v>2984</v>
      </c>
      <c r="E3390" s="142" t="n">
        <v>592.26</v>
      </c>
      <c r="F3390" s="139" t="n">
        <f aca="false">[2]terrains!E3390*10.76391</f>
        <v>6375.0333366</v>
      </c>
      <c r="G3390" s="63" t="s">
        <v>329</v>
      </c>
      <c r="H3390" s="63" t="n">
        <v>0</v>
      </c>
      <c r="I3390" s="63" t="n">
        <v>0</v>
      </c>
      <c r="J3390" s="63" t="n">
        <f aca="false">IF([2]terrains!L3390=13.5,IF([2]terrains!X3390=1,12,9),-0.392532+1.267037*[2]terrains!L3390+0.472239*[2]terrains!X3390+0.58658*[2]terrains!W3390+0.089417*[2]terrains!V3390+0.531633*[2]terrains!U3390+0.337883*[2]terrains!T3390-0.403545*[2]terrains!S3390)</f>
        <v>2.141542</v>
      </c>
      <c r="K3390" s="140" t="n">
        <f aca="false">IF([2]terrains!I3390=0,[2]terrains!J3390,[2]terrains!I3390)</f>
        <v>2.141542</v>
      </c>
      <c r="L3390" s="63" t="n">
        <v>2</v>
      </c>
      <c r="M3390" s="63" t="n">
        <v>1</v>
      </c>
      <c r="N3390" s="63" t="n">
        <v>3</v>
      </c>
      <c r="O3390" s="63" t="s">
        <v>150</v>
      </c>
      <c r="P3390" s="63" t="n">
        <v>2</v>
      </c>
      <c r="Q3390" s="63" t="n">
        <v>1.5</v>
      </c>
      <c r="R3390" s="63" t="n">
        <v>1</v>
      </c>
      <c r="S3390" s="63" t="n">
        <v>0</v>
      </c>
      <c r="T3390" s="63" t="n">
        <v>0</v>
      </c>
      <c r="U3390" s="63" t="n">
        <v>0</v>
      </c>
      <c r="V3390" s="63" t="n">
        <v>0</v>
      </c>
      <c r="W3390" s="63" t="n">
        <v>0</v>
      </c>
      <c r="X3390" s="63" t="n">
        <v>0</v>
      </c>
      <c r="Y3390" s="63" t="n">
        <f aca="false">IF([2]terrains!L3390&lt;=2.5,1,IF([2]terrains!L3390&lt;=4.5,2,IF([2]terrains!L3390&lt;=6.5,3,4)))</f>
        <v>1</v>
      </c>
      <c r="Z3390" s="63" t="n">
        <f aca="false"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1" t="n">
        <f aca="false">[2]terrains!Z3390*[2]terrains!F3390</f>
        <v>223126.166781</v>
      </c>
    </row>
    <row r="3391" customFormat="false" ht="14.4" hidden="false" customHeight="false" outlineLevel="0" collapsed="false">
      <c r="A3391" s="132" t="n">
        <v>3390</v>
      </c>
      <c r="B3391" s="63" t="n">
        <v>298974.100983</v>
      </c>
      <c r="C3391" s="63" t="n">
        <v>5056860.02303</v>
      </c>
      <c r="D3391" s="63" t="s">
        <v>2985</v>
      </c>
      <c r="E3391" s="142" t="n">
        <v>592.26</v>
      </c>
      <c r="F3391" s="139" t="n">
        <f aca="false">[2]terrains!E3391*10.76391</f>
        <v>6375.0333366</v>
      </c>
      <c r="G3391" s="63" t="s">
        <v>329</v>
      </c>
      <c r="H3391" s="63" t="n">
        <v>0</v>
      </c>
      <c r="I3391" s="63" t="n">
        <v>0</v>
      </c>
      <c r="J3391" s="63" t="n">
        <f aca="false">IF([2]terrains!L3391=13.5,IF([2]terrains!X3391=1,12,9),-0.392532+1.267037*[2]terrains!L3391+0.472239*[2]terrains!X3391+0.58658*[2]terrains!W3391+0.089417*[2]terrains!V3391+0.531633*[2]terrains!U3391+0.337883*[2]terrains!T3391-0.403545*[2]terrains!S3391)</f>
        <v>2.141542</v>
      </c>
      <c r="K3391" s="140" t="n">
        <f aca="false">IF([2]terrains!I3391=0,[2]terrains!J3391,[2]terrains!I3391)</f>
        <v>2.141542</v>
      </c>
      <c r="L3391" s="63" t="n">
        <v>2</v>
      </c>
      <c r="M3391" s="63" t="n">
        <v>1</v>
      </c>
      <c r="N3391" s="63" t="n">
        <v>3</v>
      </c>
      <c r="O3391" s="63" t="s">
        <v>150</v>
      </c>
      <c r="P3391" s="63" t="n">
        <v>2</v>
      </c>
      <c r="Q3391" s="63" t="n">
        <v>1.5</v>
      </c>
      <c r="R3391" s="63" t="n">
        <v>1</v>
      </c>
      <c r="S3391" s="63" t="n">
        <v>0</v>
      </c>
      <c r="T3391" s="63" t="n">
        <v>0</v>
      </c>
      <c r="U3391" s="63" t="n">
        <v>0</v>
      </c>
      <c r="V3391" s="63" t="n">
        <v>0</v>
      </c>
      <c r="W3391" s="63" t="n">
        <v>0</v>
      </c>
      <c r="X3391" s="63" t="n">
        <v>0</v>
      </c>
      <c r="Y3391" s="63" t="n">
        <f aca="false">IF([2]terrains!L3391&lt;=2.5,1,IF([2]terrains!L3391&lt;=4.5,2,IF([2]terrains!L3391&lt;=6.5,3,4)))</f>
        <v>1</v>
      </c>
      <c r="Z3391" s="63" t="n">
        <f aca="false"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1" t="n">
        <f aca="false">[2]terrains!Z3391*[2]terrains!F3391</f>
        <v>223126.166781</v>
      </c>
    </row>
    <row r="3392" customFormat="false" ht="14.4" hidden="false" customHeight="false" outlineLevel="0" collapsed="false">
      <c r="A3392" s="132" t="n">
        <v>3391</v>
      </c>
      <c r="B3392" s="63" t="n">
        <v>301893.726808</v>
      </c>
      <c r="C3392" s="63" t="n">
        <v>5058957.53995</v>
      </c>
      <c r="D3392" s="63" t="s">
        <v>2986</v>
      </c>
      <c r="E3392" s="142" t="n">
        <v>591.9</v>
      </c>
      <c r="F3392" s="139" t="n">
        <f aca="false">[2]terrains!E3392*10.76391</f>
        <v>6371.158329</v>
      </c>
      <c r="G3392" s="63" t="s">
        <v>303</v>
      </c>
      <c r="H3392" s="63" t="n">
        <v>0</v>
      </c>
      <c r="I3392" s="63" t="n">
        <v>0</v>
      </c>
      <c r="J3392" s="63" t="n">
        <f aca="false">IF([2]terrains!L3392=13.5,IF([2]terrains!X3392=1,12,9),-0.392532+1.267037*[2]terrains!L3392+0.472239*[2]terrains!X3392+0.58658*[2]terrains!W3392+0.089417*[2]terrains!V3392+0.531633*[2]terrains!U3392+0.337883*[2]terrains!T3392-0.403545*[2]terrains!S3392)</f>
        <v>2.7750605</v>
      </c>
      <c r="K3392" s="140" t="n">
        <f aca="false">IF([2]terrains!I3392=0,[2]terrains!J3392,[2]terrains!I3392)</f>
        <v>2.7750605</v>
      </c>
      <c r="L3392" s="63" t="n">
        <v>2.5</v>
      </c>
      <c r="M3392" s="63" t="n">
        <v>0</v>
      </c>
      <c r="N3392" s="63" t="n">
        <v>0</v>
      </c>
      <c r="O3392" s="63" t="s">
        <v>150</v>
      </c>
      <c r="P3392" s="63" t="n">
        <v>0</v>
      </c>
      <c r="Q3392" s="63" t="n">
        <v>0</v>
      </c>
      <c r="R3392" s="63" t="n">
        <v>1</v>
      </c>
      <c r="S3392" s="63" t="n">
        <v>0</v>
      </c>
      <c r="T3392" s="63" t="n">
        <v>0</v>
      </c>
      <c r="U3392" s="63" t="n">
        <v>0</v>
      </c>
      <c r="V3392" s="63" t="n">
        <v>0</v>
      </c>
      <c r="W3392" s="63" t="n">
        <v>0</v>
      </c>
      <c r="X3392" s="63" t="n">
        <v>0</v>
      </c>
      <c r="Y3392" s="63" t="n">
        <f aca="false">IF([2]terrains!L3392&lt;=2.5,1,IF([2]terrains!L3392&lt;=4.5,2,IF([2]terrains!L3392&lt;=6.5,3,4)))</f>
        <v>1</v>
      </c>
      <c r="Z3392" s="63" t="n">
        <f aca="false"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1" t="n">
        <f aca="false">[2]terrains!Z3392*[2]terrains!F3392</f>
        <v>222990.541515</v>
      </c>
    </row>
    <row r="3393" customFormat="false" ht="14.4" hidden="false" customHeight="false" outlineLevel="0" collapsed="false">
      <c r="A3393" s="132" t="n">
        <v>3392</v>
      </c>
      <c r="B3393" s="63" t="n">
        <v>300773.988871</v>
      </c>
      <c r="C3393" s="63" t="n">
        <v>5034317.87328</v>
      </c>
      <c r="D3393" s="63" t="s">
        <v>2987</v>
      </c>
      <c r="E3393" s="142" t="n">
        <v>591.1</v>
      </c>
      <c r="F3393" s="139" t="n">
        <f aca="false">[2]terrains!E3393*10.76391</f>
        <v>6362.547201</v>
      </c>
      <c r="G3393" s="63" t="s">
        <v>293</v>
      </c>
      <c r="H3393" s="63" t="n">
        <v>0.3</v>
      </c>
      <c r="I3393" s="63" t="n">
        <v>4</v>
      </c>
      <c r="J3393" s="63" t="n">
        <f aca="false">IF([2]terrains!L3393=13.5,IF([2]terrains!X3393=1,12,9),-0.392532+1.267037*[2]terrains!L3393+0.472239*[2]terrains!X3393+0.58658*[2]terrains!W3393+0.089417*[2]terrains!V3393+0.531633*[2]terrains!U3393+0.337883*[2]terrains!T3393-0.403545*[2]terrains!S3393)</f>
        <v>5.3985515</v>
      </c>
      <c r="K3393" s="140" t="n">
        <f aca="false">IF([2]terrains!I3393=0,[2]terrains!J3393,[2]terrains!I3393)</f>
        <v>4</v>
      </c>
      <c r="L3393" s="63" t="n">
        <v>4.5</v>
      </c>
      <c r="M3393" s="63" t="n">
        <v>2</v>
      </c>
      <c r="N3393" s="63" t="n">
        <v>0</v>
      </c>
      <c r="O3393" s="63" t="s">
        <v>154</v>
      </c>
      <c r="P3393" s="63" t="n">
        <v>2</v>
      </c>
      <c r="Q3393" s="63" t="n">
        <v>1.5</v>
      </c>
      <c r="R3393" s="63" t="n">
        <v>0</v>
      </c>
      <c r="S3393" s="63" t="n">
        <v>0</v>
      </c>
      <c r="T3393" s="63" t="n">
        <v>0</v>
      </c>
      <c r="U3393" s="63" t="n">
        <v>0</v>
      </c>
      <c r="V3393" s="63" t="n">
        <v>1</v>
      </c>
      <c r="W3393" s="63" t="n">
        <v>0</v>
      </c>
      <c r="X3393" s="63" t="n">
        <v>0</v>
      </c>
      <c r="Y3393" s="63" t="n">
        <f aca="false">IF([2]terrains!L3393&lt;=2.5,1,IF([2]terrains!L3393&lt;=4.5,2,IF([2]terrains!L3393&lt;=6.5,3,4)))</f>
        <v>2</v>
      </c>
      <c r="Z3393" s="63" t="n">
        <f aca="false"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1" t="n">
        <f aca="false">[2]terrains!Z3393*[2]terrains!F3393</f>
        <v>1132533.401778</v>
      </c>
    </row>
    <row r="3394" customFormat="false" ht="14.4" hidden="false" customHeight="false" outlineLevel="0" collapsed="false">
      <c r="A3394" s="132" t="n">
        <v>3393</v>
      </c>
      <c r="B3394" s="63" t="n">
        <v>281089.368693</v>
      </c>
      <c r="C3394" s="63" t="n">
        <v>5041688.65236</v>
      </c>
      <c r="D3394" s="63" t="s">
        <v>2988</v>
      </c>
      <c r="E3394" s="142" t="n">
        <v>590.9</v>
      </c>
      <c r="F3394" s="139" t="n">
        <f aca="false">[2]terrains!E3394*10.76391</f>
        <v>6360.394419</v>
      </c>
      <c r="G3394" s="63" t="s">
        <v>166</v>
      </c>
      <c r="H3394" s="63" t="n">
        <v>0</v>
      </c>
      <c r="I3394" s="63" t="n">
        <v>0</v>
      </c>
      <c r="J3394" s="63" t="n">
        <f aca="false">IF([2]terrains!L3394=13.5,IF([2]terrains!X3394=1,12,9),-0.392532+1.267037*[2]terrains!L3394+0.472239*[2]terrains!X3394+0.58658*[2]terrains!W3394+0.089417*[2]terrains!V3394+0.531633*[2]terrains!U3394+0.337883*[2]terrains!T3394-0.403545*[2]terrains!S3394)</f>
        <v>2.141542</v>
      </c>
      <c r="K3394" s="140" t="n">
        <f aca="false">IF([2]terrains!I3394=0,[2]terrains!J3394,[2]terrains!I3394)</f>
        <v>2.141542</v>
      </c>
      <c r="L3394" s="63" t="n">
        <v>2</v>
      </c>
      <c r="M3394" s="63" t="n">
        <v>1</v>
      </c>
      <c r="N3394" s="63" t="n">
        <v>3</v>
      </c>
      <c r="O3394" s="63" t="s">
        <v>150</v>
      </c>
      <c r="P3394" s="63" t="n">
        <v>2</v>
      </c>
      <c r="Q3394" s="63" t="n">
        <v>1.5</v>
      </c>
      <c r="R3394" s="63" t="n">
        <v>1</v>
      </c>
      <c r="S3394" s="63" t="n">
        <v>0</v>
      </c>
      <c r="T3394" s="63" t="n">
        <v>0</v>
      </c>
      <c r="U3394" s="63" t="n">
        <v>0</v>
      </c>
      <c r="V3394" s="63" t="n">
        <v>0</v>
      </c>
      <c r="W3394" s="63" t="n">
        <v>0</v>
      </c>
      <c r="X3394" s="63" t="n">
        <v>0</v>
      </c>
      <c r="Y3394" s="63" t="n">
        <f aca="false">IF([2]terrains!L3394&lt;=2.5,1,IF([2]terrains!L3394&lt;=4.5,2,IF([2]terrains!L3394&lt;=6.5,3,4)))</f>
        <v>1</v>
      </c>
      <c r="Z3394" s="63" t="n">
        <f aca="false"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1" t="n">
        <f aca="false">[2]terrains!Z3394*[2]terrains!F3394</f>
        <v>222613.804665</v>
      </c>
    </row>
    <row r="3395" customFormat="false" ht="14.4" hidden="false" customHeight="false" outlineLevel="0" collapsed="false">
      <c r="A3395" s="132" t="n">
        <v>3394</v>
      </c>
      <c r="B3395" s="63" t="n">
        <v>292036.890457</v>
      </c>
      <c r="C3395" s="63" t="n">
        <v>5033378.81399</v>
      </c>
      <c r="D3395" s="63" t="s">
        <v>2989</v>
      </c>
      <c r="E3395" s="142" t="n">
        <v>590.4</v>
      </c>
      <c r="F3395" s="139" t="n">
        <f aca="false">[2]terrains!E3395*10.76391</f>
        <v>6355.012464</v>
      </c>
      <c r="G3395" s="63" t="s">
        <v>193</v>
      </c>
      <c r="H3395" s="63" t="n">
        <v>0</v>
      </c>
      <c r="I3395" s="63" t="n">
        <v>0</v>
      </c>
      <c r="J3395" s="63" t="n">
        <f aca="false">IF([2]terrains!L3395=13.5,IF([2]terrains!X3395=1,12,9),-0.392532+1.267037*[2]terrains!L3395+0.472239*[2]terrains!X3395+0.58658*[2]terrains!W3395+0.089417*[2]terrains!V3395+0.531633*[2]terrains!U3395+0.337883*[2]terrains!T3395-0.403545*[2]terrains!S3395)</f>
        <v>1.737997</v>
      </c>
      <c r="K3395" s="140" t="n">
        <f aca="false">IF([2]terrains!I3395=0,[2]terrains!J3395,[2]terrains!I3395)</f>
        <v>1.737997</v>
      </c>
      <c r="L3395" s="63" t="n">
        <v>2</v>
      </c>
      <c r="M3395" s="63" t="n">
        <v>1</v>
      </c>
      <c r="N3395" s="63" t="n">
        <v>4</v>
      </c>
      <c r="O3395" s="63" t="s">
        <v>151</v>
      </c>
      <c r="P3395" s="63" t="n">
        <v>2</v>
      </c>
      <c r="Q3395" s="63" t="n">
        <v>2</v>
      </c>
      <c r="R3395" s="63" t="n">
        <v>0</v>
      </c>
      <c r="S3395" s="63" t="n">
        <v>1</v>
      </c>
      <c r="T3395" s="63" t="n">
        <v>0</v>
      </c>
      <c r="U3395" s="63" t="n">
        <v>0</v>
      </c>
      <c r="V3395" s="63" t="n">
        <v>0</v>
      </c>
      <c r="W3395" s="63" t="n">
        <v>0</v>
      </c>
      <c r="X3395" s="63" t="n">
        <v>0</v>
      </c>
      <c r="Y3395" s="63" t="n">
        <f aca="false">IF([2]terrains!L3395&lt;=2.5,1,IF([2]terrains!L3395&lt;=4.5,2,IF([2]terrains!L3395&lt;=6.5,3,4)))</f>
        <v>1</v>
      </c>
      <c r="Z3395" s="63" t="n">
        <f aca="false"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1" t="n">
        <f aca="false">[2]terrains!Z3395*[2]terrains!F3395</f>
        <v>406720.797696</v>
      </c>
    </row>
    <row r="3396" customFormat="false" ht="14.4" hidden="false" customHeight="false" outlineLevel="0" collapsed="false">
      <c r="A3396" s="132" t="n">
        <v>3395</v>
      </c>
      <c r="B3396" s="63" t="n">
        <v>278874.098555</v>
      </c>
      <c r="C3396" s="63" t="n">
        <v>5040412.26985</v>
      </c>
      <c r="D3396" s="63" t="s">
        <v>2990</v>
      </c>
      <c r="E3396" s="142" t="n">
        <v>590.2</v>
      </c>
      <c r="F3396" s="139" t="n">
        <f aca="false">[2]terrains!E3396*10.76391</f>
        <v>6352.859682</v>
      </c>
      <c r="G3396" s="63" t="s">
        <v>166</v>
      </c>
      <c r="H3396" s="63" t="n">
        <v>0</v>
      </c>
      <c r="I3396" s="63" t="n">
        <v>0</v>
      </c>
      <c r="J3396" s="63" t="n">
        <f aca="false">IF([2]terrains!L3396=13.5,IF([2]terrains!X3396=1,12,9),-0.392532+1.267037*[2]terrains!L3396+0.472239*[2]terrains!X3396+0.58658*[2]terrains!W3396+0.089417*[2]terrains!V3396+0.531633*[2]terrains!U3396+0.337883*[2]terrains!T3396-0.403545*[2]terrains!S3396)</f>
        <v>2.141542</v>
      </c>
      <c r="K3396" s="140" t="n">
        <f aca="false">IF([2]terrains!I3396=0,[2]terrains!J3396,[2]terrains!I3396)</f>
        <v>2.141542</v>
      </c>
      <c r="L3396" s="63" t="n">
        <v>2</v>
      </c>
      <c r="M3396" s="63" t="n">
        <v>1</v>
      </c>
      <c r="N3396" s="63" t="n">
        <v>3</v>
      </c>
      <c r="O3396" s="63" t="s">
        <v>150</v>
      </c>
      <c r="P3396" s="63" t="n">
        <v>2</v>
      </c>
      <c r="Q3396" s="63" t="n">
        <v>1.5</v>
      </c>
      <c r="R3396" s="63" t="n">
        <v>1</v>
      </c>
      <c r="S3396" s="63" t="n">
        <v>0</v>
      </c>
      <c r="T3396" s="63" t="n">
        <v>0</v>
      </c>
      <c r="U3396" s="63" t="n">
        <v>0</v>
      </c>
      <c r="V3396" s="63" t="n">
        <v>0</v>
      </c>
      <c r="W3396" s="63" t="n">
        <v>0</v>
      </c>
      <c r="X3396" s="63" t="n">
        <v>0</v>
      </c>
      <c r="Y3396" s="63" t="n">
        <f aca="false">IF([2]terrains!L3396&lt;=2.5,1,IF([2]terrains!L3396&lt;=4.5,2,IF([2]terrains!L3396&lt;=6.5,3,4)))</f>
        <v>1</v>
      </c>
      <c r="Z3396" s="63" t="n">
        <f aca="false"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1" t="n">
        <f aca="false">[2]terrains!Z3396*[2]terrains!F3396</f>
        <v>222350.08887</v>
      </c>
    </row>
    <row r="3397" customFormat="false" ht="14.4" hidden="false" customHeight="false" outlineLevel="0" collapsed="false">
      <c r="A3397" s="132" t="n">
        <v>3396</v>
      </c>
      <c r="B3397" s="63" t="n">
        <v>274012.963625</v>
      </c>
      <c r="C3397" s="63" t="n">
        <v>5037154.53693</v>
      </c>
      <c r="D3397" s="63" t="s">
        <v>2991</v>
      </c>
      <c r="E3397" s="142" t="n">
        <v>589.9</v>
      </c>
      <c r="F3397" s="139" t="n">
        <f aca="false">[2]terrains!E3397*10.76391</f>
        <v>6349.630509</v>
      </c>
      <c r="G3397" s="63" t="s">
        <v>164</v>
      </c>
      <c r="H3397" s="63" t="n">
        <v>0</v>
      </c>
      <c r="I3397" s="63" t="n">
        <v>0</v>
      </c>
      <c r="J3397" s="63" t="n">
        <f aca="false">IF([2]terrains!L3397=13.5,IF([2]terrains!X3397=1,12,9),-0.392532+1.267037*[2]terrains!L3397+0.472239*[2]terrains!X3397+0.58658*[2]terrains!W3397+0.089417*[2]terrains!V3397+0.531633*[2]terrains!U3397+0.337883*[2]terrains!T3397-0.403545*[2]terrains!S3397)</f>
        <v>0.874505</v>
      </c>
      <c r="K3397" s="140" t="n">
        <f aca="false">IF([2]terrains!I3397=0,[2]terrains!J3397,[2]terrains!I3397)</f>
        <v>0.874505</v>
      </c>
      <c r="L3397" s="63" t="n">
        <v>1</v>
      </c>
      <c r="M3397" s="63" t="n">
        <v>1</v>
      </c>
      <c r="N3397" s="63" t="n">
        <v>2</v>
      </c>
      <c r="O3397" s="63" t="s">
        <v>150</v>
      </c>
      <c r="P3397" s="63" t="n">
        <v>1</v>
      </c>
      <c r="Q3397" s="63" t="n">
        <v>1</v>
      </c>
      <c r="R3397" s="63" t="n">
        <v>1</v>
      </c>
      <c r="S3397" s="63" t="n">
        <v>0</v>
      </c>
      <c r="T3397" s="63" t="n">
        <v>0</v>
      </c>
      <c r="U3397" s="63" t="n">
        <v>0</v>
      </c>
      <c r="V3397" s="63" t="n">
        <v>0</v>
      </c>
      <c r="W3397" s="63" t="n">
        <v>0</v>
      </c>
      <c r="X3397" s="63" t="n">
        <v>0</v>
      </c>
      <c r="Y3397" s="63" t="n">
        <f aca="false">IF([2]terrains!L3397&lt;=2.5,1,IF([2]terrains!L3397&lt;=4.5,2,IF([2]terrains!L3397&lt;=6.5,3,4)))</f>
        <v>1</v>
      </c>
      <c r="Z3397" s="63" t="n">
        <f aca="false"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1" t="n">
        <f aca="false">[2]terrains!Z3397*[2]terrains!F3397</f>
        <v>222237.067815</v>
      </c>
    </row>
    <row r="3398" customFormat="false" ht="14.4" hidden="false" customHeight="false" outlineLevel="0" collapsed="false">
      <c r="A3398" s="132" t="n">
        <v>3397</v>
      </c>
      <c r="B3398" s="63" t="n">
        <v>274032.073091</v>
      </c>
      <c r="C3398" s="63" t="n">
        <v>5037130.78502</v>
      </c>
      <c r="D3398" s="63" t="s">
        <v>2992</v>
      </c>
      <c r="E3398" s="142" t="n">
        <v>589.9</v>
      </c>
      <c r="F3398" s="139" t="n">
        <f aca="false">[2]terrains!E3398*10.76391</f>
        <v>6349.630509</v>
      </c>
      <c r="G3398" s="63" t="s">
        <v>164</v>
      </c>
      <c r="H3398" s="63" t="n">
        <v>0</v>
      </c>
      <c r="I3398" s="63" t="n">
        <v>0</v>
      </c>
      <c r="J3398" s="63" t="n">
        <f aca="false">IF([2]terrains!L3398=13.5,IF([2]terrains!X3398=1,12,9),-0.392532+1.267037*[2]terrains!L3398+0.472239*[2]terrains!X3398+0.58658*[2]terrains!W3398+0.089417*[2]terrains!V3398+0.531633*[2]terrains!U3398+0.337883*[2]terrains!T3398-0.403545*[2]terrains!S3398)</f>
        <v>0.874505</v>
      </c>
      <c r="K3398" s="140" t="n">
        <f aca="false">IF([2]terrains!I3398=0,[2]terrains!J3398,[2]terrains!I3398)</f>
        <v>0.874505</v>
      </c>
      <c r="L3398" s="63" t="n">
        <v>1</v>
      </c>
      <c r="M3398" s="63" t="n">
        <v>1</v>
      </c>
      <c r="N3398" s="63" t="n">
        <v>2</v>
      </c>
      <c r="O3398" s="63" t="s">
        <v>150</v>
      </c>
      <c r="P3398" s="63" t="n">
        <v>1</v>
      </c>
      <c r="Q3398" s="63" t="n">
        <v>1</v>
      </c>
      <c r="R3398" s="63" t="n">
        <v>1</v>
      </c>
      <c r="S3398" s="63" t="n">
        <v>0</v>
      </c>
      <c r="T3398" s="63" t="n">
        <v>0</v>
      </c>
      <c r="U3398" s="63" t="n">
        <v>0</v>
      </c>
      <c r="V3398" s="63" t="n">
        <v>0</v>
      </c>
      <c r="W3398" s="63" t="n">
        <v>0</v>
      </c>
      <c r="X3398" s="63" t="n">
        <v>0</v>
      </c>
      <c r="Y3398" s="63" t="n">
        <f aca="false">IF([2]terrains!L3398&lt;=2.5,1,IF([2]terrains!L3398&lt;=4.5,2,IF([2]terrains!L3398&lt;=6.5,3,4)))</f>
        <v>1</v>
      </c>
      <c r="Z3398" s="63" t="n">
        <f aca="false"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1" t="n">
        <f aca="false">[2]terrains!Z3398*[2]terrains!F3398</f>
        <v>222237.067815</v>
      </c>
    </row>
    <row r="3399" customFormat="false" ht="14.4" hidden="false" customHeight="false" outlineLevel="0" collapsed="false">
      <c r="A3399" s="132" t="n">
        <v>3398</v>
      </c>
      <c r="B3399" s="63" t="n">
        <v>299741.504615</v>
      </c>
      <c r="C3399" s="63" t="n">
        <v>5039136.32932</v>
      </c>
      <c r="D3399" s="63" t="s">
        <v>2993</v>
      </c>
      <c r="E3399" s="142" t="n">
        <v>589.6</v>
      </c>
      <c r="F3399" s="139" t="n">
        <f aca="false">[2]terrains!E3399*10.76391</f>
        <v>6346.401336</v>
      </c>
      <c r="G3399" s="63" t="s">
        <v>350</v>
      </c>
      <c r="H3399" s="63" t="n">
        <v>0</v>
      </c>
      <c r="I3399" s="63" t="n">
        <v>0</v>
      </c>
      <c r="J3399" s="63" t="n">
        <f aca="false"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40" t="n">
        <f aca="false">IF([2]terrains!I3399=0,[2]terrains!J3399,[2]terrains!I3399)</f>
        <v>3.2472995</v>
      </c>
      <c r="L3399" s="63" t="n">
        <v>2.5</v>
      </c>
      <c r="M3399" s="63" t="n">
        <v>2</v>
      </c>
      <c r="N3399" s="63" t="n">
        <v>4</v>
      </c>
      <c r="O3399" s="63" t="s">
        <v>156</v>
      </c>
      <c r="P3399" s="63" t="n">
        <v>2</v>
      </c>
      <c r="Q3399" s="63" t="n">
        <v>1.5</v>
      </c>
      <c r="R3399" s="63" t="n">
        <v>0</v>
      </c>
      <c r="S3399" s="63" t="n">
        <v>0</v>
      </c>
      <c r="T3399" s="63" t="n">
        <v>0</v>
      </c>
      <c r="U3399" s="63" t="n">
        <v>0</v>
      </c>
      <c r="V3399" s="63" t="n">
        <v>0</v>
      </c>
      <c r="W3399" s="63" t="n">
        <v>0</v>
      </c>
      <c r="X3399" s="63" t="n">
        <v>1</v>
      </c>
      <c r="Y3399" s="63" t="n">
        <f aca="false">IF([2]terrains!L3399&lt;=2.5,1,IF([2]terrains!L3399&lt;=4.5,2,IF([2]terrains!L3399&lt;=6.5,3,4)))</f>
        <v>1</v>
      </c>
      <c r="Z3399" s="63" t="n">
        <f aca="false"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1" t="n">
        <f aca="false">[2]terrains!Z3399*[2]terrains!F3399</f>
        <v>1205816.25384</v>
      </c>
    </row>
    <row r="3400" customFormat="false" ht="14.4" hidden="false" customHeight="false" outlineLevel="0" collapsed="false">
      <c r="A3400" s="132" t="n">
        <v>3399</v>
      </c>
      <c r="B3400" s="63" t="n">
        <v>296289.581296</v>
      </c>
      <c r="C3400" s="63" t="n">
        <v>5036365.29647</v>
      </c>
      <c r="D3400" s="63" t="s">
        <v>2994</v>
      </c>
      <c r="E3400" s="142" t="n">
        <v>588.3</v>
      </c>
      <c r="F3400" s="139" t="n">
        <f aca="false">[2]terrains!E3400*10.76391</f>
        <v>6332.408253</v>
      </c>
      <c r="G3400" s="63" t="s">
        <v>184</v>
      </c>
      <c r="H3400" s="63" t="n">
        <v>0</v>
      </c>
      <c r="I3400" s="63" t="n">
        <v>0</v>
      </c>
      <c r="J3400" s="63" t="n">
        <f aca="false"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40" t="n">
        <f aca="false">IF([2]terrains!I3400=0,[2]terrains!J3400,[2]terrains!I3400)</f>
        <v>2.479425</v>
      </c>
      <c r="L3400" s="63" t="n">
        <v>2</v>
      </c>
      <c r="M3400" s="63" t="n">
        <v>2</v>
      </c>
      <c r="N3400" s="63" t="n">
        <v>3</v>
      </c>
      <c r="O3400" s="63" t="s">
        <v>152</v>
      </c>
      <c r="P3400" s="63" t="n">
        <v>2</v>
      </c>
      <c r="Q3400" s="63" t="n">
        <v>2</v>
      </c>
      <c r="R3400" s="63" t="n">
        <v>0</v>
      </c>
      <c r="S3400" s="63" t="n">
        <v>0</v>
      </c>
      <c r="T3400" s="63" t="n">
        <v>1</v>
      </c>
      <c r="U3400" s="63" t="n">
        <v>0</v>
      </c>
      <c r="V3400" s="63" t="n">
        <v>0</v>
      </c>
      <c r="W3400" s="63" t="n">
        <v>0</v>
      </c>
      <c r="X3400" s="63" t="n">
        <v>0</v>
      </c>
      <c r="Y3400" s="63" t="n">
        <f aca="false">IF([2]terrains!L3400&lt;=2.5,1,IF([2]terrains!L3400&lt;=4.5,2,IF([2]terrains!L3400&lt;=6.5,3,4)))</f>
        <v>1</v>
      </c>
      <c r="Z3400" s="63" t="n">
        <f aca="false"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1" t="n">
        <f aca="false">[2]terrains!Z3400*[2]terrains!F3400</f>
        <v>538254.701505</v>
      </c>
    </row>
    <row r="3401" customFormat="false" ht="14.4" hidden="false" customHeight="false" outlineLevel="0" collapsed="false">
      <c r="A3401" s="132" t="n">
        <v>3400</v>
      </c>
      <c r="B3401" s="63" t="n">
        <v>298118.5813</v>
      </c>
      <c r="C3401" s="63" t="n">
        <v>5037370.576</v>
      </c>
      <c r="D3401" s="63" t="s">
        <v>2995</v>
      </c>
      <c r="E3401" s="142" t="n">
        <v>588.2</v>
      </c>
      <c r="F3401" s="139" t="n">
        <f aca="false">[2]terrains!E3401*10.76391</f>
        <v>6331.331862</v>
      </c>
      <c r="G3401" s="63" t="s">
        <v>350</v>
      </c>
      <c r="H3401" s="63" t="n">
        <v>0</v>
      </c>
      <c r="I3401" s="63" t="n">
        <v>0</v>
      </c>
      <c r="J3401" s="63" t="n">
        <f aca="false">IF([2]terrains!L3401=13.5,IF([2]terrains!X3401=1,12,9),-0.392532+1.267037*[2]terrains!L3401+0.472239*[2]terrains!X3401+0.58658*[2]terrains!W3401+0.089417*[2]terrains!V3401+0.531633*[2]terrains!U3401+0.337883*[2]terrains!T3401-0.403545*[2]terrains!S3401)</f>
        <v>3.1129435</v>
      </c>
      <c r="K3401" s="140" t="n">
        <f aca="false">IF([2]terrains!I3401=0,[2]terrains!J3401,[2]terrains!I3401)</f>
        <v>3.1129435</v>
      </c>
      <c r="L3401" s="63" t="n">
        <v>2.5</v>
      </c>
      <c r="M3401" s="63" t="n">
        <v>2</v>
      </c>
      <c r="N3401" s="63" t="n">
        <v>4</v>
      </c>
      <c r="O3401" s="63" t="s">
        <v>152</v>
      </c>
      <c r="P3401" s="63" t="n">
        <v>2</v>
      </c>
      <c r="Q3401" s="63" t="n">
        <v>1.5</v>
      </c>
      <c r="R3401" s="63" t="n">
        <v>0</v>
      </c>
      <c r="S3401" s="63" t="n">
        <v>0</v>
      </c>
      <c r="T3401" s="63" t="n">
        <v>1</v>
      </c>
      <c r="U3401" s="63" t="n">
        <v>0</v>
      </c>
      <c r="V3401" s="63" t="n">
        <v>0</v>
      </c>
      <c r="W3401" s="63" t="n">
        <v>0</v>
      </c>
      <c r="X3401" s="63" t="n">
        <v>0</v>
      </c>
      <c r="Y3401" s="63" t="n">
        <f aca="false">IF([2]terrains!L3401&lt;=2.5,1,IF([2]terrains!L3401&lt;=4.5,2,IF([2]terrains!L3401&lt;=6.5,3,4)))</f>
        <v>1</v>
      </c>
      <c r="Z3401" s="63" t="n">
        <f aca="false"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1" t="n">
        <f aca="false">[2]terrains!Z3401*[2]terrains!F3401</f>
        <v>538163.20827</v>
      </c>
    </row>
    <row r="3402" customFormat="false" ht="14.4" hidden="false" customHeight="false" outlineLevel="0" collapsed="false">
      <c r="A3402" s="132" t="n">
        <v>3401</v>
      </c>
      <c r="B3402" s="63" t="n">
        <v>291641.1439</v>
      </c>
      <c r="C3402" s="63" t="n">
        <v>5033169.441</v>
      </c>
      <c r="D3402" s="63" t="s">
        <v>2996</v>
      </c>
      <c r="E3402" s="142" t="n">
        <v>588.1</v>
      </c>
      <c r="F3402" s="139" t="n">
        <f aca="false">[2]terrains!E3402*10.76391</f>
        <v>6330.255471</v>
      </c>
      <c r="G3402" s="63" t="s">
        <v>193</v>
      </c>
      <c r="H3402" s="63" t="n">
        <v>0</v>
      </c>
      <c r="I3402" s="63" t="n">
        <v>0</v>
      </c>
      <c r="J3402" s="63" t="n">
        <f aca="false">IF([2]terrains!L3402=13.5,IF([2]terrains!X3402=1,12,9),-0.392532+1.267037*[2]terrains!L3402+0.472239*[2]terrains!X3402+0.58658*[2]terrains!W3402+0.089417*[2]terrains!V3402+0.531633*[2]terrains!U3402+0.337883*[2]terrains!T3402-0.403545*[2]terrains!S3402)</f>
        <v>1.737997</v>
      </c>
      <c r="K3402" s="140" t="n">
        <f aca="false">IF([2]terrains!I3402=0,[2]terrains!J3402,[2]terrains!I3402)</f>
        <v>1.737997</v>
      </c>
      <c r="L3402" s="63" t="n">
        <v>2</v>
      </c>
      <c r="M3402" s="63" t="n">
        <v>1</v>
      </c>
      <c r="N3402" s="63" t="n">
        <v>4</v>
      </c>
      <c r="O3402" s="63" t="s">
        <v>151</v>
      </c>
      <c r="P3402" s="63" t="n">
        <v>2</v>
      </c>
      <c r="Q3402" s="63" t="n">
        <v>2</v>
      </c>
      <c r="R3402" s="63" t="n">
        <v>0</v>
      </c>
      <c r="S3402" s="63" t="n">
        <v>1</v>
      </c>
      <c r="T3402" s="63" t="n">
        <v>0</v>
      </c>
      <c r="U3402" s="63" t="n">
        <v>0</v>
      </c>
      <c r="V3402" s="63" t="n">
        <v>0</v>
      </c>
      <c r="W3402" s="63" t="n">
        <v>0</v>
      </c>
      <c r="X3402" s="63" t="n">
        <v>0</v>
      </c>
      <c r="Y3402" s="63" t="n">
        <f aca="false">IF([2]terrains!L3402&lt;=2.5,1,IF([2]terrains!L3402&lt;=4.5,2,IF([2]terrains!L3402&lt;=6.5,3,4)))</f>
        <v>1</v>
      </c>
      <c r="Z3402" s="63" t="n">
        <f aca="false"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1" t="n">
        <f aca="false">[2]terrains!Z3402*[2]terrains!F3402</f>
        <v>405136.350144</v>
      </c>
    </row>
    <row r="3403" customFormat="false" ht="14.4" hidden="false" customHeight="false" outlineLevel="0" collapsed="false">
      <c r="A3403" s="132" t="n">
        <v>3402</v>
      </c>
      <c r="B3403" s="63" t="n">
        <v>286734.632938</v>
      </c>
      <c r="C3403" s="63" t="n">
        <v>5042845.81751</v>
      </c>
      <c r="D3403" s="63" t="s">
        <v>2997</v>
      </c>
      <c r="E3403" s="142" t="n">
        <v>588</v>
      </c>
      <c r="F3403" s="139" t="n">
        <f aca="false">[2]terrains!E3403*10.76391</f>
        <v>6329.17908</v>
      </c>
      <c r="G3403" s="63" t="s">
        <v>1026</v>
      </c>
      <c r="H3403" s="63" t="n">
        <v>0</v>
      </c>
      <c r="I3403" s="63" t="n">
        <v>0</v>
      </c>
      <c r="J3403" s="63" t="n">
        <f aca="false">IF([2]terrains!L3403=13.5,IF([2]terrains!X3403=1,12,9),-0.392532+1.267037*[2]terrains!L3403+0.472239*[2]terrains!X3403+0.58658*[2]terrains!W3403+0.089417*[2]terrains!V3403+0.531633*[2]terrains!U3403+0.337883*[2]terrains!T3403-0.403545*[2]terrains!S3403)</f>
        <v>1.1044785</v>
      </c>
      <c r="K3403" s="140" t="n">
        <f aca="false">IF([2]terrains!I3403=0,[2]terrains!J3403,[2]terrains!I3403)</f>
        <v>1.1044785</v>
      </c>
      <c r="L3403" s="63" t="n">
        <v>1.5</v>
      </c>
      <c r="M3403" s="63" t="n">
        <v>1</v>
      </c>
      <c r="N3403" s="63" t="n">
        <v>2</v>
      </c>
      <c r="O3403" s="63" t="s">
        <v>151</v>
      </c>
      <c r="P3403" s="63" t="n">
        <v>2</v>
      </c>
      <c r="Q3403" s="63" t="n">
        <v>1.5</v>
      </c>
      <c r="R3403" s="63" t="n">
        <v>0</v>
      </c>
      <c r="S3403" s="63" t="n">
        <v>1</v>
      </c>
      <c r="T3403" s="63" t="n">
        <v>0</v>
      </c>
      <c r="U3403" s="63" t="n">
        <v>0</v>
      </c>
      <c r="V3403" s="63" t="n">
        <v>0</v>
      </c>
      <c r="W3403" s="63" t="n">
        <v>0</v>
      </c>
      <c r="X3403" s="63" t="n">
        <v>0</v>
      </c>
      <c r="Y3403" s="63" t="n">
        <f aca="false">IF([2]terrains!L3403&lt;=2.5,1,IF([2]terrains!L3403&lt;=4.5,2,IF([2]terrains!L3403&lt;=6.5,3,4)))</f>
        <v>1</v>
      </c>
      <c r="Z3403" s="63" t="n">
        <f aca="false"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1" t="n">
        <f aca="false">[2]terrains!Z3403*[2]terrains!F3403</f>
        <v>405067.46112</v>
      </c>
    </row>
    <row r="3404" customFormat="false" ht="14.4" hidden="false" customHeight="false" outlineLevel="0" collapsed="false">
      <c r="A3404" s="132" t="n">
        <v>3403</v>
      </c>
      <c r="B3404" s="63" t="n">
        <v>300618.5387</v>
      </c>
      <c r="C3404" s="63" t="n">
        <v>5041737.414</v>
      </c>
      <c r="D3404" s="63" t="s">
        <v>2998</v>
      </c>
      <c r="E3404" s="142" t="n">
        <v>587.6</v>
      </c>
      <c r="F3404" s="139" t="n">
        <f aca="false">[2]terrains!E3404*10.76391</f>
        <v>6324.873516</v>
      </c>
      <c r="G3404" s="63" t="s">
        <v>1303</v>
      </c>
      <c r="H3404" s="63" t="n">
        <v>0</v>
      </c>
      <c r="I3404" s="63" t="n">
        <v>3</v>
      </c>
      <c r="J3404" s="63" t="n">
        <f aca="false"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40" t="n">
        <f aca="false">IF([2]terrains!I3404=0,[2]terrains!J3404,[2]terrains!I3404)</f>
        <v>3</v>
      </c>
      <c r="L3404" s="63" t="n">
        <v>2.5</v>
      </c>
      <c r="M3404" s="63" t="n">
        <v>0</v>
      </c>
      <c r="N3404" s="63" t="n">
        <v>0</v>
      </c>
      <c r="O3404" s="63" t="s">
        <v>156</v>
      </c>
      <c r="P3404" s="63" t="n">
        <v>0</v>
      </c>
      <c r="Q3404" s="63" t="n">
        <v>0</v>
      </c>
      <c r="R3404" s="63" t="n">
        <v>0</v>
      </c>
      <c r="S3404" s="63" t="n">
        <v>0</v>
      </c>
      <c r="T3404" s="63" t="n">
        <v>0</v>
      </c>
      <c r="U3404" s="63" t="n">
        <v>0</v>
      </c>
      <c r="V3404" s="63" t="n">
        <v>0</v>
      </c>
      <c r="W3404" s="63" t="n">
        <v>0</v>
      </c>
      <c r="X3404" s="63" t="n">
        <v>1</v>
      </c>
      <c r="Y3404" s="63" t="n">
        <f aca="false">IF([2]terrains!L3404&lt;=2.5,1,IF([2]terrains!L3404&lt;=4.5,2,IF([2]terrains!L3404&lt;=6.5,3,4)))</f>
        <v>1</v>
      </c>
      <c r="Z3404" s="63" t="n">
        <f aca="false"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1" t="n">
        <f aca="false">[2]terrains!Z3404*[2]terrains!F3404</f>
        <v>1201725.96804</v>
      </c>
    </row>
    <row r="3405" customFormat="false" ht="14.4" hidden="false" customHeight="false" outlineLevel="0" collapsed="false">
      <c r="A3405" s="132" t="n">
        <v>3404</v>
      </c>
      <c r="B3405" s="63" t="n">
        <v>299692.917744</v>
      </c>
      <c r="C3405" s="63" t="n">
        <v>5044167.47576</v>
      </c>
      <c r="D3405" s="63" t="s">
        <v>2999</v>
      </c>
      <c r="E3405" s="142" t="n">
        <v>587.5</v>
      </c>
      <c r="F3405" s="139" t="n">
        <f aca="false">[2]terrains!E3405*10.76391</f>
        <v>6323.797125</v>
      </c>
      <c r="G3405" s="63" t="s">
        <v>207</v>
      </c>
      <c r="H3405" s="63" t="n">
        <v>0</v>
      </c>
      <c r="I3405" s="63" t="n">
        <v>0</v>
      </c>
      <c r="J3405" s="63" t="n">
        <f aca="false"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40" t="n">
        <f aca="false">IF([2]terrains!I3405=0,[2]terrains!J3405,[2]terrains!I3405)</f>
        <v>2.8644775</v>
      </c>
      <c r="L3405" s="63" t="n">
        <v>2.5</v>
      </c>
      <c r="M3405" s="63" t="n">
        <v>2</v>
      </c>
      <c r="N3405" s="63" t="n">
        <v>4</v>
      </c>
      <c r="O3405" s="63" t="s">
        <v>154</v>
      </c>
      <c r="P3405" s="63" t="n">
        <v>2</v>
      </c>
      <c r="Q3405" s="63" t="n">
        <v>2.5</v>
      </c>
      <c r="R3405" s="63" t="n">
        <v>0</v>
      </c>
      <c r="S3405" s="63" t="n">
        <v>0</v>
      </c>
      <c r="T3405" s="63" t="n">
        <v>0</v>
      </c>
      <c r="U3405" s="63" t="n">
        <v>0</v>
      </c>
      <c r="V3405" s="63" t="n">
        <v>1</v>
      </c>
      <c r="W3405" s="63" t="n">
        <v>0</v>
      </c>
      <c r="X3405" s="63" t="n">
        <v>0</v>
      </c>
      <c r="Y3405" s="63" t="n">
        <f aca="false">IF([2]terrains!L3405&lt;=2.5,1,IF([2]terrains!L3405&lt;=4.5,2,IF([2]terrains!L3405&lt;=6.5,3,4)))</f>
        <v>1</v>
      </c>
      <c r="Z3405" s="63" t="n">
        <f aca="false"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1" t="n">
        <f aca="false">[2]terrains!Z3405*[2]terrains!F3405</f>
        <v>923274.38025</v>
      </c>
    </row>
    <row r="3406" customFormat="false" ht="14.4" hidden="false" customHeight="false" outlineLevel="0" collapsed="false">
      <c r="A3406" s="132" t="n">
        <v>3405</v>
      </c>
      <c r="B3406" s="63" t="n">
        <v>304893.64424</v>
      </c>
      <c r="C3406" s="63" t="n">
        <v>5061871.75352</v>
      </c>
      <c r="D3406" s="63" t="s">
        <v>3000</v>
      </c>
      <c r="E3406" s="142" t="n">
        <v>586.6</v>
      </c>
      <c r="F3406" s="139" t="n">
        <f aca="false">[2]terrains!E3406*10.76391</f>
        <v>6314.109606</v>
      </c>
      <c r="G3406" s="63" t="s">
        <v>329</v>
      </c>
      <c r="H3406" s="63" t="n">
        <v>0</v>
      </c>
      <c r="I3406" s="63" t="n">
        <v>0</v>
      </c>
      <c r="J3406" s="63" t="n">
        <f aca="false">IF([2]terrains!L3406=13.5,IF([2]terrains!X3406=1,12,9),-0.392532+1.267037*[2]terrains!L3406+0.472239*[2]terrains!X3406+0.58658*[2]terrains!W3406+0.089417*[2]terrains!V3406+0.531633*[2]terrains!U3406+0.337883*[2]terrains!T3406-0.403545*[2]terrains!S3406)</f>
        <v>2.141542</v>
      </c>
      <c r="K3406" s="140" t="n">
        <f aca="false">IF([2]terrains!I3406=0,[2]terrains!J3406,[2]terrains!I3406)</f>
        <v>2.141542</v>
      </c>
      <c r="L3406" s="63" t="n">
        <v>2</v>
      </c>
      <c r="M3406" s="63" t="n">
        <v>1</v>
      </c>
      <c r="N3406" s="63" t="n">
        <v>3</v>
      </c>
      <c r="O3406" s="63" t="s">
        <v>150</v>
      </c>
      <c r="P3406" s="63" t="n">
        <v>2</v>
      </c>
      <c r="Q3406" s="63" t="n">
        <v>1.5</v>
      </c>
      <c r="R3406" s="63" t="n">
        <v>1</v>
      </c>
      <c r="S3406" s="63" t="n">
        <v>0</v>
      </c>
      <c r="T3406" s="63" t="n">
        <v>0</v>
      </c>
      <c r="U3406" s="63" t="n">
        <v>0</v>
      </c>
      <c r="V3406" s="63" t="n">
        <v>0</v>
      </c>
      <c r="W3406" s="63" t="n">
        <v>0</v>
      </c>
      <c r="X3406" s="63" t="n">
        <v>0</v>
      </c>
      <c r="Y3406" s="63" t="n">
        <f aca="false">IF([2]terrains!L3406&lt;=2.5,1,IF([2]terrains!L3406&lt;=4.5,2,IF([2]terrains!L3406&lt;=6.5,3,4)))</f>
        <v>1</v>
      </c>
      <c r="Z3406" s="63" t="n">
        <f aca="false"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1" t="n">
        <f aca="false">[2]terrains!Z3406*[2]terrains!F3406</f>
        <v>220993.83621</v>
      </c>
    </row>
    <row r="3407" customFormat="false" ht="14.4" hidden="false" customHeight="false" outlineLevel="0" collapsed="false">
      <c r="A3407" s="132" t="n">
        <v>3406</v>
      </c>
      <c r="B3407" s="63" t="n">
        <v>281101.560657</v>
      </c>
      <c r="C3407" s="63" t="n">
        <v>5041689.59831</v>
      </c>
      <c r="D3407" s="63" t="s">
        <v>3001</v>
      </c>
      <c r="E3407" s="142" t="n">
        <v>585.3</v>
      </c>
      <c r="F3407" s="139" t="n">
        <f aca="false">[2]terrains!E3407*10.76391</f>
        <v>6300.116523</v>
      </c>
      <c r="G3407" s="63" t="s">
        <v>166</v>
      </c>
      <c r="H3407" s="63" t="n">
        <v>0</v>
      </c>
      <c r="I3407" s="63" t="n">
        <v>0</v>
      </c>
      <c r="J3407" s="63" t="n">
        <f aca="false">IF([2]terrains!L3407=13.5,IF([2]terrains!X3407=1,12,9),-0.392532+1.267037*[2]terrains!L3407+0.472239*[2]terrains!X3407+0.58658*[2]terrains!W3407+0.089417*[2]terrains!V3407+0.531633*[2]terrains!U3407+0.337883*[2]terrains!T3407-0.403545*[2]terrains!S3407)</f>
        <v>2.141542</v>
      </c>
      <c r="K3407" s="140" t="n">
        <f aca="false">IF([2]terrains!I3407=0,[2]terrains!J3407,[2]terrains!I3407)</f>
        <v>2.141542</v>
      </c>
      <c r="L3407" s="63" t="n">
        <v>2</v>
      </c>
      <c r="M3407" s="63" t="n">
        <v>1</v>
      </c>
      <c r="N3407" s="63" t="n">
        <v>3</v>
      </c>
      <c r="O3407" s="63" t="s">
        <v>150</v>
      </c>
      <c r="P3407" s="63" t="n">
        <v>2</v>
      </c>
      <c r="Q3407" s="63" t="n">
        <v>1.5</v>
      </c>
      <c r="R3407" s="63" t="n">
        <v>1</v>
      </c>
      <c r="S3407" s="63" t="n">
        <v>0</v>
      </c>
      <c r="T3407" s="63" t="n">
        <v>0</v>
      </c>
      <c r="U3407" s="63" t="n">
        <v>0</v>
      </c>
      <c r="V3407" s="63" t="n">
        <v>0</v>
      </c>
      <c r="W3407" s="63" t="n">
        <v>0</v>
      </c>
      <c r="X3407" s="63" t="n">
        <v>0</v>
      </c>
      <c r="Y3407" s="63" t="n">
        <f aca="false">IF([2]terrains!L3407&lt;=2.5,1,IF([2]terrains!L3407&lt;=4.5,2,IF([2]terrains!L3407&lt;=6.5,3,4)))</f>
        <v>1</v>
      </c>
      <c r="Z3407" s="63" t="n">
        <f aca="false"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1" t="n">
        <f aca="false">[2]terrains!Z3407*[2]terrains!F3407</f>
        <v>220504.078305</v>
      </c>
    </row>
    <row r="3408" customFormat="false" ht="14.4" hidden="false" customHeight="false" outlineLevel="0" collapsed="false">
      <c r="A3408" s="132" t="n">
        <v>3407</v>
      </c>
      <c r="B3408" s="63" t="n">
        <v>297670.0513</v>
      </c>
      <c r="C3408" s="63" t="n">
        <v>5041938.375</v>
      </c>
      <c r="D3408" s="63" t="s">
        <v>3002</v>
      </c>
      <c r="E3408" s="142" t="n">
        <v>585.3</v>
      </c>
      <c r="F3408" s="139" t="n">
        <f aca="false">[2]terrains!E3408*10.76391</f>
        <v>6300.116523</v>
      </c>
      <c r="G3408" s="63" t="s">
        <v>1384</v>
      </c>
      <c r="H3408" s="63" t="n">
        <v>1</v>
      </c>
      <c r="I3408" s="63" t="n">
        <v>4</v>
      </c>
      <c r="J3408" s="63" t="n">
        <f aca="false">IF([2]terrains!L3408=13.5,IF([2]terrains!X3408=1,12,9),-0.392532+1.267037*[2]terrains!L3408+0.472239*[2]terrains!X3408+0.58658*[2]terrains!W3408+0.089417*[2]terrains!V3408+0.531633*[2]terrains!U3408+0.337883*[2]terrains!T3408-0.403545*[2]terrains!S3408)</f>
        <v>3.995159</v>
      </c>
      <c r="K3408" s="140" t="n">
        <f aca="false">IF([2]terrains!I3408=0,[2]terrains!J3408,[2]terrains!I3408)</f>
        <v>4</v>
      </c>
      <c r="L3408" s="63" t="n">
        <v>3</v>
      </c>
      <c r="M3408" s="63" t="n">
        <v>2</v>
      </c>
      <c r="N3408" s="63" t="n">
        <v>4</v>
      </c>
      <c r="O3408" s="63" t="s">
        <v>155</v>
      </c>
      <c r="P3408" s="63" t="n">
        <v>3</v>
      </c>
      <c r="Q3408" s="63" t="n">
        <v>2.5</v>
      </c>
      <c r="R3408" s="63" t="n">
        <v>0</v>
      </c>
      <c r="S3408" s="63" t="n">
        <v>0</v>
      </c>
      <c r="T3408" s="63" t="n">
        <v>0</v>
      </c>
      <c r="U3408" s="63" t="n">
        <v>0</v>
      </c>
      <c r="V3408" s="63" t="n">
        <v>0</v>
      </c>
      <c r="W3408" s="63" t="n">
        <v>1</v>
      </c>
      <c r="X3408" s="63" t="n">
        <v>0</v>
      </c>
      <c r="Y3408" s="63" t="n">
        <f aca="false">IF([2]terrains!L3408&lt;=2.5,1,IF([2]terrains!L3408&lt;=4.5,2,IF([2]terrains!L3408&lt;=6.5,3,4)))</f>
        <v>2</v>
      </c>
      <c r="Z3408" s="63" t="n">
        <f aca="false"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1" t="n">
        <f aca="false">[2]terrains!Z3408*[2]terrains!F3408</f>
        <v>1373425.402014</v>
      </c>
    </row>
    <row r="3409" customFormat="false" ht="14.4" hidden="false" customHeight="false" outlineLevel="0" collapsed="false">
      <c r="A3409" s="132" t="n">
        <v>3408</v>
      </c>
      <c r="B3409" s="63" t="n">
        <v>299973.136321</v>
      </c>
      <c r="C3409" s="63" t="n">
        <v>5038213.59316</v>
      </c>
      <c r="D3409" s="63" t="s">
        <v>3003</v>
      </c>
      <c r="E3409" s="142" t="n">
        <v>585.2</v>
      </c>
      <c r="F3409" s="139" t="n">
        <f aca="false">[2]terrains!E3409*10.76391</f>
        <v>6299.040132</v>
      </c>
      <c r="G3409" s="63" t="s">
        <v>505</v>
      </c>
      <c r="H3409" s="63" t="n">
        <v>0</v>
      </c>
      <c r="I3409" s="63" t="n">
        <v>0</v>
      </c>
      <c r="J3409" s="63" t="n">
        <f aca="false"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40" t="n">
        <f aca="false">IF([2]terrains!I3409=0,[2]terrains!J3409,[2]terrains!I3409)</f>
        <v>2.8644775</v>
      </c>
      <c r="L3409" s="63" t="n">
        <v>2.5</v>
      </c>
      <c r="M3409" s="63" t="n">
        <v>1</v>
      </c>
      <c r="N3409" s="63" t="n">
        <v>4</v>
      </c>
      <c r="O3409" s="63" t="s">
        <v>154</v>
      </c>
      <c r="P3409" s="63" t="n">
        <v>2</v>
      </c>
      <c r="Q3409" s="63" t="n">
        <v>2</v>
      </c>
      <c r="R3409" s="63" t="n">
        <v>0</v>
      </c>
      <c r="S3409" s="63" t="n">
        <v>0</v>
      </c>
      <c r="T3409" s="63" t="n">
        <v>0</v>
      </c>
      <c r="U3409" s="63" t="n">
        <v>0</v>
      </c>
      <c r="V3409" s="63" t="n">
        <v>1</v>
      </c>
      <c r="W3409" s="63" t="n">
        <v>0</v>
      </c>
      <c r="X3409" s="63" t="n">
        <v>0</v>
      </c>
      <c r="Y3409" s="63" t="n">
        <f aca="false">IF([2]terrains!L3409&lt;=2.5,1,IF([2]terrains!L3409&lt;=4.5,2,IF([2]terrains!L3409&lt;=6.5,3,4)))</f>
        <v>1</v>
      </c>
      <c r="Z3409" s="63" t="n">
        <f aca="false"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1" t="n">
        <f aca="false">[2]terrains!Z3409*[2]terrains!F3409</f>
        <v>919659.859272</v>
      </c>
    </row>
    <row r="3410" customFormat="false" ht="14.4" hidden="false" customHeight="false" outlineLevel="0" collapsed="false">
      <c r="A3410" s="132" t="n">
        <v>3409</v>
      </c>
      <c r="B3410" s="63" t="n">
        <v>299024.529325</v>
      </c>
      <c r="C3410" s="63" t="n">
        <v>5056869.22533</v>
      </c>
      <c r="D3410" s="63" t="s">
        <v>3004</v>
      </c>
      <c r="E3410" s="142" t="n">
        <v>584.64</v>
      </c>
      <c r="F3410" s="139" t="n">
        <f aca="false">[2]terrains!E3410*10.76391</f>
        <v>6293.0123424</v>
      </c>
      <c r="G3410" s="63" t="s">
        <v>329</v>
      </c>
      <c r="H3410" s="63" t="n">
        <v>0</v>
      </c>
      <c r="I3410" s="63" t="n">
        <v>0</v>
      </c>
      <c r="J3410" s="63" t="n">
        <f aca="false">IF([2]terrains!L3410=13.5,IF([2]terrains!X3410=1,12,9),-0.392532+1.267037*[2]terrains!L3410+0.472239*[2]terrains!X3410+0.58658*[2]terrains!W3410+0.089417*[2]terrains!V3410+0.531633*[2]terrains!U3410+0.337883*[2]terrains!T3410-0.403545*[2]terrains!S3410)</f>
        <v>2.141542</v>
      </c>
      <c r="K3410" s="140" t="n">
        <f aca="false">IF([2]terrains!I3410=0,[2]terrains!J3410,[2]terrains!I3410)</f>
        <v>2.141542</v>
      </c>
      <c r="L3410" s="63" t="n">
        <v>2</v>
      </c>
      <c r="M3410" s="63" t="n">
        <v>1</v>
      </c>
      <c r="N3410" s="63" t="n">
        <v>3</v>
      </c>
      <c r="O3410" s="63" t="s">
        <v>150</v>
      </c>
      <c r="P3410" s="63" t="n">
        <v>2</v>
      </c>
      <c r="Q3410" s="63" t="n">
        <v>1.5</v>
      </c>
      <c r="R3410" s="63" t="n">
        <v>1</v>
      </c>
      <c r="S3410" s="63" t="n">
        <v>0</v>
      </c>
      <c r="T3410" s="63" t="n">
        <v>0</v>
      </c>
      <c r="U3410" s="63" t="n">
        <v>0</v>
      </c>
      <c r="V3410" s="63" t="n">
        <v>0</v>
      </c>
      <c r="W3410" s="63" t="n">
        <v>0</v>
      </c>
      <c r="X3410" s="63" t="n">
        <v>0</v>
      </c>
      <c r="Y3410" s="63" t="n">
        <f aca="false">IF([2]terrains!L3410&lt;=2.5,1,IF([2]terrains!L3410&lt;=4.5,2,IF([2]terrains!L3410&lt;=6.5,3,4)))</f>
        <v>1</v>
      </c>
      <c r="Z3410" s="63" t="n">
        <f aca="false"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1" t="n">
        <f aca="false">[2]terrains!Z3410*[2]terrains!F3410</f>
        <v>220255.431984</v>
      </c>
    </row>
    <row r="3411" customFormat="false" ht="14.4" hidden="false" customHeight="false" outlineLevel="0" collapsed="false">
      <c r="A3411" s="132" t="n">
        <v>3410</v>
      </c>
      <c r="B3411" s="63" t="n">
        <v>294081.8058</v>
      </c>
      <c r="C3411" s="63" t="n">
        <v>5044978.681</v>
      </c>
      <c r="D3411" s="63" t="s">
        <v>3005</v>
      </c>
      <c r="E3411" s="142" t="n">
        <v>584.6</v>
      </c>
      <c r="F3411" s="139" t="n">
        <f aca="false">[2]terrains!E3411*10.76391</f>
        <v>6292.581786</v>
      </c>
      <c r="G3411" s="63" t="s">
        <v>745</v>
      </c>
      <c r="H3411" s="63" t="n">
        <v>0</v>
      </c>
      <c r="I3411" s="63" t="n">
        <v>0</v>
      </c>
      <c r="J3411" s="63" t="n">
        <f aca="false">IF([2]terrains!L3411=13.5,IF([2]terrains!X3411=1,12,9),-0.392532+1.267037*[2]terrains!L3411+0.472239*[2]terrains!X3411+0.58658*[2]terrains!W3411+0.089417*[2]terrains!V3411+0.531633*[2]terrains!U3411+0.337883*[2]terrains!T3411-0.403545*[2]terrains!S3411)</f>
        <v>2.673175</v>
      </c>
      <c r="K3411" s="140" t="n">
        <f aca="false">IF([2]terrains!I3411=0,[2]terrains!J3411,[2]terrains!I3411)</f>
        <v>2.673175</v>
      </c>
      <c r="L3411" s="63" t="n">
        <v>2</v>
      </c>
      <c r="M3411" s="63" t="n">
        <v>2</v>
      </c>
      <c r="N3411" s="63" t="n">
        <v>3</v>
      </c>
      <c r="O3411" s="63" t="s">
        <v>153</v>
      </c>
      <c r="P3411" s="63" t="n">
        <v>2</v>
      </c>
      <c r="Q3411" s="63" t="n">
        <v>2</v>
      </c>
      <c r="R3411" s="63" t="n">
        <v>0</v>
      </c>
      <c r="S3411" s="63" t="n">
        <v>0</v>
      </c>
      <c r="T3411" s="63" t="n">
        <v>0</v>
      </c>
      <c r="U3411" s="63" t="n">
        <v>1</v>
      </c>
      <c r="V3411" s="63" t="n">
        <v>0</v>
      </c>
      <c r="W3411" s="63" t="n">
        <v>0</v>
      </c>
      <c r="X3411" s="63" t="n">
        <v>0</v>
      </c>
      <c r="Y3411" s="63" t="n">
        <f aca="false">IF([2]terrains!L3411&lt;=2.5,1,IF([2]terrains!L3411&lt;=4.5,2,IF([2]terrains!L3411&lt;=6.5,3,4)))</f>
        <v>1</v>
      </c>
      <c r="Z3411" s="63" t="n">
        <f aca="false"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1" t="n">
        <f aca="false">[2]terrains!Z3411*[2]terrains!F3411</f>
        <v>780280.141464</v>
      </c>
    </row>
    <row r="3412" customFormat="false" ht="14.4" hidden="false" customHeight="false" outlineLevel="0" collapsed="false">
      <c r="A3412" s="132" t="n">
        <v>3411</v>
      </c>
      <c r="B3412" s="63" t="n">
        <v>275089.93984</v>
      </c>
      <c r="C3412" s="63" t="n">
        <v>5036853.92501</v>
      </c>
      <c r="D3412" s="63" t="s">
        <v>3006</v>
      </c>
      <c r="E3412" s="142" t="n">
        <v>584.5</v>
      </c>
      <c r="F3412" s="139" t="n">
        <f aca="false">[2]terrains!E3412*10.76391</f>
        <v>6291.505395</v>
      </c>
      <c r="G3412" s="63" t="s">
        <v>493</v>
      </c>
      <c r="H3412" s="63" t="n">
        <v>0</v>
      </c>
      <c r="I3412" s="63" t="n">
        <v>0</v>
      </c>
      <c r="J3412" s="63" t="n">
        <f aca="false">IF([2]terrains!L3412=13.5,IF([2]terrains!X3412=1,12,9),-0.392532+1.267037*[2]terrains!L3412+0.472239*[2]terrains!X3412+0.58658*[2]terrains!W3412+0.089417*[2]terrains!V3412+0.531633*[2]terrains!U3412+0.337883*[2]terrains!T3412-0.403545*[2]terrains!S3412)</f>
        <v>2.141542</v>
      </c>
      <c r="K3412" s="140" t="n">
        <f aca="false">IF([2]terrains!I3412=0,[2]terrains!J3412,[2]terrains!I3412)</f>
        <v>2.141542</v>
      </c>
      <c r="L3412" s="63" t="n">
        <v>2</v>
      </c>
      <c r="M3412" s="63" t="n">
        <v>1</v>
      </c>
      <c r="N3412" s="63" t="n">
        <v>4</v>
      </c>
      <c r="O3412" s="63" t="s">
        <v>150</v>
      </c>
      <c r="P3412" s="63" t="n">
        <v>2</v>
      </c>
      <c r="Q3412" s="63" t="n">
        <v>1.5</v>
      </c>
      <c r="R3412" s="63" t="n">
        <v>1</v>
      </c>
      <c r="S3412" s="63" t="n">
        <v>0</v>
      </c>
      <c r="T3412" s="63" t="n">
        <v>0</v>
      </c>
      <c r="U3412" s="63" t="n">
        <v>0</v>
      </c>
      <c r="V3412" s="63" t="n">
        <v>0</v>
      </c>
      <c r="W3412" s="63" t="n">
        <v>0</v>
      </c>
      <c r="X3412" s="63" t="n">
        <v>0</v>
      </c>
      <c r="Y3412" s="63" t="n">
        <f aca="false">IF([2]terrains!L3412&lt;=2.5,1,IF([2]terrains!L3412&lt;=4.5,2,IF([2]terrains!L3412&lt;=6.5,3,4)))</f>
        <v>1</v>
      </c>
      <c r="Z3412" s="63" t="n">
        <f aca="false"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1" t="n">
        <f aca="false">[2]terrains!Z3412*[2]terrains!F3412</f>
        <v>220202.688825</v>
      </c>
    </row>
    <row r="3413" customFormat="false" ht="14.4" hidden="false" customHeight="false" outlineLevel="0" collapsed="false">
      <c r="A3413" s="132" t="n">
        <v>3412</v>
      </c>
      <c r="B3413" s="63" t="n">
        <v>296648.5219</v>
      </c>
      <c r="C3413" s="63" t="n">
        <v>5036874.928</v>
      </c>
      <c r="D3413" s="63" t="s">
        <v>3007</v>
      </c>
      <c r="E3413" s="142" t="n">
        <v>583.6</v>
      </c>
      <c r="F3413" s="139" t="n">
        <f aca="false">[2]terrains!E3413*10.76391</f>
        <v>6281.817876</v>
      </c>
      <c r="G3413" s="63" t="s">
        <v>184</v>
      </c>
      <c r="H3413" s="63" t="n">
        <v>0</v>
      </c>
      <c r="I3413" s="63" t="n">
        <v>0</v>
      </c>
      <c r="J3413" s="63" t="n">
        <f aca="false">IF([2]terrains!L3413=13.5,IF([2]terrains!X3413=1,12,9),-0.392532+1.267037*[2]terrains!L3413+0.472239*[2]terrains!X3413+0.58658*[2]terrains!W3413+0.089417*[2]terrains!V3413+0.531633*[2]terrains!U3413+0.337883*[2]terrains!T3413-0.403545*[2]terrains!S3413)</f>
        <v>2.673175</v>
      </c>
      <c r="K3413" s="140" t="n">
        <f aca="false">IF([2]terrains!I3413=0,[2]terrains!J3413,[2]terrains!I3413)</f>
        <v>2.673175</v>
      </c>
      <c r="L3413" s="63" t="n">
        <v>2</v>
      </c>
      <c r="M3413" s="63" t="n">
        <v>2</v>
      </c>
      <c r="N3413" s="63" t="n">
        <v>3</v>
      </c>
      <c r="O3413" s="63" t="s">
        <v>153</v>
      </c>
      <c r="P3413" s="63" t="n">
        <v>2</v>
      </c>
      <c r="Q3413" s="63" t="n">
        <v>2</v>
      </c>
      <c r="R3413" s="63" t="n">
        <v>0</v>
      </c>
      <c r="S3413" s="63" t="n">
        <v>0</v>
      </c>
      <c r="T3413" s="63" t="n">
        <v>0</v>
      </c>
      <c r="U3413" s="63" t="n">
        <v>1</v>
      </c>
      <c r="V3413" s="63" t="n">
        <v>0</v>
      </c>
      <c r="W3413" s="63" t="n">
        <v>0</v>
      </c>
      <c r="X3413" s="63" t="n">
        <v>0</v>
      </c>
      <c r="Y3413" s="63" t="n">
        <f aca="false">IF([2]terrains!L3413&lt;=2.5,1,IF([2]terrains!L3413&lt;=4.5,2,IF([2]terrains!L3413&lt;=6.5,3,4)))</f>
        <v>1</v>
      </c>
      <c r="Z3413" s="63" t="n">
        <f aca="false"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1" t="n">
        <f aca="false">[2]terrains!Z3413*[2]terrains!F3413</f>
        <v>778945.416624</v>
      </c>
    </row>
    <row r="3414" customFormat="false" ht="14.4" hidden="false" customHeight="false" outlineLevel="0" collapsed="false">
      <c r="A3414" s="132" t="n">
        <v>3413</v>
      </c>
      <c r="B3414" s="63" t="n">
        <v>299047.256842</v>
      </c>
      <c r="C3414" s="63" t="n">
        <v>5056838.64477</v>
      </c>
      <c r="D3414" s="63" t="s">
        <v>3008</v>
      </c>
      <c r="E3414" s="142" t="n">
        <v>583.52</v>
      </c>
      <c r="F3414" s="139" t="n">
        <f aca="false">[2]terrains!E3414*10.76391</f>
        <v>6280.9567632</v>
      </c>
      <c r="G3414" s="63" t="s">
        <v>329</v>
      </c>
      <c r="H3414" s="63" t="n">
        <v>0</v>
      </c>
      <c r="I3414" s="63" t="n">
        <v>0</v>
      </c>
      <c r="J3414" s="63" t="n">
        <f aca="false">IF([2]terrains!L3414=13.5,IF([2]terrains!X3414=1,12,9),-0.392532+1.267037*[2]terrains!L3414+0.472239*[2]terrains!X3414+0.58658*[2]terrains!W3414+0.089417*[2]terrains!V3414+0.531633*[2]terrains!U3414+0.337883*[2]terrains!T3414-0.403545*[2]terrains!S3414)</f>
        <v>2.141542</v>
      </c>
      <c r="K3414" s="140" t="n">
        <f aca="false">IF([2]terrains!I3414=0,[2]terrains!J3414,[2]terrains!I3414)</f>
        <v>2.141542</v>
      </c>
      <c r="L3414" s="63" t="n">
        <v>2</v>
      </c>
      <c r="M3414" s="63" t="n">
        <v>1</v>
      </c>
      <c r="N3414" s="63" t="n">
        <v>3</v>
      </c>
      <c r="O3414" s="63" t="s">
        <v>150</v>
      </c>
      <c r="P3414" s="63" t="n">
        <v>2</v>
      </c>
      <c r="Q3414" s="63" t="n">
        <v>1.5</v>
      </c>
      <c r="R3414" s="63" t="n">
        <v>1</v>
      </c>
      <c r="S3414" s="63" t="n">
        <v>0</v>
      </c>
      <c r="T3414" s="63" t="n">
        <v>0</v>
      </c>
      <c r="U3414" s="63" t="n">
        <v>0</v>
      </c>
      <c r="V3414" s="63" t="n">
        <v>0</v>
      </c>
      <c r="W3414" s="63" t="n">
        <v>0</v>
      </c>
      <c r="X3414" s="63" t="n">
        <v>0</v>
      </c>
      <c r="Y3414" s="63" t="n">
        <f aca="false">IF([2]terrains!L3414&lt;=2.5,1,IF([2]terrains!L3414&lt;=4.5,2,IF([2]terrains!L3414&lt;=6.5,3,4)))</f>
        <v>1</v>
      </c>
      <c r="Z3414" s="63" t="n">
        <f aca="false"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1" t="n">
        <f aca="false">[2]terrains!Z3414*[2]terrains!F3414</f>
        <v>219833.486712</v>
      </c>
    </row>
    <row r="3415" customFormat="false" ht="14.4" hidden="false" customHeight="false" outlineLevel="0" collapsed="false">
      <c r="A3415" s="132" t="n">
        <v>3414</v>
      </c>
      <c r="B3415" s="63" t="n">
        <v>304423.275104</v>
      </c>
      <c r="C3415" s="63" t="n">
        <v>5058125.38646</v>
      </c>
      <c r="D3415" s="63" t="s">
        <v>3009</v>
      </c>
      <c r="E3415" s="142" t="n">
        <v>583.3</v>
      </c>
      <c r="F3415" s="139" t="n">
        <f aca="false">[2]terrains!E3415*10.76391</f>
        <v>6278.588703</v>
      </c>
      <c r="G3415" s="63" t="s">
        <v>329</v>
      </c>
      <c r="H3415" s="63" t="n">
        <v>0</v>
      </c>
      <c r="I3415" s="63" t="n">
        <v>0</v>
      </c>
      <c r="J3415" s="63" t="n">
        <f aca="false">IF([2]terrains!L3415=13.5,IF([2]terrains!X3415=1,12,9),-0.392532+1.267037*[2]terrains!L3415+0.472239*[2]terrains!X3415+0.58658*[2]terrains!W3415+0.089417*[2]terrains!V3415+0.531633*[2]terrains!U3415+0.337883*[2]terrains!T3415-0.403545*[2]terrains!S3415)</f>
        <v>2.141542</v>
      </c>
      <c r="K3415" s="140" t="n">
        <f aca="false">IF([2]terrains!I3415=0,[2]terrains!J3415,[2]terrains!I3415)</f>
        <v>2.141542</v>
      </c>
      <c r="L3415" s="63" t="n">
        <v>2</v>
      </c>
      <c r="M3415" s="63" t="n">
        <v>1</v>
      </c>
      <c r="N3415" s="63" t="n">
        <v>3</v>
      </c>
      <c r="O3415" s="63" t="s">
        <v>150</v>
      </c>
      <c r="P3415" s="63" t="n">
        <v>2</v>
      </c>
      <c r="Q3415" s="63" t="n">
        <v>1.5</v>
      </c>
      <c r="R3415" s="63" t="n">
        <v>1</v>
      </c>
      <c r="S3415" s="63" t="n">
        <v>0</v>
      </c>
      <c r="T3415" s="63" t="n">
        <v>0</v>
      </c>
      <c r="U3415" s="63" t="n">
        <v>0</v>
      </c>
      <c r="V3415" s="63" t="n">
        <v>0</v>
      </c>
      <c r="W3415" s="63" t="n">
        <v>0</v>
      </c>
      <c r="X3415" s="63" t="n">
        <v>0</v>
      </c>
      <c r="Y3415" s="63" t="n">
        <f aca="false">IF([2]terrains!L3415&lt;=2.5,1,IF([2]terrains!L3415&lt;=4.5,2,IF([2]terrains!L3415&lt;=6.5,3,4)))</f>
        <v>1</v>
      </c>
      <c r="Z3415" s="63" t="n">
        <f aca="false"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1" t="n">
        <f aca="false">[2]terrains!Z3415*[2]terrains!F3415</f>
        <v>219750.604605</v>
      </c>
    </row>
    <row r="3416" customFormat="false" ht="14.4" hidden="false" customHeight="false" outlineLevel="0" collapsed="false">
      <c r="A3416" s="132" t="n">
        <v>3415</v>
      </c>
      <c r="B3416" s="63" t="n">
        <v>292281.363296</v>
      </c>
      <c r="C3416" s="63" t="n">
        <v>5045671.69624</v>
      </c>
      <c r="D3416" s="63" t="s">
        <v>3010</v>
      </c>
      <c r="E3416" s="142" t="n">
        <v>583</v>
      </c>
      <c r="F3416" s="139" t="n">
        <f aca="false">[2]terrains!E3416*10.76391</f>
        <v>6275.35953</v>
      </c>
      <c r="G3416" s="63" t="s">
        <v>489</v>
      </c>
      <c r="H3416" s="63" t="n">
        <v>0</v>
      </c>
      <c r="I3416" s="63" t="n">
        <v>0</v>
      </c>
      <c r="J3416" s="63" t="n">
        <f aca="false"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40" t="n">
        <f aca="false">IF([2]terrains!I3416=0,[2]terrains!J3416,[2]terrains!I3416)</f>
        <v>2.479425</v>
      </c>
      <c r="L3416" s="63" t="n">
        <v>2</v>
      </c>
      <c r="M3416" s="63" t="n">
        <v>1</v>
      </c>
      <c r="N3416" s="63" t="n">
        <v>3</v>
      </c>
      <c r="O3416" s="63" t="s">
        <v>152</v>
      </c>
      <c r="P3416" s="63" t="n">
        <v>2</v>
      </c>
      <c r="Q3416" s="63" t="n">
        <v>2.5</v>
      </c>
      <c r="R3416" s="63" t="n">
        <v>0</v>
      </c>
      <c r="S3416" s="63" t="n">
        <v>0</v>
      </c>
      <c r="T3416" s="63" t="n">
        <v>1</v>
      </c>
      <c r="U3416" s="63" t="n">
        <v>0</v>
      </c>
      <c r="V3416" s="63" t="n">
        <v>0</v>
      </c>
      <c r="W3416" s="63" t="n">
        <v>0</v>
      </c>
      <c r="X3416" s="63" t="n">
        <v>0</v>
      </c>
      <c r="Y3416" s="63" t="n">
        <f aca="false">IF([2]terrains!L3416&lt;=2.5,1,IF([2]terrains!L3416&lt;=4.5,2,IF([2]terrains!L3416&lt;=6.5,3,4)))</f>
        <v>1</v>
      </c>
      <c r="Z3416" s="63" t="n">
        <f aca="false"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1" t="n">
        <f aca="false">[2]terrains!Z3416*[2]terrains!F3416</f>
        <v>533405.56005</v>
      </c>
    </row>
    <row r="3417" customFormat="false" ht="14.4" hidden="false" customHeight="false" outlineLevel="0" collapsed="false">
      <c r="A3417" s="132" t="n">
        <v>3416</v>
      </c>
      <c r="B3417" s="63" t="n">
        <v>299060.893775</v>
      </c>
      <c r="C3417" s="63" t="n">
        <v>5056820.29681</v>
      </c>
      <c r="D3417" s="63" t="s">
        <v>3011</v>
      </c>
      <c r="E3417" s="142" t="n">
        <v>582.78</v>
      </c>
      <c r="F3417" s="139" t="n">
        <f aca="false">[2]terrains!E3417*10.76391</f>
        <v>6272.9914698</v>
      </c>
      <c r="G3417" s="63" t="s">
        <v>329</v>
      </c>
      <c r="H3417" s="63" t="n">
        <v>0</v>
      </c>
      <c r="I3417" s="63" t="n">
        <v>0</v>
      </c>
      <c r="J3417" s="63" t="n">
        <f aca="false">IF([2]terrains!L3417=13.5,IF([2]terrains!X3417=1,12,9),-0.392532+1.267037*[2]terrains!L3417+0.472239*[2]terrains!X3417+0.58658*[2]terrains!W3417+0.089417*[2]terrains!V3417+0.531633*[2]terrains!U3417+0.337883*[2]terrains!T3417-0.403545*[2]terrains!S3417)</f>
        <v>2.141542</v>
      </c>
      <c r="K3417" s="140" t="n">
        <f aca="false">IF([2]terrains!I3417=0,[2]terrains!J3417,[2]terrains!I3417)</f>
        <v>2.141542</v>
      </c>
      <c r="L3417" s="63" t="n">
        <v>2</v>
      </c>
      <c r="M3417" s="63" t="n">
        <v>1</v>
      </c>
      <c r="N3417" s="63" t="n">
        <v>3</v>
      </c>
      <c r="O3417" s="63" t="s">
        <v>150</v>
      </c>
      <c r="P3417" s="63" t="n">
        <v>2</v>
      </c>
      <c r="Q3417" s="63" t="n">
        <v>1.5</v>
      </c>
      <c r="R3417" s="63" t="n">
        <v>1</v>
      </c>
      <c r="S3417" s="63" t="n">
        <v>0</v>
      </c>
      <c r="T3417" s="63" t="n">
        <v>0</v>
      </c>
      <c r="U3417" s="63" t="n">
        <v>0</v>
      </c>
      <c r="V3417" s="63" t="n">
        <v>0</v>
      </c>
      <c r="W3417" s="63" t="n">
        <v>0</v>
      </c>
      <c r="X3417" s="63" t="n">
        <v>0</v>
      </c>
      <c r="Y3417" s="63" t="n">
        <f aca="false">IF([2]terrains!L3417&lt;=2.5,1,IF([2]terrains!L3417&lt;=4.5,2,IF([2]terrains!L3417&lt;=6.5,3,4)))</f>
        <v>1</v>
      </c>
      <c r="Z3417" s="63" t="n">
        <f aca="false"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1" t="n">
        <f aca="false">[2]terrains!Z3417*[2]terrains!F3417</f>
        <v>219554.701443</v>
      </c>
    </row>
    <row r="3418" customFormat="false" ht="14.4" hidden="false" customHeight="false" outlineLevel="0" collapsed="false">
      <c r="A3418" s="132" t="n">
        <v>3417</v>
      </c>
      <c r="B3418" s="63" t="n">
        <v>294208.4779</v>
      </c>
      <c r="C3418" s="63" t="n">
        <v>5043453.078</v>
      </c>
      <c r="D3418" s="63" t="s">
        <v>3012</v>
      </c>
      <c r="E3418" s="142" t="n">
        <v>582.5</v>
      </c>
      <c r="F3418" s="139" t="n">
        <f aca="false">[2]terrains!E3418*10.76391</f>
        <v>6269.977575</v>
      </c>
      <c r="G3418" s="63" t="s">
        <v>1085</v>
      </c>
      <c r="H3418" s="63" t="n">
        <v>0</v>
      </c>
      <c r="I3418" s="63" t="n">
        <v>0</v>
      </c>
      <c r="J3418" s="63" t="n">
        <f aca="false">IF([2]terrains!L3418=13.5,IF([2]terrains!X3418=1,12,9),-0.392532+1.267037*[2]terrains!L3418+0.472239*[2]terrains!X3418+0.58658*[2]terrains!W3418+0.089417*[2]terrains!V3418+0.531633*[2]terrains!U3418+0.337883*[2]terrains!T3418-0.403545*[2]terrains!S3418)</f>
        <v>2.673175</v>
      </c>
      <c r="K3418" s="140" t="n">
        <f aca="false">IF([2]terrains!I3418=0,[2]terrains!J3418,[2]terrains!I3418)</f>
        <v>2.673175</v>
      </c>
      <c r="L3418" s="63" t="n">
        <v>2</v>
      </c>
      <c r="M3418" s="63" t="n">
        <v>1</v>
      </c>
      <c r="N3418" s="63" t="n">
        <v>4</v>
      </c>
      <c r="O3418" s="63" t="s">
        <v>153</v>
      </c>
      <c r="P3418" s="63" t="n">
        <v>2</v>
      </c>
      <c r="Q3418" s="63" t="n">
        <v>1.5</v>
      </c>
      <c r="R3418" s="63" t="n">
        <v>0</v>
      </c>
      <c r="S3418" s="63" t="n">
        <v>0</v>
      </c>
      <c r="T3418" s="63" t="n">
        <v>0</v>
      </c>
      <c r="U3418" s="63" t="n">
        <v>1</v>
      </c>
      <c r="V3418" s="63" t="n">
        <v>0</v>
      </c>
      <c r="W3418" s="63" t="n">
        <v>0</v>
      </c>
      <c r="X3418" s="63" t="n">
        <v>0</v>
      </c>
      <c r="Y3418" s="63" t="n">
        <f aca="false">IF([2]terrains!L3418&lt;=2.5,1,IF([2]terrains!L3418&lt;=4.5,2,IF([2]terrains!L3418&lt;=6.5,3,4)))</f>
        <v>1</v>
      </c>
      <c r="Z3418" s="63" t="n">
        <f aca="false"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1" t="n">
        <f aca="false">[2]terrains!Z3418*[2]terrains!F3418</f>
        <v>777477.2193</v>
      </c>
    </row>
    <row r="3419" customFormat="false" ht="14.4" hidden="false" customHeight="false" outlineLevel="0" collapsed="false">
      <c r="A3419" s="132" t="n">
        <v>3418</v>
      </c>
      <c r="B3419" s="63" t="n">
        <v>293569.7207</v>
      </c>
      <c r="C3419" s="63" t="n">
        <v>5043396.131</v>
      </c>
      <c r="D3419" s="63" t="s">
        <v>3013</v>
      </c>
      <c r="E3419" s="142" t="n">
        <v>581.9</v>
      </c>
      <c r="F3419" s="139" t="n">
        <f aca="false">[2]terrains!E3419*10.76391</f>
        <v>6263.519229</v>
      </c>
      <c r="G3419" s="63" t="s">
        <v>1085</v>
      </c>
      <c r="H3419" s="63" t="n">
        <v>0</v>
      </c>
      <c r="I3419" s="63" t="n">
        <v>0</v>
      </c>
      <c r="J3419" s="63" t="n">
        <f aca="false">IF([2]terrains!L3419=13.5,IF([2]terrains!X3419=1,12,9),-0.392532+1.267037*[2]terrains!L3419+0.472239*[2]terrains!X3419+0.58658*[2]terrains!W3419+0.089417*[2]terrains!V3419+0.531633*[2]terrains!U3419+0.337883*[2]terrains!T3419-0.403545*[2]terrains!S3419)</f>
        <v>2.673175</v>
      </c>
      <c r="K3419" s="140" t="n">
        <f aca="false">IF([2]terrains!I3419=0,[2]terrains!J3419,[2]terrains!I3419)</f>
        <v>2.673175</v>
      </c>
      <c r="L3419" s="63" t="n">
        <v>2</v>
      </c>
      <c r="M3419" s="63" t="n">
        <v>1</v>
      </c>
      <c r="N3419" s="63" t="n">
        <v>4</v>
      </c>
      <c r="O3419" s="63" t="s">
        <v>153</v>
      </c>
      <c r="P3419" s="63" t="n">
        <v>2</v>
      </c>
      <c r="Q3419" s="63" t="n">
        <v>1.5</v>
      </c>
      <c r="R3419" s="63" t="n">
        <v>0</v>
      </c>
      <c r="S3419" s="63" t="n">
        <v>0</v>
      </c>
      <c r="T3419" s="63" t="n">
        <v>0</v>
      </c>
      <c r="U3419" s="63" t="n">
        <v>1</v>
      </c>
      <c r="V3419" s="63" t="n">
        <v>0</v>
      </c>
      <c r="W3419" s="63" t="n">
        <v>0</v>
      </c>
      <c r="X3419" s="63" t="n">
        <v>0</v>
      </c>
      <c r="Y3419" s="63" t="n">
        <f aca="false">IF([2]terrains!L3419&lt;=2.5,1,IF([2]terrains!L3419&lt;=4.5,2,IF([2]terrains!L3419&lt;=6.5,3,4)))</f>
        <v>1</v>
      </c>
      <c r="Z3419" s="63" t="n">
        <f aca="false"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1" t="n">
        <f aca="false">[2]terrains!Z3419*[2]terrains!F3419</f>
        <v>776676.384396</v>
      </c>
    </row>
    <row r="3420" customFormat="false" ht="14.4" hidden="false" customHeight="false" outlineLevel="0" collapsed="false">
      <c r="A3420" s="132" t="n">
        <v>3419</v>
      </c>
      <c r="B3420" s="63" t="n">
        <v>281113.86149</v>
      </c>
      <c r="C3420" s="63" t="n">
        <v>5041690.42502</v>
      </c>
      <c r="D3420" s="63" t="s">
        <v>3014</v>
      </c>
      <c r="E3420" s="142" t="n">
        <v>581.6</v>
      </c>
      <c r="F3420" s="139" t="n">
        <f aca="false">[2]terrains!E3420*10.76391</f>
        <v>6260.290056</v>
      </c>
      <c r="G3420" s="63" t="s">
        <v>166</v>
      </c>
      <c r="H3420" s="63" t="n">
        <v>0</v>
      </c>
      <c r="I3420" s="63" t="n">
        <v>0</v>
      </c>
      <c r="J3420" s="63" t="n">
        <f aca="false">IF([2]terrains!L3420=13.5,IF([2]terrains!X3420=1,12,9),-0.392532+1.267037*[2]terrains!L3420+0.472239*[2]terrains!X3420+0.58658*[2]terrains!W3420+0.089417*[2]terrains!V3420+0.531633*[2]terrains!U3420+0.337883*[2]terrains!T3420-0.403545*[2]terrains!S3420)</f>
        <v>2.141542</v>
      </c>
      <c r="K3420" s="140" t="n">
        <f aca="false">IF([2]terrains!I3420=0,[2]terrains!J3420,[2]terrains!I3420)</f>
        <v>2.141542</v>
      </c>
      <c r="L3420" s="63" t="n">
        <v>2</v>
      </c>
      <c r="M3420" s="63" t="n">
        <v>1</v>
      </c>
      <c r="N3420" s="63" t="n">
        <v>3</v>
      </c>
      <c r="O3420" s="63" t="s">
        <v>150</v>
      </c>
      <c r="P3420" s="63" t="n">
        <v>2</v>
      </c>
      <c r="Q3420" s="63" t="n">
        <v>1.5</v>
      </c>
      <c r="R3420" s="63" t="n">
        <v>1</v>
      </c>
      <c r="S3420" s="63" t="n">
        <v>0</v>
      </c>
      <c r="T3420" s="63" t="n">
        <v>0</v>
      </c>
      <c r="U3420" s="63" t="n">
        <v>0</v>
      </c>
      <c r="V3420" s="63" t="n">
        <v>0</v>
      </c>
      <c r="W3420" s="63" t="n">
        <v>0</v>
      </c>
      <c r="X3420" s="63" t="n">
        <v>0</v>
      </c>
      <c r="Y3420" s="63" t="n">
        <f aca="false">IF([2]terrains!L3420&lt;=2.5,1,IF([2]terrains!L3420&lt;=4.5,2,IF([2]terrains!L3420&lt;=6.5,3,4)))</f>
        <v>1</v>
      </c>
      <c r="Z3420" s="63" t="n">
        <f aca="false"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1" t="n">
        <f aca="false">[2]terrains!Z3420*[2]terrains!F3420</f>
        <v>219110.15196</v>
      </c>
    </row>
    <row r="3421" customFormat="false" ht="14.4" hidden="false" customHeight="false" outlineLevel="0" collapsed="false">
      <c r="A3421" s="132" t="n">
        <v>3420</v>
      </c>
      <c r="B3421" s="63" t="n">
        <v>299450.647176</v>
      </c>
      <c r="C3421" s="63" t="n">
        <v>5038484.14875</v>
      </c>
      <c r="D3421" s="63" t="s">
        <v>3015</v>
      </c>
      <c r="E3421" s="142" t="n">
        <v>581.2</v>
      </c>
      <c r="F3421" s="139" t="n">
        <f aca="false">[2]terrains!E3421*10.76391</f>
        <v>6255.984492</v>
      </c>
      <c r="G3421" s="63" t="s">
        <v>284</v>
      </c>
      <c r="H3421" s="63" t="n">
        <v>2</v>
      </c>
      <c r="I3421" s="63" t="n">
        <v>6</v>
      </c>
      <c r="J3421" s="63" t="n">
        <f aca="false">IF([2]terrains!L3421=13.5,IF([2]terrains!X3421=1,12,9),-0.392532+1.267037*[2]terrains!L3421+0.472239*[2]terrains!X3421+0.58658*[2]terrains!W3421+0.089417*[2]terrains!V3421+0.531633*[2]terrains!U3421+0.337883*[2]terrains!T3421-0.403545*[2]terrains!S3421)</f>
        <v>3.880818</v>
      </c>
      <c r="K3421" s="140" t="n">
        <f aca="false">IF([2]terrains!I3421=0,[2]terrains!J3421,[2]terrains!I3421)</f>
        <v>6</v>
      </c>
      <c r="L3421" s="63" t="n">
        <v>3</v>
      </c>
      <c r="M3421" s="63" t="n">
        <v>2</v>
      </c>
      <c r="N3421" s="63" t="n">
        <v>8</v>
      </c>
      <c r="O3421" s="63" t="s">
        <v>156</v>
      </c>
      <c r="P3421" s="63" t="n">
        <v>2</v>
      </c>
      <c r="Q3421" s="63" t="n">
        <v>2</v>
      </c>
      <c r="R3421" s="63" t="n">
        <v>0</v>
      </c>
      <c r="S3421" s="63" t="n">
        <v>0</v>
      </c>
      <c r="T3421" s="63" t="n">
        <v>0</v>
      </c>
      <c r="U3421" s="63" t="n">
        <v>0</v>
      </c>
      <c r="V3421" s="63" t="n">
        <v>0</v>
      </c>
      <c r="W3421" s="63" t="n">
        <v>0</v>
      </c>
      <c r="X3421" s="63" t="n">
        <v>1</v>
      </c>
      <c r="Y3421" s="63" t="n">
        <f aca="false">IF([2]terrains!L3421&lt;=2.5,1,IF([2]terrains!L3421&lt;=4.5,2,IF([2]terrains!L3421&lt;=6.5,3,4)))</f>
        <v>2</v>
      </c>
      <c r="Z3421" s="63" t="n">
        <f aca="false"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1" t="n">
        <f aca="false">[2]terrains!Z3421*[2]terrains!F3421</f>
        <v>1513948.247064</v>
      </c>
    </row>
    <row r="3422" customFormat="false" ht="14.4" hidden="false" customHeight="false" outlineLevel="0" collapsed="false">
      <c r="A3422" s="132" t="n">
        <v>3421</v>
      </c>
      <c r="B3422" s="63" t="n">
        <v>299427.518567</v>
      </c>
      <c r="C3422" s="63" t="n">
        <v>5041328.46031</v>
      </c>
      <c r="D3422" s="63" t="s">
        <v>3016</v>
      </c>
      <c r="E3422" s="142" t="n">
        <v>580.7</v>
      </c>
      <c r="F3422" s="139" t="n">
        <f aca="false">[2]terrains!E3422*10.76391</f>
        <v>6250.602537</v>
      </c>
      <c r="G3422" s="63" t="s">
        <v>221</v>
      </c>
      <c r="H3422" s="63" t="n">
        <v>0</v>
      </c>
      <c r="I3422" s="63" t="n">
        <v>6</v>
      </c>
      <c r="J3422" s="63" t="n">
        <f aca="false">IF([2]terrains!L3422=13.5,IF([2]terrains!X3422=1,12,9),-0.392532+1.267037*[2]terrains!L3422+0.472239*[2]terrains!X3422+0.58658*[2]terrains!W3422+0.089417*[2]terrains!V3422+0.531633*[2]terrains!U3422+0.337883*[2]terrains!T3422-0.403545*[2]terrains!S3422)</f>
        <v>5.7813735</v>
      </c>
      <c r="K3422" s="140" t="n">
        <f aca="false">IF([2]terrains!I3422=0,[2]terrains!J3422,[2]terrains!I3422)</f>
        <v>6</v>
      </c>
      <c r="L3422" s="63" t="n">
        <v>4.5</v>
      </c>
      <c r="M3422" s="63" t="n">
        <v>0</v>
      </c>
      <c r="N3422" s="63" t="n">
        <v>0</v>
      </c>
      <c r="O3422" s="63" t="s">
        <v>156</v>
      </c>
      <c r="P3422" s="63" t="n">
        <v>0</v>
      </c>
      <c r="Q3422" s="63" t="n">
        <v>0</v>
      </c>
      <c r="R3422" s="63" t="n">
        <v>0</v>
      </c>
      <c r="S3422" s="63" t="n">
        <v>0</v>
      </c>
      <c r="T3422" s="63" t="n">
        <v>0</v>
      </c>
      <c r="U3422" s="63" t="n">
        <v>0</v>
      </c>
      <c r="V3422" s="63" t="n">
        <v>0</v>
      </c>
      <c r="W3422" s="63" t="n">
        <v>0</v>
      </c>
      <c r="X3422" s="63" t="n">
        <v>1</v>
      </c>
      <c r="Y3422" s="63" t="n">
        <f aca="false">IF([2]terrains!L3422&lt;=2.5,1,IF([2]terrains!L3422&lt;=4.5,2,IF([2]terrains!L3422&lt;=6.5,3,4)))</f>
        <v>2</v>
      </c>
      <c r="Z3422" s="63" t="n">
        <f aca="false"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1" t="n">
        <f aca="false">[2]terrains!Z3422*[2]terrains!F3422</f>
        <v>1512645.813954</v>
      </c>
    </row>
    <row r="3423" customFormat="false" ht="14.4" hidden="false" customHeight="false" outlineLevel="0" collapsed="false">
      <c r="A3423" s="132" t="n">
        <v>3422</v>
      </c>
      <c r="B3423" s="63" t="n">
        <v>273735.402468</v>
      </c>
      <c r="C3423" s="63" t="n">
        <v>5037499.11071</v>
      </c>
      <c r="D3423" s="63" t="s">
        <v>3017</v>
      </c>
      <c r="E3423" s="142" t="n">
        <v>580.6</v>
      </c>
      <c r="F3423" s="139" t="n">
        <f aca="false">[2]terrains!E3423*10.76391</f>
        <v>6249.526146</v>
      </c>
      <c r="G3423" s="63" t="s">
        <v>164</v>
      </c>
      <c r="H3423" s="63" t="n">
        <v>0</v>
      </c>
      <c r="I3423" s="63" t="n">
        <v>0</v>
      </c>
      <c r="J3423" s="63" t="n">
        <f aca="false">IF([2]terrains!L3423=13.5,IF([2]terrains!X3423=1,12,9),-0.392532+1.267037*[2]terrains!L3423+0.472239*[2]terrains!X3423+0.58658*[2]terrains!W3423+0.089417*[2]terrains!V3423+0.531633*[2]terrains!U3423+0.337883*[2]terrains!T3423-0.403545*[2]terrains!S3423)</f>
        <v>0.874505</v>
      </c>
      <c r="K3423" s="140" t="n">
        <f aca="false">IF([2]terrains!I3423=0,[2]terrains!J3423,[2]terrains!I3423)</f>
        <v>0.874505</v>
      </c>
      <c r="L3423" s="63" t="n">
        <v>1</v>
      </c>
      <c r="M3423" s="63" t="n">
        <v>1</v>
      </c>
      <c r="N3423" s="63" t="n">
        <v>2</v>
      </c>
      <c r="O3423" s="63" t="s">
        <v>150</v>
      </c>
      <c r="P3423" s="63" t="n">
        <v>1</v>
      </c>
      <c r="Q3423" s="63" t="n">
        <v>1</v>
      </c>
      <c r="R3423" s="63" t="n">
        <v>1</v>
      </c>
      <c r="S3423" s="63" t="n">
        <v>0</v>
      </c>
      <c r="T3423" s="63" t="n">
        <v>0</v>
      </c>
      <c r="U3423" s="63" t="n">
        <v>0</v>
      </c>
      <c r="V3423" s="63" t="n">
        <v>0</v>
      </c>
      <c r="W3423" s="63" t="n">
        <v>0</v>
      </c>
      <c r="X3423" s="63" t="n">
        <v>0</v>
      </c>
      <c r="Y3423" s="63" t="n">
        <f aca="false">IF([2]terrains!L3423&lt;=2.5,1,IF([2]terrains!L3423&lt;=4.5,2,IF([2]terrains!L3423&lt;=6.5,3,4)))</f>
        <v>1</v>
      </c>
      <c r="Z3423" s="63" t="n">
        <f aca="false"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1" t="n">
        <f aca="false">[2]terrains!Z3423*[2]terrains!F3423</f>
        <v>218733.41511</v>
      </c>
    </row>
    <row r="3424" customFormat="false" ht="14.4" hidden="false" customHeight="false" outlineLevel="0" collapsed="false">
      <c r="A3424" s="132" t="n">
        <v>3423</v>
      </c>
      <c r="B3424" s="63" t="n">
        <v>273907.945998</v>
      </c>
      <c r="C3424" s="63" t="n">
        <v>5037285.20954</v>
      </c>
      <c r="D3424" s="63" t="s">
        <v>3018</v>
      </c>
      <c r="E3424" s="142" t="n">
        <v>580.6</v>
      </c>
      <c r="F3424" s="139" t="n">
        <f aca="false">[2]terrains!E3424*10.76391</f>
        <v>6249.526146</v>
      </c>
      <c r="G3424" s="63" t="s">
        <v>164</v>
      </c>
      <c r="H3424" s="63" t="n">
        <v>0</v>
      </c>
      <c r="I3424" s="63" t="n">
        <v>0</v>
      </c>
      <c r="J3424" s="63" t="n">
        <f aca="false">IF([2]terrains!L3424=13.5,IF([2]terrains!X3424=1,12,9),-0.392532+1.267037*[2]terrains!L3424+0.472239*[2]terrains!X3424+0.58658*[2]terrains!W3424+0.089417*[2]terrains!V3424+0.531633*[2]terrains!U3424+0.337883*[2]terrains!T3424-0.403545*[2]terrains!S3424)</f>
        <v>0.874505</v>
      </c>
      <c r="K3424" s="140" t="n">
        <f aca="false">IF([2]terrains!I3424=0,[2]terrains!J3424,[2]terrains!I3424)</f>
        <v>0.874505</v>
      </c>
      <c r="L3424" s="63" t="n">
        <v>1</v>
      </c>
      <c r="M3424" s="63" t="n">
        <v>1</v>
      </c>
      <c r="N3424" s="63" t="n">
        <v>2</v>
      </c>
      <c r="O3424" s="63" t="s">
        <v>150</v>
      </c>
      <c r="P3424" s="63" t="n">
        <v>1</v>
      </c>
      <c r="Q3424" s="63" t="n">
        <v>1</v>
      </c>
      <c r="R3424" s="63" t="n">
        <v>1</v>
      </c>
      <c r="S3424" s="63" t="n">
        <v>0</v>
      </c>
      <c r="T3424" s="63" t="n">
        <v>0</v>
      </c>
      <c r="U3424" s="63" t="n">
        <v>0</v>
      </c>
      <c r="V3424" s="63" t="n">
        <v>0</v>
      </c>
      <c r="W3424" s="63" t="n">
        <v>0</v>
      </c>
      <c r="X3424" s="63" t="n">
        <v>0</v>
      </c>
      <c r="Y3424" s="63" t="n">
        <f aca="false">IF([2]terrains!L3424&lt;=2.5,1,IF([2]terrains!L3424&lt;=4.5,2,IF([2]terrains!L3424&lt;=6.5,3,4)))</f>
        <v>1</v>
      </c>
      <c r="Z3424" s="63" t="n">
        <f aca="false"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1" t="n">
        <f aca="false">[2]terrains!Z3424*[2]terrains!F3424</f>
        <v>218733.41511</v>
      </c>
    </row>
    <row r="3425" customFormat="false" ht="14.4" hidden="false" customHeight="false" outlineLevel="0" collapsed="false">
      <c r="A3425" s="132" t="n">
        <v>3424</v>
      </c>
      <c r="B3425" s="63" t="n">
        <v>281551.32071</v>
      </c>
      <c r="C3425" s="63" t="n">
        <v>5040877.98092</v>
      </c>
      <c r="D3425" s="63" t="s">
        <v>3019</v>
      </c>
      <c r="E3425" s="142" t="n">
        <v>580.6</v>
      </c>
      <c r="F3425" s="139" t="n">
        <f aca="false">[2]terrains!E3425*10.76391</f>
        <v>6249.526146</v>
      </c>
      <c r="G3425" s="63" t="s">
        <v>381</v>
      </c>
      <c r="H3425" s="63" t="n">
        <v>0</v>
      </c>
      <c r="I3425" s="63" t="n">
        <v>0</v>
      </c>
      <c r="J3425" s="63" t="n">
        <f aca="false">IF([2]terrains!L3425=13.5,IF([2]terrains!X3425=1,12,9),-0.392532+1.267037*[2]terrains!L3425+0.472239*[2]terrains!X3425+0.58658*[2]terrains!W3425+0.089417*[2]terrains!V3425+0.531633*[2]terrains!U3425+0.337883*[2]terrains!T3425-0.403545*[2]terrains!S3425)</f>
        <v>1.5080235</v>
      </c>
      <c r="K3425" s="140" t="n">
        <f aca="false">IF([2]terrains!I3425=0,[2]terrains!J3425,[2]terrains!I3425)</f>
        <v>1.5080235</v>
      </c>
      <c r="L3425" s="63" t="n">
        <v>1.5</v>
      </c>
      <c r="M3425" s="63" t="n">
        <v>1</v>
      </c>
      <c r="N3425" s="63" t="n">
        <v>2</v>
      </c>
      <c r="O3425" s="63" t="s">
        <v>150</v>
      </c>
      <c r="P3425" s="63" t="n">
        <v>1</v>
      </c>
      <c r="Q3425" s="63" t="n">
        <v>1.5</v>
      </c>
      <c r="R3425" s="63" t="n">
        <v>1</v>
      </c>
      <c r="S3425" s="63" t="n">
        <v>0</v>
      </c>
      <c r="T3425" s="63" t="n">
        <v>0</v>
      </c>
      <c r="U3425" s="63" t="n">
        <v>0</v>
      </c>
      <c r="V3425" s="63" t="n">
        <v>0</v>
      </c>
      <c r="W3425" s="63" t="n">
        <v>0</v>
      </c>
      <c r="X3425" s="63" t="n">
        <v>0</v>
      </c>
      <c r="Y3425" s="63" t="n">
        <f aca="false">IF([2]terrains!L3425&lt;=2.5,1,IF([2]terrains!L3425&lt;=4.5,2,IF([2]terrains!L3425&lt;=6.5,3,4)))</f>
        <v>1</v>
      </c>
      <c r="Z3425" s="63" t="n">
        <f aca="false"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1" t="n">
        <f aca="false">[2]terrains!Z3425*[2]terrains!F3425</f>
        <v>218733.41511</v>
      </c>
    </row>
    <row r="3426" customFormat="false" ht="14.4" hidden="false" customHeight="false" outlineLevel="0" collapsed="false">
      <c r="A3426" s="132" t="n">
        <v>3425</v>
      </c>
      <c r="B3426" s="63" t="n">
        <v>281538.032935</v>
      </c>
      <c r="C3426" s="63" t="n">
        <v>5040885.44207</v>
      </c>
      <c r="D3426" s="63" t="s">
        <v>3020</v>
      </c>
      <c r="E3426" s="142" t="n">
        <v>580.6</v>
      </c>
      <c r="F3426" s="139" t="n">
        <f aca="false">[2]terrains!E3426*10.76391</f>
        <v>6249.526146</v>
      </c>
      <c r="G3426" s="63" t="s">
        <v>381</v>
      </c>
      <c r="H3426" s="63" t="n">
        <v>0</v>
      </c>
      <c r="I3426" s="63" t="n">
        <v>0</v>
      </c>
      <c r="J3426" s="63" t="n">
        <f aca="false">IF([2]terrains!L3426=13.5,IF([2]terrains!X3426=1,12,9),-0.392532+1.267037*[2]terrains!L3426+0.472239*[2]terrains!X3426+0.58658*[2]terrains!W3426+0.089417*[2]terrains!V3426+0.531633*[2]terrains!U3426+0.337883*[2]terrains!T3426-0.403545*[2]terrains!S3426)</f>
        <v>1.5080235</v>
      </c>
      <c r="K3426" s="140" t="n">
        <f aca="false">IF([2]terrains!I3426=0,[2]terrains!J3426,[2]terrains!I3426)</f>
        <v>1.5080235</v>
      </c>
      <c r="L3426" s="63" t="n">
        <v>1.5</v>
      </c>
      <c r="M3426" s="63" t="n">
        <v>1</v>
      </c>
      <c r="N3426" s="63" t="n">
        <v>2</v>
      </c>
      <c r="O3426" s="63" t="s">
        <v>150</v>
      </c>
      <c r="P3426" s="63" t="n">
        <v>1</v>
      </c>
      <c r="Q3426" s="63" t="n">
        <v>1.5</v>
      </c>
      <c r="R3426" s="63" t="n">
        <v>1</v>
      </c>
      <c r="S3426" s="63" t="n">
        <v>0</v>
      </c>
      <c r="T3426" s="63" t="n">
        <v>0</v>
      </c>
      <c r="U3426" s="63" t="n">
        <v>0</v>
      </c>
      <c r="V3426" s="63" t="n">
        <v>0</v>
      </c>
      <c r="W3426" s="63" t="n">
        <v>0</v>
      </c>
      <c r="X3426" s="63" t="n">
        <v>0</v>
      </c>
      <c r="Y3426" s="63" t="n">
        <f aca="false">IF([2]terrains!L3426&lt;=2.5,1,IF([2]terrains!L3426&lt;=4.5,2,IF([2]terrains!L3426&lt;=6.5,3,4)))</f>
        <v>1</v>
      </c>
      <c r="Z3426" s="63" t="n">
        <f aca="false"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1" t="n">
        <f aca="false">[2]terrains!Z3426*[2]terrains!F3426</f>
        <v>218733.41511</v>
      </c>
    </row>
    <row r="3427" customFormat="false" ht="14.4" hidden="false" customHeight="false" outlineLevel="0" collapsed="false">
      <c r="A3427" s="132" t="n">
        <v>3426</v>
      </c>
      <c r="B3427" s="63" t="n">
        <v>281007.0597</v>
      </c>
      <c r="C3427" s="63" t="n">
        <v>5041181.971</v>
      </c>
      <c r="D3427" s="63" t="s">
        <v>3021</v>
      </c>
      <c r="E3427" s="142" t="n">
        <v>580.6</v>
      </c>
      <c r="F3427" s="139" t="n">
        <f aca="false">[2]terrains!E3427*10.76391</f>
        <v>6249.526146</v>
      </c>
      <c r="G3427" s="63" t="s">
        <v>447</v>
      </c>
      <c r="H3427" s="63" t="n">
        <v>0</v>
      </c>
      <c r="I3427" s="63" t="n">
        <v>0</v>
      </c>
      <c r="J3427" s="63" t="n">
        <f aca="false">IF([2]terrains!L3427=13.5,IF([2]terrains!X3427=1,12,9),-0.392532+1.267037*[2]terrains!L3427+0.472239*[2]terrains!X3427+0.58658*[2]terrains!W3427+0.089417*[2]terrains!V3427+0.531633*[2]terrains!U3427+0.337883*[2]terrains!T3427-0.403545*[2]terrains!S3427)</f>
        <v>3.408579</v>
      </c>
      <c r="K3427" s="140" t="n">
        <f aca="false">IF([2]terrains!I3427=0,[2]terrains!J3427,[2]terrains!I3427)</f>
        <v>3.408579</v>
      </c>
      <c r="L3427" s="63" t="n">
        <v>3</v>
      </c>
      <c r="M3427" s="63" t="n">
        <v>1</v>
      </c>
      <c r="N3427" s="63" t="n">
        <v>10</v>
      </c>
      <c r="O3427" s="63" t="s">
        <v>150</v>
      </c>
      <c r="P3427" s="63" t="n">
        <v>1.5</v>
      </c>
      <c r="Q3427" s="63" t="n">
        <v>1.5</v>
      </c>
      <c r="R3427" s="63" t="n">
        <v>1</v>
      </c>
      <c r="S3427" s="63" t="n">
        <v>0</v>
      </c>
      <c r="T3427" s="63" t="n">
        <v>0</v>
      </c>
      <c r="U3427" s="63" t="n">
        <v>0</v>
      </c>
      <c r="V3427" s="63" t="n">
        <v>0</v>
      </c>
      <c r="W3427" s="63" t="n">
        <v>0</v>
      </c>
      <c r="X3427" s="63" t="n">
        <v>0</v>
      </c>
      <c r="Y3427" s="63" t="n">
        <f aca="false">IF([2]terrains!L3427&lt;=2.5,1,IF([2]terrains!L3427&lt;=4.5,2,IF([2]terrains!L3427&lt;=6.5,3,4)))</f>
        <v>2</v>
      </c>
      <c r="Z3427" s="63" t="n">
        <f aca="false"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1" t="n">
        <f aca="false">[2]terrains!Z3427*[2]terrains!F3427</f>
        <v>218733.41511</v>
      </c>
    </row>
    <row r="3428" customFormat="false" ht="14.4" hidden="false" customHeight="false" outlineLevel="0" collapsed="false">
      <c r="A3428" s="132" t="n">
        <v>3427</v>
      </c>
      <c r="B3428" s="63" t="n">
        <v>280866.325249</v>
      </c>
      <c r="C3428" s="63" t="n">
        <v>5041143.0986</v>
      </c>
      <c r="D3428" s="63" t="s">
        <v>3022</v>
      </c>
      <c r="E3428" s="142" t="n">
        <v>580.6</v>
      </c>
      <c r="F3428" s="139" t="n">
        <f aca="false">[2]terrains!E3428*10.76391</f>
        <v>6249.526146</v>
      </c>
      <c r="G3428" s="63" t="s">
        <v>447</v>
      </c>
      <c r="H3428" s="63" t="n">
        <v>0</v>
      </c>
      <c r="I3428" s="63" t="n">
        <v>0</v>
      </c>
      <c r="J3428" s="63" t="n">
        <f aca="false">IF([2]terrains!L3428=13.5,IF([2]terrains!X3428=1,12,9),-0.392532+1.267037*[2]terrains!L3428+0.472239*[2]terrains!X3428+0.58658*[2]terrains!W3428+0.089417*[2]terrains!V3428+0.531633*[2]terrains!U3428+0.337883*[2]terrains!T3428-0.403545*[2]terrains!S3428)</f>
        <v>3.408579</v>
      </c>
      <c r="K3428" s="140" t="n">
        <f aca="false">IF([2]terrains!I3428=0,[2]terrains!J3428,[2]terrains!I3428)</f>
        <v>3.408579</v>
      </c>
      <c r="L3428" s="63" t="n">
        <v>3</v>
      </c>
      <c r="M3428" s="63" t="n">
        <v>1</v>
      </c>
      <c r="N3428" s="63" t="n">
        <v>10</v>
      </c>
      <c r="O3428" s="63" t="s">
        <v>150</v>
      </c>
      <c r="P3428" s="63" t="n">
        <v>1.5</v>
      </c>
      <c r="Q3428" s="63" t="n">
        <v>1.5</v>
      </c>
      <c r="R3428" s="63" t="n">
        <v>1</v>
      </c>
      <c r="S3428" s="63" t="n">
        <v>0</v>
      </c>
      <c r="T3428" s="63" t="n">
        <v>0</v>
      </c>
      <c r="U3428" s="63" t="n">
        <v>0</v>
      </c>
      <c r="V3428" s="63" t="n">
        <v>0</v>
      </c>
      <c r="W3428" s="63" t="n">
        <v>0</v>
      </c>
      <c r="X3428" s="63" t="n">
        <v>0</v>
      </c>
      <c r="Y3428" s="63" t="n">
        <f aca="false">IF([2]terrains!L3428&lt;=2.5,1,IF([2]terrains!L3428&lt;=4.5,2,IF([2]terrains!L3428&lt;=6.5,3,4)))</f>
        <v>2</v>
      </c>
      <c r="Z3428" s="63" t="n">
        <f aca="false"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1" t="n">
        <f aca="false">[2]terrains!Z3428*[2]terrains!F3428</f>
        <v>218733.41511</v>
      </c>
    </row>
    <row r="3429" customFormat="false" ht="14.4" hidden="false" customHeight="false" outlineLevel="0" collapsed="false">
      <c r="A3429" s="132" t="n">
        <v>3428</v>
      </c>
      <c r="B3429" s="63" t="n">
        <v>295095.1856</v>
      </c>
      <c r="C3429" s="63" t="n">
        <v>5032946.647</v>
      </c>
      <c r="D3429" s="63" t="s">
        <v>3023</v>
      </c>
      <c r="E3429" s="142" t="n">
        <v>580.1</v>
      </c>
      <c r="F3429" s="139" t="n">
        <f aca="false">[2]terrains!E3429*10.76391</f>
        <v>6244.144191</v>
      </c>
      <c r="G3429" s="63" t="s">
        <v>197</v>
      </c>
      <c r="H3429" s="63" t="n">
        <v>0</v>
      </c>
      <c r="I3429" s="63" t="n">
        <v>0</v>
      </c>
      <c r="J3429" s="63" t="n">
        <f aca="false">IF([2]terrains!L3429=13.5,IF([2]terrains!X3429=1,12,9),-0.392532+1.267037*[2]terrains!L3429+0.472239*[2]terrains!X3429+0.58658*[2]terrains!W3429+0.089417*[2]terrains!V3429+0.531633*[2]terrains!U3429+0.337883*[2]terrains!T3429-0.403545*[2]terrains!S3429)</f>
        <v>2.3715155</v>
      </c>
      <c r="K3429" s="140" t="n">
        <f aca="false">IF([2]terrains!I3429=0,[2]terrains!J3429,[2]terrains!I3429)</f>
        <v>2.3715155</v>
      </c>
      <c r="L3429" s="63" t="n">
        <v>2.5</v>
      </c>
      <c r="M3429" s="63" t="n">
        <v>1</v>
      </c>
      <c r="N3429" s="63" t="n">
        <v>5</v>
      </c>
      <c r="O3429" s="63" t="s">
        <v>151</v>
      </c>
      <c r="P3429" s="63" t="n">
        <v>2</v>
      </c>
      <c r="Q3429" s="63" t="n">
        <v>1.5</v>
      </c>
      <c r="R3429" s="63" t="n">
        <v>0</v>
      </c>
      <c r="S3429" s="63" t="n">
        <v>1</v>
      </c>
      <c r="T3429" s="63" t="n">
        <v>0</v>
      </c>
      <c r="U3429" s="63" t="n">
        <v>0</v>
      </c>
      <c r="V3429" s="63" t="n">
        <v>0</v>
      </c>
      <c r="W3429" s="63" t="n">
        <v>0</v>
      </c>
      <c r="X3429" s="63" t="n">
        <v>0</v>
      </c>
      <c r="Y3429" s="63" t="n">
        <f aca="false">IF([2]terrains!L3429&lt;=2.5,1,IF([2]terrains!L3429&lt;=4.5,2,IF([2]terrains!L3429&lt;=6.5,3,4)))</f>
        <v>1</v>
      </c>
      <c r="Z3429" s="63" t="n">
        <f aca="false"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1" t="n">
        <f aca="false">[2]terrains!Z3429*[2]terrains!F3429</f>
        <v>399625.228224</v>
      </c>
    </row>
    <row r="3430" customFormat="false" ht="14.4" hidden="false" customHeight="false" outlineLevel="0" collapsed="false">
      <c r="A3430" s="132" t="n">
        <v>3429</v>
      </c>
      <c r="B3430" s="63" t="n">
        <v>292653.508431</v>
      </c>
      <c r="C3430" s="63" t="n">
        <v>5039864.89807</v>
      </c>
      <c r="D3430" s="63" t="s">
        <v>3024</v>
      </c>
      <c r="E3430" s="142" t="n">
        <v>579.7</v>
      </c>
      <c r="F3430" s="139" t="n">
        <f aca="false">[2]terrains!E3430*10.76391</f>
        <v>6239.838627</v>
      </c>
      <c r="G3430" s="63" t="s">
        <v>259</v>
      </c>
      <c r="H3430" s="63" t="n">
        <v>1</v>
      </c>
      <c r="I3430" s="63" t="n">
        <v>6</v>
      </c>
      <c r="J3430" s="63" t="n">
        <f aca="false">IF([2]terrains!L3430=13.5,IF([2]terrains!X3430=1,12,9),-0.392532+1.267037*[2]terrains!L3430+0.472239*[2]terrains!X3430+0.58658*[2]terrains!W3430+0.089417*[2]terrains!V3430+0.531633*[2]terrains!U3430+0.337883*[2]terrains!T3430-0.403545*[2]terrains!S3430)</f>
        <v>5.013499</v>
      </c>
      <c r="K3430" s="140" t="n">
        <f aca="false">IF([2]terrains!I3430=0,[2]terrains!J3430,[2]terrains!I3430)</f>
        <v>6</v>
      </c>
      <c r="L3430" s="63" t="n">
        <v>4</v>
      </c>
      <c r="M3430" s="63" t="n">
        <v>2</v>
      </c>
      <c r="N3430" s="63" t="n">
        <v>12</v>
      </c>
      <c r="O3430" s="63" t="s">
        <v>152</v>
      </c>
      <c r="P3430" s="63" t="n">
        <v>2</v>
      </c>
      <c r="Q3430" s="63" t="n">
        <v>2.5</v>
      </c>
      <c r="R3430" s="63" t="n">
        <v>0</v>
      </c>
      <c r="S3430" s="63" t="n">
        <v>0</v>
      </c>
      <c r="T3430" s="63" t="n">
        <v>1</v>
      </c>
      <c r="U3430" s="63" t="n">
        <v>0</v>
      </c>
      <c r="V3430" s="63" t="n">
        <v>0</v>
      </c>
      <c r="W3430" s="63" t="n">
        <v>0</v>
      </c>
      <c r="X3430" s="63" t="n">
        <v>0</v>
      </c>
      <c r="Y3430" s="63" t="n">
        <f aca="false">IF([2]terrains!L3430&lt;=2.5,1,IF([2]terrains!L3430&lt;=4.5,2,IF([2]terrains!L3430&lt;=6.5,3,4)))</f>
        <v>2</v>
      </c>
      <c r="Z3430" s="63" t="n">
        <f aca="false"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1" t="n">
        <f aca="false">[2]terrains!Z3430*[2]terrains!F3430</f>
        <v>648943.217208</v>
      </c>
    </row>
    <row r="3431" customFormat="false" ht="14.4" hidden="false" customHeight="false" outlineLevel="0" collapsed="false">
      <c r="A3431" s="132" t="n">
        <v>3430</v>
      </c>
      <c r="B3431" s="63" t="n">
        <v>292667.108961</v>
      </c>
      <c r="C3431" s="63" t="n">
        <v>5039852.66822</v>
      </c>
      <c r="D3431" s="63" t="s">
        <v>3025</v>
      </c>
      <c r="E3431" s="142" t="n">
        <v>579.7</v>
      </c>
      <c r="F3431" s="139" t="n">
        <f aca="false">[2]terrains!E3431*10.76391</f>
        <v>6239.838627</v>
      </c>
      <c r="G3431" s="63" t="s">
        <v>259</v>
      </c>
      <c r="H3431" s="63" t="n">
        <v>1</v>
      </c>
      <c r="I3431" s="63" t="n">
        <v>6</v>
      </c>
      <c r="J3431" s="63" t="n">
        <f aca="false">IF([2]terrains!L3431=13.5,IF([2]terrains!X3431=1,12,9),-0.392532+1.267037*[2]terrains!L3431+0.472239*[2]terrains!X3431+0.58658*[2]terrains!W3431+0.089417*[2]terrains!V3431+0.531633*[2]terrains!U3431+0.337883*[2]terrains!T3431-0.403545*[2]terrains!S3431)</f>
        <v>5.013499</v>
      </c>
      <c r="K3431" s="140" t="n">
        <f aca="false">IF([2]terrains!I3431=0,[2]terrains!J3431,[2]terrains!I3431)</f>
        <v>6</v>
      </c>
      <c r="L3431" s="63" t="n">
        <v>4</v>
      </c>
      <c r="M3431" s="63" t="n">
        <v>2</v>
      </c>
      <c r="N3431" s="63" t="n">
        <v>12</v>
      </c>
      <c r="O3431" s="63" t="s">
        <v>152</v>
      </c>
      <c r="P3431" s="63" t="n">
        <v>2</v>
      </c>
      <c r="Q3431" s="63" t="n">
        <v>2.5</v>
      </c>
      <c r="R3431" s="63" t="n">
        <v>0</v>
      </c>
      <c r="S3431" s="63" t="n">
        <v>0</v>
      </c>
      <c r="T3431" s="63" t="n">
        <v>1</v>
      </c>
      <c r="U3431" s="63" t="n">
        <v>0</v>
      </c>
      <c r="V3431" s="63" t="n">
        <v>0</v>
      </c>
      <c r="W3431" s="63" t="n">
        <v>0</v>
      </c>
      <c r="X3431" s="63" t="n">
        <v>0</v>
      </c>
      <c r="Y3431" s="63" t="n">
        <f aca="false">IF([2]terrains!L3431&lt;=2.5,1,IF([2]terrains!L3431&lt;=4.5,2,IF([2]terrains!L3431&lt;=6.5,3,4)))</f>
        <v>2</v>
      </c>
      <c r="Z3431" s="63" t="n">
        <f aca="false"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1" t="n">
        <f aca="false">[2]terrains!Z3431*[2]terrains!F3431</f>
        <v>648943.217208</v>
      </c>
    </row>
    <row r="3432" customFormat="false" ht="14.4" hidden="false" customHeight="false" outlineLevel="0" collapsed="false">
      <c r="A3432" s="132" t="n">
        <v>3431</v>
      </c>
      <c r="B3432" s="63" t="n">
        <v>274695.879158</v>
      </c>
      <c r="C3432" s="63" t="n">
        <v>5037708.65138</v>
      </c>
      <c r="D3432" s="63" t="s">
        <v>3026</v>
      </c>
      <c r="E3432" s="142" t="n">
        <v>579.5</v>
      </c>
      <c r="F3432" s="139" t="n">
        <f aca="false">[2]terrains!E3432*10.76391</f>
        <v>6237.685845</v>
      </c>
      <c r="G3432" s="63" t="s">
        <v>182</v>
      </c>
      <c r="H3432" s="63" t="n">
        <v>0</v>
      </c>
      <c r="I3432" s="63" t="n">
        <v>0</v>
      </c>
      <c r="J3432" s="63" t="n">
        <f aca="false">IF([2]terrains!L3432=13.5,IF([2]terrains!X3432=1,12,9),-0.392532+1.267037*[2]terrains!L3432+0.472239*[2]terrains!X3432+0.58658*[2]terrains!W3432+0.089417*[2]terrains!V3432+0.531633*[2]terrains!U3432+0.337883*[2]terrains!T3432-0.403545*[2]terrains!S3432)</f>
        <v>1.5080235</v>
      </c>
      <c r="K3432" s="140" t="n">
        <f aca="false">IF([2]terrains!I3432=0,[2]terrains!J3432,[2]terrains!I3432)</f>
        <v>1.5080235</v>
      </c>
      <c r="L3432" s="63" t="n">
        <v>1.5</v>
      </c>
      <c r="M3432" s="63" t="n">
        <v>1</v>
      </c>
      <c r="N3432" s="63" t="n">
        <v>2</v>
      </c>
      <c r="O3432" s="63" t="s">
        <v>150</v>
      </c>
      <c r="P3432" s="63" t="n">
        <v>1.5</v>
      </c>
      <c r="Q3432" s="63" t="n">
        <v>1.5</v>
      </c>
      <c r="R3432" s="63" t="n">
        <v>1</v>
      </c>
      <c r="S3432" s="63" t="n">
        <v>0</v>
      </c>
      <c r="T3432" s="63" t="n">
        <v>0</v>
      </c>
      <c r="U3432" s="63" t="n">
        <v>0</v>
      </c>
      <c r="V3432" s="63" t="n">
        <v>0</v>
      </c>
      <c r="W3432" s="63" t="n">
        <v>0</v>
      </c>
      <c r="X3432" s="63" t="n">
        <v>0</v>
      </c>
      <c r="Y3432" s="63" t="n">
        <f aca="false">IF([2]terrains!L3432&lt;=2.5,1,IF([2]terrains!L3432&lt;=4.5,2,IF([2]terrains!L3432&lt;=6.5,3,4)))</f>
        <v>1</v>
      </c>
      <c r="Z3432" s="63" t="n">
        <f aca="false"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1" t="n">
        <f aca="false">[2]terrains!Z3432*[2]terrains!F3432</f>
        <v>218319.004575</v>
      </c>
    </row>
    <row r="3433" customFormat="false" ht="14.4" hidden="false" customHeight="false" outlineLevel="0" collapsed="false">
      <c r="A3433" s="132" t="n">
        <v>3432</v>
      </c>
      <c r="B3433" s="63" t="n">
        <v>301268.947808</v>
      </c>
      <c r="C3433" s="63" t="n">
        <v>5045519.76653</v>
      </c>
      <c r="D3433" s="63" t="s">
        <v>3027</v>
      </c>
      <c r="E3433" s="142" t="n">
        <v>579.5</v>
      </c>
      <c r="F3433" s="139" t="n">
        <f aca="false">[2]terrains!E3433*10.76391</f>
        <v>6237.685845</v>
      </c>
      <c r="G3433" s="63" t="s">
        <v>224</v>
      </c>
      <c r="H3433" s="63" t="n">
        <v>0</v>
      </c>
      <c r="I3433" s="63" t="n">
        <v>0</v>
      </c>
      <c r="J3433" s="63" t="n">
        <f aca="false">IF([2]terrains!L3433=13.5,IF([2]terrains!X3433=1,12,9),-0.392532+1.267037*[2]terrains!L3433+0.472239*[2]terrains!X3433+0.58658*[2]terrains!W3433+0.089417*[2]terrains!V3433+0.531633*[2]terrains!U3433+0.337883*[2]terrains!T3433-0.403545*[2]terrains!S3433)</f>
        <v>3.746462</v>
      </c>
      <c r="K3433" s="140" t="n">
        <f aca="false">IF([2]terrains!I3433=0,[2]terrains!J3433,[2]terrains!I3433)</f>
        <v>3.746462</v>
      </c>
      <c r="L3433" s="63" t="n">
        <v>3</v>
      </c>
      <c r="M3433" s="63" t="n">
        <v>2</v>
      </c>
      <c r="N3433" s="63" t="n">
        <v>6</v>
      </c>
      <c r="O3433" s="63" t="s">
        <v>152</v>
      </c>
      <c r="P3433" s="63" t="n">
        <v>2</v>
      </c>
      <c r="Q3433" s="63" t="n">
        <v>2</v>
      </c>
      <c r="R3433" s="63" t="n">
        <v>0</v>
      </c>
      <c r="S3433" s="63" t="n">
        <v>0</v>
      </c>
      <c r="T3433" s="63" t="n">
        <v>1</v>
      </c>
      <c r="U3433" s="63" t="n">
        <v>0</v>
      </c>
      <c r="V3433" s="63" t="n">
        <v>0</v>
      </c>
      <c r="W3433" s="63" t="n">
        <v>0</v>
      </c>
      <c r="X3433" s="63" t="n">
        <v>0</v>
      </c>
      <c r="Y3433" s="63" t="n">
        <f aca="false">IF([2]terrains!L3433&lt;=2.5,1,IF([2]terrains!L3433&lt;=4.5,2,IF([2]terrains!L3433&lt;=6.5,3,4)))</f>
        <v>2</v>
      </c>
      <c r="Z3433" s="63" t="n">
        <f aca="false"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1" t="n">
        <f aca="false">[2]terrains!Z3433*[2]terrains!F3433</f>
        <v>648719.32788</v>
      </c>
    </row>
    <row r="3434" customFormat="false" ht="14.4" hidden="false" customHeight="false" outlineLevel="0" collapsed="false">
      <c r="A3434" s="132" t="n">
        <v>3433</v>
      </c>
      <c r="B3434" s="63" t="n">
        <v>299527.141229</v>
      </c>
      <c r="C3434" s="63" t="n">
        <v>5039481.68354</v>
      </c>
      <c r="D3434" s="63" t="s">
        <v>3028</v>
      </c>
      <c r="E3434" s="142" t="n">
        <v>578.7</v>
      </c>
      <c r="F3434" s="139" t="n">
        <f aca="false">[2]terrains!E3434*10.76391</f>
        <v>6229.074717</v>
      </c>
      <c r="G3434" s="63" t="s">
        <v>527</v>
      </c>
      <c r="H3434" s="63" t="n">
        <v>0</v>
      </c>
      <c r="I3434" s="63" t="n">
        <v>9</v>
      </c>
      <c r="J3434" s="63" t="n">
        <f aca="false">IF([2]terrains!L3434=13.5,IF([2]terrains!X3434=1,12,9),-0.392532+1.267037*[2]terrains!L3434+0.472239*[2]terrains!X3434+0.58658*[2]terrains!W3434+0.089417*[2]terrains!V3434+0.531633*[2]terrains!U3434+0.337883*[2]terrains!T3434-0.403545*[2]terrains!S3434)</f>
        <v>7.681929</v>
      </c>
      <c r="K3434" s="140" t="n">
        <f aca="false">IF([2]terrains!I3434=0,[2]terrains!J3434,[2]terrains!I3434)</f>
        <v>9</v>
      </c>
      <c r="L3434" s="63" t="n">
        <v>6</v>
      </c>
      <c r="M3434" s="63" t="n">
        <v>0</v>
      </c>
      <c r="N3434" s="63" t="n">
        <v>0</v>
      </c>
      <c r="O3434" s="63" t="s">
        <v>156</v>
      </c>
      <c r="P3434" s="63" t="n">
        <v>0</v>
      </c>
      <c r="Q3434" s="63" t="n">
        <v>0</v>
      </c>
      <c r="R3434" s="63" t="n">
        <v>0</v>
      </c>
      <c r="S3434" s="63" t="n">
        <v>0</v>
      </c>
      <c r="T3434" s="63" t="n">
        <v>0</v>
      </c>
      <c r="U3434" s="63" t="n">
        <v>0</v>
      </c>
      <c r="V3434" s="63" t="n">
        <v>0</v>
      </c>
      <c r="W3434" s="63" t="n">
        <v>0</v>
      </c>
      <c r="X3434" s="63" t="n">
        <v>1</v>
      </c>
      <c r="Y3434" s="63" t="n">
        <f aca="false">IF([2]terrains!L3434&lt;=2.5,1,IF([2]terrains!L3434&lt;=4.5,2,IF([2]terrains!L3434&lt;=6.5,3,4)))</f>
        <v>3</v>
      </c>
      <c r="Z3434" s="63" t="n">
        <f aca="false"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1" t="n">
        <f aca="false">[2]terrains!Z3434*[2]terrains!F3434</f>
        <v>2223779.673969</v>
      </c>
    </row>
    <row r="3435" customFormat="false" ht="14.4" hidden="false" customHeight="false" outlineLevel="0" collapsed="false">
      <c r="A3435" s="132" t="n">
        <v>3434</v>
      </c>
      <c r="B3435" s="63" t="n">
        <v>288054.070675</v>
      </c>
      <c r="C3435" s="63" t="n">
        <v>5042125.08273</v>
      </c>
      <c r="D3435" s="63" t="s">
        <v>3029</v>
      </c>
      <c r="E3435" s="142" t="n">
        <v>578.3</v>
      </c>
      <c r="F3435" s="139" t="n">
        <f aca="false">[2]terrains!E3435*10.76391</f>
        <v>6224.769153</v>
      </c>
      <c r="G3435" s="63" t="s">
        <v>219</v>
      </c>
      <c r="H3435" s="63" t="n">
        <v>1</v>
      </c>
      <c r="I3435" s="63" t="n">
        <v>4</v>
      </c>
      <c r="J3435" s="63" t="n">
        <f aca="false">IF([2]terrains!L3435=13.5,IF([2]terrains!X3435=1,12,9),-0.392532+1.267037*[2]terrains!L3435+0.472239*[2]terrains!X3435+0.58658*[2]terrains!W3435+0.089417*[2]terrains!V3435+0.531633*[2]terrains!U3435+0.337883*[2]terrains!T3435-0.403545*[2]terrains!S3435)</f>
        <v>4.3799805</v>
      </c>
      <c r="K3435" s="140" t="n">
        <f aca="false">IF([2]terrains!I3435=0,[2]terrains!J3435,[2]terrains!I3435)</f>
        <v>4</v>
      </c>
      <c r="L3435" s="63" t="n">
        <v>3.5</v>
      </c>
      <c r="M3435" s="63" t="n">
        <v>2</v>
      </c>
      <c r="N3435" s="63" t="n">
        <v>10</v>
      </c>
      <c r="O3435" s="63" t="s">
        <v>152</v>
      </c>
      <c r="P3435" s="63" t="n">
        <v>2</v>
      </c>
      <c r="Q3435" s="63" t="n">
        <v>2.5</v>
      </c>
      <c r="R3435" s="63" t="n">
        <v>0</v>
      </c>
      <c r="S3435" s="63" t="n">
        <v>0</v>
      </c>
      <c r="T3435" s="63" t="n">
        <v>1</v>
      </c>
      <c r="U3435" s="63" t="n">
        <v>0</v>
      </c>
      <c r="V3435" s="63" t="n">
        <v>0</v>
      </c>
      <c r="W3435" s="63" t="n">
        <v>0</v>
      </c>
      <c r="X3435" s="63" t="n">
        <v>0</v>
      </c>
      <c r="Y3435" s="63" t="n">
        <f aca="false">IF([2]terrains!L3435&lt;=2.5,1,IF([2]terrains!L3435&lt;=4.5,2,IF([2]terrains!L3435&lt;=6.5,3,4)))</f>
        <v>2</v>
      </c>
      <c r="Z3435" s="63" t="n">
        <f aca="false"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1" t="n">
        <f aca="false">[2]terrains!Z3435*[2]terrains!F3435</f>
        <v>647375.991912</v>
      </c>
    </row>
    <row r="3436" customFormat="false" ht="14.4" hidden="false" customHeight="false" outlineLevel="0" collapsed="false">
      <c r="A3436" s="132" t="n">
        <v>3435</v>
      </c>
      <c r="B3436" s="63" t="n">
        <v>293567.971453</v>
      </c>
      <c r="C3436" s="63" t="n">
        <v>5049589.3985</v>
      </c>
      <c r="D3436" s="63" t="s">
        <v>3030</v>
      </c>
      <c r="E3436" s="142" t="n">
        <v>576.9</v>
      </c>
      <c r="F3436" s="139" t="n">
        <f aca="false">[2]terrains!E3436*10.76391</f>
        <v>6209.699679</v>
      </c>
      <c r="G3436" s="63" t="s">
        <v>1297</v>
      </c>
      <c r="H3436" s="63" t="n">
        <v>0</v>
      </c>
      <c r="I3436" s="63" t="n">
        <v>0</v>
      </c>
      <c r="J3436" s="63" t="n">
        <f aca="false">IF([2]terrains!L3436=13.5,IF([2]terrains!X3436=1,12,9),-0.392532+1.267037*[2]terrains!L3436+0.472239*[2]terrains!X3436+0.58658*[2]terrains!W3436+0.089417*[2]terrains!V3436+0.531633*[2]terrains!U3436+0.337883*[2]terrains!T3436-0.403545*[2]terrains!S3436)</f>
        <v>1.737997</v>
      </c>
      <c r="K3436" s="140" t="n">
        <f aca="false">IF([2]terrains!I3436=0,[2]terrains!J3436,[2]terrains!I3436)</f>
        <v>1.737997</v>
      </c>
      <c r="L3436" s="63" t="n">
        <v>2</v>
      </c>
      <c r="M3436" s="63" t="n">
        <v>1</v>
      </c>
      <c r="N3436" s="63" t="n">
        <v>3</v>
      </c>
      <c r="O3436" s="63" t="s">
        <v>151</v>
      </c>
      <c r="P3436" s="63" t="n">
        <v>2</v>
      </c>
      <c r="Q3436" s="63" t="n">
        <v>2</v>
      </c>
      <c r="R3436" s="63" t="n">
        <v>0</v>
      </c>
      <c r="S3436" s="63" t="n">
        <v>1</v>
      </c>
      <c r="T3436" s="63" t="n">
        <v>0</v>
      </c>
      <c r="U3436" s="63" t="n">
        <v>0</v>
      </c>
      <c r="V3436" s="63" t="n">
        <v>0</v>
      </c>
      <c r="W3436" s="63" t="n">
        <v>0</v>
      </c>
      <c r="X3436" s="63" t="n">
        <v>0</v>
      </c>
      <c r="Y3436" s="63" t="n">
        <f aca="false">IF([2]terrains!L3436&lt;=2.5,1,IF([2]terrains!L3436&lt;=4.5,2,IF([2]terrains!L3436&lt;=6.5,3,4)))</f>
        <v>1</v>
      </c>
      <c r="Z3436" s="63" t="n">
        <f aca="false"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1" t="n">
        <f aca="false">[2]terrains!Z3436*[2]terrains!F3436</f>
        <v>397420.779456</v>
      </c>
    </row>
    <row r="3437" customFormat="false" ht="14.4" hidden="false" customHeight="false" outlineLevel="0" collapsed="false">
      <c r="A3437" s="132" t="n">
        <v>3436</v>
      </c>
      <c r="B3437" s="63" t="n">
        <v>298201.2571</v>
      </c>
      <c r="C3437" s="63" t="n">
        <v>5050256.592</v>
      </c>
      <c r="D3437" s="63" t="s">
        <v>3031</v>
      </c>
      <c r="E3437" s="142" t="n">
        <v>576.6</v>
      </c>
      <c r="F3437" s="139" t="n">
        <f aca="false">[2]terrains!E3437*10.76391</f>
        <v>6206.470506</v>
      </c>
      <c r="G3437" s="63" t="s">
        <v>1114</v>
      </c>
      <c r="H3437" s="63" t="n">
        <v>0</v>
      </c>
      <c r="I3437" s="63" t="n">
        <v>0</v>
      </c>
      <c r="J3437" s="63" t="n">
        <f aca="false">IF([2]terrains!L3437=13.5,IF([2]terrains!X3437=1,12,9),-0.392532+1.267037*[2]terrains!L3437+0.472239*[2]terrains!X3437+0.58658*[2]terrains!W3437+0.089417*[2]terrains!V3437+0.531633*[2]terrains!U3437+0.337883*[2]terrains!T3437-0.403545*[2]terrains!S3437)</f>
        <v>1.737997</v>
      </c>
      <c r="K3437" s="140" t="n">
        <f aca="false">IF([2]terrains!I3437=0,[2]terrains!J3437,[2]terrains!I3437)</f>
        <v>1.737997</v>
      </c>
      <c r="L3437" s="63" t="n">
        <v>2</v>
      </c>
      <c r="M3437" s="63" t="n">
        <v>1</v>
      </c>
      <c r="N3437" s="63" t="n">
        <v>3</v>
      </c>
      <c r="O3437" s="63" t="s">
        <v>151</v>
      </c>
      <c r="P3437" s="63" t="n">
        <v>1.5</v>
      </c>
      <c r="Q3437" s="63" t="n">
        <v>2</v>
      </c>
      <c r="R3437" s="63" t="n">
        <v>0</v>
      </c>
      <c r="S3437" s="63" t="n">
        <v>1</v>
      </c>
      <c r="T3437" s="63" t="n">
        <v>0</v>
      </c>
      <c r="U3437" s="63" t="n">
        <v>0</v>
      </c>
      <c r="V3437" s="63" t="n">
        <v>0</v>
      </c>
      <c r="W3437" s="63" t="n">
        <v>0</v>
      </c>
      <c r="X3437" s="63" t="n">
        <v>0</v>
      </c>
      <c r="Y3437" s="63" t="n">
        <f aca="false">IF([2]terrains!L3437&lt;=2.5,1,IF([2]terrains!L3437&lt;=4.5,2,IF([2]terrains!L3437&lt;=6.5,3,4)))</f>
        <v>1</v>
      </c>
      <c r="Z3437" s="63" t="n">
        <f aca="false"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1" t="n">
        <f aca="false">[2]terrains!Z3437*[2]terrains!F3437</f>
        <v>397214.112384</v>
      </c>
    </row>
    <row r="3438" customFormat="false" ht="14.4" hidden="false" customHeight="false" outlineLevel="0" collapsed="false">
      <c r="A3438" s="132" t="n">
        <v>3437</v>
      </c>
      <c r="B3438" s="63" t="n">
        <v>300477.3198</v>
      </c>
      <c r="C3438" s="63" t="n">
        <v>5043332.947</v>
      </c>
      <c r="D3438" s="63" t="s">
        <v>3032</v>
      </c>
      <c r="E3438" s="142" t="n">
        <v>576.4</v>
      </c>
      <c r="F3438" s="139" t="n">
        <f aca="false">[2]terrains!E3438*10.76391</f>
        <v>6204.317724</v>
      </c>
      <c r="G3438" s="63" t="s">
        <v>790</v>
      </c>
      <c r="H3438" s="63" t="n">
        <v>0</v>
      </c>
      <c r="I3438" s="63" t="n">
        <v>4</v>
      </c>
      <c r="J3438" s="63" t="n">
        <f aca="false">IF([2]terrains!L3438=13.5,IF([2]terrains!X3438=1,12,9),-0.392532+1.267037*[2]terrains!L3438+0.472239*[2]terrains!X3438+0.58658*[2]terrains!W3438+0.089417*[2]terrains!V3438+0.531633*[2]terrains!U3438+0.337883*[2]terrains!T3438-0.403545*[2]terrains!S3438)</f>
        <v>4.3799805</v>
      </c>
      <c r="K3438" s="140" t="n">
        <f aca="false">IF([2]terrains!I3438=0,[2]terrains!J3438,[2]terrains!I3438)</f>
        <v>4</v>
      </c>
      <c r="L3438" s="63" t="n">
        <v>3.5</v>
      </c>
      <c r="M3438" s="63" t="n">
        <v>3</v>
      </c>
      <c r="N3438" s="63" t="n">
        <v>5</v>
      </c>
      <c r="O3438" s="63" t="s">
        <v>152</v>
      </c>
      <c r="P3438" s="63" t="n">
        <v>2</v>
      </c>
      <c r="Q3438" s="63" t="n">
        <v>2.5</v>
      </c>
      <c r="R3438" s="63" t="n">
        <v>0</v>
      </c>
      <c r="S3438" s="63" t="n">
        <v>0</v>
      </c>
      <c r="T3438" s="63" t="n">
        <v>1</v>
      </c>
      <c r="U3438" s="63" t="n">
        <v>0</v>
      </c>
      <c r="V3438" s="63" t="n">
        <v>0</v>
      </c>
      <c r="W3438" s="63" t="n">
        <v>0</v>
      </c>
      <c r="X3438" s="63" t="n">
        <v>0</v>
      </c>
      <c r="Y3438" s="63" t="n">
        <f aca="false">IF([2]terrains!L3438&lt;=2.5,1,IF([2]terrains!L3438&lt;=4.5,2,IF([2]terrains!L3438&lt;=6.5,3,4)))</f>
        <v>2</v>
      </c>
      <c r="Z3438" s="63" t="n">
        <f aca="false"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1" t="n">
        <f aca="false">[2]terrains!Z3438*[2]terrains!F3438</f>
        <v>645249.043296</v>
      </c>
    </row>
    <row r="3439" customFormat="false" ht="14.4" hidden="false" customHeight="false" outlineLevel="0" collapsed="false">
      <c r="A3439" s="132" t="n">
        <v>3438</v>
      </c>
      <c r="B3439" s="63" t="n">
        <v>274105.843983</v>
      </c>
      <c r="C3439" s="63" t="n">
        <v>5039050.0915</v>
      </c>
      <c r="D3439" s="63" t="s">
        <v>3033</v>
      </c>
      <c r="E3439" s="142" t="n">
        <v>576</v>
      </c>
      <c r="F3439" s="139" t="n">
        <f aca="false">[2]terrains!E3439*10.76391</f>
        <v>6200.01216</v>
      </c>
      <c r="G3439" s="63" t="s">
        <v>162</v>
      </c>
      <c r="H3439" s="63" t="n">
        <v>0.2</v>
      </c>
      <c r="I3439" s="63" t="n">
        <v>1</v>
      </c>
      <c r="J3439" s="63" t="n">
        <f aca="false">IF([2]terrains!L3439=13.5,IF([2]terrains!X3439=1,12,9),-0.392532+1.267037*[2]terrains!L3439+0.472239*[2]terrains!X3439+0.58658*[2]terrains!W3439+0.089417*[2]terrains!V3439+0.531633*[2]terrains!U3439+0.337883*[2]terrains!T3439-0.403545*[2]terrains!S3439)</f>
        <v>1.5080235</v>
      </c>
      <c r="K3439" s="140" t="n">
        <f aca="false">IF([2]terrains!I3439=0,[2]terrains!J3439,[2]terrains!I3439)</f>
        <v>1</v>
      </c>
      <c r="L3439" s="63" t="n">
        <v>1.5</v>
      </c>
      <c r="M3439" s="63" t="n">
        <v>1</v>
      </c>
      <c r="N3439" s="63" t="n">
        <v>2</v>
      </c>
      <c r="O3439" s="63" t="s">
        <v>150</v>
      </c>
      <c r="P3439" s="63" t="n">
        <v>2</v>
      </c>
      <c r="Q3439" s="63" t="n">
        <v>1.5</v>
      </c>
      <c r="R3439" s="63" t="n">
        <v>1</v>
      </c>
      <c r="S3439" s="63" t="n">
        <v>0</v>
      </c>
      <c r="T3439" s="63" t="n">
        <v>0</v>
      </c>
      <c r="U3439" s="63" t="n">
        <v>0</v>
      </c>
      <c r="V3439" s="63" t="n">
        <v>0</v>
      </c>
      <c r="W3439" s="63" t="n">
        <v>0</v>
      </c>
      <c r="X3439" s="63" t="n">
        <v>0</v>
      </c>
      <c r="Y3439" s="63" t="n">
        <f aca="false">IF([2]terrains!L3439&lt;=2.5,1,IF([2]terrains!L3439&lt;=4.5,2,IF([2]terrains!L3439&lt;=6.5,3,4)))</f>
        <v>1</v>
      </c>
      <c r="Z3439" s="63" t="n">
        <f aca="false"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1" t="n">
        <f aca="false">[2]terrains!Z3439*[2]terrains!F3439</f>
        <v>217000.4256</v>
      </c>
    </row>
    <row r="3440" customFormat="false" ht="14.4" hidden="false" customHeight="false" outlineLevel="0" collapsed="false">
      <c r="A3440" s="132" t="n">
        <v>3439</v>
      </c>
      <c r="B3440" s="63" t="n">
        <v>292341.893946</v>
      </c>
      <c r="C3440" s="63" t="n">
        <v>5040095.98483</v>
      </c>
      <c r="D3440" s="63" t="s">
        <v>3034</v>
      </c>
      <c r="E3440" s="142" t="n">
        <v>576</v>
      </c>
      <c r="F3440" s="139" t="n">
        <f aca="false">[2]terrains!E3440*10.76391</f>
        <v>6200.01216</v>
      </c>
      <c r="G3440" s="63" t="s">
        <v>259</v>
      </c>
      <c r="H3440" s="63" t="n">
        <v>1</v>
      </c>
      <c r="I3440" s="63" t="n">
        <v>6</v>
      </c>
      <c r="J3440" s="63" t="n">
        <f aca="false">IF([2]terrains!L3440=13.5,IF([2]terrains!X3440=1,12,9),-0.392532+1.267037*[2]terrains!L3440+0.472239*[2]terrains!X3440+0.58658*[2]terrains!W3440+0.089417*[2]terrains!V3440+0.531633*[2]terrains!U3440+0.337883*[2]terrains!T3440-0.403545*[2]terrains!S3440)</f>
        <v>5.013499</v>
      </c>
      <c r="K3440" s="140" t="n">
        <f aca="false">IF([2]terrains!I3440=0,[2]terrains!J3440,[2]terrains!I3440)</f>
        <v>6</v>
      </c>
      <c r="L3440" s="63" t="n">
        <v>4</v>
      </c>
      <c r="M3440" s="63" t="n">
        <v>2</v>
      </c>
      <c r="N3440" s="63" t="n">
        <v>12</v>
      </c>
      <c r="O3440" s="63" t="s">
        <v>152</v>
      </c>
      <c r="P3440" s="63" t="n">
        <v>2</v>
      </c>
      <c r="Q3440" s="63" t="n">
        <v>2.5</v>
      </c>
      <c r="R3440" s="63" t="n">
        <v>0</v>
      </c>
      <c r="S3440" s="63" t="n">
        <v>0</v>
      </c>
      <c r="T3440" s="63" t="n">
        <v>1</v>
      </c>
      <c r="U3440" s="63" t="n">
        <v>0</v>
      </c>
      <c r="V3440" s="63" t="n">
        <v>0</v>
      </c>
      <c r="W3440" s="63" t="n">
        <v>0</v>
      </c>
      <c r="X3440" s="63" t="n">
        <v>0</v>
      </c>
      <c r="Y3440" s="63" t="n">
        <f aca="false">IF([2]terrains!L3440&lt;=2.5,1,IF([2]terrains!L3440&lt;=4.5,2,IF([2]terrains!L3440&lt;=6.5,3,4)))</f>
        <v>2</v>
      </c>
      <c r="Z3440" s="63" t="n">
        <f aca="false"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1" t="n">
        <f aca="false">[2]terrains!Z3440*[2]terrains!F3440</f>
        <v>644801.26464</v>
      </c>
    </row>
    <row r="3441" customFormat="false" ht="14.4" hidden="false" customHeight="false" outlineLevel="0" collapsed="false">
      <c r="A3441" s="132" t="n">
        <v>3440</v>
      </c>
      <c r="B3441" s="63" t="n">
        <v>297102.5569</v>
      </c>
      <c r="C3441" s="63" t="n">
        <v>5042272.392</v>
      </c>
      <c r="D3441" s="63" t="s">
        <v>3035</v>
      </c>
      <c r="E3441" s="142" t="n">
        <v>575.1</v>
      </c>
      <c r="F3441" s="139" t="n">
        <f aca="false">[2]terrains!E3441*10.76391</f>
        <v>6190.324641</v>
      </c>
      <c r="G3441" s="63" t="s">
        <v>1384</v>
      </c>
      <c r="H3441" s="63" t="n">
        <v>1</v>
      </c>
      <c r="I3441" s="63" t="n">
        <v>4</v>
      </c>
      <c r="J3441" s="63" t="n">
        <f aca="false">IF([2]terrains!L3441=13.5,IF([2]terrains!X3441=1,12,9),-0.392532+1.267037*[2]terrains!L3441+0.472239*[2]terrains!X3441+0.58658*[2]terrains!W3441+0.089417*[2]terrains!V3441+0.531633*[2]terrains!U3441+0.337883*[2]terrains!T3441-0.403545*[2]terrains!S3441)</f>
        <v>3.497996</v>
      </c>
      <c r="K3441" s="140" t="n">
        <f aca="false">IF([2]terrains!I3441=0,[2]terrains!J3441,[2]terrains!I3441)</f>
        <v>4</v>
      </c>
      <c r="L3441" s="63" t="n">
        <v>3</v>
      </c>
      <c r="M3441" s="63" t="n">
        <v>2</v>
      </c>
      <c r="N3441" s="63" t="n">
        <v>4</v>
      </c>
      <c r="O3441" s="63" t="s">
        <v>154</v>
      </c>
      <c r="P3441" s="63" t="n">
        <v>3</v>
      </c>
      <c r="Q3441" s="63" t="n">
        <v>2.5</v>
      </c>
      <c r="R3441" s="63" t="n">
        <v>0</v>
      </c>
      <c r="S3441" s="63" t="n">
        <v>0</v>
      </c>
      <c r="T3441" s="63" t="n">
        <v>0</v>
      </c>
      <c r="U3441" s="63" t="n">
        <v>0</v>
      </c>
      <c r="V3441" s="63" t="n">
        <v>1</v>
      </c>
      <c r="W3441" s="63" t="n">
        <v>0</v>
      </c>
      <c r="X3441" s="63" t="n">
        <v>0</v>
      </c>
      <c r="Y3441" s="63" t="n">
        <f aca="false">IF([2]terrains!L3441&lt;=2.5,1,IF([2]terrains!L3441&lt;=4.5,2,IF([2]terrains!L3441&lt;=6.5,3,4)))</f>
        <v>2</v>
      </c>
      <c r="Z3441" s="63" t="n">
        <f aca="false"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1" t="n">
        <f aca="false">[2]terrains!Z3441*[2]terrains!F3441</f>
        <v>1101877.786098</v>
      </c>
    </row>
    <row r="3442" customFormat="false" ht="14.4" hidden="false" customHeight="false" outlineLevel="0" collapsed="false">
      <c r="A3442" s="132" t="n">
        <v>3441</v>
      </c>
      <c r="B3442" s="63" t="n">
        <v>299216.650943</v>
      </c>
      <c r="C3442" s="63" t="n">
        <v>5056610.74005</v>
      </c>
      <c r="D3442" s="63" t="s">
        <v>3036</v>
      </c>
      <c r="E3442" s="142" t="n">
        <v>574.88</v>
      </c>
      <c r="F3442" s="139" t="n">
        <f aca="false">[2]terrains!E3442*10.76391</f>
        <v>6187.9565808</v>
      </c>
      <c r="G3442" s="63" t="s">
        <v>329</v>
      </c>
      <c r="H3442" s="63" t="n">
        <v>0</v>
      </c>
      <c r="I3442" s="63" t="n">
        <v>0</v>
      </c>
      <c r="J3442" s="63" t="n">
        <f aca="false">IF([2]terrains!L3442=13.5,IF([2]terrains!X3442=1,12,9),-0.392532+1.267037*[2]terrains!L3442+0.472239*[2]terrains!X3442+0.58658*[2]terrains!W3442+0.089417*[2]terrains!V3442+0.531633*[2]terrains!U3442+0.337883*[2]terrains!T3442-0.403545*[2]terrains!S3442)</f>
        <v>2.141542</v>
      </c>
      <c r="K3442" s="140" t="n">
        <f aca="false">IF([2]terrains!I3442=0,[2]terrains!J3442,[2]terrains!I3442)</f>
        <v>2.141542</v>
      </c>
      <c r="L3442" s="63" t="n">
        <v>2</v>
      </c>
      <c r="M3442" s="63" t="n">
        <v>1</v>
      </c>
      <c r="N3442" s="63" t="n">
        <v>3</v>
      </c>
      <c r="O3442" s="63" t="s">
        <v>150</v>
      </c>
      <c r="P3442" s="63" t="n">
        <v>2</v>
      </c>
      <c r="Q3442" s="63" t="n">
        <v>1.5</v>
      </c>
      <c r="R3442" s="63" t="n">
        <v>1</v>
      </c>
      <c r="S3442" s="63" t="n">
        <v>0</v>
      </c>
      <c r="T3442" s="63" t="n">
        <v>0</v>
      </c>
      <c r="U3442" s="63" t="n">
        <v>0</v>
      </c>
      <c r="V3442" s="63" t="n">
        <v>0</v>
      </c>
      <c r="W3442" s="63" t="n">
        <v>0</v>
      </c>
      <c r="X3442" s="63" t="n">
        <v>0</v>
      </c>
      <c r="Y3442" s="63" t="n">
        <f aca="false">IF([2]terrains!L3442&lt;=2.5,1,IF([2]terrains!L3442&lt;=4.5,2,IF([2]terrains!L3442&lt;=6.5,3,4)))</f>
        <v>1</v>
      </c>
      <c r="Z3442" s="63" t="n">
        <f aca="false"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1" t="n">
        <f aca="false">[2]terrains!Z3442*[2]terrains!F3442</f>
        <v>216578.480328</v>
      </c>
    </row>
    <row r="3443" customFormat="false" ht="14.4" hidden="false" customHeight="false" outlineLevel="0" collapsed="false">
      <c r="A3443" s="132" t="n">
        <v>3442</v>
      </c>
      <c r="B3443" s="63" t="n">
        <v>301966.401562</v>
      </c>
      <c r="C3443" s="63" t="n">
        <v>5059510.77062</v>
      </c>
      <c r="D3443" s="63" t="s">
        <v>3037</v>
      </c>
      <c r="E3443" s="142" t="n">
        <v>574.6</v>
      </c>
      <c r="F3443" s="139" t="n">
        <f aca="false">[2]terrains!E3443*10.76391</f>
        <v>6184.942686</v>
      </c>
      <c r="G3443" s="63" t="s">
        <v>301</v>
      </c>
      <c r="H3443" s="63" t="n">
        <v>0</v>
      </c>
      <c r="I3443" s="63" t="n">
        <v>0</v>
      </c>
      <c r="J3443" s="63" t="n">
        <f aca="false">IF([2]terrains!L3443=13.5,IF([2]terrains!X3443=1,12,9),-0.392532+1.267037*[2]terrains!L3443+0.472239*[2]terrains!X3443+0.58658*[2]terrains!W3443+0.089417*[2]terrains!V3443+0.531633*[2]terrains!U3443+0.337883*[2]terrains!T3443-0.403545*[2]terrains!S3443)</f>
        <v>2.141542</v>
      </c>
      <c r="K3443" s="140" t="n">
        <f aca="false">IF([2]terrains!I3443=0,[2]terrains!J3443,[2]terrains!I3443)</f>
        <v>2.141542</v>
      </c>
      <c r="L3443" s="63" t="n">
        <v>2</v>
      </c>
      <c r="M3443" s="63" t="n">
        <v>2</v>
      </c>
      <c r="N3443" s="63" t="n">
        <v>3</v>
      </c>
      <c r="O3443" s="63" t="s">
        <v>150</v>
      </c>
      <c r="P3443" s="63" t="n">
        <v>2</v>
      </c>
      <c r="Q3443" s="63" t="n">
        <v>1.5</v>
      </c>
      <c r="R3443" s="63" t="n">
        <v>1</v>
      </c>
      <c r="S3443" s="63" t="n">
        <v>0</v>
      </c>
      <c r="T3443" s="63" t="n">
        <v>0</v>
      </c>
      <c r="U3443" s="63" t="n">
        <v>0</v>
      </c>
      <c r="V3443" s="63" t="n">
        <v>0</v>
      </c>
      <c r="W3443" s="63" t="n">
        <v>0</v>
      </c>
      <c r="X3443" s="63" t="n">
        <v>0</v>
      </c>
      <c r="Y3443" s="63" t="n">
        <f aca="false">IF([2]terrains!L3443&lt;=2.5,1,IF([2]terrains!L3443&lt;=4.5,2,IF([2]terrains!L3443&lt;=6.5,3,4)))</f>
        <v>1</v>
      </c>
      <c r="Z3443" s="63" t="n">
        <f aca="false"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1" t="n">
        <f aca="false">[2]terrains!Z3443*[2]terrains!F3443</f>
        <v>216472.99401</v>
      </c>
    </row>
    <row r="3444" customFormat="false" ht="14.4" hidden="false" customHeight="false" outlineLevel="0" collapsed="false">
      <c r="A3444" s="132" t="n">
        <v>3443</v>
      </c>
      <c r="B3444" s="63" t="n">
        <v>299766.939737</v>
      </c>
      <c r="C3444" s="63" t="n">
        <v>5039180.19909</v>
      </c>
      <c r="D3444" s="63" t="s">
        <v>3038</v>
      </c>
      <c r="E3444" s="142" t="n">
        <v>574.4</v>
      </c>
      <c r="F3444" s="139" t="n">
        <f aca="false">[2]terrains!E3444*10.76391</f>
        <v>6182.789904</v>
      </c>
      <c r="G3444" s="63" t="s">
        <v>350</v>
      </c>
      <c r="H3444" s="63" t="n">
        <v>0</v>
      </c>
      <c r="I3444" s="63" t="n">
        <v>0</v>
      </c>
      <c r="J3444" s="63" t="n">
        <f aca="false"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40" t="n">
        <f aca="false">IF([2]terrains!I3444=0,[2]terrains!J3444,[2]terrains!I3444)</f>
        <v>3.2472995</v>
      </c>
      <c r="L3444" s="63" t="n">
        <v>2.5</v>
      </c>
      <c r="M3444" s="63" t="n">
        <v>2</v>
      </c>
      <c r="N3444" s="63" t="n">
        <v>4</v>
      </c>
      <c r="O3444" s="63" t="s">
        <v>156</v>
      </c>
      <c r="P3444" s="63" t="n">
        <v>2</v>
      </c>
      <c r="Q3444" s="63" t="n">
        <v>1.5</v>
      </c>
      <c r="R3444" s="63" t="n">
        <v>0</v>
      </c>
      <c r="S3444" s="63" t="n">
        <v>0</v>
      </c>
      <c r="T3444" s="63" t="n">
        <v>0</v>
      </c>
      <c r="U3444" s="63" t="n">
        <v>0</v>
      </c>
      <c r="V3444" s="63" t="n">
        <v>0</v>
      </c>
      <c r="W3444" s="63" t="n">
        <v>0</v>
      </c>
      <c r="X3444" s="63" t="n">
        <v>1</v>
      </c>
      <c r="Y3444" s="63" t="n">
        <f aca="false">IF([2]terrains!L3444&lt;=2.5,1,IF([2]terrains!L3444&lt;=4.5,2,IF([2]terrains!L3444&lt;=6.5,3,4)))</f>
        <v>1</v>
      </c>
      <c r="Z3444" s="63" t="n">
        <f aca="false"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1" t="n">
        <f aca="false">[2]terrains!Z3444*[2]terrains!F3444</f>
        <v>1174730.08176</v>
      </c>
    </row>
    <row r="3445" customFormat="false" ht="14.4" hidden="false" customHeight="false" outlineLevel="0" collapsed="false">
      <c r="A3445" s="132" t="n">
        <v>3444</v>
      </c>
      <c r="B3445" s="63" t="n">
        <v>293169.5071</v>
      </c>
      <c r="C3445" s="63" t="n">
        <v>5034282.555</v>
      </c>
      <c r="D3445" s="63" t="s">
        <v>3039</v>
      </c>
      <c r="E3445" s="142" t="n">
        <v>573.9</v>
      </c>
      <c r="F3445" s="139" t="n">
        <f aca="false">[2]terrains!E3445*10.76391</f>
        <v>6177.407949</v>
      </c>
      <c r="G3445" s="63" t="s">
        <v>1211</v>
      </c>
      <c r="H3445" s="63" t="n">
        <v>0.1</v>
      </c>
      <c r="I3445" s="63" t="n">
        <v>3</v>
      </c>
      <c r="J3445" s="63" t="n">
        <f aca="false">IF([2]terrains!L3445=13.5,IF([2]terrains!X3445=1,12,9),-0.392532+1.267037*[2]terrains!L3445+0.472239*[2]terrains!X3445+0.58658*[2]terrains!W3445+0.089417*[2]terrains!V3445+0.531633*[2]terrains!U3445+0.337883*[2]terrains!T3445-0.403545*[2]terrains!S3445)</f>
        <v>2.7750605</v>
      </c>
      <c r="K3445" s="140" t="n">
        <f aca="false">IF([2]terrains!I3445=0,[2]terrains!J3445,[2]terrains!I3445)</f>
        <v>3</v>
      </c>
      <c r="L3445" s="63" t="n">
        <v>2.5</v>
      </c>
      <c r="M3445" s="63" t="n">
        <v>2</v>
      </c>
      <c r="N3445" s="63" t="n">
        <v>4</v>
      </c>
      <c r="O3445" s="63" t="s">
        <v>150</v>
      </c>
      <c r="P3445" s="63" t="n">
        <v>2</v>
      </c>
      <c r="Q3445" s="63" t="n">
        <v>1.5</v>
      </c>
      <c r="R3445" s="63" t="n">
        <v>1</v>
      </c>
      <c r="S3445" s="63" t="n">
        <v>0</v>
      </c>
      <c r="T3445" s="63" t="n">
        <v>0</v>
      </c>
      <c r="U3445" s="63" t="n">
        <v>0</v>
      </c>
      <c r="V3445" s="63" t="n">
        <v>0</v>
      </c>
      <c r="W3445" s="63" t="n">
        <v>0</v>
      </c>
      <c r="X3445" s="63" t="n">
        <v>0</v>
      </c>
      <c r="Y3445" s="63" t="n">
        <f aca="false">IF([2]terrains!L3445&lt;=2.5,1,IF([2]terrains!L3445&lt;=4.5,2,IF([2]terrains!L3445&lt;=6.5,3,4)))</f>
        <v>1</v>
      </c>
      <c r="Z3445" s="63" t="n">
        <f aca="false"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1" t="n">
        <f aca="false">[2]terrains!Z3445*[2]terrains!F3445</f>
        <v>216209.278215</v>
      </c>
    </row>
    <row r="3446" customFormat="false" ht="14.4" hidden="false" customHeight="false" outlineLevel="0" collapsed="false">
      <c r="A3446" s="132" t="n">
        <v>3445</v>
      </c>
      <c r="B3446" s="63" t="n">
        <v>299239.417708</v>
      </c>
      <c r="C3446" s="63" t="n">
        <v>5056580.11012</v>
      </c>
      <c r="D3446" s="63" t="s">
        <v>3040</v>
      </c>
      <c r="E3446" s="142" t="n">
        <v>573.77</v>
      </c>
      <c r="F3446" s="139" t="n">
        <f aca="false">[2]terrains!E3446*10.76391</f>
        <v>6176.0086407</v>
      </c>
      <c r="G3446" s="63" t="s">
        <v>329</v>
      </c>
      <c r="H3446" s="63" t="n">
        <v>0</v>
      </c>
      <c r="I3446" s="63" t="n">
        <v>0</v>
      </c>
      <c r="J3446" s="63" t="n">
        <f aca="false">IF([2]terrains!L3446=13.5,IF([2]terrains!X3446=1,12,9),-0.392532+1.267037*[2]terrains!L3446+0.472239*[2]terrains!X3446+0.58658*[2]terrains!W3446+0.089417*[2]terrains!V3446+0.531633*[2]terrains!U3446+0.337883*[2]terrains!T3446-0.403545*[2]terrains!S3446)</f>
        <v>2.141542</v>
      </c>
      <c r="K3446" s="140" t="n">
        <f aca="false">IF([2]terrains!I3446=0,[2]terrains!J3446,[2]terrains!I3446)</f>
        <v>2.141542</v>
      </c>
      <c r="L3446" s="63" t="n">
        <v>2</v>
      </c>
      <c r="M3446" s="63" t="n">
        <v>1</v>
      </c>
      <c r="N3446" s="63" t="n">
        <v>3</v>
      </c>
      <c r="O3446" s="63" t="s">
        <v>150</v>
      </c>
      <c r="P3446" s="63" t="n">
        <v>2</v>
      </c>
      <c r="Q3446" s="63" t="n">
        <v>1.5</v>
      </c>
      <c r="R3446" s="63" t="n">
        <v>1</v>
      </c>
      <c r="S3446" s="63" t="n">
        <v>0</v>
      </c>
      <c r="T3446" s="63" t="n">
        <v>0</v>
      </c>
      <c r="U3446" s="63" t="n">
        <v>0</v>
      </c>
      <c r="V3446" s="63" t="n">
        <v>0</v>
      </c>
      <c r="W3446" s="63" t="n">
        <v>0</v>
      </c>
      <c r="X3446" s="63" t="n">
        <v>0</v>
      </c>
      <c r="Y3446" s="63" t="n">
        <f aca="false">IF([2]terrains!L3446&lt;=2.5,1,IF([2]terrains!L3446&lt;=4.5,2,IF([2]terrains!L3446&lt;=6.5,3,4)))</f>
        <v>1</v>
      </c>
      <c r="Z3446" s="63" t="n">
        <f aca="false"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1" t="n">
        <f aca="false">[2]terrains!Z3446*[2]terrains!F3446</f>
        <v>216160.3024245</v>
      </c>
    </row>
    <row r="3447" customFormat="false" ht="14.4" hidden="false" customHeight="false" outlineLevel="0" collapsed="false">
      <c r="A3447" s="132" t="n">
        <v>3446</v>
      </c>
      <c r="B3447" s="63" t="n">
        <v>301017.632947</v>
      </c>
      <c r="C3447" s="63" t="n">
        <v>5044438.42003</v>
      </c>
      <c r="D3447" s="63" t="s">
        <v>3041</v>
      </c>
      <c r="E3447" s="142" t="n">
        <v>573.7</v>
      </c>
      <c r="F3447" s="139" t="n">
        <f aca="false">[2]terrains!E3447*10.76391</f>
        <v>6175.255167</v>
      </c>
      <c r="G3447" s="63" t="s">
        <v>510</v>
      </c>
      <c r="H3447" s="63" t="n">
        <v>0</v>
      </c>
      <c r="I3447" s="63" t="n">
        <v>0</v>
      </c>
      <c r="J3447" s="63" t="n">
        <f aca="false">IF([2]terrains!L3447=13.5,IF([2]terrains!X3447=1,12,9),-0.392532+1.267037*[2]terrains!L3447+0.472239*[2]terrains!X3447+0.58658*[2]terrains!W3447+0.089417*[2]terrains!V3447+0.531633*[2]terrains!U3447+0.337883*[2]terrains!T3447-0.403545*[2]terrains!S3447)</f>
        <v>3.1129435</v>
      </c>
      <c r="K3447" s="140" t="n">
        <f aca="false">IF([2]terrains!I3447=0,[2]terrains!J3447,[2]terrains!I3447)</f>
        <v>3.1129435</v>
      </c>
      <c r="L3447" s="63" t="n">
        <v>2.5</v>
      </c>
      <c r="M3447" s="63" t="n">
        <v>1</v>
      </c>
      <c r="N3447" s="63" t="n">
        <v>4</v>
      </c>
      <c r="O3447" s="63" t="s">
        <v>152</v>
      </c>
      <c r="P3447" s="63" t="n">
        <v>2</v>
      </c>
      <c r="Q3447" s="63" t="n">
        <v>2.5</v>
      </c>
      <c r="R3447" s="63" t="n">
        <v>0</v>
      </c>
      <c r="S3447" s="63" t="n">
        <v>0</v>
      </c>
      <c r="T3447" s="63" t="n">
        <v>1</v>
      </c>
      <c r="U3447" s="63" t="n">
        <v>0</v>
      </c>
      <c r="V3447" s="63" t="n">
        <v>0</v>
      </c>
      <c r="W3447" s="63" t="n">
        <v>0</v>
      </c>
      <c r="X3447" s="63" t="n">
        <v>0</v>
      </c>
      <c r="Y3447" s="63" t="n">
        <f aca="false">IF([2]terrains!L3447&lt;=2.5,1,IF([2]terrains!L3447&lt;=4.5,2,IF([2]terrains!L3447&lt;=6.5,3,4)))</f>
        <v>1</v>
      </c>
      <c r="Z3447" s="63" t="n">
        <f aca="false"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1" t="n">
        <f aca="false">[2]terrains!Z3447*[2]terrains!F3447</f>
        <v>524896.689195</v>
      </c>
    </row>
    <row r="3448" customFormat="false" ht="14.4" hidden="false" customHeight="false" outlineLevel="0" collapsed="false">
      <c r="A3448" s="132" t="n">
        <v>3447</v>
      </c>
      <c r="B3448" s="63" t="n">
        <v>302278.7116</v>
      </c>
      <c r="C3448" s="63" t="n">
        <v>5051296.397</v>
      </c>
      <c r="D3448" s="63" t="s">
        <v>3042</v>
      </c>
      <c r="E3448" s="142" t="n">
        <v>573.7</v>
      </c>
      <c r="F3448" s="139" t="n">
        <f aca="false">[2]terrains!E3448*10.76391</f>
        <v>6175.255167</v>
      </c>
      <c r="G3448" s="63" t="s">
        <v>336</v>
      </c>
      <c r="H3448" s="63" t="n">
        <v>0</v>
      </c>
      <c r="I3448" s="63" t="n">
        <v>0</v>
      </c>
      <c r="J3448" s="63" t="n">
        <f aca="false">IF([2]terrains!L3448=13.5,IF([2]terrains!X3448=1,12,9),-0.392532+1.267037*[2]terrains!L3448+0.472239*[2]terrains!X3448+0.58658*[2]terrains!W3448+0.089417*[2]terrains!V3448+0.531633*[2]terrains!U3448+0.337883*[2]terrains!T3448-0.403545*[2]terrains!S3448)</f>
        <v>3.6385525</v>
      </c>
      <c r="K3448" s="140" t="n">
        <f aca="false">IF([2]terrains!I3448=0,[2]terrains!J3448,[2]terrains!I3448)</f>
        <v>3.6385525</v>
      </c>
      <c r="L3448" s="63" t="n">
        <v>3.5</v>
      </c>
      <c r="M3448" s="63" t="n">
        <v>3</v>
      </c>
      <c r="N3448" s="63" t="n">
        <v>8</v>
      </c>
      <c r="O3448" s="63" t="s">
        <v>151</v>
      </c>
      <c r="P3448" s="63" t="n">
        <v>1.5</v>
      </c>
      <c r="Q3448" s="63" t="n">
        <v>2</v>
      </c>
      <c r="R3448" s="63" t="n">
        <v>0</v>
      </c>
      <c r="S3448" s="63" t="n">
        <v>1</v>
      </c>
      <c r="T3448" s="63" t="n">
        <v>0</v>
      </c>
      <c r="U3448" s="63" t="n">
        <v>0</v>
      </c>
      <c r="V3448" s="63" t="n">
        <v>0</v>
      </c>
      <c r="W3448" s="63" t="n">
        <v>0</v>
      </c>
      <c r="X3448" s="63" t="n">
        <v>0</v>
      </c>
      <c r="Y3448" s="63" t="n">
        <f aca="false">IF([2]terrains!L3448&lt;=2.5,1,IF([2]terrains!L3448&lt;=4.5,2,IF([2]terrains!L3448&lt;=6.5,3,4)))</f>
        <v>2</v>
      </c>
      <c r="Z3448" s="63" t="n">
        <f aca="false"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1" t="n">
        <f aca="false">[2]terrains!Z3448*[2]terrains!F3448</f>
        <v>395216.330688</v>
      </c>
    </row>
    <row r="3449" customFormat="false" ht="14.4" hidden="false" customHeight="false" outlineLevel="0" collapsed="false">
      <c r="A3449" s="132" t="n">
        <v>3448</v>
      </c>
      <c r="B3449" s="63" t="n">
        <v>297106.958511</v>
      </c>
      <c r="C3449" s="63" t="n">
        <v>5041964.71693</v>
      </c>
      <c r="D3449" s="63" t="s">
        <v>3043</v>
      </c>
      <c r="E3449" s="142" t="n">
        <v>573.3</v>
      </c>
      <c r="F3449" s="139" t="n">
        <f aca="false">[2]terrains!E3449*10.76391</f>
        <v>6170.949603</v>
      </c>
      <c r="G3449" s="63" t="s">
        <v>2386</v>
      </c>
      <c r="H3449" s="63" t="n">
        <v>0</v>
      </c>
      <c r="I3449" s="63" t="n">
        <v>0</v>
      </c>
      <c r="J3449" s="63" t="n">
        <f aca="false">IF([2]terrains!L3449=13.5,IF([2]terrains!X3449=1,12,9),-0.392532+1.267037*[2]terrains!L3449+0.472239*[2]terrains!X3449+0.58658*[2]terrains!W3449+0.089417*[2]terrains!V3449+0.531633*[2]terrains!U3449+0.337883*[2]terrains!T3449-0.403545*[2]terrains!S3449)</f>
        <v>2.728122</v>
      </c>
      <c r="K3449" s="140" t="n">
        <f aca="false">IF([2]terrains!I3449=0,[2]terrains!J3449,[2]terrains!I3449)</f>
        <v>2.728122</v>
      </c>
      <c r="L3449" s="63" t="n">
        <v>2</v>
      </c>
      <c r="M3449" s="63" t="n">
        <v>1</v>
      </c>
      <c r="N3449" s="63" t="n">
        <v>3</v>
      </c>
      <c r="O3449" s="63" t="s">
        <v>155</v>
      </c>
      <c r="P3449" s="63" t="n">
        <v>2</v>
      </c>
      <c r="Q3449" s="63" t="n">
        <v>2.5</v>
      </c>
      <c r="R3449" s="63" t="n">
        <v>0</v>
      </c>
      <c r="S3449" s="63" t="n">
        <v>0</v>
      </c>
      <c r="T3449" s="63" t="n">
        <v>0</v>
      </c>
      <c r="U3449" s="63" t="n">
        <v>0</v>
      </c>
      <c r="V3449" s="63" t="n">
        <v>0</v>
      </c>
      <c r="W3449" s="63" t="n">
        <v>1</v>
      </c>
      <c r="X3449" s="63" t="n">
        <v>0</v>
      </c>
      <c r="Y3449" s="63" t="n">
        <f aca="false">IF([2]terrains!L3449&lt;=2.5,1,IF([2]terrains!L3449&lt;=4.5,2,IF([2]terrains!L3449&lt;=6.5,3,4)))</f>
        <v>1</v>
      </c>
      <c r="Z3449" s="63" t="n">
        <f aca="false"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1" t="n">
        <f aca="false">[2]terrains!Z3449*[2]terrains!F3449</f>
        <v>1098429.029334</v>
      </c>
    </row>
    <row r="3450" customFormat="false" ht="14.4" hidden="false" customHeight="false" outlineLevel="0" collapsed="false">
      <c r="A3450" s="132" t="n">
        <v>3449</v>
      </c>
      <c r="B3450" s="63" t="n">
        <v>291843.281523</v>
      </c>
      <c r="C3450" s="63" t="n">
        <v>5046536.21629</v>
      </c>
      <c r="D3450" s="63" t="s">
        <v>3044</v>
      </c>
      <c r="E3450" s="142" t="n">
        <v>573.3</v>
      </c>
      <c r="F3450" s="139" t="n">
        <f aca="false">[2]terrains!E3450*10.76391</f>
        <v>6170.949603</v>
      </c>
      <c r="G3450" s="63" t="s">
        <v>489</v>
      </c>
      <c r="H3450" s="63" t="n">
        <v>0</v>
      </c>
      <c r="I3450" s="63" t="n">
        <v>0</v>
      </c>
      <c r="J3450" s="63" t="n">
        <f aca="false"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40" t="n">
        <f aca="false">IF([2]terrains!I3450=0,[2]terrains!J3450,[2]terrains!I3450)</f>
        <v>2.479425</v>
      </c>
      <c r="L3450" s="63" t="n">
        <v>2</v>
      </c>
      <c r="M3450" s="63" t="n">
        <v>1</v>
      </c>
      <c r="N3450" s="63" t="n">
        <v>3</v>
      </c>
      <c r="O3450" s="63" t="s">
        <v>152</v>
      </c>
      <c r="P3450" s="63" t="n">
        <v>2</v>
      </c>
      <c r="Q3450" s="63" t="n">
        <v>2.5</v>
      </c>
      <c r="R3450" s="63" t="n">
        <v>0</v>
      </c>
      <c r="S3450" s="63" t="n">
        <v>0</v>
      </c>
      <c r="T3450" s="63" t="n">
        <v>1</v>
      </c>
      <c r="U3450" s="63" t="n">
        <v>0</v>
      </c>
      <c r="V3450" s="63" t="n">
        <v>0</v>
      </c>
      <c r="W3450" s="63" t="n">
        <v>0</v>
      </c>
      <c r="X3450" s="63" t="n">
        <v>0</v>
      </c>
      <c r="Y3450" s="63" t="n">
        <f aca="false">IF([2]terrains!L3450&lt;=2.5,1,IF([2]terrains!L3450&lt;=4.5,2,IF([2]terrains!L3450&lt;=6.5,3,4)))</f>
        <v>1</v>
      </c>
      <c r="Z3450" s="63" t="n">
        <f aca="false"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1" t="n">
        <f aca="false">[2]terrains!Z3450*[2]terrains!F3450</f>
        <v>524530.716255</v>
      </c>
    </row>
    <row r="3451" customFormat="false" ht="14.4" hidden="false" customHeight="false" outlineLevel="0" collapsed="false">
      <c r="A3451" s="132" t="n">
        <v>3450</v>
      </c>
      <c r="B3451" s="63" t="n">
        <v>292612.651682</v>
      </c>
      <c r="C3451" s="63" t="n">
        <v>5039901.56123</v>
      </c>
      <c r="D3451" s="63" t="s">
        <v>3045</v>
      </c>
      <c r="E3451" s="142" t="n">
        <v>573.2</v>
      </c>
      <c r="F3451" s="139" t="n">
        <f aca="false">[2]terrains!E3451*10.76391</f>
        <v>6169.873212</v>
      </c>
      <c r="G3451" s="63" t="s">
        <v>259</v>
      </c>
      <c r="H3451" s="63" t="n">
        <v>1</v>
      </c>
      <c r="I3451" s="63" t="n">
        <v>6</v>
      </c>
      <c r="J3451" s="63" t="n">
        <f aca="false">IF([2]terrains!L3451=13.5,IF([2]terrains!X3451=1,12,9),-0.392532+1.267037*[2]terrains!L3451+0.472239*[2]terrains!X3451+0.58658*[2]terrains!W3451+0.089417*[2]terrains!V3451+0.531633*[2]terrains!U3451+0.337883*[2]terrains!T3451-0.403545*[2]terrains!S3451)</f>
        <v>5.013499</v>
      </c>
      <c r="K3451" s="140" t="n">
        <f aca="false">IF([2]terrains!I3451=0,[2]terrains!J3451,[2]terrains!I3451)</f>
        <v>6</v>
      </c>
      <c r="L3451" s="63" t="n">
        <v>4</v>
      </c>
      <c r="M3451" s="63" t="n">
        <v>2</v>
      </c>
      <c r="N3451" s="63" t="n">
        <v>12</v>
      </c>
      <c r="O3451" s="63" t="s">
        <v>152</v>
      </c>
      <c r="P3451" s="63" t="n">
        <v>2</v>
      </c>
      <c r="Q3451" s="63" t="n">
        <v>2.5</v>
      </c>
      <c r="R3451" s="63" t="n">
        <v>0</v>
      </c>
      <c r="S3451" s="63" t="n">
        <v>0</v>
      </c>
      <c r="T3451" s="63" t="n">
        <v>1</v>
      </c>
      <c r="U3451" s="63" t="n">
        <v>0</v>
      </c>
      <c r="V3451" s="63" t="n">
        <v>0</v>
      </c>
      <c r="W3451" s="63" t="n">
        <v>0</v>
      </c>
      <c r="X3451" s="63" t="n">
        <v>0</v>
      </c>
      <c r="Y3451" s="63" t="n">
        <f aca="false">IF([2]terrains!L3451&lt;=2.5,1,IF([2]terrains!L3451&lt;=4.5,2,IF([2]terrains!L3451&lt;=6.5,3,4)))</f>
        <v>2</v>
      </c>
      <c r="Z3451" s="63" t="n">
        <f aca="false"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1" t="n">
        <f aca="false">[2]terrains!Z3451*[2]terrains!F3451</f>
        <v>641666.814048</v>
      </c>
    </row>
    <row r="3452" customFormat="false" ht="14.4" hidden="false" customHeight="false" outlineLevel="0" collapsed="false">
      <c r="A3452" s="132" t="n">
        <v>3451</v>
      </c>
      <c r="B3452" s="63" t="n">
        <v>299253.076645</v>
      </c>
      <c r="C3452" s="63" t="n">
        <v>5056561.73276</v>
      </c>
      <c r="D3452" s="63" t="s">
        <v>3046</v>
      </c>
      <c r="E3452" s="142" t="n">
        <v>573.03</v>
      </c>
      <c r="F3452" s="139" t="n">
        <f aca="false">[2]terrains!E3452*10.76391</f>
        <v>6168.0433473</v>
      </c>
      <c r="G3452" s="63" t="s">
        <v>329</v>
      </c>
      <c r="H3452" s="63" t="n">
        <v>0</v>
      </c>
      <c r="I3452" s="63" t="n">
        <v>0</v>
      </c>
      <c r="J3452" s="63" t="n">
        <f aca="false">IF([2]terrains!L3452=13.5,IF([2]terrains!X3452=1,12,9),-0.392532+1.267037*[2]terrains!L3452+0.472239*[2]terrains!X3452+0.58658*[2]terrains!W3452+0.089417*[2]terrains!V3452+0.531633*[2]terrains!U3452+0.337883*[2]terrains!T3452-0.403545*[2]terrains!S3452)</f>
        <v>2.141542</v>
      </c>
      <c r="K3452" s="140" t="n">
        <f aca="false">IF([2]terrains!I3452=0,[2]terrains!J3452,[2]terrains!I3452)</f>
        <v>2.141542</v>
      </c>
      <c r="L3452" s="63" t="n">
        <v>2</v>
      </c>
      <c r="M3452" s="63" t="n">
        <v>1</v>
      </c>
      <c r="N3452" s="63" t="n">
        <v>3</v>
      </c>
      <c r="O3452" s="63" t="s">
        <v>150</v>
      </c>
      <c r="P3452" s="63" t="n">
        <v>2</v>
      </c>
      <c r="Q3452" s="63" t="n">
        <v>1.5</v>
      </c>
      <c r="R3452" s="63" t="n">
        <v>1</v>
      </c>
      <c r="S3452" s="63" t="n">
        <v>0</v>
      </c>
      <c r="T3452" s="63" t="n">
        <v>0</v>
      </c>
      <c r="U3452" s="63" t="n">
        <v>0</v>
      </c>
      <c r="V3452" s="63" t="n">
        <v>0</v>
      </c>
      <c r="W3452" s="63" t="n">
        <v>0</v>
      </c>
      <c r="X3452" s="63" t="n">
        <v>0</v>
      </c>
      <c r="Y3452" s="63" t="n">
        <f aca="false">IF([2]terrains!L3452&lt;=2.5,1,IF([2]terrains!L3452&lt;=4.5,2,IF([2]terrains!L3452&lt;=6.5,3,4)))</f>
        <v>1</v>
      </c>
      <c r="Z3452" s="63" t="n">
        <f aca="false"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1" t="n">
        <f aca="false">[2]terrains!Z3452*[2]terrains!F3452</f>
        <v>215881.5171555</v>
      </c>
    </row>
    <row r="3453" customFormat="false" ht="14.4" hidden="false" customHeight="false" outlineLevel="0" collapsed="false">
      <c r="A3453" s="132" t="n">
        <v>3452</v>
      </c>
      <c r="B3453" s="63" t="n">
        <v>299821.9993</v>
      </c>
      <c r="C3453" s="63" t="n">
        <v>5044175.3</v>
      </c>
      <c r="D3453" s="63" t="s">
        <v>3047</v>
      </c>
      <c r="E3453" s="142" t="n">
        <v>571.4</v>
      </c>
      <c r="F3453" s="139" t="n">
        <f aca="false">[2]terrains!E3453*10.76391</f>
        <v>6150.498174</v>
      </c>
      <c r="G3453" s="63" t="s">
        <v>457</v>
      </c>
      <c r="H3453" s="63" t="n">
        <v>1</v>
      </c>
      <c r="I3453" s="63" t="n">
        <v>3</v>
      </c>
      <c r="J3453" s="63" t="n">
        <f aca="false">IF([2]terrains!L3453=13.5,IF([2]terrains!X3453=1,12,9),-0.392532+1.267037*[2]terrains!L3453+0.472239*[2]terrains!X3453+0.58658*[2]terrains!W3453+0.089417*[2]terrains!V3453+0.531633*[2]terrains!U3453+0.337883*[2]terrains!T3453-0.403545*[2]terrains!S3453)</f>
        <v>3.497996</v>
      </c>
      <c r="K3453" s="140" t="n">
        <f aca="false">IF([2]terrains!I3453=0,[2]terrains!J3453,[2]terrains!I3453)</f>
        <v>3</v>
      </c>
      <c r="L3453" s="63" t="n">
        <v>3</v>
      </c>
      <c r="M3453" s="63" t="n">
        <v>2</v>
      </c>
      <c r="N3453" s="63" t="n">
        <v>5</v>
      </c>
      <c r="O3453" s="63" t="s">
        <v>154</v>
      </c>
      <c r="P3453" s="63" t="n">
        <v>2</v>
      </c>
      <c r="Q3453" s="63" t="n">
        <v>2.5</v>
      </c>
      <c r="R3453" s="63" t="n">
        <v>0</v>
      </c>
      <c r="S3453" s="63" t="n">
        <v>0</v>
      </c>
      <c r="T3453" s="63" t="n">
        <v>0</v>
      </c>
      <c r="U3453" s="63" t="n">
        <v>0</v>
      </c>
      <c r="V3453" s="63" t="n">
        <v>1</v>
      </c>
      <c r="W3453" s="63" t="n">
        <v>0</v>
      </c>
      <c r="X3453" s="63" t="n">
        <v>0</v>
      </c>
      <c r="Y3453" s="63" t="n">
        <f aca="false">IF([2]terrains!L3453&lt;=2.5,1,IF([2]terrains!L3453&lt;=4.5,2,IF([2]terrains!L3453&lt;=6.5,3,4)))</f>
        <v>2</v>
      </c>
      <c r="Z3453" s="63" t="n">
        <f aca="false"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1" t="n">
        <f aca="false">[2]terrains!Z3453*[2]terrains!F3453</f>
        <v>1094788.674972</v>
      </c>
    </row>
    <row r="3454" customFormat="false" ht="14.4" hidden="false" customHeight="false" outlineLevel="0" collapsed="false">
      <c r="A3454" s="132" t="n">
        <v>3453</v>
      </c>
      <c r="B3454" s="63" t="n">
        <v>280967.032356</v>
      </c>
      <c r="C3454" s="63" t="n">
        <v>5041203.97221</v>
      </c>
      <c r="D3454" s="63" t="s">
        <v>3048</v>
      </c>
      <c r="E3454" s="142" t="n">
        <v>571.4</v>
      </c>
      <c r="F3454" s="139" t="n">
        <f aca="false">[2]terrains!E3454*10.76391</f>
        <v>6150.498174</v>
      </c>
      <c r="G3454" s="63" t="s">
        <v>447</v>
      </c>
      <c r="H3454" s="63" t="n">
        <v>0</v>
      </c>
      <c r="I3454" s="63" t="n">
        <v>0</v>
      </c>
      <c r="J3454" s="63" t="n">
        <f aca="false">IF([2]terrains!L3454=13.5,IF([2]terrains!X3454=1,12,9),-0.392532+1.267037*[2]terrains!L3454+0.472239*[2]terrains!X3454+0.58658*[2]terrains!W3454+0.089417*[2]terrains!V3454+0.531633*[2]terrains!U3454+0.337883*[2]terrains!T3454-0.403545*[2]terrains!S3454)</f>
        <v>3.408579</v>
      </c>
      <c r="K3454" s="140" t="n">
        <f aca="false">IF([2]terrains!I3454=0,[2]terrains!J3454,[2]terrains!I3454)</f>
        <v>3.408579</v>
      </c>
      <c r="L3454" s="63" t="n">
        <v>3</v>
      </c>
      <c r="M3454" s="63" t="n">
        <v>1</v>
      </c>
      <c r="N3454" s="63" t="n">
        <v>10</v>
      </c>
      <c r="O3454" s="63" t="s">
        <v>150</v>
      </c>
      <c r="P3454" s="63" t="n">
        <v>1.5</v>
      </c>
      <c r="Q3454" s="63" t="n">
        <v>1.5</v>
      </c>
      <c r="R3454" s="63" t="n">
        <v>1</v>
      </c>
      <c r="S3454" s="63" t="n">
        <v>0</v>
      </c>
      <c r="T3454" s="63" t="n">
        <v>0</v>
      </c>
      <c r="U3454" s="63" t="n">
        <v>0</v>
      </c>
      <c r="V3454" s="63" t="n">
        <v>0</v>
      </c>
      <c r="W3454" s="63" t="n">
        <v>0</v>
      </c>
      <c r="X3454" s="63" t="n">
        <v>0</v>
      </c>
      <c r="Y3454" s="63" t="n">
        <f aca="false">IF([2]terrains!L3454&lt;=2.5,1,IF([2]terrains!L3454&lt;=4.5,2,IF([2]terrains!L3454&lt;=6.5,3,4)))</f>
        <v>2</v>
      </c>
      <c r="Z3454" s="63" t="n">
        <f aca="false"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1" t="n">
        <f aca="false">[2]terrains!Z3454*[2]terrains!F3454</f>
        <v>215267.43609</v>
      </c>
    </row>
    <row r="3455" customFormat="false" ht="14.4" hidden="false" customHeight="false" outlineLevel="0" collapsed="false">
      <c r="A3455" s="132" t="n">
        <v>3454</v>
      </c>
      <c r="B3455" s="63" t="n">
        <v>280828.095533</v>
      </c>
      <c r="C3455" s="63" t="n">
        <v>5041286.83377</v>
      </c>
      <c r="D3455" s="63" t="s">
        <v>3049</v>
      </c>
      <c r="E3455" s="142" t="n">
        <v>570.8</v>
      </c>
      <c r="F3455" s="139" t="n">
        <f aca="false">[2]terrains!E3455*10.76391</f>
        <v>6144.039828</v>
      </c>
      <c r="G3455" s="63" t="s">
        <v>447</v>
      </c>
      <c r="H3455" s="63" t="n">
        <v>0</v>
      </c>
      <c r="I3455" s="63" t="n">
        <v>0</v>
      </c>
      <c r="J3455" s="63" t="n">
        <f aca="false">IF([2]terrains!L3455=13.5,IF([2]terrains!X3455=1,12,9),-0.392532+1.267037*[2]terrains!L3455+0.472239*[2]terrains!X3455+0.58658*[2]terrains!W3455+0.089417*[2]terrains!V3455+0.531633*[2]terrains!U3455+0.337883*[2]terrains!T3455-0.403545*[2]terrains!S3455)</f>
        <v>3.408579</v>
      </c>
      <c r="K3455" s="140" t="n">
        <f aca="false">IF([2]terrains!I3455=0,[2]terrains!J3455,[2]terrains!I3455)</f>
        <v>3.408579</v>
      </c>
      <c r="L3455" s="63" t="n">
        <v>3</v>
      </c>
      <c r="M3455" s="63" t="n">
        <v>1</v>
      </c>
      <c r="N3455" s="63" t="n">
        <v>10</v>
      </c>
      <c r="O3455" s="63" t="s">
        <v>150</v>
      </c>
      <c r="P3455" s="63" t="n">
        <v>1.5</v>
      </c>
      <c r="Q3455" s="63" t="n">
        <v>1.5</v>
      </c>
      <c r="R3455" s="63" t="n">
        <v>1</v>
      </c>
      <c r="S3455" s="63" t="n">
        <v>0</v>
      </c>
      <c r="T3455" s="63" t="n">
        <v>0</v>
      </c>
      <c r="U3455" s="63" t="n">
        <v>0</v>
      </c>
      <c r="V3455" s="63" t="n">
        <v>0</v>
      </c>
      <c r="W3455" s="63" t="n">
        <v>0</v>
      </c>
      <c r="X3455" s="63" t="n">
        <v>0</v>
      </c>
      <c r="Y3455" s="63" t="n">
        <f aca="false">IF([2]terrains!L3455&lt;=2.5,1,IF([2]terrains!L3455&lt;=4.5,2,IF([2]terrains!L3455&lt;=6.5,3,4)))</f>
        <v>2</v>
      </c>
      <c r="Z3455" s="63" t="n">
        <f aca="false"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1" t="n">
        <f aca="false">[2]terrains!Z3455*[2]terrains!F3455</f>
        <v>215041.39398</v>
      </c>
    </row>
    <row r="3456" customFormat="false" ht="14.4" hidden="false" customHeight="false" outlineLevel="0" collapsed="false">
      <c r="A3456" s="132" t="n">
        <v>3455</v>
      </c>
      <c r="B3456" s="63" t="n">
        <v>287896.7175</v>
      </c>
      <c r="C3456" s="63" t="n">
        <v>5043849.835</v>
      </c>
      <c r="D3456" s="63" t="s">
        <v>3050</v>
      </c>
      <c r="E3456" s="142" t="n">
        <v>570.1</v>
      </c>
      <c r="F3456" s="139" t="n">
        <f aca="false">[2]terrains!E3456*10.76391</f>
        <v>6136.505091</v>
      </c>
      <c r="G3456" s="63" t="s">
        <v>1026</v>
      </c>
      <c r="H3456" s="63" t="n">
        <v>0</v>
      </c>
      <c r="I3456" s="63" t="n">
        <v>0</v>
      </c>
      <c r="J3456" s="63" t="n">
        <f aca="false">IF([2]terrains!L3456=13.5,IF([2]terrains!X3456=1,12,9),-0.392532+1.267037*[2]terrains!L3456+0.472239*[2]terrains!X3456+0.58658*[2]terrains!W3456+0.089417*[2]terrains!V3456+0.531633*[2]terrains!U3456+0.337883*[2]terrains!T3456-0.403545*[2]terrains!S3456)</f>
        <v>1.1044785</v>
      </c>
      <c r="K3456" s="140" t="n">
        <f aca="false">IF([2]terrains!I3456=0,[2]terrains!J3456,[2]terrains!I3456)</f>
        <v>1.1044785</v>
      </c>
      <c r="L3456" s="63" t="n">
        <v>1.5</v>
      </c>
      <c r="M3456" s="63" t="n">
        <v>1</v>
      </c>
      <c r="N3456" s="63" t="n">
        <v>2</v>
      </c>
      <c r="O3456" s="63" t="s">
        <v>151</v>
      </c>
      <c r="P3456" s="63" t="n">
        <v>2</v>
      </c>
      <c r="Q3456" s="63" t="n">
        <v>1.5</v>
      </c>
      <c r="R3456" s="63" t="n">
        <v>0</v>
      </c>
      <c r="S3456" s="63" t="n">
        <v>1</v>
      </c>
      <c r="T3456" s="63" t="n">
        <v>0</v>
      </c>
      <c r="U3456" s="63" t="n">
        <v>0</v>
      </c>
      <c r="V3456" s="63" t="n">
        <v>0</v>
      </c>
      <c r="W3456" s="63" t="n">
        <v>0</v>
      </c>
      <c r="X3456" s="63" t="n">
        <v>0</v>
      </c>
      <c r="Y3456" s="63" t="n">
        <f aca="false">IF([2]terrains!L3456&lt;=2.5,1,IF([2]terrains!L3456&lt;=4.5,2,IF([2]terrains!L3456&lt;=6.5,3,4)))</f>
        <v>1</v>
      </c>
      <c r="Z3456" s="63" t="n">
        <f aca="false"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1" t="n">
        <f aca="false">[2]terrains!Z3456*[2]terrains!F3456</f>
        <v>392736.325824</v>
      </c>
    </row>
    <row r="3457" customFormat="false" ht="14.4" hidden="false" customHeight="false" outlineLevel="0" collapsed="false">
      <c r="A3457" s="132" t="n">
        <v>3456</v>
      </c>
      <c r="B3457" s="63" t="n">
        <v>299426.44875</v>
      </c>
      <c r="C3457" s="63" t="n">
        <v>5037967.54258</v>
      </c>
      <c r="D3457" s="63" t="s">
        <v>3051</v>
      </c>
      <c r="E3457" s="142" t="n">
        <v>569.8</v>
      </c>
      <c r="F3457" s="139" t="n">
        <f aca="false">[2]terrains!E3457*10.76391</f>
        <v>6133.275918</v>
      </c>
      <c r="G3457" s="63" t="s">
        <v>291</v>
      </c>
      <c r="H3457" s="63" t="n">
        <v>0</v>
      </c>
      <c r="I3457" s="63" t="n">
        <v>0</v>
      </c>
      <c r="J3457" s="63" t="n">
        <f aca="false">IF([2]terrains!L3457=13.5,IF([2]terrains!X3457=1,12,9),-0.392532+1.267037*[2]terrains!L3457+0.472239*[2]terrains!X3457+0.58658*[2]terrains!W3457+0.089417*[2]terrains!V3457+0.531633*[2]terrains!U3457+0.337883*[2]terrains!T3457-0.403545*[2]terrains!S3457)</f>
        <v>3.746462</v>
      </c>
      <c r="K3457" s="140" t="n">
        <f aca="false">IF([2]terrains!I3457=0,[2]terrains!J3457,[2]terrains!I3457)</f>
        <v>3.746462</v>
      </c>
      <c r="L3457" s="63" t="n">
        <v>3</v>
      </c>
      <c r="M3457" s="63" t="n">
        <v>2</v>
      </c>
      <c r="N3457" s="63" t="n">
        <v>6</v>
      </c>
      <c r="O3457" s="63" t="s">
        <v>152</v>
      </c>
      <c r="P3457" s="63" t="n">
        <v>2</v>
      </c>
      <c r="Q3457" s="63" t="n">
        <v>2.5</v>
      </c>
      <c r="R3457" s="63" t="n">
        <v>0</v>
      </c>
      <c r="S3457" s="63" t="n">
        <v>0</v>
      </c>
      <c r="T3457" s="63" t="n">
        <v>1</v>
      </c>
      <c r="U3457" s="63" t="n">
        <v>0</v>
      </c>
      <c r="V3457" s="63" t="n">
        <v>0</v>
      </c>
      <c r="W3457" s="63" t="n">
        <v>0</v>
      </c>
      <c r="X3457" s="63" t="n">
        <v>0</v>
      </c>
      <c r="Y3457" s="63" t="n">
        <f aca="false">IF([2]terrains!L3457&lt;=2.5,1,IF([2]terrains!L3457&lt;=4.5,2,IF([2]terrains!L3457&lt;=6.5,3,4)))</f>
        <v>2</v>
      </c>
      <c r="Z3457" s="63" t="n">
        <f aca="false"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1" t="n">
        <f aca="false">[2]terrains!Z3457*[2]terrains!F3457</f>
        <v>637860.695472</v>
      </c>
    </row>
    <row r="3458" customFormat="false" ht="14.4" hidden="false" customHeight="false" outlineLevel="0" collapsed="false">
      <c r="A3458" s="132" t="n">
        <v>3457</v>
      </c>
      <c r="B3458" s="63" t="n">
        <v>293780.8453</v>
      </c>
      <c r="C3458" s="63" t="n">
        <v>5040458.422</v>
      </c>
      <c r="D3458" s="63" t="s">
        <v>3052</v>
      </c>
      <c r="E3458" s="142" t="n">
        <v>569.7</v>
      </c>
      <c r="F3458" s="139" t="n">
        <f aca="false">[2]terrains!E3458*10.76391</f>
        <v>6132.199527</v>
      </c>
      <c r="G3458" s="63" t="s">
        <v>674</v>
      </c>
      <c r="H3458" s="63" t="n">
        <v>0</v>
      </c>
      <c r="I3458" s="63" t="n">
        <v>0</v>
      </c>
      <c r="J3458" s="63" t="n">
        <f aca="false">IF([2]terrains!L3458=13.5,IF([2]terrains!X3458=1,12,9),-0.392532+1.267037*[2]terrains!L3458+0.472239*[2]terrains!X3458+0.58658*[2]terrains!W3458+0.089417*[2]terrains!V3458+0.531633*[2]terrains!U3458+0.337883*[2]terrains!T3458-0.403545*[2]terrains!S3458)</f>
        <v>3.1129435</v>
      </c>
      <c r="K3458" s="140" t="n">
        <f aca="false">IF([2]terrains!I3458=0,[2]terrains!J3458,[2]terrains!I3458)</f>
        <v>3.1129435</v>
      </c>
      <c r="L3458" s="63" t="n">
        <v>2.5</v>
      </c>
      <c r="M3458" s="63" t="n">
        <v>2</v>
      </c>
      <c r="N3458" s="63" t="n">
        <v>6</v>
      </c>
      <c r="O3458" s="63" t="s">
        <v>152</v>
      </c>
      <c r="P3458" s="63" t="n">
        <v>1</v>
      </c>
      <c r="Q3458" s="63" t="n">
        <v>1.5</v>
      </c>
      <c r="R3458" s="63" t="n">
        <v>0</v>
      </c>
      <c r="S3458" s="63" t="n">
        <v>0</v>
      </c>
      <c r="T3458" s="63" t="n">
        <v>1</v>
      </c>
      <c r="U3458" s="63" t="n">
        <v>0</v>
      </c>
      <c r="V3458" s="63" t="n">
        <v>0</v>
      </c>
      <c r="W3458" s="63" t="n">
        <v>0</v>
      </c>
      <c r="X3458" s="63" t="n">
        <v>0</v>
      </c>
      <c r="Y3458" s="63" t="n">
        <f aca="false">IF([2]terrains!L3458&lt;=2.5,1,IF([2]terrains!L3458&lt;=4.5,2,IF([2]terrains!L3458&lt;=6.5,3,4)))</f>
        <v>1</v>
      </c>
      <c r="Z3458" s="63" t="n">
        <f aca="false"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1" t="n">
        <f aca="false">[2]terrains!Z3458*[2]terrains!F3458</f>
        <v>521236.959795</v>
      </c>
    </row>
    <row r="3459" customFormat="false" ht="14.4" hidden="false" customHeight="false" outlineLevel="0" collapsed="false">
      <c r="A3459" s="132" t="n">
        <v>3458</v>
      </c>
      <c r="B3459" s="63" t="n">
        <v>300456.81803</v>
      </c>
      <c r="C3459" s="63" t="n">
        <v>5040356.00649</v>
      </c>
      <c r="D3459" s="63" t="s">
        <v>3053</v>
      </c>
      <c r="E3459" s="142" t="n">
        <v>569.1</v>
      </c>
      <c r="F3459" s="139" t="n">
        <f aca="false">[2]terrains!E3459*10.76391</f>
        <v>6125.741181</v>
      </c>
      <c r="G3459" s="63" t="s">
        <v>221</v>
      </c>
      <c r="H3459" s="63" t="n">
        <v>0</v>
      </c>
      <c r="I3459" s="63" t="n">
        <v>6</v>
      </c>
      <c r="J3459" s="63" t="n">
        <f aca="false">IF([2]terrains!L3459=13.5,IF([2]terrains!X3459=1,12,9),-0.392532+1.267037*[2]terrains!L3459+0.472239*[2]terrains!X3459+0.58658*[2]terrains!W3459+0.089417*[2]terrains!V3459+0.531633*[2]terrains!U3459+0.337883*[2]terrains!T3459-0.403545*[2]terrains!S3459)</f>
        <v>5.7813735</v>
      </c>
      <c r="K3459" s="140" t="n">
        <f aca="false">IF([2]terrains!I3459=0,[2]terrains!J3459,[2]terrains!I3459)</f>
        <v>6</v>
      </c>
      <c r="L3459" s="63" t="n">
        <v>4.5</v>
      </c>
      <c r="M3459" s="63" t="n">
        <v>0</v>
      </c>
      <c r="N3459" s="63" t="n">
        <v>0</v>
      </c>
      <c r="O3459" s="63" t="s">
        <v>156</v>
      </c>
      <c r="P3459" s="63" t="n">
        <v>0</v>
      </c>
      <c r="Q3459" s="63" t="n">
        <v>0</v>
      </c>
      <c r="R3459" s="63" t="n">
        <v>0</v>
      </c>
      <c r="S3459" s="63" t="n">
        <v>0</v>
      </c>
      <c r="T3459" s="63" t="n">
        <v>0</v>
      </c>
      <c r="U3459" s="63" t="n">
        <v>0</v>
      </c>
      <c r="V3459" s="63" t="n">
        <v>0</v>
      </c>
      <c r="W3459" s="63" t="n">
        <v>0</v>
      </c>
      <c r="X3459" s="63" t="n">
        <v>1</v>
      </c>
      <c r="Y3459" s="63" t="n">
        <f aca="false">IF([2]terrains!L3459&lt;=2.5,1,IF([2]terrains!L3459&lt;=4.5,2,IF([2]terrains!L3459&lt;=6.5,3,4)))</f>
        <v>2</v>
      </c>
      <c r="Z3459" s="63" t="n">
        <f aca="false"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1" t="n">
        <f aca="false">[2]terrains!Z3459*[2]terrains!F3459</f>
        <v>1482429.365802</v>
      </c>
    </row>
    <row r="3460" customFormat="false" ht="14.4" hidden="false" customHeight="false" outlineLevel="0" collapsed="false">
      <c r="A3460" s="132" t="n">
        <v>3459</v>
      </c>
      <c r="B3460" s="63" t="n">
        <v>298109.836315</v>
      </c>
      <c r="C3460" s="63" t="n">
        <v>5042879.86964</v>
      </c>
      <c r="D3460" s="63" t="s">
        <v>3054</v>
      </c>
      <c r="E3460" s="142" t="n">
        <v>568.3</v>
      </c>
      <c r="F3460" s="139" t="n">
        <f aca="false">[2]terrains!E3460*10.76391</f>
        <v>6117.130053</v>
      </c>
      <c r="G3460" s="63" t="s">
        <v>207</v>
      </c>
      <c r="H3460" s="63" t="n">
        <v>0</v>
      </c>
      <c r="I3460" s="63" t="n">
        <v>0</v>
      </c>
      <c r="J3460" s="63" t="n">
        <f aca="false"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40" t="n">
        <f aca="false">IF([2]terrains!I3460=0,[2]terrains!J3460,[2]terrains!I3460)</f>
        <v>3.3616405</v>
      </c>
      <c r="L3460" s="63" t="n">
        <v>2.5</v>
      </c>
      <c r="M3460" s="63" t="n">
        <v>2</v>
      </c>
      <c r="N3460" s="63" t="n">
        <v>4</v>
      </c>
      <c r="O3460" s="63" t="s">
        <v>155</v>
      </c>
      <c r="P3460" s="63" t="n">
        <v>2</v>
      </c>
      <c r="Q3460" s="63" t="n">
        <v>2.5</v>
      </c>
      <c r="R3460" s="63" t="n">
        <v>0</v>
      </c>
      <c r="S3460" s="63" t="n">
        <v>0</v>
      </c>
      <c r="T3460" s="63" t="n">
        <v>0</v>
      </c>
      <c r="U3460" s="63" t="n">
        <v>0</v>
      </c>
      <c r="V3460" s="63" t="n">
        <v>0</v>
      </c>
      <c r="W3460" s="63" t="n">
        <v>1</v>
      </c>
      <c r="X3460" s="63" t="n">
        <v>0</v>
      </c>
      <c r="Y3460" s="63" t="n">
        <f aca="false">IF([2]terrains!L3460&lt;=2.5,1,IF([2]terrains!L3460&lt;=4.5,2,IF([2]terrains!L3460&lt;=6.5,3,4)))</f>
        <v>1</v>
      </c>
      <c r="Z3460" s="63" t="n">
        <f aca="false"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1" t="n">
        <f aca="false">[2]terrains!Z3460*[2]terrains!F3460</f>
        <v>1088849.149434</v>
      </c>
    </row>
    <row r="3461" customFormat="false" ht="14.4" hidden="false" customHeight="false" outlineLevel="0" collapsed="false">
      <c r="A3461" s="132" t="n">
        <v>3460</v>
      </c>
      <c r="B3461" s="63" t="n">
        <v>298738.8699</v>
      </c>
      <c r="C3461" s="63" t="n">
        <v>5034512.886</v>
      </c>
      <c r="D3461" s="63" t="s">
        <v>3055</v>
      </c>
      <c r="E3461" s="142" t="n">
        <v>567.9</v>
      </c>
      <c r="F3461" s="139" t="n">
        <f aca="false">[2]terrains!E3461*10.76391</f>
        <v>6112.824489</v>
      </c>
      <c r="G3461" s="63" t="s">
        <v>2410</v>
      </c>
      <c r="H3461" s="63" t="n">
        <v>0</v>
      </c>
      <c r="I3461" s="63" t="n">
        <v>0</v>
      </c>
      <c r="J3461" s="63" t="n">
        <f aca="false"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40" t="n">
        <f aca="false">IF([2]terrains!I3461=0,[2]terrains!J3461,[2]terrains!I3461)</f>
        <v>2.479425</v>
      </c>
      <c r="L3461" s="63" t="n">
        <v>2</v>
      </c>
      <c r="M3461" s="63" t="n">
        <v>1</v>
      </c>
      <c r="N3461" s="63" t="n">
        <v>3</v>
      </c>
      <c r="O3461" s="63" t="s">
        <v>152</v>
      </c>
      <c r="P3461" s="63" t="n">
        <v>2</v>
      </c>
      <c r="Q3461" s="63" t="n">
        <v>1.5</v>
      </c>
      <c r="R3461" s="63" t="n">
        <v>0</v>
      </c>
      <c r="S3461" s="63" t="n">
        <v>0</v>
      </c>
      <c r="T3461" s="63" t="n">
        <v>1</v>
      </c>
      <c r="U3461" s="63" t="n">
        <v>0</v>
      </c>
      <c r="V3461" s="63" t="n">
        <v>0</v>
      </c>
      <c r="W3461" s="63" t="n">
        <v>0</v>
      </c>
      <c r="X3461" s="63" t="n">
        <v>0</v>
      </c>
      <c r="Y3461" s="63" t="n">
        <f aca="false">IF([2]terrains!L3461&lt;=2.5,1,IF([2]terrains!L3461&lt;=4.5,2,IF([2]terrains!L3461&lt;=6.5,3,4)))</f>
        <v>1</v>
      </c>
      <c r="Z3461" s="63" t="n">
        <f aca="false"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1" t="n">
        <f aca="false">[2]terrains!Z3461*[2]terrains!F3461</f>
        <v>519590.081565</v>
      </c>
    </row>
    <row r="3462" customFormat="false" ht="14.4" hidden="false" customHeight="false" outlineLevel="0" collapsed="false">
      <c r="A3462" s="132" t="n">
        <v>3461</v>
      </c>
      <c r="B3462" s="63" t="n">
        <v>279890.888303</v>
      </c>
      <c r="C3462" s="63" t="n">
        <v>5041383.01826</v>
      </c>
      <c r="D3462" s="63" t="s">
        <v>3056</v>
      </c>
      <c r="E3462" s="142" t="n">
        <v>567.6</v>
      </c>
      <c r="F3462" s="139" t="n">
        <f aca="false">[2]terrains!E3462*10.76391</f>
        <v>6109.595316</v>
      </c>
      <c r="G3462" s="63" t="s">
        <v>381</v>
      </c>
      <c r="H3462" s="63" t="n">
        <v>0</v>
      </c>
      <c r="I3462" s="63" t="n">
        <v>0</v>
      </c>
      <c r="J3462" s="63" t="n">
        <f aca="false">IF([2]terrains!L3462=13.5,IF([2]terrains!X3462=1,12,9),-0.392532+1.267037*[2]terrains!L3462+0.472239*[2]terrains!X3462+0.58658*[2]terrains!W3462+0.089417*[2]terrains!V3462+0.531633*[2]terrains!U3462+0.337883*[2]terrains!T3462-0.403545*[2]terrains!S3462)</f>
        <v>1.5080235</v>
      </c>
      <c r="K3462" s="140" t="n">
        <f aca="false">IF([2]terrains!I3462=0,[2]terrains!J3462,[2]terrains!I3462)</f>
        <v>1.5080235</v>
      </c>
      <c r="L3462" s="63" t="n">
        <v>1.5</v>
      </c>
      <c r="M3462" s="63" t="n">
        <v>1</v>
      </c>
      <c r="N3462" s="63" t="n">
        <v>2</v>
      </c>
      <c r="O3462" s="63" t="s">
        <v>150</v>
      </c>
      <c r="P3462" s="63" t="n">
        <v>1</v>
      </c>
      <c r="Q3462" s="63" t="n">
        <v>1.5</v>
      </c>
      <c r="R3462" s="63" t="n">
        <v>1</v>
      </c>
      <c r="S3462" s="63" t="n">
        <v>0</v>
      </c>
      <c r="T3462" s="63" t="n">
        <v>0</v>
      </c>
      <c r="U3462" s="63" t="n">
        <v>0</v>
      </c>
      <c r="V3462" s="63" t="n">
        <v>0</v>
      </c>
      <c r="W3462" s="63" t="n">
        <v>0</v>
      </c>
      <c r="X3462" s="63" t="n">
        <v>0</v>
      </c>
      <c r="Y3462" s="63" t="n">
        <f aca="false">IF([2]terrains!L3462&lt;=2.5,1,IF([2]terrains!L3462&lt;=4.5,2,IF([2]terrains!L3462&lt;=6.5,3,4)))</f>
        <v>1</v>
      </c>
      <c r="Z3462" s="63" t="n">
        <f aca="false"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1" t="n">
        <f aca="false">[2]terrains!Z3462*[2]terrains!F3462</f>
        <v>213835.83606</v>
      </c>
    </row>
    <row r="3463" customFormat="false" ht="14.4" hidden="false" customHeight="false" outlineLevel="0" collapsed="false">
      <c r="A3463" s="132" t="n">
        <v>3462</v>
      </c>
      <c r="B3463" s="63" t="n">
        <v>299482.212691</v>
      </c>
      <c r="C3463" s="63" t="n">
        <v>5038625.14418</v>
      </c>
      <c r="D3463" s="63" t="s">
        <v>3057</v>
      </c>
      <c r="E3463" s="142" t="n">
        <v>567.4</v>
      </c>
      <c r="F3463" s="139" t="n">
        <f aca="false">[2]terrains!E3463*10.76391</f>
        <v>6107.442534</v>
      </c>
      <c r="G3463" s="63" t="s">
        <v>284</v>
      </c>
      <c r="H3463" s="63" t="n">
        <v>2</v>
      </c>
      <c r="I3463" s="63" t="n">
        <v>6</v>
      </c>
      <c r="J3463" s="63" t="n">
        <f aca="false">IF([2]terrains!L3463=13.5,IF([2]terrains!X3463=1,12,9),-0.392532+1.267037*[2]terrains!L3463+0.472239*[2]terrains!X3463+0.58658*[2]terrains!W3463+0.089417*[2]terrains!V3463+0.531633*[2]terrains!U3463+0.337883*[2]terrains!T3463-0.403545*[2]terrains!S3463)</f>
        <v>3.880818</v>
      </c>
      <c r="K3463" s="140" t="n">
        <f aca="false">IF([2]terrains!I3463=0,[2]terrains!J3463,[2]terrains!I3463)</f>
        <v>6</v>
      </c>
      <c r="L3463" s="63" t="n">
        <v>3</v>
      </c>
      <c r="M3463" s="63" t="n">
        <v>2</v>
      </c>
      <c r="N3463" s="63" t="n">
        <v>8</v>
      </c>
      <c r="O3463" s="63" t="s">
        <v>156</v>
      </c>
      <c r="P3463" s="63" t="n">
        <v>2</v>
      </c>
      <c r="Q3463" s="63" t="n">
        <v>2</v>
      </c>
      <c r="R3463" s="63" t="n">
        <v>0</v>
      </c>
      <c r="S3463" s="63" t="n">
        <v>0</v>
      </c>
      <c r="T3463" s="63" t="n">
        <v>0</v>
      </c>
      <c r="U3463" s="63" t="n">
        <v>0</v>
      </c>
      <c r="V3463" s="63" t="n">
        <v>0</v>
      </c>
      <c r="W3463" s="63" t="n">
        <v>0</v>
      </c>
      <c r="X3463" s="63" t="n">
        <v>1</v>
      </c>
      <c r="Y3463" s="63" t="n">
        <f aca="false">IF([2]terrains!L3463&lt;=2.5,1,IF([2]terrains!L3463&lt;=4.5,2,IF([2]terrains!L3463&lt;=6.5,3,4)))</f>
        <v>2</v>
      </c>
      <c r="Z3463" s="63" t="n">
        <f aca="false"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1" t="n">
        <f aca="false">[2]terrains!Z3463*[2]terrains!F3463</f>
        <v>1478001.093228</v>
      </c>
    </row>
    <row r="3464" customFormat="false" ht="14.4" hidden="false" customHeight="false" outlineLevel="0" collapsed="false">
      <c r="A3464" s="132" t="n">
        <v>3463</v>
      </c>
      <c r="B3464" s="63" t="n">
        <v>296957.023706</v>
      </c>
      <c r="C3464" s="63" t="n">
        <v>5053780.05511</v>
      </c>
      <c r="D3464" s="63" t="s">
        <v>3058</v>
      </c>
      <c r="E3464" s="142" t="n">
        <v>567.3</v>
      </c>
      <c r="F3464" s="139" t="n">
        <f aca="false">[2]terrains!E3464*10.76391</f>
        <v>6106.366143</v>
      </c>
      <c r="G3464" s="63" t="s">
        <v>329</v>
      </c>
      <c r="H3464" s="63" t="n">
        <v>0</v>
      </c>
      <c r="I3464" s="63" t="n">
        <v>0</v>
      </c>
      <c r="J3464" s="63" t="n">
        <f aca="false">IF([2]terrains!L3464=13.5,IF([2]terrains!X3464=1,12,9),-0.392532+1.267037*[2]terrains!L3464+0.472239*[2]terrains!X3464+0.58658*[2]terrains!W3464+0.089417*[2]terrains!V3464+0.531633*[2]terrains!U3464+0.337883*[2]terrains!T3464-0.403545*[2]terrains!S3464)</f>
        <v>2.141542</v>
      </c>
      <c r="K3464" s="140" t="n">
        <f aca="false">IF([2]terrains!I3464=0,[2]terrains!J3464,[2]terrains!I3464)</f>
        <v>2.141542</v>
      </c>
      <c r="L3464" s="63" t="n">
        <v>2</v>
      </c>
      <c r="M3464" s="63" t="n">
        <v>1</v>
      </c>
      <c r="N3464" s="63" t="n">
        <v>3</v>
      </c>
      <c r="O3464" s="63" t="s">
        <v>150</v>
      </c>
      <c r="P3464" s="63" t="n">
        <v>2</v>
      </c>
      <c r="Q3464" s="63" t="n">
        <v>1.5</v>
      </c>
      <c r="R3464" s="63" t="n">
        <v>1</v>
      </c>
      <c r="S3464" s="63" t="n">
        <v>0</v>
      </c>
      <c r="T3464" s="63" t="n">
        <v>0</v>
      </c>
      <c r="U3464" s="63" t="n">
        <v>0</v>
      </c>
      <c r="V3464" s="63" t="n">
        <v>0</v>
      </c>
      <c r="W3464" s="63" t="n">
        <v>0</v>
      </c>
      <c r="X3464" s="63" t="n">
        <v>0</v>
      </c>
      <c r="Y3464" s="63" t="n">
        <f aca="false">IF([2]terrains!L3464&lt;=2.5,1,IF([2]terrains!L3464&lt;=4.5,2,IF([2]terrains!L3464&lt;=6.5,3,4)))</f>
        <v>1</v>
      </c>
      <c r="Z3464" s="63" t="n">
        <f aca="false"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1" t="n">
        <f aca="false">[2]terrains!Z3464*[2]terrains!F3464</f>
        <v>213722.815005</v>
      </c>
    </row>
    <row r="3465" customFormat="false" ht="14.4" hidden="false" customHeight="false" outlineLevel="0" collapsed="false">
      <c r="A3465" s="132" t="n">
        <v>3464</v>
      </c>
      <c r="B3465" s="63" t="n">
        <v>300788.008785</v>
      </c>
      <c r="C3465" s="63" t="n">
        <v>5034323.92534</v>
      </c>
      <c r="D3465" s="63" t="s">
        <v>3059</v>
      </c>
      <c r="E3465" s="142" t="n">
        <v>567.2</v>
      </c>
      <c r="F3465" s="139" t="n">
        <f aca="false">[2]terrains!E3465*10.76391</f>
        <v>6105.289752</v>
      </c>
      <c r="G3465" s="63" t="s">
        <v>293</v>
      </c>
      <c r="H3465" s="63" t="n">
        <v>0.3</v>
      </c>
      <c r="I3465" s="63" t="n">
        <v>4</v>
      </c>
      <c r="J3465" s="63" t="n">
        <f aca="false">IF([2]terrains!L3465=13.5,IF([2]terrains!X3465=1,12,9),-0.392532+1.267037*[2]terrains!L3465+0.472239*[2]terrains!X3465+0.58658*[2]terrains!W3465+0.089417*[2]terrains!V3465+0.531633*[2]terrains!U3465+0.337883*[2]terrains!T3465-0.403545*[2]terrains!S3465)</f>
        <v>5.3985515</v>
      </c>
      <c r="K3465" s="140" t="n">
        <f aca="false">IF([2]terrains!I3465=0,[2]terrains!J3465,[2]terrains!I3465)</f>
        <v>4</v>
      </c>
      <c r="L3465" s="63" t="n">
        <v>4.5</v>
      </c>
      <c r="M3465" s="63" t="n">
        <v>2</v>
      </c>
      <c r="N3465" s="63" t="n">
        <v>0</v>
      </c>
      <c r="O3465" s="63" t="s">
        <v>154</v>
      </c>
      <c r="P3465" s="63" t="n">
        <v>2</v>
      </c>
      <c r="Q3465" s="63" t="n">
        <v>1.5</v>
      </c>
      <c r="R3465" s="63" t="n">
        <v>0</v>
      </c>
      <c r="S3465" s="63" t="n">
        <v>0</v>
      </c>
      <c r="T3465" s="63" t="n">
        <v>0</v>
      </c>
      <c r="U3465" s="63" t="n">
        <v>0</v>
      </c>
      <c r="V3465" s="63" t="n">
        <v>1</v>
      </c>
      <c r="W3465" s="63" t="n">
        <v>0</v>
      </c>
      <c r="X3465" s="63" t="n">
        <v>0</v>
      </c>
      <c r="Y3465" s="63" t="n">
        <f aca="false">IF([2]terrains!L3465&lt;=2.5,1,IF([2]terrains!L3465&lt;=4.5,2,IF([2]terrains!L3465&lt;=6.5,3,4)))</f>
        <v>2</v>
      </c>
      <c r="Z3465" s="63" t="n">
        <f aca="false"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1" t="n">
        <f aca="false">[2]terrains!Z3465*[2]terrains!F3465</f>
        <v>1086741.575856</v>
      </c>
    </row>
    <row r="3466" customFormat="false" ht="14.4" hidden="false" customHeight="false" outlineLevel="0" collapsed="false">
      <c r="A3466" s="132" t="n">
        <v>3465</v>
      </c>
      <c r="B3466" s="63" t="n">
        <v>273889.033723</v>
      </c>
      <c r="C3466" s="63" t="n">
        <v>5037388.01899</v>
      </c>
      <c r="D3466" s="63" t="s">
        <v>3060</v>
      </c>
      <c r="E3466" s="142" t="n">
        <v>566.7</v>
      </c>
      <c r="F3466" s="139" t="n">
        <f aca="false">[2]terrains!E3466*10.76391</f>
        <v>6099.907797</v>
      </c>
      <c r="G3466" s="63" t="s">
        <v>164</v>
      </c>
      <c r="H3466" s="63" t="n">
        <v>0</v>
      </c>
      <c r="I3466" s="63" t="n">
        <v>0</v>
      </c>
      <c r="J3466" s="63" t="n">
        <f aca="false">IF([2]terrains!L3466=13.5,IF([2]terrains!X3466=1,12,9),-0.392532+1.267037*[2]terrains!L3466+0.472239*[2]terrains!X3466+0.58658*[2]terrains!W3466+0.089417*[2]terrains!V3466+0.531633*[2]terrains!U3466+0.337883*[2]terrains!T3466-0.403545*[2]terrains!S3466)</f>
        <v>0.874505</v>
      </c>
      <c r="K3466" s="140" t="n">
        <f aca="false">IF([2]terrains!I3466=0,[2]terrains!J3466,[2]terrains!I3466)</f>
        <v>0.874505</v>
      </c>
      <c r="L3466" s="63" t="n">
        <v>1</v>
      </c>
      <c r="M3466" s="63" t="n">
        <v>1</v>
      </c>
      <c r="N3466" s="63" t="n">
        <v>2</v>
      </c>
      <c r="O3466" s="63" t="s">
        <v>150</v>
      </c>
      <c r="P3466" s="63" t="n">
        <v>1</v>
      </c>
      <c r="Q3466" s="63" t="n">
        <v>1</v>
      </c>
      <c r="R3466" s="63" t="n">
        <v>1</v>
      </c>
      <c r="S3466" s="63" t="n">
        <v>0</v>
      </c>
      <c r="T3466" s="63" t="n">
        <v>0</v>
      </c>
      <c r="U3466" s="63" t="n">
        <v>0</v>
      </c>
      <c r="V3466" s="63" t="n">
        <v>0</v>
      </c>
      <c r="W3466" s="63" t="n">
        <v>0</v>
      </c>
      <c r="X3466" s="63" t="n">
        <v>0</v>
      </c>
      <c r="Y3466" s="63" t="n">
        <f aca="false">IF([2]terrains!L3466&lt;=2.5,1,IF([2]terrains!L3466&lt;=4.5,2,IF([2]terrains!L3466&lt;=6.5,3,4)))</f>
        <v>1</v>
      </c>
      <c r="Z3466" s="63" t="n">
        <f aca="false"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1" t="n">
        <f aca="false">[2]terrains!Z3466*[2]terrains!F3466</f>
        <v>213496.772895</v>
      </c>
    </row>
    <row r="3467" customFormat="false" ht="14.4" hidden="false" customHeight="false" outlineLevel="0" collapsed="false">
      <c r="A3467" s="132" t="n">
        <v>3466</v>
      </c>
      <c r="B3467" s="63" t="n">
        <v>296564.320639</v>
      </c>
      <c r="C3467" s="63" t="n">
        <v>5031102.69122</v>
      </c>
      <c r="D3467" s="63" t="s">
        <v>3061</v>
      </c>
      <c r="E3467" s="142" t="n">
        <v>566.7</v>
      </c>
      <c r="F3467" s="139" t="n">
        <f aca="false">[2]terrains!E3467*10.76391</f>
        <v>6099.907797</v>
      </c>
      <c r="G3467" s="63" t="s">
        <v>668</v>
      </c>
      <c r="H3467" s="63" t="n">
        <v>0</v>
      </c>
      <c r="I3467" s="63" t="n">
        <v>0</v>
      </c>
      <c r="J3467" s="63" t="n">
        <f aca="false">IF([2]terrains!L3467=13.5,IF([2]terrains!X3467=1,12,9),-0.392532+1.267037*[2]terrains!L3467+0.472239*[2]terrains!X3467+0.58658*[2]terrains!W3467+0.089417*[2]terrains!V3467+0.531633*[2]terrains!U3467+0.337883*[2]terrains!T3467-0.403545*[2]terrains!S3467)</f>
        <v>1.737997</v>
      </c>
      <c r="K3467" s="140" t="n">
        <f aca="false">IF([2]terrains!I3467=0,[2]terrains!J3467,[2]terrains!I3467)</f>
        <v>1.737997</v>
      </c>
      <c r="L3467" s="63" t="n">
        <v>2</v>
      </c>
      <c r="M3467" s="63" t="n">
        <v>1</v>
      </c>
      <c r="N3467" s="63" t="n">
        <v>3</v>
      </c>
      <c r="O3467" s="63" t="s">
        <v>151</v>
      </c>
      <c r="P3467" s="63" t="n">
        <v>2</v>
      </c>
      <c r="Q3467" s="63" t="n">
        <v>1.5</v>
      </c>
      <c r="R3467" s="63" t="n">
        <v>0</v>
      </c>
      <c r="S3467" s="63" t="n">
        <v>1</v>
      </c>
      <c r="T3467" s="63" t="n">
        <v>0</v>
      </c>
      <c r="U3467" s="63" t="n">
        <v>0</v>
      </c>
      <c r="V3467" s="63" t="n">
        <v>0</v>
      </c>
      <c r="W3467" s="63" t="n">
        <v>0</v>
      </c>
      <c r="X3467" s="63" t="n">
        <v>0</v>
      </c>
      <c r="Y3467" s="63" t="n">
        <f aca="false">IF([2]terrains!L3467&lt;=2.5,1,IF([2]terrains!L3467&lt;=4.5,2,IF([2]terrains!L3467&lt;=6.5,3,4)))</f>
        <v>1</v>
      </c>
      <c r="Z3467" s="63" t="n">
        <f aca="false"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1" t="n">
        <f aca="false">[2]terrains!Z3467*[2]terrains!F3467</f>
        <v>390394.099008</v>
      </c>
    </row>
    <row r="3468" customFormat="false" ht="14.4" hidden="false" customHeight="false" outlineLevel="0" collapsed="false">
      <c r="A3468" s="132" t="n">
        <v>3467</v>
      </c>
      <c r="B3468" s="63" t="n">
        <v>302471.8006</v>
      </c>
      <c r="C3468" s="63" t="n">
        <v>5051757.18</v>
      </c>
      <c r="D3468" s="63" t="s">
        <v>3062</v>
      </c>
      <c r="E3468" s="142" t="n">
        <v>566.7</v>
      </c>
      <c r="F3468" s="139" t="n">
        <f aca="false">[2]terrains!E3468*10.76391</f>
        <v>6099.907797</v>
      </c>
      <c r="G3468" s="63" t="s">
        <v>336</v>
      </c>
      <c r="H3468" s="63" t="n">
        <v>0</v>
      </c>
      <c r="I3468" s="63" t="n">
        <v>0</v>
      </c>
      <c r="J3468" s="63" t="n">
        <f aca="false">IF([2]terrains!L3468=13.5,IF([2]terrains!X3468=1,12,9),-0.392532+1.267037*[2]terrains!L3468+0.472239*[2]terrains!X3468+0.58658*[2]terrains!W3468+0.089417*[2]terrains!V3468+0.531633*[2]terrains!U3468+0.337883*[2]terrains!T3468-0.403545*[2]terrains!S3468)</f>
        <v>3.6385525</v>
      </c>
      <c r="K3468" s="140" t="n">
        <f aca="false">IF([2]terrains!I3468=0,[2]terrains!J3468,[2]terrains!I3468)</f>
        <v>3.6385525</v>
      </c>
      <c r="L3468" s="63" t="n">
        <v>3.5</v>
      </c>
      <c r="M3468" s="63" t="n">
        <v>3</v>
      </c>
      <c r="N3468" s="63" t="n">
        <v>8</v>
      </c>
      <c r="O3468" s="63" t="s">
        <v>151</v>
      </c>
      <c r="P3468" s="63" t="n">
        <v>1.5</v>
      </c>
      <c r="Q3468" s="63" t="n">
        <v>2</v>
      </c>
      <c r="R3468" s="63" t="n">
        <v>0</v>
      </c>
      <c r="S3468" s="63" t="n">
        <v>1</v>
      </c>
      <c r="T3468" s="63" t="n">
        <v>0</v>
      </c>
      <c r="U3468" s="63" t="n">
        <v>0</v>
      </c>
      <c r="V3468" s="63" t="n">
        <v>0</v>
      </c>
      <c r="W3468" s="63" t="n">
        <v>0</v>
      </c>
      <c r="X3468" s="63" t="n">
        <v>0</v>
      </c>
      <c r="Y3468" s="63" t="n">
        <f aca="false">IF([2]terrains!L3468&lt;=2.5,1,IF([2]terrains!L3468&lt;=4.5,2,IF([2]terrains!L3468&lt;=6.5,3,4)))</f>
        <v>2</v>
      </c>
      <c r="Z3468" s="63" t="n">
        <f aca="false"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1" t="n">
        <f aca="false">[2]terrains!Z3468*[2]terrains!F3468</f>
        <v>390394.099008</v>
      </c>
    </row>
    <row r="3469" customFormat="false" ht="14.4" hidden="false" customHeight="false" outlineLevel="0" collapsed="false">
      <c r="A3469" s="132" t="n">
        <v>3468</v>
      </c>
      <c r="B3469" s="63" t="n">
        <v>301347.714763</v>
      </c>
      <c r="C3469" s="63" t="n">
        <v>5052700.948</v>
      </c>
      <c r="D3469" s="63" t="s">
        <v>3063</v>
      </c>
      <c r="E3469" s="142" t="n">
        <v>566.6</v>
      </c>
      <c r="F3469" s="139" t="n">
        <f aca="false">[2]terrains!E3469*10.76391</f>
        <v>6098.831406</v>
      </c>
      <c r="G3469" s="63" t="s">
        <v>1790</v>
      </c>
      <c r="H3469" s="63" t="n">
        <v>0</v>
      </c>
      <c r="I3469" s="63" t="n">
        <v>0</v>
      </c>
      <c r="J3469" s="63" t="n">
        <f aca="false">IF([2]terrains!L3469=13.5,IF([2]terrains!X3469=1,12,9),-0.392532+1.267037*[2]terrains!L3469+0.472239*[2]terrains!X3469+0.58658*[2]terrains!W3469+0.089417*[2]terrains!V3469+0.531633*[2]terrains!U3469+0.337883*[2]terrains!T3469-0.403545*[2]terrains!S3469)</f>
        <v>1.737997</v>
      </c>
      <c r="K3469" s="140" t="n">
        <f aca="false">IF([2]terrains!I3469=0,[2]terrains!J3469,[2]terrains!I3469)</f>
        <v>1.737997</v>
      </c>
      <c r="L3469" s="63" t="n">
        <v>2</v>
      </c>
      <c r="M3469" s="63" t="n">
        <v>1</v>
      </c>
      <c r="N3469" s="63" t="n">
        <v>3</v>
      </c>
      <c r="O3469" s="63" t="s">
        <v>151</v>
      </c>
      <c r="P3469" s="63" t="n">
        <v>2</v>
      </c>
      <c r="Q3469" s="63" t="n">
        <v>1.5</v>
      </c>
      <c r="R3469" s="63" t="n">
        <v>0</v>
      </c>
      <c r="S3469" s="63" t="n">
        <v>1</v>
      </c>
      <c r="T3469" s="63" t="n">
        <v>0</v>
      </c>
      <c r="U3469" s="63" t="n">
        <v>0</v>
      </c>
      <c r="V3469" s="63" t="n">
        <v>0</v>
      </c>
      <c r="W3469" s="63" t="n">
        <v>0</v>
      </c>
      <c r="X3469" s="63" t="n">
        <v>0</v>
      </c>
      <c r="Y3469" s="63" t="n">
        <f aca="false">IF([2]terrains!L3469&lt;=2.5,1,IF([2]terrains!L3469&lt;=4.5,2,IF([2]terrains!L3469&lt;=6.5,3,4)))</f>
        <v>1</v>
      </c>
      <c r="Z3469" s="63" t="n">
        <f aca="false"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1" t="n">
        <f aca="false">[2]terrains!Z3469*[2]terrains!F3469</f>
        <v>390325.209984</v>
      </c>
    </row>
    <row r="3470" customFormat="false" ht="14.4" hidden="false" customHeight="false" outlineLevel="0" collapsed="false">
      <c r="A3470" s="132" t="n">
        <v>3469</v>
      </c>
      <c r="B3470" s="63" t="n">
        <v>293940.391253</v>
      </c>
      <c r="C3470" s="63" t="n">
        <v>5048789.94865</v>
      </c>
      <c r="D3470" s="63" t="s">
        <v>3064</v>
      </c>
      <c r="E3470" s="142" t="n">
        <v>566.3</v>
      </c>
      <c r="F3470" s="139" t="n">
        <f aca="false">[2]terrains!E3470*10.76391</f>
        <v>6095.602233</v>
      </c>
      <c r="G3470" s="63" t="s">
        <v>1297</v>
      </c>
      <c r="H3470" s="63" t="n">
        <v>0</v>
      </c>
      <c r="I3470" s="63" t="n">
        <v>0</v>
      </c>
      <c r="J3470" s="63" t="n">
        <f aca="false">IF([2]terrains!L3470=13.5,IF([2]terrains!X3470=1,12,9),-0.392532+1.267037*[2]terrains!L3470+0.472239*[2]terrains!X3470+0.58658*[2]terrains!W3470+0.089417*[2]terrains!V3470+0.531633*[2]terrains!U3470+0.337883*[2]terrains!T3470-0.403545*[2]terrains!S3470)</f>
        <v>1.737997</v>
      </c>
      <c r="K3470" s="140" t="n">
        <f aca="false">IF([2]terrains!I3470=0,[2]terrains!J3470,[2]terrains!I3470)</f>
        <v>1.737997</v>
      </c>
      <c r="L3470" s="63" t="n">
        <v>2</v>
      </c>
      <c r="M3470" s="63" t="n">
        <v>1</v>
      </c>
      <c r="N3470" s="63" t="n">
        <v>3</v>
      </c>
      <c r="O3470" s="63" t="s">
        <v>151</v>
      </c>
      <c r="P3470" s="63" t="n">
        <v>2</v>
      </c>
      <c r="Q3470" s="63" t="n">
        <v>2</v>
      </c>
      <c r="R3470" s="63" t="n">
        <v>0</v>
      </c>
      <c r="S3470" s="63" t="n">
        <v>1</v>
      </c>
      <c r="T3470" s="63" t="n">
        <v>0</v>
      </c>
      <c r="U3470" s="63" t="n">
        <v>0</v>
      </c>
      <c r="V3470" s="63" t="n">
        <v>0</v>
      </c>
      <c r="W3470" s="63" t="n">
        <v>0</v>
      </c>
      <c r="X3470" s="63" t="n">
        <v>0</v>
      </c>
      <c r="Y3470" s="63" t="n">
        <f aca="false">IF([2]terrains!L3470&lt;=2.5,1,IF([2]terrains!L3470&lt;=4.5,2,IF([2]terrains!L3470&lt;=6.5,3,4)))</f>
        <v>1</v>
      </c>
      <c r="Z3470" s="63" t="n">
        <f aca="false"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1" t="n">
        <f aca="false">[2]terrains!Z3470*[2]terrains!F3470</f>
        <v>390118.542912</v>
      </c>
    </row>
    <row r="3471" customFormat="false" ht="14.4" hidden="false" customHeight="false" outlineLevel="0" collapsed="false">
      <c r="A3471" s="132" t="n">
        <v>3470</v>
      </c>
      <c r="B3471" s="63" t="n">
        <v>283305.082528</v>
      </c>
      <c r="C3471" s="63" t="n">
        <v>5040315.17009</v>
      </c>
      <c r="D3471" s="63" t="s">
        <v>3065</v>
      </c>
      <c r="E3471" s="142" t="n">
        <v>565.9</v>
      </c>
      <c r="F3471" s="139" t="n">
        <f aca="false">[2]terrains!E3471*10.76391</f>
        <v>6091.296669</v>
      </c>
      <c r="G3471" s="63" t="s">
        <v>400</v>
      </c>
      <c r="H3471" s="63" t="n">
        <v>0</v>
      </c>
      <c r="I3471" s="63" t="n">
        <v>0</v>
      </c>
      <c r="J3471" s="63" t="n">
        <f aca="false">IF([2]terrains!L3471=13.5,IF([2]terrains!X3471=1,12,9),-0.392532+1.267037*[2]terrains!L3471+0.472239*[2]terrains!X3471+0.58658*[2]terrains!W3471+0.089417*[2]terrains!V3471+0.531633*[2]terrains!U3471+0.337883*[2]terrains!T3471-0.403545*[2]terrains!S3471)</f>
        <v>2.7750605</v>
      </c>
      <c r="K3471" s="140" t="n">
        <f aca="false">IF([2]terrains!I3471=0,[2]terrains!J3471,[2]terrains!I3471)</f>
        <v>2.7750605</v>
      </c>
      <c r="L3471" s="63" t="n">
        <v>2.5</v>
      </c>
      <c r="M3471" s="63" t="n">
        <v>1</v>
      </c>
      <c r="N3471" s="63" t="n">
        <v>6</v>
      </c>
      <c r="O3471" s="63" t="s">
        <v>150</v>
      </c>
      <c r="P3471" s="63" t="n">
        <v>2</v>
      </c>
      <c r="Q3471" s="63" t="n">
        <v>1.5</v>
      </c>
      <c r="R3471" s="63" t="n">
        <v>1</v>
      </c>
      <c r="S3471" s="63" t="n">
        <v>0</v>
      </c>
      <c r="T3471" s="63" t="n">
        <v>0</v>
      </c>
      <c r="U3471" s="63" t="n">
        <v>0</v>
      </c>
      <c r="V3471" s="63" t="n">
        <v>0</v>
      </c>
      <c r="W3471" s="63" t="n">
        <v>0</v>
      </c>
      <c r="X3471" s="63" t="n">
        <v>0</v>
      </c>
      <c r="Y3471" s="63" t="n">
        <f aca="false">IF([2]terrains!L3471&lt;=2.5,1,IF([2]terrains!L3471&lt;=4.5,2,IF([2]terrains!L3471&lt;=6.5,3,4)))</f>
        <v>1</v>
      </c>
      <c r="Z3471" s="63" t="n">
        <f aca="false"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1" t="n">
        <f aca="false">[2]terrains!Z3471*[2]terrains!F3471</f>
        <v>213195.383415</v>
      </c>
    </row>
    <row r="3472" customFormat="false" ht="14.4" hidden="false" customHeight="false" outlineLevel="0" collapsed="false">
      <c r="A3472" s="132" t="n">
        <v>3471</v>
      </c>
      <c r="B3472" s="63" t="n">
        <v>297400.324357</v>
      </c>
      <c r="C3472" s="63" t="n">
        <v>5036019.18337</v>
      </c>
      <c r="D3472" s="63" t="s">
        <v>3066</v>
      </c>
      <c r="E3472" s="142" t="n">
        <v>564.1</v>
      </c>
      <c r="F3472" s="139" t="n">
        <f aca="false">[2]terrains!E3472*10.76391</f>
        <v>6071.921631</v>
      </c>
      <c r="G3472" s="63" t="s">
        <v>1267</v>
      </c>
      <c r="H3472" s="63" t="n">
        <v>0</v>
      </c>
      <c r="I3472" s="63" t="n">
        <v>0</v>
      </c>
      <c r="J3472" s="63" t="n">
        <f aca="false">IF([2]terrains!L3472=13.5,IF([2]terrains!X3472=1,12,9),-0.392532+1.267037*[2]terrains!L3472+0.472239*[2]terrains!X3472+0.58658*[2]terrains!W3472+0.089417*[2]terrains!V3472+0.531633*[2]terrains!U3472+0.337883*[2]terrains!T3472-0.403545*[2]terrains!S3472)</f>
        <v>3.1129435</v>
      </c>
      <c r="K3472" s="140" t="n">
        <f aca="false">IF([2]terrains!I3472=0,[2]terrains!J3472,[2]terrains!I3472)</f>
        <v>3.1129435</v>
      </c>
      <c r="L3472" s="63" t="n">
        <v>2.5</v>
      </c>
      <c r="M3472" s="63" t="n">
        <v>1</v>
      </c>
      <c r="N3472" s="63" t="n">
        <v>6</v>
      </c>
      <c r="O3472" s="63" t="s">
        <v>152</v>
      </c>
      <c r="P3472" s="63" t="n">
        <v>2</v>
      </c>
      <c r="Q3472" s="63" t="n">
        <v>2</v>
      </c>
      <c r="R3472" s="63" t="n">
        <v>0</v>
      </c>
      <c r="S3472" s="63" t="n">
        <v>0</v>
      </c>
      <c r="T3472" s="63" t="n">
        <v>1</v>
      </c>
      <c r="U3472" s="63" t="n">
        <v>0</v>
      </c>
      <c r="V3472" s="63" t="n">
        <v>0</v>
      </c>
      <c r="W3472" s="63" t="n">
        <v>0</v>
      </c>
      <c r="X3472" s="63" t="n">
        <v>0</v>
      </c>
      <c r="Y3472" s="63" t="n">
        <f aca="false">IF([2]terrains!L3472&lt;=2.5,1,IF([2]terrains!L3472&lt;=4.5,2,IF([2]terrains!L3472&lt;=6.5,3,4)))</f>
        <v>1</v>
      </c>
      <c r="Z3472" s="63" t="n">
        <f aca="false"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1" t="n">
        <f aca="false">[2]terrains!Z3472*[2]terrains!F3472</f>
        <v>516113.338635</v>
      </c>
    </row>
    <row r="3473" customFormat="false" ht="14.4" hidden="false" customHeight="false" outlineLevel="0" collapsed="false">
      <c r="A3473" s="132" t="n">
        <v>3472</v>
      </c>
      <c r="B3473" s="63" t="n">
        <v>297047.066979</v>
      </c>
      <c r="C3473" s="63" t="n">
        <v>5054393.48105</v>
      </c>
      <c r="D3473" s="63" t="s">
        <v>3067</v>
      </c>
      <c r="E3473" s="142" t="n">
        <v>564</v>
      </c>
      <c r="F3473" s="139" t="n">
        <f aca="false">[2]terrains!E3473*10.76391</f>
        <v>6070.84524</v>
      </c>
      <c r="G3473" s="63" t="s">
        <v>301</v>
      </c>
      <c r="H3473" s="63" t="n">
        <v>0</v>
      </c>
      <c r="I3473" s="63" t="n">
        <v>0</v>
      </c>
      <c r="J3473" s="63" t="n">
        <f aca="false">IF([2]terrains!L3473=13.5,IF([2]terrains!X3473=1,12,9),-0.392532+1.267037*[2]terrains!L3473+0.472239*[2]terrains!X3473+0.58658*[2]terrains!W3473+0.089417*[2]terrains!V3473+0.531633*[2]terrains!U3473+0.337883*[2]terrains!T3473-0.403545*[2]terrains!S3473)</f>
        <v>2.141542</v>
      </c>
      <c r="K3473" s="140" t="n">
        <f aca="false">IF([2]terrains!I3473=0,[2]terrains!J3473,[2]terrains!I3473)</f>
        <v>2.141542</v>
      </c>
      <c r="L3473" s="63" t="n">
        <v>2</v>
      </c>
      <c r="M3473" s="63" t="n">
        <v>2</v>
      </c>
      <c r="N3473" s="63" t="n">
        <v>3</v>
      </c>
      <c r="O3473" s="63" t="s">
        <v>150</v>
      </c>
      <c r="P3473" s="63" t="n">
        <v>2</v>
      </c>
      <c r="Q3473" s="63" t="n">
        <v>1.5</v>
      </c>
      <c r="R3473" s="63" t="n">
        <v>1</v>
      </c>
      <c r="S3473" s="63" t="n">
        <v>0</v>
      </c>
      <c r="T3473" s="63" t="n">
        <v>0</v>
      </c>
      <c r="U3473" s="63" t="n">
        <v>0</v>
      </c>
      <c r="V3473" s="63" t="n">
        <v>0</v>
      </c>
      <c r="W3473" s="63" t="n">
        <v>0</v>
      </c>
      <c r="X3473" s="63" t="n">
        <v>0</v>
      </c>
      <c r="Y3473" s="63" t="n">
        <f aca="false">IF([2]terrains!L3473&lt;=2.5,1,IF([2]terrains!L3473&lt;=4.5,2,IF([2]terrains!L3473&lt;=6.5,3,4)))</f>
        <v>1</v>
      </c>
      <c r="Z3473" s="63" t="n">
        <f aca="false"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1" t="n">
        <f aca="false">[2]terrains!Z3473*[2]terrains!F3473</f>
        <v>212479.5834</v>
      </c>
    </row>
    <row r="3474" customFormat="false" ht="14.4" hidden="false" customHeight="false" outlineLevel="0" collapsed="false">
      <c r="A3474" s="132" t="n">
        <v>3473</v>
      </c>
      <c r="B3474" s="63" t="n">
        <v>297016.410596</v>
      </c>
      <c r="C3474" s="63" t="n">
        <v>5054434.73526</v>
      </c>
      <c r="D3474" s="63" t="s">
        <v>3068</v>
      </c>
      <c r="E3474" s="142" t="n">
        <v>564</v>
      </c>
      <c r="F3474" s="139" t="n">
        <f aca="false">[2]terrains!E3474*10.76391</f>
        <v>6070.84524</v>
      </c>
      <c r="G3474" s="63" t="s">
        <v>301</v>
      </c>
      <c r="H3474" s="63" t="n">
        <v>0</v>
      </c>
      <c r="I3474" s="63" t="n">
        <v>0</v>
      </c>
      <c r="J3474" s="63" t="n">
        <f aca="false">IF([2]terrains!L3474=13.5,IF([2]terrains!X3474=1,12,9),-0.392532+1.267037*[2]terrains!L3474+0.472239*[2]terrains!X3474+0.58658*[2]terrains!W3474+0.089417*[2]terrains!V3474+0.531633*[2]terrains!U3474+0.337883*[2]terrains!T3474-0.403545*[2]terrains!S3474)</f>
        <v>2.141542</v>
      </c>
      <c r="K3474" s="140" t="n">
        <f aca="false">IF([2]terrains!I3474=0,[2]terrains!J3474,[2]terrains!I3474)</f>
        <v>2.141542</v>
      </c>
      <c r="L3474" s="63" t="n">
        <v>2</v>
      </c>
      <c r="M3474" s="63" t="n">
        <v>2</v>
      </c>
      <c r="N3474" s="63" t="n">
        <v>3</v>
      </c>
      <c r="O3474" s="63" t="s">
        <v>150</v>
      </c>
      <c r="P3474" s="63" t="n">
        <v>2</v>
      </c>
      <c r="Q3474" s="63" t="n">
        <v>1.5</v>
      </c>
      <c r="R3474" s="63" t="n">
        <v>1</v>
      </c>
      <c r="S3474" s="63" t="n">
        <v>0</v>
      </c>
      <c r="T3474" s="63" t="n">
        <v>0</v>
      </c>
      <c r="U3474" s="63" t="n">
        <v>0</v>
      </c>
      <c r="V3474" s="63" t="n">
        <v>0</v>
      </c>
      <c r="W3474" s="63" t="n">
        <v>0</v>
      </c>
      <c r="X3474" s="63" t="n">
        <v>0</v>
      </c>
      <c r="Y3474" s="63" t="n">
        <f aca="false">IF([2]terrains!L3474&lt;=2.5,1,IF([2]terrains!L3474&lt;=4.5,2,IF([2]terrains!L3474&lt;=6.5,3,4)))</f>
        <v>1</v>
      </c>
      <c r="Z3474" s="63" t="n">
        <f aca="false"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1" t="n">
        <f aca="false">[2]terrains!Z3474*[2]terrains!F3474</f>
        <v>212479.5834</v>
      </c>
    </row>
    <row r="3475" customFormat="false" ht="14.4" hidden="false" customHeight="false" outlineLevel="0" collapsed="false">
      <c r="A3475" s="132" t="n">
        <v>3474</v>
      </c>
      <c r="B3475" s="63" t="n">
        <v>305615.1128</v>
      </c>
      <c r="C3475" s="63" t="n">
        <v>5055498.07</v>
      </c>
      <c r="D3475" s="63" t="s">
        <v>3069</v>
      </c>
      <c r="E3475" s="142" t="n">
        <v>563.2</v>
      </c>
      <c r="F3475" s="139" t="n">
        <f aca="false">[2]terrains!E3475*10.76391</f>
        <v>6062.234112</v>
      </c>
      <c r="G3475" s="63" t="s">
        <v>329</v>
      </c>
      <c r="H3475" s="63" t="n">
        <v>0</v>
      </c>
      <c r="I3475" s="63" t="n">
        <v>0</v>
      </c>
      <c r="J3475" s="63" t="n">
        <f aca="false">IF([2]terrains!L3475=13.5,IF([2]terrains!X3475=1,12,9),-0.392532+1.267037*[2]terrains!L3475+0.472239*[2]terrains!X3475+0.58658*[2]terrains!W3475+0.089417*[2]terrains!V3475+0.531633*[2]terrains!U3475+0.337883*[2]terrains!T3475-0.403545*[2]terrains!S3475)</f>
        <v>2.141542</v>
      </c>
      <c r="K3475" s="140" t="n">
        <f aca="false">IF([2]terrains!I3475=0,[2]terrains!J3475,[2]terrains!I3475)</f>
        <v>2.141542</v>
      </c>
      <c r="L3475" s="63" t="n">
        <v>2</v>
      </c>
      <c r="M3475" s="63" t="n">
        <v>1</v>
      </c>
      <c r="N3475" s="63" t="n">
        <v>3</v>
      </c>
      <c r="O3475" s="63" t="s">
        <v>150</v>
      </c>
      <c r="P3475" s="63" t="n">
        <v>2</v>
      </c>
      <c r="Q3475" s="63" t="n">
        <v>1.5</v>
      </c>
      <c r="R3475" s="63" t="n">
        <v>1</v>
      </c>
      <c r="S3475" s="63" t="n">
        <v>0</v>
      </c>
      <c r="T3475" s="63" t="n">
        <v>0</v>
      </c>
      <c r="U3475" s="63" t="n">
        <v>0</v>
      </c>
      <c r="V3475" s="63" t="n">
        <v>0</v>
      </c>
      <c r="W3475" s="63" t="n">
        <v>0</v>
      </c>
      <c r="X3475" s="63" t="n">
        <v>0</v>
      </c>
      <c r="Y3475" s="63" t="n">
        <f aca="false">IF([2]terrains!L3475&lt;=2.5,1,IF([2]terrains!L3475&lt;=4.5,2,IF([2]terrains!L3475&lt;=6.5,3,4)))</f>
        <v>1</v>
      </c>
      <c r="Z3475" s="63" t="n">
        <f aca="false"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1" t="n">
        <f aca="false">[2]terrains!Z3475*[2]terrains!F3475</f>
        <v>212178.19392</v>
      </c>
    </row>
    <row r="3476" customFormat="false" ht="14.4" hidden="false" customHeight="false" outlineLevel="0" collapsed="false">
      <c r="A3476" s="132" t="n">
        <v>3475</v>
      </c>
      <c r="B3476" s="63" t="n">
        <v>299051.568305</v>
      </c>
      <c r="C3476" s="63" t="n">
        <v>5039340.31298</v>
      </c>
      <c r="D3476" s="63" t="s">
        <v>3070</v>
      </c>
      <c r="E3476" s="142" t="n">
        <v>562.3</v>
      </c>
      <c r="F3476" s="139" t="n">
        <f aca="false">[2]terrains!E3476*10.76391</f>
        <v>6052.546593</v>
      </c>
      <c r="G3476" s="63" t="s">
        <v>1718</v>
      </c>
      <c r="H3476" s="63" t="n">
        <v>0</v>
      </c>
      <c r="I3476" s="63" t="n">
        <v>4</v>
      </c>
      <c r="J3476" s="63" t="n">
        <f aca="false">IF([2]terrains!L3476=13.5,IF([2]terrains!X3476=1,12,9),-0.392532+1.267037*[2]terrains!L3476+0.472239*[2]terrains!X3476+0.58658*[2]terrains!W3476+0.089417*[2]terrains!V3476+0.531633*[2]terrains!U3476+0.337883*[2]terrains!T3476-0.403545*[2]terrains!S3476)</f>
        <v>3.880818</v>
      </c>
      <c r="K3476" s="140" t="n">
        <f aca="false">IF([2]terrains!I3476=0,[2]terrains!J3476,[2]terrains!I3476)</f>
        <v>4</v>
      </c>
      <c r="L3476" s="63" t="n">
        <v>3</v>
      </c>
      <c r="M3476" s="63" t="n">
        <v>0</v>
      </c>
      <c r="N3476" s="63" t="n">
        <v>0</v>
      </c>
      <c r="O3476" s="63" t="s">
        <v>156</v>
      </c>
      <c r="P3476" s="63" t="n">
        <v>0</v>
      </c>
      <c r="Q3476" s="63" t="n">
        <v>0</v>
      </c>
      <c r="R3476" s="63" t="n">
        <v>0</v>
      </c>
      <c r="S3476" s="63" t="n">
        <v>0</v>
      </c>
      <c r="T3476" s="63" t="n">
        <v>0</v>
      </c>
      <c r="U3476" s="63" t="n">
        <v>0</v>
      </c>
      <c r="V3476" s="63" t="n">
        <v>0</v>
      </c>
      <c r="W3476" s="63" t="n">
        <v>0</v>
      </c>
      <c r="X3476" s="63" t="n">
        <v>1</v>
      </c>
      <c r="Y3476" s="63" t="n">
        <f aca="false">IF([2]terrains!L3476&lt;=2.5,1,IF([2]terrains!L3476&lt;=4.5,2,IF([2]terrains!L3476&lt;=6.5,3,4)))</f>
        <v>2</v>
      </c>
      <c r="Z3476" s="63" t="n">
        <f aca="false"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1" t="n">
        <f aca="false">[2]terrains!Z3476*[2]terrains!F3476</f>
        <v>1464716.275506</v>
      </c>
    </row>
    <row r="3477" customFormat="false" ht="14.4" hidden="false" customHeight="false" outlineLevel="0" collapsed="false">
      <c r="A3477" s="132" t="n">
        <v>3476</v>
      </c>
      <c r="B3477" s="63" t="n">
        <v>284147.419647</v>
      </c>
      <c r="C3477" s="63" t="n">
        <v>5040613.45276</v>
      </c>
      <c r="D3477" s="63" t="s">
        <v>3071</v>
      </c>
      <c r="E3477" s="142" t="n">
        <v>561.7</v>
      </c>
      <c r="F3477" s="139" t="n">
        <f aca="false">[2]terrains!E3477*10.76391</f>
        <v>6046.088247</v>
      </c>
      <c r="G3477" s="63" t="s">
        <v>166</v>
      </c>
      <c r="H3477" s="63" t="n">
        <v>0</v>
      </c>
      <c r="I3477" s="63" t="n">
        <v>0</v>
      </c>
      <c r="J3477" s="63" t="n">
        <f aca="false">IF([2]terrains!L3477=13.5,IF([2]terrains!X3477=1,12,9),-0.392532+1.267037*[2]terrains!L3477+0.472239*[2]terrains!X3477+0.58658*[2]terrains!W3477+0.089417*[2]terrains!V3477+0.531633*[2]terrains!U3477+0.337883*[2]terrains!T3477-0.403545*[2]terrains!S3477)</f>
        <v>2.141542</v>
      </c>
      <c r="K3477" s="140" t="n">
        <f aca="false">IF([2]terrains!I3477=0,[2]terrains!J3477,[2]terrains!I3477)</f>
        <v>2.141542</v>
      </c>
      <c r="L3477" s="63" t="n">
        <v>2</v>
      </c>
      <c r="M3477" s="63" t="n">
        <v>1</v>
      </c>
      <c r="N3477" s="63" t="n">
        <v>3</v>
      </c>
      <c r="O3477" s="63" t="s">
        <v>150</v>
      </c>
      <c r="P3477" s="63" t="n">
        <v>2</v>
      </c>
      <c r="Q3477" s="63" t="n">
        <v>1.5</v>
      </c>
      <c r="R3477" s="63" t="n">
        <v>1</v>
      </c>
      <c r="S3477" s="63" t="n">
        <v>0</v>
      </c>
      <c r="T3477" s="63" t="n">
        <v>0</v>
      </c>
      <c r="U3477" s="63" t="n">
        <v>0</v>
      </c>
      <c r="V3477" s="63" t="n">
        <v>0</v>
      </c>
      <c r="W3477" s="63" t="n">
        <v>0</v>
      </c>
      <c r="X3477" s="63" t="n">
        <v>0</v>
      </c>
      <c r="Y3477" s="63" t="n">
        <f aca="false">IF([2]terrains!L3477&lt;=2.5,1,IF([2]terrains!L3477&lt;=4.5,2,IF([2]terrains!L3477&lt;=6.5,3,4)))</f>
        <v>1</v>
      </c>
      <c r="Z3477" s="63" t="n">
        <f aca="false"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1" t="n">
        <f aca="false">[2]terrains!Z3477*[2]terrains!F3477</f>
        <v>211613.088645</v>
      </c>
    </row>
    <row r="3478" customFormat="false" ht="14.4" hidden="false" customHeight="false" outlineLevel="0" collapsed="false">
      <c r="A3478" s="132" t="n">
        <v>3477</v>
      </c>
      <c r="B3478" s="63" t="n">
        <v>292439.566177</v>
      </c>
      <c r="C3478" s="63" t="n">
        <v>5048338.06619</v>
      </c>
      <c r="D3478" s="63" t="s">
        <v>3072</v>
      </c>
      <c r="E3478" s="142" t="n">
        <v>561.1</v>
      </c>
      <c r="F3478" s="139" t="n">
        <f aca="false">[2]terrains!E3478*10.76391</f>
        <v>6039.629901</v>
      </c>
      <c r="G3478" s="63" t="s">
        <v>489</v>
      </c>
      <c r="H3478" s="63" t="n">
        <v>0</v>
      </c>
      <c r="I3478" s="63" t="n">
        <v>0</v>
      </c>
      <c r="J3478" s="63" t="n">
        <f aca="false"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40" t="n">
        <f aca="false">IF([2]terrains!I3478=0,[2]terrains!J3478,[2]terrains!I3478)</f>
        <v>2.479425</v>
      </c>
      <c r="L3478" s="63" t="n">
        <v>2</v>
      </c>
      <c r="M3478" s="63" t="n">
        <v>1</v>
      </c>
      <c r="N3478" s="63" t="n">
        <v>3</v>
      </c>
      <c r="O3478" s="63" t="s">
        <v>152</v>
      </c>
      <c r="P3478" s="63" t="n">
        <v>2</v>
      </c>
      <c r="Q3478" s="63" t="n">
        <v>2.5</v>
      </c>
      <c r="R3478" s="63" t="n">
        <v>0</v>
      </c>
      <c r="S3478" s="63" t="n">
        <v>0</v>
      </c>
      <c r="T3478" s="63" t="n">
        <v>1</v>
      </c>
      <c r="U3478" s="63" t="n">
        <v>0</v>
      </c>
      <c r="V3478" s="63" t="n">
        <v>0</v>
      </c>
      <c r="W3478" s="63" t="n">
        <v>0</v>
      </c>
      <c r="X3478" s="63" t="n">
        <v>0</v>
      </c>
      <c r="Y3478" s="63" t="n">
        <f aca="false">IF([2]terrains!L3478&lt;=2.5,1,IF([2]terrains!L3478&lt;=4.5,2,IF([2]terrains!L3478&lt;=6.5,3,4)))</f>
        <v>1</v>
      </c>
      <c r="Z3478" s="63" t="n">
        <f aca="false"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1" t="n">
        <f aca="false">[2]terrains!Z3478*[2]terrains!F3478</f>
        <v>513368.541585</v>
      </c>
    </row>
    <row r="3479" customFormat="false" ht="14.4" hidden="false" customHeight="false" outlineLevel="0" collapsed="false">
      <c r="A3479" s="132" t="n">
        <v>3478</v>
      </c>
      <c r="B3479" s="63" t="n">
        <v>298404.6273</v>
      </c>
      <c r="C3479" s="63" t="n">
        <v>5042132.857</v>
      </c>
      <c r="D3479" s="63" t="s">
        <v>3073</v>
      </c>
      <c r="E3479" s="142" t="n">
        <v>561.1</v>
      </c>
      <c r="F3479" s="139" t="n">
        <f aca="false">[2]terrains!E3479*10.76391</f>
        <v>6039.629901</v>
      </c>
      <c r="G3479" s="63" t="s">
        <v>207</v>
      </c>
      <c r="H3479" s="63" t="n">
        <v>0</v>
      </c>
      <c r="I3479" s="63" t="n">
        <v>0</v>
      </c>
      <c r="J3479" s="63" t="n">
        <f aca="false"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40" t="n">
        <f aca="false">IF([2]terrains!I3479=0,[2]terrains!J3479,[2]terrains!I3479)</f>
        <v>3.3616405</v>
      </c>
      <c r="L3479" s="63" t="n">
        <v>2.5</v>
      </c>
      <c r="M3479" s="63" t="n">
        <v>2</v>
      </c>
      <c r="N3479" s="63" t="n">
        <v>4</v>
      </c>
      <c r="O3479" s="63" t="s">
        <v>155</v>
      </c>
      <c r="P3479" s="63" t="n">
        <v>2</v>
      </c>
      <c r="Q3479" s="63" t="n">
        <v>2.5</v>
      </c>
      <c r="R3479" s="63" t="n">
        <v>0</v>
      </c>
      <c r="S3479" s="63" t="n">
        <v>0</v>
      </c>
      <c r="T3479" s="63" t="n">
        <v>0</v>
      </c>
      <c r="U3479" s="63" t="n">
        <v>0</v>
      </c>
      <c r="V3479" s="63" t="n">
        <v>0</v>
      </c>
      <c r="W3479" s="63" t="n">
        <v>1</v>
      </c>
      <c r="X3479" s="63" t="n">
        <v>0</v>
      </c>
      <c r="Y3479" s="63" t="n">
        <f aca="false">IF([2]terrains!L3479&lt;=2.5,1,IF([2]terrains!L3479&lt;=4.5,2,IF([2]terrains!L3479&lt;=6.5,3,4)))</f>
        <v>1</v>
      </c>
      <c r="Z3479" s="63" t="n">
        <f aca="false"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1" t="n">
        <f aca="false">[2]terrains!Z3479*[2]terrains!F3479</f>
        <v>1075054.122378</v>
      </c>
    </row>
    <row r="3480" customFormat="false" ht="14.4" hidden="false" customHeight="false" outlineLevel="0" collapsed="false">
      <c r="A3480" s="132" t="n">
        <v>3479</v>
      </c>
      <c r="B3480" s="63" t="n">
        <v>300240.188115</v>
      </c>
      <c r="C3480" s="63" t="n">
        <v>5041676.79191</v>
      </c>
      <c r="D3480" s="63" t="s">
        <v>3074</v>
      </c>
      <c r="E3480" s="142" t="n">
        <v>560.9</v>
      </c>
      <c r="F3480" s="139" t="n">
        <f aca="false">[2]terrains!E3480*10.76391</f>
        <v>6037.477119</v>
      </c>
      <c r="G3480" s="63" t="s">
        <v>1303</v>
      </c>
      <c r="H3480" s="63" t="n">
        <v>0</v>
      </c>
      <c r="I3480" s="63" t="n">
        <v>3</v>
      </c>
      <c r="J3480" s="63" t="n">
        <f aca="false"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40" t="n">
        <f aca="false">IF([2]terrains!I3480=0,[2]terrains!J3480,[2]terrains!I3480)</f>
        <v>3</v>
      </c>
      <c r="L3480" s="63" t="n">
        <v>2.5</v>
      </c>
      <c r="M3480" s="63" t="n">
        <v>0</v>
      </c>
      <c r="N3480" s="63" t="n">
        <v>0</v>
      </c>
      <c r="O3480" s="63" t="s">
        <v>154</v>
      </c>
      <c r="P3480" s="63" t="n">
        <v>0</v>
      </c>
      <c r="Q3480" s="63" t="n">
        <v>0</v>
      </c>
      <c r="R3480" s="63" t="n">
        <v>0</v>
      </c>
      <c r="S3480" s="63" t="n">
        <v>0</v>
      </c>
      <c r="T3480" s="63" t="n">
        <v>0</v>
      </c>
      <c r="U3480" s="63" t="n">
        <v>0</v>
      </c>
      <c r="V3480" s="63" t="n">
        <v>1</v>
      </c>
      <c r="W3480" s="63" t="n">
        <v>0</v>
      </c>
      <c r="X3480" s="63" t="n">
        <v>0</v>
      </c>
      <c r="Y3480" s="63" t="n">
        <f aca="false">IF([2]terrains!L3480&lt;=2.5,1,IF([2]terrains!L3480&lt;=4.5,2,IF([2]terrains!L3480&lt;=6.5,3,4)))</f>
        <v>1</v>
      </c>
      <c r="Z3480" s="63" t="n">
        <f aca="false"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1" t="n">
        <f aca="false">[2]terrains!Z3480*[2]terrains!F3480</f>
        <v>881471.659374</v>
      </c>
    </row>
    <row r="3481" customFormat="false" ht="14.4" hidden="false" customHeight="false" outlineLevel="0" collapsed="false">
      <c r="A3481" s="132" t="n">
        <v>3480</v>
      </c>
      <c r="B3481" s="63" t="n">
        <v>294592.9897</v>
      </c>
      <c r="C3481" s="63" t="n">
        <v>5051437.274</v>
      </c>
      <c r="D3481" s="63" t="s">
        <v>3075</v>
      </c>
      <c r="E3481" s="142" t="n">
        <v>560.7</v>
      </c>
      <c r="F3481" s="139" t="n">
        <f aca="false">[2]terrains!E3481*10.76391</f>
        <v>6035.324337</v>
      </c>
      <c r="G3481" s="63" t="s">
        <v>902</v>
      </c>
      <c r="H3481" s="63" t="n">
        <v>0</v>
      </c>
      <c r="I3481" s="63" t="n">
        <v>0</v>
      </c>
      <c r="J3481" s="63" t="n">
        <f aca="false">IF([2]terrains!L3481=13.5,IF([2]terrains!X3481=1,12,9),-0.392532+1.267037*[2]terrains!L3481+0.472239*[2]terrains!X3481+0.58658*[2]terrains!W3481+0.089417*[2]terrains!V3481+0.531633*[2]terrains!U3481+0.337883*[2]terrains!T3481-0.403545*[2]terrains!S3481)</f>
        <v>3.6385525</v>
      </c>
      <c r="K3481" s="140" t="n">
        <f aca="false">IF([2]terrains!I3481=0,[2]terrains!J3481,[2]terrains!I3481)</f>
        <v>3.6385525</v>
      </c>
      <c r="L3481" s="63" t="n">
        <v>3.5</v>
      </c>
      <c r="M3481" s="63" t="n">
        <v>2</v>
      </c>
      <c r="N3481" s="63" t="n">
        <v>8</v>
      </c>
      <c r="O3481" s="63" t="s">
        <v>151</v>
      </c>
      <c r="P3481" s="63" t="n">
        <v>2</v>
      </c>
      <c r="Q3481" s="63" t="n">
        <v>2.5</v>
      </c>
      <c r="R3481" s="63" t="n">
        <v>0</v>
      </c>
      <c r="S3481" s="63" t="n">
        <v>1</v>
      </c>
      <c r="T3481" s="63" t="n">
        <v>0</v>
      </c>
      <c r="U3481" s="63" t="n">
        <v>0</v>
      </c>
      <c r="V3481" s="63" t="n">
        <v>0</v>
      </c>
      <c r="W3481" s="63" t="n">
        <v>0</v>
      </c>
      <c r="X3481" s="63" t="n">
        <v>0</v>
      </c>
      <c r="Y3481" s="63" t="n">
        <f aca="false">IF([2]terrains!L3481&lt;=2.5,1,IF([2]terrains!L3481&lt;=4.5,2,IF([2]terrains!L3481&lt;=6.5,3,4)))</f>
        <v>2</v>
      </c>
      <c r="Z3481" s="63" t="n">
        <f aca="false"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1" t="n">
        <f aca="false">[2]terrains!Z3481*[2]terrains!F3481</f>
        <v>386260.757568</v>
      </c>
    </row>
    <row r="3482" customFormat="false" ht="14.4" hidden="false" customHeight="false" outlineLevel="0" collapsed="false">
      <c r="A3482" s="132" t="n">
        <v>3481</v>
      </c>
      <c r="B3482" s="63" t="n">
        <v>293016.206164</v>
      </c>
      <c r="C3482" s="63" t="n">
        <v>5039537.41337</v>
      </c>
      <c r="D3482" s="63" t="s">
        <v>3076</v>
      </c>
      <c r="E3482" s="142" t="n">
        <v>560.7</v>
      </c>
      <c r="F3482" s="139" t="n">
        <f aca="false">[2]terrains!E3482*10.76391</f>
        <v>6035.324337</v>
      </c>
      <c r="G3482" s="63" t="s">
        <v>259</v>
      </c>
      <c r="H3482" s="63" t="n">
        <v>1</v>
      </c>
      <c r="I3482" s="63" t="n">
        <v>6</v>
      </c>
      <c r="J3482" s="63" t="n">
        <f aca="false">IF([2]terrains!L3482=13.5,IF([2]terrains!X3482=1,12,9),-0.392532+1.267037*[2]terrains!L3482+0.472239*[2]terrains!X3482+0.58658*[2]terrains!W3482+0.089417*[2]terrains!V3482+0.531633*[2]terrains!U3482+0.337883*[2]terrains!T3482-0.403545*[2]terrains!S3482)</f>
        <v>5.013499</v>
      </c>
      <c r="K3482" s="140" t="n">
        <f aca="false">IF([2]terrains!I3482=0,[2]terrains!J3482,[2]terrains!I3482)</f>
        <v>6</v>
      </c>
      <c r="L3482" s="63" t="n">
        <v>4</v>
      </c>
      <c r="M3482" s="63" t="n">
        <v>2</v>
      </c>
      <c r="N3482" s="63" t="n">
        <v>12</v>
      </c>
      <c r="O3482" s="63" t="s">
        <v>152</v>
      </c>
      <c r="P3482" s="63" t="n">
        <v>2</v>
      </c>
      <c r="Q3482" s="63" t="n">
        <v>2.5</v>
      </c>
      <c r="R3482" s="63" t="n">
        <v>0</v>
      </c>
      <c r="S3482" s="63" t="n">
        <v>0</v>
      </c>
      <c r="T3482" s="63" t="n">
        <v>1</v>
      </c>
      <c r="U3482" s="63" t="n">
        <v>0</v>
      </c>
      <c r="V3482" s="63" t="n">
        <v>0</v>
      </c>
      <c r="W3482" s="63" t="n">
        <v>0</v>
      </c>
      <c r="X3482" s="63" t="n">
        <v>0</v>
      </c>
      <c r="Y3482" s="63" t="n">
        <f aca="false">IF([2]terrains!L3482&lt;=2.5,1,IF([2]terrains!L3482&lt;=4.5,2,IF([2]terrains!L3482&lt;=6.5,3,4)))</f>
        <v>2</v>
      </c>
      <c r="Z3482" s="63" t="n">
        <f aca="false"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1" t="n">
        <f aca="false">[2]terrains!Z3482*[2]terrains!F3482</f>
        <v>627673.731048</v>
      </c>
    </row>
    <row r="3483" customFormat="false" ht="14.4" hidden="false" customHeight="false" outlineLevel="0" collapsed="false">
      <c r="A3483" s="132" t="n">
        <v>3482</v>
      </c>
      <c r="B3483" s="63" t="n">
        <v>278798.7373</v>
      </c>
      <c r="C3483" s="63" t="n">
        <v>5040482.8382</v>
      </c>
      <c r="D3483" s="63" t="s">
        <v>3077</v>
      </c>
      <c r="E3483" s="142" t="n">
        <v>560.6</v>
      </c>
      <c r="F3483" s="139" t="n">
        <f aca="false">[2]terrains!E3483*10.76391</f>
        <v>6034.247946</v>
      </c>
      <c r="G3483" s="63" t="s">
        <v>166</v>
      </c>
      <c r="H3483" s="63" t="n">
        <v>0</v>
      </c>
      <c r="I3483" s="63" t="n">
        <v>0</v>
      </c>
      <c r="J3483" s="63" t="n">
        <f aca="false">IF([2]terrains!L3483=13.5,IF([2]terrains!X3483=1,12,9),-0.392532+1.267037*[2]terrains!L3483+0.472239*[2]terrains!X3483+0.58658*[2]terrains!W3483+0.089417*[2]terrains!V3483+0.531633*[2]terrains!U3483+0.337883*[2]terrains!T3483-0.403545*[2]terrains!S3483)</f>
        <v>2.141542</v>
      </c>
      <c r="K3483" s="140" t="n">
        <f aca="false">IF([2]terrains!I3483=0,[2]terrains!J3483,[2]terrains!I3483)</f>
        <v>2.141542</v>
      </c>
      <c r="L3483" s="63" t="n">
        <v>2</v>
      </c>
      <c r="M3483" s="63" t="n">
        <v>1</v>
      </c>
      <c r="N3483" s="63" t="n">
        <v>3</v>
      </c>
      <c r="O3483" s="63" t="s">
        <v>150</v>
      </c>
      <c r="P3483" s="63" t="n">
        <v>2</v>
      </c>
      <c r="Q3483" s="63" t="n">
        <v>1.5</v>
      </c>
      <c r="R3483" s="63" t="n">
        <v>1</v>
      </c>
      <c r="S3483" s="63" t="n">
        <v>0</v>
      </c>
      <c r="T3483" s="63" t="n">
        <v>0</v>
      </c>
      <c r="U3483" s="63" t="n">
        <v>0</v>
      </c>
      <c r="V3483" s="63" t="n">
        <v>0</v>
      </c>
      <c r="W3483" s="63" t="n">
        <v>0</v>
      </c>
      <c r="X3483" s="63" t="n">
        <v>0</v>
      </c>
      <c r="Y3483" s="63" t="n">
        <f aca="false">IF([2]terrains!L3483&lt;=2.5,1,IF([2]terrains!L3483&lt;=4.5,2,IF([2]terrains!L3483&lt;=6.5,3,4)))</f>
        <v>1</v>
      </c>
      <c r="Z3483" s="63" t="n">
        <f aca="false"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1" t="n">
        <f aca="false">[2]terrains!Z3483*[2]terrains!F3483</f>
        <v>211198.67811</v>
      </c>
    </row>
    <row r="3484" customFormat="false" ht="14.4" hidden="false" customHeight="false" outlineLevel="0" collapsed="false">
      <c r="A3484" s="132" t="n">
        <v>3483</v>
      </c>
      <c r="B3484" s="63" t="n">
        <v>297049.243465</v>
      </c>
      <c r="C3484" s="63" t="n">
        <v>5047331.38608</v>
      </c>
      <c r="D3484" s="63" t="s">
        <v>3078</v>
      </c>
      <c r="E3484" s="142" t="n">
        <v>560.3</v>
      </c>
      <c r="F3484" s="139" t="n">
        <f aca="false">[2]terrains!E3484*10.76391</f>
        <v>6031.018773</v>
      </c>
      <c r="G3484" s="63" t="s">
        <v>735</v>
      </c>
      <c r="H3484" s="63" t="n">
        <v>0.2</v>
      </c>
      <c r="I3484" s="63" t="n">
        <v>2</v>
      </c>
      <c r="J3484" s="63" t="n">
        <f aca="false">IF([2]terrains!L3484=13.5,IF([2]terrains!X3484=1,12,9),-0.392532+1.267037*[2]terrains!L3484+0.472239*[2]terrains!X3484+0.58658*[2]terrains!W3484+0.089417*[2]terrains!V3484+0.531633*[2]terrains!U3484+0.337883*[2]terrains!T3484-0.403545*[2]terrains!S3484)</f>
        <v>1.737997</v>
      </c>
      <c r="K3484" s="140" t="n">
        <f aca="false">IF([2]terrains!I3484=0,[2]terrains!J3484,[2]terrains!I3484)</f>
        <v>2</v>
      </c>
      <c r="L3484" s="63" t="n">
        <v>2</v>
      </c>
      <c r="M3484" s="63" t="n">
        <v>1</v>
      </c>
      <c r="N3484" s="63" t="n">
        <v>3</v>
      </c>
      <c r="O3484" s="63" t="s">
        <v>151</v>
      </c>
      <c r="P3484" s="63" t="n">
        <v>2</v>
      </c>
      <c r="Q3484" s="63" t="n">
        <v>1.5</v>
      </c>
      <c r="R3484" s="63" t="n">
        <v>0</v>
      </c>
      <c r="S3484" s="63" t="n">
        <v>1</v>
      </c>
      <c r="T3484" s="63" t="n">
        <v>0</v>
      </c>
      <c r="U3484" s="63" t="n">
        <v>0</v>
      </c>
      <c r="V3484" s="63" t="n">
        <v>0</v>
      </c>
      <c r="W3484" s="63" t="n">
        <v>0</v>
      </c>
      <c r="X3484" s="63" t="n">
        <v>0</v>
      </c>
      <c r="Y3484" s="63" t="n">
        <f aca="false">IF([2]terrains!L3484&lt;=2.5,1,IF([2]terrains!L3484&lt;=4.5,2,IF([2]terrains!L3484&lt;=6.5,3,4)))</f>
        <v>1</v>
      </c>
      <c r="Z3484" s="63" t="n">
        <f aca="false"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1" t="n">
        <f aca="false">[2]terrains!Z3484*[2]terrains!F3484</f>
        <v>385985.201472</v>
      </c>
    </row>
    <row r="3485" customFormat="false" ht="14.4" hidden="false" customHeight="false" outlineLevel="0" collapsed="false">
      <c r="A3485" s="132" t="n">
        <v>3484</v>
      </c>
      <c r="B3485" s="63" t="n">
        <v>281262.353605</v>
      </c>
      <c r="C3485" s="63" t="n">
        <v>5041147.7921</v>
      </c>
      <c r="D3485" s="63" t="s">
        <v>3079</v>
      </c>
      <c r="E3485" s="142" t="n">
        <v>559.9</v>
      </c>
      <c r="F3485" s="139" t="n">
        <f aca="false">[2]terrains!E3485*10.76391</f>
        <v>6026.713209</v>
      </c>
      <c r="G3485" s="63" t="s">
        <v>166</v>
      </c>
      <c r="H3485" s="63" t="n">
        <v>0</v>
      </c>
      <c r="I3485" s="63" t="n">
        <v>0</v>
      </c>
      <c r="J3485" s="63" t="n">
        <f aca="false">IF([2]terrains!L3485=13.5,IF([2]terrains!X3485=1,12,9),-0.392532+1.267037*[2]terrains!L3485+0.472239*[2]terrains!X3485+0.58658*[2]terrains!W3485+0.089417*[2]terrains!V3485+0.531633*[2]terrains!U3485+0.337883*[2]terrains!T3485-0.403545*[2]terrains!S3485)</f>
        <v>2.141542</v>
      </c>
      <c r="K3485" s="140" t="n">
        <f aca="false">IF([2]terrains!I3485=0,[2]terrains!J3485,[2]terrains!I3485)</f>
        <v>2.141542</v>
      </c>
      <c r="L3485" s="63" t="n">
        <v>2</v>
      </c>
      <c r="M3485" s="63" t="n">
        <v>1</v>
      </c>
      <c r="N3485" s="63" t="n">
        <v>3</v>
      </c>
      <c r="O3485" s="63" t="s">
        <v>150</v>
      </c>
      <c r="P3485" s="63" t="n">
        <v>2</v>
      </c>
      <c r="Q3485" s="63" t="n">
        <v>1.5</v>
      </c>
      <c r="R3485" s="63" t="n">
        <v>1</v>
      </c>
      <c r="S3485" s="63" t="n">
        <v>0</v>
      </c>
      <c r="T3485" s="63" t="n">
        <v>0</v>
      </c>
      <c r="U3485" s="63" t="n">
        <v>0</v>
      </c>
      <c r="V3485" s="63" t="n">
        <v>0</v>
      </c>
      <c r="W3485" s="63" t="n">
        <v>0</v>
      </c>
      <c r="X3485" s="63" t="n">
        <v>0</v>
      </c>
      <c r="Y3485" s="63" t="n">
        <f aca="false">IF([2]terrains!L3485&lt;=2.5,1,IF([2]terrains!L3485&lt;=4.5,2,IF([2]terrains!L3485&lt;=6.5,3,4)))</f>
        <v>1</v>
      </c>
      <c r="Z3485" s="63" t="n">
        <f aca="false"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1" t="n">
        <f aca="false">[2]terrains!Z3485*[2]terrains!F3485</f>
        <v>210934.962315</v>
      </c>
    </row>
    <row r="3486" customFormat="false" ht="14.4" hidden="false" customHeight="false" outlineLevel="0" collapsed="false">
      <c r="A3486" s="132" t="n">
        <v>3485</v>
      </c>
      <c r="B3486" s="63" t="n">
        <v>296742.1064</v>
      </c>
      <c r="C3486" s="63" t="n">
        <v>5036836.1</v>
      </c>
      <c r="D3486" s="63" t="s">
        <v>3080</v>
      </c>
      <c r="E3486" s="142" t="n">
        <v>559.7</v>
      </c>
      <c r="F3486" s="139" t="n">
        <f aca="false">[2]terrains!E3486*10.76391</f>
        <v>6024.560427</v>
      </c>
      <c r="G3486" s="63" t="s">
        <v>739</v>
      </c>
      <c r="H3486" s="63" t="n">
        <v>0</v>
      </c>
      <c r="I3486" s="63" t="n">
        <v>0</v>
      </c>
      <c r="J3486" s="63" t="n">
        <f aca="false"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40" t="n">
        <f aca="false">IF([2]terrains!I3486=0,[2]terrains!J3486,[2]terrains!I3486)</f>
        <v>5.207249</v>
      </c>
      <c r="L3486" s="63" t="n">
        <v>4</v>
      </c>
      <c r="M3486" s="63" t="n">
        <v>2</v>
      </c>
      <c r="N3486" s="63" t="n">
        <v>10</v>
      </c>
      <c r="O3486" s="63" t="s">
        <v>153</v>
      </c>
      <c r="P3486" s="63" t="n">
        <v>2</v>
      </c>
      <c r="Q3486" s="63" t="n">
        <v>2.5</v>
      </c>
      <c r="R3486" s="63" t="n">
        <v>0</v>
      </c>
      <c r="S3486" s="63" t="n">
        <v>0</v>
      </c>
      <c r="T3486" s="63" t="n">
        <v>0</v>
      </c>
      <c r="U3486" s="63" t="n">
        <v>1</v>
      </c>
      <c r="V3486" s="63" t="n">
        <v>0</v>
      </c>
      <c r="W3486" s="63" t="n">
        <v>0</v>
      </c>
      <c r="X3486" s="63" t="n">
        <v>0</v>
      </c>
      <c r="Y3486" s="63" t="n">
        <f aca="false">IF([2]terrains!L3486&lt;=2.5,1,IF([2]terrains!L3486&lt;=4.5,2,IF([2]terrains!L3486&lt;=6.5,3,4)))</f>
        <v>2</v>
      </c>
      <c r="Z3486" s="63" t="n">
        <f aca="false"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1" t="n">
        <f aca="false">[2]terrains!Z3486*[2]terrains!F3486</f>
        <v>915733.184904</v>
      </c>
    </row>
    <row r="3487" customFormat="false" ht="14.4" hidden="false" customHeight="false" outlineLevel="0" collapsed="false">
      <c r="A3487" s="132" t="n">
        <v>3486</v>
      </c>
      <c r="B3487" s="63" t="n">
        <v>296729.22</v>
      </c>
      <c r="C3487" s="63" t="n">
        <v>5036844.379</v>
      </c>
      <c r="D3487" s="63" t="s">
        <v>3081</v>
      </c>
      <c r="E3487" s="142" t="n">
        <v>559.7</v>
      </c>
      <c r="F3487" s="139" t="n">
        <f aca="false">[2]terrains!E3487*10.76391</f>
        <v>6024.560427</v>
      </c>
      <c r="G3487" s="63" t="s">
        <v>739</v>
      </c>
      <c r="H3487" s="63" t="n">
        <v>0</v>
      </c>
      <c r="I3487" s="63" t="n">
        <v>0</v>
      </c>
      <c r="J3487" s="63" t="n">
        <f aca="false"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40" t="n">
        <f aca="false">IF([2]terrains!I3487=0,[2]terrains!J3487,[2]terrains!I3487)</f>
        <v>5.207249</v>
      </c>
      <c r="L3487" s="63" t="n">
        <v>4</v>
      </c>
      <c r="M3487" s="63" t="n">
        <v>2</v>
      </c>
      <c r="N3487" s="63" t="n">
        <v>10</v>
      </c>
      <c r="O3487" s="63" t="s">
        <v>153</v>
      </c>
      <c r="P3487" s="63" t="n">
        <v>2</v>
      </c>
      <c r="Q3487" s="63" t="n">
        <v>2.5</v>
      </c>
      <c r="R3487" s="63" t="n">
        <v>0</v>
      </c>
      <c r="S3487" s="63" t="n">
        <v>0</v>
      </c>
      <c r="T3487" s="63" t="n">
        <v>0</v>
      </c>
      <c r="U3487" s="63" t="n">
        <v>1</v>
      </c>
      <c r="V3487" s="63" t="n">
        <v>0</v>
      </c>
      <c r="W3487" s="63" t="n">
        <v>0</v>
      </c>
      <c r="X3487" s="63" t="n">
        <v>0</v>
      </c>
      <c r="Y3487" s="63" t="n">
        <f aca="false">IF([2]terrains!L3487&lt;=2.5,1,IF([2]terrains!L3487&lt;=4.5,2,IF([2]terrains!L3487&lt;=6.5,3,4)))</f>
        <v>2</v>
      </c>
      <c r="Z3487" s="63" t="n">
        <f aca="false"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1" t="n">
        <f aca="false">[2]terrains!Z3487*[2]terrains!F3487</f>
        <v>915733.184904</v>
      </c>
    </row>
    <row r="3488" customFormat="false" ht="14.4" hidden="false" customHeight="false" outlineLevel="0" collapsed="false">
      <c r="A3488" s="132" t="n">
        <v>3487</v>
      </c>
      <c r="B3488" s="63" t="n">
        <v>293175.114176</v>
      </c>
      <c r="C3488" s="63" t="n">
        <v>5039879.3332</v>
      </c>
      <c r="D3488" s="63" t="s">
        <v>3082</v>
      </c>
      <c r="E3488" s="142" t="n">
        <v>559.6</v>
      </c>
      <c r="F3488" s="139" t="n">
        <f aca="false">[2]terrains!E3488*10.76391</f>
        <v>6023.484036</v>
      </c>
      <c r="G3488" s="63" t="s">
        <v>259</v>
      </c>
      <c r="H3488" s="63" t="n">
        <v>1</v>
      </c>
      <c r="I3488" s="63" t="n">
        <v>6</v>
      </c>
      <c r="J3488" s="63" t="n">
        <f aca="false">IF([2]terrains!L3488=13.5,IF([2]terrains!X3488=1,12,9),-0.392532+1.267037*[2]terrains!L3488+0.472239*[2]terrains!X3488+0.58658*[2]terrains!W3488+0.089417*[2]terrains!V3488+0.531633*[2]terrains!U3488+0.337883*[2]terrains!T3488-0.403545*[2]terrains!S3488)</f>
        <v>5.013499</v>
      </c>
      <c r="K3488" s="140" t="n">
        <f aca="false">IF([2]terrains!I3488=0,[2]terrains!J3488,[2]terrains!I3488)</f>
        <v>6</v>
      </c>
      <c r="L3488" s="63" t="n">
        <v>4</v>
      </c>
      <c r="M3488" s="63" t="n">
        <v>2</v>
      </c>
      <c r="N3488" s="63" t="n">
        <v>12</v>
      </c>
      <c r="O3488" s="63" t="s">
        <v>152</v>
      </c>
      <c r="P3488" s="63" t="n">
        <v>2</v>
      </c>
      <c r="Q3488" s="63" t="n">
        <v>2.5</v>
      </c>
      <c r="R3488" s="63" t="n">
        <v>0</v>
      </c>
      <c r="S3488" s="63" t="n">
        <v>0</v>
      </c>
      <c r="T3488" s="63" t="n">
        <v>1</v>
      </c>
      <c r="U3488" s="63" t="n">
        <v>0</v>
      </c>
      <c r="V3488" s="63" t="n">
        <v>0</v>
      </c>
      <c r="W3488" s="63" t="n">
        <v>0</v>
      </c>
      <c r="X3488" s="63" t="n">
        <v>0</v>
      </c>
      <c r="Y3488" s="63" t="n">
        <f aca="false">IF([2]terrains!L3488&lt;=2.5,1,IF([2]terrains!L3488&lt;=4.5,2,IF([2]terrains!L3488&lt;=6.5,3,4)))</f>
        <v>2</v>
      </c>
      <c r="Z3488" s="63" t="n">
        <f aca="false"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1" t="n">
        <f aca="false">[2]terrains!Z3488*[2]terrains!F3488</f>
        <v>626442.339744</v>
      </c>
    </row>
    <row r="3489" customFormat="false" ht="14.4" hidden="false" customHeight="false" outlineLevel="0" collapsed="false">
      <c r="A3489" s="132" t="n">
        <v>3488</v>
      </c>
      <c r="B3489" s="63" t="n">
        <v>293458.01646</v>
      </c>
      <c r="C3489" s="63" t="n">
        <v>5032526.39634</v>
      </c>
      <c r="D3489" s="63" t="s">
        <v>3083</v>
      </c>
      <c r="E3489" s="142" t="n">
        <v>559.5</v>
      </c>
      <c r="F3489" s="139" t="n">
        <f aca="false">[2]terrains!E3489*10.76391</f>
        <v>6022.407645</v>
      </c>
      <c r="G3489" s="63" t="s">
        <v>668</v>
      </c>
      <c r="H3489" s="63" t="n">
        <v>0</v>
      </c>
      <c r="I3489" s="63" t="n">
        <v>0</v>
      </c>
      <c r="J3489" s="63" t="n">
        <f aca="false">IF([2]terrains!L3489=13.5,IF([2]terrains!X3489=1,12,9),-0.392532+1.267037*[2]terrains!L3489+0.472239*[2]terrains!X3489+0.58658*[2]terrains!W3489+0.089417*[2]terrains!V3489+0.531633*[2]terrains!U3489+0.337883*[2]terrains!T3489-0.403545*[2]terrains!S3489)</f>
        <v>1.737997</v>
      </c>
      <c r="K3489" s="140" t="n">
        <f aca="false">IF([2]terrains!I3489=0,[2]terrains!J3489,[2]terrains!I3489)</f>
        <v>1.737997</v>
      </c>
      <c r="L3489" s="63" t="n">
        <v>2</v>
      </c>
      <c r="M3489" s="63" t="n">
        <v>1</v>
      </c>
      <c r="N3489" s="63" t="n">
        <v>3</v>
      </c>
      <c r="O3489" s="63" t="s">
        <v>151</v>
      </c>
      <c r="P3489" s="63" t="n">
        <v>2</v>
      </c>
      <c r="Q3489" s="63" t="n">
        <v>1.5</v>
      </c>
      <c r="R3489" s="63" t="n">
        <v>0</v>
      </c>
      <c r="S3489" s="63" t="n">
        <v>1</v>
      </c>
      <c r="T3489" s="63" t="n">
        <v>0</v>
      </c>
      <c r="U3489" s="63" t="n">
        <v>0</v>
      </c>
      <c r="V3489" s="63" t="n">
        <v>0</v>
      </c>
      <c r="W3489" s="63" t="n">
        <v>0</v>
      </c>
      <c r="X3489" s="63" t="n">
        <v>0</v>
      </c>
      <c r="Y3489" s="63" t="n">
        <f aca="false">IF([2]terrains!L3489&lt;=2.5,1,IF([2]terrains!L3489&lt;=4.5,2,IF([2]terrains!L3489&lt;=6.5,3,4)))</f>
        <v>1</v>
      </c>
      <c r="Z3489" s="63" t="n">
        <f aca="false"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1" t="n">
        <f aca="false">[2]terrains!Z3489*[2]terrains!F3489</f>
        <v>385434.08928</v>
      </c>
    </row>
    <row r="3490" customFormat="false" ht="14.4" hidden="false" customHeight="false" outlineLevel="0" collapsed="false">
      <c r="A3490" s="132" t="n">
        <v>3489</v>
      </c>
      <c r="B3490" s="63" t="n">
        <v>295991.515579</v>
      </c>
      <c r="C3490" s="63" t="n">
        <v>5033218.42023</v>
      </c>
      <c r="D3490" s="63" t="s">
        <v>3084</v>
      </c>
      <c r="E3490" s="142" t="n">
        <v>559.5</v>
      </c>
      <c r="F3490" s="139" t="n">
        <f aca="false">[2]terrains!E3490*10.76391</f>
        <v>6022.407645</v>
      </c>
      <c r="G3490" s="63" t="s">
        <v>824</v>
      </c>
      <c r="H3490" s="63" t="n">
        <v>0.5</v>
      </c>
      <c r="I3490" s="63" t="n">
        <v>3</v>
      </c>
      <c r="J3490" s="63" t="n">
        <f aca="false">IF([2]terrains!L3490=13.5,IF([2]terrains!X3490=1,12,9),-0.392532+1.267037*[2]terrains!L3490+0.472239*[2]terrains!X3490+0.58658*[2]terrains!W3490+0.089417*[2]terrains!V3490+0.531633*[2]terrains!U3490+0.337883*[2]terrains!T3490-0.403545*[2]terrains!S3490)</f>
        <v>3.005034</v>
      </c>
      <c r="K3490" s="140" t="n">
        <f aca="false">IF([2]terrains!I3490=0,[2]terrains!J3490,[2]terrains!I3490)</f>
        <v>3</v>
      </c>
      <c r="L3490" s="63" t="n">
        <v>3</v>
      </c>
      <c r="M3490" s="63" t="n">
        <v>2</v>
      </c>
      <c r="N3490" s="63" t="n">
        <v>6</v>
      </c>
      <c r="O3490" s="63" t="s">
        <v>151</v>
      </c>
      <c r="P3490" s="63" t="n">
        <v>2</v>
      </c>
      <c r="Q3490" s="63" t="n">
        <v>2</v>
      </c>
      <c r="R3490" s="63" t="n">
        <v>0</v>
      </c>
      <c r="S3490" s="63" t="n">
        <v>1</v>
      </c>
      <c r="T3490" s="63" t="n">
        <v>0</v>
      </c>
      <c r="U3490" s="63" t="n">
        <v>0</v>
      </c>
      <c r="V3490" s="63" t="n">
        <v>0</v>
      </c>
      <c r="W3490" s="63" t="n">
        <v>0</v>
      </c>
      <c r="X3490" s="63" t="n">
        <v>0</v>
      </c>
      <c r="Y3490" s="63" t="n">
        <f aca="false">IF([2]terrains!L3490&lt;=2.5,1,IF([2]terrains!L3490&lt;=4.5,2,IF([2]terrains!L3490&lt;=6.5,3,4)))</f>
        <v>2</v>
      </c>
      <c r="Z3490" s="63" t="n">
        <f aca="false"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1" t="n">
        <f aca="false">[2]terrains!Z3490*[2]terrains!F3490</f>
        <v>385434.08928</v>
      </c>
    </row>
    <row r="3491" customFormat="false" ht="14.4" hidden="false" customHeight="false" outlineLevel="0" collapsed="false">
      <c r="A3491" s="132" t="n">
        <v>3490</v>
      </c>
      <c r="B3491" s="63" t="n">
        <v>276247.869132</v>
      </c>
      <c r="C3491" s="63" t="n">
        <v>5041262.6554</v>
      </c>
      <c r="D3491" s="63" t="s">
        <v>3085</v>
      </c>
      <c r="E3491" s="142" t="n">
        <v>559.2</v>
      </c>
      <c r="F3491" s="139" t="n">
        <f aca="false">[2]terrains!E3491*10.76391</f>
        <v>6019.178472</v>
      </c>
      <c r="G3491" s="63" t="s">
        <v>171</v>
      </c>
      <c r="H3491" s="63" t="n">
        <v>0.2</v>
      </c>
      <c r="I3491" s="63" t="n">
        <v>1</v>
      </c>
      <c r="J3491" s="63" t="n">
        <f aca="false">IF([2]terrains!L3491=13.5,IF([2]terrains!X3491=1,12,9),-0.392532+1.267037*[2]terrains!L3491+0.472239*[2]terrains!X3491+0.58658*[2]terrains!W3491+0.089417*[2]terrains!V3491+0.531633*[2]terrains!U3491+0.337883*[2]terrains!T3491-0.403545*[2]terrains!S3491)</f>
        <v>1.5080235</v>
      </c>
      <c r="K3491" s="140" t="n">
        <f aca="false">IF([2]terrains!I3491=0,[2]terrains!J3491,[2]terrains!I3491)</f>
        <v>1</v>
      </c>
      <c r="L3491" s="63" t="n">
        <v>1.5</v>
      </c>
      <c r="M3491" s="63" t="n">
        <v>1</v>
      </c>
      <c r="N3491" s="63" t="n">
        <v>2</v>
      </c>
      <c r="O3491" s="63" t="s">
        <v>150</v>
      </c>
      <c r="P3491" s="63" t="n">
        <v>1</v>
      </c>
      <c r="Q3491" s="63" t="n">
        <v>1.5</v>
      </c>
      <c r="R3491" s="63" t="n">
        <v>1</v>
      </c>
      <c r="S3491" s="63" t="n">
        <v>0</v>
      </c>
      <c r="T3491" s="63" t="n">
        <v>0</v>
      </c>
      <c r="U3491" s="63" t="n">
        <v>0</v>
      </c>
      <c r="V3491" s="63" t="n">
        <v>0</v>
      </c>
      <c r="W3491" s="63" t="n">
        <v>0</v>
      </c>
      <c r="X3491" s="63" t="n">
        <v>0</v>
      </c>
      <c r="Y3491" s="63" t="n">
        <f aca="false">IF([2]terrains!L3491&lt;=2.5,1,IF([2]terrains!L3491&lt;=4.5,2,IF([2]terrains!L3491&lt;=6.5,3,4)))</f>
        <v>1</v>
      </c>
      <c r="Z3491" s="63" t="n">
        <f aca="false"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1" t="n">
        <f aca="false">[2]terrains!Z3491*[2]terrains!F3491</f>
        <v>210671.24652</v>
      </c>
    </row>
    <row r="3492" customFormat="false" ht="14.4" hidden="false" customHeight="false" outlineLevel="0" collapsed="false">
      <c r="A3492" s="132" t="n">
        <v>3491</v>
      </c>
      <c r="B3492" s="63" t="n">
        <v>302595.6446</v>
      </c>
      <c r="C3492" s="63" t="n">
        <v>5051135.906</v>
      </c>
      <c r="D3492" s="63" t="s">
        <v>3086</v>
      </c>
      <c r="E3492" s="142" t="n">
        <v>559.2</v>
      </c>
      <c r="F3492" s="139" t="n">
        <f aca="false">[2]terrains!E3492*10.76391</f>
        <v>6019.178472</v>
      </c>
      <c r="G3492" s="63" t="s">
        <v>1790</v>
      </c>
      <c r="H3492" s="63" t="n">
        <v>0</v>
      </c>
      <c r="I3492" s="63" t="n">
        <v>0</v>
      </c>
      <c r="J3492" s="63" t="n">
        <f aca="false">IF([2]terrains!L3492=13.5,IF([2]terrains!X3492=1,12,9),-0.392532+1.267037*[2]terrains!L3492+0.472239*[2]terrains!X3492+0.58658*[2]terrains!W3492+0.089417*[2]terrains!V3492+0.531633*[2]terrains!U3492+0.337883*[2]terrains!T3492-0.403545*[2]terrains!S3492)</f>
        <v>1.737997</v>
      </c>
      <c r="K3492" s="140" t="n">
        <f aca="false">IF([2]terrains!I3492=0,[2]terrains!J3492,[2]terrains!I3492)</f>
        <v>1.737997</v>
      </c>
      <c r="L3492" s="63" t="n">
        <v>2</v>
      </c>
      <c r="M3492" s="63" t="n">
        <v>1</v>
      </c>
      <c r="N3492" s="63" t="n">
        <v>3</v>
      </c>
      <c r="O3492" s="63" t="s">
        <v>151</v>
      </c>
      <c r="P3492" s="63" t="n">
        <v>2</v>
      </c>
      <c r="Q3492" s="63" t="n">
        <v>1.5</v>
      </c>
      <c r="R3492" s="63" t="n">
        <v>0</v>
      </c>
      <c r="S3492" s="63" t="n">
        <v>1</v>
      </c>
      <c r="T3492" s="63" t="n">
        <v>0</v>
      </c>
      <c r="U3492" s="63" t="n">
        <v>0</v>
      </c>
      <c r="V3492" s="63" t="n">
        <v>0</v>
      </c>
      <c r="W3492" s="63" t="n">
        <v>0</v>
      </c>
      <c r="X3492" s="63" t="n">
        <v>0</v>
      </c>
      <c r="Y3492" s="63" t="n">
        <f aca="false">IF([2]terrains!L3492&lt;=2.5,1,IF([2]terrains!L3492&lt;=4.5,2,IF([2]terrains!L3492&lt;=6.5,3,4)))</f>
        <v>1</v>
      </c>
      <c r="Z3492" s="63" t="n">
        <f aca="false"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1" t="n">
        <f aca="false">[2]terrains!Z3492*[2]terrains!F3492</f>
        <v>385227.422208</v>
      </c>
    </row>
    <row r="3493" customFormat="false" ht="14.4" hidden="false" customHeight="false" outlineLevel="0" collapsed="false">
      <c r="A3493" s="132" t="n">
        <v>3492</v>
      </c>
      <c r="B3493" s="63" t="n">
        <v>304545.112189</v>
      </c>
      <c r="C3493" s="63" t="n">
        <v>5058097.79661</v>
      </c>
      <c r="D3493" s="63" t="s">
        <v>3087</v>
      </c>
      <c r="E3493" s="142" t="n">
        <v>558.4</v>
      </c>
      <c r="F3493" s="139" t="n">
        <f aca="false">[2]terrains!E3493*10.76391</f>
        <v>6010.567344</v>
      </c>
      <c r="G3493" s="63" t="s">
        <v>329</v>
      </c>
      <c r="H3493" s="63" t="n">
        <v>0</v>
      </c>
      <c r="I3493" s="63" t="n">
        <v>0</v>
      </c>
      <c r="J3493" s="63" t="n">
        <f aca="false">IF([2]terrains!L3493=13.5,IF([2]terrains!X3493=1,12,9),-0.392532+1.267037*[2]terrains!L3493+0.472239*[2]terrains!X3493+0.58658*[2]terrains!W3493+0.089417*[2]terrains!V3493+0.531633*[2]terrains!U3493+0.337883*[2]terrains!T3493-0.403545*[2]terrains!S3493)</f>
        <v>2.141542</v>
      </c>
      <c r="K3493" s="140" t="n">
        <f aca="false">IF([2]terrains!I3493=0,[2]terrains!J3493,[2]terrains!I3493)</f>
        <v>2.141542</v>
      </c>
      <c r="L3493" s="63" t="n">
        <v>2</v>
      </c>
      <c r="M3493" s="63" t="n">
        <v>1</v>
      </c>
      <c r="N3493" s="63" t="n">
        <v>3</v>
      </c>
      <c r="O3493" s="63" t="s">
        <v>150</v>
      </c>
      <c r="P3493" s="63" t="n">
        <v>2</v>
      </c>
      <c r="Q3493" s="63" t="n">
        <v>1.5</v>
      </c>
      <c r="R3493" s="63" t="n">
        <v>1</v>
      </c>
      <c r="S3493" s="63" t="n">
        <v>0</v>
      </c>
      <c r="T3493" s="63" t="n">
        <v>0</v>
      </c>
      <c r="U3493" s="63" t="n">
        <v>0</v>
      </c>
      <c r="V3493" s="63" t="n">
        <v>0</v>
      </c>
      <c r="W3493" s="63" t="n">
        <v>0</v>
      </c>
      <c r="X3493" s="63" t="n">
        <v>0</v>
      </c>
      <c r="Y3493" s="63" t="n">
        <f aca="false">IF([2]terrains!L3493&lt;=2.5,1,IF([2]terrains!L3493&lt;=4.5,2,IF([2]terrains!L3493&lt;=6.5,3,4)))</f>
        <v>1</v>
      </c>
      <c r="Z3493" s="63" t="n">
        <f aca="false"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1" t="n">
        <f aca="false">[2]terrains!Z3493*[2]terrains!F3493</f>
        <v>210369.85704</v>
      </c>
    </row>
    <row r="3494" customFormat="false" ht="14.4" hidden="false" customHeight="false" outlineLevel="0" collapsed="false">
      <c r="A3494" s="132" t="n">
        <v>3493</v>
      </c>
      <c r="B3494" s="63" t="n">
        <v>275926.525497</v>
      </c>
      <c r="C3494" s="63" t="n">
        <v>5036669.15663</v>
      </c>
      <c r="D3494" s="63" t="s">
        <v>3088</v>
      </c>
      <c r="E3494" s="142" t="n">
        <v>558.35</v>
      </c>
      <c r="F3494" s="139" t="n">
        <f aca="false">[2]terrains!E3494*10.76391</f>
        <v>6010.0291485</v>
      </c>
      <c r="G3494" s="63" t="s">
        <v>166</v>
      </c>
      <c r="H3494" s="63" t="n">
        <v>0</v>
      </c>
      <c r="I3494" s="63" t="n">
        <v>0</v>
      </c>
      <c r="J3494" s="63" t="n">
        <f aca="false">IF([2]terrains!L3494=13.5,IF([2]terrains!X3494=1,12,9),-0.392532+1.267037*[2]terrains!L3494+0.472239*[2]terrains!X3494+0.58658*[2]terrains!W3494+0.089417*[2]terrains!V3494+0.531633*[2]terrains!U3494+0.337883*[2]terrains!T3494-0.403545*[2]terrains!S3494)</f>
        <v>2.141542</v>
      </c>
      <c r="K3494" s="140" t="n">
        <f aca="false">IF([2]terrains!I3494=0,[2]terrains!J3494,[2]terrains!I3494)</f>
        <v>2.141542</v>
      </c>
      <c r="L3494" s="63" t="n">
        <v>2</v>
      </c>
      <c r="M3494" s="63" t="n">
        <v>1</v>
      </c>
      <c r="N3494" s="63" t="n">
        <v>3</v>
      </c>
      <c r="O3494" s="63" t="s">
        <v>150</v>
      </c>
      <c r="P3494" s="63" t="n">
        <v>2</v>
      </c>
      <c r="Q3494" s="63" t="n">
        <v>1.5</v>
      </c>
      <c r="R3494" s="63" t="n">
        <v>1</v>
      </c>
      <c r="S3494" s="63" t="n">
        <v>0</v>
      </c>
      <c r="T3494" s="63" t="n">
        <v>0</v>
      </c>
      <c r="U3494" s="63" t="n">
        <v>0</v>
      </c>
      <c r="V3494" s="63" t="n">
        <v>0</v>
      </c>
      <c r="W3494" s="63" t="n">
        <v>0</v>
      </c>
      <c r="X3494" s="63" t="n">
        <v>0</v>
      </c>
      <c r="Y3494" s="63" t="n">
        <f aca="false">IF([2]terrains!L3494&lt;=2.5,1,IF([2]terrains!L3494&lt;=4.5,2,IF([2]terrains!L3494&lt;=6.5,3,4)))</f>
        <v>1</v>
      </c>
      <c r="Z3494" s="63" t="n">
        <f aca="false"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1" t="n">
        <f aca="false">[2]terrains!Z3494*[2]terrains!F3494</f>
        <v>210351.0201975</v>
      </c>
    </row>
    <row r="3495" customFormat="false" ht="14.4" hidden="false" customHeight="false" outlineLevel="0" collapsed="false">
      <c r="A3495" s="132" t="n">
        <v>3494</v>
      </c>
      <c r="B3495" s="63" t="n">
        <v>275910.258554</v>
      </c>
      <c r="C3495" s="63" t="n">
        <v>5036660.79747</v>
      </c>
      <c r="D3495" s="63" t="s">
        <v>3089</v>
      </c>
      <c r="E3495" s="142" t="n">
        <v>558.07</v>
      </c>
      <c r="F3495" s="139" t="n">
        <f aca="false">[2]terrains!E3495*10.76391</f>
        <v>6007.0152537</v>
      </c>
      <c r="G3495" s="63" t="s">
        <v>166</v>
      </c>
      <c r="H3495" s="63" t="n">
        <v>0</v>
      </c>
      <c r="I3495" s="63" t="n">
        <v>0</v>
      </c>
      <c r="J3495" s="63" t="n">
        <f aca="false">IF([2]terrains!L3495=13.5,IF([2]terrains!X3495=1,12,9),-0.392532+1.267037*[2]terrains!L3495+0.472239*[2]terrains!X3495+0.58658*[2]terrains!W3495+0.089417*[2]terrains!V3495+0.531633*[2]terrains!U3495+0.337883*[2]terrains!T3495-0.403545*[2]terrains!S3495)</f>
        <v>2.141542</v>
      </c>
      <c r="K3495" s="140" t="n">
        <f aca="false">IF([2]terrains!I3495=0,[2]terrains!J3495,[2]terrains!I3495)</f>
        <v>2.141542</v>
      </c>
      <c r="L3495" s="63" t="n">
        <v>2</v>
      </c>
      <c r="M3495" s="63" t="n">
        <v>1</v>
      </c>
      <c r="N3495" s="63" t="n">
        <v>3</v>
      </c>
      <c r="O3495" s="63" t="s">
        <v>150</v>
      </c>
      <c r="P3495" s="63" t="n">
        <v>2</v>
      </c>
      <c r="Q3495" s="63" t="n">
        <v>1.5</v>
      </c>
      <c r="R3495" s="63" t="n">
        <v>1</v>
      </c>
      <c r="S3495" s="63" t="n">
        <v>0</v>
      </c>
      <c r="T3495" s="63" t="n">
        <v>0</v>
      </c>
      <c r="U3495" s="63" t="n">
        <v>0</v>
      </c>
      <c r="V3495" s="63" t="n">
        <v>0</v>
      </c>
      <c r="W3495" s="63" t="n">
        <v>0</v>
      </c>
      <c r="X3495" s="63" t="n">
        <v>0</v>
      </c>
      <c r="Y3495" s="63" t="n">
        <f aca="false">IF([2]terrains!L3495&lt;=2.5,1,IF([2]terrains!L3495&lt;=4.5,2,IF([2]terrains!L3495&lt;=6.5,3,4)))</f>
        <v>1</v>
      </c>
      <c r="Z3495" s="63" t="n">
        <f aca="false"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1" t="n">
        <f aca="false">[2]terrains!Z3495*[2]terrains!F3495</f>
        <v>210245.5338795</v>
      </c>
    </row>
    <row r="3496" customFormat="false" ht="14.4" hidden="false" customHeight="false" outlineLevel="0" collapsed="false">
      <c r="A3496" s="132" t="n">
        <v>3495</v>
      </c>
      <c r="B3496" s="63" t="n">
        <v>292823.1521</v>
      </c>
      <c r="C3496" s="63" t="n">
        <v>5045567.234</v>
      </c>
      <c r="D3496" s="63" t="s">
        <v>3090</v>
      </c>
      <c r="E3496" s="142" t="n">
        <v>557.4</v>
      </c>
      <c r="F3496" s="139" t="n">
        <f aca="false">[2]terrains!E3496*10.76391</f>
        <v>5999.803434</v>
      </c>
      <c r="G3496" s="63" t="s">
        <v>489</v>
      </c>
      <c r="H3496" s="63" t="n">
        <v>0</v>
      </c>
      <c r="I3496" s="63" t="n">
        <v>0</v>
      </c>
      <c r="J3496" s="63" t="n">
        <f aca="false"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40" t="n">
        <f aca="false">IF([2]terrains!I3496=0,[2]terrains!J3496,[2]terrains!I3496)</f>
        <v>2.479425</v>
      </c>
      <c r="L3496" s="63" t="n">
        <v>2</v>
      </c>
      <c r="M3496" s="63" t="n">
        <v>1</v>
      </c>
      <c r="N3496" s="63" t="n">
        <v>3</v>
      </c>
      <c r="O3496" s="63" t="s">
        <v>152</v>
      </c>
      <c r="P3496" s="63" t="n">
        <v>2</v>
      </c>
      <c r="Q3496" s="63" t="n">
        <v>2.5</v>
      </c>
      <c r="R3496" s="63" t="n">
        <v>0</v>
      </c>
      <c r="S3496" s="63" t="n">
        <v>0</v>
      </c>
      <c r="T3496" s="63" t="n">
        <v>1</v>
      </c>
      <c r="U3496" s="63" t="n">
        <v>0</v>
      </c>
      <c r="V3496" s="63" t="n">
        <v>0</v>
      </c>
      <c r="W3496" s="63" t="n">
        <v>0</v>
      </c>
      <c r="X3496" s="63" t="n">
        <v>0</v>
      </c>
      <c r="Y3496" s="63" t="n">
        <f aca="false">IF([2]terrains!L3496&lt;=2.5,1,IF([2]terrains!L3496&lt;=4.5,2,IF([2]terrains!L3496&lt;=6.5,3,4)))</f>
        <v>1</v>
      </c>
      <c r="Z3496" s="63" t="n">
        <f aca="false"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1" t="n">
        <f aca="false">[2]terrains!Z3496*[2]terrains!F3496</f>
        <v>509983.29189</v>
      </c>
    </row>
    <row r="3497" customFormat="false" ht="14.4" hidden="false" customHeight="false" outlineLevel="0" collapsed="false">
      <c r="A3497" s="132" t="n">
        <v>3496</v>
      </c>
      <c r="B3497" s="63" t="n">
        <v>287612.5147</v>
      </c>
      <c r="C3497" s="63" t="n">
        <v>5041697.636</v>
      </c>
      <c r="D3497" s="63" t="s">
        <v>3091</v>
      </c>
      <c r="E3497" s="142" t="n">
        <v>557.4</v>
      </c>
      <c r="F3497" s="139" t="n">
        <f aca="false">[2]terrains!E3497*10.76391</f>
        <v>5999.803434</v>
      </c>
      <c r="G3497" s="63" t="s">
        <v>627</v>
      </c>
      <c r="H3497" s="63" t="n">
        <v>0</v>
      </c>
      <c r="I3497" s="63" t="n">
        <v>0</v>
      </c>
      <c r="J3497" s="63" t="n">
        <f aca="false">IF([2]terrains!L3497=13.5,IF([2]terrains!X3497=1,12,9),-0.392532+1.267037*[2]terrains!L3497+0.472239*[2]terrains!X3497+0.58658*[2]terrains!W3497+0.089417*[2]terrains!V3497+0.531633*[2]terrains!U3497+0.337883*[2]terrains!T3497-0.403545*[2]terrains!S3497)</f>
        <v>1.737997</v>
      </c>
      <c r="K3497" s="140" t="n">
        <f aca="false">IF([2]terrains!I3497=0,[2]terrains!J3497,[2]terrains!I3497)</f>
        <v>1.737997</v>
      </c>
      <c r="L3497" s="63" t="n">
        <v>2</v>
      </c>
      <c r="M3497" s="63" t="n">
        <v>1</v>
      </c>
      <c r="N3497" s="63" t="n">
        <v>2</v>
      </c>
      <c r="O3497" s="63" t="s">
        <v>151</v>
      </c>
      <c r="P3497" s="63" t="n">
        <v>2</v>
      </c>
      <c r="Q3497" s="63" t="n">
        <v>2</v>
      </c>
      <c r="R3497" s="63" t="n">
        <v>0</v>
      </c>
      <c r="S3497" s="63" t="n">
        <v>1</v>
      </c>
      <c r="T3497" s="63" t="n">
        <v>0</v>
      </c>
      <c r="U3497" s="63" t="n">
        <v>0</v>
      </c>
      <c r="V3497" s="63" t="n">
        <v>0</v>
      </c>
      <c r="W3497" s="63" t="n">
        <v>0</v>
      </c>
      <c r="X3497" s="63" t="n">
        <v>0</v>
      </c>
      <c r="Y3497" s="63" t="n">
        <f aca="false">IF([2]terrains!L3497&lt;=2.5,1,IF([2]terrains!L3497&lt;=4.5,2,IF([2]terrains!L3497&lt;=6.5,3,4)))</f>
        <v>1</v>
      </c>
      <c r="Z3497" s="63" t="n">
        <f aca="false"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1" t="n">
        <f aca="false">[2]terrains!Z3497*[2]terrains!F3497</f>
        <v>383987.419776</v>
      </c>
    </row>
    <row r="3498" customFormat="false" ht="14.4" hidden="false" customHeight="false" outlineLevel="0" collapsed="false">
      <c r="A3498" s="132" t="n">
        <v>3497</v>
      </c>
      <c r="B3498" s="63" t="n">
        <v>291947.0981</v>
      </c>
      <c r="C3498" s="63" t="n">
        <v>5033409</v>
      </c>
      <c r="D3498" s="63" t="s">
        <v>3092</v>
      </c>
      <c r="E3498" s="142" t="n">
        <v>557.4</v>
      </c>
      <c r="F3498" s="139" t="n">
        <f aca="false">[2]terrains!E3498*10.76391</f>
        <v>5999.803434</v>
      </c>
      <c r="G3498" s="63" t="s">
        <v>193</v>
      </c>
      <c r="H3498" s="63" t="n">
        <v>0</v>
      </c>
      <c r="I3498" s="63" t="n">
        <v>0</v>
      </c>
      <c r="J3498" s="63" t="n">
        <f aca="false">IF([2]terrains!L3498=13.5,IF([2]terrains!X3498=1,12,9),-0.392532+1.267037*[2]terrains!L3498+0.472239*[2]terrains!X3498+0.58658*[2]terrains!W3498+0.089417*[2]terrains!V3498+0.531633*[2]terrains!U3498+0.337883*[2]terrains!T3498-0.403545*[2]terrains!S3498)</f>
        <v>1.737997</v>
      </c>
      <c r="K3498" s="140" t="n">
        <f aca="false">IF([2]terrains!I3498=0,[2]terrains!J3498,[2]terrains!I3498)</f>
        <v>1.737997</v>
      </c>
      <c r="L3498" s="63" t="n">
        <v>2</v>
      </c>
      <c r="M3498" s="63" t="n">
        <v>1</v>
      </c>
      <c r="N3498" s="63" t="n">
        <v>4</v>
      </c>
      <c r="O3498" s="63" t="s">
        <v>151</v>
      </c>
      <c r="P3498" s="63" t="n">
        <v>2</v>
      </c>
      <c r="Q3498" s="63" t="n">
        <v>2</v>
      </c>
      <c r="R3498" s="63" t="n">
        <v>0</v>
      </c>
      <c r="S3498" s="63" t="n">
        <v>1</v>
      </c>
      <c r="T3498" s="63" t="n">
        <v>0</v>
      </c>
      <c r="U3498" s="63" t="n">
        <v>0</v>
      </c>
      <c r="V3498" s="63" t="n">
        <v>0</v>
      </c>
      <c r="W3498" s="63" t="n">
        <v>0</v>
      </c>
      <c r="X3498" s="63" t="n">
        <v>0</v>
      </c>
      <c r="Y3498" s="63" t="n">
        <f aca="false">IF([2]terrains!L3498&lt;=2.5,1,IF([2]terrains!L3498&lt;=4.5,2,IF([2]terrains!L3498&lt;=6.5,3,4)))</f>
        <v>1</v>
      </c>
      <c r="Z3498" s="63" t="n">
        <f aca="false"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1" t="n">
        <f aca="false">[2]terrains!Z3498*[2]terrains!F3498</f>
        <v>383987.419776</v>
      </c>
    </row>
    <row r="3499" customFormat="false" ht="14.4" hidden="false" customHeight="false" outlineLevel="0" collapsed="false">
      <c r="A3499" s="132" t="n">
        <v>3498</v>
      </c>
      <c r="B3499" s="63" t="n">
        <v>291946.646052</v>
      </c>
      <c r="C3499" s="63" t="n">
        <v>5033485.19786</v>
      </c>
      <c r="D3499" s="63" t="s">
        <v>3093</v>
      </c>
      <c r="E3499" s="142" t="n">
        <v>557.4</v>
      </c>
      <c r="F3499" s="139" t="n">
        <f aca="false">[2]terrains!E3499*10.76391</f>
        <v>5999.803434</v>
      </c>
      <c r="G3499" s="63" t="s">
        <v>193</v>
      </c>
      <c r="H3499" s="63" t="n">
        <v>0</v>
      </c>
      <c r="I3499" s="63" t="n">
        <v>0</v>
      </c>
      <c r="J3499" s="63" t="n">
        <f aca="false">IF([2]terrains!L3499=13.5,IF([2]terrains!X3499=1,12,9),-0.392532+1.267037*[2]terrains!L3499+0.472239*[2]terrains!X3499+0.58658*[2]terrains!W3499+0.089417*[2]terrains!V3499+0.531633*[2]terrains!U3499+0.337883*[2]terrains!T3499-0.403545*[2]terrains!S3499)</f>
        <v>1.737997</v>
      </c>
      <c r="K3499" s="140" t="n">
        <f aca="false">IF([2]terrains!I3499=0,[2]terrains!J3499,[2]terrains!I3499)</f>
        <v>1.737997</v>
      </c>
      <c r="L3499" s="63" t="n">
        <v>2</v>
      </c>
      <c r="M3499" s="63" t="n">
        <v>1</v>
      </c>
      <c r="N3499" s="63" t="n">
        <v>4</v>
      </c>
      <c r="O3499" s="63" t="s">
        <v>151</v>
      </c>
      <c r="P3499" s="63" t="n">
        <v>2</v>
      </c>
      <c r="Q3499" s="63" t="n">
        <v>2</v>
      </c>
      <c r="R3499" s="63" t="n">
        <v>0</v>
      </c>
      <c r="S3499" s="63" t="n">
        <v>1</v>
      </c>
      <c r="T3499" s="63" t="n">
        <v>0</v>
      </c>
      <c r="U3499" s="63" t="n">
        <v>0</v>
      </c>
      <c r="V3499" s="63" t="n">
        <v>0</v>
      </c>
      <c r="W3499" s="63" t="n">
        <v>0</v>
      </c>
      <c r="X3499" s="63" t="n">
        <v>0</v>
      </c>
      <c r="Y3499" s="63" t="n">
        <f aca="false">IF([2]terrains!L3499&lt;=2.5,1,IF([2]terrains!L3499&lt;=4.5,2,IF([2]terrains!L3499&lt;=6.5,3,4)))</f>
        <v>1</v>
      </c>
      <c r="Z3499" s="63" t="n">
        <f aca="false"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1" t="n">
        <f aca="false">[2]terrains!Z3499*[2]terrains!F3499</f>
        <v>383987.419776</v>
      </c>
    </row>
    <row r="3500" customFormat="false" ht="14.4" hidden="false" customHeight="false" outlineLevel="0" collapsed="false">
      <c r="A3500" s="132" t="n">
        <v>3499</v>
      </c>
      <c r="B3500" s="63" t="n">
        <v>291946.555552</v>
      </c>
      <c r="C3500" s="63" t="n">
        <v>5033500.43775</v>
      </c>
      <c r="D3500" s="63" t="s">
        <v>3094</v>
      </c>
      <c r="E3500" s="142" t="n">
        <v>557.4</v>
      </c>
      <c r="F3500" s="139" t="n">
        <f aca="false">[2]terrains!E3500*10.76391</f>
        <v>5999.803434</v>
      </c>
      <c r="G3500" s="63" t="s">
        <v>193</v>
      </c>
      <c r="H3500" s="63" t="n">
        <v>0</v>
      </c>
      <c r="I3500" s="63" t="n">
        <v>0</v>
      </c>
      <c r="J3500" s="63" t="n">
        <f aca="false">IF([2]terrains!L3500=13.5,IF([2]terrains!X3500=1,12,9),-0.392532+1.267037*[2]terrains!L3500+0.472239*[2]terrains!X3500+0.58658*[2]terrains!W3500+0.089417*[2]terrains!V3500+0.531633*[2]terrains!U3500+0.337883*[2]terrains!T3500-0.403545*[2]terrains!S3500)</f>
        <v>1.737997</v>
      </c>
      <c r="K3500" s="140" t="n">
        <f aca="false">IF([2]terrains!I3500=0,[2]terrains!J3500,[2]terrains!I3500)</f>
        <v>1.737997</v>
      </c>
      <c r="L3500" s="63" t="n">
        <v>2</v>
      </c>
      <c r="M3500" s="63" t="n">
        <v>1</v>
      </c>
      <c r="N3500" s="63" t="n">
        <v>4</v>
      </c>
      <c r="O3500" s="63" t="s">
        <v>151</v>
      </c>
      <c r="P3500" s="63" t="n">
        <v>2</v>
      </c>
      <c r="Q3500" s="63" t="n">
        <v>2</v>
      </c>
      <c r="R3500" s="63" t="n">
        <v>0</v>
      </c>
      <c r="S3500" s="63" t="n">
        <v>1</v>
      </c>
      <c r="T3500" s="63" t="n">
        <v>0</v>
      </c>
      <c r="U3500" s="63" t="n">
        <v>0</v>
      </c>
      <c r="V3500" s="63" t="n">
        <v>0</v>
      </c>
      <c r="W3500" s="63" t="n">
        <v>0</v>
      </c>
      <c r="X3500" s="63" t="n">
        <v>0</v>
      </c>
      <c r="Y3500" s="63" t="n">
        <f aca="false">IF([2]terrains!L3500&lt;=2.5,1,IF([2]terrains!L3500&lt;=4.5,2,IF([2]terrains!L3500&lt;=6.5,3,4)))</f>
        <v>1</v>
      </c>
      <c r="Z3500" s="63" t="n">
        <f aca="false"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1" t="n">
        <f aca="false">[2]terrains!Z3500*[2]terrains!F3500</f>
        <v>383987.419776</v>
      </c>
    </row>
    <row r="3501" customFormat="false" ht="14.4" hidden="false" customHeight="false" outlineLevel="0" collapsed="false">
      <c r="A3501" s="132" t="n">
        <v>3500</v>
      </c>
      <c r="B3501" s="63" t="n">
        <v>277778.9217</v>
      </c>
      <c r="C3501" s="63" t="n">
        <v>5040256.433</v>
      </c>
      <c r="D3501" s="63" t="s">
        <v>3095</v>
      </c>
      <c r="E3501" s="142" t="n">
        <v>557.4</v>
      </c>
      <c r="F3501" s="139" t="n">
        <f aca="false">[2]terrains!E3501*10.76391</f>
        <v>5999.803434</v>
      </c>
      <c r="G3501" s="63" t="s">
        <v>166</v>
      </c>
      <c r="H3501" s="63" t="n">
        <v>0</v>
      </c>
      <c r="I3501" s="63" t="n">
        <v>0</v>
      </c>
      <c r="J3501" s="63" t="n">
        <f aca="false">IF([2]terrains!L3501=13.5,IF([2]terrains!X3501=1,12,9),-0.392532+1.267037*[2]terrains!L3501+0.472239*[2]terrains!X3501+0.58658*[2]terrains!W3501+0.089417*[2]terrains!V3501+0.531633*[2]terrains!U3501+0.337883*[2]terrains!T3501-0.403545*[2]terrains!S3501)</f>
        <v>2.141542</v>
      </c>
      <c r="K3501" s="140" t="n">
        <f aca="false">IF([2]terrains!I3501=0,[2]terrains!J3501,[2]terrains!I3501)</f>
        <v>2.141542</v>
      </c>
      <c r="L3501" s="63" t="n">
        <v>2</v>
      </c>
      <c r="M3501" s="63" t="n">
        <v>1</v>
      </c>
      <c r="N3501" s="63" t="n">
        <v>3</v>
      </c>
      <c r="O3501" s="63" t="s">
        <v>150</v>
      </c>
      <c r="P3501" s="63" t="n">
        <v>2</v>
      </c>
      <c r="Q3501" s="63" t="n">
        <v>1.5</v>
      </c>
      <c r="R3501" s="63" t="n">
        <v>1</v>
      </c>
      <c r="S3501" s="63" t="n">
        <v>0</v>
      </c>
      <c r="T3501" s="63" t="n">
        <v>0</v>
      </c>
      <c r="U3501" s="63" t="n">
        <v>0</v>
      </c>
      <c r="V3501" s="63" t="n">
        <v>0</v>
      </c>
      <c r="W3501" s="63" t="n">
        <v>0</v>
      </c>
      <c r="X3501" s="63" t="n">
        <v>0</v>
      </c>
      <c r="Y3501" s="63" t="n">
        <f aca="false">IF([2]terrains!L3501&lt;=2.5,1,IF([2]terrains!L3501&lt;=4.5,2,IF([2]terrains!L3501&lt;=6.5,3,4)))</f>
        <v>1</v>
      </c>
      <c r="Z3501" s="63" t="n">
        <f aca="false"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1" t="n">
        <f aca="false">[2]terrains!Z3501*[2]terrains!F3501</f>
        <v>209993.12019</v>
      </c>
    </row>
    <row r="3502" customFormat="false" ht="14.4" hidden="false" customHeight="false" outlineLevel="0" collapsed="false">
      <c r="A3502" s="132" t="n">
        <v>3501</v>
      </c>
      <c r="B3502" s="63" t="n">
        <v>301819.376972</v>
      </c>
      <c r="C3502" s="63" t="n">
        <v>5058743.73082</v>
      </c>
      <c r="D3502" s="63" t="s">
        <v>3096</v>
      </c>
      <c r="E3502" s="142" t="n">
        <v>557.4</v>
      </c>
      <c r="F3502" s="139" t="n">
        <f aca="false">[2]terrains!E3502*10.76391</f>
        <v>5999.803434</v>
      </c>
      <c r="G3502" s="63" t="s">
        <v>329</v>
      </c>
      <c r="H3502" s="63" t="n">
        <v>0</v>
      </c>
      <c r="I3502" s="63" t="n">
        <v>0</v>
      </c>
      <c r="J3502" s="63" t="n">
        <f aca="false">IF([2]terrains!L3502=13.5,IF([2]terrains!X3502=1,12,9),-0.392532+1.267037*[2]terrains!L3502+0.472239*[2]terrains!X3502+0.58658*[2]terrains!W3502+0.089417*[2]terrains!V3502+0.531633*[2]terrains!U3502+0.337883*[2]terrains!T3502-0.403545*[2]terrains!S3502)</f>
        <v>2.141542</v>
      </c>
      <c r="K3502" s="140" t="n">
        <f aca="false">IF([2]terrains!I3502=0,[2]terrains!J3502,[2]terrains!I3502)</f>
        <v>2.141542</v>
      </c>
      <c r="L3502" s="63" t="n">
        <v>2</v>
      </c>
      <c r="M3502" s="63" t="n">
        <v>1</v>
      </c>
      <c r="N3502" s="63" t="n">
        <v>3</v>
      </c>
      <c r="O3502" s="63" t="s">
        <v>150</v>
      </c>
      <c r="P3502" s="63" t="n">
        <v>2</v>
      </c>
      <c r="Q3502" s="63" t="n">
        <v>1.5</v>
      </c>
      <c r="R3502" s="63" t="n">
        <v>1</v>
      </c>
      <c r="S3502" s="63" t="n">
        <v>0</v>
      </c>
      <c r="T3502" s="63" t="n">
        <v>0</v>
      </c>
      <c r="U3502" s="63" t="n">
        <v>0</v>
      </c>
      <c r="V3502" s="63" t="n">
        <v>0</v>
      </c>
      <c r="W3502" s="63" t="n">
        <v>0</v>
      </c>
      <c r="X3502" s="63" t="n">
        <v>0</v>
      </c>
      <c r="Y3502" s="63" t="n">
        <f aca="false">IF([2]terrains!L3502&lt;=2.5,1,IF([2]terrains!L3502&lt;=4.5,2,IF([2]terrains!L3502&lt;=6.5,3,4)))</f>
        <v>1</v>
      </c>
      <c r="Z3502" s="63" t="n">
        <f aca="false"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1" t="n">
        <f aca="false">[2]terrains!Z3502*[2]terrains!F3502</f>
        <v>209993.12019</v>
      </c>
    </row>
    <row r="3503" customFormat="false" ht="14.4" hidden="false" customHeight="false" outlineLevel="0" collapsed="false">
      <c r="A3503" s="132" t="n">
        <v>3502</v>
      </c>
      <c r="B3503" s="63" t="n">
        <v>301952.85345</v>
      </c>
      <c r="C3503" s="63" t="n">
        <v>5058756.4074</v>
      </c>
      <c r="D3503" s="63" t="s">
        <v>3097</v>
      </c>
      <c r="E3503" s="142" t="n">
        <v>557.4</v>
      </c>
      <c r="F3503" s="139" t="n">
        <f aca="false">[2]terrains!E3503*10.76391</f>
        <v>5999.803434</v>
      </c>
      <c r="G3503" s="63" t="s">
        <v>329</v>
      </c>
      <c r="H3503" s="63" t="n">
        <v>0</v>
      </c>
      <c r="I3503" s="63" t="n">
        <v>0</v>
      </c>
      <c r="J3503" s="63" t="n">
        <f aca="false">IF([2]terrains!L3503=13.5,IF([2]terrains!X3503=1,12,9),-0.392532+1.267037*[2]terrains!L3503+0.472239*[2]terrains!X3503+0.58658*[2]terrains!W3503+0.089417*[2]terrains!V3503+0.531633*[2]terrains!U3503+0.337883*[2]terrains!T3503-0.403545*[2]terrains!S3503)</f>
        <v>2.141542</v>
      </c>
      <c r="K3503" s="140" t="n">
        <f aca="false">IF([2]terrains!I3503=0,[2]terrains!J3503,[2]terrains!I3503)</f>
        <v>2.141542</v>
      </c>
      <c r="L3503" s="63" t="n">
        <v>2</v>
      </c>
      <c r="M3503" s="63" t="n">
        <v>1</v>
      </c>
      <c r="N3503" s="63" t="n">
        <v>3</v>
      </c>
      <c r="O3503" s="63" t="s">
        <v>150</v>
      </c>
      <c r="P3503" s="63" t="n">
        <v>2</v>
      </c>
      <c r="Q3503" s="63" t="n">
        <v>1.5</v>
      </c>
      <c r="R3503" s="63" t="n">
        <v>1</v>
      </c>
      <c r="S3503" s="63" t="n">
        <v>0</v>
      </c>
      <c r="T3503" s="63" t="n">
        <v>0</v>
      </c>
      <c r="U3503" s="63" t="n">
        <v>0</v>
      </c>
      <c r="V3503" s="63" t="n">
        <v>0</v>
      </c>
      <c r="W3503" s="63" t="n">
        <v>0</v>
      </c>
      <c r="X3503" s="63" t="n">
        <v>0</v>
      </c>
      <c r="Y3503" s="63" t="n">
        <f aca="false">IF([2]terrains!L3503&lt;=2.5,1,IF([2]terrains!L3503&lt;=4.5,2,IF([2]terrains!L3503&lt;=6.5,3,4)))</f>
        <v>1</v>
      </c>
      <c r="Z3503" s="63" t="n">
        <f aca="false"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1" t="n">
        <f aca="false">[2]terrains!Z3503*[2]terrains!F3503</f>
        <v>209993.12019</v>
      </c>
    </row>
    <row r="3504" customFormat="false" ht="14.4" hidden="false" customHeight="false" outlineLevel="0" collapsed="false">
      <c r="A3504" s="132" t="n">
        <v>3503</v>
      </c>
      <c r="B3504" s="63" t="n">
        <v>295769.6287</v>
      </c>
      <c r="C3504" s="63" t="n">
        <v>5043513.219</v>
      </c>
      <c r="D3504" s="63" t="s">
        <v>3098</v>
      </c>
      <c r="E3504" s="142" t="n">
        <v>557.4</v>
      </c>
      <c r="F3504" s="139" t="n">
        <f aca="false">[2]terrains!E3504*10.76391</f>
        <v>5999.803434</v>
      </c>
      <c r="G3504" s="63" t="s">
        <v>215</v>
      </c>
      <c r="H3504" s="63" t="n">
        <v>0</v>
      </c>
      <c r="I3504" s="63" t="n">
        <v>0</v>
      </c>
      <c r="J3504" s="63" t="n">
        <f aca="false">IF([2]terrains!L3504=13.5,IF([2]terrains!X3504=1,12,9),-0.392532+1.267037*[2]terrains!L3504+0.472239*[2]terrains!X3504+0.58658*[2]terrains!W3504+0.089417*[2]terrains!V3504+0.531633*[2]terrains!U3504+0.337883*[2]terrains!T3504-0.403545*[2]terrains!S3504)</f>
        <v>3.3066935</v>
      </c>
      <c r="K3504" s="140" t="n">
        <f aca="false">IF([2]terrains!I3504=0,[2]terrains!J3504,[2]terrains!I3504)</f>
        <v>3.3066935</v>
      </c>
      <c r="L3504" s="63" t="n">
        <v>2.5</v>
      </c>
      <c r="M3504" s="63" t="n">
        <v>2</v>
      </c>
      <c r="N3504" s="63" t="n">
        <v>4</v>
      </c>
      <c r="O3504" s="63" t="s">
        <v>153</v>
      </c>
      <c r="P3504" s="63" t="n">
        <v>2</v>
      </c>
      <c r="Q3504" s="63" t="n">
        <v>2.5</v>
      </c>
      <c r="R3504" s="63" t="n">
        <v>0</v>
      </c>
      <c r="S3504" s="63" t="n">
        <v>0</v>
      </c>
      <c r="T3504" s="63" t="n">
        <v>0</v>
      </c>
      <c r="U3504" s="63" t="n">
        <v>1</v>
      </c>
      <c r="V3504" s="63" t="n">
        <v>0</v>
      </c>
      <c r="W3504" s="63" t="n">
        <v>0</v>
      </c>
      <c r="X3504" s="63" t="n">
        <v>0</v>
      </c>
      <c r="Y3504" s="63" t="n">
        <f aca="false">IF([2]terrains!L3504&lt;=2.5,1,IF([2]terrains!L3504&lt;=4.5,2,IF([2]terrains!L3504&lt;=6.5,3,4)))</f>
        <v>1</v>
      </c>
      <c r="Z3504" s="63" t="n">
        <f aca="false"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1" t="n">
        <f aca="false">[2]terrains!Z3504*[2]terrains!F3504</f>
        <v>743975.625816</v>
      </c>
    </row>
    <row r="3505" customFormat="false" ht="14.4" hidden="false" customHeight="false" outlineLevel="0" collapsed="false">
      <c r="A3505" s="132" t="n">
        <v>3504</v>
      </c>
      <c r="B3505" s="63" t="n">
        <v>295520.5327</v>
      </c>
      <c r="C3505" s="63" t="n">
        <v>5043565.723</v>
      </c>
      <c r="D3505" s="63" t="s">
        <v>3099</v>
      </c>
      <c r="E3505" s="142" t="n">
        <v>557.4</v>
      </c>
      <c r="F3505" s="139" t="n">
        <f aca="false">[2]terrains!E3505*10.76391</f>
        <v>5999.803434</v>
      </c>
      <c r="G3505" s="63" t="s">
        <v>215</v>
      </c>
      <c r="H3505" s="63" t="n">
        <v>0</v>
      </c>
      <c r="I3505" s="63" t="n">
        <v>0</v>
      </c>
      <c r="J3505" s="63" t="n">
        <f aca="false">IF([2]terrains!L3505=13.5,IF([2]terrains!X3505=1,12,9),-0.392532+1.267037*[2]terrains!L3505+0.472239*[2]terrains!X3505+0.58658*[2]terrains!W3505+0.089417*[2]terrains!V3505+0.531633*[2]terrains!U3505+0.337883*[2]terrains!T3505-0.403545*[2]terrains!S3505)</f>
        <v>3.3066935</v>
      </c>
      <c r="K3505" s="140" t="n">
        <f aca="false">IF([2]terrains!I3505=0,[2]terrains!J3505,[2]terrains!I3505)</f>
        <v>3.3066935</v>
      </c>
      <c r="L3505" s="63" t="n">
        <v>2.5</v>
      </c>
      <c r="M3505" s="63" t="n">
        <v>2</v>
      </c>
      <c r="N3505" s="63" t="n">
        <v>4</v>
      </c>
      <c r="O3505" s="63" t="s">
        <v>153</v>
      </c>
      <c r="P3505" s="63" t="n">
        <v>2</v>
      </c>
      <c r="Q3505" s="63" t="n">
        <v>2.5</v>
      </c>
      <c r="R3505" s="63" t="n">
        <v>0</v>
      </c>
      <c r="S3505" s="63" t="n">
        <v>0</v>
      </c>
      <c r="T3505" s="63" t="n">
        <v>0</v>
      </c>
      <c r="U3505" s="63" t="n">
        <v>1</v>
      </c>
      <c r="V3505" s="63" t="n">
        <v>0</v>
      </c>
      <c r="W3505" s="63" t="n">
        <v>0</v>
      </c>
      <c r="X3505" s="63" t="n">
        <v>0</v>
      </c>
      <c r="Y3505" s="63" t="n">
        <f aca="false">IF([2]terrains!L3505&lt;=2.5,1,IF([2]terrains!L3505&lt;=4.5,2,IF([2]terrains!L3505&lt;=6.5,3,4)))</f>
        <v>1</v>
      </c>
      <c r="Z3505" s="63" t="n">
        <f aca="false"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1" t="n">
        <f aca="false">[2]terrains!Z3505*[2]terrains!F3505</f>
        <v>743975.625816</v>
      </c>
    </row>
    <row r="3506" customFormat="false" ht="14.4" hidden="false" customHeight="false" outlineLevel="0" collapsed="false">
      <c r="A3506" s="132" t="n">
        <v>3505</v>
      </c>
      <c r="B3506" s="63" t="n">
        <v>300750.4938</v>
      </c>
      <c r="C3506" s="63" t="n">
        <v>5044261.234</v>
      </c>
      <c r="D3506" s="63" t="s">
        <v>3100</v>
      </c>
      <c r="E3506" s="142" t="n">
        <v>557.4</v>
      </c>
      <c r="F3506" s="139" t="n">
        <f aca="false">[2]terrains!E3506*10.76391</f>
        <v>5999.803434</v>
      </c>
      <c r="G3506" s="63" t="s">
        <v>1070</v>
      </c>
      <c r="H3506" s="63" t="n">
        <v>0</v>
      </c>
      <c r="I3506" s="63" t="n">
        <v>3</v>
      </c>
      <c r="J3506" s="63" t="n">
        <f aca="false">IF([2]terrains!L3506=13.5,IF([2]terrains!X3506=1,12,9),-0.392532+1.267037*[2]terrains!L3506+0.472239*[2]terrains!X3506+0.58658*[2]terrains!W3506+0.089417*[2]terrains!V3506+0.531633*[2]terrains!U3506+0.337883*[2]terrains!T3506-0.403545*[2]terrains!S3506)</f>
        <v>3.1129435</v>
      </c>
      <c r="K3506" s="140" t="n">
        <f aca="false">IF([2]terrains!I3506=0,[2]terrains!J3506,[2]terrains!I3506)</f>
        <v>3</v>
      </c>
      <c r="L3506" s="63" t="n">
        <v>2.5</v>
      </c>
      <c r="M3506" s="63" t="n">
        <v>2</v>
      </c>
      <c r="N3506" s="63" t="n">
        <v>0</v>
      </c>
      <c r="O3506" s="63" t="s">
        <v>152</v>
      </c>
      <c r="P3506" s="63" t="n">
        <v>3</v>
      </c>
      <c r="Q3506" s="63" t="n">
        <v>2.5</v>
      </c>
      <c r="R3506" s="63" t="n">
        <v>0</v>
      </c>
      <c r="S3506" s="63" t="n">
        <v>0</v>
      </c>
      <c r="T3506" s="63" t="n">
        <v>1</v>
      </c>
      <c r="U3506" s="63" t="n">
        <v>0</v>
      </c>
      <c r="V3506" s="63" t="n">
        <v>0</v>
      </c>
      <c r="W3506" s="63" t="n">
        <v>0</v>
      </c>
      <c r="X3506" s="63" t="n">
        <v>0</v>
      </c>
      <c r="Y3506" s="63" t="n">
        <f aca="false">IF([2]terrains!L3506&lt;=2.5,1,IF([2]terrains!L3506&lt;=4.5,2,IF([2]terrains!L3506&lt;=6.5,3,4)))</f>
        <v>1</v>
      </c>
      <c r="Z3506" s="63" t="n">
        <f aca="false"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1" t="n">
        <f aca="false">[2]terrains!Z3506*[2]terrains!F3506</f>
        <v>509983.29189</v>
      </c>
    </row>
    <row r="3507" customFormat="false" ht="14.4" hidden="false" customHeight="false" outlineLevel="0" collapsed="false">
      <c r="A3507" s="132" t="n">
        <v>3506</v>
      </c>
      <c r="B3507" s="63" t="n">
        <v>294947.4943</v>
      </c>
      <c r="C3507" s="63" t="n">
        <v>5033019.455</v>
      </c>
      <c r="D3507" s="63" t="s">
        <v>3101</v>
      </c>
      <c r="E3507" s="142" t="n">
        <v>557.4</v>
      </c>
      <c r="F3507" s="139" t="n">
        <f aca="false">[2]terrains!E3507*10.76391</f>
        <v>5999.803434</v>
      </c>
      <c r="G3507" s="63" t="s">
        <v>197</v>
      </c>
      <c r="H3507" s="63" t="n">
        <v>0</v>
      </c>
      <c r="I3507" s="63" t="n">
        <v>0</v>
      </c>
      <c r="J3507" s="63" t="n">
        <f aca="false">IF([2]terrains!L3507=13.5,IF([2]terrains!X3507=1,12,9),-0.392532+1.267037*[2]terrains!L3507+0.472239*[2]terrains!X3507+0.58658*[2]terrains!W3507+0.089417*[2]terrains!V3507+0.531633*[2]terrains!U3507+0.337883*[2]terrains!T3507-0.403545*[2]terrains!S3507)</f>
        <v>2.3715155</v>
      </c>
      <c r="K3507" s="140" t="n">
        <f aca="false">IF([2]terrains!I3507=0,[2]terrains!J3507,[2]terrains!I3507)</f>
        <v>2.3715155</v>
      </c>
      <c r="L3507" s="63" t="n">
        <v>2.5</v>
      </c>
      <c r="M3507" s="63" t="n">
        <v>1</v>
      </c>
      <c r="N3507" s="63" t="n">
        <v>5</v>
      </c>
      <c r="O3507" s="63" t="s">
        <v>151</v>
      </c>
      <c r="P3507" s="63" t="n">
        <v>2</v>
      </c>
      <c r="Q3507" s="63" t="n">
        <v>1.5</v>
      </c>
      <c r="R3507" s="63" t="n">
        <v>0</v>
      </c>
      <c r="S3507" s="63" t="n">
        <v>1</v>
      </c>
      <c r="T3507" s="63" t="n">
        <v>0</v>
      </c>
      <c r="U3507" s="63" t="n">
        <v>0</v>
      </c>
      <c r="V3507" s="63" t="n">
        <v>0</v>
      </c>
      <c r="W3507" s="63" t="n">
        <v>0</v>
      </c>
      <c r="X3507" s="63" t="n">
        <v>0</v>
      </c>
      <c r="Y3507" s="63" t="n">
        <f aca="false">IF([2]terrains!L3507&lt;=2.5,1,IF([2]terrains!L3507&lt;=4.5,2,IF([2]terrains!L3507&lt;=6.5,3,4)))</f>
        <v>1</v>
      </c>
      <c r="Z3507" s="63" t="n">
        <f aca="false"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1" t="n">
        <f aca="false">[2]terrains!Z3507*[2]terrains!F3507</f>
        <v>383987.419776</v>
      </c>
    </row>
    <row r="3508" customFormat="false" ht="14.4" hidden="false" customHeight="false" outlineLevel="0" collapsed="false">
      <c r="A3508" s="132" t="n">
        <v>3507</v>
      </c>
      <c r="B3508" s="63" t="n">
        <v>294919.0102</v>
      </c>
      <c r="C3508" s="63" t="n">
        <v>5033037.787</v>
      </c>
      <c r="D3508" s="63" t="s">
        <v>3102</v>
      </c>
      <c r="E3508" s="142" t="n">
        <v>557.4</v>
      </c>
      <c r="F3508" s="139" t="n">
        <f aca="false">[2]terrains!E3508*10.76391</f>
        <v>5999.803434</v>
      </c>
      <c r="G3508" s="63" t="s">
        <v>197</v>
      </c>
      <c r="H3508" s="63" t="n">
        <v>0</v>
      </c>
      <c r="I3508" s="63" t="n">
        <v>0</v>
      </c>
      <c r="J3508" s="63" t="n">
        <f aca="false">IF([2]terrains!L3508=13.5,IF([2]terrains!X3508=1,12,9),-0.392532+1.267037*[2]terrains!L3508+0.472239*[2]terrains!X3508+0.58658*[2]terrains!W3508+0.089417*[2]terrains!V3508+0.531633*[2]terrains!U3508+0.337883*[2]terrains!T3508-0.403545*[2]terrains!S3508)</f>
        <v>2.3715155</v>
      </c>
      <c r="K3508" s="140" t="n">
        <f aca="false">IF([2]terrains!I3508=0,[2]terrains!J3508,[2]terrains!I3508)</f>
        <v>2.3715155</v>
      </c>
      <c r="L3508" s="63" t="n">
        <v>2.5</v>
      </c>
      <c r="M3508" s="63" t="n">
        <v>1</v>
      </c>
      <c r="N3508" s="63" t="n">
        <v>5</v>
      </c>
      <c r="O3508" s="63" t="s">
        <v>151</v>
      </c>
      <c r="P3508" s="63" t="n">
        <v>2</v>
      </c>
      <c r="Q3508" s="63" t="n">
        <v>1.5</v>
      </c>
      <c r="R3508" s="63" t="n">
        <v>0</v>
      </c>
      <c r="S3508" s="63" t="n">
        <v>1</v>
      </c>
      <c r="T3508" s="63" t="n">
        <v>0</v>
      </c>
      <c r="U3508" s="63" t="n">
        <v>0</v>
      </c>
      <c r="V3508" s="63" t="n">
        <v>0</v>
      </c>
      <c r="W3508" s="63" t="n">
        <v>0</v>
      </c>
      <c r="X3508" s="63" t="n">
        <v>0</v>
      </c>
      <c r="Y3508" s="63" t="n">
        <f aca="false">IF([2]terrains!L3508&lt;=2.5,1,IF([2]terrains!L3508&lt;=4.5,2,IF([2]terrains!L3508&lt;=6.5,3,4)))</f>
        <v>1</v>
      </c>
      <c r="Z3508" s="63" t="n">
        <f aca="false"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1" t="n">
        <f aca="false">[2]terrains!Z3508*[2]terrains!F3508</f>
        <v>383987.419776</v>
      </c>
    </row>
    <row r="3509" customFormat="false" ht="14.4" hidden="false" customHeight="false" outlineLevel="0" collapsed="false">
      <c r="A3509" s="132" t="n">
        <v>3508</v>
      </c>
      <c r="B3509" s="63" t="n">
        <v>295979.1669</v>
      </c>
      <c r="C3509" s="63" t="n">
        <v>5042679.298</v>
      </c>
      <c r="D3509" s="63" t="s">
        <v>3103</v>
      </c>
      <c r="E3509" s="142" t="n">
        <v>557.4</v>
      </c>
      <c r="F3509" s="139" t="n">
        <f aca="false">[2]terrains!E3509*10.76391</f>
        <v>5999.803434</v>
      </c>
      <c r="G3509" s="63" t="s">
        <v>1092</v>
      </c>
      <c r="H3509" s="63" t="n">
        <v>0</v>
      </c>
      <c r="I3509" s="63" t="n">
        <v>0</v>
      </c>
      <c r="J3509" s="63" t="n">
        <f aca="false">IF([2]terrains!L3509=13.5,IF([2]terrains!X3509=1,12,9),-0.392532+1.267037*[2]terrains!L3509+0.472239*[2]terrains!X3509+0.58658*[2]terrains!W3509+0.089417*[2]terrains!V3509+0.531633*[2]terrains!U3509+0.337883*[2]terrains!T3509-0.403545*[2]terrains!S3509)</f>
        <v>3.995159</v>
      </c>
      <c r="K3509" s="140" t="n">
        <f aca="false">IF([2]terrains!I3509=0,[2]terrains!J3509,[2]terrains!I3509)</f>
        <v>3.995159</v>
      </c>
      <c r="L3509" s="63" t="n">
        <v>3</v>
      </c>
      <c r="M3509" s="63" t="n">
        <v>3</v>
      </c>
      <c r="N3509" s="63" t="n">
        <v>6</v>
      </c>
      <c r="O3509" s="63" t="s">
        <v>155</v>
      </c>
      <c r="P3509" s="63" t="n">
        <v>2</v>
      </c>
      <c r="Q3509" s="63" t="n">
        <v>2.5</v>
      </c>
      <c r="R3509" s="63" t="n">
        <v>0</v>
      </c>
      <c r="S3509" s="63" t="n">
        <v>0</v>
      </c>
      <c r="T3509" s="63" t="n">
        <v>0</v>
      </c>
      <c r="U3509" s="63" t="n">
        <v>0</v>
      </c>
      <c r="V3509" s="63" t="n">
        <v>0</v>
      </c>
      <c r="W3509" s="63" t="n">
        <v>1</v>
      </c>
      <c r="X3509" s="63" t="n">
        <v>0</v>
      </c>
      <c r="Y3509" s="63" t="n">
        <f aca="false">IF([2]terrains!L3509&lt;=2.5,1,IF([2]terrains!L3509&lt;=4.5,2,IF([2]terrains!L3509&lt;=6.5,3,4)))</f>
        <v>2</v>
      </c>
      <c r="Z3509" s="63" t="n">
        <f aca="false"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1" t="n">
        <f aca="false">[2]terrains!Z3509*[2]terrains!F3509</f>
        <v>1307957.148612</v>
      </c>
    </row>
    <row r="3510" customFormat="false" ht="14.4" hidden="false" customHeight="false" outlineLevel="0" collapsed="false">
      <c r="A3510" s="132" t="n">
        <v>3509</v>
      </c>
      <c r="B3510" s="63" t="n">
        <v>295435.321729</v>
      </c>
      <c r="C3510" s="63" t="n">
        <v>5043827.37675</v>
      </c>
      <c r="D3510" s="63" t="s">
        <v>3104</v>
      </c>
      <c r="E3510" s="142" t="n">
        <v>557.4</v>
      </c>
      <c r="F3510" s="139" t="n">
        <f aca="false">[2]terrains!E3510*10.76391</f>
        <v>5999.803434</v>
      </c>
      <c r="G3510" s="63" t="s">
        <v>523</v>
      </c>
      <c r="H3510" s="63" t="n">
        <v>1</v>
      </c>
      <c r="I3510" s="63" t="n">
        <v>4.5</v>
      </c>
      <c r="J3510" s="63" t="n">
        <f aca="false">IF([2]terrains!L3510=13.5,IF([2]terrains!X3510=1,12,9),-0.392532+1.267037*[2]terrains!L3510+0.472239*[2]terrains!X3510+0.58658*[2]terrains!W3510+0.089417*[2]terrains!V3510+0.531633*[2]terrains!U3510+0.337883*[2]terrains!T3510-0.403545*[2]terrains!S3510)</f>
        <v>3.940212</v>
      </c>
      <c r="K3510" s="140" t="n">
        <f aca="false">IF([2]terrains!I3510=0,[2]terrains!J3510,[2]terrains!I3510)</f>
        <v>4.5</v>
      </c>
      <c r="L3510" s="63" t="n">
        <v>3</v>
      </c>
      <c r="M3510" s="63" t="n">
        <v>3</v>
      </c>
      <c r="N3510" s="63" t="n">
        <v>6</v>
      </c>
      <c r="O3510" s="63" t="s">
        <v>153</v>
      </c>
      <c r="P3510" s="63" t="n">
        <v>2</v>
      </c>
      <c r="Q3510" s="63" t="n">
        <v>2.5</v>
      </c>
      <c r="R3510" s="63" t="n">
        <v>0</v>
      </c>
      <c r="S3510" s="63" t="n">
        <v>0</v>
      </c>
      <c r="T3510" s="63" t="n">
        <v>0</v>
      </c>
      <c r="U3510" s="63" t="n">
        <v>1</v>
      </c>
      <c r="V3510" s="63" t="n">
        <v>0</v>
      </c>
      <c r="W3510" s="63" t="n">
        <v>0</v>
      </c>
      <c r="X3510" s="63" t="n">
        <v>0</v>
      </c>
      <c r="Y3510" s="63" t="n">
        <f aca="false">IF([2]terrains!L3510&lt;=2.5,1,IF([2]terrains!L3510&lt;=4.5,2,IF([2]terrains!L3510&lt;=6.5,3,4)))</f>
        <v>2</v>
      </c>
      <c r="Z3510" s="63" t="n">
        <f aca="false"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1" t="n">
        <f aca="false">[2]terrains!Z3510*[2]terrains!F3510</f>
        <v>911970.121968</v>
      </c>
    </row>
    <row r="3511" customFormat="false" ht="14.4" hidden="false" customHeight="false" outlineLevel="0" collapsed="false">
      <c r="A3511" s="132" t="n">
        <v>3510</v>
      </c>
      <c r="B3511" s="63" t="n">
        <v>289240.626694</v>
      </c>
      <c r="C3511" s="63" t="n">
        <v>5042970.53507</v>
      </c>
      <c r="D3511" s="63" t="s">
        <v>3105</v>
      </c>
      <c r="E3511" s="142" t="n">
        <v>557.4</v>
      </c>
      <c r="F3511" s="139" t="n">
        <f aca="false">[2]terrains!E3511*10.76391</f>
        <v>5999.803434</v>
      </c>
      <c r="G3511" s="63" t="s">
        <v>235</v>
      </c>
      <c r="H3511" s="63" t="n">
        <v>1</v>
      </c>
      <c r="I3511" s="63" t="n">
        <v>6</v>
      </c>
      <c r="J3511" s="63" t="n">
        <f aca="false">IF([2]terrains!L3511=13.5,IF([2]terrains!X3511=1,12,9),-0.392532+1.267037*[2]terrains!L3511+0.472239*[2]terrains!X3511+0.58658*[2]terrains!W3511+0.089417*[2]terrains!V3511+0.531633*[2]terrains!U3511+0.337883*[2]terrains!T3511-0.403545*[2]terrains!S3511)</f>
        <v>5.6470175</v>
      </c>
      <c r="K3511" s="140" t="n">
        <f aca="false">IF([2]terrains!I3511=0,[2]terrains!J3511,[2]terrains!I3511)</f>
        <v>6</v>
      </c>
      <c r="L3511" s="63" t="n">
        <v>4.5</v>
      </c>
      <c r="M3511" s="63" t="n">
        <v>2</v>
      </c>
      <c r="N3511" s="63" t="n">
        <v>15</v>
      </c>
      <c r="O3511" s="63" t="s">
        <v>152</v>
      </c>
      <c r="P3511" s="63" t="n">
        <v>2</v>
      </c>
      <c r="Q3511" s="63" t="n">
        <v>2.5</v>
      </c>
      <c r="R3511" s="63" t="n">
        <v>0</v>
      </c>
      <c r="S3511" s="63" t="n">
        <v>0</v>
      </c>
      <c r="T3511" s="63" t="n">
        <v>1</v>
      </c>
      <c r="U3511" s="63" t="n">
        <v>0</v>
      </c>
      <c r="V3511" s="63" t="n">
        <v>0</v>
      </c>
      <c r="W3511" s="63" t="n">
        <v>0</v>
      </c>
      <c r="X3511" s="63" t="n">
        <v>0</v>
      </c>
      <c r="Y3511" s="63" t="n">
        <f aca="false">IF([2]terrains!L3511&lt;=2.5,1,IF([2]terrains!L3511&lt;=4.5,2,IF([2]terrains!L3511&lt;=6.5,3,4)))</f>
        <v>2</v>
      </c>
      <c r="Z3511" s="63" t="n">
        <f aca="false"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1" t="n">
        <f aca="false">[2]terrains!Z3511*[2]terrains!F3511</f>
        <v>623979.557136</v>
      </c>
    </row>
    <row r="3512" customFormat="false" ht="14.4" hidden="false" customHeight="false" outlineLevel="0" collapsed="false">
      <c r="A3512" s="132" t="n">
        <v>3511</v>
      </c>
      <c r="B3512" s="63" t="n">
        <v>303723.676048</v>
      </c>
      <c r="C3512" s="63" t="n">
        <v>5055549.39418</v>
      </c>
      <c r="D3512" s="63" t="s">
        <v>3106</v>
      </c>
      <c r="E3512" s="142" t="n">
        <v>556.8</v>
      </c>
      <c r="F3512" s="139" t="n">
        <f aca="false">[2]terrains!E3512*10.76391</f>
        <v>5993.345088</v>
      </c>
      <c r="G3512" s="63" t="s">
        <v>329</v>
      </c>
      <c r="H3512" s="63" t="n">
        <v>0</v>
      </c>
      <c r="I3512" s="63" t="n">
        <v>0</v>
      </c>
      <c r="J3512" s="63" t="n">
        <f aca="false">IF([2]terrains!L3512=13.5,IF([2]terrains!X3512=1,12,9),-0.392532+1.267037*[2]terrains!L3512+0.472239*[2]terrains!X3512+0.58658*[2]terrains!W3512+0.089417*[2]terrains!V3512+0.531633*[2]terrains!U3512+0.337883*[2]terrains!T3512-0.403545*[2]terrains!S3512)</f>
        <v>2.141542</v>
      </c>
      <c r="K3512" s="140" t="n">
        <f aca="false">IF([2]terrains!I3512=0,[2]terrains!J3512,[2]terrains!I3512)</f>
        <v>2.141542</v>
      </c>
      <c r="L3512" s="63" t="n">
        <v>2</v>
      </c>
      <c r="M3512" s="63" t="n">
        <v>1</v>
      </c>
      <c r="N3512" s="63" t="n">
        <v>3</v>
      </c>
      <c r="O3512" s="63" t="s">
        <v>150</v>
      </c>
      <c r="P3512" s="63" t="n">
        <v>2</v>
      </c>
      <c r="Q3512" s="63" t="n">
        <v>1.5</v>
      </c>
      <c r="R3512" s="63" t="n">
        <v>1</v>
      </c>
      <c r="S3512" s="63" t="n">
        <v>0</v>
      </c>
      <c r="T3512" s="63" t="n">
        <v>0</v>
      </c>
      <c r="U3512" s="63" t="n">
        <v>0</v>
      </c>
      <c r="V3512" s="63" t="n">
        <v>0</v>
      </c>
      <c r="W3512" s="63" t="n">
        <v>0</v>
      </c>
      <c r="X3512" s="63" t="n">
        <v>0</v>
      </c>
      <c r="Y3512" s="63" t="n">
        <f aca="false">IF([2]terrains!L3512&lt;=2.5,1,IF([2]terrains!L3512&lt;=4.5,2,IF([2]terrains!L3512&lt;=6.5,3,4)))</f>
        <v>1</v>
      </c>
      <c r="Z3512" s="63" t="n">
        <f aca="false"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1" t="n">
        <f aca="false">[2]terrains!Z3512*[2]terrains!F3512</f>
        <v>209767.07808</v>
      </c>
    </row>
    <row r="3513" customFormat="false" ht="14.4" hidden="false" customHeight="false" outlineLevel="0" collapsed="false">
      <c r="A3513" s="132" t="n">
        <v>3512</v>
      </c>
      <c r="B3513" s="63" t="n">
        <v>300030.7212</v>
      </c>
      <c r="C3513" s="63" t="n">
        <v>5041872.593</v>
      </c>
      <c r="D3513" s="63" t="s">
        <v>3107</v>
      </c>
      <c r="E3513" s="142" t="n">
        <v>555.6</v>
      </c>
      <c r="F3513" s="139" t="n">
        <f aca="false">[2]terrains!E3513*10.76391</f>
        <v>5980.428396</v>
      </c>
      <c r="G3513" s="63" t="s">
        <v>1303</v>
      </c>
      <c r="H3513" s="63" t="n">
        <v>0</v>
      </c>
      <c r="I3513" s="63" t="n">
        <v>3</v>
      </c>
      <c r="J3513" s="63" t="n">
        <f aca="false"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40" t="n">
        <f aca="false">IF([2]terrains!I3513=0,[2]terrains!J3513,[2]terrains!I3513)</f>
        <v>3</v>
      </c>
      <c r="L3513" s="63" t="n">
        <v>2.5</v>
      </c>
      <c r="M3513" s="63" t="n">
        <v>0</v>
      </c>
      <c r="N3513" s="63" t="n">
        <v>0</v>
      </c>
      <c r="O3513" s="63" t="s">
        <v>154</v>
      </c>
      <c r="P3513" s="63" t="n">
        <v>0</v>
      </c>
      <c r="Q3513" s="63" t="n">
        <v>0</v>
      </c>
      <c r="R3513" s="63" t="n">
        <v>0</v>
      </c>
      <c r="S3513" s="63" t="n">
        <v>0</v>
      </c>
      <c r="T3513" s="63" t="n">
        <v>0</v>
      </c>
      <c r="U3513" s="63" t="n">
        <v>0</v>
      </c>
      <c r="V3513" s="63" t="n">
        <v>1</v>
      </c>
      <c r="W3513" s="63" t="n">
        <v>0</v>
      </c>
      <c r="X3513" s="63" t="n">
        <v>0</v>
      </c>
      <c r="Y3513" s="63" t="n">
        <f aca="false">IF([2]terrains!L3513&lt;=2.5,1,IF([2]terrains!L3513&lt;=4.5,2,IF([2]terrains!L3513&lt;=6.5,3,4)))</f>
        <v>1</v>
      </c>
      <c r="Z3513" s="63" t="n">
        <f aca="false"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1" t="n">
        <f aca="false">[2]terrains!Z3513*[2]terrains!F3513</f>
        <v>873142.545816</v>
      </c>
    </row>
    <row r="3514" customFormat="false" ht="14.4" hidden="false" customHeight="false" outlineLevel="0" collapsed="false">
      <c r="A3514" s="132" t="n">
        <v>3513</v>
      </c>
      <c r="B3514" s="63" t="n">
        <v>290646.3162</v>
      </c>
      <c r="C3514" s="63" t="n">
        <v>5032774.962</v>
      </c>
      <c r="D3514" s="63" t="s">
        <v>3108</v>
      </c>
      <c r="E3514" s="142" t="n">
        <v>554.8</v>
      </c>
      <c r="F3514" s="139" t="n">
        <f aca="false">[2]terrains!E3514*10.76391</f>
        <v>5971.817268</v>
      </c>
      <c r="G3514" s="63" t="s">
        <v>193</v>
      </c>
      <c r="H3514" s="63" t="n">
        <v>0</v>
      </c>
      <c r="I3514" s="63" t="n">
        <v>0</v>
      </c>
      <c r="J3514" s="63" t="n">
        <f aca="false">IF([2]terrains!L3514=13.5,IF([2]terrains!X3514=1,12,9),-0.392532+1.267037*[2]terrains!L3514+0.472239*[2]terrains!X3514+0.58658*[2]terrains!W3514+0.089417*[2]terrains!V3514+0.531633*[2]terrains!U3514+0.337883*[2]terrains!T3514-0.403545*[2]terrains!S3514)</f>
        <v>1.737997</v>
      </c>
      <c r="K3514" s="140" t="n">
        <f aca="false">IF([2]terrains!I3514=0,[2]terrains!J3514,[2]terrains!I3514)</f>
        <v>1.737997</v>
      </c>
      <c r="L3514" s="63" t="n">
        <v>2</v>
      </c>
      <c r="M3514" s="63" t="n">
        <v>1</v>
      </c>
      <c r="N3514" s="63" t="n">
        <v>4</v>
      </c>
      <c r="O3514" s="63" t="s">
        <v>151</v>
      </c>
      <c r="P3514" s="63" t="n">
        <v>2</v>
      </c>
      <c r="Q3514" s="63" t="n">
        <v>2</v>
      </c>
      <c r="R3514" s="63" t="n">
        <v>0</v>
      </c>
      <c r="S3514" s="63" t="n">
        <v>1</v>
      </c>
      <c r="T3514" s="63" t="n">
        <v>0</v>
      </c>
      <c r="U3514" s="63" t="n">
        <v>0</v>
      </c>
      <c r="V3514" s="63" t="n">
        <v>0</v>
      </c>
      <c r="W3514" s="63" t="n">
        <v>0</v>
      </c>
      <c r="X3514" s="63" t="n">
        <v>0</v>
      </c>
      <c r="Y3514" s="63" t="n">
        <f aca="false">IF([2]terrains!L3514&lt;=2.5,1,IF([2]terrains!L3514&lt;=4.5,2,IF([2]terrains!L3514&lt;=6.5,3,4)))</f>
        <v>1</v>
      </c>
      <c r="Z3514" s="63" t="n">
        <f aca="false"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1" t="n">
        <f aca="false">[2]terrains!Z3514*[2]terrains!F3514</f>
        <v>382196.305152</v>
      </c>
    </row>
    <row r="3515" customFormat="false" ht="14.4" hidden="false" customHeight="false" outlineLevel="0" collapsed="false">
      <c r="A3515" s="132" t="n">
        <v>3514</v>
      </c>
      <c r="B3515" s="63" t="n">
        <v>292675.88169</v>
      </c>
      <c r="C3515" s="63" t="n">
        <v>5031391.10121</v>
      </c>
      <c r="D3515" s="63" t="s">
        <v>3109</v>
      </c>
      <c r="E3515" s="142" t="n">
        <v>554.7</v>
      </c>
      <c r="F3515" s="139" t="n">
        <f aca="false">[2]terrains!E3515*10.76391</f>
        <v>5970.740877</v>
      </c>
      <c r="G3515" s="63" t="s">
        <v>668</v>
      </c>
      <c r="H3515" s="63" t="n">
        <v>0</v>
      </c>
      <c r="I3515" s="63" t="n">
        <v>0</v>
      </c>
      <c r="J3515" s="63" t="n">
        <f aca="false">IF([2]terrains!L3515=13.5,IF([2]terrains!X3515=1,12,9),-0.392532+1.267037*[2]terrains!L3515+0.472239*[2]terrains!X3515+0.58658*[2]terrains!W3515+0.089417*[2]terrains!V3515+0.531633*[2]terrains!U3515+0.337883*[2]terrains!T3515-0.403545*[2]terrains!S3515)</f>
        <v>1.737997</v>
      </c>
      <c r="K3515" s="140" t="n">
        <f aca="false">IF([2]terrains!I3515=0,[2]terrains!J3515,[2]terrains!I3515)</f>
        <v>1.737997</v>
      </c>
      <c r="L3515" s="63" t="n">
        <v>2</v>
      </c>
      <c r="M3515" s="63" t="n">
        <v>1</v>
      </c>
      <c r="N3515" s="63" t="n">
        <v>3</v>
      </c>
      <c r="O3515" s="63" t="s">
        <v>151</v>
      </c>
      <c r="P3515" s="63" t="n">
        <v>2</v>
      </c>
      <c r="Q3515" s="63" t="n">
        <v>1.5</v>
      </c>
      <c r="R3515" s="63" t="n">
        <v>0</v>
      </c>
      <c r="S3515" s="63" t="n">
        <v>1</v>
      </c>
      <c r="T3515" s="63" t="n">
        <v>0</v>
      </c>
      <c r="U3515" s="63" t="n">
        <v>0</v>
      </c>
      <c r="V3515" s="63" t="n">
        <v>0</v>
      </c>
      <c r="W3515" s="63" t="n">
        <v>0</v>
      </c>
      <c r="X3515" s="63" t="n">
        <v>0</v>
      </c>
      <c r="Y3515" s="63" t="n">
        <f aca="false">IF([2]terrains!L3515&lt;=2.5,1,IF([2]terrains!L3515&lt;=4.5,2,IF([2]terrains!L3515&lt;=6.5,3,4)))</f>
        <v>1</v>
      </c>
      <c r="Z3515" s="63" t="n">
        <f aca="false"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1" t="n">
        <f aca="false">[2]terrains!Z3515*[2]terrains!F3515</f>
        <v>382127.416128</v>
      </c>
    </row>
    <row r="3516" customFormat="false" ht="14.4" hidden="false" customHeight="false" outlineLevel="0" collapsed="false">
      <c r="A3516" s="132" t="n">
        <v>3515</v>
      </c>
      <c r="B3516" s="63" t="n">
        <v>301364.004112</v>
      </c>
      <c r="C3516" s="63" t="n">
        <v>5052776.70389</v>
      </c>
      <c r="D3516" s="63" t="s">
        <v>3110</v>
      </c>
      <c r="E3516" s="142" t="n">
        <v>554.7</v>
      </c>
      <c r="F3516" s="139" t="n">
        <f aca="false">[2]terrains!E3516*10.76391</f>
        <v>5970.740877</v>
      </c>
      <c r="G3516" s="63" t="s">
        <v>1790</v>
      </c>
      <c r="H3516" s="63" t="n">
        <v>0</v>
      </c>
      <c r="I3516" s="63" t="n">
        <v>0</v>
      </c>
      <c r="J3516" s="63" t="n">
        <f aca="false">IF([2]terrains!L3516=13.5,IF([2]terrains!X3516=1,12,9),-0.392532+1.267037*[2]terrains!L3516+0.472239*[2]terrains!X3516+0.58658*[2]terrains!W3516+0.089417*[2]terrains!V3516+0.531633*[2]terrains!U3516+0.337883*[2]terrains!T3516-0.403545*[2]terrains!S3516)</f>
        <v>1.737997</v>
      </c>
      <c r="K3516" s="140" t="n">
        <f aca="false">IF([2]terrains!I3516=0,[2]terrains!J3516,[2]terrains!I3516)</f>
        <v>1.737997</v>
      </c>
      <c r="L3516" s="63" t="n">
        <v>2</v>
      </c>
      <c r="M3516" s="63" t="n">
        <v>1</v>
      </c>
      <c r="N3516" s="63" t="n">
        <v>3</v>
      </c>
      <c r="O3516" s="63" t="s">
        <v>151</v>
      </c>
      <c r="P3516" s="63" t="n">
        <v>2</v>
      </c>
      <c r="Q3516" s="63" t="n">
        <v>1.5</v>
      </c>
      <c r="R3516" s="63" t="n">
        <v>0</v>
      </c>
      <c r="S3516" s="63" t="n">
        <v>1</v>
      </c>
      <c r="T3516" s="63" t="n">
        <v>0</v>
      </c>
      <c r="U3516" s="63" t="n">
        <v>0</v>
      </c>
      <c r="V3516" s="63" t="n">
        <v>0</v>
      </c>
      <c r="W3516" s="63" t="n">
        <v>0</v>
      </c>
      <c r="X3516" s="63" t="n">
        <v>0</v>
      </c>
      <c r="Y3516" s="63" t="n">
        <f aca="false">IF([2]terrains!L3516&lt;=2.5,1,IF([2]terrains!L3516&lt;=4.5,2,IF([2]terrains!L3516&lt;=6.5,3,4)))</f>
        <v>1</v>
      </c>
      <c r="Z3516" s="63" t="n">
        <f aca="false"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1" t="n">
        <f aca="false">[2]terrains!Z3516*[2]terrains!F3516</f>
        <v>382127.416128</v>
      </c>
    </row>
    <row r="3517" customFormat="false" ht="14.4" hidden="false" customHeight="false" outlineLevel="0" collapsed="false">
      <c r="A3517" s="132" t="n">
        <v>3516</v>
      </c>
      <c r="B3517" s="63" t="n">
        <v>296311.9125</v>
      </c>
      <c r="C3517" s="63" t="n">
        <v>5036827.276</v>
      </c>
      <c r="D3517" s="63" t="s">
        <v>3111</v>
      </c>
      <c r="E3517" s="142" t="n">
        <v>553.8</v>
      </c>
      <c r="F3517" s="139" t="n">
        <f aca="false">[2]terrains!E3517*10.76391</f>
        <v>5961.053358</v>
      </c>
      <c r="G3517" s="63" t="s">
        <v>2024</v>
      </c>
      <c r="H3517" s="63" t="n">
        <v>1</v>
      </c>
      <c r="I3517" s="63" t="n">
        <v>3</v>
      </c>
      <c r="J3517" s="63" t="n">
        <f aca="false">IF([2]terrains!L3517=13.5,IF([2]terrains!X3517=1,12,9),-0.392532+1.267037*[2]terrains!L3517+0.472239*[2]terrains!X3517+0.58658*[2]terrains!W3517+0.089417*[2]terrains!V3517+0.531633*[2]terrains!U3517+0.337883*[2]terrains!T3517-0.403545*[2]terrains!S3517)</f>
        <v>3.1129435</v>
      </c>
      <c r="K3517" s="140" t="n">
        <f aca="false">IF([2]terrains!I3517=0,[2]terrains!J3517,[2]terrains!I3517)</f>
        <v>3</v>
      </c>
      <c r="L3517" s="63" t="n">
        <v>2.5</v>
      </c>
      <c r="M3517" s="63" t="n">
        <v>2</v>
      </c>
      <c r="N3517" s="63" t="n">
        <v>3</v>
      </c>
      <c r="O3517" s="63" t="s">
        <v>152</v>
      </c>
      <c r="P3517" s="63" t="n">
        <v>2</v>
      </c>
      <c r="Q3517" s="63" t="n">
        <v>2.5</v>
      </c>
      <c r="R3517" s="63" t="n">
        <v>0</v>
      </c>
      <c r="S3517" s="63" t="n">
        <v>0</v>
      </c>
      <c r="T3517" s="63" t="n">
        <v>1</v>
      </c>
      <c r="U3517" s="63" t="n">
        <v>0</v>
      </c>
      <c r="V3517" s="63" t="n">
        <v>0</v>
      </c>
      <c r="W3517" s="63" t="n">
        <v>0</v>
      </c>
      <c r="X3517" s="63" t="n">
        <v>0</v>
      </c>
      <c r="Y3517" s="63" t="n">
        <f aca="false">IF([2]terrains!L3517&lt;=2.5,1,IF([2]terrains!L3517&lt;=4.5,2,IF([2]terrains!L3517&lt;=6.5,3,4)))</f>
        <v>1</v>
      </c>
      <c r="Z3517" s="63" t="n">
        <f aca="false"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1" t="n">
        <f aca="false">[2]terrains!Z3517*[2]terrains!F3517</f>
        <v>506689.53543</v>
      </c>
    </row>
    <row r="3518" customFormat="false" ht="14.4" hidden="false" customHeight="false" outlineLevel="0" collapsed="false">
      <c r="A3518" s="132" t="n">
        <v>3517</v>
      </c>
      <c r="B3518" s="63" t="n">
        <v>273310.1418</v>
      </c>
      <c r="C3518" s="63" t="n">
        <v>5040987.1085</v>
      </c>
      <c r="D3518" s="63" t="s">
        <v>3112</v>
      </c>
      <c r="E3518" s="142" t="n">
        <v>552.8</v>
      </c>
      <c r="F3518" s="139" t="n">
        <f aca="false">[2]terrains!E3518*10.76391</f>
        <v>5950.289448</v>
      </c>
      <c r="G3518" s="63" t="s">
        <v>182</v>
      </c>
      <c r="H3518" s="63" t="n">
        <v>0</v>
      </c>
      <c r="I3518" s="63" t="n">
        <v>0</v>
      </c>
      <c r="J3518" s="63" t="n">
        <f aca="false">IF([2]terrains!L3518=13.5,IF([2]terrains!X3518=1,12,9),-0.392532+1.267037*[2]terrains!L3518+0.472239*[2]terrains!X3518+0.58658*[2]terrains!W3518+0.089417*[2]terrains!V3518+0.531633*[2]terrains!U3518+0.337883*[2]terrains!T3518-0.403545*[2]terrains!S3518)</f>
        <v>1.5080235</v>
      </c>
      <c r="K3518" s="140" t="n">
        <f aca="false">IF([2]terrains!I3518=0,[2]terrains!J3518,[2]terrains!I3518)</f>
        <v>1.5080235</v>
      </c>
      <c r="L3518" s="63" t="n">
        <v>1.5</v>
      </c>
      <c r="M3518" s="63" t="n">
        <v>1</v>
      </c>
      <c r="N3518" s="63" t="n">
        <v>2</v>
      </c>
      <c r="O3518" s="63" t="s">
        <v>150</v>
      </c>
      <c r="P3518" s="63" t="n">
        <v>1.5</v>
      </c>
      <c r="Q3518" s="63" t="n">
        <v>1.5</v>
      </c>
      <c r="R3518" s="63" t="n">
        <v>1</v>
      </c>
      <c r="S3518" s="63" t="n">
        <v>0</v>
      </c>
      <c r="T3518" s="63" t="n">
        <v>0</v>
      </c>
      <c r="U3518" s="63" t="n">
        <v>0</v>
      </c>
      <c r="V3518" s="63" t="n">
        <v>0</v>
      </c>
      <c r="W3518" s="63" t="n">
        <v>0</v>
      </c>
      <c r="X3518" s="63" t="n">
        <v>0</v>
      </c>
      <c r="Y3518" s="63" t="n">
        <f aca="false">IF([2]terrains!L3518&lt;=2.5,1,IF([2]terrains!L3518&lt;=4.5,2,IF([2]terrains!L3518&lt;=6.5,3,4)))</f>
        <v>1</v>
      </c>
      <c r="Z3518" s="63" t="n">
        <f aca="false"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1" t="n">
        <f aca="false">[2]terrains!Z3518*[2]terrains!F3518</f>
        <v>208260.13068</v>
      </c>
    </row>
    <row r="3519" customFormat="false" ht="14.4" hidden="false" customHeight="false" outlineLevel="0" collapsed="false">
      <c r="A3519" s="132" t="n">
        <v>3518</v>
      </c>
      <c r="B3519" s="63" t="n">
        <v>294538.7921</v>
      </c>
      <c r="C3519" s="63" t="n">
        <v>5042993.982</v>
      </c>
      <c r="D3519" s="63" t="s">
        <v>3113</v>
      </c>
      <c r="E3519" s="142" t="n">
        <v>552.8</v>
      </c>
      <c r="F3519" s="139" t="n">
        <f aca="false">[2]terrains!E3519*10.76391</f>
        <v>5950.289448</v>
      </c>
      <c r="G3519" s="63" t="s">
        <v>1085</v>
      </c>
      <c r="H3519" s="63" t="n">
        <v>0</v>
      </c>
      <c r="I3519" s="63" t="n">
        <v>0</v>
      </c>
      <c r="J3519" s="63" t="n">
        <f aca="false">IF([2]terrains!L3519=13.5,IF([2]terrains!X3519=1,12,9),-0.392532+1.267037*[2]terrains!L3519+0.472239*[2]terrains!X3519+0.58658*[2]terrains!W3519+0.089417*[2]terrains!V3519+0.531633*[2]terrains!U3519+0.337883*[2]terrains!T3519-0.403545*[2]terrains!S3519)</f>
        <v>2.673175</v>
      </c>
      <c r="K3519" s="140" t="n">
        <f aca="false">IF([2]terrains!I3519=0,[2]terrains!J3519,[2]terrains!I3519)</f>
        <v>2.673175</v>
      </c>
      <c r="L3519" s="63" t="n">
        <v>2</v>
      </c>
      <c r="M3519" s="63" t="n">
        <v>1</v>
      </c>
      <c r="N3519" s="63" t="n">
        <v>4</v>
      </c>
      <c r="O3519" s="63" t="s">
        <v>153</v>
      </c>
      <c r="P3519" s="63" t="n">
        <v>2</v>
      </c>
      <c r="Q3519" s="63" t="n">
        <v>1.5</v>
      </c>
      <c r="R3519" s="63" t="n">
        <v>0</v>
      </c>
      <c r="S3519" s="63" t="n">
        <v>0</v>
      </c>
      <c r="T3519" s="63" t="n">
        <v>0</v>
      </c>
      <c r="U3519" s="63" t="n">
        <v>1</v>
      </c>
      <c r="V3519" s="63" t="n">
        <v>0</v>
      </c>
      <c r="W3519" s="63" t="n">
        <v>0</v>
      </c>
      <c r="X3519" s="63" t="n">
        <v>0</v>
      </c>
      <c r="Y3519" s="63" t="n">
        <f aca="false">IF([2]terrains!L3519&lt;=2.5,1,IF([2]terrains!L3519&lt;=4.5,2,IF([2]terrains!L3519&lt;=6.5,3,4)))</f>
        <v>1</v>
      </c>
      <c r="Z3519" s="63" t="n">
        <f aca="false"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1" t="n">
        <f aca="false">[2]terrains!Z3519*[2]terrains!F3519</f>
        <v>737835.891552</v>
      </c>
    </row>
    <row r="3520" customFormat="false" ht="14.4" hidden="false" customHeight="false" outlineLevel="0" collapsed="false">
      <c r="A3520" s="132" t="n">
        <v>3519</v>
      </c>
      <c r="B3520" s="63" t="n">
        <v>292502.0608</v>
      </c>
      <c r="C3520" s="63" t="n">
        <v>5031791.298</v>
      </c>
      <c r="D3520" s="63" t="s">
        <v>3114</v>
      </c>
      <c r="E3520" s="142" t="n">
        <v>552.3</v>
      </c>
      <c r="F3520" s="139" t="n">
        <f aca="false">[2]terrains!E3520*10.76391</f>
        <v>5944.907493</v>
      </c>
      <c r="G3520" s="63" t="s">
        <v>668</v>
      </c>
      <c r="H3520" s="63" t="n">
        <v>0</v>
      </c>
      <c r="I3520" s="63" t="n">
        <v>0</v>
      </c>
      <c r="J3520" s="63" t="n">
        <f aca="false">IF([2]terrains!L3520=13.5,IF([2]terrains!X3520=1,12,9),-0.392532+1.267037*[2]terrains!L3520+0.472239*[2]terrains!X3520+0.58658*[2]terrains!W3520+0.089417*[2]terrains!V3520+0.531633*[2]terrains!U3520+0.337883*[2]terrains!T3520-0.403545*[2]terrains!S3520)</f>
        <v>1.737997</v>
      </c>
      <c r="K3520" s="140" t="n">
        <f aca="false">IF([2]terrains!I3520=0,[2]terrains!J3520,[2]terrains!I3520)</f>
        <v>1.737997</v>
      </c>
      <c r="L3520" s="63" t="n">
        <v>2</v>
      </c>
      <c r="M3520" s="63" t="n">
        <v>1</v>
      </c>
      <c r="N3520" s="63" t="n">
        <v>3</v>
      </c>
      <c r="O3520" s="63" t="s">
        <v>151</v>
      </c>
      <c r="P3520" s="63" t="n">
        <v>2</v>
      </c>
      <c r="Q3520" s="63" t="n">
        <v>1.5</v>
      </c>
      <c r="R3520" s="63" t="n">
        <v>0</v>
      </c>
      <c r="S3520" s="63" t="n">
        <v>1</v>
      </c>
      <c r="T3520" s="63" t="n">
        <v>0</v>
      </c>
      <c r="U3520" s="63" t="n">
        <v>0</v>
      </c>
      <c r="V3520" s="63" t="n">
        <v>0</v>
      </c>
      <c r="W3520" s="63" t="n">
        <v>0</v>
      </c>
      <c r="X3520" s="63" t="n">
        <v>0</v>
      </c>
      <c r="Y3520" s="63" t="n">
        <f aca="false">IF([2]terrains!L3520&lt;=2.5,1,IF([2]terrains!L3520&lt;=4.5,2,IF([2]terrains!L3520&lt;=6.5,3,4)))</f>
        <v>1</v>
      </c>
      <c r="Z3520" s="63" t="n">
        <f aca="false"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1" t="n">
        <f aca="false">[2]terrains!Z3520*[2]terrains!F3520</f>
        <v>380474.079552</v>
      </c>
    </row>
    <row r="3521" customFormat="false" ht="14.4" hidden="false" customHeight="false" outlineLevel="0" collapsed="false">
      <c r="A3521" s="132" t="n">
        <v>3520</v>
      </c>
      <c r="B3521" s="63" t="n">
        <v>293988.6307</v>
      </c>
      <c r="C3521" s="63" t="n">
        <v>5051760.062</v>
      </c>
      <c r="D3521" s="63" t="s">
        <v>3115</v>
      </c>
      <c r="E3521" s="142" t="n">
        <v>551.2</v>
      </c>
      <c r="F3521" s="139" t="n">
        <f aca="false">[2]terrains!E3521*10.76391</f>
        <v>5933.067192</v>
      </c>
      <c r="G3521" s="63" t="s">
        <v>1297</v>
      </c>
      <c r="H3521" s="63" t="n">
        <v>0</v>
      </c>
      <c r="I3521" s="63" t="n">
        <v>0</v>
      </c>
      <c r="J3521" s="63" t="n">
        <f aca="false">IF([2]terrains!L3521=13.5,IF([2]terrains!X3521=1,12,9),-0.392532+1.267037*[2]terrains!L3521+0.472239*[2]terrains!X3521+0.58658*[2]terrains!W3521+0.089417*[2]terrains!V3521+0.531633*[2]terrains!U3521+0.337883*[2]terrains!T3521-0.403545*[2]terrains!S3521)</f>
        <v>1.737997</v>
      </c>
      <c r="K3521" s="140" t="n">
        <f aca="false">IF([2]terrains!I3521=0,[2]terrains!J3521,[2]terrains!I3521)</f>
        <v>1.737997</v>
      </c>
      <c r="L3521" s="63" t="n">
        <v>2</v>
      </c>
      <c r="M3521" s="63" t="n">
        <v>1</v>
      </c>
      <c r="N3521" s="63" t="n">
        <v>3</v>
      </c>
      <c r="O3521" s="63" t="s">
        <v>151</v>
      </c>
      <c r="P3521" s="63" t="n">
        <v>2</v>
      </c>
      <c r="Q3521" s="63" t="n">
        <v>2</v>
      </c>
      <c r="R3521" s="63" t="n">
        <v>0</v>
      </c>
      <c r="S3521" s="63" t="n">
        <v>1</v>
      </c>
      <c r="T3521" s="63" t="n">
        <v>0</v>
      </c>
      <c r="U3521" s="63" t="n">
        <v>0</v>
      </c>
      <c r="V3521" s="63" t="n">
        <v>0</v>
      </c>
      <c r="W3521" s="63" t="n">
        <v>0</v>
      </c>
      <c r="X3521" s="63" t="n">
        <v>0</v>
      </c>
      <c r="Y3521" s="63" t="n">
        <f aca="false">IF([2]terrains!L3521&lt;=2.5,1,IF([2]terrains!L3521&lt;=4.5,2,IF([2]terrains!L3521&lt;=6.5,3,4)))</f>
        <v>1</v>
      </c>
      <c r="Z3521" s="63" t="n">
        <f aca="false"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1" t="n">
        <f aca="false">[2]terrains!Z3521*[2]terrains!F3521</f>
        <v>379716.300288</v>
      </c>
    </row>
    <row r="3522" customFormat="false" ht="14.4" hidden="false" customHeight="false" outlineLevel="0" collapsed="false">
      <c r="A3522" s="132" t="n">
        <v>3521</v>
      </c>
      <c r="B3522" s="63" t="n">
        <v>300134.917283</v>
      </c>
      <c r="C3522" s="63" t="n">
        <v>5058131.65504</v>
      </c>
      <c r="D3522" s="63" t="s">
        <v>3116</v>
      </c>
      <c r="E3522" s="142" t="n">
        <v>550.7</v>
      </c>
      <c r="F3522" s="139" t="n">
        <f aca="false">[2]terrains!E3522*10.76391</f>
        <v>5927.685237</v>
      </c>
      <c r="G3522" s="63" t="s">
        <v>329</v>
      </c>
      <c r="H3522" s="63" t="n">
        <v>0</v>
      </c>
      <c r="I3522" s="63" t="n">
        <v>0</v>
      </c>
      <c r="J3522" s="63" t="n">
        <f aca="false">IF([2]terrains!L3522=13.5,IF([2]terrains!X3522=1,12,9),-0.392532+1.267037*[2]terrains!L3522+0.472239*[2]terrains!X3522+0.58658*[2]terrains!W3522+0.089417*[2]terrains!V3522+0.531633*[2]terrains!U3522+0.337883*[2]terrains!T3522-0.403545*[2]terrains!S3522)</f>
        <v>2.141542</v>
      </c>
      <c r="K3522" s="140" t="n">
        <f aca="false">IF([2]terrains!I3522=0,[2]terrains!J3522,[2]terrains!I3522)</f>
        <v>2.141542</v>
      </c>
      <c r="L3522" s="63" t="n">
        <v>2</v>
      </c>
      <c r="M3522" s="63" t="n">
        <v>1</v>
      </c>
      <c r="N3522" s="63" t="n">
        <v>3</v>
      </c>
      <c r="O3522" s="63" t="s">
        <v>150</v>
      </c>
      <c r="P3522" s="63" t="n">
        <v>2</v>
      </c>
      <c r="Q3522" s="63" t="n">
        <v>1.5</v>
      </c>
      <c r="R3522" s="63" t="n">
        <v>1</v>
      </c>
      <c r="S3522" s="63" t="n">
        <v>0</v>
      </c>
      <c r="T3522" s="63" t="n">
        <v>0</v>
      </c>
      <c r="U3522" s="63" t="n">
        <v>0</v>
      </c>
      <c r="V3522" s="63" t="n">
        <v>0</v>
      </c>
      <c r="W3522" s="63" t="n">
        <v>0</v>
      </c>
      <c r="X3522" s="63" t="n">
        <v>0</v>
      </c>
      <c r="Y3522" s="63" t="n">
        <f aca="false">IF([2]terrains!L3522&lt;=2.5,1,IF([2]terrains!L3522&lt;=4.5,2,IF([2]terrains!L3522&lt;=6.5,3,4)))</f>
        <v>1</v>
      </c>
      <c r="Z3522" s="63" t="n">
        <f aca="false"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1" t="n">
        <f aca="false">[2]terrains!Z3522*[2]terrains!F3522</f>
        <v>207468.983295</v>
      </c>
    </row>
    <row r="3523" customFormat="false" ht="14.4" hidden="false" customHeight="false" outlineLevel="0" collapsed="false">
      <c r="A3523" s="132" t="n">
        <v>3522</v>
      </c>
      <c r="B3523" s="63" t="n">
        <v>295468.293446</v>
      </c>
      <c r="C3523" s="63" t="n">
        <v>5043771.75403</v>
      </c>
      <c r="D3523" s="63" t="s">
        <v>3117</v>
      </c>
      <c r="E3523" s="142" t="n">
        <v>550</v>
      </c>
      <c r="F3523" s="139" t="n">
        <f aca="false">[2]terrains!E3523*10.76391</f>
        <v>5920.1505</v>
      </c>
      <c r="G3523" s="63" t="s">
        <v>523</v>
      </c>
      <c r="H3523" s="63" t="n">
        <v>1</v>
      </c>
      <c r="I3523" s="63" t="n">
        <v>4.5</v>
      </c>
      <c r="J3523" s="63" t="n">
        <f aca="false">IF([2]terrains!L3523=13.5,IF([2]terrains!X3523=1,12,9),-0.392532+1.267037*[2]terrains!L3523+0.472239*[2]terrains!X3523+0.58658*[2]terrains!W3523+0.089417*[2]terrains!V3523+0.531633*[2]terrains!U3523+0.337883*[2]terrains!T3523-0.403545*[2]terrains!S3523)</f>
        <v>3.940212</v>
      </c>
      <c r="K3523" s="140" t="n">
        <f aca="false">IF([2]terrains!I3523=0,[2]terrains!J3523,[2]terrains!I3523)</f>
        <v>4.5</v>
      </c>
      <c r="L3523" s="63" t="n">
        <v>3</v>
      </c>
      <c r="M3523" s="63" t="n">
        <v>3</v>
      </c>
      <c r="N3523" s="63" t="n">
        <v>6</v>
      </c>
      <c r="O3523" s="63" t="s">
        <v>153</v>
      </c>
      <c r="P3523" s="63" t="n">
        <v>2</v>
      </c>
      <c r="Q3523" s="63" t="n">
        <v>2.5</v>
      </c>
      <c r="R3523" s="63" t="n">
        <v>0</v>
      </c>
      <c r="S3523" s="63" t="n">
        <v>0</v>
      </c>
      <c r="T3523" s="63" t="n">
        <v>0</v>
      </c>
      <c r="U3523" s="63" t="n">
        <v>1</v>
      </c>
      <c r="V3523" s="63" t="n">
        <v>0</v>
      </c>
      <c r="W3523" s="63" t="n">
        <v>0</v>
      </c>
      <c r="X3523" s="63" t="n">
        <v>0</v>
      </c>
      <c r="Y3523" s="63" t="n">
        <f aca="false">IF([2]terrains!L3523&lt;=2.5,1,IF([2]terrains!L3523&lt;=4.5,2,IF([2]terrains!L3523&lt;=6.5,3,4)))</f>
        <v>2</v>
      </c>
      <c r="Z3523" s="63" t="n">
        <f aca="false"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1" t="n">
        <f aca="false">[2]terrains!Z3523*[2]terrains!F3523</f>
        <v>899862.876</v>
      </c>
    </row>
    <row r="3524" customFormat="false" ht="14.4" hidden="false" customHeight="false" outlineLevel="0" collapsed="false">
      <c r="A3524" s="132" t="n">
        <v>3523</v>
      </c>
      <c r="B3524" s="63" t="n">
        <v>275876.269693</v>
      </c>
      <c r="C3524" s="63" t="n">
        <v>5036922.80829</v>
      </c>
      <c r="D3524" s="63" t="s">
        <v>3118</v>
      </c>
      <c r="E3524" s="142" t="n">
        <v>549.98</v>
      </c>
      <c r="F3524" s="139" t="n">
        <f aca="false">[2]terrains!E3524*10.76391</f>
        <v>5919.9352218</v>
      </c>
      <c r="G3524" s="63" t="s">
        <v>166</v>
      </c>
      <c r="H3524" s="63" t="n">
        <v>0</v>
      </c>
      <c r="I3524" s="63" t="n">
        <v>0</v>
      </c>
      <c r="J3524" s="63" t="n">
        <f aca="false">IF([2]terrains!L3524=13.5,IF([2]terrains!X3524=1,12,9),-0.392532+1.267037*[2]terrains!L3524+0.472239*[2]terrains!X3524+0.58658*[2]terrains!W3524+0.089417*[2]terrains!V3524+0.531633*[2]terrains!U3524+0.337883*[2]terrains!T3524-0.403545*[2]terrains!S3524)</f>
        <v>2.141542</v>
      </c>
      <c r="K3524" s="140" t="n">
        <f aca="false">IF([2]terrains!I3524=0,[2]terrains!J3524,[2]terrains!I3524)</f>
        <v>2.141542</v>
      </c>
      <c r="L3524" s="63" t="n">
        <v>2</v>
      </c>
      <c r="M3524" s="63" t="n">
        <v>1</v>
      </c>
      <c r="N3524" s="63" t="n">
        <v>3</v>
      </c>
      <c r="O3524" s="63" t="s">
        <v>150</v>
      </c>
      <c r="P3524" s="63" t="n">
        <v>2</v>
      </c>
      <c r="Q3524" s="63" t="n">
        <v>1.5</v>
      </c>
      <c r="R3524" s="63" t="n">
        <v>1</v>
      </c>
      <c r="S3524" s="63" t="n">
        <v>0</v>
      </c>
      <c r="T3524" s="63" t="n">
        <v>0</v>
      </c>
      <c r="U3524" s="63" t="n">
        <v>0</v>
      </c>
      <c r="V3524" s="63" t="n">
        <v>0</v>
      </c>
      <c r="W3524" s="63" t="n">
        <v>0</v>
      </c>
      <c r="X3524" s="63" t="n">
        <v>0</v>
      </c>
      <c r="Y3524" s="63" t="n">
        <f aca="false">IF([2]terrains!L3524&lt;=2.5,1,IF([2]terrains!L3524&lt;=4.5,2,IF([2]terrains!L3524&lt;=6.5,3,4)))</f>
        <v>1</v>
      </c>
      <c r="Z3524" s="63" t="n">
        <f aca="false"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1" t="n">
        <f aca="false">[2]terrains!Z3524*[2]terrains!F3524</f>
        <v>207197.732763</v>
      </c>
    </row>
    <row r="3525" customFormat="false" ht="14.4" hidden="false" customHeight="false" outlineLevel="0" collapsed="false">
      <c r="A3525" s="132" t="n">
        <v>3524</v>
      </c>
      <c r="B3525" s="63" t="n">
        <v>281278.261712</v>
      </c>
      <c r="C3525" s="63" t="n">
        <v>5041142.70922</v>
      </c>
      <c r="D3525" s="63" t="s">
        <v>3119</v>
      </c>
      <c r="E3525" s="142" t="n">
        <v>549.9</v>
      </c>
      <c r="F3525" s="139" t="n">
        <f aca="false">[2]terrains!E3525*10.76391</f>
        <v>5919.074109</v>
      </c>
      <c r="G3525" s="63" t="s">
        <v>166</v>
      </c>
      <c r="H3525" s="63" t="n">
        <v>0</v>
      </c>
      <c r="I3525" s="63" t="n">
        <v>0</v>
      </c>
      <c r="J3525" s="63" t="n">
        <f aca="false">IF([2]terrains!L3525=13.5,IF([2]terrains!X3525=1,12,9),-0.392532+1.267037*[2]terrains!L3525+0.472239*[2]terrains!X3525+0.58658*[2]terrains!W3525+0.089417*[2]terrains!V3525+0.531633*[2]terrains!U3525+0.337883*[2]terrains!T3525-0.403545*[2]terrains!S3525)</f>
        <v>2.141542</v>
      </c>
      <c r="K3525" s="140" t="n">
        <f aca="false">IF([2]terrains!I3525=0,[2]terrains!J3525,[2]terrains!I3525)</f>
        <v>2.141542</v>
      </c>
      <c r="L3525" s="63" t="n">
        <v>2</v>
      </c>
      <c r="M3525" s="63" t="n">
        <v>1</v>
      </c>
      <c r="N3525" s="63" t="n">
        <v>3</v>
      </c>
      <c r="O3525" s="63" t="s">
        <v>150</v>
      </c>
      <c r="P3525" s="63" t="n">
        <v>2</v>
      </c>
      <c r="Q3525" s="63" t="n">
        <v>1.5</v>
      </c>
      <c r="R3525" s="63" t="n">
        <v>1</v>
      </c>
      <c r="S3525" s="63" t="n">
        <v>0</v>
      </c>
      <c r="T3525" s="63" t="n">
        <v>0</v>
      </c>
      <c r="U3525" s="63" t="n">
        <v>0</v>
      </c>
      <c r="V3525" s="63" t="n">
        <v>0</v>
      </c>
      <c r="W3525" s="63" t="n">
        <v>0</v>
      </c>
      <c r="X3525" s="63" t="n">
        <v>0</v>
      </c>
      <c r="Y3525" s="63" t="n">
        <f aca="false">IF([2]terrains!L3525&lt;=2.5,1,IF([2]terrains!L3525&lt;=4.5,2,IF([2]terrains!L3525&lt;=6.5,3,4)))</f>
        <v>1</v>
      </c>
      <c r="Z3525" s="63" t="n">
        <f aca="false"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1" t="n">
        <f aca="false">[2]terrains!Z3525*[2]terrains!F3525</f>
        <v>207167.593815</v>
      </c>
    </row>
    <row r="3526" customFormat="false" ht="14.4" hidden="false" customHeight="false" outlineLevel="0" collapsed="false">
      <c r="A3526" s="132" t="n">
        <v>3525</v>
      </c>
      <c r="B3526" s="63" t="n">
        <v>300115.912616</v>
      </c>
      <c r="C3526" s="63" t="n">
        <v>5040004.04476</v>
      </c>
      <c r="D3526" s="63" t="s">
        <v>3120</v>
      </c>
      <c r="E3526" s="142" t="n">
        <v>549.3</v>
      </c>
      <c r="F3526" s="139" t="n">
        <f aca="false">[2]terrains!E3526*10.76391</f>
        <v>5912.615763</v>
      </c>
      <c r="G3526" s="63" t="s">
        <v>527</v>
      </c>
      <c r="H3526" s="63" t="n">
        <v>0</v>
      </c>
      <c r="I3526" s="63" t="n">
        <v>9</v>
      </c>
      <c r="J3526" s="63" t="n">
        <f aca="false">IF([2]terrains!L3526=13.5,IF([2]terrains!X3526=1,12,9),-0.392532+1.267037*[2]terrains!L3526+0.472239*[2]terrains!X3526+0.58658*[2]terrains!W3526+0.089417*[2]terrains!V3526+0.531633*[2]terrains!U3526+0.337883*[2]terrains!T3526-0.403545*[2]terrains!S3526)</f>
        <v>7.681929</v>
      </c>
      <c r="K3526" s="140" t="n">
        <f aca="false">IF([2]terrains!I3526=0,[2]terrains!J3526,[2]terrains!I3526)</f>
        <v>9</v>
      </c>
      <c r="L3526" s="63" t="n">
        <v>6</v>
      </c>
      <c r="M3526" s="63" t="n">
        <v>0</v>
      </c>
      <c r="N3526" s="63" t="n">
        <v>0</v>
      </c>
      <c r="O3526" s="63" t="s">
        <v>156</v>
      </c>
      <c r="P3526" s="63" t="n">
        <v>0</v>
      </c>
      <c r="Q3526" s="63" t="n">
        <v>0</v>
      </c>
      <c r="R3526" s="63" t="n">
        <v>0</v>
      </c>
      <c r="S3526" s="63" t="n">
        <v>0</v>
      </c>
      <c r="T3526" s="63" t="n">
        <v>0</v>
      </c>
      <c r="U3526" s="63" t="n">
        <v>0</v>
      </c>
      <c r="V3526" s="63" t="n">
        <v>0</v>
      </c>
      <c r="W3526" s="63" t="n">
        <v>0</v>
      </c>
      <c r="X3526" s="63" t="n">
        <v>1</v>
      </c>
      <c r="Y3526" s="63" t="n">
        <f aca="false">IF([2]terrains!L3526&lt;=2.5,1,IF([2]terrains!L3526&lt;=4.5,2,IF([2]terrains!L3526&lt;=6.5,3,4)))</f>
        <v>3</v>
      </c>
      <c r="Z3526" s="63" t="n">
        <f aca="false"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1" t="n">
        <f aca="false">[2]terrains!Z3526*[2]terrains!F3526</f>
        <v>2110803.827391</v>
      </c>
    </row>
    <row r="3527" customFormat="false" ht="14.4" hidden="false" customHeight="false" outlineLevel="0" collapsed="false">
      <c r="A3527" s="132" t="n">
        <v>3526</v>
      </c>
      <c r="B3527" s="63" t="n">
        <v>276178.0734</v>
      </c>
      <c r="C3527" s="63" t="n">
        <v>5038018.601</v>
      </c>
      <c r="D3527" s="63" t="s">
        <v>3121</v>
      </c>
      <c r="E3527" s="142" t="n">
        <v>548.1</v>
      </c>
      <c r="F3527" s="139" t="n">
        <f aca="false">[2]terrains!E3527*10.76391</f>
        <v>5899.699071</v>
      </c>
      <c r="G3527" s="63" t="s">
        <v>334</v>
      </c>
      <c r="H3527" s="63" t="n">
        <v>0</v>
      </c>
      <c r="I3527" s="63" t="n">
        <v>0</v>
      </c>
      <c r="J3527" s="63" t="n">
        <f aca="false">IF([2]terrains!L3527=13.5,IF([2]terrains!X3527=1,12,9),-0.392532+1.267037*[2]terrains!L3527+0.472239*[2]terrains!X3527+0.58658*[2]terrains!W3527+0.089417*[2]terrains!V3527+0.531633*[2]terrains!U3527+0.337883*[2]terrains!T3527-0.403545*[2]terrains!S3527)</f>
        <v>2.141542</v>
      </c>
      <c r="K3527" s="140" t="n">
        <f aca="false">IF([2]terrains!I3527=0,[2]terrains!J3527,[2]terrains!I3527)</f>
        <v>2.141542</v>
      </c>
      <c r="L3527" s="63" t="n">
        <v>2</v>
      </c>
      <c r="M3527" s="63" t="n">
        <v>1</v>
      </c>
      <c r="N3527" s="63" t="n">
        <v>3</v>
      </c>
      <c r="O3527" s="63" t="s">
        <v>150</v>
      </c>
      <c r="P3527" s="63" t="n">
        <v>2</v>
      </c>
      <c r="Q3527" s="63" t="n">
        <v>1.5</v>
      </c>
      <c r="R3527" s="63" t="n">
        <v>1</v>
      </c>
      <c r="S3527" s="63" t="n">
        <v>0</v>
      </c>
      <c r="T3527" s="63" t="n">
        <v>0</v>
      </c>
      <c r="U3527" s="63" t="n">
        <v>0</v>
      </c>
      <c r="V3527" s="63" t="n">
        <v>0</v>
      </c>
      <c r="W3527" s="63" t="n">
        <v>0</v>
      </c>
      <c r="X3527" s="63" t="n">
        <v>0</v>
      </c>
      <c r="Y3527" s="63" t="n">
        <f aca="false">IF([2]terrains!L3527&lt;=2.5,1,IF([2]terrains!L3527&lt;=4.5,2,IF([2]terrains!L3527&lt;=6.5,3,4)))</f>
        <v>1</v>
      </c>
      <c r="Z3527" s="63" t="n">
        <f aca="false"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1" t="n">
        <f aca="false">[2]terrains!Z3527*[2]terrains!F3527</f>
        <v>206489.467485</v>
      </c>
    </row>
    <row r="3528" customFormat="false" ht="14.4" hidden="false" customHeight="false" outlineLevel="0" collapsed="false">
      <c r="A3528" s="132" t="n">
        <v>3527</v>
      </c>
      <c r="B3528" s="63" t="n">
        <v>298515.1244</v>
      </c>
      <c r="C3528" s="63" t="n">
        <v>5043937.556</v>
      </c>
      <c r="D3528" s="63" t="s">
        <v>3122</v>
      </c>
      <c r="E3528" s="142" t="n">
        <v>548.1</v>
      </c>
      <c r="F3528" s="139" t="n">
        <f aca="false">[2]terrains!E3528*10.76391</f>
        <v>5899.699071</v>
      </c>
      <c r="G3528" s="63" t="s">
        <v>207</v>
      </c>
      <c r="H3528" s="63" t="n">
        <v>0</v>
      </c>
      <c r="I3528" s="63" t="n">
        <v>0</v>
      </c>
      <c r="J3528" s="63" t="n">
        <f aca="false"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40" t="n">
        <f aca="false">IF([2]terrains!I3528=0,[2]terrains!J3528,[2]terrains!I3528)</f>
        <v>2.8644775</v>
      </c>
      <c r="L3528" s="63" t="n">
        <v>2.5</v>
      </c>
      <c r="M3528" s="63" t="n">
        <v>2</v>
      </c>
      <c r="N3528" s="63" t="n">
        <v>4</v>
      </c>
      <c r="O3528" s="63" t="s">
        <v>154</v>
      </c>
      <c r="P3528" s="63" t="n">
        <v>2</v>
      </c>
      <c r="Q3528" s="63" t="n">
        <v>2.5</v>
      </c>
      <c r="R3528" s="63" t="n">
        <v>0</v>
      </c>
      <c r="S3528" s="63" t="n">
        <v>0</v>
      </c>
      <c r="T3528" s="63" t="n">
        <v>0</v>
      </c>
      <c r="U3528" s="63" t="n">
        <v>0</v>
      </c>
      <c r="V3528" s="63" t="n">
        <v>1</v>
      </c>
      <c r="W3528" s="63" t="n">
        <v>0</v>
      </c>
      <c r="X3528" s="63" t="n">
        <v>0</v>
      </c>
      <c r="Y3528" s="63" t="n">
        <f aca="false">IF([2]terrains!L3528&lt;=2.5,1,IF([2]terrains!L3528&lt;=4.5,2,IF([2]terrains!L3528&lt;=6.5,3,4)))</f>
        <v>1</v>
      </c>
      <c r="Z3528" s="63" t="n">
        <f aca="false"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1" t="n">
        <f aca="false">[2]terrains!Z3528*[2]terrains!F3528</f>
        <v>861356.064366</v>
      </c>
    </row>
    <row r="3529" customFormat="false" ht="14.4" hidden="false" customHeight="false" outlineLevel="0" collapsed="false">
      <c r="A3529" s="132" t="n">
        <v>3528</v>
      </c>
      <c r="B3529" s="63" t="n">
        <v>291259.7565</v>
      </c>
      <c r="C3529" s="63" t="n">
        <v>5041295.327</v>
      </c>
      <c r="D3529" s="63" t="s">
        <v>3123</v>
      </c>
      <c r="E3529" s="142" t="n">
        <v>547.5</v>
      </c>
      <c r="F3529" s="139" t="n">
        <f aca="false">[2]terrains!E3529*10.76391</f>
        <v>5893.240725</v>
      </c>
      <c r="G3529" s="63" t="s">
        <v>1704</v>
      </c>
      <c r="H3529" s="63" t="n">
        <v>0</v>
      </c>
      <c r="I3529" s="63" t="n">
        <v>0</v>
      </c>
      <c r="J3529" s="63" t="n">
        <f aca="false">IF([2]terrains!L3529=13.5,IF([2]terrains!X3529=1,12,9),-0.392532+1.267037*[2]terrains!L3529+0.472239*[2]terrains!X3529+0.58658*[2]terrains!W3529+0.089417*[2]terrains!V3529+0.531633*[2]terrains!U3529+0.337883*[2]terrains!T3529-0.403545*[2]terrains!S3529)</f>
        <v>1.737997</v>
      </c>
      <c r="K3529" s="140" t="n">
        <f aca="false">IF([2]terrains!I3529=0,[2]terrains!J3529,[2]terrains!I3529)</f>
        <v>1.737997</v>
      </c>
      <c r="L3529" s="63" t="n">
        <v>2</v>
      </c>
      <c r="M3529" s="63" t="n">
        <v>2</v>
      </c>
      <c r="N3529" s="63" t="n">
        <v>3</v>
      </c>
      <c r="O3529" s="63" t="s">
        <v>151</v>
      </c>
      <c r="P3529" s="63" t="n">
        <v>2</v>
      </c>
      <c r="Q3529" s="63" t="n">
        <v>2</v>
      </c>
      <c r="R3529" s="63" t="n">
        <v>0</v>
      </c>
      <c r="S3529" s="63" t="n">
        <v>1</v>
      </c>
      <c r="T3529" s="63" t="n">
        <v>0</v>
      </c>
      <c r="U3529" s="63" t="n">
        <v>0</v>
      </c>
      <c r="V3529" s="63" t="n">
        <v>0</v>
      </c>
      <c r="W3529" s="63" t="n">
        <v>0</v>
      </c>
      <c r="X3529" s="63" t="n">
        <v>0</v>
      </c>
      <c r="Y3529" s="63" t="n">
        <f aca="false">IF([2]terrains!L3529&lt;=2.5,1,IF([2]terrains!L3529&lt;=4.5,2,IF([2]terrains!L3529&lt;=6.5,3,4)))</f>
        <v>1</v>
      </c>
      <c r="Z3529" s="63" t="n">
        <f aca="false"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1" t="n">
        <f aca="false">[2]terrains!Z3529*[2]terrains!F3529</f>
        <v>377167.4064</v>
      </c>
    </row>
    <row r="3530" customFormat="false" ht="14.4" hidden="false" customHeight="false" outlineLevel="0" collapsed="false">
      <c r="A3530" s="132" t="n">
        <v>3529</v>
      </c>
      <c r="B3530" s="63" t="n">
        <v>292342.160501</v>
      </c>
      <c r="C3530" s="63" t="n">
        <v>5039911.94259</v>
      </c>
      <c r="D3530" s="63" t="s">
        <v>3124</v>
      </c>
      <c r="E3530" s="142" t="n">
        <v>547.1</v>
      </c>
      <c r="F3530" s="139" t="n">
        <f aca="false">[2]terrains!E3530*10.76391</f>
        <v>5888.935161</v>
      </c>
      <c r="G3530" s="63" t="s">
        <v>259</v>
      </c>
      <c r="H3530" s="63" t="n">
        <v>1</v>
      </c>
      <c r="I3530" s="63" t="n">
        <v>6</v>
      </c>
      <c r="J3530" s="63" t="n">
        <f aca="false">IF([2]terrains!L3530=13.5,IF([2]terrains!X3530=1,12,9),-0.392532+1.267037*[2]terrains!L3530+0.472239*[2]terrains!X3530+0.58658*[2]terrains!W3530+0.089417*[2]terrains!V3530+0.531633*[2]terrains!U3530+0.337883*[2]terrains!T3530-0.403545*[2]terrains!S3530)</f>
        <v>5.013499</v>
      </c>
      <c r="K3530" s="140" t="n">
        <f aca="false">IF([2]terrains!I3530=0,[2]terrains!J3530,[2]terrains!I3530)</f>
        <v>6</v>
      </c>
      <c r="L3530" s="63" t="n">
        <v>4</v>
      </c>
      <c r="M3530" s="63" t="n">
        <v>2</v>
      </c>
      <c r="N3530" s="63" t="n">
        <v>12</v>
      </c>
      <c r="O3530" s="63" t="s">
        <v>152</v>
      </c>
      <c r="P3530" s="63" t="n">
        <v>2</v>
      </c>
      <c r="Q3530" s="63" t="n">
        <v>2.5</v>
      </c>
      <c r="R3530" s="63" t="n">
        <v>0</v>
      </c>
      <c r="S3530" s="63" t="n">
        <v>0</v>
      </c>
      <c r="T3530" s="63" t="n">
        <v>1</v>
      </c>
      <c r="U3530" s="63" t="n">
        <v>0</v>
      </c>
      <c r="V3530" s="63" t="n">
        <v>0</v>
      </c>
      <c r="W3530" s="63" t="n">
        <v>0</v>
      </c>
      <c r="X3530" s="63" t="n">
        <v>0</v>
      </c>
      <c r="Y3530" s="63" t="n">
        <f aca="false">IF([2]terrains!L3530&lt;=2.5,1,IF([2]terrains!L3530&lt;=4.5,2,IF([2]terrains!L3530&lt;=6.5,3,4)))</f>
        <v>2</v>
      </c>
      <c r="Z3530" s="63" t="n">
        <f aca="false"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1" t="n">
        <f aca="false">[2]terrains!Z3530*[2]terrains!F3530</f>
        <v>612449.256744</v>
      </c>
    </row>
    <row r="3531" customFormat="false" ht="14.4" hidden="false" customHeight="false" outlineLevel="0" collapsed="false">
      <c r="A3531" s="132" t="n">
        <v>3530</v>
      </c>
      <c r="B3531" s="63" t="n">
        <v>294627.8903</v>
      </c>
      <c r="C3531" s="63" t="n">
        <v>5049432.686</v>
      </c>
      <c r="D3531" s="63" t="s">
        <v>3125</v>
      </c>
      <c r="E3531" s="142" t="n">
        <v>547</v>
      </c>
      <c r="F3531" s="139" t="n">
        <f aca="false">[2]terrains!E3531*10.76391</f>
        <v>5887.85877</v>
      </c>
      <c r="G3531" s="63" t="s">
        <v>275</v>
      </c>
      <c r="H3531" s="63" t="n">
        <v>3</v>
      </c>
      <c r="I3531" s="63" t="n">
        <v>9</v>
      </c>
      <c r="J3531" s="63" t="n">
        <f aca="false">IF([2]terrains!L3531=13.5,IF([2]terrains!X3531=1,12,9),-0.392532+1.267037*[2]terrains!L3531+0.472239*[2]terrains!X3531+0.58658*[2]terrains!W3531+0.089417*[2]terrains!V3531+0.531633*[2]terrains!U3531+0.337883*[2]terrains!T3531-0.403545*[2]terrains!S3531)</f>
        <v>5.539108</v>
      </c>
      <c r="K3531" s="140" t="n">
        <f aca="false">IF([2]terrains!I3531=0,[2]terrains!J3531,[2]terrains!I3531)</f>
        <v>9</v>
      </c>
      <c r="L3531" s="63" t="n">
        <v>5</v>
      </c>
      <c r="M3531" s="63" t="n">
        <v>4</v>
      </c>
      <c r="N3531" s="63" t="n">
        <v>15</v>
      </c>
      <c r="O3531" s="63" t="s">
        <v>151</v>
      </c>
      <c r="P3531" s="63" t="n">
        <v>2</v>
      </c>
      <c r="Q3531" s="63" t="n">
        <v>2</v>
      </c>
      <c r="R3531" s="63" t="n">
        <v>0</v>
      </c>
      <c r="S3531" s="63" t="n">
        <v>1</v>
      </c>
      <c r="T3531" s="63" t="n">
        <v>0</v>
      </c>
      <c r="U3531" s="63" t="n">
        <v>0</v>
      </c>
      <c r="V3531" s="63" t="n">
        <v>0</v>
      </c>
      <c r="W3531" s="63" t="n">
        <v>0</v>
      </c>
      <c r="X3531" s="63" t="n">
        <v>0</v>
      </c>
      <c r="Y3531" s="63" t="n">
        <f aca="false">IF([2]terrains!L3531&lt;=2.5,1,IF([2]terrains!L3531&lt;=4.5,2,IF([2]terrains!L3531&lt;=6.5,3,4)))</f>
        <v>3</v>
      </c>
      <c r="Z3531" s="63" t="n">
        <f aca="false"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1" t="n">
        <f aca="false">[2]terrains!Z3531*[2]terrains!F3531</f>
        <v>376822.96128</v>
      </c>
    </row>
    <row r="3532" customFormat="false" ht="14.4" hidden="false" customHeight="false" outlineLevel="0" collapsed="false">
      <c r="A3532" s="132" t="n">
        <v>3531</v>
      </c>
      <c r="B3532" s="63" t="n">
        <v>294119.878772</v>
      </c>
      <c r="C3532" s="63" t="n">
        <v>5050139.86815</v>
      </c>
      <c r="D3532" s="63" t="s">
        <v>3126</v>
      </c>
      <c r="E3532" s="142" t="n">
        <v>546.6</v>
      </c>
      <c r="F3532" s="139" t="n">
        <f aca="false">[2]terrains!E3532*10.76391</f>
        <v>5883.553206</v>
      </c>
      <c r="G3532" s="63" t="s">
        <v>275</v>
      </c>
      <c r="H3532" s="63" t="n">
        <v>3</v>
      </c>
      <c r="I3532" s="63" t="n">
        <v>9</v>
      </c>
      <c r="J3532" s="63" t="n">
        <f aca="false">IF([2]terrains!L3532=13.5,IF([2]terrains!X3532=1,12,9),-0.392532+1.267037*[2]terrains!L3532+0.472239*[2]terrains!X3532+0.58658*[2]terrains!W3532+0.089417*[2]terrains!V3532+0.531633*[2]terrains!U3532+0.337883*[2]terrains!T3532-0.403545*[2]terrains!S3532)</f>
        <v>5.539108</v>
      </c>
      <c r="K3532" s="140" t="n">
        <f aca="false">IF([2]terrains!I3532=0,[2]terrains!J3532,[2]terrains!I3532)</f>
        <v>9</v>
      </c>
      <c r="L3532" s="63" t="n">
        <v>5</v>
      </c>
      <c r="M3532" s="63" t="n">
        <v>4</v>
      </c>
      <c r="N3532" s="63" t="n">
        <v>15</v>
      </c>
      <c r="O3532" s="63" t="s">
        <v>151</v>
      </c>
      <c r="P3532" s="63" t="n">
        <v>2</v>
      </c>
      <c r="Q3532" s="63" t="n">
        <v>2</v>
      </c>
      <c r="R3532" s="63" t="n">
        <v>0</v>
      </c>
      <c r="S3532" s="63" t="n">
        <v>1</v>
      </c>
      <c r="T3532" s="63" t="n">
        <v>0</v>
      </c>
      <c r="U3532" s="63" t="n">
        <v>0</v>
      </c>
      <c r="V3532" s="63" t="n">
        <v>0</v>
      </c>
      <c r="W3532" s="63" t="n">
        <v>0</v>
      </c>
      <c r="X3532" s="63" t="n">
        <v>0</v>
      </c>
      <c r="Y3532" s="63" t="n">
        <f aca="false">IF([2]terrains!L3532&lt;=2.5,1,IF([2]terrains!L3532&lt;=4.5,2,IF([2]terrains!L3532&lt;=6.5,3,4)))</f>
        <v>3</v>
      </c>
      <c r="Z3532" s="63" t="n">
        <f aca="false"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1" t="n">
        <f aca="false">[2]terrains!Z3532*[2]terrains!F3532</f>
        <v>376547.405184</v>
      </c>
    </row>
    <row r="3533" customFormat="false" ht="14.4" hidden="false" customHeight="false" outlineLevel="0" collapsed="false">
      <c r="A3533" s="132" t="n">
        <v>3532</v>
      </c>
      <c r="B3533" s="63" t="n">
        <v>299641.974407</v>
      </c>
      <c r="C3533" s="63" t="n">
        <v>5042131.6644</v>
      </c>
      <c r="D3533" s="63" t="s">
        <v>3127</v>
      </c>
      <c r="E3533" s="142" t="n">
        <v>546.3</v>
      </c>
      <c r="F3533" s="139" t="n">
        <f aca="false">[2]terrains!E3533*10.76391</f>
        <v>5880.324033</v>
      </c>
      <c r="G3533" s="63" t="s">
        <v>1303</v>
      </c>
      <c r="H3533" s="63" t="n">
        <v>0</v>
      </c>
      <c r="I3533" s="63" t="n">
        <v>3</v>
      </c>
      <c r="J3533" s="63" t="n">
        <f aca="false"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40" t="n">
        <f aca="false">IF([2]terrains!I3533=0,[2]terrains!J3533,[2]terrains!I3533)</f>
        <v>3</v>
      </c>
      <c r="L3533" s="63" t="n">
        <v>2.5</v>
      </c>
      <c r="M3533" s="63" t="n">
        <v>0</v>
      </c>
      <c r="N3533" s="63" t="n">
        <v>0</v>
      </c>
      <c r="O3533" s="63" t="s">
        <v>154</v>
      </c>
      <c r="P3533" s="63" t="n">
        <v>0</v>
      </c>
      <c r="Q3533" s="63" t="n">
        <v>0</v>
      </c>
      <c r="R3533" s="63" t="n">
        <v>0</v>
      </c>
      <c r="S3533" s="63" t="n">
        <v>0</v>
      </c>
      <c r="T3533" s="63" t="n">
        <v>0</v>
      </c>
      <c r="U3533" s="63" t="n">
        <v>0</v>
      </c>
      <c r="V3533" s="63" t="n">
        <v>1</v>
      </c>
      <c r="W3533" s="63" t="n">
        <v>0</v>
      </c>
      <c r="X3533" s="63" t="n">
        <v>0</v>
      </c>
      <c r="Y3533" s="63" t="n">
        <f aca="false">IF([2]terrains!L3533&lt;=2.5,1,IF([2]terrains!L3533&lt;=4.5,2,IF([2]terrains!L3533&lt;=6.5,3,4)))</f>
        <v>1</v>
      </c>
      <c r="Z3533" s="63" t="n">
        <f aca="false"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1" t="n">
        <f aca="false">[2]terrains!Z3533*[2]terrains!F3533</f>
        <v>858527.308818</v>
      </c>
    </row>
    <row r="3534" customFormat="false" ht="14.4" hidden="false" customHeight="false" outlineLevel="0" collapsed="false">
      <c r="A3534" s="132" t="n">
        <v>3533</v>
      </c>
      <c r="B3534" s="63" t="n">
        <v>304882.8485</v>
      </c>
      <c r="C3534" s="63" t="n">
        <v>5058135.27708</v>
      </c>
      <c r="D3534" s="63" t="s">
        <v>3128</v>
      </c>
      <c r="E3534" s="142" t="n">
        <v>546</v>
      </c>
      <c r="F3534" s="139" t="n">
        <f aca="false">[2]terrains!E3534*10.76391</f>
        <v>5877.09486</v>
      </c>
      <c r="G3534" s="63" t="s">
        <v>329</v>
      </c>
      <c r="H3534" s="63" t="n">
        <v>0</v>
      </c>
      <c r="I3534" s="63" t="n">
        <v>0</v>
      </c>
      <c r="J3534" s="63" t="n">
        <f aca="false">IF([2]terrains!L3534=13.5,IF([2]terrains!X3534=1,12,9),-0.392532+1.267037*[2]terrains!L3534+0.472239*[2]terrains!X3534+0.58658*[2]terrains!W3534+0.089417*[2]terrains!V3534+0.531633*[2]terrains!U3534+0.337883*[2]terrains!T3534-0.403545*[2]terrains!S3534)</f>
        <v>2.141542</v>
      </c>
      <c r="K3534" s="140" t="n">
        <f aca="false">IF([2]terrains!I3534=0,[2]terrains!J3534,[2]terrains!I3534)</f>
        <v>2.141542</v>
      </c>
      <c r="L3534" s="63" t="n">
        <v>2</v>
      </c>
      <c r="M3534" s="63" t="n">
        <v>1</v>
      </c>
      <c r="N3534" s="63" t="n">
        <v>3</v>
      </c>
      <c r="O3534" s="63" t="s">
        <v>150</v>
      </c>
      <c r="P3534" s="63" t="n">
        <v>2</v>
      </c>
      <c r="Q3534" s="63" t="n">
        <v>1.5</v>
      </c>
      <c r="R3534" s="63" t="n">
        <v>1</v>
      </c>
      <c r="S3534" s="63" t="n">
        <v>0</v>
      </c>
      <c r="T3534" s="63" t="n">
        <v>0</v>
      </c>
      <c r="U3534" s="63" t="n">
        <v>0</v>
      </c>
      <c r="V3534" s="63" t="n">
        <v>0</v>
      </c>
      <c r="W3534" s="63" t="n">
        <v>0</v>
      </c>
      <c r="X3534" s="63" t="n">
        <v>0</v>
      </c>
      <c r="Y3534" s="63" t="n">
        <f aca="false">IF([2]terrains!L3534&lt;=2.5,1,IF([2]terrains!L3534&lt;=4.5,2,IF([2]terrains!L3534&lt;=6.5,3,4)))</f>
        <v>1</v>
      </c>
      <c r="Z3534" s="63" t="n">
        <f aca="false"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1" t="n">
        <f aca="false">[2]terrains!Z3534*[2]terrains!F3534</f>
        <v>205698.3201</v>
      </c>
    </row>
    <row r="3535" customFormat="false" ht="14.4" hidden="false" customHeight="false" outlineLevel="0" collapsed="false">
      <c r="A3535" s="132" t="n">
        <v>3534</v>
      </c>
      <c r="B3535" s="63" t="n">
        <v>293344.225723</v>
      </c>
      <c r="C3535" s="63" t="n">
        <v>5032606.74948</v>
      </c>
      <c r="D3535" s="63" t="s">
        <v>3129</v>
      </c>
      <c r="E3535" s="142" t="n">
        <v>545.9</v>
      </c>
      <c r="F3535" s="139" t="n">
        <f aca="false">[2]terrains!E3535*10.76391</f>
        <v>5876.018469</v>
      </c>
      <c r="G3535" s="63" t="s">
        <v>325</v>
      </c>
      <c r="H3535" s="63" t="n">
        <v>0</v>
      </c>
      <c r="I3535" s="63" t="n">
        <v>0</v>
      </c>
      <c r="J3535" s="63" t="n">
        <f aca="false">IF([2]terrains!L3535=13.5,IF([2]terrains!X3535=1,12,9),-0.392532+1.267037*[2]terrains!L3535+0.472239*[2]terrains!X3535+0.58658*[2]terrains!W3535+0.089417*[2]terrains!V3535+0.531633*[2]terrains!U3535+0.337883*[2]terrains!T3535-0.403545*[2]terrains!S3535)</f>
        <v>1.737997</v>
      </c>
      <c r="K3535" s="140" t="n">
        <f aca="false">IF([2]terrains!I3535=0,[2]terrains!J3535,[2]terrains!I3535)</f>
        <v>1.737997</v>
      </c>
      <c r="L3535" s="63" t="n">
        <v>2</v>
      </c>
      <c r="M3535" s="63" t="n">
        <v>1</v>
      </c>
      <c r="N3535" s="63" t="n">
        <v>4</v>
      </c>
      <c r="O3535" s="63" t="s">
        <v>151</v>
      </c>
      <c r="P3535" s="63" t="n">
        <v>1.5</v>
      </c>
      <c r="Q3535" s="63" t="n">
        <v>1.5</v>
      </c>
      <c r="R3535" s="63" t="n">
        <v>0</v>
      </c>
      <c r="S3535" s="63" t="n">
        <v>1</v>
      </c>
      <c r="T3535" s="63" t="n">
        <v>0</v>
      </c>
      <c r="U3535" s="63" t="n">
        <v>0</v>
      </c>
      <c r="V3535" s="63" t="n">
        <v>0</v>
      </c>
      <c r="W3535" s="63" t="n">
        <v>0</v>
      </c>
      <c r="X3535" s="63" t="n">
        <v>0</v>
      </c>
      <c r="Y3535" s="63" t="n">
        <f aca="false">IF([2]terrains!L3535&lt;=2.5,1,IF([2]terrains!L3535&lt;=4.5,2,IF([2]terrains!L3535&lt;=6.5,3,4)))</f>
        <v>1</v>
      </c>
      <c r="Z3535" s="63" t="n">
        <f aca="false"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1" t="n">
        <f aca="false">[2]terrains!Z3535*[2]terrains!F3535</f>
        <v>376065.182016</v>
      </c>
    </row>
    <row r="3536" customFormat="false" ht="14.4" hidden="false" customHeight="false" outlineLevel="0" collapsed="false">
      <c r="A3536" s="132" t="n">
        <v>3535</v>
      </c>
      <c r="B3536" s="63" t="n">
        <v>280953.34669</v>
      </c>
      <c r="C3536" s="63" t="n">
        <v>5041210.64147</v>
      </c>
      <c r="D3536" s="63" t="s">
        <v>3130</v>
      </c>
      <c r="E3536" s="142" t="n">
        <v>545.8</v>
      </c>
      <c r="F3536" s="139" t="n">
        <f aca="false">[2]terrains!E3536*10.76391</f>
        <v>5874.942078</v>
      </c>
      <c r="G3536" s="63" t="s">
        <v>447</v>
      </c>
      <c r="H3536" s="63" t="n">
        <v>0</v>
      </c>
      <c r="I3536" s="63" t="n">
        <v>0</v>
      </c>
      <c r="J3536" s="63" t="n">
        <f aca="false">IF([2]terrains!L3536=13.5,IF([2]terrains!X3536=1,12,9),-0.392532+1.267037*[2]terrains!L3536+0.472239*[2]terrains!X3536+0.58658*[2]terrains!W3536+0.089417*[2]terrains!V3536+0.531633*[2]terrains!U3536+0.337883*[2]terrains!T3536-0.403545*[2]terrains!S3536)</f>
        <v>3.408579</v>
      </c>
      <c r="K3536" s="140" t="n">
        <f aca="false">IF([2]terrains!I3536=0,[2]terrains!J3536,[2]terrains!I3536)</f>
        <v>3.408579</v>
      </c>
      <c r="L3536" s="63" t="n">
        <v>3</v>
      </c>
      <c r="M3536" s="63" t="n">
        <v>1</v>
      </c>
      <c r="N3536" s="63" t="n">
        <v>10</v>
      </c>
      <c r="O3536" s="63" t="s">
        <v>150</v>
      </c>
      <c r="P3536" s="63" t="n">
        <v>1.5</v>
      </c>
      <c r="Q3536" s="63" t="n">
        <v>1.5</v>
      </c>
      <c r="R3536" s="63" t="n">
        <v>1</v>
      </c>
      <c r="S3536" s="63" t="n">
        <v>0</v>
      </c>
      <c r="T3536" s="63" t="n">
        <v>0</v>
      </c>
      <c r="U3536" s="63" t="n">
        <v>0</v>
      </c>
      <c r="V3536" s="63" t="n">
        <v>0</v>
      </c>
      <c r="W3536" s="63" t="n">
        <v>0</v>
      </c>
      <c r="X3536" s="63" t="n">
        <v>0</v>
      </c>
      <c r="Y3536" s="63" t="n">
        <f aca="false">IF([2]terrains!L3536&lt;=2.5,1,IF([2]terrains!L3536&lt;=4.5,2,IF([2]terrains!L3536&lt;=6.5,3,4)))</f>
        <v>2</v>
      </c>
      <c r="Z3536" s="63" t="n">
        <f aca="false"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1" t="n">
        <f aca="false">[2]terrains!Z3536*[2]terrains!F3536</f>
        <v>205622.97273</v>
      </c>
    </row>
    <row r="3537" customFormat="false" ht="14.4" hidden="false" customHeight="false" outlineLevel="0" collapsed="false">
      <c r="A3537" s="132" t="n">
        <v>3536</v>
      </c>
      <c r="B3537" s="63" t="n">
        <v>299066.8427</v>
      </c>
      <c r="C3537" s="63" t="n">
        <v>5034717.275</v>
      </c>
      <c r="D3537" s="63" t="s">
        <v>3131</v>
      </c>
      <c r="E3537" s="142" t="n">
        <v>545.7</v>
      </c>
      <c r="F3537" s="139" t="n">
        <f aca="false">[2]terrains!E3537*10.76391</f>
        <v>5873.865687</v>
      </c>
      <c r="G3537" s="63" t="s">
        <v>2410</v>
      </c>
      <c r="H3537" s="63" t="n">
        <v>0</v>
      </c>
      <c r="I3537" s="63" t="n">
        <v>0</v>
      </c>
      <c r="J3537" s="63" t="n">
        <f aca="false"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40" t="n">
        <f aca="false">IF([2]terrains!I3537=0,[2]terrains!J3537,[2]terrains!I3537)</f>
        <v>2.479425</v>
      </c>
      <c r="L3537" s="63" t="n">
        <v>2</v>
      </c>
      <c r="M3537" s="63" t="n">
        <v>1</v>
      </c>
      <c r="N3537" s="63" t="n">
        <v>3</v>
      </c>
      <c r="O3537" s="63" t="s">
        <v>152</v>
      </c>
      <c r="P3537" s="63" t="n">
        <v>2</v>
      </c>
      <c r="Q3537" s="63" t="n">
        <v>1.5</v>
      </c>
      <c r="R3537" s="63" t="n">
        <v>0</v>
      </c>
      <c r="S3537" s="63" t="n">
        <v>0</v>
      </c>
      <c r="T3537" s="63" t="n">
        <v>1</v>
      </c>
      <c r="U3537" s="63" t="n">
        <v>0</v>
      </c>
      <c r="V3537" s="63" t="n">
        <v>0</v>
      </c>
      <c r="W3537" s="63" t="n">
        <v>0</v>
      </c>
      <c r="X3537" s="63" t="n">
        <v>0</v>
      </c>
      <c r="Y3537" s="63" t="n">
        <f aca="false">IF([2]terrains!L3537&lt;=2.5,1,IF([2]terrains!L3537&lt;=4.5,2,IF([2]terrains!L3537&lt;=6.5,3,4)))</f>
        <v>1</v>
      </c>
      <c r="Z3537" s="63" t="n">
        <f aca="false"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1" t="n">
        <f aca="false">[2]terrains!Z3537*[2]terrains!F3537</f>
        <v>499278.583395</v>
      </c>
    </row>
    <row r="3538" customFormat="false" ht="14.4" hidden="false" customHeight="false" outlineLevel="0" collapsed="false">
      <c r="A3538" s="132" t="n">
        <v>3537</v>
      </c>
      <c r="B3538" s="63" t="n">
        <v>304609.277942</v>
      </c>
      <c r="C3538" s="63" t="n">
        <v>5058083.27105</v>
      </c>
      <c r="D3538" s="63" t="s">
        <v>3132</v>
      </c>
      <c r="E3538" s="142" t="n">
        <v>545.2</v>
      </c>
      <c r="F3538" s="139" t="n">
        <f aca="false">[2]terrains!E3538*10.76391</f>
        <v>5868.483732</v>
      </c>
      <c r="G3538" s="63" t="s">
        <v>329</v>
      </c>
      <c r="H3538" s="63" t="n">
        <v>0</v>
      </c>
      <c r="I3538" s="63" t="n">
        <v>0</v>
      </c>
      <c r="J3538" s="63" t="n">
        <f aca="false">IF([2]terrains!L3538=13.5,IF([2]terrains!X3538=1,12,9),-0.392532+1.267037*[2]terrains!L3538+0.472239*[2]terrains!X3538+0.58658*[2]terrains!W3538+0.089417*[2]terrains!V3538+0.531633*[2]terrains!U3538+0.337883*[2]terrains!T3538-0.403545*[2]terrains!S3538)</f>
        <v>2.141542</v>
      </c>
      <c r="K3538" s="140" t="n">
        <f aca="false">IF([2]terrains!I3538=0,[2]terrains!J3538,[2]terrains!I3538)</f>
        <v>2.141542</v>
      </c>
      <c r="L3538" s="63" t="n">
        <v>2</v>
      </c>
      <c r="M3538" s="63" t="n">
        <v>1</v>
      </c>
      <c r="N3538" s="63" t="n">
        <v>3</v>
      </c>
      <c r="O3538" s="63" t="s">
        <v>150</v>
      </c>
      <c r="P3538" s="63" t="n">
        <v>2</v>
      </c>
      <c r="Q3538" s="63" t="n">
        <v>1.5</v>
      </c>
      <c r="R3538" s="63" t="n">
        <v>1</v>
      </c>
      <c r="S3538" s="63" t="n">
        <v>0</v>
      </c>
      <c r="T3538" s="63" t="n">
        <v>0</v>
      </c>
      <c r="U3538" s="63" t="n">
        <v>0</v>
      </c>
      <c r="V3538" s="63" t="n">
        <v>0</v>
      </c>
      <c r="W3538" s="63" t="n">
        <v>0</v>
      </c>
      <c r="X3538" s="63" t="n">
        <v>0</v>
      </c>
      <c r="Y3538" s="63" t="n">
        <f aca="false">IF([2]terrains!L3538&lt;=2.5,1,IF([2]terrains!L3538&lt;=4.5,2,IF([2]terrains!L3538&lt;=6.5,3,4)))</f>
        <v>1</v>
      </c>
      <c r="Z3538" s="63" t="n">
        <f aca="false"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1" t="n">
        <f aca="false">[2]terrains!Z3538*[2]terrains!F3538</f>
        <v>205396.93062</v>
      </c>
    </row>
    <row r="3539" customFormat="false" ht="14.4" hidden="false" customHeight="false" outlineLevel="0" collapsed="false">
      <c r="A3539" s="132" t="n">
        <v>3538</v>
      </c>
      <c r="B3539" s="63" t="n">
        <v>293891.656524</v>
      </c>
      <c r="C3539" s="63" t="n">
        <v>5035125.06787</v>
      </c>
      <c r="D3539" s="63" t="s">
        <v>3133</v>
      </c>
      <c r="E3539" s="142" t="n">
        <v>543.9</v>
      </c>
      <c r="F3539" s="139" t="n">
        <f aca="false">[2]terrains!E3539*10.76391</f>
        <v>5854.490649</v>
      </c>
      <c r="G3539" s="63" t="s">
        <v>184</v>
      </c>
      <c r="H3539" s="63" t="n">
        <v>0</v>
      </c>
      <c r="I3539" s="63" t="n">
        <v>0</v>
      </c>
      <c r="J3539" s="63" t="n">
        <f aca="false">IF([2]terrains!L3539=13.5,IF([2]terrains!X3539=1,12,9),-0.392532+1.267037*[2]terrains!L3539+0.472239*[2]terrains!X3539+0.58658*[2]terrains!W3539+0.089417*[2]terrains!V3539+0.531633*[2]terrains!U3539+0.337883*[2]terrains!T3539-0.403545*[2]terrains!S3539)</f>
        <v>1.737997</v>
      </c>
      <c r="K3539" s="140" t="n">
        <f aca="false">IF([2]terrains!I3539=0,[2]terrains!J3539,[2]terrains!I3539)</f>
        <v>1.737997</v>
      </c>
      <c r="L3539" s="63" t="n">
        <v>2</v>
      </c>
      <c r="M3539" s="63" t="n">
        <v>2</v>
      </c>
      <c r="N3539" s="63" t="n">
        <v>3</v>
      </c>
      <c r="O3539" s="63" t="s">
        <v>151</v>
      </c>
      <c r="P3539" s="63" t="n">
        <v>2</v>
      </c>
      <c r="Q3539" s="63" t="n">
        <v>2</v>
      </c>
      <c r="R3539" s="63" t="n">
        <v>0</v>
      </c>
      <c r="S3539" s="63" t="n">
        <v>1</v>
      </c>
      <c r="T3539" s="63" t="n">
        <v>0</v>
      </c>
      <c r="U3539" s="63" t="n">
        <v>0</v>
      </c>
      <c r="V3539" s="63" t="n">
        <v>0</v>
      </c>
      <c r="W3539" s="63" t="n">
        <v>0</v>
      </c>
      <c r="X3539" s="63" t="n">
        <v>0</v>
      </c>
      <c r="Y3539" s="63" t="n">
        <f aca="false">IF([2]terrains!L3539&lt;=2.5,1,IF([2]terrains!L3539&lt;=4.5,2,IF([2]terrains!L3539&lt;=6.5,3,4)))</f>
        <v>1</v>
      </c>
      <c r="Z3539" s="63" t="n">
        <f aca="false"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1" t="n">
        <f aca="false">[2]terrains!Z3539*[2]terrains!F3539</f>
        <v>374687.401536</v>
      </c>
    </row>
    <row r="3540" customFormat="false" ht="14.4" hidden="false" customHeight="false" outlineLevel="0" collapsed="false">
      <c r="A3540" s="132" t="n">
        <v>3539</v>
      </c>
      <c r="B3540" s="63" t="n">
        <v>296571.3869</v>
      </c>
      <c r="C3540" s="63" t="n">
        <v>5032336.399</v>
      </c>
      <c r="D3540" s="63" t="s">
        <v>3134</v>
      </c>
      <c r="E3540" s="142" t="n">
        <v>543.67</v>
      </c>
      <c r="F3540" s="139" t="n">
        <f aca="false">[2]terrains!E3540*10.76391</f>
        <v>5852.0149497</v>
      </c>
      <c r="G3540" s="63" t="s">
        <v>668</v>
      </c>
      <c r="H3540" s="63" t="n">
        <v>0</v>
      </c>
      <c r="I3540" s="63" t="n">
        <v>0</v>
      </c>
      <c r="J3540" s="63" t="n">
        <f aca="false">IF([2]terrains!L3540=13.5,IF([2]terrains!X3540=1,12,9),-0.392532+1.267037*[2]terrains!L3540+0.472239*[2]terrains!X3540+0.58658*[2]terrains!W3540+0.089417*[2]terrains!V3540+0.531633*[2]terrains!U3540+0.337883*[2]terrains!T3540-0.403545*[2]terrains!S3540)</f>
        <v>1.737997</v>
      </c>
      <c r="K3540" s="140" t="n">
        <f aca="false">IF([2]terrains!I3540=0,[2]terrains!J3540,[2]terrains!I3540)</f>
        <v>1.737997</v>
      </c>
      <c r="L3540" s="63" t="n">
        <v>2</v>
      </c>
      <c r="M3540" s="63" t="n">
        <v>1</v>
      </c>
      <c r="N3540" s="63" t="n">
        <v>3</v>
      </c>
      <c r="O3540" s="63" t="s">
        <v>151</v>
      </c>
      <c r="P3540" s="63" t="n">
        <v>2</v>
      </c>
      <c r="Q3540" s="63" t="n">
        <v>1.5</v>
      </c>
      <c r="R3540" s="63" t="n">
        <v>0</v>
      </c>
      <c r="S3540" s="63" t="n">
        <v>1</v>
      </c>
      <c r="T3540" s="63" t="n">
        <v>0</v>
      </c>
      <c r="U3540" s="63" t="n">
        <v>0</v>
      </c>
      <c r="V3540" s="63" t="n">
        <v>0</v>
      </c>
      <c r="W3540" s="63" t="n">
        <v>0</v>
      </c>
      <c r="X3540" s="63" t="n">
        <v>0</v>
      </c>
      <c r="Y3540" s="63" t="n">
        <f aca="false">IF([2]terrains!L3540&lt;=2.5,1,IF([2]terrains!L3540&lt;=4.5,2,IF([2]terrains!L3540&lt;=6.5,3,4)))</f>
        <v>1</v>
      </c>
      <c r="Z3540" s="63" t="n">
        <f aca="false"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1" t="n">
        <f aca="false">[2]terrains!Z3540*[2]terrains!F3540</f>
        <v>374528.9567808</v>
      </c>
    </row>
    <row r="3541" customFormat="false" ht="14.4" hidden="false" customHeight="false" outlineLevel="0" collapsed="false">
      <c r="A3541" s="132" t="n">
        <v>3540</v>
      </c>
      <c r="B3541" s="63" t="n">
        <v>304832.984399</v>
      </c>
      <c r="C3541" s="63" t="n">
        <v>5058146.68744</v>
      </c>
      <c r="D3541" s="63" t="s">
        <v>3135</v>
      </c>
      <c r="E3541" s="142" t="n">
        <v>543.5</v>
      </c>
      <c r="F3541" s="139" t="n">
        <f aca="false">[2]terrains!E3541*10.76391</f>
        <v>5850.185085</v>
      </c>
      <c r="G3541" s="63" t="s">
        <v>329</v>
      </c>
      <c r="H3541" s="63" t="n">
        <v>0</v>
      </c>
      <c r="I3541" s="63" t="n">
        <v>0</v>
      </c>
      <c r="J3541" s="63" t="n">
        <f aca="false">IF([2]terrains!L3541=13.5,IF([2]terrains!X3541=1,12,9),-0.392532+1.267037*[2]terrains!L3541+0.472239*[2]terrains!X3541+0.58658*[2]terrains!W3541+0.089417*[2]terrains!V3541+0.531633*[2]terrains!U3541+0.337883*[2]terrains!T3541-0.403545*[2]terrains!S3541)</f>
        <v>2.141542</v>
      </c>
      <c r="K3541" s="140" t="n">
        <f aca="false">IF([2]terrains!I3541=0,[2]terrains!J3541,[2]terrains!I3541)</f>
        <v>2.141542</v>
      </c>
      <c r="L3541" s="63" t="n">
        <v>2</v>
      </c>
      <c r="M3541" s="63" t="n">
        <v>1</v>
      </c>
      <c r="N3541" s="63" t="n">
        <v>3</v>
      </c>
      <c r="O3541" s="63" t="s">
        <v>150</v>
      </c>
      <c r="P3541" s="63" t="n">
        <v>2</v>
      </c>
      <c r="Q3541" s="63" t="n">
        <v>1.5</v>
      </c>
      <c r="R3541" s="63" t="n">
        <v>1</v>
      </c>
      <c r="S3541" s="63" t="n">
        <v>0</v>
      </c>
      <c r="T3541" s="63" t="n">
        <v>0</v>
      </c>
      <c r="U3541" s="63" t="n">
        <v>0</v>
      </c>
      <c r="V3541" s="63" t="n">
        <v>0</v>
      </c>
      <c r="W3541" s="63" t="n">
        <v>0</v>
      </c>
      <c r="X3541" s="63" t="n">
        <v>0</v>
      </c>
      <c r="Y3541" s="63" t="n">
        <f aca="false">IF([2]terrains!L3541&lt;=2.5,1,IF([2]terrains!L3541&lt;=4.5,2,IF([2]terrains!L3541&lt;=6.5,3,4)))</f>
        <v>1</v>
      </c>
      <c r="Z3541" s="63" t="n">
        <f aca="false"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1" t="n">
        <f aca="false">[2]terrains!Z3541*[2]terrains!F3541</f>
        <v>204756.477975</v>
      </c>
    </row>
    <row r="3542" customFormat="false" ht="14.4" hidden="false" customHeight="false" outlineLevel="0" collapsed="false">
      <c r="A3542" s="132" t="n">
        <v>3541</v>
      </c>
      <c r="B3542" s="63" t="n">
        <v>299575.662916</v>
      </c>
      <c r="C3542" s="63" t="n">
        <v>5039507.19699</v>
      </c>
      <c r="D3542" s="63" t="s">
        <v>3136</v>
      </c>
      <c r="E3542" s="142" t="n">
        <v>543.28</v>
      </c>
      <c r="F3542" s="139" t="n">
        <f aca="false">[2]terrains!E3542*10.76391</f>
        <v>5847.8170248</v>
      </c>
      <c r="G3542" s="63" t="s">
        <v>527</v>
      </c>
      <c r="H3542" s="63" t="n">
        <v>0</v>
      </c>
      <c r="I3542" s="63" t="n">
        <v>9</v>
      </c>
      <c r="J3542" s="63" t="n">
        <f aca="false">IF([2]terrains!L3542=13.5,IF([2]terrains!X3542=1,12,9),-0.392532+1.267037*[2]terrains!L3542+0.472239*[2]terrains!X3542+0.58658*[2]terrains!W3542+0.089417*[2]terrains!V3542+0.531633*[2]terrains!U3542+0.337883*[2]terrains!T3542-0.403545*[2]terrains!S3542)</f>
        <v>7.681929</v>
      </c>
      <c r="K3542" s="140" t="n">
        <f aca="false">IF([2]terrains!I3542=0,[2]terrains!J3542,[2]terrains!I3542)</f>
        <v>9</v>
      </c>
      <c r="L3542" s="63" t="n">
        <v>6</v>
      </c>
      <c r="M3542" s="63" t="n">
        <v>0</v>
      </c>
      <c r="N3542" s="63" t="n">
        <v>0</v>
      </c>
      <c r="O3542" s="63" t="s">
        <v>156</v>
      </c>
      <c r="P3542" s="63" t="n">
        <v>0</v>
      </c>
      <c r="Q3542" s="63" t="n">
        <v>0</v>
      </c>
      <c r="R3542" s="63" t="n">
        <v>0</v>
      </c>
      <c r="S3542" s="63" t="n">
        <v>0</v>
      </c>
      <c r="T3542" s="63" t="n">
        <v>0</v>
      </c>
      <c r="U3542" s="63" t="n">
        <v>0</v>
      </c>
      <c r="V3542" s="63" t="n">
        <v>0</v>
      </c>
      <c r="W3542" s="63" t="n">
        <v>0</v>
      </c>
      <c r="X3542" s="63" t="n">
        <v>1</v>
      </c>
      <c r="Y3542" s="63" t="n">
        <f aca="false">IF([2]terrains!L3542&lt;=2.5,1,IF([2]terrains!L3542&lt;=4.5,2,IF([2]terrains!L3542&lt;=6.5,3,4)))</f>
        <v>3</v>
      </c>
      <c r="Z3542" s="63" t="n">
        <f aca="false"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1" t="n">
        <f aca="false">[2]terrains!Z3542*[2]terrains!F3542</f>
        <v>2087670.6778536</v>
      </c>
    </row>
    <row r="3543" customFormat="false" ht="14.4" hidden="false" customHeight="false" outlineLevel="0" collapsed="false">
      <c r="A3543" s="132" t="n">
        <v>3542</v>
      </c>
      <c r="B3543" s="63" t="n">
        <v>299123.860196</v>
      </c>
      <c r="C3543" s="63" t="n">
        <v>5039737.1584</v>
      </c>
      <c r="D3543" s="63" t="s">
        <v>3137</v>
      </c>
      <c r="E3543" s="142" t="n">
        <v>542.1</v>
      </c>
      <c r="F3543" s="139" t="n">
        <f aca="false">[2]terrains!E3543*10.76391</f>
        <v>5835.115611</v>
      </c>
      <c r="G3543" s="63" t="s">
        <v>221</v>
      </c>
      <c r="H3543" s="63" t="n">
        <v>0</v>
      </c>
      <c r="I3543" s="63" t="n">
        <v>6</v>
      </c>
      <c r="J3543" s="63" t="n">
        <f aca="false">IF([2]terrains!L3543=13.5,IF([2]terrains!X3543=1,12,9),-0.392532+1.267037*[2]terrains!L3543+0.472239*[2]terrains!X3543+0.58658*[2]terrains!W3543+0.089417*[2]terrains!V3543+0.531633*[2]terrains!U3543+0.337883*[2]terrains!T3543-0.403545*[2]terrains!S3543)</f>
        <v>5.7813735</v>
      </c>
      <c r="K3543" s="140" t="n">
        <f aca="false">IF([2]terrains!I3543=0,[2]terrains!J3543,[2]terrains!I3543)</f>
        <v>6</v>
      </c>
      <c r="L3543" s="63" t="n">
        <v>4.5</v>
      </c>
      <c r="M3543" s="63" t="n">
        <v>0</v>
      </c>
      <c r="N3543" s="63" t="n">
        <v>0</v>
      </c>
      <c r="O3543" s="63" t="s">
        <v>156</v>
      </c>
      <c r="P3543" s="63" t="n">
        <v>0</v>
      </c>
      <c r="Q3543" s="63" t="n">
        <v>0</v>
      </c>
      <c r="R3543" s="63" t="n">
        <v>0</v>
      </c>
      <c r="S3543" s="63" t="n">
        <v>0</v>
      </c>
      <c r="T3543" s="63" t="n">
        <v>0</v>
      </c>
      <c r="U3543" s="63" t="n">
        <v>0</v>
      </c>
      <c r="V3543" s="63" t="n">
        <v>0</v>
      </c>
      <c r="W3543" s="63" t="n">
        <v>0</v>
      </c>
      <c r="X3543" s="63" t="n">
        <v>1</v>
      </c>
      <c r="Y3543" s="63" t="n">
        <f aca="false">IF([2]terrains!L3543&lt;=2.5,1,IF([2]terrains!L3543&lt;=4.5,2,IF([2]terrains!L3543&lt;=6.5,3,4)))</f>
        <v>2</v>
      </c>
      <c r="Z3543" s="63" t="n">
        <f aca="false"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1" t="n">
        <f aca="false">[2]terrains!Z3543*[2]terrains!F3543</f>
        <v>1412097.977862</v>
      </c>
    </row>
    <row r="3544" customFormat="false" ht="14.4" hidden="false" customHeight="false" outlineLevel="0" collapsed="false">
      <c r="A3544" s="132" t="n">
        <v>3543</v>
      </c>
      <c r="B3544" s="63" t="n">
        <v>287304.806526</v>
      </c>
      <c r="C3544" s="63" t="n">
        <v>5041262.08307</v>
      </c>
      <c r="D3544" s="63" t="s">
        <v>3138</v>
      </c>
      <c r="E3544" s="142" t="n">
        <v>540</v>
      </c>
      <c r="F3544" s="139" t="n">
        <f aca="false">[2]terrains!E3544*10.76391</f>
        <v>5812.5114</v>
      </c>
      <c r="G3544" s="63" t="s">
        <v>173</v>
      </c>
      <c r="H3544" s="63" t="n">
        <v>0</v>
      </c>
      <c r="I3544" s="63" t="n">
        <v>0</v>
      </c>
      <c r="J3544" s="63" t="n">
        <f aca="false">IF([2]terrains!L3544=13.5,IF([2]terrains!X3544=1,12,9),-0.392532+1.267037*[2]terrains!L3544+0.472239*[2]terrains!X3544+0.58658*[2]terrains!W3544+0.089417*[2]terrains!V3544+0.531633*[2]terrains!U3544+0.337883*[2]terrains!T3544-0.403545*[2]terrains!S3544)</f>
        <v>3.1129435</v>
      </c>
      <c r="K3544" s="140" t="n">
        <f aca="false">IF([2]terrains!I3544=0,[2]terrains!J3544,[2]terrains!I3544)</f>
        <v>3.1129435</v>
      </c>
      <c r="L3544" s="63" t="n">
        <v>2.5</v>
      </c>
      <c r="M3544" s="63" t="n">
        <v>2</v>
      </c>
      <c r="N3544" s="63" t="n">
        <v>6</v>
      </c>
      <c r="O3544" s="63" t="s">
        <v>152</v>
      </c>
      <c r="P3544" s="63" t="n">
        <v>2</v>
      </c>
      <c r="Q3544" s="63" t="n">
        <v>1.5</v>
      </c>
      <c r="R3544" s="63" t="n">
        <v>0</v>
      </c>
      <c r="S3544" s="63" t="n">
        <v>0</v>
      </c>
      <c r="T3544" s="63" t="n">
        <v>1</v>
      </c>
      <c r="U3544" s="63" t="n">
        <v>0</v>
      </c>
      <c r="V3544" s="63" t="n">
        <v>0</v>
      </c>
      <c r="W3544" s="63" t="n">
        <v>0</v>
      </c>
      <c r="X3544" s="63" t="n">
        <v>0</v>
      </c>
      <c r="Y3544" s="63" t="n">
        <f aca="false">IF([2]terrains!L3544&lt;=2.5,1,IF([2]terrains!L3544&lt;=4.5,2,IF([2]terrains!L3544&lt;=6.5,3,4)))</f>
        <v>1</v>
      </c>
      <c r="Z3544" s="63" t="n">
        <f aca="false"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1" t="n">
        <f aca="false">[2]terrains!Z3544*[2]terrains!F3544</f>
        <v>494063.469</v>
      </c>
    </row>
    <row r="3545" customFormat="false" ht="14.4" hidden="false" customHeight="false" outlineLevel="0" collapsed="false">
      <c r="A3545" s="132" t="n">
        <v>3544</v>
      </c>
      <c r="B3545" s="63" t="n">
        <v>298453.072</v>
      </c>
      <c r="C3545" s="63" t="n">
        <v>5044410.92</v>
      </c>
      <c r="D3545" s="63" t="s">
        <v>3139</v>
      </c>
      <c r="E3545" s="142" t="n">
        <v>538.9</v>
      </c>
      <c r="F3545" s="139" t="n">
        <f aca="false">[2]terrains!E3545*10.76391</f>
        <v>5800.671099</v>
      </c>
      <c r="G3545" s="63" t="s">
        <v>207</v>
      </c>
      <c r="H3545" s="63" t="n">
        <v>0</v>
      </c>
      <c r="I3545" s="63" t="n">
        <v>0</v>
      </c>
      <c r="J3545" s="63" t="n">
        <f aca="false"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40" t="n">
        <f aca="false">IF([2]terrains!I3545=0,[2]terrains!J3545,[2]terrains!I3545)</f>
        <v>2.8644775</v>
      </c>
      <c r="L3545" s="63" t="n">
        <v>2.5</v>
      </c>
      <c r="M3545" s="63" t="n">
        <v>2</v>
      </c>
      <c r="N3545" s="63" t="n">
        <v>4</v>
      </c>
      <c r="O3545" s="63" t="s">
        <v>154</v>
      </c>
      <c r="P3545" s="63" t="n">
        <v>2</v>
      </c>
      <c r="Q3545" s="63" t="n">
        <v>2.5</v>
      </c>
      <c r="R3545" s="63" t="n">
        <v>0</v>
      </c>
      <c r="S3545" s="63" t="n">
        <v>0</v>
      </c>
      <c r="T3545" s="63" t="n">
        <v>0</v>
      </c>
      <c r="U3545" s="63" t="n">
        <v>0</v>
      </c>
      <c r="V3545" s="63" t="n">
        <v>1</v>
      </c>
      <c r="W3545" s="63" t="n">
        <v>0</v>
      </c>
      <c r="X3545" s="63" t="n">
        <v>0</v>
      </c>
      <c r="Y3545" s="63" t="n">
        <f aca="false">IF([2]terrains!L3545&lt;=2.5,1,IF([2]terrains!L3545&lt;=4.5,2,IF([2]terrains!L3545&lt;=6.5,3,4)))</f>
        <v>1</v>
      </c>
      <c r="Z3545" s="63" t="n">
        <f aca="false"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1" t="n">
        <f aca="false">[2]terrains!Z3545*[2]terrains!F3545</f>
        <v>846897.980454</v>
      </c>
    </row>
    <row r="3546" customFormat="false" ht="14.4" hidden="false" customHeight="false" outlineLevel="0" collapsed="false">
      <c r="A3546" s="132" t="n">
        <v>3545</v>
      </c>
      <c r="B3546" s="63" t="n">
        <v>296725.74428</v>
      </c>
      <c r="C3546" s="63" t="n">
        <v>5054850.40403</v>
      </c>
      <c r="D3546" s="63" t="s">
        <v>3140</v>
      </c>
      <c r="E3546" s="142" t="n">
        <v>538.36</v>
      </c>
      <c r="F3546" s="139" t="n">
        <f aca="false">[2]terrains!E3546*10.76391</f>
        <v>5794.8585876</v>
      </c>
      <c r="G3546" s="63" t="s">
        <v>301</v>
      </c>
      <c r="H3546" s="63" t="n">
        <v>0</v>
      </c>
      <c r="I3546" s="63" t="n">
        <v>0</v>
      </c>
      <c r="J3546" s="63" t="n">
        <f aca="false">IF([2]terrains!L3546=13.5,IF([2]terrains!X3546=1,12,9),-0.392532+1.267037*[2]terrains!L3546+0.472239*[2]terrains!X3546+0.58658*[2]terrains!W3546+0.089417*[2]terrains!V3546+0.531633*[2]terrains!U3546+0.337883*[2]terrains!T3546-0.403545*[2]terrains!S3546)</f>
        <v>2.141542</v>
      </c>
      <c r="K3546" s="140" t="n">
        <f aca="false">IF([2]terrains!I3546=0,[2]terrains!J3546,[2]terrains!I3546)</f>
        <v>2.141542</v>
      </c>
      <c r="L3546" s="63" t="n">
        <v>2</v>
      </c>
      <c r="M3546" s="63" t="n">
        <v>2</v>
      </c>
      <c r="N3546" s="63" t="n">
        <v>3</v>
      </c>
      <c r="O3546" s="63" t="s">
        <v>150</v>
      </c>
      <c r="P3546" s="63" t="n">
        <v>2</v>
      </c>
      <c r="Q3546" s="63" t="n">
        <v>1.5</v>
      </c>
      <c r="R3546" s="63" t="n">
        <v>1</v>
      </c>
      <c r="S3546" s="63" t="n">
        <v>0</v>
      </c>
      <c r="T3546" s="63" t="n">
        <v>0</v>
      </c>
      <c r="U3546" s="63" t="n">
        <v>0</v>
      </c>
      <c r="V3546" s="63" t="n">
        <v>0</v>
      </c>
      <c r="W3546" s="63" t="n">
        <v>0</v>
      </c>
      <c r="X3546" s="63" t="n">
        <v>0</v>
      </c>
      <c r="Y3546" s="63" t="n">
        <f aca="false">IF([2]terrains!L3546&lt;=2.5,1,IF([2]terrains!L3546&lt;=4.5,2,IF([2]terrains!L3546&lt;=6.5,3,4)))</f>
        <v>1</v>
      </c>
      <c r="Z3546" s="63" t="n">
        <f aca="false"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1" t="n">
        <f aca="false">[2]terrains!Z3546*[2]terrains!F3546</f>
        <v>202820.050566</v>
      </c>
    </row>
    <row r="3547" customFormat="false" ht="14.4" hidden="false" customHeight="false" outlineLevel="0" collapsed="false">
      <c r="A3547" s="132" t="n">
        <v>3546</v>
      </c>
      <c r="B3547" s="63" t="n">
        <v>291280.234517</v>
      </c>
      <c r="C3547" s="63" t="n">
        <v>5046049.23172</v>
      </c>
      <c r="D3547" s="63" t="s">
        <v>3141</v>
      </c>
      <c r="E3547" s="142" t="n">
        <v>537.9</v>
      </c>
      <c r="F3547" s="139" t="n">
        <f aca="false">[2]terrains!E3547*10.76391</f>
        <v>5789.907189</v>
      </c>
      <c r="G3547" s="63" t="s">
        <v>489</v>
      </c>
      <c r="H3547" s="63" t="n">
        <v>0</v>
      </c>
      <c r="I3547" s="63" t="n">
        <v>0</v>
      </c>
      <c r="J3547" s="63" t="n">
        <f aca="false"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40" t="n">
        <f aca="false">IF([2]terrains!I3547=0,[2]terrains!J3547,[2]terrains!I3547)</f>
        <v>2.479425</v>
      </c>
      <c r="L3547" s="63" t="n">
        <v>2</v>
      </c>
      <c r="M3547" s="63" t="n">
        <v>1</v>
      </c>
      <c r="N3547" s="63" t="n">
        <v>3</v>
      </c>
      <c r="O3547" s="63" t="s">
        <v>152</v>
      </c>
      <c r="P3547" s="63" t="n">
        <v>2</v>
      </c>
      <c r="Q3547" s="63" t="n">
        <v>2.5</v>
      </c>
      <c r="R3547" s="63" t="n">
        <v>0</v>
      </c>
      <c r="S3547" s="63" t="n">
        <v>0</v>
      </c>
      <c r="T3547" s="63" t="n">
        <v>1</v>
      </c>
      <c r="U3547" s="63" t="n">
        <v>0</v>
      </c>
      <c r="V3547" s="63" t="n">
        <v>0</v>
      </c>
      <c r="W3547" s="63" t="n">
        <v>0</v>
      </c>
      <c r="X3547" s="63" t="n">
        <v>0</v>
      </c>
      <c r="Y3547" s="63" t="n">
        <f aca="false">IF([2]terrains!L3547&lt;=2.5,1,IF([2]terrains!L3547&lt;=4.5,2,IF([2]terrains!L3547&lt;=6.5,3,4)))</f>
        <v>1</v>
      </c>
      <c r="Z3547" s="63" t="n">
        <f aca="false"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1" t="n">
        <f aca="false">[2]terrains!Z3547*[2]terrains!F3547</f>
        <v>492142.111065</v>
      </c>
    </row>
    <row r="3548" customFormat="false" ht="14.4" hidden="false" customHeight="false" outlineLevel="0" collapsed="false">
      <c r="A3548" s="132" t="n">
        <v>3547</v>
      </c>
      <c r="B3548" s="63" t="n">
        <v>273566.593121</v>
      </c>
      <c r="C3548" s="63" t="n">
        <v>5034250.71359</v>
      </c>
      <c r="D3548" s="63" t="s">
        <v>3142</v>
      </c>
      <c r="E3548" s="142" t="n">
        <v>537.9</v>
      </c>
      <c r="F3548" s="139" t="n">
        <f aca="false">[2]terrains!E3548*10.76391</f>
        <v>5789.907189</v>
      </c>
      <c r="G3548" s="63" t="s">
        <v>237</v>
      </c>
      <c r="H3548" s="63" t="n">
        <v>0.2</v>
      </c>
      <c r="I3548" s="63" t="n">
        <v>3</v>
      </c>
      <c r="J3548" s="63" t="n">
        <f aca="false">IF([2]terrains!L3548=13.5,IF([2]terrains!X3548=1,12,9),-0.392532+1.267037*[2]terrains!L3548+0.472239*[2]terrains!X3548+0.58658*[2]terrains!W3548+0.089417*[2]terrains!V3548+0.531633*[2]terrains!U3548+0.337883*[2]terrains!T3548-0.403545*[2]terrains!S3548)</f>
        <v>4.0420975</v>
      </c>
      <c r="K3548" s="140" t="n">
        <f aca="false">IF([2]terrains!I3548=0,[2]terrains!J3548,[2]terrains!I3548)</f>
        <v>3</v>
      </c>
      <c r="L3548" s="63" t="n">
        <v>3.5</v>
      </c>
      <c r="M3548" s="63" t="n">
        <v>1</v>
      </c>
      <c r="N3548" s="63" t="n">
        <v>10</v>
      </c>
      <c r="O3548" s="63" t="s">
        <v>150</v>
      </c>
      <c r="P3548" s="63" t="n">
        <v>2</v>
      </c>
      <c r="Q3548" s="63" t="n">
        <v>1.5</v>
      </c>
      <c r="R3548" s="63" t="n">
        <v>1</v>
      </c>
      <c r="S3548" s="63" t="n">
        <v>0</v>
      </c>
      <c r="T3548" s="63" t="n">
        <v>0</v>
      </c>
      <c r="U3548" s="63" t="n">
        <v>0</v>
      </c>
      <c r="V3548" s="63" t="n">
        <v>0</v>
      </c>
      <c r="W3548" s="63" t="n">
        <v>0</v>
      </c>
      <c r="X3548" s="63" t="n">
        <v>0</v>
      </c>
      <c r="Y3548" s="63" t="n">
        <f aca="false">IF([2]terrains!L3548&lt;=2.5,1,IF([2]terrains!L3548&lt;=4.5,2,IF([2]terrains!L3548&lt;=6.5,3,4)))</f>
        <v>2</v>
      </c>
      <c r="Z3548" s="63" t="n">
        <f aca="false"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1" t="n">
        <f aca="false">[2]terrains!Z3548*[2]terrains!F3548</f>
        <v>202646.751615</v>
      </c>
    </row>
    <row r="3549" customFormat="false" ht="14.4" hidden="false" customHeight="false" outlineLevel="0" collapsed="false">
      <c r="A3549" s="132" t="n">
        <v>3548</v>
      </c>
      <c r="B3549" s="63" t="n">
        <v>273541.926825</v>
      </c>
      <c r="C3549" s="63" t="n">
        <v>5034378.66392</v>
      </c>
      <c r="D3549" s="63" t="s">
        <v>3143</v>
      </c>
      <c r="E3549" s="142" t="n">
        <v>537.9</v>
      </c>
      <c r="F3549" s="139" t="n">
        <f aca="false">[2]terrains!E3549*10.76391</f>
        <v>5789.907189</v>
      </c>
      <c r="G3549" s="63" t="s">
        <v>237</v>
      </c>
      <c r="H3549" s="63" t="n">
        <v>0.2</v>
      </c>
      <c r="I3549" s="63" t="n">
        <v>3</v>
      </c>
      <c r="J3549" s="63" t="n">
        <f aca="false">IF([2]terrains!L3549=13.5,IF([2]terrains!X3549=1,12,9),-0.392532+1.267037*[2]terrains!L3549+0.472239*[2]terrains!X3549+0.58658*[2]terrains!W3549+0.089417*[2]terrains!V3549+0.531633*[2]terrains!U3549+0.337883*[2]terrains!T3549-0.403545*[2]terrains!S3549)</f>
        <v>4.0420975</v>
      </c>
      <c r="K3549" s="140" t="n">
        <f aca="false">IF([2]terrains!I3549=0,[2]terrains!J3549,[2]terrains!I3549)</f>
        <v>3</v>
      </c>
      <c r="L3549" s="63" t="n">
        <v>3.5</v>
      </c>
      <c r="M3549" s="63" t="n">
        <v>1</v>
      </c>
      <c r="N3549" s="63" t="n">
        <v>10</v>
      </c>
      <c r="O3549" s="63" t="s">
        <v>150</v>
      </c>
      <c r="P3549" s="63" t="n">
        <v>2</v>
      </c>
      <c r="Q3549" s="63" t="n">
        <v>1.5</v>
      </c>
      <c r="R3549" s="63" t="n">
        <v>1</v>
      </c>
      <c r="S3549" s="63" t="n">
        <v>0</v>
      </c>
      <c r="T3549" s="63" t="n">
        <v>0</v>
      </c>
      <c r="U3549" s="63" t="n">
        <v>0</v>
      </c>
      <c r="V3549" s="63" t="n">
        <v>0</v>
      </c>
      <c r="W3549" s="63" t="n">
        <v>0</v>
      </c>
      <c r="X3549" s="63" t="n">
        <v>0</v>
      </c>
      <c r="Y3549" s="63" t="n">
        <f aca="false">IF([2]terrains!L3549&lt;=2.5,1,IF([2]terrains!L3549&lt;=4.5,2,IF([2]terrains!L3549&lt;=6.5,3,4)))</f>
        <v>2</v>
      </c>
      <c r="Z3549" s="63" t="n">
        <f aca="false"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1" t="n">
        <f aca="false">[2]terrains!Z3549*[2]terrains!F3549</f>
        <v>202646.751615</v>
      </c>
    </row>
    <row r="3550" customFormat="false" ht="14.4" hidden="false" customHeight="false" outlineLevel="0" collapsed="false">
      <c r="A3550" s="132" t="n">
        <v>3549</v>
      </c>
      <c r="B3550" s="63" t="n">
        <v>273504.137238</v>
      </c>
      <c r="C3550" s="63" t="n">
        <v>5034378.01259</v>
      </c>
      <c r="D3550" s="63" t="s">
        <v>3144</v>
      </c>
      <c r="E3550" s="142" t="n">
        <v>537.9</v>
      </c>
      <c r="F3550" s="139" t="n">
        <f aca="false">[2]terrains!E3550*10.76391</f>
        <v>5789.907189</v>
      </c>
      <c r="G3550" s="63" t="s">
        <v>237</v>
      </c>
      <c r="H3550" s="63" t="n">
        <v>0.2</v>
      </c>
      <c r="I3550" s="63" t="n">
        <v>3</v>
      </c>
      <c r="J3550" s="63" t="n">
        <f aca="false">IF([2]terrains!L3550=13.5,IF([2]terrains!X3550=1,12,9),-0.392532+1.267037*[2]terrains!L3550+0.472239*[2]terrains!X3550+0.58658*[2]terrains!W3550+0.089417*[2]terrains!V3550+0.531633*[2]terrains!U3550+0.337883*[2]terrains!T3550-0.403545*[2]terrains!S3550)</f>
        <v>4.0420975</v>
      </c>
      <c r="K3550" s="140" t="n">
        <f aca="false">IF([2]terrains!I3550=0,[2]terrains!J3550,[2]terrains!I3550)</f>
        <v>3</v>
      </c>
      <c r="L3550" s="63" t="n">
        <v>3.5</v>
      </c>
      <c r="M3550" s="63" t="n">
        <v>1</v>
      </c>
      <c r="N3550" s="63" t="n">
        <v>10</v>
      </c>
      <c r="O3550" s="63" t="s">
        <v>150</v>
      </c>
      <c r="P3550" s="63" t="n">
        <v>2</v>
      </c>
      <c r="Q3550" s="63" t="n">
        <v>1.5</v>
      </c>
      <c r="R3550" s="63" t="n">
        <v>1</v>
      </c>
      <c r="S3550" s="63" t="n">
        <v>0</v>
      </c>
      <c r="T3550" s="63" t="n">
        <v>0</v>
      </c>
      <c r="U3550" s="63" t="n">
        <v>0</v>
      </c>
      <c r="V3550" s="63" t="n">
        <v>0</v>
      </c>
      <c r="W3550" s="63" t="n">
        <v>0</v>
      </c>
      <c r="X3550" s="63" t="n">
        <v>0</v>
      </c>
      <c r="Y3550" s="63" t="n">
        <f aca="false">IF([2]terrains!L3550&lt;=2.5,1,IF([2]terrains!L3550&lt;=4.5,2,IF([2]terrains!L3550&lt;=6.5,3,4)))</f>
        <v>2</v>
      </c>
      <c r="Z3550" s="63" t="n">
        <f aca="false"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1" t="n">
        <f aca="false">[2]terrains!Z3550*[2]terrains!F3550</f>
        <v>202646.751615</v>
      </c>
    </row>
    <row r="3551" customFormat="false" ht="14.4" hidden="false" customHeight="false" outlineLevel="0" collapsed="false">
      <c r="A3551" s="132" t="n">
        <v>3550</v>
      </c>
      <c r="B3551" s="63" t="n">
        <v>273466.345425</v>
      </c>
      <c r="C3551" s="63" t="n">
        <v>5034377.36516</v>
      </c>
      <c r="D3551" s="63" t="s">
        <v>3145</v>
      </c>
      <c r="E3551" s="142" t="n">
        <v>537.9</v>
      </c>
      <c r="F3551" s="139" t="n">
        <f aca="false">[2]terrains!E3551*10.76391</f>
        <v>5789.907189</v>
      </c>
      <c r="G3551" s="63" t="s">
        <v>237</v>
      </c>
      <c r="H3551" s="63" t="n">
        <v>0.2</v>
      </c>
      <c r="I3551" s="63" t="n">
        <v>3</v>
      </c>
      <c r="J3551" s="63" t="n">
        <f aca="false">IF([2]terrains!L3551=13.5,IF([2]terrains!X3551=1,12,9),-0.392532+1.267037*[2]terrains!L3551+0.472239*[2]terrains!X3551+0.58658*[2]terrains!W3551+0.089417*[2]terrains!V3551+0.531633*[2]terrains!U3551+0.337883*[2]terrains!T3551-0.403545*[2]terrains!S3551)</f>
        <v>4.0420975</v>
      </c>
      <c r="K3551" s="140" t="n">
        <f aca="false">IF([2]terrains!I3551=0,[2]terrains!J3551,[2]terrains!I3551)</f>
        <v>3</v>
      </c>
      <c r="L3551" s="63" t="n">
        <v>3.5</v>
      </c>
      <c r="M3551" s="63" t="n">
        <v>1</v>
      </c>
      <c r="N3551" s="63" t="n">
        <v>10</v>
      </c>
      <c r="O3551" s="63" t="s">
        <v>150</v>
      </c>
      <c r="P3551" s="63" t="n">
        <v>2</v>
      </c>
      <c r="Q3551" s="63" t="n">
        <v>1.5</v>
      </c>
      <c r="R3551" s="63" t="n">
        <v>1</v>
      </c>
      <c r="S3551" s="63" t="n">
        <v>0</v>
      </c>
      <c r="T3551" s="63" t="n">
        <v>0</v>
      </c>
      <c r="U3551" s="63" t="n">
        <v>0</v>
      </c>
      <c r="V3551" s="63" t="n">
        <v>0</v>
      </c>
      <c r="W3551" s="63" t="n">
        <v>0</v>
      </c>
      <c r="X3551" s="63" t="n">
        <v>0</v>
      </c>
      <c r="Y3551" s="63" t="n">
        <f aca="false">IF([2]terrains!L3551&lt;=2.5,1,IF([2]terrains!L3551&lt;=4.5,2,IF([2]terrains!L3551&lt;=6.5,3,4)))</f>
        <v>2</v>
      </c>
      <c r="Z3551" s="63" t="n">
        <f aca="false"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1" t="n">
        <f aca="false">[2]terrains!Z3551*[2]terrains!F3551</f>
        <v>202646.751615</v>
      </c>
    </row>
    <row r="3552" customFormat="false" ht="14.4" hidden="false" customHeight="false" outlineLevel="0" collapsed="false">
      <c r="A3552" s="132" t="n">
        <v>3551</v>
      </c>
      <c r="B3552" s="63" t="n">
        <v>273430.052821</v>
      </c>
      <c r="C3552" s="63" t="n">
        <v>5034376.74508</v>
      </c>
      <c r="D3552" s="63" t="s">
        <v>3146</v>
      </c>
      <c r="E3552" s="142" t="n">
        <v>537.9</v>
      </c>
      <c r="F3552" s="139" t="n">
        <f aca="false">[2]terrains!E3552*10.76391</f>
        <v>5789.907189</v>
      </c>
      <c r="G3552" s="63" t="s">
        <v>237</v>
      </c>
      <c r="H3552" s="63" t="n">
        <v>0.2</v>
      </c>
      <c r="I3552" s="63" t="n">
        <v>3</v>
      </c>
      <c r="J3552" s="63" t="n">
        <f aca="false">IF([2]terrains!L3552=13.5,IF([2]terrains!X3552=1,12,9),-0.392532+1.267037*[2]terrains!L3552+0.472239*[2]terrains!X3552+0.58658*[2]terrains!W3552+0.089417*[2]terrains!V3552+0.531633*[2]terrains!U3552+0.337883*[2]terrains!T3552-0.403545*[2]terrains!S3552)</f>
        <v>4.0420975</v>
      </c>
      <c r="K3552" s="140" t="n">
        <f aca="false">IF([2]terrains!I3552=0,[2]terrains!J3552,[2]terrains!I3552)</f>
        <v>3</v>
      </c>
      <c r="L3552" s="63" t="n">
        <v>3.5</v>
      </c>
      <c r="M3552" s="63" t="n">
        <v>1</v>
      </c>
      <c r="N3552" s="63" t="n">
        <v>10</v>
      </c>
      <c r="O3552" s="63" t="s">
        <v>150</v>
      </c>
      <c r="P3552" s="63" t="n">
        <v>2</v>
      </c>
      <c r="Q3552" s="63" t="n">
        <v>1.5</v>
      </c>
      <c r="R3552" s="63" t="n">
        <v>1</v>
      </c>
      <c r="S3552" s="63" t="n">
        <v>0</v>
      </c>
      <c r="T3552" s="63" t="n">
        <v>0</v>
      </c>
      <c r="U3552" s="63" t="n">
        <v>0</v>
      </c>
      <c r="V3552" s="63" t="n">
        <v>0</v>
      </c>
      <c r="W3552" s="63" t="n">
        <v>0</v>
      </c>
      <c r="X3552" s="63" t="n">
        <v>0</v>
      </c>
      <c r="Y3552" s="63" t="n">
        <f aca="false">IF([2]terrains!L3552&lt;=2.5,1,IF([2]terrains!L3552&lt;=4.5,2,IF([2]terrains!L3552&lt;=6.5,3,4)))</f>
        <v>2</v>
      </c>
      <c r="Z3552" s="63" t="n">
        <f aca="false"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1" t="n">
        <f aca="false">[2]terrains!Z3552*[2]terrains!F3552</f>
        <v>202646.751615</v>
      </c>
    </row>
    <row r="3553" customFormat="false" ht="14.4" hidden="false" customHeight="false" outlineLevel="0" collapsed="false">
      <c r="A3553" s="132" t="n">
        <v>3552</v>
      </c>
      <c r="B3553" s="63" t="n">
        <v>273596.291288</v>
      </c>
      <c r="C3553" s="63" t="n">
        <v>5034344.21788</v>
      </c>
      <c r="D3553" s="63" t="s">
        <v>3147</v>
      </c>
      <c r="E3553" s="142" t="n">
        <v>537.9</v>
      </c>
      <c r="F3553" s="139" t="n">
        <f aca="false">[2]terrains!E3553*10.76391</f>
        <v>5789.907189</v>
      </c>
      <c r="G3553" s="63" t="s">
        <v>237</v>
      </c>
      <c r="H3553" s="63" t="n">
        <v>0.2</v>
      </c>
      <c r="I3553" s="63" t="n">
        <v>3</v>
      </c>
      <c r="J3553" s="63" t="n">
        <f aca="false">IF([2]terrains!L3553=13.5,IF([2]terrains!X3553=1,12,9),-0.392532+1.267037*[2]terrains!L3553+0.472239*[2]terrains!X3553+0.58658*[2]terrains!W3553+0.089417*[2]terrains!V3553+0.531633*[2]terrains!U3553+0.337883*[2]terrains!T3553-0.403545*[2]terrains!S3553)</f>
        <v>4.0420975</v>
      </c>
      <c r="K3553" s="140" t="n">
        <f aca="false">IF([2]terrains!I3553=0,[2]terrains!J3553,[2]terrains!I3553)</f>
        <v>3</v>
      </c>
      <c r="L3553" s="63" t="n">
        <v>3.5</v>
      </c>
      <c r="M3553" s="63" t="n">
        <v>1</v>
      </c>
      <c r="N3553" s="63" t="n">
        <v>10</v>
      </c>
      <c r="O3553" s="63" t="s">
        <v>150</v>
      </c>
      <c r="P3553" s="63" t="n">
        <v>2</v>
      </c>
      <c r="Q3553" s="63" t="n">
        <v>1.5</v>
      </c>
      <c r="R3553" s="63" t="n">
        <v>1</v>
      </c>
      <c r="S3553" s="63" t="n">
        <v>0</v>
      </c>
      <c r="T3553" s="63" t="n">
        <v>0</v>
      </c>
      <c r="U3553" s="63" t="n">
        <v>0</v>
      </c>
      <c r="V3553" s="63" t="n">
        <v>0</v>
      </c>
      <c r="W3553" s="63" t="n">
        <v>0</v>
      </c>
      <c r="X3553" s="63" t="n">
        <v>0</v>
      </c>
      <c r="Y3553" s="63" t="n">
        <f aca="false">IF([2]terrains!L3553&lt;=2.5,1,IF([2]terrains!L3553&lt;=4.5,2,IF([2]terrains!L3553&lt;=6.5,3,4)))</f>
        <v>2</v>
      </c>
      <c r="Z3553" s="63" t="n">
        <f aca="false"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1" t="n">
        <f aca="false">[2]terrains!Z3553*[2]terrains!F3553</f>
        <v>202646.751615</v>
      </c>
    </row>
    <row r="3554" customFormat="false" ht="14.4" hidden="false" customHeight="false" outlineLevel="0" collapsed="false">
      <c r="A3554" s="132" t="n">
        <v>3553</v>
      </c>
      <c r="B3554" s="63" t="n">
        <v>304539.94654</v>
      </c>
      <c r="C3554" s="63" t="n">
        <v>5058214.533</v>
      </c>
      <c r="D3554" s="63" t="s">
        <v>3148</v>
      </c>
      <c r="E3554" s="142" t="n">
        <v>537.7</v>
      </c>
      <c r="F3554" s="139" t="n">
        <f aca="false">[2]terrains!E3554*10.76391</f>
        <v>5787.754407</v>
      </c>
      <c r="G3554" s="63" t="s">
        <v>329</v>
      </c>
      <c r="H3554" s="63" t="n">
        <v>0</v>
      </c>
      <c r="I3554" s="63" t="n">
        <v>0</v>
      </c>
      <c r="J3554" s="63" t="n">
        <f aca="false">IF([2]terrains!L3554=13.5,IF([2]terrains!X3554=1,12,9),-0.392532+1.267037*[2]terrains!L3554+0.472239*[2]terrains!X3554+0.58658*[2]terrains!W3554+0.089417*[2]terrains!V3554+0.531633*[2]terrains!U3554+0.337883*[2]terrains!T3554-0.403545*[2]terrains!S3554)</f>
        <v>2.141542</v>
      </c>
      <c r="K3554" s="140" t="n">
        <f aca="false">IF([2]terrains!I3554=0,[2]terrains!J3554,[2]terrains!I3554)</f>
        <v>2.141542</v>
      </c>
      <c r="L3554" s="63" t="n">
        <v>2</v>
      </c>
      <c r="M3554" s="63" t="n">
        <v>1</v>
      </c>
      <c r="N3554" s="63" t="n">
        <v>3</v>
      </c>
      <c r="O3554" s="63" t="s">
        <v>150</v>
      </c>
      <c r="P3554" s="63" t="n">
        <v>2</v>
      </c>
      <c r="Q3554" s="63" t="n">
        <v>1.5</v>
      </c>
      <c r="R3554" s="63" t="n">
        <v>1</v>
      </c>
      <c r="S3554" s="63" t="n">
        <v>0</v>
      </c>
      <c r="T3554" s="63" t="n">
        <v>0</v>
      </c>
      <c r="U3554" s="63" t="n">
        <v>0</v>
      </c>
      <c r="V3554" s="63" t="n">
        <v>0</v>
      </c>
      <c r="W3554" s="63" t="n">
        <v>0</v>
      </c>
      <c r="X3554" s="63" t="n">
        <v>0</v>
      </c>
      <c r="Y3554" s="63" t="n">
        <f aca="false">IF([2]terrains!L3554&lt;=2.5,1,IF([2]terrains!L3554&lt;=4.5,2,IF([2]terrains!L3554&lt;=6.5,3,4)))</f>
        <v>1</v>
      </c>
      <c r="Z3554" s="63" t="n">
        <f aca="false"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1" t="n">
        <f aca="false">[2]terrains!Z3554*[2]terrains!F3554</f>
        <v>202571.404245</v>
      </c>
    </row>
    <row r="3555" customFormat="false" ht="14.4" hidden="false" customHeight="false" outlineLevel="0" collapsed="false">
      <c r="A3555" s="132" t="n">
        <v>3554</v>
      </c>
      <c r="B3555" s="63" t="n">
        <v>304624.219586</v>
      </c>
      <c r="C3555" s="63" t="n">
        <v>5058194.98113</v>
      </c>
      <c r="D3555" s="63" t="s">
        <v>3149</v>
      </c>
      <c r="E3555" s="142" t="n">
        <v>537.7</v>
      </c>
      <c r="F3555" s="139" t="n">
        <f aca="false">[2]terrains!E3555*10.76391</f>
        <v>5787.754407</v>
      </c>
      <c r="G3555" s="63" t="s">
        <v>329</v>
      </c>
      <c r="H3555" s="63" t="n">
        <v>0</v>
      </c>
      <c r="I3555" s="63" t="n">
        <v>0</v>
      </c>
      <c r="J3555" s="63" t="n">
        <f aca="false">IF([2]terrains!L3555=13.5,IF([2]terrains!X3555=1,12,9),-0.392532+1.267037*[2]terrains!L3555+0.472239*[2]terrains!X3555+0.58658*[2]terrains!W3555+0.089417*[2]terrains!V3555+0.531633*[2]terrains!U3555+0.337883*[2]terrains!T3555-0.403545*[2]terrains!S3555)</f>
        <v>2.141542</v>
      </c>
      <c r="K3555" s="140" t="n">
        <f aca="false">IF([2]terrains!I3555=0,[2]terrains!J3555,[2]terrains!I3555)</f>
        <v>2.141542</v>
      </c>
      <c r="L3555" s="63" t="n">
        <v>2</v>
      </c>
      <c r="M3555" s="63" t="n">
        <v>1</v>
      </c>
      <c r="N3555" s="63" t="n">
        <v>3</v>
      </c>
      <c r="O3555" s="63" t="s">
        <v>150</v>
      </c>
      <c r="P3555" s="63" t="n">
        <v>2</v>
      </c>
      <c r="Q3555" s="63" t="n">
        <v>1.5</v>
      </c>
      <c r="R3555" s="63" t="n">
        <v>1</v>
      </c>
      <c r="S3555" s="63" t="n">
        <v>0</v>
      </c>
      <c r="T3555" s="63" t="n">
        <v>0</v>
      </c>
      <c r="U3555" s="63" t="n">
        <v>0</v>
      </c>
      <c r="V3555" s="63" t="n">
        <v>0</v>
      </c>
      <c r="W3555" s="63" t="n">
        <v>0</v>
      </c>
      <c r="X3555" s="63" t="n">
        <v>0</v>
      </c>
      <c r="Y3555" s="63" t="n">
        <f aca="false">IF([2]terrains!L3555&lt;=2.5,1,IF([2]terrains!L3555&lt;=4.5,2,IF([2]terrains!L3555&lt;=6.5,3,4)))</f>
        <v>1</v>
      </c>
      <c r="Z3555" s="63" t="n">
        <f aca="false"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1" t="n">
        <f aca="false">[2]terrains!Z3555*[2]terrains!F3555</f>
        <v>202571.404245</v>
      </c>
    </row>
    <row r="3556" customFormat="false" ht="14.4" hidden="false" customHeight="false" outlineLevel="0" collapsed="false">
      <c r="A3556" s="132" t="n">
        <v>3555</v>
      </c>
      <c r="B3556" s="63" t="n">
        <v>296240.3889</v>
      </c>
      <c r="C3556" s="63" t="n">
        <v>5036770.56</v>
      </c>
      <c r="D3556" s="63" t="s">
        <v>3150</v>
      </c>
      <c r="E3556" s="142" t="n">
        <v>536.7</v>
      </c>
      <c r="F3556" s="139" t="n">
        <f aca="false">[2]terrains!E3556*10.76391</f>
        <v>5776.990497</v>
      </c>
      <c r="G3556" s="63" t="s">
        <v>2024</v>
      </c>
      <c r="H3556" s="63" t="n">
        <v>1</v>
      </c>
      <c r="I3556" s="63" t="n">
        <v>3</v>
      </c>
      <c r="J3556" s="63" t="n">
        <f aca="false">IF([2]terrains!L3556=13.5,IF([2]terrains!X3556=1,12,9),-0.392532+1.267037*[2]terrains!L3556+0.472239*[2]terrains!X3556+0.58658*[2]terrains!W3556+0.089417*[2]terrains!V3556+0.531633*[2]terrains!U3556+0.337883*[2]terrains!T3556-0.403545*[2]terrains!S3556)</f>
        <v>3.1129435</v>
      </c>
      <c r="K3556" s="140" t="n">
        <f aca="false">IF([2]terrains!I3556=0,[2]terrains!J3556,[2]terrains!I3556)</f>
        <v>3</v>
      </c>
      <c r="L3556" s="63" t="n">
        <v>2.5</v>
      </c>
      <c r="M3556" s="63" t="n">
        <v>2</v>
      </c>
      <c r="N3556" s="63" t="n">
        <v>3</v>
      </c>
      <c r="O3556" s="63" t="s">
        <v>152</v>
      </c>
      <c r="P3556" s="63" t="n">
        <v>2</v>
      </c>
      <c r="Q3556" s="63" t="n">
        <v>2.5</v>
      </c>
      <c r="R3556" s="63" t="n">
        <v>0</v>
      </c>
      <c r="S3556" s="63" t="n">
        <v>0</v>
      </c>
      <c r="T3556" s="63" t="n">
        <v>1</v>
      </c>
      <c r="U3556" s="63" t="n">
        <v>0</v>
      </c>
      <c r="V3556" s="63" t="n">
        <v>0</v>
      </c>
      <c r="W3556" s="63" t="n">
        <v>0</v>
      </c>
      <c r="X3556" s="63" t="n">
        <v>0</v>
      </c>
      <c r="Y3556" s="63" t="n">
        <f aca="false">IF([2]terrains!L3556&lt;=2.5,1,IF([2]terrains!L3556&lt;=4.5,2,IF([2]terrains!L3556&lt;=6.5,3,4)))</f>
        <v>1</v>
      </c>
      <c r="Z3556" s="63" t="n">
        <f aca="false"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1" t="n">
        <f aca="false">[2]terrains!Z3556*[2]terrains!F3556</f>
        <v>491044.192245</v>
      </c>
    </row>
    <row r="3557" customFormat="false" ht="14.4" hidden="false" customHeight="false" outlineLevel="0" collapsed="false">
      <c r="A3557" s="132" t="n">
        <v>3556</v>
      </c>
      <c r="B3557" s="63" t="n">
        <v>293985.230344</v>
      </c>
      <c r="C3557" s="63" t="n">
        <v>5048724.93485</v>
      </c>
      <c r="D3557" s="63" t="s">
        <v>3151</v>
      </c>
      <c r="E3557" s="142" t="n">
        <v>536.7</v>
      </c>
      <c r="F3557" s="139" t="n">
        <f aca="false">[2]terrains!E3557*10.76391</f>
        <v>5776.990497</v>
      </c>
      <c r="G3557" s="63" t="s">
        <v>870</v>
      </c>
      <c r="H3557" s="63" t="n">
        <v>0</v>
      </c>
      <c r="I3557" s="63" t="n">
        <v>0</v>
      </c>
      <c r="J3557" s="63" t="n">
        <f aca="false">IF([2]terrains!L3557=13.5,IF([2]terrains!X3557=1,12,9),-0.392532+1.267037*[2]terrains!L3557+0.472239*[2]terrains!X3557+0.58658*[2]terrains!W3557+0.089417*[2]terrains!V3557+0.531633*[2]terrains!U3557+0.337883*[2]terrains!T3557-0.403545*[2]terrains!S3557)</f>
        <v>2.3715155</v>
      </c>
      <c r="K3557" s="140" t="n">
        <f aca="false">IF([2]terrains!I3557=0,[2]terrains!J3557,[2]terrains!I3557)</f>
        <v>2.3715155</v>
      </c>
      <c r="L3557" s="63" t="n">
        <v>2.5</v>
      </c>
      <c r="M3557" s="63" t="n">
        <v>1</v>
      </c>
      <c r="N3557" s="63" t="n">
        <v>6</v>
      </c>
      <c r="O3557" s="63" t="s">
        <v>151</v>
      </c>
      <c r="P3557" s="63" t="n">
        <v>2</v>
      </c>
      <c r="Q3557" s="63" t="n">
        <v>1.5</v>
      </c>
      <c r="R3557" s="63" t="n">
        <v>0</v>
      </c>
      <c r="S3557" s="63" t="n">
        <v>1</v>
      </c>
      <c r="T3557" s="63" t="n">
        <v>0</v>
      </c>
      <c r="U3557" s="63" t="n">
        <v>0</v>
      </c>
      <c r="V3557" s="63" t="n">
        <v>0</v>
      </c>
      <c r="W3557" s="63" t="n">
        <v>0</v>
      </c>
      <c r="X3557" s="63" t="n">
        <v>0</v>
      </c>
      <c r="Y3557" s="63" t="n">
        <f aca="false">IF([2]terrains!L3557&lt;=2.5,1,IF([2]terrains!L3557&lt;=4.5,2,IF([2]terrains!L3557&lt;=6.5,3,4)))</f>
        <v>1</v>
      </c>
      <c r="Z3557" s="63" t="n">
        <f aca="false"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1" t="n">
        <f aca="false">[2]terrains!Z3557*[2]terrains!F3557</f>
        <v>369727.391808</v>
      </c>
    </row>
    <row r="3558" customFormat="false" ht="14.4" hidden="false" customHeight="false" outlineLevel="0" collapsed="false">
      <c r="A3558" s="132" t="n">
        <v>3557</v>
      </c>
      <c r="B3558" s="63" t="n">
        <v>300456.722548</v>
      </c>
      <c r="C3558" s="63" t="n">
        <v>5041072.95651</v>
      </c>
      <c r="D3558" s="63" t="s">
        <v>3152</v>
      </c>
      <c r="E3558" s="142" t="n">
        <v>536.5</v>
      </c>
      <c r="F3558" s="139" t="n">
        <f aca="false">[2]terrains!E3558*10.76391</f>
        <v>5774.837715</v>
      </c>
      <c r="G3558" s="63" t="s">
        <v>595</v>
      </c>
      <c r="H3558" s="63" t="n">
        <v>0</v>
      </c>
      <c r="I3558" s="63" t="n">
        <v>6</v>
      </c>
      <c r="J3558" s="63" t="n">
        <f aca="false">IF([2]terrains!L3558=13.5,IF([2]terrains!X3558=1,12,9),-0.392532+1.267037*[2]terrains!L3558+0.472239*[2]terrains!X3558+0.58658*[2]terrains!W3558+0.089417*[2]terrains!V3558+0.531633*[2]terrains!U3558+0.337883*[2]terrains!T3558-0.403545*[2]terrains!S3558)</f>
        <v>5.7813735</v>
      </c>
      <c r="K3558" s="140" t="n">
        <f aca="false">IF([2]terrains!I3558=0,[2]terrains!J3558,[2]terrains!I3558)</f>
        <v>6</v>
      </c>
      <c r="L3558" s="63" t="n">
        <v>4.5</v>
      </c>
      <c r="M3558" s="63" t="n">
        <v>0</v>
      </c>
      <c r="N3558" s="63" t="n">
        <v>0</v>
      </c>
      <c r="O3558" s="63" t="s">
        <v>156</v>
      </c>
      <c r="P3558" s="63" t="n">
        <v>0</v>
      </c>
      <c r="Q3558" s="63" t="n">
        <v>0</v>
      </c>
      <c r="R3558" s="63" t="n">
        <v>0</v>
      </c>
      <c r="S3558" s="63" t="n">
        <v>0</v>
      </c>
      <c r="T3558" s="63" t="n">
        <v>0</v>
      </c>
      <c r="U3558" s="63" t="n">
        <v>0</v>
      </c>
      <c r="V3558" s="63" t="n">
        <v>0</v>
      </c>
      <c r="W3558" s="63" t="n">
        <v>0</v>
      </c>
      <c r="X3558" s="63" t="n">
        <v>1</v>
      </c>
      <c r="Y3558" s="63" t="n">
        <f aca="false">IF([2]terrains!L3558&lt;=2.5,1,IF([2]terrains!L3558&lt;=4.5,2,IF([2]terrains!L3558&lt;=6.5,3,4)))</f>
        <v>2</v>
      </c>
      <c r="Z3558" s="63" t="n">
        <f aca="false"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1" t="n">
        <f aca="false">[2]terrains!Z3558*[2]terrains!F3558</f>
        <v>1397510.72703</v>
      </c>
    </row>
    <row r="3559" customFormat="false" ht="14.4" hidden="false" customHeight="false" outlineLevel="0" collapsed="false">
      <c r="A3559" s="132" t="n">
        <v>3558</v>
      </c>
      <c r="B3559" s="63" t="n">
        <v>300064.534851</v>
      </c>
      <c r="C3559" s="63" t="n">
        <v>5034165.65007</v>
      </c>
      <c r="D3559" s="63" t="s">
        <v>3153</v>
      </c>
      <c r="E3559" s="142" t="n">
        <v>536</v>
      </c>
      <c r="F3559" s="139" t="n">
        <f aca="false">[2]terrains!E3559*10.76391</f>
        <v>5769.45576</v>
      </c>
      <c r="G3559" s="63" t="s">
        <v>293</v>
      </c>
      <c r="H3559" s="63" t="n">
        <v>0.3</v>
      </c>
      <c r="I3559" s="63" t="n">
        <v>4</v>
      </c>
      <c r="J3559" s="63" t="n">
        <f aca="false">IF([2]terrains!L3559=13.5,IF([2]terrains!X3559=1,12,9),-0.392532+1.267037*[2]terrains!L3559+0.472239*[2]terrains!X3559+0.58658*[2]terrains!W3559+0.089417*[2]terrains!V3559+0.531633*[2]terrains!U3559+0.337883*[2]terrains!T3559-0.403545*[2]terrains!S3559)</f>
        <v>5.3985515</v>
      </c>
      <c r="K3559" s="140" t="n">
        <f aca="false">IF([2]terrains!I3559=0,[2]terrains!J3559,[2]terrains!I3559)</f>
        <v>4</v>
      </c>
      <c r="L3559" s="63" t="n">
        <v>4.5</v>
      </c>
      <c r="M3559" s="63" t="n">
        <v>2</v>
      </c>
      <c r="N3559" s="63" t="n">
        <v>0</v>
      </c>
      <c r="O3559" s="63" t="s">
        <v>154</v>
      </c>
      <c r="P3559" s="63" t="n">
        <v>2</v>
      </c>
      <c r="Q3559" s="63" t="n">
        <v>1.5</v>
      </c>
      <c r="R3559" s="63" t="n">
        <v>0</v>
      </c>
      <c r="S3559" s="63" t="n">
        <v>0</v>
      </c>
      <c r="T3559" s="63" t="n">
        <v>0</v>
      </c>
      <c r="U3559" s="63" t="n">
        <v>0</v>
      </c>
      <c r="V3559" s="63" t="n">
        <v>1</v>
      </c>
      <c r="W3559" s="63" t="n">
        <v>0</v>
      </c>
      <c r="X3559" s="63" t="n">
        <v>0</v>
      </c>
      <c r="Y3559" s="63" t="n">
        <f aca="false">IF([2]terrains!L3559&lt;=2.5,1,IF([2]terrains!L3559&lt;=4.5,2,IF([2]terrains!L3559&lt;=6.5,3,4)))</f>
        <v>2</v>
      </c>
      <c r="Z3559" s="63" t="n">
        <f aca="false"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1" t="n">
        <f aca="false">[2]terrains!Z3559*[2]terrains!F3559</f>
        <v>1026963.12528</v>
      </c>
    </row>
    <row r="3560" customFormat="false" ht="14.4" hidden="false" customHeight="false" outlineLevel="0" collapsed="false">
      <c r="A3560" s="132" t="n">
        <v>3559</v>
      </c>
      <c r="B3560" s="63" t="n">
        <v>300046.893613</v>
      </c>
      <c r="C3560" s="63" t="n">
        <v>5034219.24345</v>
      </c>
      <c r="D3560" s="63" t="s">
        <v>3154</v>
      </c>
      <c r="E3560" s="142" t="n">
        <v>536</v>
      </c>
      <c r="F3560" s="139" t="n">
        <f aca="false">[2]terrains!E3560*10.76391</f>
        <v>5769.45576</v>
      </c>
      <c r="G3560" s="63" t="s">
        <v>293</v>
      </c>
      <c r="H3560" s="63" t="n">
        <v>0.3</v>
      </c>
      <c r="I3560" s="63" t="n">
        <v>4</v>
      </c>
      <c r="J3560" s="63" t="n">
        <f aca="false">IF([2]terrains!L3560=13.5,IF([2]terrains!X3560=1,12,9),-0.392532+1.267037*[2]terrains!L3560+0.472239*[2]terrains!X3560+0.58658*[2]terrains!W3560+0.089417*[2]terrains!V3560+0.531633*[2]terrains!U3560+0.337883*[2]terrains!T3560-0.403545*[2]terrains!S3560)</f>
        <v>5.3985515</v>
      </c>
      <c r="K3560" s="140" t="n">
        <f aca="false">IF([2]terrains!I3560=0,[2]terrains!J3560,[2]terrains!I3560)</f>
        <v>4</v>
      </c>
      <c r="L3560" s="63" t="n">
        <v>4.5</v>
      </c>
      <c r="M3560" s="63" t="n">
        <v>2</v>
      </c>
      <c r="N3560" s="63" t="n">
        <v>0</v>
      </c>
      <c r="O3560" s="63" t="s">
        <v>154</v>
      </c>
      <c r="P3560" s="63" t="n">
        <v>2</v>
      </c>
      <c r="Q3560" s="63" t="n">
        <v>1.5</v>
      </c>
      <c r="R3560" s="63" t="n">
        <v>0</v>
      </c>
      <c r="S3560" s="63" t="n">
        <v>0</v>
      </c>
      <c r="T3560" s="63" t="n">
        <v>0</v>
      </c>
      <c r="U3560" s="63" t="n">
        <v>0</v>
      </c>
      <c r="V3560" s="63" t="n">
        <v>1</v>
      </c>
      <c r="W3560" s="63" t="n">
        <v>0</v>
      </c>
      <c r="X3560" s="63" t="n">
        <v>0</v>
      </c>
      <c r="Y3560" s="63" t="n">
        <f aca="false">IF([2]terrains!L3560&lt;=2.5,1,IF([2]terrains!L3560&lt;=4.5,2,IF([2]terrains!L3560&lt;=6.5,3,4)))</f>
        <v>2</v>
      </c>
      <c r="Z3560" s="63" t="n">
        <f aca="false"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1" t="n">
        <f aca="false">[2]terrains!Z3560*[2]terrains!F3560</f>
        <v>1026963.12528</v>
      </c>
    </row>
    <row r="3561" customFormat="false" ht="14.4" hidden="false" customHeight="false" outlineLevel="0" collapsed="false">
      <c r="A3561" s="132" t="n">
        <v>3560</v>
      </c>
      <c r="B3561" s="63" t="n">
        <v>300042.481658</v>
      </c>
      <c r="C3561" s="63" t="n">
        <v>5034232.64507</v>
      </c>
      <c r="D3561" s="63" t="s">
        <v>3155</v>
      </c>
      <c r="E3561" s="142" t="n">
        <v>536</v>
      </c>
      <c r="F3561" s="139" t="n">
        <f aca="false">[2]terrains!E3561*10.76391</f>
        <v>5769.45576</v>
      </c>
      <c r="G3561" s="63" t="s">
        <v>293</v>
      </c>
      <c r="H3561" s="63" t="n">
        <v>0.3</v>
      </c>
      <c r="I3561" s="63" t="n">
        <v>4</v>
      </c>
      <c r="J3561" s="63" t="n">
        <f aca="false">IF([2]terrains!L3561=13.5,IF([2]terrains!X3561=1,12,9),-0.392532+1.267037*[2]terrains!L3561+0.472239*[2]terrains!X3561+0.58658*[2]terrains!W3561+0.089417*[2]terrains!V3561+0.531633*[2]terrains!U3561+0.337883*[2]terrains!T3561-0.403545*[2]terrains!S3561)</f>
        <v>5.3985515</v>
      </c>
      <c r="K3561" s="140" t="n">
        <f aca="false">IF([2]terrains!I3561=0,[2]terrains!J3561,[2]terrains!I3561)</f>
        <v>4</v>
      </c>
      <c r="L3561" s="63" t="n">
        <v>4.5</v>
      </c>
      <c r="M3561" s="63" t="n">
        <v>2</v>
      </c>
      <c r="N3561" s="63" t="n">
        <v>0</v>
      </c>
      <c r="O3561" s="63" t="s">
        <v>154</v>
      </c>
      <c r="P3561" s="63" t="n">
        <v>2</v>
      </c>
      <c r="Q3561" s="63" t="n">
        <v>1.5</v>
      </c>
      <c r="R3561" s="63" t="n">
        <v>0</v>
      </c>
      <c r="S3561" s="63" t="n">
        <v>0</v>
      </c>
      <c r="T3561" s="63" t="n">
        <v>0</v>
      </c>
      <c r="U3561" s="63" t="n">
        <v>0</v>
      </c>
      <c r="V3561" s="63" t="n">
        <v>1</v>
      </c>
      <c r="W3561" s="63" t="n">
        <v>0</v>
      </c>
      <c r="X3561" s="63" t="n">
        <v>0</v>
      </c>
      <c r="Y3561" s="63" t="n">
        <f aca="false">IF([2]terrains!L3561&lt;=2.5,1,IF([2]terrains!L3561&lt;=4.5,2,IF([2]terrains!L3561&lt;=6.5,3,4)))</f>
        <v>2</v>
      </c>
      <c r="Z3561" s="63" t="n">
        <f aca="false"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1" t="n">
        <f aca="false">[2]terrains!Z3561*[2]terrains!F3561</f>
        <v>1026963.12528</v>
      </c>
    </row>
    <row r="3562" customFormat="false" ht="14.4" hidden="false" customHeight="false" outlineLevel="0" collapsed="false">
      <c r="A3562" s="132" t="n">
        <v>3561</v>
      </c>
      <c r="B3562" s="63" t="n">
        <v>280851.573566</v>
      </c>
      <c r="C3562" s="63" t="n">
        <v>5041169.95727</v>
      </c>
      <c r="D3562" s="63" t="s">
        <v>3156</v>
      </c>
      <c r="E3562" s="142" t="n">
        <v>535.2</v>
      </c>
      <c r="F3562" s="139" t="n">
        <f aca="false">[2]terrains!E3562*10.76391</f>
        <v>5760.844632</v>
      </c>
      <c r="G3562" s="63" t="s">
        <v>447</v>
      </c>
      <c r="H3562" s="63" t="n">
        <v>0</v>
      </c>
      <c r="I3562" s="63" t="n">
        <v>0</v>
      </c>
      <c r="J3562" s="63" t="n">
        <f aca="false">IF([2]terrains!L3562=13.5,IF([2]terrains!X3562=1,12,9),-0.392532+1.267037*[2]terrains!L3562+0.472239*[2]terrains!X3562+0.58658*[2]terrains!W3562+0.089417*[2]terrains!V3562+0.531633*[2]terrains!U3562+0.337883*[2]terrains!T3562-0.403545*[2]terrains!S3562)</f>
        <v>3.408579</v>
      </c>
      <c r="K3562" s="140" t="n">
        <f aca="false">IF([2]terrains!I3562=0,[2]terrains!J3562,[2]terrains!I3562)</f>
        <v>3.408579</v>
      </c>
      <c r="L3562" s="63" t="n">
        <v>3</v>
      </c>
      <c r="M3562" s="63" t="n">
        <v>1</v>
      </c>
      <c r="N3562" s="63" t="n">
        <v>10</v>
      </c>
      <c r="O3562" s="63" t="s">
        <v>150</v>
      </c>
      <c r="P3562" s="63" t="n">
        <v>1.5</v>
      </c>
      <c r="Q3562" s="63" t="n">
        <v>1.5</v>
      </c>
      <c r="R3562" s="63" t="n">
        <v>1</v>
      </c>
      <c r="S3562" s="63" t="n">
        <v>0</v>
      </c>
      <c r="T3562" s="63" t="n">
        <v>0</v>
      </c>
      <c r="U3562" s="63" t="n">
        <v>0</v>
      </c>
      <c r="V3562" s="63" t="n">
        <v>0</v>
      </c>
      <c r="W3562" s="63" t="n">
        <v>0</v>
      </c>
      <c r="X3562" s="63" t="n">
        <v>0</v>
      </c>
      <c r="Y3562" s="63" t="n">
        <f aca="false">IF([2]terrains!L3562&lt;=2.5,1,IF([2]terrains!L3562&lt;=4.5,2,IF([2]terrains!L3562&lt;=6.5,3,4)))</f>
        <v>2</v>
      </c>
      <c r="Z3562" s="63" t="n">
        <f aca="false"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1" t="n">
        <f aca="false">[2]terrains!Z3562*[2]terrains!F3562</f>
        <v>201629.56212</v>
      </c>
    </row>
    <row r="3563" customFormat="false" ht="14.4" hidden="false" customHeight="false" outlineLevel="0" collapsed="false">
      <c r="A3563" s="132" t="n">
        <v>3562</v>
      </c>
      <c r="B3563" s="63" t="n">
        <v>297861.6826</v>
      </c>
      <c r="C3563" s="63" t="n">
        <v>5044451.835</v>
      </c>
      <c r="D3563" s="63" t="s">
        <v>3157</v>
      </c>
      <c r="E3563" s="142" t="n">
        <v>534.9</v>
      </c>
      <c r="F3563" s="139" t="n">
        <f aca="false">[2]terrains!E3563*10.76391</f>
        <v>5757.615459</v>
      </c>
      <c r="G3563" s="63" t="s">
        <v>195</v>
      </c>
      <c r="H3563" s="63" t="n">
        <v>0</v>
      </c>
      <c r="I3563" s="63" t="n">
        <v>0</v>
      </c>
      <c r="J3563" s="63" t="n">
        <f aca="false">IF([2]terrains!L3563=13.5,IF([2]terrains!X3563=1,12,9),-0.392532+1.267037*[2]terrains!L3563+0.472239*[2]terrains!X3563+0.58658*[2]terrains!W3563+0.089417*[2]terrains!V3563+0.531633*[2]terrains!U3563+0.337883*[2]terrains!T3563-0.403545*[2]terrains!S3563)</f>
        <v>3.746462</v>
      </c>
      <c r="K3563" s="140" t="n">
        <f aca="false">IF([2]terrains!I3563=0,[2]terrains!J3563,[2]terrains!I3563)</f>
        <v>3.746462</v>
      </c>
      <c r="L3563" s="63" t="n">
        <v>3</v>
      </c>
      <c r="M3563" s="63" t="n">
        <v>2</v>
      </c>
      <c r="N3563" s="63" t="n">
        <v>6</v>
      </c>
      <c r="O3563" s="63" t="s">
        <v>152</v>
      </c>
      <c r="P3563" s="63" t="n">
        <v>2</v>
      </c>
      <c r="Q3563" s="63" t="n">
        <v>2.5</v>
      </c>
      <c r="R3563" s="63" t="n">
        <v>0</v>
      </c>
      <c r="S3563" s="63" t="n">
        <v>0</v>
      </c>
      <c r="T3563" s="63" t="n">
        <v>1</v>
      </c>
      <c r="U3563" s="63" t="n">
        <v>0</v>
      </c>
      <c r="V3563" s="63" t="n">
        <v>0</v>
      </c>
      <c r="W3563" s="63" t="n">
        <v>0</v>
      </c>
      <c r="X3563" s="63" t="n">
        <v>0</v>
      </c>
      <c r="Y3563" s="63" t="n">
        <f aca="false">IF([2]terrains!L3563&lt;=2.5,1,IF([2]terrains!L3563&lt;=4.5,2,IF([2]terrains!L3563&lt;=6.5,3,4)))</f>
        <v>2</v>
      </c>
      <c r="Z3563" s="63" t="n">
        <f aca="false"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1" t="n">
        <f aca="false">[2]terrains!Z3563*[2]terrains!F3563</f>
        <v>598792.007736</v>
      </c>
    </row>
    <row r="3564" customFormat="false" ht="14.4" hidden="false" customHeight="false" outlineLevel="0" collapsed="false">
      <c r="A3564" s="132" t="n">
        <v>3563</v>
      </c>
      <c r="B3564" s="63" t="n">
        <v>294978.4756</v>
      </c>
      <c r="C3564" s="63" t="n">
        <v>5037963.38</v>
      </c>
      <c r="D3564" s="63" t="s">
        <v>3158</v>
      </c>
      <c r="E3564" s="142" t="n">
        <v>534.7</v>
      </c>
      <c r="F3564" s="139" t="n">
        <f aca="false">[2]terrains!E3564*10.76391</f>
        <v>5755.462677</v>
      </c>
      <c r="G3564" s="63" t="s">
        <v>721</v>
      </c>
      <c r="H3564" s="63" t="n">
        <v>0</v>
      </c>
      <c r="I3564" s="63" t="n">
        <v>0</v>
      </c>
      <c r="J3564" s="63" t="n">
        <f aca="false">IF([2]terrains!L3564=13.5,IF([2]terrains!X3564=1,12,9),-0.392532+1.267037*[2]terrains!L3564+0.472239*[2]terrains!X3564+0.58658*[2]terrains!W3564+0.089417*[2]terrains!V3564+0.531633*[2]terrains!U3564+0.337883*[2]terrains!T3564-0.403545*[2]terrains!S3564)</f>
        <v>3.1129435</v>
      </c>
      <c r="K3564" s="140" t="n">
        <f aca="false">IF([2]terrains!I3564=0,[2]terrains!J3564,[2]terrains!I3564)</f>
        <v>3.1129435</v>
      </c>
      <c r="L3564" s="63" t="n">
        <v>2.5</v>
      </c>
      <c r="M3564" s="63" t="n">
        <v>2</v>
      </c>
      <c r="N3564" s="63" t="n">
        <v>4</v>
      </c>
      <c r="O3564" s="63" t="s">
        <v>152</v>
      </c>
      <c r="P3564" s="63" t="n">
        <v>2</v>
      </c>
      <c r="Q3564" s="63" t="n">
        <v>2.5</v>
      </c>
      <c r="R3564" s="63" t="n">
        <v>0</v>
      </c>
      <c r="S3564" s="63" t="n">
        <v>0</v>
      </c>
      <c r="T3564" s="63" t="n">
        <v>1</v>
      </c>
      <c r="U3564" s="63" t="n">
        <v>0</v>
      </c>
      <c r="V3564" s="63" t="n">
        <v>0</v>
      </c>
      <c r="W3564" s="63" t="n">
        <v>0</v>
      </c>
      <c r="X3564" s="63" t="n">
        <v>0</v>
      </c>
      <c r="Y3564" s="63" t="n">
        <f aca="false">IF([2]terrains!L3564&lt;=2.5,1,IF([2]terrains!L3564&lt;=4.5,2,IF([2]terrains!L3564&lt;=6.5,3,4)))</f>
        <v>1</v>
      </c>
      <c r="Z3564" s="63" t="n">
        <f aca="false"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1" t="n">
        <f aca="false">[2]terrains!Z3564*[2]terrains!F3564</f>
        <v>489214.327545</v>
      </c>
    </row>
    <row r="3565" customFormat="false" ht="14.4" hidden="false" customHeight="false" outlineLevel="0" collapsed="false">
      <c r="A3565" s="132" t="n">
        <v>3564</v>
      </c>
      <c r="B3565" s="63" t="n">
        <v>294128.1446</v>
      </c>
      <c r="C3565" s="63" t="n">
        <v>5043727.071</v>
      </c>
      <c r="D3565" s="63" t="s">
        <v>3159</v>
      </c>
      <c r="E3565" s="142" t="n">
        <v>534.6</v>
      </c>
      <c r="F3565" s="139" t="n">
        <f aca="false">[2]terrains!E3565*10.76391</f>
        <v>5754.386286</v>
      </c>
      <c r="G3565" s="63" t="s">
        <v>1085</v>
      </c>
      <c r="H3565" s="63" t="n">
        <v>0</v>
      </c>
      <c r="I3565" s="63" t="n">
        <v>0</v>
      </c>
      <c r="J3565" s="63" t="n">
        <f aca="false">IF([2]terrains!L3565=13.5,IF([2]terrains!X3565=1,12,9),-0.392532+1.267037*[2]terrains!L3565+0.472239*[2]terrains!X3565+0.58658*[2]terrains!W3565+0.089417*[2]terrains!V3565+0.531633*[2]terrains!U3565+0.337883*[2]terrains!T3565-0.403545*[2]terrains!S3565)</f>
        <v>2.673175</v>
      </c>
      <c r="K3565" s="140" t="n">
        <f aca="false">IF([2]terrains!I3565=0,[2]terrains!J3565,[2]terrains!I3565)</f>
        <v>2.673175</v>
      </c>
      <c r="L3565" s="63" t="n">
        <v>2</v>
      </c>
      <c r="M3565" s="63" t="n">
        <v>1</v>
      </c>
      <c r="N3565" s="63" t="n">
        <v>4</v>
      </c>
      <c r="O3565" s="63" t="s">
        <v>153</v>
      </c>
      <c r="P3565" s="63" t="n">
        <v>2</v>
      </c>
      <c r="Q3565" s="63" t="n">
        <v>1.5</v>
      </c>
      <c r="R3565" s="63" t="n">
        <v>0</v>
      </c>
      <c r="S3565" s="63" t="n">
        <v>0</v>
      </c>
      <c r="T3565" s="63" t="n">
        <v>0</v>
      </c>
      <c r="U3565" s="63" t="n">
        <v>1</v>
      </c>
      <c r="V3565" s="63" t="n">
        <v>0</v>
      </c>
      <c r="W3565" s="63" t="n">
        <v>0</v>
      </c>
      <c r="X3565" s="63" t="n">
        <v>0</v>
      </c>
      <c r="Y3565" s="63" t="n">
        <f aca="false">IF([2]terrains!L3565&lt;=2.5,1,IF([2]terrains!L3565&lt;=4.5,2,IF([2]terrains!L3565&lt;=6.5,3,4)))</f>
        <v>1</v>
      </c>
      <c r="Z3565" s="63" t="n">
        <f aca="false"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1" t="n">
        <f aca="false">[2]terrains!Z3565*[2]terrains!F3565</f>
        <v>713543.899464</v>
      </c>
    </row>
    <row r="3566" customFormat="false" ht="14.4" hidden="false" customHeight="false" outlineLevel="0" collapsed="false">
      <c r="A3566" s="132" t="n">
        <v>3565</v>
      </c>
      <c r="B3566" s="63" t="n">
        <v>306445.441805</v>
      </c>
      <c r="C3566" s="63" t="n">
        <v>5062181.32013</v>
      </c>
      <c r="D3566" s="63" t="s">
        <v>3160</v>
      </c>
      <c r="E3566" s="142" t="n">
        <v>534.2</v>
      </c>
      <c r="F3566" s="139" t="n">
        <f aca="false">[2]terrains!E3566*10.76391</f>
        <v>5750.080722</v>
      </c>
      <c r="G3566" s="63" t="s">
        <v>480</v>
      </c>
      <c r="H3566" s="63" t="n">
        <v>0.5</v>
      </c>
      <c r="I3566" s="63" t="n">
        <v>4</v>
      </c>
      <c r="J3566" s="63" t="n">
        <f aca="false">IF([2]terrains!L3566=13.5,IF([2]terrains!X3566=1,12,9),-0.392532+1.267037*[2]terrains!L3566+0.472239*[2]terrains!X3566+0.58658*[2]terrains!W3566+0.089417*[2]terrains!V3566+0.531633*[2]terrains!U3566+0.337883*[2]terrains!T3566-0.403545*[2]terrains!S3566)</f>
        <v>3.408579</v>
      </c>
      <c r="K3566" s="140" t="n">
        <f aca="false">IF([2]terrains!I3566=0,[2]terrains!J3566,[2]terrains!I3566)</f>
        <v>4</v>
      </c>
      <c r="L3566" s="63" t="n">
        <v>3</v>
      </c>
      <c r="M3566" s="63" t="n">
        <v>2</v>
      </c>
      <c r="N3566" s="63" t="n">
        <v>8</v>
      </c>
      <c r="O3566" s="63" t="s">
        <v>150</v>
      </c>
      <c r="P3566" s="63" t="n">
        <v>2</v>
      </c>
      <c r="Q3566" s="63" t="n">
        <v>1.5</v>
      </c>
      <c r="R3566" s="63" t="n">
        <v>1</v>
      </c>
      <c r="S3566" s="63" t="n">
        <v>0</v>
      </c>
      <c r="T3566" s="63" t="n">
        <v>0</v>
      </c>
      <c r="U3566" s="63" t="n">
        <v>0</v>
      </c>
      <c r="V3566" s="63" t="n">
        <v>0</v>
      </c>
      <c r="W3566" s="63" t="n">
        <v>0</v>
      </c>
      <c r="X3566" s="63" t="n">
        <v>0</v>
      </c>
      <c r="Y3566" s="63" t="n">
        <f aca="false">IF([2]terrains!L3566&lt;=2.5,1,IF([2]terrains!L3566&lt;=4.5,2,IF([2]terrains!L3566&lt;=6.5,3,4)))</f>
        <v>2</v>
      </c>
      <c r="Z3566" s="63" t="n">
        <f aca="false"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1" t="n">
        <f aca="false">[2]terrains!Z3566*[2]terrains!F3566</f>
        <v>201252.82527</v>
      </c>
    </row>
    <row r="3567" customFormat="false" ht="14.4" hidden="false" customHeight="false" outlineLevel="0" collapsed="false">
      <c r="A3567" s="132" t="n">
        <v>3566</v>
      </c>
      <c r="B3567" s="63" t="n">
        <v>300249.992222</v>
      </c>
      <c r="C3567" s="63" t="n">
        <v>5040366.33427</v>
      </c>
      <c r="D3567" s="63" t="s">
        <v>3161</v>
      </c>
      <c r="E3567" s="142" t="n">
        <v>534.2</v>
      </c>
      <c r="F3567" s="139" t="n">
        <f aca="false">[2]terrains!E3567*10.76391</f>
        <v>5750.080722</v>
      </c>
      <c r="G3567" s="63" t="s">
        <v>462</v>
      </c>
      <c r="H3567" s="63" t="n">
        <v>0</v>
      </c>
      <c r="I3567" s="63" t="n">
        <v>12</v>
      </c>
      <c r="J3567" s="63" t="n">
        <f aca="false"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40" t="n">
        <f aca="false">IF([2]terrains!I3567=0,[2]terrains!J3567,[2]terrains!I3567)</f>
        <v>12</v>
      </c>
      <c r="L3567" s="63" t="n">
        <v>13.5</v>
      </c>
      <c r="M3567" s="63" t="n">
        <v>0</v>
      </c>
      <c r="N3567" s="63" t="n">
        <v>0</v>
      </c>
      <c r="O3567" s="63" t="s">
        <v>156</v>
      </c>
      <c r="P3567" s="63" t="n">
        <v>0</v>
      </c>
      <c r="Q3567" s="63" t="n">
        <v>0</v>
      </c>
      <c r="R3567" s="63" t="n">
        <v>0</v>
      </c>
      <c r="S3567" s="63" t="n">
        <v>0</v>
      </c>
      <c r="T3567" s="63" t="n">
        <v>0</v>
      </c>
      <c r="U3567" s="63" t="n">
        <v>0</v>
      </c>
      <c r="V3567" s="63" t="n">
        <v>0</v>
      </c>
      <c r="W3567" s="63" t="n">
        <v>0</v>
      </c>
      <c r="X3567" s="63" t="n">
        <v>1</v>
      </c>
      <c r="Y3567" s="63" t="n">
        <f aca="false">IF([2]terrains!L3567&lt;=2.5,1,IF([2]terrains!L3567&lt;=4.5,2,IF([2]terrains!L3567&lt;=6.5,3,4)))</f>
        <v>4</v>
      </c>
      <c r="Z3567" s="63" t="n">
        <f aca="false"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1" t="n">
        <f aca="false">[2]terrains!Z3567*[2]terrains!F3567</f>
        <v>5152072.326912</v>
      </c>
    </row>
    <row r="3568" customFormat="false" ht="14.4" hidden="false" customHeight="false" outlineLevel="0" collapsed="false">
      <c r="A3568" s="132" t="n">
        <v>3567</v>
      </c>
      <c r="B3568" s="63" t="n">
        <v>294093.5361</v>
      </c>
      <c r="C3568" s="63" t="n">
        <v>5048263.379</v>
      </c>
      <c r="D3568" s="63" t="s">
        <v>3162</v>
      </c>
      <c r="E3568" s="142" t="n">
        <v>534.1</v>
      </c>
      <c r="F3568" s="139" t="n">
        <f aca="false">[2]terrains!E3568*10.76391</f>
        <v>5749.004331</v>
      </c>
      <c r="G3568" s="63" t="s">
        <v>469</v>
      </c>
      <c r="H3568" s="63" t="n">
        <v>0</v>
      </c>
      <c r="I3568" s="63" t="n">
        <v>0</v>
      </c>
      <c r="J3568" s="63" t="n">
        <f aca="false">IF([2]terrains!L3568=13.5,IF([2]terrains!X3568=1,12,9),-0.392532+1.267037*[2]terrains!L3568+0.472239*[2]terrains!X3568+0.58658*[2]terrains!W3568+0.089417*[2]terrains!V3568+0.531633*[2]terrains!U3568+0.337883*[2]terrains!T3568-0.403545*[2]terrains!S3568)</f>
        <v>1.737997</v>
      </c>
      <c r="K3568" s="140" t="n">
        <f aca="false">IF([2]terrains!I3568=0,[2]terrains!J3568,[2]terrains!I3568)</f>
        <v>1.737997</v>
      </c>
      <c r="L3568" s="63" t="n">
        <v>2</v>
      </c>
      <c r="M3568" s="63" t="n">
        <v>1</v>
      </c>
      <c r="N3568" s="63" t="n">
        <v>3</v>
      </c>
      <c r="O3568" s="63" t="s">
        <v>151</v>
      </c>
      <c r="P3568" s="63" t="n">
        <v>2</v>
      </c>
      <c r="Q3568" s="63" t="n">
        <v>1.5</v>
      </c>
      <c r="R3568" s="63" t="n">
        <v>0</v>
      </c>
      <c r="S3568" s="63" t="n">
        <v>1</v>
      </c>
      <c r="T3568" s="63" t="n">
        <v>0</v>
      </c>
      <c r="U3568" s="63" t="n">
        <v>0</v>
      </c>
      <c r="V3568" s="63" t="n">
        <v>0</v>
      </c>
      <c r="W3568" s="63" t="n">
        <v>0</v>
      </c>
      <c r="X3568" s="63" t="n">
        <v>0</v>
      </c>
      <c r="Y3568" s="63" t="n">
        <f aca="false">IF([2]terrains!L3568&lt;=2.5,1,IF([2]terrains!L3568&lt;=4.5,2,IF([2]terrains!L3568&lt;=6.5,3,4)))</f>
        <v>1</v>
      </c>
      <c r="Z3568" s="63" t="n">
        <f aca="false"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1" t="n">
        <f aca="false">[2]terrains!Z3568*[2]terrains!F3568</f>
        <v>367936.277184</v>
      </c>
    </row>
    <row r="3569" customFormat="false" ht="14.4" hidden="false" customHeight="false" outlineLevel="0" collapsed="false">
      <c r="A3569" s="132" t="n">
        <v>3568</v>
      </c>
      <c r="B3569" s="63" t="n">
        <v>300384.988636</v>
      </c>
      <c r="C3569" s="63" t="n">
        <v>5041963.88479</v>
      </c>
      <c r="D3569" s="63" t="s">
        <v>3163</v>
      </c>
      <c r="E3569" s="142" t="n">
        <v>533.8</v>
      </c>
      <c r="F3569" s="139" t="n">
        <f aca="false">[2]terrains!E3569*10.76391</f>
        <v>5745.775158</v>
      </c>
      <c r="G3569" s="63" t="s">
        <v>2552</v>
      </c>
      <c r="H3569" s="63" t="n">
        <v>0</v>
      </c>
      <c r="I3569" s="63" t="n">
        <v>4</v>
      </c>
      <c r="J3569" s="63" t="n">
        <f aca="false">IF([2]terrains!L3569=13.5,IF([2]terrains!X3569=1,12,9),-0.392532+1.267037*[2]terrains!L3569+0.472239*[2]terrains!X3569+0.58658*[2]terrains!W3569+0.089417*[2]terrains!V3569+0.531633*[2]terrains!U3569+0.337883*[2]terrains!T3569-0.403545*[2]terrains!S3569)</f>
        <v>4.1315145</v>
      </c>
      <c r="K3569" s="140" t="n">
        <f aca="false">IF([2]terrains!I3569=0,[2]terrains!J3569,[2]terrains!I3569)</f>
        <v>4</v>
      </c>
      <c r="L3569" s="63" t="n">
        <v>3.5</v>
      </c>
      <c r="M3569" s="63" t="n">
        <v>3</v>
      </c>
      <c r="N3569" s="63" t="n">
        <v>0</v>
      </c>
      <c r="O3569" s="63" t="s">
        <v>154</v>
      </c>
      <c r="P3569" s="63" t="n">
        <v>3</v>
      </c>
      <c r="Q3569" s="63" t="n">
        <v>2.5</v>
      </c>
      <c r="R3569" s="63" t="n">
        <v>0</v>
      </c>
      <c r="S3569" s="63" t="n">
        <v>0</v>
      </c>
      <c r="T3569" s="63" t="n">
        <v>0</v>
      </c>
      <c r="U3569" s="63" t="n">
        <v>0</v>
      </c>
      <c r="V3569" s="63" t="n">
        <v>1</v>
      </c>
      <c r="W3569" s="63" t="n">
        <v>0</v>
      </c>
      <c r="X3569" s="63" t="n">
        <v>0</v>
      </c>
      <c r="Y3569" s="63" t="n">
        <f aca="false">IF([2]terrains!L3569&lt;=2.5,1,IF([2]terrains!L3569&lt;=4.5,2,IF([2]terrains!L3569&lt;=6.5,3,4)))</f>
        <v>2</v>
      </c>
      <c r="Z3569" s="63" t="n">
        <f aca="false"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1" t="n">
        <f aca="false">[2]terrains!Z3569*[2]terrains!F3569</f>
        <v>1022747.978124</v>
      </c>
    </row>
    <row r="3570" customFormat="false" ht="14.4" hidden="false" customHeight="false" outlineLevel="0" collapsed="false">
      <c r="A3570" s="132" t="n">
        <v>3569</v>
      </c>
      <c r="B3570" s="63" t="n">
        <v>298592.9684</v>
      </c>
      <c r="C3570" s="63" t="n">
        <v>5035961.595</v>
      </c>
      <c r="D3570" s="63" t="s">
        <v>3164</v>
      </c>
      <c r="E3570" s="142" t="n">
        <v>532.2</v>
      </c>
      <c r="F3570" s="139" t="n">
        <f aca="false">[2]terrains!E3570*10.76391</f>
        <v>5728.552902</v>
      </c>
      <c r="G3570" s="63" t="s">
        <v>1994</v>
      </c>
      <c r="H3570" s="63" t="n">
        <v>0</v>
      </c>
      <c r="I3570" s="63" t="n">
        <v>0</v>
      </c>
      <c r="J3570" s="63" t="n">
        <f aca="false">IF([2]terrains!L3570=13.5,IF([2]terrains!X3570=1,12,9),-0.392532+1.267037*[2]terrains!L3570+0.472239*[2]terrains!X3570+0.58658*[2]terrains!W3570+0.089417*[2]terrains!V3570+0.531633*[2]terrains!U3570+0.337883*[2]terrains!T3570-0.403545*[2]terrains!S3570)</f>
        <v>3.746462</v>
      </c>
      <c r="K3570" s="140" t="n">
        <f aca="false">IF([2]terrains!I3570=0,[2]terrains!J3570,[2]terrains!I3570)</f>
        <v>3.746462</v>
      </c>
      <c r="L3570" s="63" t="n">
        <v>3</v>
      </c>
      <c r="M3570" s="63" t="n">
        <v>2</v>
      </c>
      <c r="N3570" s="63" t="n">
        <v>6</v>
      </c>
      <c r="O3570" s="63" t="s">
        <v>152</v>
      </c>
      <c r="P3570" s="63" t="n">
        <v>2</v>
      </c>
      <c r="Q3570" s="63" t="n">
        <v>2.5</v>
      </c>
      <c r="R3570" s="63" t="n">
        <v>0</v>
      </c>
      <c r="S3570" s="63" t="n">
        <v>0</v>
      </c>
      <c r="T3570" s="63" t="n">
        <v>1</v>
      </c>
      <c r="U3570" s="63" t="n">
        <v>0</v>
      </c>
      <c r="V3570" s="63" t="n">
        <v>0</v>
      </c>
      <c r="W3570" s="63" t="n">
        <v>0</v>
      </c>
      <c r="X3570" s="63" t="n">
        <v>0</v>
      </c>
      <c r="Y3570" s="63" t="n">
        <f aca="false">IF([2]terrains!L3570&lt;=2.5,1,IF([2]terrains!L3570&lt;=4.5,2,IF([2]terrains!L3570&lt;=6.5,3,4)))</f>
        <v>2</v>
      </c>
      <c r="Z3570" s="63" t="n">
        <f aca="false"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1" t="n">
        <f aca="false">[2]terrains!Z3570*[2]terrains!F3570</f>
        <v>595769.501808</v>
      </c>
    </row>
    <row r="3571" customFormat="false" ht="14.4" hidden="false" customHeight="false" outlineLevel="0" collapsed="false">
      <c r="A3571" s="132" t="n">
        <v>3570</v>
      </c>
      <c r="B3571" s="63" t="n">
        <v>295715.067945</v>
      </c>
      <c r="C3571" s="63" t="n">
        <v>5036385.50833</v>
      </c>
      <c r="D3571" s="63" t="s">
        <v>3165</v>
      </c>
      <c r="E3571" s="142" t="n">
        <v>532</v>
      </c>
      <c r="F3571" s="139" t="n">
        <f aca="false">[2]terrains!E3571*10.76391</f>
        <v>5726.40012</v>
      </c>
      <c r="G3571" s="63" t="s">
        <v>2024</v>
      </c>
      <c r="H3571" s="63" t="n">
        <v>1</v>
      </c>
      <c r="I3571" s="63" t="n">
        <v>3</v>
      </c>
      <c r="J3571" s="63" t="n">
        <f aca="false">IF([2]terrains!L3571=13.5,IF([2]terrains!X3571=1,12,9),-0.392532+1.267037*[2]terrains!L3571+0.472239*[2]terrains!X3571+0.58658*[2]terrains!W3571+0.089417*[2]terrains!V3571+0.531633*[2]terrains!U3571+0.337883*[2]terrains!T3571-0.403545*[2]terrains!S3571)</f>
        <v>3.1129435</v>
      </c>
      <c r="K3571" s="140" t="n">
        <f aca="false">IF([2]terrains!I3571=0,[2]terrains!J3571,[2]terrains!I3571)</f>
        <v>3</v>
      </c>
      <c r="L3571" s="63" t="n">
        <v>2.5</v>
      </c>
      <c r="M3571" s="63" t="n">
        <v>2</v>
      </c>
      <c r="N3571" s="63" t="n">
        <v>3</v>
      </c>
      <c r="O3571" s="63" t="s">
        <v>152</v>
      </c>
      <c r="P3571" s="63" t="n">
        <v>2</v>
      </c>
      <c r="Q3571" s="63" t="n">
        <v>2.5</v>
      </c>
      <c r="R3571" s="63" t="n">
        <v>0</v>
      </c>
      <c r="S3571" s="63" t="n">
        <v>0</v>
      </c>
      <c r="T3571" s="63" t="n">
        <v>1</v>
      </c>
      <c r="U3571" s="63" t="n">
        <v>0</v>
      </c>
      <c r="V3571" s="63" t="n">
        <v>0</v>
      </c>
      <c r="W3571" s="63" t="n">
        <v>0</v>
      </c>
      <c r="X3571" s="63" t="n">
        <v>0</v>
      </c>
      <c r="Y3571" s="63" t="n">
        <f aca="false">IF([2]terrains!L3571&lt;=2.5,1,IF([2]terrains!L3571&lt;=4.5,2,IF([2]terrains!L3571&lt;=6.5,3,4)))</f>
        <v>1</v>
      </c>
      <c r="Z3571" s="63" t="n">
        <f aca="false"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1" t="n">
        <f aca="false">[2]terrains!Z3571*[2]terrains!F3571</f>
        <v>486744.0102</v>
      </c>
    </row>
    <row r="3572" customFormat="false" ht="14.4" hidden="false" customHeight="false" outlineLevel="0" collapsed="false">
      <c r="A3572" s="132" t="n">
        <v>3571</v>
      </c>
      <c r="B3572" s="63" t="n">
        <v>299041.8472</v>
      </c>
      <c r="C3572" s="63" t="n">
        <v>5041034.592</v>
      </c>
      <c r="D3572" s="63" t="s">
        <v>3166</v>
      </c>
      <c r="E3572" s="142" t="n">
        <v>531.4</v>
      </c>
      <c r="F3572" s="139" t="n">
        <f aca="false">[2]terrains!E3572*10.76391</f>
        <v>5719.941774</v>
      </c>
      <c r="G3572" s="63" t="s">
        <v>1857</v>
      </c>
      <c r="H3572" s="63" t="n">
        <v>0</v>
      </c>
      <c r="I3572" s="63" t="n">
        <v>0</v>
      </c>
      <c r="J3572" s="63" t="n">
        <f aca="false">IF([2]terrains!L3572=13.5,IF([2]terrains!X3572=1,12,9),-0.392532+1.267037*[2]terrains!L3572+0.472239*[2]terrains!X3572+0.58658*[2]terrains!W3572+0.089417*[2]terrains!V3572+0.531633*[2]terrains!U3572+0.337883*[2]terrains!T3572-0.403545*[2]terrains!S3572)</f>
        <v>3.880818</v>
      </c>
      <c r="K3572" s="140" t="n">
        <f aca="false">IF([2]terrains!I3572=0,[2]terrains!J3572,[2]terrains!I3572)</f>
        <v>3.880818</v>
      </c>
      <c r="L3572" s="63" t="n">
        <v>3</v>
      </c>
      <c r="M3572" s="63" t="n">
        <v>3</v>
      </c>
      <c r="N3572" s="63" t="n">
        <v>5</v>
      </c>
      <c r="O3572" s="63" t="s">
        <v>156</v>
      </c>
      <c r="P3572" s="63" t="n">
        <v>2</v>
      </c>
      <c r="Q3572" s="63" t="n">
        <v>2.5</v>
      </c>
      <c r="R3572" s="63" t="n">
        <v>0</v>
      </c>
      <c r="S3572" s="63" t="n">
        <v>0</v>
      </c>
      <c r="T3572" s="63" t="n">
        <v>0</v>
      </c>
      <c r="U3572" s="63" t="n">
        <v>0</v>
      </c>
      <c r="V3572" s="63" t="n">
        <v>0</v>
      </c>
      <c r="W3572" s="63" t="n">
        <v>0</v>
      </c>
      <c r="X3572" s="63" t="n">
        <v>1</v>
      </c>
      <c r="Y3572" s="63" t="n">
        <f aca="false">IF([2]terrains!L3572&lt;=2.5,1,IF([2]terrains!L3572&lt;=4.5,2,IF([2]terrains!L3572&lt;=6.5,3,4)))</f>
        <v>2</v>
      </c>
      <c r="Z3572" s="63" t="n">
        <f aca="false"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1" t="n">
        <f aca="false">[2]terrains!Z3572*[2]terrains!F3572</f>
        <v>1384225.909308</v>
      </c>
    </row>
    <row r="3573" customFormat="false" ht="14.4" hidden="false" customHeight="false" outlineLevel="0" collapsed="false">
      <c r="A3573" s="132" t="n">
        <v>3572</v>
      </c>
      <c r="B3573" s="63" t="n">
        <v>283919.669144</v>
      </c>
      <c r="C3573" s="63" t="n">
        <v>5040636.21043</v>
      </c>
      <c r="D3573" s="63" t="s">
        <v>3167</v>
      </c>
      <c r="E3573" s="142" t="n">
        <v>530.6</v>
      </c>
      <c r="F3573" s="139" t="n">
        <f aca="false">[2]terrains!E3573*10.76391</f>
        <v>5711.330646</v>
      </c>
      <c r="G3573" s="63" t="s">
        <v>166</v>
      </c>
      <c r="H3573" s="63" t="n">
        <v>0</v>
      </c>
      <c r="I3573" s="63" t="n">
        <v>0</v>
      </c>
      <c r="J3573" s="63" t="n">
        <f aca="false">IF([2]terrains!L3573=13.5,IF([2]terrains!X3573=1,12,9),-0.392532+1.267037*[2]terrains!L3573+0.472239*[2]terrains!X3573+0.58658*[2]terrains!W3573+0.089417*[2]terrains!V3573+0.531633*[2]terrains!U3573+0.337883*[2]terrains!T3573-0.403545*[2]terrains!S3573)</f>
        <v>2.141542</v>
      </c>
      <c r="K3573" s="140" t="n">
        <f aca="false">IF([2]terrains!I3573=0,[2]terrains!J3573,[2]terrains!I3573)</f>
        <v>2.141542</v>
      </c>
      <c r="L3573" s="63" t="n">
        <v>2</v>
      </c>
      <c r="M3573" s="63" t="n">
        <v>1</v>
      </c>
      <c r="N3573" s="63" t="n">
        <v>3</v>
      </c>
      <c r="O3573" s="63" t="s">
        <v>150</v>
      </c>
      <c r="P3573" s="63" t="n">
        <v>2</v>
      </c>
      <c r="Q3573" s="63" t="n">
        <v>1.5</v>
      </c>
      <c r="R3573" s="63" t="n">
        <v>1</v>
      </c>
      <c r="S3573" s="63" t="n">
        <v>0</v>
      </c>
      <c r="T3573" s="63" t="n">
        <v>0</v>
      </c>
      <c r="U3573" s="63" t="n">
        <v>0</v>
      </c>
      <c r="V3573" s="63" t="n">
        <v>0</v>
      </c>
      <c r="W3573" s="63" t="n">
        <v>0</v>
      </c>
      <c r="X3573" s="63" t="n">
        <v>0</v>
      </c>
      <c r="Y3573" s="63" t="n">
        <f aca="false">IF([2]terrains!L3573&lt;=2.5,1,IF([2]terrains!L3573&lt;=4.5,2,IF([2]terrains!L3573&lt;=6.5,3,4)))</f>
        <v>1</v>
      </c>
      <c r="Z3573" s="63" t="n">
        <f aca="false"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1" t="n">
        <f aca="false">[2]terrains!Z3573*[2]terrains!F3573</f>
        <v>199896.57261</v>
      </c>
    </row>
    <row r="3574" customFormat="false" ht="14.4" hidden="false" customHeight="false" outlineLevel="0" collapsed="false">
      <c r="A3574" s="132" t="n">
        <v>3573</v>
      </c>
      <c r="B3574" s="63" t="n">
        <v>280850.351612</v>
      </c>
      <c r="C3574" s="63" t="n">
        <v>5041239.99607</v>
      </c>
      <c r="D3574" s="63" t="s">
        <v>3168</v>
      </c>
      <c r="E3574" s="142" t="n">
        <v>530.6</v>
      </c>
      <c r="F3574" s="139" t="n">
        <f aca="false">[2]terrains!E3574*10.76391</f>
        <v>5711.330646</v>
      </c>
      <c r="G3574" s="63" t="s">
        <v>447</v>
      </c>
      <c r="H3574" s="63" t="n">
        <v>0</v>
      </c>
      <c r="I3574" s="63" t="n">
        <v>0</v>
      </c>
      <c r="J3574" s="63" t="n">
        <f aca="false">IF([2]terrains!L3574=13.5,IF([2]terrains!X3574=1,12,9),-0.392532+1.267037*[2]terrains!L3574+0.472239*[2]terrains!X3574+0.58658*[2]terrains!W3574+0.089417*[2]terrains!V3574+0.531633*[2]terrains!U3574+0.337883*[2]terrains!T3574-0.403545*[2]terrains!S3574)</f>
        <v>3.408579</v>
      </c>
      <c r="K3574" s="140" t="n">
        <f aca="false">IF([2]terrains!I3574=0,[2]terrains!J3574,[2]terrains!I3574)</f>
        <v>3.408579</v>
      </c>
      <c r="L3574" s="63" t="n">
        <v>3</v>
      </c>
      <c r="M3574" s="63" t="n">
        <v>1</v>
      </c>
      <c r="N3574" s="63" t="n">
        <v>10</v>
      </c>
      <c r="O3574" s="63" t="s">
        <v>150</v>
      </c>
      <c r="P3574" s="63" t="n">
        <v>1.5</v>
      </c>
      <c r="Q3574" s="63" t="n">
        <v>1.5</v>
      </c>
      <c r="R3574" s="63" t="n">
        <v>1</v>
      </c>
      <c r="S3574" s="63" t="n">
        <v>0</v>
      </c>
      <c r="T3574" s="63" t="n">
        <v>0</v>
      </c>
      <c r="U3574" s="63" t="n">
        <v>0</v>
      </c>
      <c r="V3574" s="63" t="n">
        <v>0</v>
      </c>
      <c r="W3574" s="63" t="n">
        <v>0</v>
      </c>
      <c r="X3574" s="63" t="n">
        <v>0</v>
      </c>
      <c r="Y3574" s="63" t="n">
        <f aca="false">IF([2]terrains!L3574&lt;=2.5,1,IF([2]terrains!L3574&lt;=4.5,2,IF([2]terrains!L3574&lt;=6.5,3,4)))</f>
        <v>2</v>
      </c>
      <c r="Z3574" s="63" t="n">
        <f aca="false"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1" t="n">
        <f aca="false">[2]terrains!Z3574*[2]terrains!F3574</f>
        <v>199896.57261</v>
      </c>
    </row>
    <row r="3575" customFormat="false" ht="14.4" hidden="false" customHeight="false" outlineLevel="0" collapsed="false">
      <c r="A3575" s="132" t="n">
        <v>3574</v>
      </c>
      <c r="B3575" s="63" t="n">
        <v>299292.9463</v>
      </c>
      <c r="C3575" s="63" t="n">
        <v>5035917.603</v>
      </c>
      <c r="D3575" s="63" t="s">
        <v>3169</v>
      </c>
      <c r="E3575" s="142" t="n">
        <v>530.3</v>
      </c>
      <c r="F3575" s="139" t="n">
        <f aca="false">[2]terrains!E3575*10.76391</f>
        <v>5708.101473</v>
      </c>
      <c r="G3575" s="63" t="s">
        <v>1326</v>
      </c>
      <c r="H3575" s="63" t="n">
        <v>0</v>
      </c>
      <c r="I3575" s="63" t="n">
        <v>0</v>
      </c>
      <c r="J3575" s="63" t="n">
        <f aca="false">IF([2]terrains!L3575=13.5,IF([2]terrains!X3575=1,12,9),-0.392532+1.267037*[2]terrains!L3575+0.472239*[2]terrains!X3575+0.58658*[2]terrains!W3575+0.089417*[2]terrains!V3575+0.531633*[2]terrains!U3575+0.337883*[2]terrains!T3575-0.403545*[2]terrains!S3575)</f>
        <v>4.3799805</v>
      </c>
      <c r="K3575" s="140" t="n">
        <f aca="false">IF([2]terrains!I3575=0,[2]terrains!J3575,[2]terrains!I3575)</f>
        <v>4.3799805</v>
      </c>
      <c r="L3575" s="63" t="n">
        <v>3.5</v>
      </c>
      <c r="M3575" s="63" t="n">
        <v>2</v>
      </c>
      <c r="N3575" s="63" t="n">
        <v>6</v>
      </c>
      <c r="O3575" s="63" t="s">
        <v>152</v>
      </c>
      <c r="P3575" s="63" t="n">
        <v>3</v>
      </c>
      <c r="Q3575" s="63" t="n">
        <v>2.5</v>
      </c>
      <c r="R3575" s="63" t="n">
        <v>0</v>
      </c>
      <c r="S3575" s="63" t="n">
        <v>0</v>
      </c>
      <c r="T3575" s="63" t="n">
        <v>1</v>
      </c>
      <c r="U3575" s="63" t="n">
        <v>0</v>
      </c>
      <c r="V3575" s="63" t="n">
        <v>0</v>
      </c>
      <c r="W3575" s="63" t="n">
        <v>0</v>
      </c>
      <c r="X3575" s="63" t="n">
        <v>0</v>
      </c>
      <c r="Y3575" s="63" t="n">
        <f aca="false">IF([2]terrains!L3575&lt;=2.5,1,IF([2]terrains!L3575&lt;=4.5,2,IF([2]terrains!L3575&lt;=6.5,3,4)))</f>
        <v>2</v>
      </c>
      <c r="Z3575" s="63" t="n">
        <f aca="false"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1" t="n">
        <f aca="false">[2]terrains!Z3575*[2]terrains!F3575</f>
        <v>593642.553192</v>
      </c>
    </row>
    <row r="3576" customFormat="false" ht="14.4" hidden="false" customHeight="false" outlineLevel="0" collapsed="false">
      <c r="A3576" s="132" t="n">
        <v>3575</v>
      </c>
      <c r="B3576" s="63" t="n">
        <v>298936.385173</v>
      </c>
      <c r="C3576" s="63" t="n">
        <v>5039384.00307</v>
      </c>
      <c r="D3576" s="63" t="s">
        <v>3170</v>
      </c>
      <c r="E3576" s="142" t="n">
        <v>529.9</v>
      </c>
      <c r="F3576" s="139" t="n">
        <f aca="false">[2]terrains!E3576*10.76391</f>
        <v>5703.795909</v>
      </c>
      <c r="G3576" s="63" t="s">
        <v>527</v>
      </c>
      <c r="H3576" s="63" t="n">
        <v>0</v>
      </c>
      <c r="I3576" s="63" t="n">
        <v>9</v>
      </c>
      <c r="J3576" s="63" t="n">
        <f aca="false">IF([2]terrains!L3576=13.5,IF([2]terrains!X3576=1,12,9),-0.392532+1.267037*[2]terrains!L3576+0.472239*[2]terrains!X3576+0.58658*[2]terrains!W3576+0.089417*[2]terrains!V3576+0.531633*[2]terrains!U3576+0.337883*[2]terrains!T3576-0.403545*[2]terrains!S3576)</f>
        <v>7.681929</v>
      </c>
      <c r="K3576" s="140" t="n">
        <f aca="false">IF([2]terrains!I3576=0,[2]terrains!J3576,[2]terrains!I3576)</f>
        <v>9</v>
      </c>
      <c r="L3576" s="63" t="n">
        <v>6</v>
      </c>
      <c r="M3576" s="63" t="n">
        <v>0</v>
      </c>
      <c r="N3576" s="63" t="n">
        <v>0</v>
      </c>
      <c r="O3576" s="63" t="s">
        <v>156</v>
      </c>
      <c r="P3576" s="63" t="n">
        <v>0</v>
      </c>
      <c r="Q3576" s="63" t="n">
        <v>0</v>
      </c>
      <c r="R3576" s="63" t="n">
        <v>0</v>
      </c>
      <c r="S3576" s="63" t="n">
        <v>0</v>
      </c>
      <c r="T3576" s="63" t="n">
        <v>0</v>
      </c>
      <c r="U3576" s="63" t="n">
        <v>0</v>
      </c>
      <c r="V3576" s="63" t="n">
        <v>0</v>
      </c>
      <c r="W3576" s="63" t="n">
        <v>0</v>
      </c>
      <c r="X3576" s="63" t="n">
        <v>1</v>
      </c>
      <c r="Y3576" s="63" t="n">
        <f aca="false">IF([2]terrains!L3576&lt;=2.5,1,IF([2]terrains!L3576&lt;=4.5,2,IF([2]terrains!L3576&lt;=6.5,3,4)))</f>
        <v>3</v>
      </c>
      <c r="Z3576" s="63" t="n">
        <f aca="false"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1" t="n">
        <f aca="false">[2]terrains!Z3576*[2]terrains!F3576</f>
        <v>2036255.139513</v>
      </c>
    </row>
    <row r="3577" customFormat="false" ht="14.4" hidden="false" customHeight="false" outlineLevel="0" collapsed="false">
      <c r="A3577" s="132" t="n">
        <v>3576</v>
      </c>
      <c r="B3577" s="63" t="n">
        <v>297101.230546</v>
      </c>
      <c r="C3577" s="63" t="n">
        <v>5047383.83604</v>
      </c>
      <c r="D3577" s="63" t="s">
        <v>3171</v>
      </c>
      <c r="E3577" s="142" t="n">
        <v>529.7</v>
      </c>
      <c r="F3577" s="139" t="n">
        <f aca="false">[2]terrains!E3577*10.76391</f>
        <v>5701.643127</v>
      </c>
      <c r="G3577" s="63" t="s">
        <v>735</v>
      </c>
      <c r="H3577" s="63" t="n">
        <v>0.2</v>
      </c>
      <c r="I3577" s="63" t="n">
        <v>2</v>
      </c>
      <c r="J3577" s="63" t="n">
        <f aca="false">IF([2]terrains!L3577=13.5,IF([2]terrains!X3577=1,12,9),-0.392532+1.267037*[2]terrains!L3577+0.472239*[2]terrains!X3577+0.58658*[2]terrains!W3577+0.089417*[2]terrains!V3577+0.531633*[2]terrains!U3577+0.337883*[2]terrains!T3577-0.403545*[2]terrains!S3577)</f>
        <v>1.737997</v>
      </c>
      <c r="K3577" s="140" t="n">
        <f aca="false">IF([2]terrains!I3577=0,[2]terrains!J3577,[2]terrains!I3577)</f>
        <v>2</v>
      </c>
      <c r="L3577" s="63" t="n">
        <v>2</v>
      </c>
      <c r="M3577" s="63" t="n">
        <v>1</v>
      </c>
      <c r="N3577" s="63" t="n">
        <v>3</v>
      </c>
      <c r="O3577" s="63" t="s">
        <v>151</v>
      </c>
      <c r="P3577" s="63" t="n">
        <v>2</v>
      </c>
      <c r="Q3577" s="63" t="n">
        <v>1.5</v>
      </c>
      <c r="R3577" s="63" t="n">
        <v>0</v>
      </c>
      <c r="S3577" s="63" t="n">
        <v>1</v>
      </c>
      <c r="T3577" s="63" t="n">
        <v>0</v>
      </c>
      <c r="U3577" s="63" t="n">
        <v>0</v>
      </c>
      <c r="V3577" s="63" t="n">
        <v>0</v>
      </c>
      <c r="W3577" s="63" t="n">
        <v>0</v>
      </c>
      <c r="X3577" s="63" t="n">
        <v>0</v>
      </c>
      <c r="Y3577" s="63" t="n">
        <f aca="false">IF([2]terrains!L3577&lt;=2.5,1,IF([2]terrains!L3577&lt;=4.5,2,IF([2]terrains!L3577&lt;=6.5,3,4)))</f>
        <v>1</v>
      </c>
      <c r="Z3577" s="63" t="n">
        <f aca="false"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1" t="n">
        <f aca="false">[2]terrains!Z3577*[2]terrains!F3577</f>
        <v>364905.160128</v>
      </c>
    </row>
    <row r="3578" customFormat="false" ht="14.4" hidden="false" customHeight="false" outlineLevel="0" collapsed="false">
      <c r="A3578" s="132" t="n">
        <v>3577</v>
      </c>
      <c r="B3578" s="63" t="n">
        <v>290834.687606</v>
      </c>
      <c r="C3578" s="63" t="n">
        <v>5041775.59602</v>
      </c>
      <c r="D3578" s="63" t="s">
        <v>3172</v>
      </c>
      <c r="E3578" s="142" t="n">
        <v>529.7</v>
      </c>
      <c r="F3578" s="139" t="n">
        <f aca="false">[2]terrains!E3578*10.76391</f>
        <v>5701.643127</v>
      </c>
      <c r="G3578" s="63" t="s">
        <v>2239</v>
      </c>
      <c r="H3578" s="63" t="n">
        <v>0</v>
      </c>
      <c r="I3578" s="63" t="n">
        <v>0</v>
      </c>
      <c r="J3578" s="63" t="n">
        <f aca="false">IF([2]terrains!L3578=13.5,IF([2]terrains!X3578=1,12,9),-0.392532+1.267037*[2]terrains!L3578+0.472239*[2]terrains!X3578+0.58658*[2]terrains!W3578+0.089417*[2]terrains!V3578+0.531633*[2]terrains!U3578+0.337883*[2]terrains!T3578-0.403545*[2]terrains!S3578)</f>
        <v>2.3715155</v>
      </c>
      <c r="K3578" s="140" t="n">
        <f aca="false">IF([2]terrains!I3578=0,[2]terrains!J3578,[2]terrains!I3578)</f>
        <v>2.3715155</v>
      </c>
      <c r="L3578" s="63" t="n">
        <v>2.5</v>
      </c>
      <c r="M3578" s="63" t="n">
        <v>2</v>
      </c>
      <c r="N3578" s="63" t="n">
        <v>4</v>
      </c>
      <c r="O3578" s="63" t="s">
        <v>151</v>
      </c>
      <c r="P3578" s="63" t="n">
        <v>2</v>
      </c>
      <c r="Q3578" s="63" t="n">
        <v>2</v>
      </c>
      <c r="R3578" s="63" t="n">
        <v>0</v>
      </c>
      <c r="S3578" s="63" t="n">
        <v>1</v>
      </c>
      <c r="T3578" s="63" t="n">
        <v>0</v>
      </c>
      <c r="U3578" s="63" t="n">
        <v>0</v>
      </c>
      <c r="V3578" s="63" t="n">
        <v>0</v>
      </c>
      <c r="W3578" s="63" t="n">
        <v>0</v>
      </c>
      <c r="X3578" s="63" t="n">
        <v>0</v>
      </c>
      <c r="Y3578" s="63" t="n">
        <f aca="false">IF([2]terrains!L3578&lt;=2.5,1,IF([2]terrains!L3578&lt;=4.5,2,IF([2]terrains!L3578&lt;=6.5,3,4)))</f>
        <v>1</v>
      </c>
      <c r="Z3578" s="63" t="n">
        <f aca="false"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1" t="n">
        <f aca="false">[2]terrains!Z3578*[2]terrains!F3578</f>
        <v>364905.160128</v>
      </c>
    </row>
    <row r="3579" customFormat="false" ht="14.4" hidden="false" customHeight="false" outlineLevel="0" collapsed="false">
      <c r="A3579" s="132" t="n">
        <v>3578</v>
      </c>
      <c r="B3579" s="63" t="n">
        <v>296492.9514</v>
      </c>
      <c r="C3579" s="63" t="n">
        <v>5045464.069</v>
      </c>
      <c r="D3579" s="63" t="s">
        <v>3173</v>
      </c>
      <c r="E3579" s="142" t="n">
        <v>529.4</v>
      </c>
      <c r="F3579" s="139" t="n">
        <f aca="false">[2]terrains!E3579*10.76391</f>
        <v>5698.413954</v>
      </c>
      <c r="G3579" s="63" t="s">
        <v>1370</v>
      </c>
      <c r="H3579" s="63" t="n">
        <v>0</v>
      </c>
      <c r="I3579" s="63" t="n">
        <v>0</v>
      </c>
      <c r="J3579" s="63" t="n">
        <f aca="false">IF([2]terrains!L3579=13.5,IF([2]terrains!X3579=1,12,9),-0.392532+1.267037*[2]terrains!L3579+0.472239*[2]terrains!X3579+0.58658*[2]terrains!W3579+0.089417*[2]terrains!V3579+0.531633*[2]terrains!U3579+0.337883*[2]terrains!T3579-0.403545*[2]terrains!S3579)</f>
        <v>3.940212</v>
      </c>
      <c r="K3579" s="140" t="n">
        <f aca="false">IF([2]terrains!I3579=0,[2]terrains!J3579,[2]terrains!I3579)</f>
        <v>3.940212</v>
      </c>
      <c r="L3579" s="63" t="n">
        <v>3</v>
      </c>
      <c r="M3579" s="63" t="n">
        <v>2</v>
      </c>
      <c r="N3579" s="63" t="n">
        <v>6</v>
      </c>
      <c r="O3579" s="63" t="s">
        <v>153</v>
      </c>
      <c r="P3579" s="63" t="n">
        <v>2</v>
      </c>
      <c r="Q3579" s="63" t="n">
        <v>2.5</v>
      </c>
      <c r="R3579" s="63" t="n">
        <v>0</v>
      </c>
      <c r="S3579" s="63" t="n">
        <v>0</v>
      </c>
      <c r="T3579" s="63" t="n">
        <v>0</v>
      </c>
      <c r="U3579" s="63" t="n">
        <v>1</v>
      </c>
      <c r="V3579" s="63" t="n">
        <v>0</v>
      </c>
      <c r="W3579" s="63" t="n">
        <v>0</v>
      </c>
      <c r="X3579" s="63" t="n">
        <v>0</v>
      </c>
      <c r="Y3579" s="63" t="n">
        <f aca="false">IF([2]terrains!L3579&lt;=2.5,1,IF([2]terrains!L3579&lt;=4.5,2,IF([2]terrains!L3579&lt;=6.5,3,4)))</f>
        <v>2</v>
      </c>
      <c r="Z3579" s="63" t="n">
        <f aca="false"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1" t="n">
        <f aca="false">[2]terrains!Z3579*[2]terrains!F3579</f>
        <v>866158.921008</v>
      </c>
    </row>
    <row r="3580" customFormat="false" ht="14.4" hidden="false" customHeight="false" outlineLevel="0" collapsed="false">
      <c r="A3580" s="132" t="n">
        <v>3579</v>
      </c>
      <c r="B3580" s="63" t="n">
        <v>289047.834718</v>
      </c>
      <c r="C3580" s="63" t="n">
        <v>5033365.58995</v>
      </c>
      <c r="D3580" s="63" t="s">
        <v>3174</v>
      </c>
      <c r="E3580" s="142" t="n">
        <v>529.3</v>
      </c>
      <c r="F3580" s="139" t="n">
        <f aca="false">[2]terrains!E3580*10.76391</f>
        <v>5697.337563</v>
      </c>
      <c r="G3580" s="63" t="s">
        <v>1003</v>
      </c>
      <c r="H3580" s="63" t="n">
        <v>0</v>
      </c>
      <c r="I3580" s="63" t="n">
        <v>0</v>
      </c>
      <c r="J3580" s="63" t="n">
        <f aca="false">IF([2]terrains!L3580=13.5,IF([2]terrains!X3580=1,12,9),-0.392532+1.267037*[2]terrains!L3580+0.472239*[2]terrains!X3580+0.58658*[2]terrains!W3580+0.089417*[2]terrains!V3580+0.531633*[2]terrains!U3580+0.337883*[2]terrains!T3580-0.403545*[2]terrains!S3580)</f>
        <v>1.1044785</v>
      </c>
      <c r="K3580" s="140" t="n">
        <f aca="false">IF([2]terrains!I3580=0,[2]terrains!J3580,[2]terrains!I3580)</f>
        <v>1.1044785</v>
      </c>
      <c r="L3580" s="63" t="n">
        <v>1.5</v>
      </c>
      <c r="M3580" s="63" t="n">
        <v>1</v>
      </c>
      <c r="N3580" s="63" t="n">
        <v>2</v>
      </c>
      <c r="O3580" s="63" t="s">
        <v>151</v>
      </c>
      <c r="P3580" s="63" t="n">
        <v>1</v>
      </c>
      <c r="Q3580" s="63" t="n">
        <v>1.5</v>
      </c>
      <c r="R3580" s="63" t="n">
        <v>0</v>
      </c>
      <c r="S3580" s="63" t="n">
        <v>1</v>
      </c>
      <c r="T3580" s="63" t="n">
        <v>0</v>
      </c>
      <c r="U3580" s="63" t="n">
        <v>0</v>
      </c>
      <c r="V3580" s="63" t="n">
        <v>0</v>
      </c>
      <c r="W3580" s="63" t="n">
        <v>0</v>
      </c>
      <c r="X3580" s="63" t="n">
        <v>0</v>
      </c>
      <c r="Y3580" s="63" t="n">
        <f aca="false">IF([2]terrains!L3580&lt;=2.5,1,IF([2]terrains!L3580&lt;=4.5,2,IF([2]terrains!L3580&lt;=6.5,3,4)))</f>
        <v>1</v>
      </c>
      <c r="Z3580" s="63" t="n">
        <f aca="false"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1" t="n">
        <f aca="false">[2]terrains!Z3580*[2]terrains!F3580</f>
        <v>364629.604032</v>
      </c>
    </row>
    <row r="3581" customFormat="false" ht="14.4" hidden="false" customHeight="false" outlineLevel="0" collapsed="false">
      <c r="A3581" s="132" t="n">
        <v>3580</v>
      </c>
      <c r="B3581" s="63" t="n">
        <v>298567.561</v>
      </c>
      <c r="C3581" s="63" t="n">
        <v>5039662.555</v>
      </c>
      <c r="D3581" s="63" t="s">
        <v>3175</v>
      </c>
      <c r="E3581" s="142" t="n">
        <v>528.23</v>
      </c>
      <c r="F3581" s="139" t="n">
        <f aca="false">[2]terrains!E3581*10.76391</f>
        <v>5685.8201793</v>
      </c>
      <c r="G3581" s="63" t="s">
        <v>1303</v>
      </c>
      <c r="H3581" s="63" t="n">
        <v>0</v>
      </c>
      <c r="I3581" s="63" t="n">
        <v>3</v>
      </c>
      <c r="J3581" s="63" t="n">
        <f aca="false"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40" t="n">
        <f aca="false">IF([2]terrains!I3581=0,[2]terrains!J3581,[2]terrains!I3581)</f>
        <v>3</v>
      </c>
      <c r="L3581" s="63" t="n">
        <v>2.5</v>
      </c>
      <c r="M3581" s="63" t="n">
        <v>0</v>
      </c>
      <c r="N3581" s="63" t="n">
        <v>0</v>
      </c>
      <c r="O3581" s="63" t="s">
        <v>156</v>
      </c>
      <c r="P3581" s="63" t="n">
        <v>0</v>
      </c>
      <c r="Q3581" s="63" t="n">
        <v>0</v>
      </c>
      <c r="R3581" s="63" t="n">
        <v>0</v>
      </c>
      <c r="S3581" s="63" t="n">
        <v>0</v>
      </c>
      <c r="T3581" s="63" t="n">
        <v>0</v>
      </c>
      <c r="U3581" s="63" t="n">
        <v>0</v>
      </c>
      <c r="V3581" s="63" t="n">
        <v>0</v>
      </c>
      <c r="W3581" s="63" t="n">
        <v>0</v>
      </c>
      <c r="X3581" s="63" t="n">
        <v>1</v>
      </c>
      <c r="Y3581" s="63" t="n">
        <f aca="false">IF([2]terrains!L3581&lt;=2.5,1,IF([2]terrains!L3581&lt;=4.5,2,IF([2]terrains!L3581&lt;=6.5,3,4)))</f>
        <v>1</v>
      </c>
      <c r="Z3581" s="63" t="n">
        <f aca="false"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1" t="n">
        <f aca="false">[2]terrains!Z3581*[2]terrains!F3581</f>
        <v>1080305.834067</v>
      </c>
    </row>
    <row r="3582" customFormat="false" ht="14.4" hidden="false" customHeight="false" outlineLevel="0" collapsed="false">
      <c r="A3582" s="132" t="n">
        <v>3581</v>
      </c>
      <c r="B3582" s="63" t="n">
        <v>300556.492271</v>
      </c>
      <c r="C3582" s="63" t="n">
        <v>5040623.95329</v>
      </c>
      <c r="D3582" s="63" t="s">
        <v>3176</v>
      </c>
      <c r="E3582" s="142" t="n">
        <v>527.5</v>
      </c>
      <c r="F3582" s="139" t="n">
        <f aca="false">[2]terrains!E3582*10.76391</f>
        <v>5677.962525</v>
      </c>
      <c r="G3582" s="63" t="s">
        <v>221</v>
      </c>
      <c r="H3582" s="63" t="n">
        <v>0</v>
      </c>
      <c r="I3582" s="63" t="n">
        <v>6</v>
      </c>
      <c r="J3582" s="63" t="n">
        <f aca="false">IF([2]terrains!L3582=13.5,IF([2]terrains!X3582=1,12,9),-0.392532+1.267037*[2]terrains!L3582+0.472239*[2]terrains!X3582+0.58658*[2]terrains!W3582+0.089417*[2]terrains!V3582+0.531633*[2]terrains!U3582+0.337883*[2]terrains!T3582-0.403545*[2]terrains!S3582)</f>
        <v>5.7813735</v>
      </c>
      <c r="K3582" s="140" t="n">
        <f aca="false">IF([2]terrains!I3582=0,[2]terrains!J3582,[2]terrains!I3582)</f>
        <v>6</v>
      </c>
      <c r="L3582" s="63" t="n">
        <v>4.5</v>
      </c>
      <c r="M3582" s="63" t="n">
        <v>0</v>
      </c>
      <c r="N3582" s="63" t="n">
        <v>0</v>
      </c>
      <c r="O3582" s="63" t="s">
        <v>156</v>
      </c>
      <c r="P3582" s="63" t="n">
        <v>0</v>
      </c>
      <c r="Q3582" s="63" t="n">
        <v>0</v>
      </c>
      <c r="R3582" s="63" t="n">
        <v>0</v>
      </c>
      <c r="S3582" s="63" t="n">
        <v>0</v>
      </c>
      <c r="T3582" s="63" t="n">
        <v>0</v>
      </c>
      <c r="U3582" s="63" t="n">
        <v>0</v>
      </c>
      <c r="V3582" s="63" t="n">
        <v>0</v>
      </c>
      <c r="W3582" s="63" t="n">
        <v>0</v>
      </c>
      <c r="X3582" s="63" t="n">
        <v>1</v>
      </c>
      <c r="Y3582" s="63" t="n">
        <f aca="false">IF([2]terrains!L3582&lt;=2.5,1,IF([2]terrains!L3582&lt;=4.5,2,IF([2]terrains!L3582&lt;=6.5,3,4)))</f>
        <v>2</v>
      </c>
      <c r="Z3582" s="63" t="n">
        <f aca="false"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1" t="n">
        <f aca="false">[2]terrains!Z3582*[2]terrains!F3582</f>
        <v>1374066.93105</v>
      </c>
    </row>
    <row r="3583" customFormat="false" ht="14.4" hidden="false" customHeight="false" outlineLevel="0" collapsed="false">
      <c r="A3583" s="132" t="n">
        <v>3582</v>
      </c>
      <c r="B3583" s="63" t="n">
        <v>294231.3006</v>
      </c>
      <c r="C3583" s="63" t="n">
        <v>5044502.518</v>
      </c>
      <c r="D3583" s="63" t="s">
        <v>3177</v>
      </c>
      <c r="E3583" s="142" t="n">
        <v>526.8</v>
      </c>
      <c r="F3583" s="139" t="n">
        <f aca="false">[2]terrains!E3583*10.76391</f>
        <v>5670.427788</v>
      </c>
      <c r="G3583" s="63" t="s">
        <v>1367</v>
      </c>
      <c r="H3583" s="63" t="n">
        <v>0</v>
      </c>
      <c r="I3583" s="63" t="n">
        <v>0</v>
      </c>
      <c r="J3583" s="63" t="n">
        <f aca="false">IF([2]terrains!L3583=13.5,IF([2]terrains!X3583=1,12,9),-0.392532+1.267037*[2]terrains!L3583+0.472239*[2]terrains!X3583+0.58658*[2]terrains!W3583+0.089417*[2]terrains!V3583+0.531633*[2]terrains!U3583+0.337883*[2]terrains!T3583-0.403545*[2]terrains!S3583)</f>
        <v>3.3066935</v>
      </c>
      <c r="K3583" s="140" t="n">
        <f aca="false">IF([2]terrains!I3583=0,[2]terrains!J3583,[2]terrains!I3583)</f>
        <v>3.3066935</v>
      </c>
      <c r="L3583" s="63" t="n">
        <v>2.5</v>
      </c>
      <c r="M3583" s="63" t="n">
        <v>2</v>
      </c>
      <c r="N3583" s="63" t="n">
        <v>4</v>
      </c>
      <c r="O3583" s="63" t="s">
        <v>153</v>
      </c>
      <c r="P3583" s="63" t="n">
        <v>2</v>
      </c>
      <c r="Q3583" s="63" t="n">
        <v>2</v>
      </c>
      <c r="R3583" s="63" t="n">
        <v>0</v>
      </c>
      <c r="S3583" s="63" t="n">
        <v>0</v>
      </c>
      <c r="T3583" s="63" t="n">
        <v>0</v>
      </c>
      <c r="U3583" s="63" t="n">
        <v>1</v>
      </c>
      <c r="V3583" s="63" t="n">
        <v>0</v>
      </c>
      <c r="W3583" s="63" t="n">
        <v>0</v>
      </c>
      <c r="X3583" s="63" t="n">
        <v>0</v>
      </c>
      <c r="Y3583" s="63" t="n">
        <f aca="false">IF([2]terrains!L3583&lt;=2.5,1,IF([2]terrains!L3583&lt;=4.5,2,IF([2]terrains!L3583&lt;=6.5,3,4)))</f>
        <v>1</v>
      </c>
      <c r="Z3583" s="63" t="n">
        <f aca="false"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1" t="n">
        <f aca="false">[2]terrains!Z3583*[2]terrains!F3583</f>
        <v>703133.045712</v>
      </c>
    </row>
    <row r="3584" customFormat="false" ht="14.4" hidden="false" customHeight="false" outlineLevel="0" collapsed="false">
      <c r="A3584" s="132" t="n">
        <v>3583</v>
      </c>
      <c r="B3584" s="63" t="n">
        <v>301973.447922</v>
      </c>
      <c r="C3584" s="63" t="n">
        <v>5059524.18082</v>
      </c>
      <c r="D3584" s="63" t="s">
        <v>3178</v>
      </c>
      <c r="E3584" s="142" t="n">
        <v>526</v>
      </c>
      <c r="F3584" s="139" t="n">
        <f aca="false">[2]terrains!E3584*10.76391</f>
        <v>5661.81666</v>
      </c>
      <c r="G3584" s="63" t="s">
        <v>301</v>
      </c>
      <c r="H3584" s="63" t="n">
        <v>0</v>
      </c>
      <c r="I3584" s="63" t="n">
        <v>0</v>
      </c>
      <c r="J3584" s="63" t="n">
        <f aca="false">IF([2]terrains!L3584=13.5,IF([2]terrains!X3584=1,12,9),-0.392532+1.267037*[2]terrains!L3584+0.472239*[2]terrains!X3584+0.58658*[2]terrains!W3584+0.089417*[2]terrains!V3584+0.531633*[2]terrains!U3584+0.337883*[2]terrains!T3584-0.403545*[2]terrains!S3584)</f>
        <v>2.141542</v>
      </c>
      <c r="K3584" s="140" t="n">
        <f aca="false">IF([2]terrains!I3584=0,[2]terrains!J3584,[2]terrains!I3584)</f>
        <v>2.141542</v>
      </c>
      <c r="L3584" s="63" t="n">
        <v>2</v>
      </c>
      <c r="M3584" s="63" t="n">
        <v>2</v>
      </c>
      <c r="N3584" s="63" t="n">
        <v>3</v>
      </c>
      <c r="O3584" s="63" t="s">
        <v>150</v>
      </c>
      <c r="P3584" s="63" t="n">
        <v>2</v>
      </c>
      <c r="Q3584" s="63" t="n">
        <v>1.5</v>
      </c>
      <c r="R3584" s="63" t="n">
        <v>1</v>
      </c>
      <c r="S3584" s="63" t="n">
        <v>0</v>
      </c>
      <c r="T3584" s="63" t="n">
        <v>0</v>
      </c>
      <c r="U3584" s="63" t="n">
        <v>0</v>
      </c>
      <c r="V3584" s="63" t="n">
        <v>0</v>
      </c>
      <c r="W3584" s="63" t="n">
        <v>0</v>
      </c>
      <c r="X3584" s="63" t="n">
        <v>0</v>
      </c>
      <c r="Y3584" s="63" t="n">
        <f aca="false">IF([2]terrains!L3584&lt;=2.5,1,IF([2]terrains!L3584&lt;=4.5,2,IF([2]terrains!L3584&lt;=6.5,3,4)))</f>
        <v>1</v>
      </c>
      <c r="Z3584" s="63" t="n">
        <f aca="false"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1" t="n">
        <f aca="false">[2]terrains!Z3584*[2]terrains!F3584</f>
        <v>198163.5831</v>
      </c>
    </row>
    <row r="3585" customFormat="false" ht="14.4" hidden="false" customHeight="false" outlineLevel="0" collapsed="false">
      <c r="A3585" s="132" t="n">
        <v>3584</v>
      </c>
      <c r="B3585" s="63" t="n">
        <v>298157.0097</v>
      </c>
      <c r="C3585" s="63" t="n">
        <v>5042136.399</v>
      </c>
      <c r="D3585" s="63" t="s">
        <v>3179</v>
      </c>
      <c r="E3585" s="142" t="n">
        <v>525.6</v>
      </c>
      <c r="F3585" s="139" t="n">
        <f aca="false">[2]terrains!E3585*10.76391</f>
        <v>5657.511096</v>
      </c>
      <c r="G3585" s="63" t="s">
        <v>1384</v>
      </c>
      <c r="H3585" s="63" t="n">
        <v>1</v>
      </c>
      <c r="I3585" s="63" t="n">
        <v>4</v>
      </c>
      <c r="J3585" s="63" t="n">
        <f aca="false">IF([2]terrains!L3585=13.5,IF([2]terrains!X3585=1,12,9),-0.392532+1.267037*[2]terrains!L3585+0.472239*[2]terrains!X3585+0.58658*[2]terrains!W3585+0.089417*[2]terrains!V3585+0.531633*[2]terrains!U3585+0.337883*[2]terrains!T3585-0.403545*[2]terrains!S3585)</f>
        <v>3.995159</v>
      </c>
      <c r="K3585" s="140" t="n">
        <f aca="false">IF([2]terrains!I3585=0,[2]terrains!J3585,[2]terrains!I3585)</f>
        <v>4</v>
      </c>
      <c r="L3585" s="63" t="n">
        <v>3</v>
      </c>
      <c r="M3585" s="63" t="n">
        <v>2</v>
      </c>
      <c r="N3585" s="63" t="n">
        <v>4</v>
      </c>
      <c r="O3585" s="63" t="s">
        <v>155</v>
      </c>
      <c r="P3585" s="63" t="n">
        <v>3</v>
      </c>
      <c r="Q3585" s="63" t="n">
        <v>2.5</v>
      </c>
      <c r="R3585" s="63" t="n">
        <v>0</v>
      </c>
      <c r="S3585" s="63" t="n">
        <v>0</v>
      </c>
      <c r="T3585" s="63" t="n">
        <v>0</v>
      </c>
      <c r="U3585" s="63" t="n">
        <v>0</v>
      </c>
      <c r="V3585" s="63" t="n">
        <v>0</v>
      </c>
      <c r="W3585" s="63" t="n">
        <v>1</v>
      </c>
      <c r="X3585" s="63" t="n">
        <v>0</v>
      </c>
      <c r="Y3585" s="63" t="n">
        <f aca="false">IF([2]terrains!L3585&lt;=2.5,1,IF([2]terrains!L3585&lt;=4.5,2,IF([2]terrains!L3585&lt;=6.5,3,4)))</f>
        <v>2</v>
      </c>
      <c r="Z3585" s="63" t="n">
        <f aca="false"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1" t="n">
        <f aca="false">[2]terrains!Z3585*[2]terrains!F3585</f>
        <v>1233337.418928</v>
      </c>
    </row>
    <row r="3586" customFormat="false" ht="14.4" hidden="false" customHeight="false" outlineLevel="0" collapsed="false">
      <c r="A3586" s="132" t="n">
        <v>3585</v>
      </c>
      <c r="B3586" s="63" t="n">
        <v>293777.8078</v>
      </c>
      <c r="C3586" s="63" t="n">
        <v>5040503.297</v>
      </c>
      <c r="D3586" s="63" t="s">
        <v>3180</v>
      </c>
      <c r="E3586" s="142" t="n">
        <v>525</v>
      </c>
      <c r="F3586" s="139" t="n">
        <f aca="false">[2]terrains!E3586*10.76391</f>
        <v>5651.05275</v>
      </c>
      <c r="G3586" s="63" t="s">
        <v>674</v>
      </c>
      <c r="H3586" s="63" t="n">
        <v>0</v>
      </c>
      <c r="I3586" s="63" t="n">
        <v>0</v>
      </c>
      <c r="J3586" s="63" t="n">
        <f aca="false">IF([2]terrains!L3586=13.5,IF([2]terrains!X3586=1,12,9),-0.392532+1.267037*[2]terrains!L3586+0.472239*[2]terrains!X3586+0.58658*[2]terrains!W3586+0.089417*[2]terrains!V3586+0.531633*[2]terrains!U3586+0.337883*[2]terrains!T3586-0.403545*[2]terrains!S3586)</f>
        <v>3.1129435</v>
      </c>
      <c r="K3586" s="140" t="n">
        <f aca="false">IF([2]terrains!I3586=0,[2]terrains!J3586,[2]terrains!I3586)</f>
        <v>3.1129435</v>
      </c>
      <c r="L3586" s="63" t="n">
        <v>2.5</v>
      </c>
      <c r="M3586" s="63" t="n">
        <v>2</v>
      </c>
      <c r="N3586" s="63" t="n">
        <v>6</v>
      </c>
      <c r="O3586" s="63" t="s">
        <v>152</v>
      </c>
      <c r="P3586" s="63" t="n">
        <v>1</v>
      </c>
      <c r="Q3586" s="63" t="n">
        <v>1.5</v>
      </c>
      <c r="R3586" s="63" t="n">
        <v>0</v>
      </c>
      <c r="S3586" s="63" t="n">
        <v>0</v>
      </c>
      <c r="T3586" s="63" t="n">
        <v>1</v>
      </c>
      <c r="U3586" s="63" t="n">
        <v>0</v>
      </c>
      <c r="V3586" s="63" t="n">
        <v>0</v>
      </c>
      <c r="W3586" s="63" t="n">
        <v>0</v>
      </c>
      <c r="X3586" s="63" t="n">
        <v>0</v>
      </c>
      <c r="Y3586" s="63" t="n">
        <f aca="false">IF([2]terrains!L3586&lt;=2.5,1,IF([2]terrains!L3586&lt;=4.5,2,IF([2]terrains!L3586&lt;=6.5,3,4)))</f>
        <v>1</v>
      </c>
      <c r="Z3586" s="63" t="n">
        <f aca="false"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1" t="n">
        <f aca="false">[2]terrains!Z3586*[2]terrains!F3586</f>
        <v>480339.48375</v>
      </c>
    </row>
    <row r="3587" customFormat="false" ht="14.4" hidden="false" customHeight="false" outlineLevel="0" collapsed="false">
      <c r="A3587" s="132" t="n">
        <v>3586</v>
      </c>
      <c r="B3587" s="63" t="n">
        <v>294657.37324</v>
      </c>
      <c r="C3587" s="63" t="n">
        <v>5049496.14538</v>
      </c>
      <c r="D3587" s="63" t="s">
        <v>3181</v>
      </c>
      <c r="E3587" s="142" t="n">
        <v>524.2</v>
      </c>
      <c r="F3587" s="139" t="n">
        <f aca="false">[2]terrains!E3587*10.76391</f>
        <v>5642.441622</v>
      </c>
      <c r="G3587" s="63" t="s">
        <v>275</v>
      </c>
      <c r="H3587" s="63" t="n">
        <v>3</v>
      </c>
      <c r="I3587" s="63" t="n">
        <v>9</v>
      </c>
      <c r="J3587" s="63" t="n">
        <f aca="false">IF([2]terrains!L3587=13.5,IF([2]terrains!X3587=1,12,9),-0.392532+1.267037*[2]terrains!L3587+0.472239*[2]terrains!X3587+0.58658*[2]terrains!W3587+0.089417*[2]terrains!V3587+0.531633*[2]terrains!U3587+0.337883*[2]terrains!T3587-0.403545*[2]terrains!S3587)</f>
        <v>5.539108</v>
      </c>
      <c r="K3587" s="140" t="n">
        <f aca="false">IF([2]terrains!I3587=0,[2]terrains!J3587,[2]terrains!I3587)</f>
        <v>9</v>
      </c>
      <c r="L3587" s="63" t="n">
        <v>5</v>
      </c>
      <c r="M3587" s="63" t="n">
        <v>4</v>
      </c>
      <c r="N3587" s="63" t="n">
        <v>15</v>
      </c>
      <c r="O3587" s="63" t="s">
        <v>151</v>
      </c>
      <c r="P3587" s="63" t="n">
        <v>2</v>
      </c>
      <c r="Q3587" s="63" t="n">
        <v>2</v>
      </c>
      <c r="R3587" s="63" t="n">
        <v>0</v>
      </c>
      <c r="S3587" s="63" t="n">
        <v>1</v>
      </c>
      <c r="T3587" s="63" t="n">
        <v>0</v>
      </c>
      <c r="U3587" s="63" t="n">
        <v>0</v>
      </c>
      <c r="V3587" s="63" t="n">
        <v>0</v>
      </c>
      <c r="W3587" s="63" t="n">
        <v>0</v>
      </c>
      <c r="X3587" s="63" t="n">
        <v>0</v>
      </c>
      <c r="Y3587" s="63" t="n">
        <f aca="false">IF([2]terrains!L3587&lt;=2.5,1,IF([2]terrains!L3587&lt;=4.5,2,IF([2]terrains!L3587&lt;=6.5,3,4)))</f>
        <v>3</v>
      </c>
      <c r="Z3587" s="63" t="n">
        <f aca="false"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1" t="n">
        <f aca="false">[2]terrains!Z3587*[2]terrains!F3587</f>
        <v>361116.263808</v>
      </c>
    </row>
    <row r="3588" customFormat="false" ht="14.4" hidden="false" customHeight="false" outlineLevel="0" collapsed="false">
      <c r="A3588" s="132" t="n">
        <v>3587</v>
      </c>
      <c r="B3588" s="63" t="n">
        <v>294824.0099</v>
      </c>
      <c r="C3588" s="63" t="n">
        <v>5044285.175</v>
      </c>
      <c r="D3588" s="63" t="s">
        <v>3182</v>
      </c>
      <c r="E3588" s="142" t="n">
        <v>523.1</v>
      </c>
      <c r="F3588" s="139" t="n">
        <f aca="false">[2]terrains!E3588*10.76391</f>
        <v>5630.601321</v>
      </c>
      <c r="G3588" s="63" t="s">
        <v>745</v>
      </c>
      <c r="H3588" s="63" t="n">
        <v>0</v>
      </c>
      <c r="I3588" s="63" t="n">
        <v>0</v>
      </c>
      <c r="J3588" s="63" t="n">
        <f aca="false">IF([2]terrains!L3588=13.5,IF([2]terrains!X3588=1,12,9),-0.392532+1.267037*[2]terrains!L3588+0.472239*[2]terrains!X3588+0.58658*[2]terrains!W3588+0.089417*[2]terrains!V3588+0.531633*[2]terrains!U3588+0.337883*[2]terrains!T3588-0.403545*[2]terrains!S3588)</f>
        <v>2.673175</v>
      </c>
      <c r="K3588" s="140" t="n">
        <f aca="false">IF([2]terrains!I3588=0,[2]terrains!J3588,[2]terrains!I3588)</f>
        <v>2.673175</v>
      </c>
      <c r="L3588" s="63" t="n">
        <v>2</v>
      </c>
      <c r="M3588" s="63" t="n">
        <v>2</v>
      </c>
      <c r="N3588" s="63" t="n">
        <v>3</v>
      </c>
      <c r="O3588" s="63" t="s">
        <v>153</v>
      </c>
      <c r="P3588" s="63" t="n">
        <v>2</v>
      </c>
      <c r="Q3588" s="63" t="n">
        <v>2</v>
      </c>
      <c r="R3588" s="63" t="n">
        <v>0</v>
      </c>
      <c r="S3588" s="63" t="n">
        <v>0</v>
      </c>
      <c r="T3588" s="63" t="n">
        <v>0</v>
      </c>
      <c r="U3588" s="63" t="n">
        <v>1</v>
      </c>
      <c r="V3588" s="63" t="n">
        <v>0</v>
      </c>
      <c r="W3588" s="63" t="n">
        <v>0</v>
      </c>
      <c r="X3588" s="63" t="n">
        <v>0</v>
      </c>
      <c r="Y3588" s="63" t="n">
        <f aca="false">IF([2]terrains!L3588&lt;=2.5,1,IF([2]terrains!L3588&lt;=4.5,2,IF([2]terrains!L3588&lt;=6.5,3,4)))</f>
        <v>1</v>
      </c>
      <c r="Z3588" s="63" t="n">
        <f aca="false"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1" t="n">
        <f aca="false">[2]terrains!Z3588*[2]terrains!F3588</f>
        <v>698194.563804</v>
      </c>
    </row>
    <row r="3589" customFormat="false" ht="14.4" hidden="false" customHeight="false" outlineLevel="0" collapsed="false">
      <c r="A3589" s="132" t="n">
        <v>3588</v>
      </c>
      <c r="B3589" s="63" t="n">
        <v>296101.817365</v>
      </c>
      <c r="C3589" s="63" t="n">
        <v>5032433.28275</v>
      </c>
      <c r="D3589" s="63" t="s">
        <v>3183</v>
      </c>
      <c r="E3589" s="142" t="n">
        <v>523.1</v>
      </c>
      <c r="F3589" s="139" t="n">
        <f aca="false">[2]terrains!E3589*10.76391</f>
        <v>5630.601321</v>
      </c>
      <c r="G3589" s="63" t="s">
        <v>668</v>
      </c>
      <c r="H3589" s="63" t="n">
        <v>0</v>
      </c>
      <c r="I3589" s="63" t="n">
        <v>0</v>
      </c>
      <c r="J3589" s="63" t="n">
        <f aca="false">IF([2]terrains!L3589=13.5,IF([2]terrains!X3589=1,12,9),-0.392532+1.267037*[2]terrains!L3589+0.472239*[2]terrains!X3589+0.58658*[2]terrains!W3589+0.089417*[2]terrains!V3589+0.531633*[2]terrains!U3589+0.337883*[2]terrains!T3589-0.403545*[2]terrains!S3589)</f>
        <v>1.737997</v>
      </c>
      <c r="K3589" s="140" t="n">
        <f aca="false">IF([2]terrains!I3589=0,[2]terrains!J3589,[2]terrains!I3589)</f>
        <v>1.737997</v>
      </c>
      <c r="L3589" s="63" t="n">
        <v>2</v>
      </c>
      <c r="M3589" s="63" t="n">
        <v>1</v>
      </c>
      <c r="N3589" s="63" t="n">
        <v>3</v>
      </c>
      <c r="O3589" s="63" t="s">
        <v>151</v>
      </c>
      <c r="P3589" s="63" t="n">
        <v>2</v>
      </c>
      <c r="Q3589" s="63" t="n">
        <v>1.5</v>
      </c>
      <c r="R3589" s="63" t="n">
        <v>0</v>
      </c>
      <c r="S3589" s="63" t="n">
        <v>1</v>
      </c>
      <c r="T3589" s="63" t="n">
        <v>0</v>
      </c>
      <c r="U3589" s="63" t="n">
        <v>0</v>
      </c>
      <c r="V3589" s="63" t="n">
        <v>0</v>
      </c>
      <c r="W3589" s="63" t="n">
        <v>0</v>
      </c>
      <c r="X3589" s="63" t="n">
        <v>0</v>
      </c>
      <c r="Y3589" s="63" t="n">
        <f aca="false">IF([2]terrains!L3589&lt;=2.5,1,IF([2]terrains!L3589&lt;=4.5,2,IF([2]terrains!L3589&lt;=6.5,3,4)))</f>
        <v>1</v>
      </c>
      <c r="Z3589" s="63" t="n">
        <f aca="false"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1" t="n">
        <f aca="false">[2]terrains!Z3589*[2]terrains!F3589</f>
        <v>360358.484544</v>
      </c>
    </row>
    <row r="3590" customFormat="false" ht="14.4" hidden="false" customHeight="false" outlineLevel="0" collapsed="false">
      <c r="A3590" s="132" t="n">
        <v>3589</v>
      </c>
      <c r="B3590" s="63" t="n">
        <v>298747.1729</v>
      </c>
      <c r="C3590" s="63" t="n">
        <v>5036068.642</v>
      </c>
      <c r="D3590" s="63" t="s">
        <v>3184</v>
      </c>
      <c r="E3590" s="142" t="n">
        <v>522.6</v>
      </c>
      <c r="F3590" s="139" t="n">
        <f aca="false">[2]terrains!E3590*10.76391</f>
        <v>5625.219366</v>
      </c>
      <c r="G3590" s="63" t="s">
        <v>1994</v>
      </c>
      <c r="H3590" s="63" t="n">
        <v>0</v>
      </c>
      <c r="I3590" s="63" t="n">
        <v>0</v>
      </c>
      <c r="J3590" s="63" t="n">
        <f aca="false">IF([2]terrains!L3590=13.5,IF([2]terrains!X3590=1,12,9),-0.392532+1.267037*[2]terrains!L3590+0.472239*[2]terrains!X3590+0.58658*[2]terrains!W3590+0.089417*[2]terrains!V3590+0.531633*[2]terrains!U3590+0.337883*[2]terrains!T3590-0.403545*[2]terrains!S3590)</f>
        <v>3.746462</v>
      </c>
      <c r="K3590" s="140" t="n">
        <f aca="false">IF([2]terrains!I3590=0,[2]terrains!J3590,[2]terrains!I3590)</f>
        <v>3.746462</v>
      </c>
      <c r="L3590" s="63" t="n">
        <v>3</v>
      </c>
      <c r="M3590" s="63" t="n">
        <v>2</v>
      </c>
      <c r="N3590" s="63" t="n">
        <v>6</v>
      </c>
      <c r="O3590" s="63" t="s">
        <v>152</v>
      </c>
      <c r="P3590" s="63" t="n">
        <v>2</v>
      </c>
      <c r="Q3590" s="63" t="n">
        <v>2.5</v>
      </c>
      <c r="R3590" s="63" t="n">
        <v>0</v>
      </c>
      <c r="S3590" s="63" t="n">
        <v>0</v>
      </c>
      <c r="T3590" s="63" t="n">
        <v>1</v>
      </c>
      <c r="U3590" s="63" t="n">
        <v>0</v>
      </c>
      <c r="V3590" s="63" t="n">
        <v>0</v>
      </c>
      <c r="W3590" s="63" t="n">
        <v>0</v>
      </c>
      <c r="X3590" s="63" t="n">
        <v>0</v>
      </c>
      <c r="Y3590" s="63" t="n">
        <f aca="false">IF([2]terrains!L3590&lt;=2.5,1,IF([2]terrains!L3590&lt;=4.5,2,IF([2]terrains!L3590&lt;=6.5,3,4)))</f>
        <v>2</v>
      </c>
      <c r="Z3590" s="63" t="n">
        <f aca="false"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1" t="n">
        <f aca="false">[2]terrains!Z3590*[2]terrains!F3590</f>
        <v>585022.814064</v>
      </c>
    </row>
    <row r="3591" customFormat="false" ht="14.4" hidden="false" customHeight="false" outlineLevel="0" collapsed="false">
      <c r="A3591" s="132" t="n">
        <v>3590</v>
      </c>
      <c r="B3591" s="63" t="n">
        <v>299594.7848</v>
      </c>
      <c r="C3591" s="63" t="n">
        <v>5036008.491</v>
      </c>
      <c r="D3591" s="63" t="s">
        <v>3185</v>
      </c>
      <c r="E3591" s="142" t="n">
        <v>522.5</v>
      </c>
      <c r="F3591" s="139" t="n">
        <f aca="false">[2]terrains!E3591*10.76391</f>
        <v>5624.142975</v>
      </c>
      <c r="G3591" s="63" t="s">
        <v>1326</v>
      </c>
      <c r="H3591" s="63" t="n">
        <v>0</v>
      </c>
      <c r="I3591" s="63" t="n">
        <v>0</v>
      </c>
      <c r="J3591" s="63" t="n">
        <f aca="false">IF([2]terrains!L3591=13.5,IF([2]terrains!X3591=1,12,9),-0.392532+1.267037*[2]terrains!L3591+0.472239*[2]terrains!X3591+0.58658*[2]terrains!W3591+0.089417*[2]terrains!V3591+0.531633*[2]terrains!U3591+0.337883*[2]terrains!T3591-0.403545*[2]terrains!S3591)</f>
        <v>4.3799805</v>
      </c>
      <c r="K3591" s="140" t="n">
        <f aca="false">IF([2]terrains!I3591=0,[2]terrains!J3591,[2]terrains!I3591)</f>
        <v>4.3799805</v>
      </c>
      <c r="L3591" s="63" t="n">
        <v>3.5</v>
      </c>
      <c r="M3591" s="63" t="n">
        <v>2</v>
      </c>
      <c r="N3591" s="63" t="n">
        <v>6</v>
      </c>
      <c r="O3591" s="63" t="s">
        <v>152</v>
      </c>
      <c r="P3591" s="63" t="n">
        <v>3</v>
      </c>
      <c r="Q3591" s="63" t="n">
        <v>2.5</v>
      </c>
      <c r="R3591" s="63" t="n">
        <v>0</v>
      </c>
      <c r="S3591" s="63" t="n">
        <v>0</v>
      </c>
      <c r="T3591" s="63" t="n">
        <v>1</v>
      </c>
      <c r="U3591" s="63" t="n">
        <v>0</v>
      </c>
      <c r="V3591" s="63" t="n">
        <v>0</v>
      </c>
      <c r="W3591" s="63" t="n">
        <v>0</v>
      </c>
      <c r="X3591" s="63" t="n">
        <v>0</v>
      </c>
      <c r="Y3591" s="63" t="n">
        <f aca="false">IF([2]terrains!L3591&lt;=2.5,1,IF([2]terrains!L3591&lt;=4.5,2,IF([2]terrains!L3591&lt;=6.5,3,4)))</f>
        <v>2</v>
      </c>
      <c r="Z3591" s="63" t="n">
        <f aca="false"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1" t="n">
        <f aca="false">[2]terrains!Z3591*[2]terrains!F3591</f>
        <v>584910.8694</v>
      </c>
    </row>
    <row r="3592" customFormat="false" ht="14.4" hidden="false" customHeight="false" outlineLevel="0" collapsed="false">
      <c r="A3592" s="132" t="n">
        <v>3591</v>
      </c>
      <c r="B3592" s="63" t="n">
        <v>299593.8013</v>
      </c>
      <c r="C3592" s="63" t="n">
        <v>5035993.245</v>
      </c>
      <c r="D3592" s="63" t="s">
        <v>3186</v>
      </c>
      <c r="E3592" s="142" t="n">
        <v>522.5</v>
      </c>
      <c r="F3592" s="139" t="n">
        <f aca="false">[2]terrains!E3592*10.76391</f>
        <v>5624.142975</v>
      </c>
      <c r="G3592" s="63" t="s">
        <v>1326</v>
      </c>
      <c r="H3592" s="63" t="n">
        <v>0</v>
      </c>
      <c r="I3592" s="63" t="n">
        <v>0</v>
      </c>
      <c r="J3592" s="63" t="n">
        <f aca="false">IF([2]terrains!L3592=13.5,IF([2]terrains!X3592=1,12,9),-0.392532+1.267037*[2]terrains!L3592+0.472239*[2]terrains!X3592+0.58658*[2]terrains!W3592+0.089417*[2]terrains!V3592+0.531633*[2]terrains!U3592+0.337883*[2]terrains!T3592-0.403545*[2]terrains!S3592)</f>
        <v>4.3799805</v>
      </c>
      <c r="K3592" s="140" t="n">
        <f aca="false">IF([2]terrains!I3592=0,[2]terrains!J3592,[2]terrains!I3592)</f>
        <v>4.3799805</v>
      </c>
      <c r="L3592" s="63" t="n">
        <v>3.5</v>
      </c>
      <c r="M3592" s="63" t="n">
        <v>2</v>
      </c>
      <c r="N3592" s="63" t="n">
        <v>6</v>
      </c>
      <c r="O3592" s="63" t="s">
        <v>152</v>
      </c>
      <c r="P3592" s="63" t="n">
        <v>3</v>
      </c>
      <c r="Q3592" s="63" t="n">
        <v>2.5</v>
      </c>
      <c r="R3592" s="63" t="n">
        <v>0</v>
      </c>
      <c r="S3592" s="63" t="n">
        <v>0</v>
      </c>
      <c r="T3592" s="63" t="n">
        <v>1</v>
      </c>
      <c r="U3592" s="63" t="n">
        <v>0</v>
      </c>
      <c r="V3592" s="63" t="n">
        <v>0</v>
      </c>
      <c r="W3592" s="63" t="n">
        <v>0</v>
      </c>
      <c r="X3592" s="63" t="n">
        <v>0</v>
      </c>
      <c r="Y3592" s="63" t="n">
        <f aca="false">IF([2]terrains!L3592&lt;=2.5,1,IF([2]terrains!L3592&lt;=4.5,2,IF([2]terrains!L3592&lt;=6.5,3,4)))</f>
        <v>2</v>
      </c>
      <c r="Z3592" s="63" t="n">
        <f aca="false"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1" t="n">
        <f aca="false">[2]terrains!Z3592*[2]terrains!F3592</f>
        <v>584910.8694</v>
      </c>
    </row>
    <row r="3593" customFormat="false" ht="14.4" hidden="false" customHeight="false" outlineLevel="0" collapsed="false">
      <c r="A3593" s="132" t="n">
        <v>3592</v>
      </c>
      <c r="B3593" s="63" t="n">
        <v>281586.620345</v>
      </c>
      <c r="C3593" s="63" t="n">
        <v>5040816.25955</v>
      </c>
      <c r="D3593" s="63" t="s">
        <v>3187</v>
      </c>
      <c r="E3593" s="142" t="n">
        <v>522.1</v>
      </c>
      <c r="F3593" s="139" t="n">
        <f aca="false">[2]terrains!E3593*10.76391</f>
        <v>5619.837411</v>
      </c>
      <c r="G3593" s="63" t="s">
        <v>381</v>
      </c>
      <c r="H3593" s="63" t="n">
        <v>0</v>
      </c>
      <c r="I3593" s="63" t="n">
        <v>0</v>
      </c>
      <c r="J3593" s="63" t="n">
        <f aca="false">IF([2]terrains!L3593=13.5,IF([2]terrains!X3593=1,12,9),-0.392532+1.267037*[2]terrains!L3593+0.472239*[2]terrains!X3593+0.58658*[2]terrains!W3593+0.089417*[2]terrains!V3593+0.531633*[2]terrains!U3593+0.337883*[2]terrains!T3593-0.403545*[2]terrains!S3593)</f>
        <v>1.5080235</v>
      </c>
      <c r="K3593" s="140" t="n">
        <f aca="false">IF([2]terrains!I3593=0,[2]terrains!J3593,[2]terrains!I3593)</f>
        <v>1.5080235</v>
      </c>
      <c r="L3593" s="63" t="n">
        <v>1.5</v>
      </c>
      <c r="M3593" s="63" t="n">
        <v>1</v>
      </c>
      <c r="N3593" s="63" t="n">
        <v>2</v>
      </c>
      <c r="O3593" s="63" t="s">
        <v>150</v>
      </c>
      <c r="P3593" s="63" t="n">
        <v>1</v>
      </c>
      <c r="Q3593" s="63" t="n">
        <v>1.5</v>
      </c>
      <c r="R3593" s="63" t="n">
        <v>1</v>
      </c>
      <c r="S3593" s="63" t="n">
        <v>0</v>
      </c>
      <c r="T3593" s="63" t="n">
        <v>0</v>
      </c>
      <c r="U3593" s="63" t="n">
        <v>0</v>
      </c>
      <c r="V3593" s="63" t="n">
        <v>0</v>
      </c>
      <c r="W3593" s="63" t="n">
        <v>0</v>
      </c>
      <c r="X3593" s="63" t="n">
        <v>0</v>
      </c>
      <c r="Y3593" s="63" t="n">
        <f aca="false">IF([2]terrains!L3593&lt;=2.5,1,IF([2]terrains!L3593&lt;=4.5,2,IF([2]terrains!L3593&lt;=6.5,3,4)))</f>
        <v>1</v>
      </c>
      <c r="Z3593" s="63" t="n">
        <f aca="false"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1" t="n">
        <f aca="false">[2]terrains!Z3593*[2]terrains!F3593</f>
        <v>196694.309385</v>
      </c>
    </row>
    <row r="3594" customFormat="false" ht="14.4" hidden="false" customHeight="false" outlineLevel="0" collapsed="false">
      <c r="A3594" s="132" t="n">
        <v>3593</v>
      </c>
      <c r="B3594" s="63" t="n">
        <v>298367.4495</v>
      </c>
      <c r="C3594" s="63" t="n">
        <v>5044840.509</v>
      </c>
      <c r="D3594" s="63" t="s">
        <v>3188</v>
      </c>
      <c r="E3594" s="142" t="n">
        <v>521.8</v>
      </c>
      <c r="F3594" s="139" t="n">
        <f aca="false">[2]terrains!E3594*10.76391</f>
        <v>5616.608238</v>
      </c>
      <c r="G3594" s="63" t="s">
        <v>195</v>
      </c>
      <c r="H3594" s="63" t="n">
        <v>0</v>
      </c>
      <c r="I3594" s="63" t="n">
        <v>0</v>
      </c>
      <c r="J3594" s="63" t="n">
        <f aca="false">IF([2]terrains!L3594=13.5,IF([2]terrains!X3594=1,12,9),-0.392532+1.267037*[2]terrains!L3594+0.472239*[2]terrains!X3594+0.58658*[2]terrains!W3594+0.089417*[2]terrains!V3594+0.531633*[2]terrains!U3594+0.337883*[2]terrains!T3594-0.403545*[2]terrains!S3594)</f>
        <v>3.746462</v>
      </c>
      <c r="K3594" s="140" t="n">
        <f aca="false">IF([2]terrains!I3594=0,[2]terrains!J3594,[2]terrains!I3594)</f>
        <v>3.746462</v>
      </c>
      <c r="L3594" s="63" t="n">
        <v>3</v>
      </c>
      <c r="M3594" s="63" t="n">
        <v>2</v>
      </c>
      <c r="N3594" s="63" t="n">
        <v>6</v>
      </c>
      <c r="O3594" s="63" t="s">
        <v>152</v>
      </c>
      <c r="P3594" s="63" t="n">
        <v>2</v>
      </c>
      <c r="Q3594" s="63" t="n">
        <v>2.5</v>
      </c>
      <c r="R3594" s="63" t="n">
        <v>0</v>
      </c>
      <c r="S3594" s="63" t="n">
        <v>0</v>
      </c>
      <c r="T3594" s="63" t="n">
        <v>1</v>
      </c>
      <c r="U3594" s="63" t="n">
        <v>0</v>
      </c>
      <c r="V3594" s="63" t="n">
        <v>0</v>
      </c>
      <c r="W3594" s="63" t="n">
        <v>0</v>
      </c>
      <c r="X3594" s="63" t="n">
        <v>0</v>
      </c>
      <c r="Y3594" s="63" t="n">
        <f aca="false">IF([2]terrains!L3594&lt;=2.5,1,IF([2]terrains!L3594&lt;=4.5,2,IF([2]terrains!L3594&lt;=6.5,3,4)))</f>
        <v>2</v>
      </c>
      <c r="Z3594" s="63" t="n">
        <f aca="false"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1" t="n">
        <f aca="false">[2]terrains!Z3594*[2]terrains!F3594</f>
        <v>584127.256752</v>
      </c>
    </row>
    <row r="3595" customFormat="false" ht="14.4" hidden="false" customHeight="false" outlineLevel="0" collapsed="false">
      <c r="A3595" s="132" t="n">
        <v>3594</v>
      </c>
      <c r="B3595" s="63" t="n">
        <v>304101.592069</v>
      </c>
      <c r="C3595" s="63" t="n">
        <v>5059333.39084</v>
      </c>
      <c r="D3595" s="63" t="s">
        <v>3189</v>
      </c>
      <c r="E3595" s="142" t="n">
        <v>521.6</v>
      </c>
      <c r="F3595" s="139" t="n">
        <f aca="false">[2]terrains!E3595*10.76391</f>
        <v>5614.455456</v>
      </c>
      <c r="G3595" s="63" t="s">
        <v>329</v>
      </c>
      <c r="H3595" s="63" t="n">
        <v>0</v>
      </c>
      <c r="I3595" s="63" t="n">
        <v>0</v>
      </c>
      <c r="J3595" s="63" t="n">
        <f aca="false">IF([2]terrains!L3595=13.5,IF([2]terrains!X3595=1,12,9),-0.392532+1.267037*[2]terrains!L3595+0.472239*[2]terrains!X3595+0.58658*[2]terrains!W3595+0.089417*[2]terrains!V3595+0.531633*[2]terrains!U3595+0.337883*[2]terrains!T3595-0.403545*[2]terrains!S3595)</f>
        <v>2.141542</v>
      </c>
      <c r="K3595" s="140" t="n">
        <f aca="false">IF([2]terrains!I3595=0,[2]terrains!J3595,[2]terrains!I3595)</f>
        <v>2.141542</v>
      </c>
      <c r="L3595" s="63" t="n">
        <v>2</v>
      </c>
      <c r="M3595" s="63" t="n">
        <v>1</v>
      </c>
      <c r="N3595" s="63" t="n">
        <v>3</v>
      </c>
      <c r="O3595" s="63" t="s">
        <v>150</v>
      </c>
      <c r="P3595" s="63" t="n">
        <v>2</v>
      </c>
      <c r="Q3595" s="63" t="n">
        <v>1.5</v>
      </c>
      <c r="R3595" s="63" t="n">
        <v>1</v>
      </c>
      <c r="S3595" s="63" t="n">
        <v>0</v>
      </c>
      <c r="T3595" s="63" t="n">
        <v>0</v>
      </c>
      <c r="U3595" s="63" t="n">
        <v>0</v>
      </c>
      <c r="V3595" s="63" t="n">
        <v>0</v>
      </c>
      <c r="W3595" s="63" t="n">
        <v>0</v>
      </c>
      <c r="X3595" s="63" t="n">
        <v>0</v>
      </c>
      <c r="Y3595" s="63" t="n">
        <f aca="false">IF([2]terrains!L3595&lt;=2.5,1,IF([2]terrains!L3595&lt;=4.5,2,IF([2]terrains!L3595&lt;=6.5,3,4)))</f>
        <v>1</v>
      </c>
      <c r="Z3595" s="63" t="n">
        <f aca="false"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1" t="n">
        <f aca="false">[2]terrains!Z3595*[2]terrains!F3595</f>
        <v>196505.94096</v>
      </c>
    </row>
    <row r="3596" customFormat="false" ht="14.4" hidden="false" customHeight="false" outlineLevel="0" collapsed="false">
      <c r="A3596" s="132" t="n">
        <v>3595</v>
      </c>
      <c r="B3596" s="63" t="n">
        <v>304508.459207</v>
      </c>
      <c r="C3596" s="63" t="n">
        <v>5058151.68705</v>
      </c>
      <c r="D3596" s="63" t="s">
        <v>3190</v>
      </c>
      <c r="E3596" s="142" t="n">
        <v>521.2</v>
      </c>
      <c r="F3596" s="139" t="n">
        <f aca="false">[2]terrains!E3596*10.76391</f>
        <v>5610.149892</v>
      </c>
      <c r="G3596" s="63" t="s">
        <v>329</v>
      </c>
      <c r="H3596" s="63" t="n">
        <v>0</v>
      </c>
      <c r="I3596" s="63" t="n">
        <v>0</v>
      </c>
      <c r="J3596" s="63" t="n">
        <f aca="false">IF([2]terrains!L3596=13.5,IF([2]terrains!X3596=1,12,9),-0.392532+1.267037*[2]terrains!L3596+0.472239*[2]terrains!X3596+0.58658*[2]terrains!W3596+0.089417*[2]terrains!V3596+0.531633*[2]terrains!U3596+0.337883*[2]terrains!T3596-0.403545*[2]terrains!S3596)</f>
        <v>2.141542</v>
      </c>
      <c r="K3596" s="140" t="n">
        <f aca="false">IF([2]terrains!I3596=0,[2]terrains!J3596,[2]terrains!I3596)</f>
        <v>2.141542</v>
      </c>
      <c r="L3596" s="63" t="n">
        <v>2</v>
      </c>
      <c r="M3596" s="63" t="n">
        <v>1</v>
      </c>
      <c r="N3596" s="63" t="n">
        <v>3</v>
      </c>
      <c r="O3596" s="63" t="s">
        <v>150</v>
      </c>
      <c r="P3596" s="63" t="n">
        <v>2</v>
      </c>
      <c r="Q3596" s="63" t="n">
        <v>1.5</v>
      </c>
      <c r="R3596" s="63" t="n">
        <v>1</v>
      </c>
      <c r="S3596" s="63" t="n">
        <v>0</v>
      </c>
      <c r="T3596" s="63" t="n">
        <v>0</v>
      </c>
      <c r="U3596" s="63" t="n">
        <v>0</v>
      </c>
      <c r="V3596" s="63" t="n">
        <v>0</v>
      </c>
      <c r="W3596" s="63" t="n">
        <v>0</v>
      </c>
      <c r="X3596" s="63" t="n">
        <v>0</v>
      </c>
      <c r="Y3596" s="63" t="n">
        <f aca="false">IF([2]terrains!L3596&lt;=2.5,1,IF([2]terrains!L3596&lt;=4.5,2,IF([2]terrains!L3596&lt;=6.5,3,4)))</f>
        <v>1</v>
      </c>
      <c r="Z3596" s="63" t="n">
        <f aca="false"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1" t="n">
        <f aca="false">[2]terrains!Z3596*[2]terrains!F3596</f>
        <v>196355.24622</v>
      </c>
    </row>
    <row r="3597" customFormat="false" ht="14.4" hidden="false" customHeight="false" outlineLevel="0" collapsed="false">
      <c r="A3597" s="132" t="n">
        <v>3596</v>
      </c>
      <c r="B3597" s="63" t="n">
        <v>304640.204746</v>
      </c>
      <c r="C3597" s="63" t="n">
        <v>5058121.12053</v>
      </c>
      <c r="D3597" s="63" t="s">
        <v>3191</v>
      </c>
      <c r="E3597" s="142" t="n">
        <v>521.2</v>
      </c>
      <c r="F3597" s="139" t="n">
        <f aca="false">[2]terrains!E3597*10.76391</f>
        <v>5610.149892</v>
      </c>
      <c r="G3597" s="63" t="s">
        <v>329</v>
      </c>
      <c r="H3597" s="63" t="n">
        <v>0</v>
      </c>
      <c r="I3597" s="63" t="n">
        <v>0</v>
      </c>
      <c r="J3597" s="63" t="n">
        <f aca="false">IF([2]terrains!L3597=13.5,IF([2]terrains!X3597=1,12,9),-0.392532+1.267037*[2]terrains!L3597+0.472239*[2]terrains!X3597+0.58658*[2]terrains!W3597+0.089417*[2]terrains!V3597+0.531633*[2]terrains!U3597+0.337883*[2]terrains!T3597-0.403545*[2]terrains!S3597)</f>
        <v>2.141542</v>
      </c>
      <c r="K3597" s="140" t="n">
        <f aca="false">IF([2]terrains!I3597=0,[2]terrains!J3597,[2]terrains!I3597)</f>
        <v>2.141542</v>
      </c>
      <c r="L3597" s="63" t="n">
        <v>2</v>
      </c>
      <c r="M3597" s="63" t="n">
        <v>1</v>
      </c>
      <c r="N3597" s="63" t="n">
        <v>3</v>
      </c>
      <c r="O3597" s="63" t="s">
        <v>150</v>
      </c>
      <c r="P3597" s="63" t="n">
        <v>2</v>
      </c>
      <c r="Q3597" s="63" t="n">
        <v>1.5</v>
      </c>
      <c r="R3597" s="63" t="n">
        <v>1</v>
      </c>
      <c r="S3597" s="63" t="n">
        <v>0</v>
      </c>
      <c r="T3597" s="63" t="n">
        <v>0</v>
      </c>
      <c r="U3597" s="63" t="n">
        <v>0</v>
      </c>
      <c r="V3597" s="63" t="n">
        <v>0</v>
      </c>
      <c r="W3597" s="63" t="n">
        <v>0</v>
      </c>
      <c r="X3597" s="63" t="n">
        <v>0</v>
      </c>
      <c r="Y3597" s="63" t="n">
        <f aca="false">IF([2]terrains!L3597&lt;=2.5,1,IF([2]terrains!L3597&lt;=4.5,2,IF([2]terrains!L3597&lt;=6.5,3,4)))</f>
        <v>1</v>
      </c>
      <c r="Z3597" s="63" t="n">
        <f aca="false"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1" t="n">
        <f aca="false">[2]terrains!Z3597*[2]terrains!F3597</f>
        <v>196355.24622</v>
      </c>
    </row>
    <row r="3598" customFormat="false" ht="14.4" hidden="false" customHeight="false" outlineLevel="0" collapsed="false">
      <c r="A3598" s="132" t="n">
        <v>3597</v>
      </c>
      <c r="B3598" s="63" t="n">
        <v>299740.367907</v>
      </c>
      <c r="C3598" s="63" t="n">
        <v>5041040.4476</v>
      </c>
      <c r="D3598" s="63" t="s">
        <v>3192</v>
      </c>
      <c r="E3598" s="142" t="n">
        <v>521.1</v>
      </c>
      <c r="F3598" s="139" t="n">
        <f aca="false">[2]terrains!E3598*10.76391</f>
        <v>5609.073501</v>
      </c>
      <c r="G3598" s="63" t="s">
        <v>221</v>
      </c>
      <c r="H3598" s="63" t="n">
        <v>0</v>
      </c>
      <c r="I3598" s="63" t="n">
        <v>6</v>
      </c>
      <c r="J3598" s="63" t="n">
        <f aca="false">IF([2]terrains!L3598=13.5,IF([2]terrains!X3598=1,12,9),-0.392532+1.267037*[2]terrains!L3598+0.472239*[2]terrains!X3598+0.58658*[2]terrains!W3598+0.089417*[2]terrains!V3598+0.531633*[2]terrains!U3598+0.337883*[2]terrains!T3598-0.403545*[2]terrains!S3598)</f>
        <v>5.7813735</v>
      </c>
      <c r="K3598" s="140" t="n">
        <f aca="false">IF([2]terrains!I3598=0,[2]terrains!J3598,[2]terrains!I3598)</f>
        <v>6</v>
      </c>
      <c r="L3598" s="63" t="n">
        <v>4.5</v>
      </c>
      <c r="M3598" s="63" t="n">
        <v>0</v>
      </c>
      <c r="N3598" s="63" t="n">
        <v>0</v>
      </c>
      <c r="O3598" s="63" t="s">
        <v>156</v>
      </c>
      <c r="P3598" s="63" t="n">
        <v>0</v>
      </c>
      <c r="Q3598" s="63" t="n">
        <v>0</v>
      </c>
      <c r="R3598" s="63" t="n">
        <v>0</v>
      </c>
      <c r="S3598" s="63" t="n">
        <v>0</v>
      </c>
      <c r="T3598" s="63" t="n">
        <v>0</v>
      </c>
      <c r="U3598" s="63" t="n">
        <v>0</v>
      </c>
      <c r="V3598" s="63" t="n">
        <v>0</v>
      </c>
      <c r="W3598" s="63" t="n">
        <v>0</v>
      </c>
      <c r="X3598" s="63" t="n">
        <v>1</v>
      </c>
      <c r="Y3598" s="63" t="n">
        <f aca="false">IF([2]terrains!L3598&lt;=2.5,1,IF([2]terrains!L3598&lt;=4.5,2,IF([2]terrains!L3598&lt;=6.5,3,4)))</f>
        <v>2</v>
      </c>
      <c r="Z3598" s="63" t="n">
        <f aca="false"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1" t="n">
        <f aca="false">[2]terrains!Z3598*[2]terrains!F3598</f>
        <v>1357395.787242</v>
      </c>
    </row>
    <row r="3599" customFormat="false" ht="14.4" hidden="false" customHeight="false" outlineLevel="0" collapsed="false">
      <c r="A3599" s="132" t="n">
        <v>3598</v>
      </c>
      <c r="B3599" s="63" t="n">
        <v>295825.0276</v>
      </c>
      <c r="C3599" s="63" t="n">
        <v>5042924.588</v>
      </c>
      <c r="D3599" s="63" t="s">
        <v>3193</v>
      </c>
      <c r="E3599" s="142" t="n">
        <v>520.8</v>
      </c>
      <c r="F3599" s="139" t="n">
        <f aca="false">[2]terrains!E3599*10.76391</f>
        <v>5605.844328</v>
      </c>
      <c r="G3599" s="63" t="s">
        <v>424</v>
      </c>
      <c r="H3599" s="63" t="n">
        <v>0.5</v>
      </c>
      <c r="I3599" s="63" t="n">
        <v>5</v>
      </c>
      <c r="J3599" s="63" t="n">
        <f aca="false">IF([2]terrains!L3599=13.5,IF([2]terrains!X3599=1,12,9),-0.392532+1.267037*[2]terrains!L3599+0.472239*[2]terrains!X3599+0.58658*[2]terrains!W3599+0.089417*[2]terrains!V3599+0.531633*[2]terrains!U3599+0.337883*[2]terrains!T3599-0.403545*[2]terrains!S3599)</f>
        <v>4.6286775</v>
      </c>
      <c r="K3599" s="140" t="n">
        <f aca="false">IF([2]terrains!I3599=0,[2]terrains!J3599,[2]terrains!I3599)</f>
        <v>5</v>
      </c>
      <c r="L3599" s="63" t="n">
        <v>3.5</v>
      </c>
      <c r="M3599" s="63" t="n">
        <v>2</v>
      </c>
      <c r="N3599" s="63" t="n">
        <v>8</v>
      </c>
      <c r="O3599" s="63" t="s">
        <v>155</v>
      </c>
      <c r="P3599" s="63" t="n">
        <v>2</v>
      </c>
      <c r="Q3599" s="63" t="n">
        <v>2.5</v>
      </c>
      <c r="R3599" s="63" t="n">
        <v>0</v>
      </c>
      <c r="S3599" s="63" t="n">
        <v>0</v>
      </c>
      <c r="T3599" s="63" t="n">
        <v>0</v>
      </c>
      <c r="U3599" s="63" t="n">
        <v>0</v>
      </c>
      <c r="V3599" s="63" t="n">
        <v>0</v>
      </c>
      <c r="W3599" s="63" t="n">
        <v>1</v>
      </c>
      <c r="X3599" s="63" t="n">
        <v>0</v>
      </c>
      <c r="Y3599" s="63" t="n">
        <f aca="false">IF([2]terrains!L3599&lt;=2.5,1,IF([2]terrains!L3599&lt;=4.5,2,IF([2]terrains!L3599&lt;=6.5,3,4)))</f>
        <v>2</v>
      </c>
      <c r="Z3599" s="63" t="n">
        <f aca="false"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1" t="n">
        <f aca="false">[2]terrains!Z3599*[2]terrains!F3599</f>
        <v>1222074.063504</v>
      </c>
    </row>
    <row r="3600" customFormat="false" ht="14.4" hidden="false" customHeight="false" outlineLevel="0" collapsed="false">
      <c r="A3600" s="132" t="n">
        <v>3599</v>
      </c>
      <c r="B3600" s="63" t="n">
        <v>295642.543991</v>
      </c>
      <c r="C3600" s="63" t="n">
        <v>5042535.20289</v>
      </c>
      <c r="D3600" s="63" t="s">
        <v>3194</v>
      </c>
      <c r="E3600" s="142" t="n">
        <v>520.5</v>
      </c>
      <c r="F3600" s="139" t="n">
        <f aca="false">[2]terrains!E3600*10.76391</f>
        <v>5602.615155</v>
      </c>
      <c r="G3600" s="63" t="s">
        <v>239</v>
      </c>
      <c r="H3600" s="63" t="n">
        <v>0</v>
      </c>
      <c r="I3600" s="63" t="n">
        <v>0</v>
      </c>
      <c r="J3600" s="63" t="n">
        <f aca="false">IF([2]terrains!L3600=13.5,IF([2]terrains!X3600=1,12,9),-0.392532+1.267037*[2]terrains!L3600+0.472239*[2]terrains!X3600+0.58658*[2]terrains!W3600+0.089417*[2]terrains!V3600+0.531633*[2]terrains!U3600+0.337883*[2]terrains!T3600-0.403545*[2]terrains!S3600)</f>
        <v>3.995159</v>
      </c>
      <c r="K3600" s="140" t="n">
        <f aca="false">IF([2]terrains!I3600=0,[2]terrains!J3600,[2]terrains!I3600)</f>
        <v>3.995159</v>
      </c>
      <c r="L3600" s="63" t="n">
        <v>3</v>
      </c>
      <c r="M3600" s="63" t="n">
        <v>2</v>
      </c>
      <c r="N3600" s="63" t="n">
        <v>6</v>
      </c>
      <c r="O3600" s="63" t="s">
        <v>155</v>
      </c>
      <c r="P3600" s="63" t="n">
        <v>2</v>
      </c>
      <c r="Q3600" s="63" t="n">
        <v>2.5</v>
      </c>
      <c r="R3600" s="63" t="n">
        <v>0</v>
      </c>
      <c r="S3600" s="63" t="n">
        <v>0</v>
      </c>
      <c r="T3600" s="63" t="n">
        <v>0</v>
      </c>
      <c r="U3600" s="63" t="n">
        <v>0</v>
      </c>
      <c r="V3600" s="63" t="n">
        <v>0</v>
      </c>
      <c r="W3600" s="63" t="n">
        <v>1</v>
      </c>
      <c r="X3600" s="63" t="n">
        <v>0</v>
      </c>
      <c r="Y3600" s="63" t="n">
        <f aca="false">IF([2]terrains!L3600&lt;=2.5,1,IF([2]terrains!L3600&lt;=4.5,2,IF([2]terrains!L3600&lt;=6.5,3,4)))</f>
        <v>2</v>
      </c>
      <c r="Z3600" s="63" t="n">
        <f aca="false"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1" t="n">
        <f aca="false">[2]terrains!Z3600*[2]terrains!F3600</f>
        <v>1221370.10379</v>
      </c>
    </row>
    <row r="3601" customFormat="false" ht="14.4" hidden="false" customHeight="false" outlineLevel="0" collapsed="false">
      <c r="A3601" s="132" t="n">
        <v>3600</v>
      </c>
      <c r="B3601" s="63" t="n">
        <v>281387.488536</v>
      </c>
      <c r="C3601" s="63" t="n">
        <v>5040928.57279</v>
      </c>
      <c r="D3601" s="63" t="s">
        <v>3195</v>
      </c>
      <c r="E3601" s="142" t="n">
        <v>520.3</v>
      </c>
      <c r="F3601" s="139" t="n">
        <f aca="false">[2]terrains!E3601*10.76391</f>
        <v>5600.462373</v>
      </c>
      <c r="G3601" s="63" t="s">
        <v>381</v>
      </c>
      <c r="H3601" s="63" t="n">
        <v>0</v>
      </c>
      <c r="I3601" s="63" t="n">
        <v>0</v>
      </c>
      <c r="J3601" s="63" t="n">
        <f aca="false">IF([2]terrains!L3601=13.5,IF([2]terrains!X3601=1,12,9),-0.392532+1.267037*[2]terrains!L3601+0.472239*[2]terrains!X3601+0.58658*[2]terrains!W3601+0.089417*[2]terrains!V3601+0.531633*[2]terrains!U3601+0.337883*[2]terrains!T3601-0.403545*[2]terrains!S3601)</f>
        <v>1.5080235</v>
      </c>
      <c r="K3601" s="140" t="n">
        <f aca="false">IF([2]terrains!I3601=0,[2]terrains!J3601,[2]terrains!I3601)</f>
        <v>1.5080235</v>
      </c>
      <c r="L3601" s="63" t="n">
        <v>1.5</v>
      </c>
      <c r="M3601" s="63" t="n">
        <v>1</v>
      </c>
      <c r="N3601" s="63" t="n">
        <v>2</v>
      </c>
      <c r="O3601" s="63" t="s">
        <v>150</v>
      </c>
      <c r="P3601" s="63" t="n">
        <v>1</v>
      </c>
      <c r="Q3601" s="63" t="n">
        <v>1.5</v>
      </c>
      <c r="R3601" s="63" t="n">
        <v>1</v>
      </c>
      <c r="S3601" s="63" t="n">
        <v>0</v>
      </c>
      <c r="T3601" s="63" t="n">
        <v>0</v>
      </c>
      <c r="U3601" s="63" t="n">
        <v>0</v>
      </c>
      <c r="V3601" s="63" t="n">
        <v>0</v>
      </c>
      <c r="W3601" s="63" t="n">
        <v>0</v>
      </c>
      <c r="X3601" s="63" t="n">
        <v>0</v>
      </c>
      <c r="Y3601" s="63" t="n">
        <f aca="false">IF([2]terrains!L3601&lt;=2.5,1,IF([2]terrains!L3601&lt;=4.5,2,IF([2]terrains!L3601&lt;=6.5,3,4)))</f>
        <v>1</v>
      </c>
      <c r="Z3601" s="63" t="n">
        <f aca="false"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1" t="n">
        <f aca="false">[2]terrains!Z3601*[2]terrains!F3601</f>
        <v>196016.183055</v>
      </c>
    </row>
    <row r="3602" customFormat="false" ht="14.4" hidden="false" customHeight="false" outlineLevel="0" collapsed="false">
      <c r="A3602" s="132" t="n">
        <v>3601</v>
      </c>
      <c r="B3602" s="63" t="n">
        <v>280334.497927</v>
      </c>
      <c r="C3602" s="63" t="n">
        <v>5041619.88479</v>
      </c>
      <c r="D3602" s="63" t="s">
        <v>3196</v>
      </c>
      <c r="E3602" s="142" t="n">
        <v>520.3</v>
      </c>
      <c r="F3602" s="139" t="n">
        <f aca="false">[2]terrains!E3602*10.76391</f>
        <v>5600.462373</v>
      </c>
      <c r="G3602" s="63" t="s">
        <v>381</v>
      </c>
      <c r="H3602" s="63" t="n">
        <v>0</v>
      </c>
      <c r="I3602" s="63" t="n">
        <v>0</v>
      </c>
      <c r="J3602" s="63" t="n">
        <f aca="false">IF([2]terrains!L3602=13.5,IF([2]terrains!X3602=1,12,9),-0.392532+1.267037*[2]terrains!L3602+0.472239*[2]terrains!X3602+0.58658*[2]terrains!W3602+0.089417*[2]terrains!V3602+0.531633*[2]terrains!U3602+0.337883*[2]terrains!T3602-0.403545*[2]terrains!S3602)</f>
        <v>1.5080235</v>
      </c>
      <c r="K3602" s="140" t="n">
        <f aca="false">IF([2]terrains!I3602=0,[2]terrains!J3602,[2]terrains!I3602)</f>
        <v>1.5080235</v>
      </c>
      <c r="L3602" s="63" t="n">
        <v>1.5</v>
      </c>
      <c r="M3602" s="63" t="n">
        <v>1</v>
      </c>
      <c r="N3602" s="63" t="n">
        <v>2</v>
      </c>
      <c r="O3602" s="63" t="s">
        <v>150</v>
      </c>
      <c r="P3602" s="63" t="n">
        <v>1</v>
      </c>
      <c r="Q3602" s="63" t="n">
        <v>1.5</v>
      </c>
      <c r="R3602" s="63" t="n">
        <v>1</v>
      </c>
      <c r="S3602" s="63" t="n">
        <v>0</v>
      </c>
      <c r="T3602" s="63" t="n">
        <v>0</v>
      </c>
      <c r="U3602" s="63" t="n">
        <v>0</v>
      </c>
      <c r="V3602" s="63" t="n">
        <v>0</v>
      </c>
      <c r="W3602" s="63" t="n">
        <v>0</v>
      </c>
      <c r="X3602" s="63" t="n">
        <v>0</v>
      </c>
      <c r="Y3602" s="63" t="n">
        <f aca="false">IF([2]terrains!L3602&lt;=2.5,1,IF([2]terrains!L3602&lt;=4.5,2,IF([2]terrains!L3602&lt;=6.5,3,4)))</f>
        <v>1</v>
      </c>
      <c r="Z3602" s="63" t="n">
        <f aca="false"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1" t="n">
        <f aca="false">[2]terrains!Z3602*[2]terrains!F3602</f>
        <v>196016.183055</v>
      </c>
    </row>
    <row r="3603" customFormat="false" ht="14.4" hidden="false" customHeight="false" outlineLevel="0" collapsed="false">
      <c r="A3603" s="132" t="n">
        <v>3602</v>
      </c>
      <c r="B3603" s="63" t="n">
        <v>280833.602111</v>
      </c>
      <c r="C3603" s="63" t="n">
        <v>5041040.55162</v>
      </c>
      <c r="D3603" s="63" t="s">
        <v>3197</v>
      </c>
      <c r="E3603" s="142" t="n">
        <v>520.3</v>
      </c>
      <c r="F3603" s="139" t="n">
        <f aca="false">[2]terrains!E3603*10.76391</f>
        <v>5600.462373</v>
      </c>
      <c r="G3603" s="63" t="s">
        <v>447</v>
      </c>
      <c r="H3603" s="63" t="n">
        <v>0</v>
      </c>
      <c r="I3603" s="63" t="n">
        <v>0</v>
      </c>
      <c r="J3603" s="63" t="n">
        <f aca="false">IF([2]terrains!L3603=13.5,IF([2]terrains!X3603=1,12,9),-0.392532+1.267037*[2]terrains!L3603+0.472239*[2]terrains!X3603+0.58658*[2]terrains!W3603+0.089417*[2]terrains!V3603+0.531633*[2]terrains!U3603+0.337883*[2]terrains!T3603-0.403545*[2]terrains!S3603)</f>
        <v>3.408579</v>
      </c>
      <c r="K3603" s="140" t="n">
        <f aca="false">IF([2]terrains!I3603=0,[2]terrains!J3603,[2]terrains!I3603)</f>
        <v>3.408579</v>
      </c>
      <c r="L3603" s="63" t="n">
        <v>3</v>
      </c>
      <c r="M3603" s="63" t="n">
        <v>1</v>
      </c>
      <c r="N3603" s="63" t="n">
        <v>10</v>
      </c>
      <c r="O3603" s="63" t="s">
        <v>150</v>
      </c>
      <c r="P3603" s="63" t="n">
        <v>1.5</v>
      </c>
      <c r="Q3603" s="63" t="n">
        <v>1.5</v>
      </c>
      <c r="R3603" s="63" t="n">
        <v>1</v>
      </c>
      <c r="S3603" s="63" t="n">
        <v>0</v>
      </c>
      <c r="T3603" s="63" t="n">
        <v>0</v>
      </c>
      <c r="U3603" s="63" t="n">
        <v>0</v>
      </c>
      <c r="V3603" s="63" t="n">
        <v>0</v>
      </c>
      <c r="W3603" s="63" t="n">
        <v>0</v>
      </c>
      <c r="X3603" s="63" t="n">
        <v>0</v>
      </c>
      <c r="Y3603" s="63" t="n">
        <f aca="false">IF([2]terrains!L3603&lt;=2.5,1,IF([2]terrains!L3603&lt;=4.5,2,IF([2]terrains!L3603&lt;=6.5,3,4)))</f>
        <v>2</v>
      </c>
      <c r="Z3603" s="63" t="n">
        <f aca="false"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1" t="n">
        <f aca="false">[2]terrains!Z3603*[2]terrains!F3603</f>
        <v>196016.183055</v>
      </c>
    </row>
    <row r="3604" customFormat="false" ht="14.4" hidden="false" customHeight="false" outlineLevel="0" collapsed="false">
      <c r="A3604" s="132" t="n">
        <v>3603</v>
      </c>
      <c r="B3604" s="63" t="n">
        <v>294214.5105</v>
      </c>
      <c r="C3604" s="63" t="n">
        <v>5044509.501</v>
      </c>
      <c r="D3604" s="63" t="s">
        <v>3198</v>
      </c>
      <c r="E3604" s="142" t="n">
        <v>520.1</v>
      </c>
      <c r="F3604" s="139" t="n">
        <f aca="false">[2]terrains!E3604*10.76391</f>
        <v>5598.309591</v>
      </c>
      <c r="G3604" s="63" t="s">
        <v>1367</v>
      </c>
      <c r="H3604" s="63" t="n">
        <v>0</v>
      </c>
      <c r="I3604" s="63" t="n">
        <v>0</v>
      </c>
      <c r="J3604" s="63" t="n">
        <f aca="false">IF([2]terrains!L3604=13.5,IF([2]terrains!X3604=1,12,9),-0.392532+1.267037*[2]terrains!L3604+0.472239*[2]terrains!X3604+0.58658*[2]terrains!W3604+0.089417*[2]terrains!V3604+0.531633*[2]terrains!U3604+0.337883*[2]terrains!T3604-0.403545*[2]terrains!S3604)</f>
        <v>3.3066935</v>
      </c>
      <c r="K3604" s="140" t="n">
        <f aca="false">IF([2]terrains!I3604=0,[2]terrains!J3604,[2]terrains!I3604)</f>
        <v>3.3066935</v>
      </c>
      <c r="L3604" s="63" t="n">
        <v>2.5</v>
      </c>
      <c r="M3604" s="63" t="n">
        <v>2</v>
      </c>
      <c r="N3604" s="63" t="n">
        <v>4</v>
      </c>
      <c r="O3604" s="63" t="s">
        <v>153</v>
      </c>
      <c r="P3604" s="63" t="n">
        <v>2</v>
      </c>
      <c r="Q3604" s="63" t="n">
        <v>2</v>
      </c>
      <c r="R3604" s="63" t="n">
        <v>0</v>
      </c>
      <c r="S3604" s="63" t="n">
        <v>0</v>
      </c>
      <c r="T3604" s="63" t="n">
        <v>0</v>
      </c>
      <c r="U3604" s="63" t="n">
        <v>1</v>
      </c>
      <c r="V3604" s="63" t="n">
        <v>0</v>
      </c>
      <c r="W3604" s="63" t="n">
        <v>0</v>
      </c>
      <c r="X3604" s="63" t="n">
        <v>0</v>
      </c>
      <c r="Y3604" s="63" t="n">
        <f aca="false">IF([2]terrains!L3604&lt;=2.5,1,IF([2]terrains!L3604&lt;=4.5,2,IF([2]terrains!L3604&lt;=6.5,3,4)))</f>
        <v>1</v>
      </c>
      <c r="Z3604" s="63" t="n">
        <f aca="false"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1" t="n">
        <f aca="false">[2]terrains!Z3604*[2]terrains!F3604</f>
        <v>694190.389284</v>
      </c>
    </row>
    <row r="3605" customFormat="false" ht="14.4" hidden="false" customHeight="false" outlineLevel="0" collapsed="false">
      <c r="A3605" s="132" t="n">
        <v>3604</v>
      </c>
      <c r="B3605" s="63" t="n">
        <v>304750.527802</v>
      </c>
      <c r="C3605" s="63" t="n">
        <v>5058051.22206</v>
      </c>
      <c r="D3605" s="63" t="s">
        <v>3199</v>
      </c>
      <c r="E3605" s="142" t="n">
        <v>519.4</v>
      </c>
      <c r="F3605" s="139" t="n">
        <f aca="false">[2]terrains!E3605*10.76391</f>
        <v>5590.774854</v>
      </c>
      <c r="G3605" s="63" t="s">
        <v>329</v>
      </c>
      <c r="H3605" s="63" t="n">
        <v>0</v>
      </c>
      <c r="I3605" s="63" t="n">
        <v>0</v>
      </c>
      <c r="J3605" s="63" t="n">
        <f aca="false">IF([2]terrains!L3605=13.5,IF([2]terrains!X3605=1,12,9),-0.392532+1.267037*[2]terrains!L3605+0.472239*[2]terrains!X3605+0.58658*[2]terrains!W3605+0.089417*[2]terrains!V3605+0.531633*[2]terrains!U3605+0.337883*[2]terrains!T3605-0.403545*[2]terrains!S3605)</f>
        <v>2.141542</v>
      </c>
      <c r="K3605" s="140" t="n">
        <f aca="false">IF([2]terrains!I3605=0,[2]terrains!J3605,[2]terrains!I3605)</f>
        <v>2.141542</v>
      </c>
      <c r="L3605" s="63" t="n">
        <v>2</v>
      </c>
      <c r="M3605" s="63" t="n">
        <v>1</v>
      </c>
      <c r="N3605" s="63" t="n">
        <v>3</v>
      </c>
      <c r="O3605" s="63" t="s">
        <v>150</v>
      </c>
      <c r="P3605" s="63" t="n">
        <v>2</v>
      </c>
      <c r="Q3605" s="63" t="n">
        <v>1.5</v>
      </c>
      <c r="R3605" s="63" t="n">
        <v>1</v>
      </c>
      <c r="S3605" s="63" t="n">
        <v>0</v>
      </c>
      <c r="T3605" s="63" t="n">
        <v>0</v>
      </c>
      <c r="U3605" s="63" t="n">
        <v>0</v>
      </c>
      <c r="V3605" s="63" t="n">
        <v>0</v>
      </c>
      <c r="W3605" s="63" t="n">
        <v>0</v>
      </c>
      <c r="X3605" s="63" t="n">
        <v>0</v>
      </c>
      <c r="Y3605" s="63" t="n">
        <f aca="false">IF([2]terrains!L3605&lt;=2.5,1,IF([2]terrains!L3605&lt;=4.5,2,IF([2]terrains!L3605&lt;=6.5,3,4)))</f>
        <v>1</v>
      </c>
      <c r="Z3605" s="63" t="n">
        <f aca="false"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1" t="n">
        <f aca="false">[2]terrains!Z3605*[2]terrains!F3605</f>
        <v>195677.11989</v>
      </c>
    </row>
    <row r="3606" customFormat="false" ht="14.4" hidden="false" customHeight="false" outlineLevel="0" collapsed="false">
      <c r="A3606" s="132" t="n">
        <v>3605</v>
      </c>
      <c r="B3606" s="63" t="n">
        <v>301982.992481</v>
      </c>
      <c r="C3606" s="63" t="n">
        <v>5059534.93846</v>
      </c>
      <c r="D3606" s="63" t="s">
        <v>3200</v>
      </c>
      <c r="E3606" s="142" t="n">
        <v>519.4</v>
      </c>
      <c r="F3606" s="139" t="n">
        <f aca="false">[2]terrains!E3606*10.76391</f>
        <v>5590.774854</v>
      </c>
      <c r="G3606" s="63" t="s">
        <v>303</v>
      </c>
      <c r="H3606" s="63" t="n">
        <v>0</v>
      </c>
      <c r="I3606" s="63" t="n">
        <v>0</v>
      </c>
      <c r="J3606" s="63" t="n">
        <f aca="false">IF([2]terrains!L3606=13.5,IF([2]terrains!X3606=1,12,9),-0.392532+1.267037*[2]terrains!L3606+0.472239*[2]terrains!X3606+0.58658*[2]terrains!W3606+0.089417*[2]terrains!V3606+0.531633*[2]terrains!U3606+0.337883*[2]terrains!T3606-0.403545*[2]terrains!S3606)</f>
        <v>2.7750605</v>
      </c>
      <c r="K3606" s="140" t="n">
        <f aca="false">IF([2]terrains!I3606=0,[2]terrains!J3606,[2]terrains!I3606)</f>
        <v>2.7750605</v>
      </c>
      <c r="L3606" s="63" t="n">
        <v>2.5</v>
      </c>
      <c r="M3606" s="63" t="n">
        <v>0</v>
      </c>
      <c r="N3606" s="63" t="n">
        <v>0</v>
      </c>
      <c r="O3606" s="63" t="s">
        <v>150</v>
      </c>
      <c r="P3606" s="63" t="n">
        <v>0</v>
      </c>
      <c r="Q3606" s="63" t="n">
        <v>0</v>
      </c>
      <c r="R3606" s="63" t="n">
        <v>1</v>
      </c>
      <c r="S3606" s="63" t="n">
        <v>0</v>
      </c>
      <c r="T3606" s="63" t="n">
        <v>0</v>
      </c>
      <c r="U3606" s="63" t="n">
        <v>0</v>
      </c>
      <c r="V3606" s="63" t="n">
        <v>0</v>
      </c>
      <c r="W3606" s="63" t="n">
        <v>0</v>
      </c>
      <c r="X3606" s="63" t="n">
        <v>0</v>
      </c>
      <c r="Y3606" s="63" t="n">
        <f aca="false">IF([2]terrains!L3606&lt;=2.5,1,IF([2]terrains!L3606&lt;=4.5,2,IF([2]terrains!L3606&lt;=6.5,3,4)))</f>
        <v>1</v>
      </c>
      <c r="Z3606" s="63" t="n">
        <f aca="false"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1" t="n">
        <f aca="false">[2]terrains!Z3606*[2]terrains!F3606</f>
        <v>195677.11989</v>
      </c>
    </row>
    <row r="3607" customFormat="false" ht="14.4" hidden="false" customHeight="false" outlineLevel="0" collapsed="false">
      <c r="A3607" s="132" t="n">
        <v>3606</v>
      </c>
      <c r="B3607" s="63" t="n">
        <v>299961.042128</v>
      </c>
      <c r="C3607" s="63" t="n">
        <v>5039285.71709</v>
      </c>
      <c r="D3607" s="63" t="s">
        <v>3201</v>
      </c>
      <c r="E3607" s="142" t="n">
        <v>519.4</v>
      </c>
      <c r="F3607" s="139" t="n">
        <f aca="false">[2]terrains!E3607*10.76391</f>
        <v>5590.774854</v>
      </c>
      <c r="G3607" s="63" t="s">
        <v>284</v>
      </c>
      <c r="H3607" s="63" t="n">
        <v>2</v>
      </c>
      <c r="I3607" s="63" t="n">
        <v>6</v>
      </c>
      <c r="J3607" s="63" t="n">
        <f aca="false">IF([2]terrains!L3607=13.5,IF([2]terrains!X3607=1,12,9),-0.392532+1.267037*[2]terrains!L3607+0.472239*[2]terrains!X3607+0.58658*[2]terrains!W3607+0.089417*[2]terrains!V3607+0.531633*[2]terrains!U3607+0.337883*[2]terrains!T3607-0.403545*[2]terrains!S3607)</f>
        <v>3.880818</v>
      </c>
      <c r="K3607" s="140" t="n">
        <f aca="false">IF([2]terrains!I3607=0,[2]terrains!J3607,[2]terrains!I3607)</f>
        <v>6</v>
      </c>
      <c r="L3607" s="63" t="n">
        <v>3</v>
      </c>
      <c r="M3607" s="63" t="n">
        <v>2</v>
      </c>
      <c r="N3607" s="63" t="n">
        <v>8</v>
      </c>
      <c r="O3607" s="63" t="s">
        <v>156</v>
      </c>
      <c r="P3607" s="63" t="n">
        <v>2</v>
      </c>
      <c r="Q3607" s="63" t="n">
        <v>2</v>
      </c>
      <c r="R3607" s="63" t="n">
        <v>0</v>
      </c>
      <c r="S3607" s="63" t="n">
        <v>0</v>
      </c>
      <c r="T3607" s="63" t="n">
        <v>0</v>
      </c>
      <c r="U3607" s="63" t="n">
        <v>0</v>
      </c>
      <c r="V3607" s="63" t="n">
        <v>0</v>
      </c>
      <c r="W3607" s="63" t="n">
        <v>0</v>
      </c>
      <c r="X3607" s="63" t="n">
        <v>1</v>
      </c>
      <c r="Y3607" s="63" t="n">
        <f aca="false">IF([2]terrains!L3607&lt;=2.5,1,IF([2]terrains!L3607&lt;=4.5,2,IF([2]terrains!L3607&lt;=6.5,3,4)))</f>
        <v>2</v>
      </c>
      <c r="Z3607" s="63" t="n">
        <f aca="false"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1" t="n">
        <f aca="false">[2]terrains!Z3607*[2]terrains!F3607</f>
        <v>1352967.514668</v>
      </c>
    </row>
    <row r="3608" customFormat="false" ht="14.4" hidden="false" customHeight="false" outlineLevel="0" collapsed="false">
      <c r="A3608" s="132" t="n">
        <v>3607</v>
      </c>
      <c r="B3608" s="63" t="n">
        <v>275304.553145</v>
      </c>
      <c r="C3608" s="63" t="n">
        <v>5040733.31125</v>
      </c>
      <c r="D3608" s="63" t="s">
        <v>3202</v>
      </c>
      <c r="E3608" s="142" t="n">
        <v>519.1</v>
      </c>
      <c r="F3608" s="139" t="n">
        <f aca="false">[2]terrains!E3608*10.76391</f>
        <v>5587.545681</v>
      </c>
      <c r="G3608" s="63" t="s">
        <v>171</v>
      </c>
      <c r="H3608" s="63" t="n">
        <v>0.2</v>
      </c>
      <c r="I3608" s="63" t="n">
        <v>1</v>
      </c>
      <c r="J3608" s="63" t="n">
        <f aca="false">IF([2]terrains!L3608=13.5,IF([2]terrains!X3608=1,12,9),-0.392532+1.267037*[2]terrains!L3608+0.472239*[2]terrains!X3608+0.58658*[2]terrains!W3608+0.089417*[2]terrains!V3608+0.531633*[2]terrains!U3608+0.337883*[2]terrains!T3608-0.403545*[2]terrains!S3608)</f>
        <v>1.5080235</v>
      </c>
      <c r="K3608" s="140" t="n">
        <f aca="false">IF([2]terrains!I3608=0,[2]terrains!J3608,[2]terrains!I3608)</f>
        <v>1</v>
      </c>
      <c r="L3608" s="63" t="n">
        <v>1.5</v>
      </c>
      <c r="M3608" s="63" t="n">
        <v>1</v>
      </c>
      <c r="N3608" s="63" t="n">
        <v>2</v>
      </c>
      <c r="O3608" s="63" t="s">
        <v>150</v>
      </c>
      <c r="P3608" s="63" t="n">
        <v>1</v>
      </c>
      <c r="Q3608" s="63" t="n">
        <v>1.5</v>
      </c>
      <c r="R3608" s="63" t="n">
        <v>1</v>
      </c>
      <c r="S3608" s="63" t="n">
        <v>0</v>
      </c>
      <c r="T3608" s="63" t="n">
        <v>0</v>
      </c>
      <c r="U3608" s="63" t="n">
        <v>0</v>
      </c>
      <c r="V3608" s="63" t="n">
        <v>0</v>
      </c>
      <c r="W3608" s="63" t="n">
        <v>0</v>
      </c>
      <c r="X3608" s="63" t="n">
        <v>0</v>
      </c>
      <c r="Y3608" s="63" t="n">
        <f aca="false">IF([2]terrains!L3608&lt;=2.5,1,IF([2]terrains!L3608&lt;=4.5,2,IF([2]terrains!L3608&lt;=6.5,3,4)))</f>
        <v>1</v>
      </c>
      <c r="Z3608" s="63" t="n">
        <f aca="false"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1" t="n">
        <f aca="false">[2]terrains!Z3608*[2]terrains!F3608</f>
        <v>195564.098835</v>
      </c>
    </row>
    <row r="3609" customFormat="false" ht="14.4" hidden="false" customHeight="false" outlineLevel="0" collapsed="false">
      <c r="A3609" s="132" t="n">
        <v>3608</v>
      </c>
      <c r="B3609" s="63" t="n">
        <v>300327.2066</v>
      </c>
      <c r="C3609" s="63" t="n">
        <v>5039767.271</v>
      </c>
      <c r="D3609" s="63" t="s">
        <v>3203</v>
      </c>
      <c r="E3609" s="142" t="n">
        <v>518.8</v>
      </c>
      <c r="F3609" s="139" t="n">
        <f aca="false">[2]terrains!E3609*10.76391</f>
        <v>5584.316508</v>
      </c>
      <c r="G3609" s="63" t="s">
        <v>221</v>
      </c>
      <c r="H3609" s="63" t="n">
        <v>0</v>
      </c>
      <c r="I3609" s="63" t="n">
        <v>6</v>
      </c>
      <c r="J3609" s="63" t="n">
        <f aca="false">IF([2]terrains!L3609=13.5,IF([2]terrains!X3609=1,12,9),-0.392532+1.267037*[2]terrains!L3609+0.472239*[2]terrains!X3609+0.58658*[2]terrains!W3609+0.089417*[2]terrains!V3609+0.531633*[2]terrains!U3609+0.337883*[2]terrains!T3609-0.403545*[2]terrains!S3609)</f>
        <v>5.7813735</v>
      </c>
      <c r="K3609" s="140" t="n">
        <f aca="false">IF([2]terrains!I3609=0,[2]terrains!J3609,[2]terrains!I3609)</f>
        <v>6</v>
      </c>
      <c r="L3609" s="63" t="n">
        <v>4.5</v>
      </c>
      <c r="M3609" s="63" t="n">
        <v>0</v>
      </c>
      <c r="N3609" s="63" t="n">
        <v>0</v>
      </c>
      <c r="O3609" s="63" t="s">
        <v>156</v>
      </c>
      <c r="P3609" s="63" t="n">
        <v>0</v>
      </c>
      <c r="Q3609" s="63" t="n">
        <v>0</v>
      </c>
      <c r="R3609" s="63" t="n">
        <v>0</v>
      </c>
      <c r="S3609" s="63" t="n">
        <v>0</v>
      </c>
      <c r="T3609" s="63" t="n">
        <v>0</v>
      </c>
      <c r="U3609" s="63" t="n">
        <v>0</v>
      </c>
      <c r="V3609" s="63" t="n">
        <v>0</v>
      </c>
      <c r="W3609" s="63" t="n">
        <v>0</v>
      </c>
      <c r="X3609" s="63" t="n">
        <v>1</v>
      </c>
      <c r="Y3609" s="63" t="n">
        <f aca="false">IF([2]terrains!L3609&lt;=2.5,1,IF([2]terrains!L3609&lt;=4.5,2,IF([2]terrains!L3609&lt;=6.5,3,4)))</f>
        <v>2</v>
      </c>
      <c r="Z3609" s="63" t="n">
        <f aca="false"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1" t="n">
        <f aca="false">[2]terrains!Z3609*[2]terrains!F3609</f>
        <v>1351404.594936</v>
      </c>
    </row>
    <row r="3610" customFormat="false" ht="14.4" hidden="false" customHeight="false" outlineLevel="0" collapsed="false">
      <c r="A3610" s="132" t="n">
        <v>3609</v>
      </c>
      <c r="B3610" s="63" t="n">
        <v>301462.3153</v>
      </c>
      <c r="C3610" s="63" t="n">
        <v>5045316.886</v>
      </c>
      <c r="D3610" s="63" t="s">
        <v>3204</v>
      </c>
      <c r="E3610" s="142" t="n">
        <v>518.6</v>
      </c>
      <c r="F3610" s="139" t="n">
        <f aca="false">[2]terrains!E3610*10.76391</f>
        <v>5582.163726</v>
      </c>
      <c r="G3610" s="63" t="s">
        <v>510</v>
      </c>
      <c r="H3610" s="63" t="n">
        <v>0</v>
      </c>
      <c r="I3610" s="63" t="n">
        <v>0</v>
      </c>
      <c r="J3610" s="63" t="n">
        <f aca="false">IF([2]terrains!L3610=13.5,IF([2]terrains!X3610=1,12,9),-0.392532+1.267037*[2]terrains!L3610+0.472239*[2]terrains!X3610+0.58658*[2]terrains!W3610+0.089417*[2]terrains!V3610+0.531633*[2]terrains!U3610+0.337883*[2]terrains!T3610-0.403545*[2]terrains!S3610)</f>
        <v>3.1129435</v>
      </c>
      <c r="K3610" s="140" t="n">
        <f aca="false">IF([2]terrains!I3610=0,[2]terrains!J3610,[2]terrains!I3610)</f>
        <v>3.1129435</v>
      </c>
      <c r="L3610" s="63" t="n">
        <v>2.5</v>
      </c>
      <c r="M3610" s="63" t="n">
        <v>1</v>
      </c>
      <c r="N3610" s="63" t="n">
        <v>4</v>
      </c>
      <c r="O3610" s="63" t="s">
        <v>152</v>
      </c>
      <c r="P3610" s="63" t="n">
        <v>2</v>
      </c>
      <c r="Q3610" s="63" t="n">
        <v>2.5</v>
      </c>
      <c r="R3610" s="63" t="n">
        <v>0</v>
      </c>
      <c r="S3610" s="63" t="n">
        <v>0</v>
      </c>
      <c r="T3610" s="63" t="n">
        <v>1</v>
      </c>
      <c r="U3610" s="63" t="n">
        <v>0</v>
      </c>
      <c r="V3610" s="63" t="n">
        <v>0</v>
      </c>
      <c r="W3610" s="63" t="n">
        <v>0</v>
      </c>
      <c r="X3610" s="63" t="n">
        <v>0</v>
      </c>
      <c r="Y3610" s="63" t="n">
        <f aca="false">IF([2]terrains!L3610&lt;=2.5,1,IF([2]terrains!L3610&lt;=4.5,2,IF([2]terrains!L3610&lt;=6.5,3,4)))</f>
        <v>1</v>
      </c>
      <c r="Z3610" s="63" t="n">
        <f aca="false"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1" t="n">
        <f aca="false">[2]terrains!Z3610*[2]terrains!F3610</f>
        <v>474483.91671</v>
      </c>
    </row>
    <row r="3611" customFormat="false" ht="14.4" hidden="false" customHeight="false" outlineLevel="0" collapsed="false">
      <c r="A3611" s="132" t="n">
        <v>3610</v>
      </c>
      <c r="B3611" s="63" t="n">
        <v>294160.398303</v>
      </c>
      <c r="C3611" s="63" t="n">
        <v>5050064.56227</v>
      </c>
      <c r="D3611" s="63" t="s">
        <v>3205</v>
      </c>
      <c r="E3611" s="142" t="n">
        <v>518.4</v>
      </c>
      <c r="F3611" s="139" t="n">
        <f aca="false">[2]terrains!E3611*10.76391</f>
        <v>5580.010944</v>
      </c>
      <c r="G3611" s="63" t="s">
        <v>275</v>
      </c>
      <c r="H3611" s="63" t="n">
        <v>3</v>
      </c>
      <c r="I3611" s="63" t="n">
        <v>9</v>
      </c>
      <c r="J3611" s="63" t="n">
        <f aca="false">IF([2]terrains!L3611=13.5,IF([2]terrains!X3611=1,12,9),-0.392532+1.267037*[2]terrains!L3611+0.472239*[2]terrains!X3611+0.58658*[2]terrains!W3611+0.089417*[2]terrains!V3611+0.531633*[2]terrains!U3611+0.337883*[2]terrains!T3611-0.403545*[2]terrains!S3611)</f>
        <v>5.539108</v>
      </c>
      <c r="K3611" s="140" t="n">
        <f aca="false">IF([2]terrains!I3611=0,[2]terrains!J3611,[2]terrains!I3611)</f>
        <v>9</v>
      </c>
      <c r="L3611" s="63" t="n">
        <v>5</v>
      </c>
      <c r="M3611" s="63" t="n">
        <v>4</v>
      </c>
      <c r="N3611" s="63" t="n">
        <v>15</v>
      </c>
      <c r="O3611" s="63" t="s">
        <v>151</v>
      </c>
      <c r="P3611" s="63" t="n">
        <v>2</v>
      </c>
      <c r="Q3611" s="63" t="n">
        <v>2</v>
      </c>
      <c r="R3611" s="63" t="n">
        <v>0</v>
      </c>
      <c r="S3611" s="63" t="n">
        <v>1</v>
      </c>
      <c r="T3611" s="63" t="n">
        <v>0</v>
      </c>
      <c r="U3611" s="63" t="n">
        <v>0</v>
      </c>
      <c r="V3611" s="63" t="n">
        <v>0</v>
      </c>
      <c r="W3611" s="63" t="n">
        <v>0</v>
      </c>
      <c r="X3611" s="63" t="n">
        <v>0</v>
      </c>
      <c r="Y3611" s="63" t="n">
        <f aca="false">IF([2]terrains!L3611&lt;=2.5,1,IF([2]terrains!L3611&lt;=4.5,2,IF([2]terrains!L3611&lt;=6.5,3,4)))</f>
        <v>3</v>
      </c>
      <c r="Z3611" s="63" t="n">
        <f aca="false"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1" t="n">
        <f aca="false">[2]terrains!Z3611*[2]terrains!F3611</f>
        <v>357120.700416</v>
      </c>
    </row>
    <row r="3612" customFormat="false" ht="14.4" hidden="false" customHeight="false" outlineLevel="0" collapsed="false">
      <c r="A3612" s="132" t="n">
        <v>3611</v>
      </c>
      <c r="B3612" s="63" t="n">
        <v>298978.620441</v>
      </c>
      <c r="C3612" s="63" t="n">
        <v>5056931.00571</v>
      </c>
      <c r="D3612" s="63" t="s">
        <v>3206</v>
      </c>
      <c r="E3612" s="142" t="n">
        <v>518</v>
      </c>
      <c r="F3612" s="139" t="n">
        <f aca="false">[2]terrains!E3612*10.76391</f>
        <v>5575.70538</v>
      </c>
      <c r="G3612" s="63" t="s">
        <v>346</v>
      </c>
      <c r="H3612" s="63" t="n">
        <v>0</v>
      </c>
      <c r="I3612" s="63" t="n">
        <v>0</v>
      </c>
      <c r="J3612" s="63" t="n">
        <f aca="false">IF([2]terrains!L3612=13.5,IF([2]terrains!X3612=1,12,9),-0.392532+1.267037*[2]terrains!L3612+0.472239*[2]terrains!X3612+0.58658*[2]terrains!W3612+0.089417*[2]terrains!V3612+0.531633*[2]terrains!U3612+0.337883*[2]terrains!T3612-0.403545*[2]terrains!S3612)</f>
        <v>2.7750605</v>
      </c>
      <c r="K3612" s="140" t="n">
        <f aca="false">IF([2]terrains!I3612=0,[2]terrains!J3612,[2]terrains!I3612)</f>
        <v>2.7750605</v>
      </c>
      <c r="L3612" s="63" t="n">
        <v>2.5</v>
      </c>
      <c r="M3612" s="63" t="n">
        <v>2</v>
      </c>
      <c r="N3612" s="63" t="n">
        <v>4</v>
      </c>
      <c r="O3612" s="63" t="s">
        <v>150</v>
      </c>
      <c r="P3612" s="63" t="n">
        <v>2</v>
      </c>
      <c r="Q3612" s="63" t="n">
        <v>1.5</v>
      </c>
      <c r="R3612" s="63" t="n">
        <v>1</v>
      </c>
      <c r="S3612" s="63" t="n">
        <v>0</v>
      </c>
      <c r="T3612" s="63" t="n">
        <v>0</v>
      </c>
      <c r="U3612" s="63" t="n">
        <v>0</v>
      </c>
      <c r="V3612" s="63" t="n">
        <v>0</v>
      </c>
      <c r="W3612" s="63" t="n">
        <v>0</v>
      </c>
      <c r="X3612" s="63" t="n">
        <v>0</v>
      </c>
      <c r="Y3612" s="63" t="n">
        <f aca="false">IF([2]terrains!L3612&lt;=2.5,1,IF([2]terrains!L3612&lt;=4.5,2,IF([2]terrains!L3612&lt;=6.5,3,4)))</f>
        <v>1</v>
      </c>
      <c r="Z3612" s="63" t="n">
        <f aca="false"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1" t="n">
        <f aca="false">[2]terrains!Z3612*[2]terrains!F3612</f>
        <v>195149.6883</v>
      </c>
    </row>
    <row r="3613" customFormat="false" ht="14.4" hidden="false" customHeight="false" outlineLevel="0" collapsed="false">
      <c r="A3613" s="132" t="n">
        <v>3612</v>
      </c>
      <c r="B3613" s="63" t="n">
        <v>290644.5891</v>
      </c>
      <c r="C3613" s="63" t="n">
        <v>5033161.777</v>
      </c>
      <c r="D3613" s="63" t="s">
        <v>3207</v>
      </c>
      <c r="E3613" s="142" t="n">
        <v>517.9</v>
      </c>
      <c r="F3613" s="139" t="n">
        <f aca="false">[2]terrains!E3613*10.76391</f>
        <v>5574.628989</v>
      </c>
      <c r="G3613" s="63" t="s">
        <v>249</v>
      </c>
      <c r="H3613" s="63" t="n">
        <v>0.2</v>
      </c>
      <c r="I3613" s="63" t="n">
        <v>4.8</v>
      </c>
      <c r="J3613" s="63" t="n">
        <f aca="false">IF([2]terrains!L3613=13.5,IF([2]terrains!X3613=1,12,9),-0.392532+1.267037*[2]terrains!L3613+0.472239*[2]terrains!X3613+0.58658*[2]terrains!W3613+0.089417*[2]terrains!V3613+0.531633*[2]terrains!U3613+0.337883*[2]terrains!T3613-0.403545*[2]terrains!S3613)</f>
        <v>3.005034</v>
      </c>
      <c r="K3613" s="140" t="n">
        <f aca="false">IF([2]terrains!I3613=0,[2]terrains!J3613,[2]terrains!I3613)</f>
        <v>4.8</v>
      </c>
      <c r="L3613" s="63" t="n">
        <v>3</v>
      </c>
      <c r="M3613" s="63" t="n">
        <v>2</v>
      </c>
      <c r="N3613" s="63" t="n">
        <v>6</v>
      </c>
      <c r="O3613" s="63" t="s">
        <v>151</v>
      </c>
      <c r="P3613" s="63" t="n">
        <v>2</v>
      </c>
      <c r="Q3613" s="63" t="n">
        <v>2</v>
      </c>
      <c r="R3613" s="63" t="n">
        <v>0</v>
      </c>
      <c r="S3613" s="63" t="n">
        <v>1</v>
      </c>
      <c r="T3613" s="63" t="n">
        <v>0</v>
      </c>
      <c r="U3613" s="63" t="n">
        <v>0</v>
      </c>
      <c r="V3613" s="63" t="n">
        <v>0</v>
      </c>
      <c r="W3613" s="63" t="n">
        <v>0</v>
      </c>
      <c r="X3613" s="63" t="n">
        <v>0</v>
      </c>
      <c r="Y3613" s="63" t="n">
        <f aca="false">IF([2]terrains!L3613&lt;=2.5,1,IF([2]terrains!L3613&lt;=4.5,2,IF([2]terrains!L3613&lt;=6.5,3,4)))</f>
        <v>2</v>
      </c>
      <c r="Z3613" s="63" t="n">
        <f aca="false"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1" t="n">
        <f aca="false">[2]terrains!Z3613*[2]terrains!F3613</f>
        <v>356776.255296</v>
      </c>
    </row>
    <row r="3614" customFormat="false" ht="14.4" hidden="false" customHeight="false" outlineLevel="0" collapsed="false">
      <c r="A3614" s="132" t="n">
        <v>3613</v>
      </c>
      <c r="B3614" s="63" t="n">
        <v>292135.4385</v>
      </c>
      <c r="C3614" s="63" t="n">
        <v>5040116.367</v>
      </c>
      <c r="D3614" s="63" t="s">
        <v>3208</v>
      </c>
      <c r="E3614" s="142" t="n">
        <v>517.8</v>
      </c>
      <c r="F3614" s="139" t="n">
        <f aca="false">[2]terrains!E3614*10.76391</f>
        <v>5573.552598</v>
      </c>
      <c r="G3614" s="63" t="s">
        <v>259</v>
      </c>
      <c r="H3614" s="63" t="n">
        <v>1</v>
      </c>
      <c r="I3614" s="63" t="n">
        <v>6</v>
      </c>
      <c r="J3614" s="63" t="n">
        <f aca="false">IF([2]terrains!L3614=13.5,IF([2]terrains!X3614=1,12,9),-0.392532+1.267037*[2]terrains!L3614+0.472239*[2]terrains!X3614+0.58658*[2]terrains!W3614+0.089417*[2]terrains!V3614+0.531633*[2]terrains!U3614+0.337883*[2]terrains!T3614-0.403545*[2]terrains!S3614)</f>
        <v>5.013499</v>
      </c>
      <c r="K3614" s="140" t="n">
        <f aca="false">IF([2]terrains!I3614=0,[2]terrains!J3614,[2]terrains!I3614)</f>
        <v>6</v>
      </c>
      <c r="L3614" s="63" t="n">
        <v>4</v>
      </c>
      <c r="M3614" s="63" t="n">
        <v>2</v>
      </c>
      <c r="N3614" s="63" t="n">
        <v>12</v>
      </c>
      <c r="O3614" s="63" t="s">
        <v>152</v>
      </c>
      <c r="P3614" s="63" t="n">
        <v>2</v>
      </c>
      <c r="Q3614" s="63" t="n">
        <v>2.5</v>
      </c>
      <c r="R3614" s="63" t="n">
        <v>0</v>
      </c>
      <c r="S3614" s="63" t="n">
        <v>0</v>
      </c>
      <c r="T3614" s="63" t="n">
        <v>1</v>
      </c>
      <c r="U3614" s="63" t="n">
        <v>0</v>
      </c>
      <c r="V3614" s="63" t="n">
        <v>0</v>
      </c>
      <c r="W3614" s="63" t="n">
        <v>0</v>
      </c>
      <c r="X3614" s="63" t="n">
        <v>0</v>
      </c>
      <c r="Y3614" s="63" t="n">
        <f aca="false">IF([2]terrains!L3614&lt;=2.5,1,IF([2]terrains!L3614&lt;=4.5,2,IF([2]terrains!L3614&lt;=6.5,3,4)))</f>
        <v>2</v>
      </c>
      <c r="Z3614" s="63" t="n">
        <f aca="false"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1" t="n">
        <f aca="false">[2]terrains!Z3614*[2]terrains!F3614</f>
        <v>579649.470192</v>
      </c>
    </row>
    <row r="3615" customFormat="false" ht="14.4" hidden="false" customHeight="false" outlineLevel="0" collapsed="false">
      <c r="A3615" s="132" t="n">
        <v>3614</v>
      </c>
      <c r="B3615" s="63" t="n">
        <v>296731.7994</v>
      </c>
      <c r="C3615" s="63" t="n">
        <v>5043080.078</v>
      </c>
      <c r="D3615" s="63" t="s">
        <v>3209</v>
      </c>
      <c r="E3615" s="142" t="n">
        <v>517.4</v>
      </c>
      <c r="F3615" s="139" t="n">
        <f aca="false">[2]terrains!E3615*10.76391</f>
        <v>5569.247034</v>
      </c>
      <c r="G3615" s="63" t="s">
        <v>1384</v>
      </c>
      <c r="H3615" s="63" t="n">
        <v>1</v>
      </c>
      <c r="I3615" s="63" t="n">
        <v>4</v>
      </c>
      <c r="J3615" s="63" t="n">
        <f aca="false">IF([2]terrains!L3615=13.5,IF([2]terrains!X3615=1,12,9),-0.392532+1.267037*[2]terrains!L3615+0.472239*[2]terrains!X3615+0.58658*[2]terrains!W3615+0.089417*[2]terrains!V3615+0.531633*[2]terrains!U3615+0.337883*[2]terrains!T3615-0.403545*[2]terrains!S3615)</f>
        <v>3.497996</v>
      </c>
      <c r="K3615" s="140" t="n">
        <f aca="false">IF([2]terrains!I3615=0,[2]terrains!J3615,[2]terrains!I3615)</f>
        <v>4</v>
      </c>
      <c r="L3615" s="63" t="n">
        <v>3</v>
      </c>
      <c r="M3615" s="63" t="n">
        <v>2</v>
      </c>
      <c r="N3615" s="63" t="n">
        <v>4</v>
      </c>
      <c r="O3615" s="63" t="s">
        <v>154</v>
      </c>
      <c r="P3615" s="63" t="n">
        <v>3</v>
      </c>
      <c r="Q3615" s="63" t="n">
        <v>2.5</v>
      </c>
      <c r="R3615" s="63" t="n">
        <v>0</v>
      </c>
      <c r="S3615" s="63" t="n">
        <v>0</v>
      </c>
      <c r="T3615" s="63" t="n">
        <v>0</v>
      </c>
      <c r="U3615" s="63" t="n">
        <v>0</v>
      </c>
      <c r="V3615" s="63" t="n">
        <v>1</v>
      </c>
      <c r="W3615" s="63" t="n">
        <v>0</v>
      </c>
      <c r="X3615" s="63" t="n">
        <v>0</v>
      </c>
      <c r="Y3615" s="63" t="n">
        <f aca="false">IF([2]terrains!L3615&lt;=2.5,1,IF([2]terrains!L3615&lt;=4.5,2,IF([2]terrains!L3615&lt;=6.5,3,4)))</f>
        <v>2</v>
      </c>
      <c r="Z3615" s="63" t="n">
        <f aca="false"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1" t="n">
        <f aca="false">[2]terrains!Z3615*[2]terrains!F3615</f>
        <v>991325.972052</v>
      </c>
    </row>
    <row r="3616" customFormat="false" ht="14.4" hidden="false" customHeight="false" outlineLevel="0" collapsed="false">
      <c r="A3616" s="132" t="n">
        <v>3615</v>
      </c>
      <c r="B3616" s="63" t="n">
        <v>294301.405164</v>
      </c>
      <c r="C3616" s="63" t="n">
        <v>5049766.28466</v>
      </c>
      <c r="D3616" s="63" t="s">
        <v>3210</v>
      </c>
      <c r="E3616" s="142" t="n">
        <v>517.3</v>
      </c>
      <c r="F3616" s="139" t="n">
        <f aca="false">[2]terrains!E3616*10.76391</f>
        <v>5568.170643</v>
      </c>
      <c r="G3616" s="63" t="s">
        <v>275</v>
      </c>
      <c r="H3616" s="63" t="n">
        <v>3</v>
      </c>
      <c r="I3616" s="63" t="n">
        <v>9</v>
      </c>
      <c r="J3616" s="63" t="n">
        <f aca="false">IF([2]terrains!L3616=13.5,IF([2]terrains!X3616=1,12,9),-0.392532+1.267037*[2]terrains!L3616+0.472239*[2]terrains!X3616+0.58658*[2]terrains!W3616+0.089417*[2]terrains!V3616+0.531633*[2]terrains!U3616+0.337883*[2]terrains!T3616-0.403545*[2]terrains!S3616)</f>
        <v>5.539108</v>
      </c>
      <c r="K3616" s="140" t="n">
        <f aca="false">IF([2]terrains!I3616=0,[2]terrains!J3616,[2]terrains!I3616)</f>
        <v>9</v>
      </c>
      <c r="L3616" s="63" t="n">
        <v>5</v>
      </c>
      <c r="M3616" s="63" t="n">
        <v>4</v>
      </c>
      <c r="N3616" s="63" t="n">
        <v>15</v>
      </c>
      <c r="O3616" s="63" t="s">
        <v>151</v>
      </c>
      <c r="P3616" s="63" t="n">
        <v>2</v>
      </c>
      <c r="Q3616" s="63" t="n">
        <v>2</v>
      </c>
      <c r="R3616" s="63" t="n">
        <v>0</v>
      </c>
      <c r="S3616" s="63" t="n">
        <v>1</v>
      </c>
      <c r="T3616" s="63" t="n">
        <v>0</v>
      </c>
      <c r="U3616" s="63" t="n">
        <v>0</v>
      </c>
      <c r="V3616" s="63" t="n">
        <v>0</v>
      </c>
      <c r="W3616" s="63" t="n">
        <v>0</v>
      </c>
      <c r="X3616" s="63" t="n">
        <v>0</v>
      </c>
      <c r="Y3616" s="63" t="n">
        <f aca="false">IF([2]terrains!L3616&lt;=2.5,1,IF([2]terrains!L3616&lt;=4.5,2,IF([2]terrains!L3616&lt;=6.5,3,4)))</f>
        <v>3</v>
      </c>
      <c r="Z3616" s="63" t="n">
        <f aca="false"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1" t="n">
        <f aca="false">[2]terrains!Z3616*[2]terrains!F3616</f>
        <v>356362.921152</v>
      </c>
    </row>
    <row r="3617" customFormat="false" ht="14.4" hidden="false" customHeight="false" outlineLevel="0" collapsed="false">
      <c r="A3617" s="132" t="n">
        <v>3616</v>
      </c>
      <c r="B3617" s="63" t="n">
        <v>300441.235326</v>
      </c>
      <c r="C3617" s="63" t="n">
        <v>5040367.39843</v>
      </c>
      <c r="D3617" s="63" t="s">
        <v>3211</v>
      </c>
      <c r="E3617" s="142" t="n">
        <v>517.2</v>
      </c>
      <c r="F3617" s="139" t="n">
        <f aca="false">[2]terrains!E3617*10.76391</f>
        <v>5567.094252</v>
      </c>
      <c r="G3617" s="63" t="s">
        <v>221</v>
      </c>
      <c r="H3617" s="63" t="n">
        <v>0</v>
      </c>
      <c r="I3617" s="63" t="n">
        <v>6</v>
      </c>
      <c r="J3617" s="63" t="n">
        <f aca="false">IF([2]terrains!L3617=13.5,IF([2]terrains!X3617=1,12,9),-0.392532+1.267037*[2]terrains!L3617+0.472239*[2]terrains!X3617+0.58658*[2]terrains!W3617+0.089417*[2]terrains!V3617+0.531633*[2]terrains!U3617+0.337883*[2]terrains!T3617-0.403545*[2]terrains!S3617)</f>
        <v>5.7813735</v>
      </c>
      <c r="K3617" s="140" t="n">
        <f aca="false">IF([2]terrains!I3617=0,[2]terrains!J3617,[2]terrains!I3617)</f>
        <v>6</v>
      </c>
      <c r="L3617" s="63" t="n">
        <v>4.5</v>
      </c>
      <c r="M3617" s="63" t="n">
        <v>0</v>
      </c>
      <c r="N3617" s="63" t="n">
        <v>0</v>
      </c>
      <c r="O3617" s="63" t="s">
        <v>156</v>
      </c>
      <c r="P3617" s="63" t="n">
        <v>0</v>
      </c>
      <c r="Q3617" s="63" t="n">
        <v>0</v>
      </c>
      <c r="R3617" s="63" t="n">
        <v>0</v>
      </c>
      <c r="S3617" s="63" t="n">
        <v>0</v>
      </c>
      <c r="T3617" s="63" t="n">
        <v>0</v>
      </c>
      <c r="U3617" s="63" t="n">
        <v>0</v>
      </c>
      <c r="V3617" s="63" t="n">
        <v>0</v>
      </c>
      <c r="W3617" s="63" t="n">
        <v>0</v>
      </c>
      <c r="X3617" s="63" t="n">
        <v>1</v>
      </c>
      <c r="Y3617" s="63" t="n">
        <f aca="false">IF([2]terrains!L3617&lt;=2.5,1,IF([2]terrains!L3617&lt;=4.5,2,IF([2]terrains!L3617&lt;=6.5,3,4)))</f>
        <v>2</v>
      </c>
      <c r="Z3617" s="63" t="n">
        <f aca="false"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1" t="n">
        <f aca="false">[2]terrains!Z3617*[2]terrains!F3617</f>
        <v>1347236.808984</v>
      </c>
    </row>
    <row r="3618" customFormat="false" ht="14.4" hidden="false" customHeight="false" outlineLevel="0" collapsed="false">
      <c r="A3618" s="132" t="n">
        <v>3617</v>
      </c>
      <c r="B3618" s="63" t="n">
        <v>299286.759352</v>
      </c>
      <c r="C3618" s="63" t="n">
        <v>5039235.66213</v>
      </c>
      <c r="D3618" s="63" t="s">
        <v>3212</v>
      </c>
      <c r="E3618" s="142" t="n">
        <v>516.7</v>
      </c>
      <c r="F3618" s="139" t="n">
        <f aca="false">[2]terrains!E3618*10.76391</f>
        <v>5561.712297</v>
      </c>
      <c r="G3618" s="63" t="s">
        <v>1303</v>
      </c>
      <c r="H3618" s="63" t="n">
        <v>0</v>
      </c>
      <c r="I3618" s="63" t="n">
        <v>3</v>
      </c>
      <c r="J3618" s="63" t="n">
        <f aca="false"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40" t="n">
        <f aca="false">IF([2]terrains!I3618=0,[2]terrains!J3618,[2]terrains!I3618)</f>
        <v>3</v>
      </c>
      <c r="L3618" s="63" t="n">
        <v>2.5</v>
      </c>
      <c r="M3618" s="63" t="n">
        <v>0</v>
      </c>
      <c r="N3618" s="63" t="n">
        <v>0</v>
      </c>
      <c r="O3618" s="63" t="s">
        <v>156</v>
      </c>
      <c r="P3618" s="63" t="n">
        <v>0</v>
      </c>
      <c r="Q3618" s="63" t="n">
        <v>0</v>
      </c>
      <c r="R3618" s="63" t="n">
        <v>0</v>
      </c>
      <c r="S3618" s="63" t="n">
        <v>0</v>
      </c>
      <c r="T3618" s="63" t="n">
        <v>0</v>
      </c>
      <c r="U3618" s="63" t="n">
        <v>0</v>
      </c>
      <c r="V3618" s="63" t="n">
        <v>0</v>
      </c>
      <c r="W3618" s="63" t="n">
        <v>0</v>
      </c>
      <c r="X3618" s="63" t="n">
        <v>1</v>
      </c>
      <c r="Y3618" s="63" t="n">
        <f aca="false">IF([2]terrains!L3618&lt;=2.5,1,IF([2]terrains!L3618&lt;=4.5,2,IF([2]terrains!L3618&lt;=6.5,3,4)))</f>
        <v>1</v>
      </c>
      <c r="Z3618" s="63" t="n">
        <f aca="false"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1" t="n">
        <f aca="false">[2]terrains!Z3618*[2]terrains!F3618</f>
        <v>1056725.33643</v>
      </c>
    </row>
    <row r="3619" customFormat="false" ht="14.4" hidden="false" customHeight="false" outlineLevel="0" collapsed="false">
      <c r="A3619" s="132" t="n">
        <v>3618</v>
      </c>
      <c r="B3619" s="63" t="n">
        <v>300801.599943</v>
      </c>
      <c r="C3619" s="63" t="n">
        <v>5034330.775</v>
      </c>
      <c r="D3619" s="63" t="s">
        <v>3213</v>
      </c>
      <c r="E3619" s="142" t="n">
        <v>516.3</v>
      </c>
      <c r="F3619" s="139" t="n">
        <f aca="false">[2]terrains!E3619*10.76391</f>
        <v>5557.406733</v>
      </c>
      <c r="G3619" s="63" t="s">
        <v>293</v>
      </c>
      <c r="H3619" s="63" t="n">
        <v>0.3</v>
      </c>
      <c r="I3619" s="63" t="n">
        <v>4</v>
      </c>
      <c r="J3619" s="63" t="n">
        <f aca="false">IF([2]terrains!L3619=13.5,IF([2]terrains!X3619=1,12,9),-0.392532+1.267037*[2]terrains!L3619+0.472239*[2]terrains!X3619+0.58658*[2]terrains!W3619+0.089417*[2]terrains!V3619+0.531633*[2]terrains!U3619+0.337883*[2]terrains!T3619-0.403545*[2]terrains!S3619)</f>
        <v>5.3985515</v>
      </c>
      <c r="K3619" s="140" t="n">
        <f aca="false">IF([2]terrains!I3619=0,[2]terrains!J3619,[2]terrains!I3619)</f>
        <v>4</v>
      </c>
      <c r="L3619" s="63" t="n">
        <v>4.5</v>
      </c>
      <c r="M3619" s="63" t="n">
        <v>2</v>
      </c>
      <c r="N3619" s="63" t="n">
        <v>0</v>
      </c>
      <c r="O3619" s="63" t="s">
        <v>154</v>
      </c>
      <c r="P3619" s="63" t="n">
        <v>2</v>
      </c>
      <c r="Q3619" s="63" t="n">
        <v>1.5</v>
      </c>
      <c r="R3619" s="63" t="n">
        <v>0</v>
      </c>
      <c r="S3619" s="63" t="n">
        <v>0</v>
      </c>
      <c r="T3619" s="63" t="n">
        <v>0</v>
      </c>
      <c r="U3619" s="63" t="n">
        <v>0</v>
      </c>
      <c r="V3619" s="63" t="n">
        <v>1</v>
      </c>
      <c r="W3619" s="63" t="n">
        <v>0</v>
      </c>
      <c r="X3619" s="63" t="n">
        <v>0</v>
      </c>
      <c r="Y3619" s="63" t="n">
        <f aca="false">IF([2]terrains!L3619&lt;=2.5,1,IF([2]terrains!L3619&lt;=4.5,2,IF([2]terrains!L3619&lt;=6.5,3,4)))</f>
        <v>2</v>
      </c>
      <c r="Z3619" s="63" t="n">
        <f aca="false"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1" t="n">
        <f aca="false">[2]terrains!Z3619*[2]terrains!F3619</f>
        <v>989218.398474</v>
      </c>
    </row>
    <row r="3620" customFormat="false" ht="14.4" hidden="false" customHeight="false" outlineLevel="0" collapsed="false">
      <c r="A3620" s="132" t="n">
        <v>3619</v>
      </c>
      <c r="B3620" s="63" t="n">
        <v>299442.1319</v>
      </c>
      <c r="C3620" s="63" t="n">
        <v>5044323.657</v>
      </c>
      <c r="D3620" s="63" t="s">
        <v>3214</v>
      </c>
      <c r="E3620" s="142" t="n">
        <v>515.9</v>
      </c>
      <c r="F3620" s="139" t="n">
        <f aca="false">[2]terrains!E3620*10.76391</f>
        <v>5553.101169</v>
      </c>
      <c r="G3620" s="63" t="s">
        <v>1384</v>
      </c>
      <c r="H3620" s="63" t="n">
        <v>1</v>
      </c>
      <c r="I3620" s="63" t="n">
        <v>4</v>
      </c>
      <c r="J3620" s="63" t="n">
        <f aca="false">IF([2]terrains!L3620=13.5,IF([2]terrains!X3620=1,12,9),-0.392532+1.267037*[2]terrains!L3620+0.472239*[2]terrains!X3620+0.58658*[2]terrains!W3620+0.089417*[2]terrains!V3620+0.531633*[2]terrains!U3620+0.337883*[2]terrains!T3620-0.403545*[2]terrains!S3620)</f>
        <v>3.497996</v>
      </c>
      <c r="K3620" s="140" t="n">
        <f aca="false">IF([2]terrains!I3620=0,[2]terrains!J3620,[2]terrains!I3620)</f>
        <v>4</v>
      </c>
      <c r="L3620" s="63" t="n">
        <v>3</v>
      </c>
      <c r="M3620" s="63" t="n">
        <v>2</v>
      </c>
      <c r="N3620" s="63" t="n">
        <v>4</v>
      </c>
      <c r="O3620" s="63" t="s">
        <v>154</v>
      </c>
      <c r="P3620" s="63" t="n">
        <v>3</v>
      </c>
      <c r="Q3620" s="63" t="n">
        <v>2.5</v>
      </c>
      <c r="R3620" s="63" t="n">
        <v>0</v>
      </c>
      <c r="S3620" s="63" t="n">
        <v>0</v>
      </c>
      <c r="T3620" s="63" t="n">
        <v>0</v>
      </c>
      <c r="U3620" s="63" t="n">
        <v>0</v>
      </c>
      <c r="V3620" s="63" t="n">
        <v>1</v>
      </c>
      <c r="W3620" s="63" t="n">
        <v>0</v>
      </c>
      <c r="X3620" s="63" t="n">
        <v>0</v>
      </c>
      <c r="Y3620" s="63" t="n">
        <f aca="false">IF([2]terrains!L3620&lt;=2.5,1,IF([2]terrains!L3620&lt;=4.5,2,IF([2]terrains!L3620&lt;=6.5,3,4)))</f>
        <v>2</v>
      </c>
      <c r="Z3620" s="63" t="n">
        <f aca="false"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1" t="n">
        <f aca="false">[2]terrains!Z3620*[2]terrains!F3620</f>
        <v>988452.008082</v>
      </c>
    </row>
    <row r="3621" customFormat="false" ht="14.4" hidden="false" customHeight="false" outlineLevel="0" collapsed="false">
      <c r="A3621" s="132" t="n">
        <v>3620</v>
      </c>
      <c r="B3621" s="63" t="n">
        <v>292037.591672</v>
      </c>
      <c r="C3621" s="63" t="n">
        <v>5033158.73004</v>
      </c>
      <c r="D3621" s="63" t="s">
        <v>3215</v>
      </c>
      <c r="E3621" s="142" t="n">
        <v>515.8</v>
      </c>
      <c r="F3621" s="139" t="n">
        <f aca="false">[2]terrains!E3621*10.76391</f>
        <v>5552.024778</v>
      </c>
      <c r="G3621" s="63" t="s">
        <v>245</v>
      </c>
      <c r="H3621" s="63" t="n">
        <v>0.5</v>
      </c>
      <c r="I3621" s="63" t="n">
        <v>4</v>
      </c>
      <c r="J3621" s="63" t="n">
        <f aca="false">IF([2]terrains!L3621=13.5,IF([2]terrains!X3621=1,12,9),-0.392532+1.267037*[2]terrains!L3621+0.472239*[2]terrains!X3621+0.58658*[2]terrains!W3621+0.089417*[2]terrains!V3621+0.531633*[2]terrains!U3621+0.337883*[2]terrains!T3621-0.403545*[2]terrains!S3621)</f>
        <v>4.272071</v>
      </c>
      <c r="K3621" s="140" t="n">
        <f aca="false">IF([2]terrains!I3621=0,[2]terrains!J3621,[2]terrains!I3621)</f>
        <v>4</v>
      </c>
      <c r="L3621" s="63" t="n">
        <v>4</v>
      </c>
      <c r="M3621" s="63" t="n">
        <v>2</v>
      </c>
      <c r="N3621" s="63" t="n">
        <v>10</v>
      </c>
      <c r="O3621" s="63" t="s">
        <v>151</v>
      </c>
      <c r="P3621" s="63" t="n">
        <v>2</v>
      </c>
      <c r="Q3621" s="63" t="n">
        <v>2.5</v>
      </c>
      <c r="R3621" s="63" t="n">
        <v>0</v>
      </c>
      <c r="S3621" s="63" t="n">
        <v>1</v>
      </c>
      <c r="T3621" s="63" t="n">
        <v>0</v>
      </c>
      <c r="U3621" s="63" t="n">
        <v>0</v>
      </c>
      <c r="V3621" s="63" t="n">
        <v>0</v>
      </c>
      <c r="W3621" s="63" t="n">
        <v>0</v>
      </c>
      <c r="X3621" s="63" t="n">
        <v>0</v>
      </c>
      <c r="Y3621" s="63" t="n">
        <f aca="false">IF([2]terrains!L3621&lt;=2.5,1,IF([2]terrains!L3621&lt;=4.5,2,IF([2]terrains!L3621&lt;=6.5,3,4)))</f>
        <v>2</v>
      </c>
      <c r="Z3621" s="63" t="n">
        <f aca="false"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1" t="n">
        <f aca="false">[2]terrains!Z3621*[2]terrains!F3621</f>
        <v>355329.585792</v>
      </c>
    </row>
    <row r="3622" customFormat="false" ht="14.4" hidden="false" customHeight="false" outlineLevel="0" collapsed="false">
      <c r="A3622" s="132" t="n">
        <v>3621</v>
      </c>
      <c r="B3622" s="63" t="n">
        <v>290854.267679</v>
      </c>
      <c r="C3622" s="63" t="n">
        <v>5041772.46419</v>
      </c>
      <c r="D3622" s="63" t="s">
        <v>3216</v>
      </c>
      <c r="E3622" s="142" t="n">
        <v>515</v>
      </c>
      <c r="F3622" s="139" t="n">
        <f aca="false">[2]terrains!E3622*10.76391</f>
        <v>5543.41365</v>
      </c>
      <c r="G3622" s="63" t="s">
        <v>2239</v>
      </c>
      <c r="H3622" s="63" t="n">
        <v>0</v>
      </c>
      <c r="I3622" s="63" t="n">
        <v>0</v>
      </c>
      <c r="J3622" s="63" t="n">
        <f aca="false">IF([2]terrains!L3622=13.5,IF([2]terrains!X3622=1,12,9),-0.392532+1.267037*[2]terrains!L3622+0.472239*[2]terrains!X3622+0.58658*[2]terrains!W3622+0.089417*[2]terrains!V3622+0.531633*[2]terrains!U3622+0.337883*[2]terrains!T3622-0.403545*[2]terrains!S3622)</f>
        <v>2.3715155</v>
      </c>
      <c r="K3622" s="140" t="n">
        <f aca="false">IF([2]terrains!I3622=0,[2]terrains!J3622,[2]terrains!I3622)</f>
        <v>2.3715155</v>
      </c>
      <c r="L3622" s="63" t="n">
        <v>2.5</v>
      </c>
      <c r="M3622" s="63" t="n">
        <v>2</v>
      </c>
      <c r="N3622" s="63" t="n">
        <v>4</v>
      </c>
      <c r="O3622" s="63" t="s">
        <v>151</v>
      </c>
      <c r="P3622" s="63" t="n">
        <v>2</v>
      </c>
      <c r="Q3622" s="63" t="n">
        <v>2</v>
      </c>
      <c r="R3622" s="63" t="n">
        <v>0</v>
      </c>
      <c r="S3622" s="63" t="n">
        <v>1</v>
      </c>
      <c r="T3622" s="63" t="n">
        <v>0</v>
      </c>
      <c r="U3622" s="63" t="n">
        <v>0</v>
      </c>
      <c r="V3622" s="63" t="n">
        <v>0</v>
      </c>
      <c r="W3622" s="63" t="n">
        <v>0</v>
      </c>
      <c r="X3622" s="63" t="n">
        <v>0</v>
      </c>
      <c r="Y3622" s="63" t="n">
        <f aca="false">IF([2]terrains!L3622&lt;=2.5,1,IF([2]terrains!L3622&lt;=4.5,2,IF([2]terrains!L3622&lt;=6.5,3,4)))</f>
        <v>1</v>
      </c>
      <c r="Z3622" s="63" t="n">
        <f aca="false"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1" t="n">
        <f aca="false">[2]terrains!Z3622*[2]terrains!F3622</f>
        <v>354778.4736</v>
      </c>
    </row>
    <row r="3623" customFormat="false" ht="14.4" hidden="false" customHeight="false" outlineLevel="0" collapsed="false">
      <c r="A3623" s="132" t="n">
        <v>3622</v>
      </c>
      <c r="B3623" s="63" t="n">
        <v>301241.0665</v>
      </c>
      <c r="C3623" s="63" t="n">
        <v>5044819.113</v>
      </c>
      <c r="D3623" s="63" t="s">
        <v>3217</v>
      </c>
      <c r="E3623" s="142" t="n">
        <v>513.1</v>
      </c>
      <c r="F3623" s="139" t="n">
        <f aca="false">[2]terrains!E3623*10.76391</f>
        <v>5522.962221</v>
      </c>
      <c r="G3623" s="63" t="s">
        <v>510</v>
      </c>
      <c r="H3623" s="63" t="n">
        <v>0</v>
      </c>
      <c r="I3623" s="63" t="n">
        <v>0</v>
      </c>
      <c r="J3623" s="63" t="n">
        <f aca="false">IF([2]terrains!L3623=13.5,IF([2]terrains!X3623=1,12,9),-0.392532+1.267037*[2]terrains!L3623+0.472239*[2]terrains!X3623+0.58658*[2]terrains!W3623+0.089417*[2]terrains!V3623+0.531633*[2]terrains!U3623+0.337883*[2]terrains!T3623-0.403545*[2]terrains!S3623)</f>
        <v>3.1129435</v>
      </c>
      <c r="K3623" s="140" t="n">
        <f aca="false">IF([2]terrains!I3623=0,[2]terrains!J3623,[2]terrains!I3623)</f>
        <v>3.1129435</v>
      </c>
      <c r="L3623" s="63" t="n">
        <v>2.5</v>
      </c>
      <c r="M3623" s="63" t="n">
        <v>1</v>
      </c>
      <c r="N3623" s="63" t="n">
        <v>4</v>
      </c>
      <c r="O3623" s="63" t="s">
        <v>152</v>
      </c>
      <c r="P3623" s="63" t="n">
        <v>2</v>
      </c>
      <c r="Q3623" s="63" t="n">
        <v>2.5</v>
      </c>
      <c r="R3623" s="63" t="n">
        <v>0</v>
      </c>
      <c r="S3623" s="63" t="n">
        <v>0</v>
      </c>
      <c r="T3623" s="63" t="n">
        <v>1</v>
      </c>
      <c r="U3623" s="63" t="n">
        <v>0</v>
      </c>
      <c r="V3623" s="63" t="n">
        <v>0</v>
      </c>
      <c r="W3623" s="63" t="n">
        <v>0</v>
      </c>
      <c r="X3623" s="63" t="n">
        <v>0</v>
      </c>
      <c r="Y3623" s="63" t="n">
        <f aca="false">IF([2]terrains!L3623&lt;=2.5,1,IF([2]terrains!L3623&lt;=4.5,2,IF([2]terrains!L3623&lt;=6.5,3,4)))</f>
        <v>1</v>
      </c>
      <c r="Z3623" s="63" t="n">
        <f aca="false"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1" t="n">
        <f aca="false">[2]terrains!Z3623*[2]terrains!F3623</f>
        <v>469451.788785</v>
      </c>
    </row>
    <row r="3624" customFormat="false" ht="14.4" hidden="false" customHeight="false" outlineLevel="0" collapsed="false">
      <c r="A3624" s="132" t="n">
        <v>3623</v>
      </c>
      <c r="B3624" s="63" t="n">
        <v>294073.8435</v>
      </c>
      <c r="C3624" s="63" t="n">
        <v>5045324.142</v>
      </c>
      <c r="D3624" s="63" t="s">
        <v>3218</v>
      </c>
      <c r="E3624" s="142" t="n">
        <v>512.6</v>
      </c>
      <c r="F3624" s="139" t="n">
        <f aca="false">[2]terrains!E3624*10.76391</f>
        <v>5517.580266</v>
      </c>
      <c r="G3624" s="63" t="s">
        <v>489</v>
      </c>
      <c r="H3624" s="63" t="n">
        <v>0</v>
      </c>
      <c r="I3624" s="63" t="n">
        <v>0</v>
      </c>
      <c r="J3624" s="63" t="n">
        <f aca="false"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40" t="n">
        <f aca="false">IF([2]terrains!I3624=0,[2]terrains!J3624,[2]terrains!I3624)</f>
        <v>2.479425</v>
      </c>
      <c r="L3624" s="63" t="n">
        <v>2</v>
      </c>
      <c r="M3624" s="63" t="n">
        <v>1</v>
      </c>
      <c r="N3624" s="63" t="n">
        <v>3</v>
      </c>
      <c r="O3624" s="63" t="s">
        <v>152</v>
      </c>
      <c r="P3624" s="63" t="n">
        <v>2</v>
      </c>
      <c r="Q3624" s="63" t="n">
        <v>2.5</v>
      </c>
      <c r="R3624" s="63" t="n">
        <v>0</v>
      </c>
      <c r="S3624" s="63" t="n">
        <v>0</v>
      </c>
      <c r="T3624" s="63" t="n">
        <v>1</v>
      </c>
      <c r="U3624" s="63" t="n">
        <v>0</v>
      </c>
      <c r="V3624" s="63" t="n">
        <v>0</v>
      </c>
      <c r="W3624" s="63" t="n">
        <v>0</v>
      </c>
      <c r="X3624" s="63" t="n">
        <v>0</v>
      </c>
      <c r="Y3624" s="63" t="n">
        <f aca="false">IF([2]terrains!L3624&lt;=2.5,1,IF([2]terrains!L3624&lt;=4.5,2,IF([2]terrains!L3624&lt;=6.5,3,4)))</f>
        <v>1</v>
      </c>
      <c r="Z3624" s="63" t="n">
        <f aca="false"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1" t="n">
        <f aca="false">[2]terrains!Z3624*[2]terrains!F3624</f>
        <v>468994.32261</v>
      </c>
    </row>
    <row r="3625" customFormat="false" ht="14.4" hidden="false" customHeight="false" outlineLevel="0" collapsed="false">
      <c r="A3625" s="132" t="n">
        <v>3624</v>
      </c>
      <c r="B3625" s="63" t="n">
        <v>298210.3479</v>
      </c>
      <c r="C3625" s="63" t="n">
        <v>5037578.584</v>
      </c>
      <c r="D3625" s="63" t="s">
        <v>3219</v>
      </c>
      <c r="E3625" s="142" t="n">
        <v>512.6</v>
      </c>
      <c r="F3625" s="139" t="n">
        <f aca="false">[2]terrains!E3625*10.76391</f>
        <v>5517.580266</v>
      </c>
      <c r="G3625" s="63" t="s">
        <v>350</v>
      </c>
      <c r="H3625" s="63" t="n">
        <v>0</v>
      </c>
      <c r="I3625" s="63" t="n">
        <v>0</v>
      </c>
      <c r="J3625" s="63" t="n">
        <f aca="false">IF([2]terrains!L3625=13.5,IF([2]terrains!X3625=1,12,9),-0.392532+1.267037*[2]terrains!L3625+0.472239*[2]terrains!X3625+0.58658*[2]terrains!W3625+0.089417*[2]terrains!V3625+0.531633*[2]terrains!U3625+0.337883*[2]terrains!T3625-0.403545*[2]terrains!S3625)</f>
        <v>3.1129435</v>
      </c>
      <c r="K3625" s="140" t="n">
        <f aca="false">IF([2]terrains!I3625=0,[2]terrains!J3625,[2]terrains!I3625)</f>
        <v>3.1129435</v>
      </c>
      <c r="L3625" s="63" t="n">
        <v>2.5</v>
      </c>
      <c r="M3625" s="63" t="n">
        <v>2</v>
      </c>
      <c r="N3625" s="63" t="n">
        <v>4</v>
      </c>
      <c r="O3625" s="63" t="s">
        <v>152</v>
      </c>
      <c r="P3625" s="63" t="n">
        <v>2</v>
      </c>
      <c r="Q3625" s="63" t="n">
        <v>1.5</v>
      </c>
      <c r="R3625" s="63" t="n">
        <v>0</v>
      </c>
      <c r="S3625" s="63" t="n">
        <v>0</v>
      </c>
      <c r="T3625" s="63" t="n">
        <v>1</v>
      </c>
      <c r="U3625" s="63" t="n">
        <v>0</v>
      </c>
      <c r="V3625" s="63" t="n">
        <v>0</v>
      </c>
      <c r="W3625" s="63" t="n">
        <v>0</v>
      </c>
      <c r="X3625" s="63" t="n">
        <v>0</v>
      </c>
      <c r="Y3625" s="63" t="n">
        <f aca="false">IF([2]terrains!L3625&lt;=2.5,1,IF([2]terrains!L3625&lt;=4.5,2,IF([2]terrains!L3625&lt;=6.5,3,4)))</f>
        <v>1</v>
      </c>
      <c r="Z3625" s="63" t="n">
        <f aca="false"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1" t="n">
        <f aca="false">[2]terrains!Z3625*[2]terrains!F3625</f>
        <v>468994.32261</v>
      </c>
    </row>
    <row r="3626" customFormat="false" ht="14.4" hidden="false" customHeight="false" outlineLevel="0" collapsed="false">
      <c r="A3626" s="132" t="n">
        <v>3625</v>
      </c>
      <c r="B3626" s="63" t="n">
        <v>294207.948454</v>
      </c>
      <c r="C3626" s="63" t="n">
        <v>5049886.36021</v>
      </c>
      <c r="D3626" s="63" t="s">
        <v>3220</v>
      </c>
      <c r="E3626" s="142" t="n">
        <v>512.5</v>
      </c>
      <c r="F3626" s="139" t="n">
        <f aca="false">[2]terrains!E3626*10.76391</f>
        <v>5516.503875</v>
      </c>
      <c r="G3626" s="63" t="s">
        <v>275</v>
      </c>
      <c r="H3626" s="63" t="n">
        <v>3</v>
      </c>
      <c r="I3626" s="63" t="n">
        <v>9</v>
      </c>
      <c r="J3626" s="63" t="n">
        <f aca="false">IF([2]terrains!L3626=13.5,IF([2]terrains!X3626=1,12,9),-0.392532+1.267037*[2]terrains!L3626+0.472239*[2]terrains!X3626+0.58658*[2]terrains!W3626+0.089417*[2]terrains!V3626+0.531633*[2]terrains!U3626+0.337883*[2]terrains!T3626-0.403545*[2]terrains!S3626)</f>
        <v>5.539108</v>
      </c>
      <c r="K3626" s="140" t="n">
        <f aca="false">IF([2]terrains!I3626=0,[2]terrains!J3626,[2]terrains!I3626)</f>
        <v>9</v>
      </c>
      <c r="L3626" s="63" t="n">
        <v>5</v>
      </c>
      <c r="M3626" s="63" t="n">
        <v>4</v>
      </c>
      <c r="N3626" s="63" t="n">
        <v>15</v>
      </c>
      <c r="O3626" s="63" t="s">
        <v>151</v>
      </c>
      <c r="P3626" s="63" t="n">
        <v>2</v>
      </c>
      <c r="Q3626" s="63" t="n">
        <v>2</v>
      </c>
      <c r="R3626" s="63" t="n">
        <v>0</v>
      </c>
      <c r="S3626" s="63" t="n">
        <v>1</v>
      </c>
      <c r="T3626" s="63" t="n">
        <v>0</v>
      </c>
      <c r="U3626" s="63" t="n">
        <v>0</v>
      </c>
      <c r="V3626" s="63" t="n">
        <v>0</v>
      </c>
      <c r="W3626" s="63" t="n">
        <v>0</v>
      </c>
      <c r="X3626" s="63" t="n">
        <v>0</v>
      </c>
      <c r="Y3626" s="63" t="n">
        <f aca="false">IF([2]terrains!L3626&lt;=2.5,1,IF([2]terrains!L3626&lt;=4.5,2,IF([2]terrains!L3626&lt;=6.5,3,4)))</f>
        <v>3</v>
      </c>
      <c r="Z3626" s="63" t="n">
        <f aca="false"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1" t="n">
        <f aca="false">[2]terrains!Z3626*[2]terrains!F3626</f>
        <v>353056.248</v>
      </c>
    </row>
    <row r="3627" customFormat="false" ht="14.4" hidden="false" customHeight="false" outlineLevel="0" collapsed="false">
      <c r="A3627" s="132" t="n">
        <v>3626</v>
      </c>
      <c r="B3627" s="63" t="n">
        <v>299317.185716</v>
      </c>
      <c r="C3627" s="63" t="n">
        <v>5057841.42705</v>
      </c>
      <c r="D3627" s="63" t="s">
        <v>3221</v>
      </c>
      <c r="E3627" s="142" t="n">
        <v>512</v>
      </c>
      <c r="F3627" s="139" t="n">
        <f aca="false">[2]terrains!E3627*10.76391</f>
        <v>5511.12192</v>
      </c>
      <c r="G3627" s="63" t="s">
        <v>329</v>
      </c>
      <c r="H3627" s="63" t="n">
        <v>0</v>
      </c>
      <c r="I3627" s="63" t="n">
        <v>0</v>
      </c>
      <c r="J3627" s="63" t="n">
        <f aca="false">IF([2]terrains!L3627=13.5,IF([2]terrains!X3627=1,12,9),-0.392532+1.267037*[2]terrains!L3627+0.472239*[2]terrains!X3627+0.58658*[2]terrains!W3627+0.089417*[2]terrains!V3627+0.531633*[2]terrains!U3627+0.337883*[2]terrains!T3627-0.403545*[2]terrains!S3627)</f>
        <v>2.141542</v>
      </c>
      <c r="K3627" s="140" t="n">
        <f aca="false">IF([2]terrains!I3627=0,[2]terrains!J3627,[2]terrains!I3627)</f>
        <v>2.141542</v>
      </c>
      <c r="L3627" s="63" t="n">
        <v>2</v>
      </c>
      <c r="M3627" s="63" t="n">
        <v>1</v>
      </c>
      <c r="N3627" s="63" t="n">
        <v>3</v>
      </c>
      <c r="O3627" s="63" t="s">
        <v>150</v>
      </c>
      <c r="P3627" s="63" t="n">
        <v>2</v>
      </c>
      <c r="Q3627" s="63" t="n">
        <v>1.5</v>
      </c>
      <c r="R3627" s="63" t="n">
        <v>1</v>
      </c>
      <c r="S3627" s="63" t="n">
        <v>0</v>
      </c>
      <c r="T3627" s="63" t="n">
        <v>0</v>
      </c>
      <c r="U3627" s="63" t="n">
        <v>0</v>
      </c>
      <c r="V3627" s="63" t="n">
        <v>0</v>
      </c>
      <c r="W3627" s="63" t="n">
        <v>0</v>
      </c>
      <c r="X3627" s="63" t="n">
        <v>0</v>
      </c>
      <c r="Y3627" s="63" t="n">
        <f aca="false">IF([2]terrains!L3627&lt;=2.5,1,IF([2]terrains!L3627&lt;=4.5,2,IF([2]terrains!L3627&lt;=6.5,3,4)))</f>
        <v>1</v>
      </c>
      <c r="Z3627" s="63" t="n">
        <f aca="false"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1" t="n">
        <f aca="false">[2]terrains!Z3627*[2]terrains!F3627</f>
        <v>192889.2672</v>
      </c>
    </row>
    <row r="3628" customFormat="false" ht="14.4" hidden="false" customHeight="false" outlineLevel="0" collapsed="false">
      <c r="A3628" s="132" t="n">
        <v>3627</v>
      </c>
      <c r="B3628" s="63" t="n">
        <v>289042.27935</v>
      </c>
      <c r="C3628" s="63" t="n">
        <v>5042371.6306</v>
      </c>
      <c r="D3628" s="63" t="s">
        <v>3222</v>
      </c>
      <c r="E3628" s="142" t="n">
        <v>511</v>
      </c>
      <c r="F3628" s="139" t="n">
        <f aca="false">[2]terrains!E3628*10.76391</f>
        <v>5500.35801</v>
      </c>
      <c r="G3628" s="63" t="s">
        <v>2573</v>
      </c>
      <c r="H3628" s="63" t="n">
        <v>0</v>
      </c>
      <c r="I3628" s="63" t="n">
        <v>0</v>
      </c>
      <c r="J3628" s="63" t="n">
        <f aca="false">IF([2]terrains!L3628=13.5,IF([2]terrains!X3628=1,12,9),-0.392532+1.267037*[2]terrains!L3628+0.472239*[2]terrains!X3628+0.58658*[2]terrains!W3628+0.089417*[2]terrains!V3628+0.531633*[2]terrains!U3628+0.337883*[2]terrains!T3628-0.403545*[2]terrains!S3628)</f>
        <v>1.1044785</v>
      </c>
      <c r="K3628" s="140" t="n">
        <f aca="false">IF([2]terrains!I3628=0,[2]terrains!J3628,[2]terrains!I3628)</f>
        <v>1.1044785</v>
      </c>
      <c r="L3628" s="63" t="n">
        <v>1.5</v>
      </c>
      <c r="M3628" s="63" t="n">
        <v>1</v>
      </c>
      <c r="N3628" s="63" t="n">
        <v>2</v>
      </c>
      <c r="O3628" s="63" t="s">
        <v>151</v>
      </c>
      <c r="P3628" s="63" t="n">
        <v>2</v>
      </c>
      <c r="Q3628" s="63" t="n">
        <v>1.5</v>
      </c>
      <c r="R3628" s="63" t="n">
        <v>0</v>
      </c>
      <c r="S3628" s="63" t="n">
        <v>1</v>
      </c>
      <c r="T3628" s="63" t="n">
        <v>0</v>
      </c>
      <c r="U3628" s="63" t="n">
        <v>0</v>
      </c>
      <c r="V3628" s="63" t="n">
        <v>0</v>
      </c>
      <c r="W3628" s="63" t="n">
        <v>0</v>
      </c>
      <c r="X3628" s="63" t="n">
        <v>0</v>
      </c>
      <c r="Y3628" s="63" t="n">
        <f aca="false">IF([2]terrains!L3628&lt;=2.5,1,IF([2]terrains!L3628&lt;=4.5,2,IF([2]terrains!L3628&lt;=6.5,3,4)))</f>
        <v>1</v>
      </c>
      <c r="Z3628" s="63" t="n">
        <f aca="false"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1" t="n">
        <f aca="false">[2]terrains!Z3628*[2]terrains!F3628</f>
        <v>352022.91264</v>
      </c>
    </row>
    <row r="3629" customFormat="false" ht="14.4" hidden="false" customHeight="false" outlineLevel="0" collapsed="false">
      <c r="A3629" s="132" t="n">
        <v>3628</v>
      </c>
      <c r="B3629" s="63" t="n">
        <v>301968.305185</v>
      </c>
      <c r="C3629" s="63" t="n">
        <v>5058764.51794</v>
      </c>
      <c r="D3629" s="63" t="s">
        <v>3223</v>
      </c>
      <c r="E3629" s="142" t="n">
        <v>511</v>
      </c>
      <c r="F3629" s="139" t="n">
        <f aca="false">[2]terrains!E3629*10.76391</f>
        <v>5500.35801</v>
      </c>
      <c r="G3629" s="63" t="s">
        <v>329</v>
      </c>
      <c r="H3629" s="63" t="n">
        <v>0</v>
      </c>
      <c r="I3629" s="63" t="n">
        <v>0</v>
      </c>
      <c r="J3629" s="63" t="n">
        <f aca="false">IF([2]terrains!L3629=13.5,IF([2]terrains!X3629=1,12,9),-0.392532+1.267037*[2]terrains!L3629+0.472239*[2]terrains!X3629+0.58658*[2]terrains!W3629+0.089417*[2]terrains!V3629+0.531633*[2]terrains!U3629+0.337883*[2]terrains!T3629-0.403545*[2]terrains!S3629)</f>
        <v>2.141542</v>
      </c>
      <c r="K3629" s="140" t="n">
        <f aca="false">IF([2]terrains!I3629=0,[2]terrains!J3629,[2]terrains!I3629)</f>
        <v>2.141542</v>
      </c>
      <c r="L3629" s="63" t="n">
        <v>2</v>
      </c>
      <c r="M3629" s="63" t="n">
        <v>1</v>
      </c>
      <c r="N3629" s="63" t="n">
        <v>3</v>
      </c>
      <c r="O3629" s="63" t="s">
        <v>150</v>
      </c>
      <c r="P3629" s="63" t="n">
        <v>2</v>
      </c>
      <c r="Q3629" s="63" t="n">
        <v>1.5</v>
      </c>
      <c r="R3629" s="63" t="n">
        <v>1</v>
      </c>
      <c r="S3629" s="63" t="n">
        <v>0</v>
      </c>
      <c r="T3629" s="63" t="n">
        <v>0</v>
      </c>
      <c r="U3629" s="63" t="n">
        <v>0</v>
      </c>
      <c r="V3629" s="63" t="n">
        <v>0</v>
      </c>
      <c r="W3629" s="63" t="n">
        <v>0</v>
      </c>
      <c r="X3629" s="63" t="n">
        <v>0</v>
      </c>
      <c r="Y3629" s="63" t="n">
        <f aca="false">IF([2]terrains!L3629&lt;=2.5,1,IF([2]terrains!L3629&lt;=4.5,2,IF([2]terrains!L3629&lt;=6.5,3,4)))</f>
        <v>1</v>
      </c>
      <c r="Z3629" s="63" t="n">
        <f aca="false"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1" t="n">
        <f aca="false">[2]terrains!Z3629*[2]terrains!F3629</f>
        <v>192512.53035</v>
      </c>
    </row>
    <row r="3630" customFormat="false" ht="14.4" hidden="false" customHeight="false" outlineLevel="0" collapsed="false">
      <c r="A3630" s="132" t="n">
        <v>3629</v>
      </c>
      <c r="B3630" s="63" t="n">
        <v>296765.0364</v>
      </c>
      <c r="C3630" s="63" t="n">
        <v>5042547.041</v>
      </c>
      <c r="D3630" s="63" t="s">
        <v>3224</v>
      </c>
      <c r="E3630" s="142" t="n">
        <v>511</v>
      </c>
      <c r="F3630" s="139" t="n">
        <f aca="false">[2]terrains!E3630*10.76391</f>
        <v>5500.35801</v>
      </c>
      <c r="G3630" s="63" t="s">
        <v>1384</v>
      </c>
      <c r="H3630" s="63" t="n">
        <v>1</v>
      </c>
      <c r="I3630" s="63" t="n">
        <v>4</v>
      </c>
      <c r="J3630" s="63" t="n">
        <f aca="false">IF([2]terrains!L3630=13.5,IF([2]terrains!X3630=1,12,9),-0.392532+1.267037*[2]terrains!L3630+0.472239*[2]terrains!X3630+0.58658*[2]terrains!W3630+0.089417*[2]terrains!V3630+0.531633*[2]terrains!U3630+0.337883*[2]terrains!T3630-0.403545*[2]terrains!S3630)</f>
        <v>3.497996</v>
      </c>
      <c r="K3630" s="140" t="n">
        <f aca="false">IF([2]terrains!I3630=0,[2]terrains!J3630,[2]terrains!I3630)</f>
        <v>4</v>
      </c>
      <c r="L3630" s="63" t="n">
        <v>3</v>
      </c>
      <c r="M3630" s="63" t="n">
        <v>2</v>
      </c>
      <c r="N3630" s="63" t="n">
        <v>4</v>
      </c>
      <c r="O3630" s="63" t="s">
        <v>154</v>
      </c>
      <c r="P3630" s="63" t="n">
        <v>3</v>
      </c>
      <c r="Q3630" s="63" t="n">
        <v>2.5</v>
      </c>
      <c r="R3630" s="63" t="n">
        <v>0</v>
      </c>
      <c r="S3630" s="63" t="n">
        <v>0</v>
      </c>
      <c r="T3630" s="63" t="n">
        <v>0</v>
      </c>
      <c r="U3630" s="63" t="n">
        <v>0</v>
      </c>
      <c r="V3630" s="63" t="n">
        <v>1</v>
      </c>
      <c r="W3630" s="63" t="n">
        <v>0</v>
      </c>
      <c r="X3630" s="63" t="n">
        <v>0</v>
      </c>
      <c r="Y3630" s="63" t="n">
        <f aca="false">IF([2]terrains!L3630&lt;=2.5,1,IF([2]terrains!L3630&lt;=4.5,2,IF([2]terrains!L3630&lt;=6.5,3,4)))</f>
        <v>2</v>
      </c>
      <c r="Z3630" s="63" t="n">
        <f aca="false"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1" t="n">
        <f aca="false">[2]terrains!Z3630*[2]terrains!F3630</f>
        <v>979063.72578</v>
      </c>
    </row>
    <row r="3631" customFormat="false" ht="14.4" hidden="false" customHeight="false" outlineLevel="0" collapsed="false">
      <c r="A3631" s="132" t="n">
        <v>3630</v>
      </c>
      <c r="B3631" s="63" t="n">
        <v>297226.18315</v>
      </c>
      <c r="C3631" s="63" t="n">
        <v>5042816.61355</v>
      </c>
      <c r="D3631" s="63" t="s">
        <v>3225</v>
      </c>
      <c r="E3631" s="142" t="n">
        <v>511</v>
      </c>
      <c r="F3631" s="139" t="n">
        <f aca="false">[2]terrains!E3631*10.76391</f>
        <v>5500.35801</v>
      </c>
      <c r="G3631" s="63" t="s">
        <v>1384</v>
      </c>
      <c r="H3631" s="63" t="n">
        <v>1</v>
      </c>
      <c r="I3631" s="63" t="n">
        <v>4</v>
      </c>
      <c r="J3631" s="63" t="n">
        <f aca="false">IF([2]terrains!L3631=13.5,IF([2]terrains!X3631=1,12,9),-0.392532+1.267037*[2]terrains!L3631+0.472239*[2]terrains!X3631+0.58658*[2]terrains!W3631+0.089417*[2]terrains!V3631+0.531633*[2]terrains!U3631+0.337883*[2]terrains!T3631-0.403545*[2]terrains!S3631)</f>
        <v>3.497996</v>
      </c>
      <c r="K3631" s="140" t="n">
        <f aca="false">IF([2]terrains!I3631=0,[2]terrains!J3631,[2]terrains!I3631)</f>
        <v>4</v>
      </c>
      <c r="L3631" s="63" t="n">
        <v>3</v>
      </c>
      <c r="M3631" s="63" t="n">
        <v>2</v>
      </c>
      <c r="N3631" s="63" t="n">
        <v>4</v>
      </c>
      <c r="O3631" s="63" t="s">
        <v>154</v>
      </c>
      <c r="P3631" s="63" t="n">
        <v>3</v>
      </c>
      <c r="Q3631" s="63" t="n">
        <v>2.5</v>
      </c>
      <c r="R3631" s="63" t="n">
        <v>0</v>
      </c>
      <c r="S3631" s="63" t="n">
        <v>0</v>
      </c>
      <c r="T3631" s="63" t="n">
        <v>0</v>
      </c>
      <c r="U3631" s="63" t="n">
        <v>0</v>
      </c>
      <c r="V3631" s="63" t="n">
        <v>1</v>
      </c>
      <c r="W3631" s="63" t="n">
        <v>0</v>
      </c>
      <c r="X3631" s="63" t="n">
        <v>0</v>
      </c>
      <c r="Y3631" s="63" t="n">
        <f aca="false">IF([2]terrains!L3631&lt;=2.5,1,IF([2]terrains!L3631&lt;=4.5,2,IF([2]terrains!L3631&lt;=6.5,3,4)))</f>
        <v>2</v>
      </c>
      <c r="Z3631" s="63" t="n">
        <f aca="false"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1" t="n">
        <f aca="false">[2]terrains!Z3631*[2]terrains!F3631</f>
        <v>979063.72578</v>
      </c>
    </row>
    <row r="3632" customFormat="false" ht="14.4" hidden="false" customHeight="false" outlineLevel="0" collapsed="false">
      <c r="A3632" s="132" t="n">
        <v>3631</v>
      </c>
      <c r="B3632" s="63" t="n">
        <v>288990.317638</v>
      </c>
      <c r="C3632" s="63" t="n">
        <v>5033386.38428</v>
      </c>
      <c r="D3632" s="63" t="s">
        <v>3226</v>
      </c>
      <c r="E3632" s="142" t="n">
        <v>510.8</v>
      </c>
      <c r="F3632" s="139" t="n">
        <f aca="false">[2]terrains!E3632*10.76391</f>
        <v>5498.205228</v>
      </c>
      <c r="G3632" s="63" t="s">
        <v>1003</v>
      </c>
      <c r="H3632" s="63" t="n">
        <v>0</v>
      </c>
      <c r="I3632" s="63" t="n">
        <v>0</v>
      </c>
      <c r="J3632" s="63" t="n">
        <f aca="false">IF([2]terrains!L3632=13.5,IF([2]terrains!X3632=1,12,9),-0.392532+1.267037*[2]terrains!L3632+0.472239*[2]terrains!X3632+0.58658*[2]terrains!W3632+0.089417*[2]terrains!V3632+0.531633*[2]terrains!U3632+0.337883*[2]terrains!T3632-0.403545*[2]terrains!S3632)</f>
        <v>1.1044785</v>
      </c>
      <c r="K3632" s="140" t="n">
        <f aca="false">IF([2]terrains!I3632=0,[2]terrains!J3632,[2]terrains!I3632)</f>
        <v>1.1044785</v>
      </c>
      <c r="L3632" s="63" t="n">
        <v>1.5</v>
      </c>
      <c r="M3632" s="63" t="n">
        <v>1</v>
      </c>
      <c r="N3632" s="63" t="n">
        <v>2</v>
      </c>
      <c r="O3632" s="63" t="s">
        <v>151</v>
      </c>
      <c r="P3632" s="63" t="n">
        <v>1</v>
      </c>
      <c r="Q3632" s="63" t="n">
        <v>1.5</v>
      </c>
      <c r="R3632" s="63" t="n">
        <v>0</v>
      </c>
      <c r="S3632" s="63" t="n">
        <v>1</v>
      </c>
      <c r="T3632" s="63" t="n">
        <v>0</v>
      </c>
      <c r="U3632" s="63" t="n">
        <v>0</v>
      </c>
      <c r="V3632" s="63" t="n">
        <v>0</v>
      </c>
      <c r="W3632" s="63" t="n">
        <v>0</v>
      </c>
      <c r="X3632" s="63" t="n">
        <v>0</v>
      </c>
      <c r="Y3632" s="63" t="n">
        <f aca="false">IF([2]terrains!L3632&lt;=2.5,1,IF([2]terrains!L3632&lt;=4.5,2,IF([2]terrains!L3632&lt;=6.5,3,4)))</f>
        <v>1</v>
      </c>
      <c r="Z3632" s="63" t="n">
        <f aca="false"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1" t="n">
        <f aca="false">[2]terrains!Z3632*[2]terrains!F3632</f>
        <v>351885.134592</v>
      </c>
    </row>
    <row r="3633" customFormat="false" ht="14.4" hidden="false" customHeight="false" outlineLevel="0" collapsed="false">
      <c r="A3633" s="132" t="n">
        <v>3632</v>
      </c>
      <c r="B3633" s="63" t="n">
        <v>298767.9681</v>
      </c>
      <c r="C3633" s="63" t="n">
        <v>5041952.552</v>
      </c>
      <c r="D3633" s="63" t="s">
        <v>3227</v>
      </c>
      <c r="E3633" s="142" t="n">
        <v>510.8</v>
      </c>
      <c r="F3633" s="139" t="n">
        <f aca="false">[2]terrains!E3633*10.76391</f>
        <v>5498.205228</v>
      </c>
      <c r="G3633" s="63" t="s">
        <v>207</v>
      </c>
      <c r="H3633" s="63" t="n">
        <v>0</v>
      </c>
      <c r="I3633" s="63" t="n">
        <v>0</v>
      </c>
      <c r="J3633" s="63" t="n">
        <f aca="false"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40" t="n">
        <f aca="false">IF([2]terrains!I3633=0,[2]terrains!J3633,[2]terrains!I3633)</f>
        <v>3.2472995</v>
      </c>
      <c r="L3633" s="63" t="n">
        <v>2.5</v>
      </c>
      <c r="M3633" s="63" t="n">
        <v>2</v>
      </c>
      <c r="N3633" s="63" t="n">
        <v>4</v>
      </c>
      <c r="O3633" s="63" t="s">
        <v>156</v>
      </c>
      <c r="P3633" s="63" t="n">
        <v>2</v>
      </c>
      <c r="Q3633" s="63" t="n">
        <v>2.5</v>
      </c>
      <c r="R3633" s="63" t="n">
        <v>0</v>
      </c>
      <c r="S3633" s="63" t="n">
        <v>0</v>
      </c>
      <c r="T3633" s="63" t="n">
        <v>0</v>
      </c>
      <c r="U3633" s="63" t="n">
        <v>0</v>
      </c>
      <c r="V3633" s="63" t="n">
        <v>0</v>
      </c>
      <c r="W3633" s="63" t="n">
        <v>0</v>
      </c>
      <c r="X3633" s="63" t="n">
        <v>1</v>
      </c>
      <c r="Y3633" s="63" t="n">
        <f aca="false">IF([2]terrains!L3633&lt;=2.5,1,IF([2]terrains!L3633&lt;=4.5,2,IF([2]terrains!L3633&lt;=6.5,3,4)))</f>
        <v>1</v>
      </c>
      <c r="Z3633" s="63" t="n">
        <f aca="false"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1" t="n">
        <f aca="false">[2]terrains!Z3633*[2]terrains!F3633</f>
        <v>1044658.99332</v>
      </c>
    </row>
    <row r="3634" customFormat="false" ht="14.4" hidden="false" customHeight="false" outlineLevel="0" collapsed="false">
      <c r="A3634" s="132" t="n">
        <v>3633</v>
      </c>
      <c r="B3634" s="63" t="n">
        <v>300276.3107</v>
      </c>
      <c r="C3634" s="63" t="n">
        <v>5040415.328</v>
      </c>
      <c r="D3634" s="63" t="s">
        <v>3228</v>
      </c>
      <c r="E3634" s="142" t="n">
        <v>510.6</v>
      </c>
      <c r="F3634" s="139" t="n">
        <f aca="false">[2]terrains!E3634*10.76391</f>
        <v>5496.052446</v>
      </c>
      <c r="G3634" s="63" t="s">
        <v>462</v>
      </c>
      <c r="H3634" s="63" t="n">
        <v>0</v>
      </c>
      <c r="I3634" s="63" t="n">
        <v>12</v>
      </c>
      <c r="J3634" s="63" t="n">
        <f aca="false"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40" t="n">
        <f aca="false">IF([2]terrains!I3634=0,[2]terrains!J3634,[2]terrains!I3634)</f>
        <v>12</v>
      </c>
      <c r="L3634" s="63" t="n">
        <v>13.5</v>
      </c>
      <c r="M3634" s="63" t="n">
        <v>0</v>
      </c>
      <c r="N3634" s="63" t="n">
        <v>0</v>
      </c>
      <c r="O3634" s="63" t="s">
        <v>156</v>
      </c>
      <c r="P3634" s="63" t="n">
        <v>0</v>
      </c>
      <c r="Q3634" s="63" t="n">
        <v>0</v>
      </c>
      <c r="R3634" s="63" t="n">
        <v>0</v>
      </c>
      <c r="S3634" s="63" t="n">
        <v>0</v>
      </c>
      <c r="T3634" s="63" t="n">
        <v>0</v>
      </c>
      <c r="U3634" s="63" t="n">
        <v>0</v>
      </c>
      <c r="V3634" s="63" t="n">
        <v>0</v>
      </c>
      <c r="W3634" s="63" t="n">
        <v>0</v>
      </c>
      <c r="X3634" s="63" t="n">
        <v>1</v>
      </c>
      <c r="Y3634" s="63" t="n">
        <f aca="false">IF([2]terrains!L3634&lt;=2.5,1,IF([2]terrains!L3634&lt;=4.5,2,IF([2]terrains!L3634&lt;=6.5,3,4)))</f>
        <v>4</v>
      </c>
      <c r="Z3634" s="63" t="n">
        <f aca="false"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1" t="n">
        <f aca="false">[2]terrains!Z3634*[2]terrains!F3634</f>
        <v>4924462.991616</v>
      </c>
    </row>
    <row r="3635" customFormat="false" ht="14.4" hidden="false" customHeight="false" outlineLevel="0" collapsed="false">
      <c r="A3635" s="132" t="n">
        <v>3634</v>
      </c>
      <c r="B3635" s="63" t="n">
        <v>305304.740052</v>
      </c>
      <c r="C3635" s="63" t="n">
        <v>5055245.72944</v>
      </c>
      <c r="D3635" s="63" t="s">
        <v>3229</v>
      </c>
      <c r="E3635" s="142" t="n">
        <v>510.3</v>
      </c>
      <c r="F3635" s="139" t="n">
        <f aca="false">[2]terrains!E3635*10.76391</f>
        <v>5492.823273</v>
      </c>
      <c r="G3635" s="63" t="s">
        <v>329</v>
      </c>
      <c r="H3635" s="63" t="n">
        <v>0</v>
      </c>
      <c r="I3635" s="63" t="n">
        <v>0</v>
      </c>
      <c r="J3635" s="63" t="n">
        <f aca="false">IF([2]terrains!L3635=13.5,IF([2]terrains!X3635=1,12,9),-0.392532+1.267037*[2]terrains!L3635+0.472239*[2]terrains!X3635+0.58658*[2]terrains!W3635+0.089417*[2]terrains!V3635+0.531633*[2]terrains!U3635+0.337883*[2]terrains!T3635-0.403545*[2]terrains!S3635)</f>
        <v>2.141542</v>
      </c>
      <c r="K3635" s="140" t="n">
        <f aca="false">IF([2]terrains!I3635=0,[2]terrains!J3635,[2]terrains!I3635)</f>
        <v>2.141542</v>
      </c>
      <c r="L3635" s="63" t="n">
        <v>2</v>
      </c>
      <c r="M3635" s="63" t="n">
        <v>1</v>
      </c>
      <c r="N3635" s="63" t="n">
        <v>3</v>
      </c>
      <c r="O3635" s="63" t="s">
        <v>150</v>
      </c>
      <c r="P3635" s="63" t="n">
        <v>2</v>
      </c>
      <c r="Q3635" s="63" t="n">
        <v>1.5</v>
      </c>
      <c r="R3635" s="63" t="n">
        <v>1</v>
      </c>
      <c r="S3635" s="63" t="n">
        <v>0</v>
      </c>
      <c r="T3635" s="63" t="n">
        <v>0</v>
      </c>
      <c r="U3635" s="63" t="n">
        <v>0</v>
      </c>
      <c r="V3635" s="63" t="n">
        <v>0</v>
      </c>
      <c r="W3635" s="63" t="n">
        <v>0</v>
      </c>
      <c r="X3635" s="63" t="n">
        <v>0</v>
      </c>
      <c r="Y3635" s="63" t="n">
        <f aca="false">IF([2]terrains!L3635&lt;=2.5,1,IF([2]terrains!L3635&lt;=4.5,2,IF([2]terrains!L3635&lt;=6.5,3,4)))</f>
        <v>1</v>
      </c>
      <c r="Z3635" s="63" t="n">
        <f aca="false"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1" t="n">
        <f aca="false">[2]terrains!Z3635*[2]terrains!F3635</f>
        <v>192248.814555</v>
      </c>
    </row>
    <row r="3636" customFormat="false" ht="14.4" hidden="false" customHeight="false" outlineLevel="0" collapsed="false">
      <c r="A3636" s="132" t="n">
        <v>3635</v>
      </c>
      <c r="B3636" s="63" t="n">
        <v>294583.497034</v>
      </c>
      <c r="C3636" s="63" t="n">
        <v>5041503.08486</v>
      </c>
      <c r="D3636" s="63" t="s">
        <v>3230</v>
      </c>
      <c r="E3636" s="142" t="n">
        <v>510.2</v>
      </c>
      <c r="F3636" s="139" t="n">
        <f aca="false">[2]terrains!E3636*10.76391</f>
        <v>5491.746882</v>
      </c>
      <c r="G3636" s="63" t="s">
        <v>251</v>
      </c>
      <c r="H3636" s="63" t="n">
        <v>1</v>
      </c>
      <c r="I3636" s="63" t="n">
        <v>4</v>
      </c>
      <c r="J3636" s="63" t="n">
        <f aca="false">IF([2]terrains!L3636=13.5,IF([2]terrains!X3636=1,12,9),-0.392532+1.267037*[2]terrains!L3636+0.472239*[2]terrains!X3636+0.58658*[2]terrains!W3636+0.089417*[2]terrains!V3636+0.531633*[2]terrains!U3636+0.337883*[2]terrains!T3636-0.403545*[2]terrains!S3636)</f>
        <v>3.746462</v>
      </c>
      <c r="K3636" s="140" t="n">
        <f aca="false">IF([2]terrains!I3636=0,[2]terrains!J3636,[2]terrains!I3636)</f>
        <v>4</v>
      </c>
      <c r="L3636" s="63" t="n">
        <v>3</v>
      </c>
      <c r="M3636" s="63" t="n">
        <v>2</v>
      </c>
      <c r="N3636" s="63" t="n">
        <v>6</v>
      </c>
      <c r="O3636" s="63" t="s">
        <v>152</v>
      </c>
      <c r="P3636" s="63" t="n">
        <v>2</v>
      </c>
      <c r="Q3636" s="63" t="n">
        <v>2</v>
      </c>
      <c r="R3636" s="63" t="n">
        <v>0</v>
      </c>
      <c r="S3636" s="63" t="n">
        <v>0</v>
      </c>
      <c r="T3636" s="63" t="n">
        <v>1</v>
      </c>
      <c r="U3636" s="63" t="n">
        <v>0</v>
      </c>
      <c r="V3636" s="63" t="n">
        <v>0</v>
      </c>
      <c r="W3636" s="63" t="n">
        <v>0</v>
      </c>
      <c r="X3636" s="63" t="n">
        <v>0</v>
      </c>
      <c r="Y3636" s="63" t="n">
        <f aca="false">IF([2]terrains!L3636&lt;=2.5,1,IF([2]terrains!L3636&lt;=4.5,2,IF([2]terrains!L3636&lt;=6.5,3,4)))</f>
        <v>2</v>
      </c>
      <c r="Z3636" s="63" t="n">
        <f aca="false"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1" t="n">
        <f aca="false">[2]terrains!Z3636*[2]terrains!F3636</f>
        <v>571141.675728</v>
      </c>
    </row>
    <row r="3637" customFormat="false" ht="14.4" hidden="false" customHeight="false" outlineLevel="0" collapsed="false">
      <c r="A3637" s="132" t="n">
        <v>3636</v>
      </c>
      <c r="B3637" s="63" t="n">
        <v>303089.5214</v>
      </c>
      <c r="C3637" s="63" t="n">
        <v>5050963.77</v>
      </c>
      <c r="D3637" s="63" t="s">
        <v>3231</v>
      </c>
      <c r="E3637" s="142" t="n">
        <v>510</v>
      </c>
      <c r="F3637" s="139" t="n">
        <f aca="false">[2]terrains!E3637*10.76391</f>
        <v>5489.5941</v>
      </c>
      <c r="G3637" s="63" t="s">
        <v>1790</v>
      </c>
      <c r="H3637" s="63" t="n">
        <v>0</v>
      </c>
      <c r="I3637" s="63" t="n">
        <v>0</v>
      </c>
      <c r="J3637" s="63" t="n">
        <f aca="false">IF([2]terrains!L3637=13.5,IF([2]terrains!X3637=1,12,9),-0.392532+1.267037*[2]terrains!L3637+0.472239*[2]terrains!X3637+0.58658*[2]terrains!W3637+0.089417*[2]terrains!V3637+0.531633*[2]terrains!U3637+0.337883*[2]terrains!T3637-0.403545*[2]terrains!S3637)</f>
        <v>1.737997</v>
      </c>
      <c r="K3637" s="140" t="n">
        <f aca="false">IF([2]terrains!I3637=0,[2]terrains!J3637,[2]terrains!I3637)</f>
        <v>1.737997</v>
      </c>
      <c r="L3637" s="63" t="n">
        <v>2</v>
      </c>
      <c r="M3637" s="63" t="n">
        <v>1</v>
      </c>
      <c r="N3637" s="63" t="n">
        <v>3</v>
      </c>
      <c r="O3637" s="63" t="s">
        <v>151</v>
      </c>
      <c r="P3637" s="63" t="n">
        <v>2</v>
      </c>
      <c r="Q3637" s="63" t="n">
        <v>1.5</v>
      </c>
      <c r="R3637" s="63" t="n">
        <v>0</v>
      </c>
      <c r="S3637" s="63" t="n">
        <v>1</v>
      </c>
      <c r="T3637" s="63" t="n">
        <v>0</v>
      </c>
      <c r="U3637" s="63" t="n">
        <v>0</v>
      </c>
      <c r="V3637" s="63" t="n">
        <v>0</v>
      </c>
      <c r="W3637" s="63" t="n">
        <v>0</v>
      </c>
      <c r="X3637" s="63" t="n">
        <v>0</v>
      </c>
      <c r="Y3637" s="63" t="n">
        <f aca="false">IF([2]terrains!L3637&lt;=2.5,1,IF([2]terrains!L3637&lt;=4.5,2,IF([2]terrains!L3637&lt;=6.5,3,4)))</f>
        <v>1</v>
      </c>
      <c r="Z3637" s="63" t="n">
        <f aca="false"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1" t="n">
        <f aca="false">[2]terrains!Z3637*[2]terrains!F3637</f>
        <v>351334.0224</v>
      </c>
    </row>
    <row r="3638" customFormat="false" ht="14.4" hidden="false" customHeight="false" outlineLevel="0" collapsed="false">
      <c r="A3638" s="132" t="n">
        <v>3637</v>
      </c>
      <c r="B3638" s="63" t="n">
        <v>295861.6481</v>
      </c>
      <c r="C3638" s="63" t="n">
        <v>5044379.385</v>
      </c>
      <c r="D3638" s="63" t="s">
        <v>3232</v>
      </c>
      <c r="E3638" s="142" t="n">
        <v>509.2</v>
      </c>
      <c r="F3638" s="139" t="n">
        <f aca="false">[2]terrains!E3638*10.76391</f>
        <v>5480.982972</v>
      </c>
      <c r="G3638" s="63" t="s">
        <v>745</v>
      </c>
      <c r="H3638" s="63" t="n">
        <v>0</v>
      </c>
      <c r="I3638" s="63" t="n">
        <v>0</v>
      </c>
      <c r="J3638" s="63" t="n">
        <f aca="false">IF([2]terrains!L3638=13.5,IF([2]terrains!X3638=1,12,9),-0.392532+1.267037*[2]terrains!L3638+0.472239*[2]terrains!X3638+0.58658*[2]terrains!W3638+0.089417*[2]terrains!V3638+0.531633*[2]terrains!U3638+0.337883*[2]terrains!T3638-0.403545*[2]terrains!S3638)</f>
        <v>2.673175</v>
      </c>
      <c r="K3638" s="140" t="n">
        <f aca="false">IF([2]terrains!I3638=0,[2]terrains!J3638,[2]terrains!I3638)</f>
        <v>2.673175</v>
      </c>
      <c r="L3638" s="63" t="n">
        <v>2</v>
      </c>
      <c r="M3638" s="63" t="n">
        <v>2</v>
      </c>
      <c r="N3638" s="63" t="n">
        <v>3</v>
      </c>
      <c r="O3638" s="63" t="s">
        <v>153</v>
      </c>
      <c r="P3638" s="63" t="n">
        <v>2</v>
      </c>
      <c r="Q3638" s="63" t="n">
        <v>2</v>
      </c>
      <c r="R3638" s="63" t="n">
        <v>0</v>
      </c>
      <c r="S3638" s="63" t="n">
        <v>0</v>
      </c>
      <c r="T3638" s="63" t="n">
        <v>0</v>
      </c>
      <c r="U3638" s="63" t="n">
        <v>1</v>
      </c>
      <c r="V3638" s="63" t="n">
        <v>0</v>
      </c>
      <c r="W3638" s="63" t="n">
        <v>0</v>
      </c>
      <c r="X3638" s="63" t="n">
        <v>0</v>
      </c>
      <c r="Y3638" s="63" t="n">
        <f aca="false">IF([2]terrains!L3638&lt;=2.5,1,IF([2]terrains!L3638&lt;=4.5,2,IF([2]terrains!L3638&lt;=6.5,3,4)))</f>
        <v>1</v>
      </c>
      <c r="Z3638" s="63" t="n">
        <f aca="false"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1" t="n">
        <f aca="false">[2]terrains!Z3638*[2]terrains!F3638</f>
        <v>679641.888528</v>
      </c>
    </row>
    <row r="3639" customFormat="false" ht="14.4" hidden="false" customHeight="false" outlineLevel="0" collapsed="false">
      <c r="A3639" s="132" t="n">
        <v>3638</v>
      </c>
      <c r="B3639" s="63" t="n">
        <v>276541.680516</v>
      </c>
      <c r="C3639" s="63" t="n">
        <v>5039699.48665</v>
      </c>
      <c r="D3639" s="63" t="s">
        <v>3233</v>
      </c>
      <c r="E3639" s="142" t="n">
        <v>509</v>
      </c>
      <c r="F3639" s="139" t="n">
        <f aca="false">[2]terrains!E3639*10.76391</f>
        <v>5478.83019</v>
      </c>
      <c r="G3639" s="63" t="s">
        <v>182</v>
      </c>
      <c r="H3639" s="63" t="n">
        <v>0</v>
      </c>
      <c r="I3639" s="63" t="n">
        <v>0</v>
      </c>
      <c r="J3639" s="63" t="n">
        <f aca="false">IF([2]terrains!L3639=13.5,IF([2]terrains!X3639=1,12,9),-0.392532+1.267037*[2]terrains!L3639+0.472239*[2]terrains!X3639+0.58658*[2]terrains!W3639+0.089417*[2]terrains!V3639+0.531633*[2]terrains!U3639+0.337883*[2]terrains!T3639-0.403545*[2]terrains!S3639)</f>
        <v>1.5080235</v>
      </c>
      <c r="K3639" s="140" t="n">
        <f aca="false">IF([2]terrains!I3639=0,[2]terrains!J3639,[2]terrains!I3639)</f>
        <v>1.5080235</v>
      </c>
      <c r="L3639" s="63" t="n">
        <v>1.5</v>
      </c>
      <c r="M3639" s="63" t="n">
        <v>1</v>
      </c>
      <c r="N3639" s="63" t="n">
        <v>2</v>
      </c>
      <c r="O3639" s="63" t="s">
        <v>150</v>
      </c>
      <c r="P3639" s="63" t="n">
        <v>1.5</v>
      </c>
      <c r="Q3639" s="63" t="n">
        <v>1.5</v>
      </c>
      <c r="R3639" s="63" t="n">
        <v>1</v>
      </c>
      <c r="S3639" s="63" t="n">
        <v>0</v>
      </c>
      <c r="T3639" s="63" t="n">
        <v>0</v>
      </c>
      <c r="U3639" s="63" t="n">
        <v>0</v>
      </c>
      <c r="V3639" s="63" t="n">
        <v>0</v>
      </c>
      <c r="W3639" s="63" t="n">
        <v>0</v>
      </c>
      <c r="X3639" s="63" t="n">
        <v>0</v>
      </c>
      <c r="Y3639" s="63" t="n">
        <f aca="false">IF([2]terrains!L3639&lt;=2.5,1,IF([2]terrains!L3639&lt;=4.5,2,IF([2]terrains!L3639&lt;=6.5,3,4)))</f>
        <v>1</v>
      </c>
      <c r="Z3639" s="63" t="n">
        <f aca="false"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1" t="n">
        <f aca="false">[2]terrains!Z3639*[2]terrains!F3639</f>
        <v>191759.05665</v>
      </c>
    </row>
    <row r="3640" customFormat="false" ht="14.4" hidden="false" customHeight="false" outlineLevel="0" collapsed="false">
      <c r="A3640" s="132" t="n">
        <v>3639</v>
      </c>
      <c r="B3640" s="63" t="n">
        <v>297569.821893</v>
      </c>
      <c r="C3640" s="63" t="n">
        <v>5053892.52401</v>
      </c>
      <c r="D3640" s="63" t="s">
        <v>3234</v>
      </c>
      <c r="E3640" s="142" t="n">
        <v>508.4</v>
      </c>
      <c r="F3640" s="139" t="n">
        <f aca="false">[2]terrains!E3640*10.76391</f>
        <v>5472.371844</v>
      </c>
      <c r="G3640" s="63" t="s">
        <v>307</v>
      </c>
      <c r="H3640" s="63" t="n">
        <v>0.2</v>
      </c>
      <c r="I3640" s="63" t="n">
        <v>1.5</v>
      </c>
      <c r="J3640" s="63" t="n">
        <f aca="false">IF([2]terrains!L3640=13.5,IF([2]terrains!X3640=1,12,9),-0.392532+1.267037*[2]terrains!L3640+0.472239*[2]terrains!X3640+0.58658*[2]terrains!W3640+0.089417*[2]terrains!V3640+0.531633*[2]terrains!U3640+0.337883*[2]terrains!T3640-0.403545*[2]terrains!S3640)</f>
        <v>2.141542</v>
      </c>
      <c r="K3640" s="140" t="n">
        <f aca="false">IF([2]terrains!I3640=0,[2]terrains!J3640,[2]terrains!I3640)</f>
        <v>1.5</v>
      </c>
      <c r="L3640" s="63" t="n">
        <v>2</v>
      </c>
      <c r="M3640" s="63" t="n">
        <v>2</v>
      </c>
      <c r="N3640" s="63" t="n">
        <v>3</v>
      </c>
      <c r="O3640" s="63" t="s">
        <v>150</v>
      </c>
      <c r="P3640" s="63" t="n">
        <v>2</v>
      </c>
      <c r="Q3640" s="63" t="n">
        <v>1.5</v>
      </c>
      <c r="R3640" s="63" t="n">
        <v>1</v>
      </c>
      <c r="S3640" s="63" t="n">
        <v>0</v>
      </c>
      <c r="T3640" s="63" t="n">
        <v>0</v>
      </c>
      <c r="U3640" s="63" t="n">
        <v>0</v>
      </c>
      <c r="V3640" s="63" t="n">
        <v>0</v>
      </c>
      <c r="W3640" s="63" t="n">
        <v>0</v>
      </c>
      <c r="X3640" s="63" t="n">
        <v>0</v>
      </c>
      <c r="Y3640" s="63" t="n">
        <f aca="false">IF([2]terrains!L3640&lt;=2.5,1,IF([2]terrains!L3640&lt;=4.5,2,IF([2]terrains!L3640&lt;=6.5,3,4)))</f>
        <v>1</v>
      </c>
      <c r="Z3640" s="63" t="n">
        <f aca="false"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1" t="n">
        <f aca="false">[2]terrains!Z3640*[2]terrains!F3640</f>
        <v>191533.01454</v>
      </c>
    </row>
    <row r="3641" customFormat="false" ht="14.4" hidden="false" customHeight="false" outlineLevel="0" collapsed="false">
      <c r="A3641" s="132" t="n">
        <v>3640</v>
      </c>
      <c r="B3641" s="63" t="n">
        <v>297562.094698</v>
      </c>
      <c r="C3641" s="63" t="n">
        <v>5053903.07754</v>
      </c>
      <c r="D3641" s="63" t="s">
        <v>3235</v>
      </c>
      <c r="E3641" s="142" t="n">
        <v>508.4</v>
      </c>
      <c r="F3641" s="139" t="n">
        <f aca="false">[2]terrains!E3641*10.76391</f>
        <v>5472.371844</v>
      </c>
      <c r="G3641" s="63" t="s">
        <v>307</v>
      </c>
      <c r="H3641" s="63" t="n">
        <v>0.2</v>
      </c>
      <c r="I3641" s="63" t="n">
        <v>1.5</v>
      </c>
      <c r="J3641" s="63" t="n">
        <f aca="false">IF([2]terrains!L3641=13.5,IF([2]terrains!X3641=1,12,9),-0.392532+1.267037*[2]terrains!L3641+0.472239*[2]terrains!X3641+0.58658*[2]terrains!W3641+0.089417*[2]terrains!V3641+0.531633*[2]terrains!U3641+0.337883*[2]terrains!T3641-0.403545*[2]terrains!S3641)</f>
        <v>2.141542</v>
      </c>
      <c r="K3641" s="140" t="n">
        <f aca="false">IF([2]terrains!I3641=0,[2]terrains!J3641,[2]terrains!I3641)</f>
        <v>1.5</v>
      </c>
      <c r="L3641" s="63" t="n">
        <v>2</v>
      </c>
      <c r="M3641" s="63" t="n">
        <v>2</v>
      </c>
      <c r="N3641" s="63" t="n">
        <v>3</v>
      </c>
      <c r="O3641" s="63" t="s">
        <v>150</v>
      </c>
      <c r="P3641" s="63" t="n">
        <v>2</v>
      </c>
      <c r="Q3641" s="63" t="n">
        <v>1.5</v>
      </c>
      <c r="R3641" s="63" t="n">
        <v>1</v>
      </c>
      <c r="S3641" s="63" t="n">
        <v>0</v>
      </c>
      <c r="T3641" s="63" t="n">
        <v>0</v>
      </c>
      <c r="U3641" s="63" t="n">
        <v>0</v>
      </c>
      <c r="V3641" s="63" t="n">
        <v>0</v>
      </c>
      <c r="W3641" s="63" t="n">
        <v>0</v>
      </c>
      <c r="X3641" s="63" t="n">
        <v>0</v>
      </c>
      <c r="Y3641" s="63" t="n">
        <f aca="false">IF([2]terrains!L3641&lt;=2.5,1,IF([2]terrains!L3641&lt;=4.5,2,IF([2]terrains!L3641&lt;=6.5,3,4)))</f>
        <v>1</v>
      </c>
      <c r="Z3641" s="63" t="n">
        <f aca="false"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1" t="n">
        <f aca="false">[2]terrains!Z3641*[2]terrains!F3641</f>
        <v>191533.01454</v>
      </c>
    </row>
    <row r="3642" customFormat="false" ht="14.4" hidden="false" customHeight="false" outlineLevel="0" collapsed="false">
      <c r="A3642" s="132" t="n">
        <v>3641</v>
      </c>
      <c r="B3642" s="63" t="n">
        <v>287989.632314</v>
      </c>
      <c r="C3642" s="63" t="n">
        <v>5042954.89233</v>
      </c>
      <c r="D3642" s="63" t="s">
        <v>3236</v>
      </c>
      <c r="E3642" s="142" t="n">
        <v>508.3</v>
      </c>
      <c r="F3642" s="139" t="n">
        <f aca="false">[2]terrains!E3642*10.76391</f>
        <v>5471.295453</v>
      </c>
      <c r="G3642" s="63" t="s">
        <v>388</v>
      </c>
      <c r="H3642" s="63" t="n">
        <v>1</v>
      </c>
      <c r="I3642" s="63" t="n">
        <v>3</v>
      </c>
      <c r="J3642" s="63" t="n">
        <f aca="false">IF([2]terrains!L3642=13.5,IF([2]terrains!X3642=1,12,9),-0.392532+1.267037*[2]terrains!L3642+0.472239*[2]terrains!X3642+0.58658*[2]terrains!W3642+0.089417*[2]terrains!V3642+0.531633*[2]terrains!U3642+0.337883*[2]terrains!T3642-0.403545*[2]terrains!S3642)</f>
        <v>3.6385525</v>
      </c>
      <c r="K3642" s="140" t="n">
        <f aca="false">IF([2]terrains!I3642=0,[2]terrains!J3642,[2]terrains!I3642)</f>
        <v>3</v>
      </c>
      <c r="L3642" s="63" t="n">
        <v>3.5</v>
      </c>
      <c r="M3642" s="63" t="n">
        <v>3</v>
      </c>
      <c r="N3642" s="63" t="n">
        <v>6</v>
      </c>
      <c r="O3642" s="63" t="s">
        <v>151</v>
      </c>
      <c r="P3642" s="63" t="n">
        <v>2.5</v>
      </c>
      <c r="Q3642" s="63" t="n">
        <v>2.5</v>
      </c>
      <c r="R3642" s="63" t="n">
        <v>0</v>
      </c>
      <c r="S3642" s="63" t="n">
        <v>1</v>
      </c>
      <c r="T3642" s="63" t="n">
        <v>0</v>
      </c>
      <c r="U3642" s="63" t="n">
        <v>0</v>
      </c>
      <c r="V3642" s="63" t="n">
        <v>0</v>
      </c>
      <c r="W3642" s="63" t="n">
        <v>0</v>
      </c>
      <c r="X3642" s="63" t="n">
        <v>0</v>
      </c>
      <c r="Y3642" s="63" t="n">
        <f aca="false">IF([2]terrains!L3642&lt;=2.5,1,IF([2]terrains!L3642&lt;=4.5,2,IF([2]terrains!L3642&lt;=6.5,3,4)))</f>
        <v>2</v>
      </c>
      <c r="Z3642" s="63" t="n">
        <f aca="false"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1" t="n">
        <f aca="false">[2]terrains!Z3642*[2]terrains!F3642</f>
        <v>350162.908992</v>
      </c>
    </row>
    <row r="3643" customFormat="false" ht="14.4" hidden="false" customHeight="false" outlineLevel="0" collapsed="false">
      <c r="A3643" s="132" t="n">
        <v>3642</v>
      </c>
      <c r="B3643" s="63" t="n">
        <v>301727.242076</v>
      </c>
      <c r="C3643" s="63" t="n">
        <v>5046609.13061</v>
      </c>
      <c r="D3643" s="63" t="s">
        <v>3237</v>
      </c>
      <c r="E3643" s="142" t="n">
        <v>507.5</v>
      </c>
      <c r="F3643" s="139" t="n">
        <f aca="false">[2]terrains!E3643*10.76391</f>
        <v>5462.684325</v>
      </c>
      <c r="G3643" s="63" t="s">
        <v>224</v>
      </c>
      <c r="H3643" s="63" t="n">
        <v>0</v>
      </c>
      <c r="I3643" s="63" t="n">
        <v>0</v>
      </c>
      <c r="J3643" s="63" t="n">
        <f aca="false">IF([2]terrains!L3643=13.5,IF([2]terrains!X3643=1,12,9),-0.392532+1.267037*[2]terrains!L3643+0.472239*[2]terrains!X3643+0.58658*[2]terrains!W3643+0.089417*[2]terrains!V3643+0.531633*[2]terrains!U3643+0.337883*[2]terrains!T3643-0.403545*[2]terrains!S3643)</f>
        <v>3.746462</v>
      </c>
      <c r="K3643" s="140" t="n">
        <f aca="false">IF([2]terrains!I3643=0,[2]terrains!J3643,[2]terrains!I3643)</f>
        <v>3.746462</v>
      </c>
      <c r="L3643" s="63" t="n">
        <v>3</v>
      </c>
      <c r="M3643" s="63" t="n">
        <v>2</v>
      </c>
      <c r="N3643" s="63" t="n">
        <v>6</v>
      </c>
      <c r="O3643" s="63" t="s">
        <v>152</v>
      </c>
      <c r="P3643" s="63" t="n">
        <v>2</v>
      </c>
      <c r="Q3643" s="63" t="n">
        <v>2</v>
      </c>
      <c r="R3643" s="63" t="n">
        <v>0</v>
      </c>
      <c r="S3643" s="63" t="n">
        <v>0</v>
      </c>
      <c r="T3643" s="63" t="n">
        <v>1</v>
      </c>
      <c r="U3643" s="63" t="n">
        <v>0</v>
      </c>
      <c r="V3643" s="63" t="n">
        <v>0</v>
      </c>
      <c r="W3643" s="63" t="n">
        <v>0</v>
      </c>
      <c r="X3643" s="63" t="n">
        <v>0</v>
      </c>
      <c r="Y3643" s="63" t="n">
        <f aca="false">IF([2]terrains!L3643&lt;=2.5,1,IF([2]terrains!L3643&lt;=4.5,2,IF([2]terrains!L3643&lt;=6.5,3,4)))</f>
        <v>2</v>
      </c>
      <c r="Z3643" s="63" t="n">
        <f aca="false"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1" t="n">
        <f aca="false">[2]terrains!Z3643*[2]terrains!F3643</f>
        <v>568119.1698</v>
      </c>
    </row>
    <row r="3644" customFormat="false" ht="14.4" hidden="false" customHeight="false" outlineLevel="0" collapsed="false">
      <c r="A3644" s="132" t="n">
        <v>3643</v>
      </c>
      <c r="B3644" s="63" t="n">
        <v>296593.76</v>
      </c>
      <c r="C3644" s="63" t="n">
        <v>5043756.583</v>
      </c>
      <c r="D3644" s="63" t="s">
        <v>3238</v>
      </c>
      <c r="E3644" s="142" t="n">
        <v>507.3</v>
      </c>
      <c r="F3644" s="139" t="n">
        <f aca="false">[2]terrains!E3644*10.76391</f>
        <v>5460.531543</v>
      </c>
      <c r="G3644" s="63" t="s">
        <v>966</v>
      </c>
      <c r="H3644" s="63" t="n">
        <v>0</v>
      </c>
      <c r="I3644" s="63" t="n">
        <v>0</v>
      </c>
      <c r="J3644" s="63" t="n">
        <f aca="false">IF([2]terrains!L3644=13.5,IF([2]terrains!X3644=1,12,9),-0.392532+1.267037*[2]terrains!L3644+0.472239*[2]terrains!X3644+0.58658*[2]terrains!W3644+0.089417*[2]terrains!V3644+0.531633*[2]terrains!U3644+0.337883*[2]terrains!T3644-0.403545*[2]terrains!S3644)</f>
        <v>3.3066935</v>
      </c>
      <c r="K3644" s="140" t="n">
        <f aca="false">IF([2]terrains!I3644=0,[2]terrains!J3644,[2]terrains!I3644)</f>
        <v>3.3066935</v>
      </c>
      <c r="L3644" s="63" t="n">
        <v>2.5</v>
      </c>
      <c r="M3644" s="63" t="n">
        <v>2</v>
      </c>
      <c r="N3644" s="63" t="n">
        <v>3</v>
      </c>
      <c r="O3644" s="63" t="s">
        <v>153</v>
      </c>
      <c r="P3644" s="63" t="n">
        <v>2</v>
      </c>
      <c r="Q3644" s="63" t="n">
        <v>2.5</v>
      </c>
      <c r="R3644" s="63" t="n">
        <v>0</v>
      </c>
      <c r="S3644" s="63" t="n">
        <v>0</v>
      </c>
      <c r="T3644" s="63" t="n">
        <v>0</v>
      </c>
      <c r="U3644" s="63" t="n">
        <v>1</v>
      </c>
      <c r="V3644" s="63" t="n">
        <v>0</v>
      </c>
      <c r="W3644" s="63" t="n">
        <v>0</v>
      </c>
      <c r="X3644" s="63" t="n">
        <v>0</v>
      </c>
      <c r="Y3644" s="63" t="n">
        <f aca="false">IF([2]terrains!L3644&lt;=2.5,1,IF([2]terrains!L3644&lt;=4.5,2,IF([2]terrains!L3644&lt;=6.5,3,4)))</f>
        <v>1</v>
      </c>
      <c r="Z3644" s="63" t="n">
        <f aca="false"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1" t="n">
        <f aca="false">[2]terrains!Z3644*[2]terrains!F3644</f>
        <v>677105.911332</v>
      </c>
    </row>
    <row r="3645" customFormat="false" ht="14.4" hidden="false" customHeight="false" outlineLevel="0" collapsed="false">
      <c r="A3645" s="132" t="n">
        <v>3644</v>
      </c>
      <c r="B3645" s="63" t="n">
        <v>304826.1619</v>
      </c>
      <c r="C3645" s="63" t="n">
        <v>5058608.874</v>
      </c>
      <c r="D3645" s="63" t="s">
        <v>3239</v>
      </c>
      <c r="E3645" s="142" t="n">
        <v>507.2</v>
      </c>
      <c r="F3645" s="139" t="n">
        <f aca="false">[2]terrains!E3645*10.76391</f>
        <v>5459.455152</v>
      </c>
      <c r="G3645" s="63" t="s">
        <v>329</v>
      </c>
      <c r="H3645" s="63" t="n">
        <v>0</v>
      </c>
      <c r="I3645" s="63" t="n">
        <v>0</v>
      </c>
      <c r="J3645" s="63" t="n">
        <f aca="false">IF([2]terrains!L3645=13.5,IF([2]terrains!X3645=1,12,9),-0.392532+1.267037*[2]terrains!L3645+0.472239*[2]terrains!X3645+0.58658*[2]terrains!W3645+0.089417*[2]terrains!V3645+0.531633*[2]terrains!U3645+0.337883*[2]terrains!T3645-0.403545*[2]terrains!S3645)</f>
        <v>2.141542</v>
      </c>
      <c r="K3645" s="140" t="n">
        <f aca="false">IF([2]terrains!I3645=0,[2]terrains!J3645,[2]terrains!I3645)</f>
        <v>2.141542</v>
      </c>
      <c r="L3645" s="63" t="n">
        <v>2</v>
      </c>
      <c r="M3645" s="63" t="n">
        <v>1</v>
      </c>
      <c r="N3645" s="63" t="n">
        <v>3</v>
      </c>
      <c r="O3645" s="63" t="s">
        <v>150</v>
      </c>
      <c r="P3645" s="63" t="n">
        <v>2</v>
      </c>
      <c r="Q3645" s="63" t="n">
        <v>1.5</v>
      </c>
      <c r="R3645" s="63" t="n">
        <v>1</v>
      </c>
      <c r="S3645" s="63" t="n">
        <v>0</v>
      </c>
      <c r="T3645" s="63" t="n">
        <v>0</v>
      </c>
      <c r="U3645" s="63" t="n">
        <v>0</v>
      </c>
      <c r="V3645" s="63" t="n">
        <v>0</v>
      </c>
      <c r="W3645" s="63" t="n">
        <v>0</v>
      </c>
      <c r="X3645" s="63" t="n">
        <v>0</v>
      </c>
      <c r="Y3645" s="63" t="n">
        <f aca="false">IF([2]terrains!L3645&lt;=2.5,1,IF([2]terrains!L3645&lt;=4.5,2,IF([2]terrains!L3645&lt;=6.5,3,4)))</f>
        <v>1</v>
      </c>
      <c r="Z3645" s="63" t="n">
        <f aca="false"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1" t="n">
        <f aca="false">[2]terrains!Z3645*[2]terrains!F3645</f>
        <v>191080.93032</v>
      </c>
    </row>
    <row r="3646" customFormat="false" ht="14.4" hidden="false" customHeight="false" outlineLevel="0" collapsed="false">
      <c r="A3646" s="132" t="n">
        <v>3645</v>
      </c>
      <c r="B3646" s="63" t="n">
        <v>297482.1157</v>
      </c>
      <c r="C3646" s="63" t="n">
        <v>5035979.048</v>
      </c>
      <c r="D3646" s="63" t="s">
        <v>3240</v>
      </c>
      <c r="E3646" s="142" t="n">
        <v>506.9</v>
      </c>
      <c r="F3646" s="139" t="n">
        <f aca="false">[2]terrains!E3646*10.76391</f>
        <v>5456.225979</v>
      </c>
      <c r="G3646" s="63" t="s">
        <v>1267</v>
      </c>
      <c r="H3646" s="63" t="n">
        <v>0</v>
      </c>
      <c r="I3646" s="63" t="n">
        <v>0</v>
      </c>
      <c r="J3646" s="63" t="n">
        <f aca="false">IF([2]terrains!L3646=13.5,IF([2]terrains!X3646=1,12,9),-0.392532+1.267037*[2]terrains!L3646+0.472239*[2]terrains!X3646+0.58658*[2]terrains!W3646+0.089417*[2]terrains!V3646+0.531633*[2]terrains!U3646+0.337883*[2]terrains!T3646-0.403545*[2]terrains!S3646)</f>
        <v>3.1129435</v>
      </c>
      <c r="K3646" s="140" t="n">
        <f aca="false">IF([2]terrains!I3646=0,[2]terrains!J3646,[2]terrains!I3646)</f>
        <v>3.1129435</v>
      </c>
      <c r="L3646" s="63" t="n">
        <v>2.5</v>
      </c>
      <c r="M3646" s="63" t="n">
        <v>1</v>
      </c>
      <c r="N3646" s="63" t="n">
        <v>6</v>
      </c>
      <c r="O3646" s="63" t="s">
        <v>152</v>
      </c>
      <c r="P3646" s="63" t="n">
        <v>2</v>
      </c>
      <c r="Q3646" s="63" t="n">
        <v>2</v>
      </c>
      <c r="R3646" s="63" t="n">
        <v>0</v>
      </c>
      <c r="S3646" s="63" t="n">
        <v>0</v>
      </c>
      <c r="T3646" s="63" t="n">
        <v>1</v>
      </c>
      <c r="U3646" s="63" t="n">
        <v>0</v>
      </c>
      <c r="V3646" s="63" t="n">
        <v>0</v>
      </c>
      <c r="W3646" s="63" t="n">
        <v>0</v>
      </c>
      <c r="X3646" s="63" t="n">
        <v>0</v>
      </c>
      <c r="Y3646" s="63" t="n">
        <f aca="false">IF([2]terrains!L3646&lt;=2.5,1,IF([2]terrains!L3646&lt;=4.5,2,IF([2]terrains!L3646&lt;=6.5,3,4)))</f>
        <v>1</v>
      </c>
      <c r="Z3646" s="63" t="n">
        <f aca="false"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1" t="n">
        <f aca="false">[2]terrains!Z3646*[2]terrains!F3646</f>
        <v>463779.208215</v>
      </c>
    </row>
    <row r="3647" customFormat="false" ht="14.4" hidden="false" customHeight="false" outlineLevel="0" collapsed="false">
      <c r="A3647" s="132" t="n">
        <v>3646</v>
      </c>
      <c r="B3647" s="63" t="n">
        <v>299481.515491</v>
      </c>
      <c r="C3647" s="63" t="n">
        <v>5038529.94497</v>
      </c>
      <c r="D3647" s="63" t="s">
        <v>3241</v>
      </c>
      <c r="E3647" s="142" t="n">
        <v>506.5</v>
      </c>
      <c r="F3647" s="139" t="n">
        <f aca="false">[2]terrains!E3647*10.76391</f>
        <v>5451.920415</v>
      </c>
      <c r="G3647" s="63" t="s">
        <v>284</v>
      </c>
      <c r="H3647" s="63" t="n">
        <v>2</v>
      </c>
      <c r="I3647" s="63" t="n">
        <v>6</v>
      </c>
      <c r="J3647" s="63" t="n">
        <f aca="false">IF([2]terrains!L3647=13.5,IF([2]terrains!X3647=1,12,9),-0.392532+1.267037*[2]terrains!L3647+0.472239*[2]terrains!X3647+0.58658*[2]terrains!W3647+0.089417*[2]terrains!V3647+0.531633*[2]terrains!U3647+0.337883*[2]terrains!T3647-0.403545*[2]terrains!S3647)</f>
        <v>3.880818</v>
      </c>
      <c r="K3647" s="140" t="n">
        <f aca="false">IF([2]terrains!I3647=0,[2]terrains!J3647,[2]terrains!I3647)</f>
        <v>6</v>
      </c>
      <c r="L3647" s="63" t="n">
        <v>3</v>
      </c>
      <c r="M3647" s="63" t="n">
        <v>2</v>
      </c>
      <c r="N3647" s="63" t="n">
        <v>8</v>
      </c>
      <c r="O3647" s="63" t="s">
        <v>156</v>
      </c>
      <c r="P3647" s="63" t="n">
        <v>2</v>
      </c>
      <c r="Q3647" s="63" t="n">
        <v>2</v>
      </c>
      <c r="R3647" s="63" t="n">
        <v>0</v>
      </c>
      <c r="S3647" s="63" t="n">
        <v>0</v>
      </c>
      <c r="T3647" s="63" t="n">
        <v>0</v>
      </c>
      <c r="U3647" s="63" t="n">
        <v>0</v>
      </c>
      <c r="V3647" s="63" t="n">
        <v>0</v>
      </c>
      <c r="W3647" s="63" t="n">
        <v>0</v>
      </c>
      <c r="X3647" s="63" t="n">
        <v>1</v>
      </c>
      <c r="Y3647" s="63" t="n">
        <f aca="false">IF([2]terrains!L3647&lt;=2.5,1,IF([2]terrains!L3647&lt;=4.5,2,IF([2]terrains!L3647&lt;=6.5,3,4)))</f>
        <v>2</v>
      </c>
      <c r="Z3647" s="63" t="n">
        <f aca="false"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1" t="n">
        <f aca="false">[2]terrains!Z3647*[2]terrains!F3647</f>
        <v>1319364.74043</v>
      </c>
    </row>
    <row r="3648" customFormat="false" ht="14.4" hidden="false" customHeight="false" outlineLevel="0" collapsed="false">
      <c r="A3648" s="132" t="n">
        <v>3647</v>
      </c>
      <c r="B3648" s="63" t="n">
        <v>291902.8</v>
      </c>
      <c r="C3648" s="63" t="n">
        <v>5040898.902</v>
      </c>
      <c r="D3648" s="63" t="s">
        <v>3242</v>
      </c>
      <c r="E3648" s="142" t="n">
        <v>506.4</v>
      </c>
      <c r="F3648" s="139" t="n">
        <f aca="false">[2]terrains!E3648*10.76391</f>
        <v>5450.844024</v>
      </c>
      <c r="G3648" s="63" t="s">
        <v>1065</v>
      </c>
      <c r="H3648" s="63" t="n">
        <v>1</v>
      </c>
      <c r="I3648" s="63" t="n">
        <v>6</v>
      </c>
      <c r="J3648" s="63" t="n">
        <f aca="false">IF([2]terrains!L3648=13.5,IF([2]terrains!X3648=1,12,9),-0.392532+1.267037*[2]terrains!L3648+0.472239*[2]terrains!X3648+0.58658*[2]terrains!W3648+0.089417*[2]terrains!V3648+0.531633*[2]terrains!U3648+0.337883*[2]terrains!T3648-0.403545*[2]terrains!S3648)</f>
        <v>4.272071</v>
      </c>
      <c r="K3648" s="140" t="n">
        <f aca="false">IF([2]terrains!I3648=0,[2]terrains!J3648,[2]terrains!I3648)</f>
        <v>6</v>
      </c>
      <c r="L3648" s="63" t="n">
        <v>4</v>
      </c>
      <c r="M3648" s="63" t="n">
        <v>3</v>
      </c>
      <c r="N3648" s="63" t="n">
        <v>99</v>
      </c>
      <c r="O3648" s="63" t="s">
        <v>151</v>
      </c>
      <c r="P3648" s="63" t="n">
        <v>2</v>
      </c>
      <c r="Q3648" s="63" t="n">
        <v>2.5</v>
      </c>
      <c r="R3648" s="63" t="n">
        <v>0</v>
      </c>
      <c r="S3648" s="63" t="n">
        <v>1</v>
      </c>
      <c r="T3648" s="63" t="n">
        <v>0</v>
      </c>
      <c r="U3648" s="63" t="n">
        <v>0</v>
      </c>
      <c r="V3648" s="63" t="n">
        <v>0</v>
      </c>
      <c r="W3648" s="63" t="n">
        <v>0</v>
      </c>
      <c r="X3648" s="63" t="n">
        <v>0</v>
      </c>
      <c r="Y3648" s="63" t="n">
        <f aca="false">IF([2]terrains!L3648&lt;=2.5,1,IF([2]terrains!L3648&lt;=4.5,2,IF([2]terrains!L3648&lt;=6.5,3,4)))</f>
        <v>2</v>
      </c>
      <c r="Z3648" s="63" t="n">
        <f aca="false"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1" t="n">
        <f aca="false">[2]terrains!Z3648*[2]terrains!F3648</f>
        <v>348854.017536</v>
      </c>
    </row>
    <row r="3649" customFormat="false" ht="14.4" hidden="false" customHeight="false" outlineLevel="0" collapsed="false">
      <c r="A3649" s="132" t="n">
        <v>3648</v>
      </c>
      <c r="B3649" s="63" t="n">
        <v>288541.586305</v>
      </c>
      <c r="C3649" s="63" t="n">
        <v>5044497.40639</v>
      </c>
      <c r="D3649" s="63" t="s">
        <v>3243</v>
      </c>
      <c r="E3649" s="142" t="n">
        <v>505.9</v>
      </c>
      <c r="F3649" s="139" t="n">
        <f aca="false">[2]terrains!E3649*10.76391</f>
        <v>5445.462069</v>
      </c>
      <c r="G3649" s="63" t="s">
        <v>489</v>
      </c>
      <c r="H3649" s="63" t="n">
        <v>0</v>
      </c>
      <c r="I3649" s="63" t="n">
        <v>0</v>
      </c>
      <c r="J3649" s="63" t="n">
        <f aca="false"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40" t="n">
        <f aca="false">IF([2]terrains!I3649=0,[2]terrains!J3649,[2]terrains!I3649)</f>
        <v>2.479425</v>
      </c>
      <c r="L3649" s="63" t="n">
        <v>2</v>
      </c>
      <c r="M3649" s="63" t="n">
        <v>1</v>
      </c>
      <c r="N3649" s="63" t="n">
        <v>3</v>
      </c>
      <c r="O3649" s="63" t="s">
        <v>152</v>
      </c>
      <c r="P3649" s="63" t="n">
        <v>2</v>
      </c>
      <c r="Q3649" s="63" t="n">
        <v>2.5</v>
      </c>
      <c r="R3649" s="63" t="n">
        <v>0</v>
      </c>
      <c r="S3649" s="63" t="n">
        <v>0</v>
      </c>
      <c r="T3649" s="63" t="n">
        <v>1</v>
      </c>
      <c r="U3649" s="63" t="n">
        <v>0</v>
      </c>
      <c r="V3649" s="63" t="n">
        <v>0</v>
      </c>
      <c r="W3649" s="63" t="n">
        <v>0</v>
      </c>
      <c r="X3649" s="63" t="n">
        <v>0</v>
      </c>
      <c r="Y3649" s="63" t="n">
        <f aca="false">IF([2]terrains!L3649&lt;=2.5,1,IF([2]terrains!L3649&lt;=4.5,2,IF([2]terrains!L3649&lt;=6.5,3,4)))</f>
        <v>1</v>
      </c>
      <c r="Z3649" s="63" t="n">
        <f aca="false"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1" t="n">
        <f aca="false">[2]terrains!Z3649*[2]terrains!F3649</f>
        <v>462864.275865</v>
      </c>
    </row>
    <row r="3650" customFormat="false" ht="14.4" hidden="false" customHeight="false" outlineLevel="0" collapsed="false">
      <c r="A3650" s="132" t="n">
        <v>3649</v>
      </c>
      <c r="B3650" s="63" t="n">
        <v>295871.732218</v>
      </c>
      <c r="C3650" s="63" t="n">
        <v>5036236.11324</v>
      </c>
      <c r="D3650" s="63" t="s">
        <v>3244</v>
      </c>
      <c r="E3650" s="142" t="n">
        <v>505.6</v>
      </c>
      <c r="F3650" s="139" t="n">
        <f aca="false">[2]terrains!E3650*10.76391</f>
        <v>5442.232896</v>
      </c>
      <c r="G3650" s="63" t="s">
        <v>184</v>
      </c>
      <c r="H3650" s="63" t="n">
        <v>0</v>
      </c>
      <c r="I3650" s="63" t="n">
        <v>0</v>
      </c>
      <c r="J3650" s="63" t="n">
        <f aca="false"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40" t="n">
        <f aca="false">IF([2]terrains!I3650=0,[2]terrains!J3650,[2]terrains!I3650)</f>
        <v>2.479425</v>
      </c>
      <c r="L3650" s="63" t="n">
        <v>2</v>
      </c>
      <c r="M3650" s="63" t="n">
        <v>2</v>
      </c>
      <c r="N3650" s="63" t="n">
        <v>3</v>
      </c>
      <c r="O3650" s="63" t="s">
        <v>152</v>
      </c>
      <c r="P3650" s="63" t="n">
        <v>2</v>
      </c>
      <c r="Q3650" s="63" t="n">
        <v>2</v>
      </c>
      <c r="R3650" s="63" t="n">
        <v>0</v>
      </c>
      <c r="S3650" s="63" t="n">
        <v>0</v>
      </c>
      <c r="T3650" s="63" t="n">
        <v>1</v>
      </c>
      <c r="U3650" s="63" t="n">
        <v>0</v>
      </c>
      <c r="V3650" s="63" t="n">
        <v>0</v>
      </c>
      <c r="W3650" s="63" t="n">
        <v>0</v>
      </c>
      <c r="X3650" s="63" t="n">
        <v>0</v>
      </c>
      <c r="Y3650" s="63" t="n">
        <f aca="false">IF([2]terrains!L3650&lt;=2.5,1,IF([2]terrains!L3650&lt;=4.5,2,IF([2]terrains!L3650&lt;=6.5,3,4)))</f>
        <v>1</v>
      </c>
      <c r="Z3650" s="63" t="n">
        <f aca="false"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1" t="n">
        <f aca="false">[2]terrains!Z3650*[2]terrains!F3650</f>
        <v>462589.79616</v>
      </c>
    </row>
    <row r="3651" customFormat="false" ht="14.4" hidden="false" customHeight="false" outlineLevel="0" collapsed="false">
      <c r="A3651" s="132" t="n">
        <v>3650</v>
      </c>
      <c r="B3651" s="63" t="n">
        <v>301507.147892</v>
      </c>
      <c r="C3651" s="63" t="n">
        <v>5045250.2167</v>
      </c>
      <c r="D3651" s="63" t="s">
        <v>3245</v>
      </c>
      <c r="E3651" s="142" t="n">
        <v>504.7</v>
      </c>
      <c r="F3651" s="139" t="n">
        <f aca="false">[2]terrains!E3651*10.76391</f>
        <v>5432.545377</v>
      </c>
      <c r="G3651" s="63" t="s">
        <v>510</v>
      </c>
      <c r="H3651" s="63" t="n">
        <v>0</v>
      </c>
      <c r="I3651" s="63" t="n">
        <v>0</v>
      </c>
      <c r="J3651" s="63" t="n">
        <f aca="false">IF([2]terrains!L3651=13.5,IF([2]terrains!X3651=1,12,9),-0.392532+1.267037*[2]terrains!L3651+0.472239*[2]terrains!X3651+0.58658*[2]terrains!W3651+0.089417*[2]terrains!V3651+0.531633*[2]terrains!U3651+0.337883*[2]terrains!T3651-0.403545*[2]terrains!S3651)</f>
        <v>3.1129435</v>
      </c>
      <c r="K3651" s="140" t="n">
        <f aca="false">IF([2]terrains!I3651=0,[2]terrains!J3651,[2]terrains!I3651)</f>
        <v>3.1129435</v>
      </c>
      <c r="L3651" s="63" t="n">
        <v>2.5</v>
      </c>
      <c r="M3651" s="63" t="n">
        <v>1</v>
      </c>
      <c r="N3651" s="63" t="n">
        <v>4</v>
      </c>
      <c r="O3651" s="63" t="s">
        <v>152</v>
      </c>
      <c r="P3651" s="63" t="n">
        <v>2</v>
      </c>
      <c r="Q3651" s="63" t="n">
        <v>2.5</v>
      </c>
      <c r="R3651" s="63" t="n">
        <v>0</v>
      </c>
      <c r="S3651" s="63" t="n">
        <v>0</v>
      </c>
      <c r="T3651" s="63" t="n">
        <v>1</v>
      </c>
      <c r="U3651" s="63" t="n">
        <v>0</v>
      </c>
      <c r="V3651" s="63" t="n">
        <v>0</v>
      </c>
      <c r="W3651" s="63" t="n">
        <v>0</v>
      </c>
      <c r="X3651" s="63" t="n">
        <v>0</v>
      </c>
      <c r="Y3651" s="63" t="n">
        <f aca="false">IF([2]terrains!L3651&lt;=2.5,1,IF([2]terrains!L3651&lt;=4.5,2,IF([2]terrains!L3651&lt;=6.5,3,4)))</f>
        <v>1</v>
      </c>
      <c r="Z3651" s="63" t="n">
        <f aca="false"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1" t="n">
        <f aca="false">[2]terrains!Z3651*[2]terrains!F3651</f>
        <v>461766.357045</v>
      </c>
    </row>
    <row r="3652" customFormat="false" ht="14.4" hidden="false" customHeight="false" outlineLevel="0" collapsed="false">
      <c r="A3652" s="132" t="n">
        <v>3651</v>
      </c>
      <c r="B3652" s="63" t="n">
        <v>299299.4489</v>
      </c>
      <c r="C3652" s="63" t="n">
        <v>5057698.926</v>
      </c>
      <c r="D3652" s="63" t="s">
        <v>3246</v>
      </c>
      <c r="E3652" s="142" t="n">
        <v>504.4</v>
      </c>
      <c r="F3652" s="139" t="n">
        <f aca="false">[2]terrains!E3652*10.76391</f>
        <v>5429.316204</v>
      </c>
      <c r="G3652" s="63" t="s">
        <v>329</v>
      </c>
      <c r="H3652" s="63" t="n">
        <v>0</v>
      </c>
      <c r="I3652" s="63" t="n">
        <v>0</v>
      </c>
      <c r="J3652" s="63" t="n">
        <f aca="false">IF([2]terrains!L3652=13.5,IF([2]terrains!X3652=1,12,9),-0.392532+1.267037*[2]terrains!L3652+0.472239*[2]terrains!X3652+0.58658*[2]terrains!W3652+0.089417*[2]terrains!V3652+0.531633*[2]terrains!U3652+0.337883*[2]terrains!T3652-0.403545*[2]terrains!S3652)</f>
        <v>2.141542</v>
      </c>
      <c r="K3652" s="140" t="n">
        <f aca="false">IF([2]terrains!I3652=0,[2]terrains!J3652,[2]terrains!I3652)</f>
        <v>2.141542</v>
      </c>
      <c r="L3652" s="63" t="n">
        <v>2</v>
      </c>
      <c r="M3652" s="63" t="n">
        <v>1</v>
      </c>
      <c r="N3652" s="63" t="n">
        <v>3</v>
      </c>
      <c r="O3652" s="63" t="s">
        <v>150</v>
      </c>
      <c r="P3652" s="63" t="n">
        <v>2</v>
      </c>
      <c r="Q3652" s="63" t="n">
        <v>1.5</v>
      </c>
      <c r="R3652" s="63" t="n">
        <v>1</v>
      </c>
      <c r="S3652" s="63" t="n">
        <v>0</v>
      </c>
      <c r="T3652" s="63" t="n">
        <v>0</v>
      </c>
      <c r="U3652" s="63" t="n">
        <v>0</v>
      </c>
      <c r="V3652" s="63" t="n">
        <v>0</v>
      </c>
      <c r="W3652" s="63" t="n">
        <v>0</v>
      </c>
      <c r="X3652" s="63" t="n">
        <v>0</v>
      </c>
      <c r="Y3652" s="63" t="n">
        <f aca="false">IF([2]terrains!L3652&lt;=2.5,1,IF([2]terrains!L3652&lt;=4.5,2,IF([2]terrains!L3652&lt;=6.5,3,4)))</f>
        <v>1</v>
      </c>
      <c r="Z3652" s="63" t="n">
        <f aca="false"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1" t="n">
        <f aca="false">[2]terrains!Z3652*[2]terrains!F3652</f>
        <v>190026.06714</v>
      </c>
    </row>
    <row r="3653" customFormat="false" ht="14.4" hidden="false" customHeight="false" outlineLevel="0" collapsed="false">
      <c r="A3653" s="132" t="n">
        <v>3652</v>
      </c>
      <c r="B3653" s="63" t="n">
        <v>301256.845237</v>
      </c>
      <c r="C3653" s="63" t="n">
        <v>5052648.92403</v>
      </c>
      <c r="D3653" s="63" t="s">
        <v>3247</v>
      </c>
      <c r="E3653" s="142" t="n">
        <v>503.4</v>
      </c>
      <c r="F3653" s="139" t="n">
        <f aca="false">[2]terrains!E3653*10.76391</f>
        <v>5418.552294</v>
      </c>
      <c r="G3653" s="63" t="s">
        <v>1790</v>
      </c>
      <c r="H3653" s="63" t="n">
        <v>0</v>
      </c>
      <c r="I3653" s="63" t="n">
        <v>0</v>
      </c>
      <c r="J3653" s="63" t="n">
        <f aca="false">IF([2]terrains!L3653=13.5,IF([2]terrains!X3653=1,12,9),-0.392532+1.267037*[2]terrains!L3653+0.472239*[2]terrains!X3653+0.58658*[2]terrains!W3653+0.089417*[2]terrains!V3653+0.531633*[2]terrains!U3653+0.337883*[2]terrains!T3653-0.403545*[2]terrains!S3653)</f>
        <v>1.737997</v>
      </c>
      <c r="K3653" s="140" t="n">
        <f aca="false">IF([2]terrains!I3653=0,[2]terrains!J3653,[2]terrains!I3653)</f>
        <v>1.737997</v>
      </c>
      <c r="L3653" s="63" t="n">
        <v>2</v>
      </c>
      <c r="M3653" s="63" t="n">
        <v>1</v>
      </c>
      <c r="N3653" s="63" t="n">
        <v>3</v>
      </c>
      <c r="O3653" s="63" t="s">
        <v>151</v>
      </c>
      <c r="P3653" s="63" t="n">
        <v>2</v>
      </c>
      <c r="Q3653" s="63" t="n">
        <v>1.5</v>
      </c>
      <c r="R3653" s="63" t="n">
        <v>0</v>
      </c>
      <c r="S3653" s="63" t="n">
        <v>1</v>
      </c>
      <c r="T3653" s="63" t="n">
        <v>0</v>
      </c>
      <c r="U3653" s="63" t="n">
        <v>0</v>
      </c>
      <c r="V3653" s="63" t="n">
        <v>0</v>
      </c>
      <c r="W3653" s="63" t="n">
        <v>0</v>
      </c>
      <c r="X3653" s="63" t="n">
        <v>0</v>
      </c>
      <c r="Y3653" s="63" t="n">
        <f aca="false">IF([2]terrains!L3653&lt;=2.5,1,IF([2]terrains!L3653&lt;=4.5,2,IF([2]terrains!L3653&lt;=6.5,3,4)))</f>
        <v>1</v>
      </c>
      <c r="Z3653" s="63" t="n">
        <f aca="false"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1" t="n">
        <f aca="false">[2]terrains!Z3653*[2]terrains!F3653</f>
        <v>346787.346816</v>
      </c>
    </row>
    <row r="3654" customFormat="false" ht="14.4" hidden="false" customHeight="false" outlineLevel="0" collapsed="false">
      <c r="A3654" s="132" t="n">
        <v>3653</v>
      </c>
      <c r="B3654" s="63" t="n">
        <v>296390.555477</v>
      </c>
      <c r="C3654" s="63" t="n">
        <v>5042333.757</v>
      </c>
      <c r="D3654" s="63" t="s">
        <v>3248</v>
      </c>
      <c r="E3654" s="142" t="n">
        <v>503.3</v>
      </c>
      <c r="F3654" s="139" t="n">
        <f aca="false">[2]terrains!E3654*10.76391</f>
        <v>5417.475903</v>
      </c>
      <c r="G3654" s="63" t="s">
        <v>3249</v>
      </c>
      <c r="H3654" s="63" t="n">
        <v>0</v>
      </c>
      <c r="I3654" s="63" t="n">
        <v>0</v>
      </c>
      <c r="J3654" s="63" t="n">
        <f aca="false">IF([2]terrains!L3654=13.5,IF([2]terrains!X3654=1,12,9),-0.392532+1.267037*[2]terrains!L3654+0.472239*[2]terrains!X3654+0.58658*[2]terrains!W3654+0.089417*[2]terrains!V3654+0.531633*[2]terrains!U3654+0.337883*[2]terrains!T3654-0.403545*[2]terrains!S3654)</f>
        <v>4.6286775</v>
      </c>
      <c r="K3654" s="140" t="n">
        <f aca="false">IF([2]terrains!I3654=0,[2]terrains!J3654,[2]terrains!I3654)</f>
        <v>4.6286775</v>
      </c>
      <c r="L3654" s="63" t="n">
        <v>3.5</v>
      </c>
      <c r="M3654" s="63" t="n">
        <v>3</v>
      </c>
      <c r="N3654" s="63" t="n">
        <v>8</v>
      </c>
      <c r="O3654" s="63" t="s">
        <v>155</v>
      </c>
      <c r="P3654" s="63" t="n">
        <v>2</v>
      </c>
      <c r="Q3654" s="63" t="n">
        <v>2.5</v>
      </c>
      <c r="R3654" s="63" t="n">
        <v>0</v>
      </c>
      <c r="S3654" s="63" t="n">
        <v>0</v>
      </c>
      <c r="T3654" s="63" t="n">
        <v>0</v>
      </c>
      <c r="U3654" s="63" t="n">
        <v>0</v>
      </c>
      <c r="V3654" s="63" t="n">
        <v>0</v>
      </c>
      <c r="W3654" s="63" t="n">
        <v>1</v>
      </c>
      <c r="X3654" s="63" t="n">
        <v>0</v>
      </c>
      <c r="Y3654" s="63" t="n">
        <f aca="false">IF([2]terrains!L3654&lt;=2.5,1,IF([2]terrains!L3654&lt;=4.5,2,IF([2]terrains!L3654&lt;=6.5,3,4)))</f>
        <v>2</v>
      </c>
      <c r="Z3654" s="63" t="n">
        <f aca="false"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1" t="n">
        <f aca="false">[2]terrains!Z3654*[2]terrains!F3654</f>
        <v>1181009.746854</v>
      </c>
    </row>
    <row r="3655" customFormat="false" ht="14.4" hidden="false" customHeight="false" outlineLevel="0" collapsed="false">
      <c r="A3655" s="132" t="n">
        <v>3654</v>
      </c>
      <c r="B3655" s="63" t="n">
        <v>294300.1573</v>
      </c>
      <c r="C3655" s="63" t="n">
        <v>5048149.495</v>
      </c>
      <c r="D3655" s="63" t="s">
        <v>3250</v>
      </c>
      <c r="E3655" s="142" t="n">
        <v>503.1</v>
      </c>
      <c r="F3655" s="139" t="n">
        <f aca="false">[2]terrains!E3655*10.76391</f>
        <v>5415.323121</v>
      </c>
      <c r="G3655" s="63" t="s">
        <v>469</v>
      </c>
      <c r="H3655" s="63" t="n">
        <v>0</v>
      </c>
      <c r="I3655" s="63" t="n">
        <v>0</v>
      </c>
      <c r="J3655" s="63" t="n">
        <f aca="false">IF([2]terrains!L3655=13.5,IF([2]terrains!X3655=1,12,9),-0.392532+1.267037*[2]terrains!L3655+0.472239*[2]terrains!X3655+0.58658*[2]terrains!W3655+0.089417*[2]terrains!V3655+0.531633*[2]terrains!U3655+0.337883*[2]terrains!T3655-0.403545*[2]terrains!S3655)</f>
        <v>1.737997</v>
      </c>
      <c r="K3655" s="140" t="n">
        <f aca="false">IF([2]terrains!I3655=0,[2]terrains!J3655,[2]terrains!I3655)</f>
        <v>1.737997</v>
      </c>
      <c r="L3655" s="63" t="n">
        <v>2</v>
      </c>
      <c r="M3655" s="63" t="n">
        <v>1</v>
      </c>
      <c r="N3655" s="63" t="n">
        <v>3</v>
      </c>
      <c r="O3655" s="63" t="s">
        <v>151</v>
      </c>
      <c r="P3655" s="63" t="n">
        <v>2</v>
      </c>
      <c r="Q3655" s="63" t="n">
        <v>1.5</v>
      </c>
      <c r="R3655" s="63" t="n">
        <v>0</v>
      </c>
      <c r="S3655" s="63" t="n">
        <v>1</v>
      </c>
      <c r="T3655" s="63" t="n">
        <v>0</v>
      </c>
      <c r="U3655" s="63" t="n">
        <v>0</v>
      </c>
      <c r="V3655" s="63" t="n">
        <v>0</v>
      </c>
      <c r="W3655" s="63" t="n">
        <v>0</v>
      </c>
      <c r="X3655" s="63" t="n">
        <v>0</v>
      </c>
      <c r="Y3655" s="63" t="n">
        <f aca="false">IF([2]terrains!L3655&lt;=2.5,1,IF([2]terrains!L3655&lt;=4.5,2,IF([2]terrains!L3655&lt;=6.5,3,4)))</f>
        <v>1</v>
      </c>
      <c r="Z3655" s="63" t="n">
        <f aca="false"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1" t="n">
        <f aca="false">[2]terrains!Z3655*[2]terrains!F3655</f>
        <v>346580.679744</v>
      </c>
    </row>
    <row r="3656" customFormat="false" ht="14.4" hidden="false" customHeight="false" outlineLevel="0" collapsed="false">
      <c r="A3656" s="132" t="n">
        <v>3655</v>
      </c>
      <c r="B3656" s="63" t="n">
        <v>295639.6032</v>
      </c>
      <c r="C3656" s="63" t="n">
        <v>5033057.1</v>
      </c>
      <c r="D3656" s="63" t="s">
        <v>3251</v>
      </c>
      <c r="E3656" s="142" t="n">
        <v>503</v>
      </c>
      <c r="F3656" s="139" t="n">
        <f aca="false">[2]terrains!E3656*10.76391</f>
        <v>5414.24673</v>
      </c>
      <c r="G3656" s="63" t="s">
        <v>824</v>
      </c>
      <c r="H3656" s="63" t="n">
        <v>0.5</v>
      </c>
      <c r="I3656" s="63" t="n">
        <v>3</v>
      </c>
      <c r="J3656" s="63" t="n">
        <f aca="false">IF([2]terrains!L3656=13.5,IF([2]terrains!X3656=1,12,9),-0.392532+1.267037*[2]terrains!L3656+0.472239*[2]terrains!X3656+0.58658*[2]terrains!W3656+0.089417*[2]terrains!V3656+0.531633*[2]terrains!U3656+0.337883*[2]terrains!T3656-0.403545*[2]terrains!S3656)</f>
        <v>3.005034</v>
      </c>
      <c r="K3656" s="140" t="n">
        <f aca="false">IF([2]terrains!I3656=0,[2]terrains!J3656,[2]terrains!I3656)</f>
        <v>3</v>
      </c>
      <c r="L3656" s="63" t="n">
        <v>3</v>
      </c>
      <c r="M3656" s="63" t="n">
        <v>2</v>
      </c>
      <c r="N3656" s="63" t="n">
        <v>6</v>
      </c>
      <c r="O3656" s="63" t="s">
        <v>151</v>
      </c>
      <c r="P3656" s="63" t="n">
        <v>2</v>
      </c>
      <c r="Q3656" s="63" t="n">
        <v>2</v>
      </c>
      <c r="R3656" s="63" t="n">
        <v>0</v>
      </c>
      <c r="S3656" s="63" t="n">
        <v>1</v>
      </c>
      <c r="T3656" s="63" t="n">
        <v>0</v>
      </c>
      <c r="U3656" s="63" t="n">
        <v>0</v>
      </c>
      <c r="V3656" s="63" t="n">
        <v>0</v>
      </c>
      <c r="W3656" s="63" t="n">
        <v>0</v>
      </c>
      <c r="X3656" s="63" t="n">
        <v>0</v>
      </c>
      <c r="Y3656" s="63" t="n">
        <f aca="false">IF([2]terrains!L3656&lt;=2.5,1,IF([2]terrains!L3656&lt;=4.5,2,IF([2]terrains!L3656&lt;=6.5,3,4)))</f>
        <v>2</v>
      </c>
      <c r="Z3656" s="63" t="n">
        <f aca="false"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1" t="n">
        <f aca="false">[2]terrains!Z3656*[2]terrains!F3656</f>
        <v>346511.79072</v>
      </c>
    </row>
    <row r="3657" customFormat="false" ht="14.4" hidden="false" customHeight="false" outlineLevel="0" collapsed="false">
      <c r="A3657" s="132" t="n">
        <v>3656</v>
      </c>
      <c r="B3657" s="63" t="n">
        <v>304857.438088</v>
      </c>
      <c r="C3657" s="63" t="n">
        <v>5058026.87967</v>
      </c>
      <c r="D3657" s="63" t="s">
        <v>3252</v>
      </c>
      <c r="E3657" s="142" t="n">
        <v>502.5</v>
      </c>
      <c r="F3657" s="139" t="n">
        <f aca="false">[2]terrains!E3657*10.76391</f>
        <v>5408.864775</v>
      </c>
      <c r="G3657" s="63" t="s">
        <v>329</v>
      </c>
      <c r="H3657" s="63" t="n">
        <v>0</v>
      </c>
      <c r="I3657" s="63" t="n">
        <v>0</v>
      </c>
      <c r="J3657" s="63" t="n">
        <f aca="false">IF([2]terrains!L3657=13.5,IF([2]terrains!X3657=1,12,9),-0.392532+1.267037*[2]terrains!L3657+0.472239*[2]terrains!X3657+0.58658*[2]terrains!W3657+0.089417*[2]terrains!V3657+0.531633*[2]terrains!U3657+0.337883*[2]terrains!T3657-0.403545*[2]terrains!S3657)</f>
        <v>2.141542</v>
      </c>
      <c r="K3657" s="140" t="n">
        <f aca="false">IF([2]terrains!I3657=0,[2]terrains!J3657,[2]terrains!I3657)</f>
        <v>2.141542</v>
      </c>
      <c r="L3657" s="63" t="n">
        <v>2</v>
      </c>
      <c r="M3657" s="63" t="n">
        <v>1</v>
      </c>
      <c r="N3657" s="63" t="n">
        <v>3</v>
      </c>
      <c r="O3657" s="63" t="s">
        <v>150</v>
      </c>
      <c r="P3657" s="63" t="n">
        <v>2</v>
      </c>
      <c r="Q3657" s="63" t="n">
        <v>1.5</v>
      </c>
      <c r="R3657" s="63" t="n">
        <v>1</v>
      </c>
      <c r="S3657" s="63" t="n">
        <v>0</v>
      </c>
      <c r="T3657" s="63" t="n">
        <v>0</v>
      </c>
      <c r="U3657" s="63" t="n">
        <v>0</v>
      </c>
      <c r="V3657" s="63" t="n">
        <v>0</v>
      </c>
      <c r="W3657" s="63" t="n">
        <v>0</v>
      </c>
      <c r="X3657" s="63" t="n">
        <v>0</v>
      </c>
      <c r="Y3657" s="63" t="n">
        <f aca="false">IF([2]terrains!L3657&lt;=2.5,1,IF([2]terrains!L3657&lt;=4.5,2,IF([2]terrains!L3657&lt;=6.5,3,4)))</f>
        <v>1</v>
      </c>
      <c r="Z3657" s="63" t="n">
        <f aca="false"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1" t="n">
        <f aca="false">[2]terrains!Z3657*[2]terrains!F3657</f>
        <v>189310.267125</v>
      </c>
    </row>
    <row r="3658" customFormat="false" ht="14.4" hidden="false" customHeight="false" outlineLevel="0" collapsed="false">
      <c r="A3658" s="132" t="n">
        <v>3657</v>
      </c>
      <c r="B3658" s="63" t="n">
        <v>290495.332915</v>
      </c>
      <c r="C3658" s="63" t="n">
        <v>5041533.87628</v>
      </c>
      <c r="D3658" s="63" t="s">
        <v>3253</v>
      </c>
      <c r="E3658" s="142" t="n">
        <v>502.4</v>
      </c>
      <c r="F3658" s="139" t="n">
        <f aca="false">[2]terrains!E3658*10.76391</f>
        <v>5407.788384</v>
      </c>
      <c r="G3658" s="63" t="s">
        <v>394</v>
      </c>
      <c r="H3658" s="63" t="n">
        <v>0</v>
      </c>
      <c r="I3658" s="63" t="n">
        <v>0</v>
      </c>
      <c r="J3658" s="63" t="n">
        <f aca="false">IF([2]terrains!L3658=13.5,IF([2]terrains!X3658=1,12,9),-0.392532+1.267037*[2]terrains!L3658+0.472239*[2]terrains!X3658+0.58658*[2]terrains!W3658+0.089417*[2]terrains!V3658+0.531633*[2]terrains!U3658+0.337883*[2]terrains!T3658-0.403545*[2]terrains!S3658)</f>
        <v>3.005034</v>
      </c>
      <c r="K3658" s="140" t="n">
        <f aca="false">IF([2]terrains!I3658=0,[2]terrains!J3658,[2]terrains!I3658)</f>
        <v>3.005034</v>
      </c>
      <c r="L3658" s="63" t="n">
        <v>3</v>
      </c>
      <c r="M3658" s="63" t="n">
        <v>3</v>
      </c>
      <c r="N3658" s="63" t="n">
        <v>6</v>
      </c>
      <c r="O3658" s="63" t="s">
        <v>151</v>
      </c>
      <c r="P3658" s="63" t="n">
        <v>2</v>
      </c>
      <c r="Q3658" s="63" t="n">
        <v>2.5</v>
      </c>
      <c r="R3658" s="63" t="n">
        <v>0</v>
      </c>
      <c r="S3658" s="63" t="n">
        <v>1</v>
      </c>
      <c r="T3658" s="63" t="n">
        <v>0</v>
      </c>
      <c r="U3658" s="63" t="n">
        <v>0</v>
      </c>
      <c r="V3658" s="63" t="n">
        <v>0</v>
      </c>
      <c r="W3658" s="63" t="n">
        <v>0</v>
      </c>
      <c r="X3658" s="63" t="n">
        <v>0</v>
      </c>
      <c r="Y3658" s="63" t="n">
        <f aca="false">IF([2]terrains!L3658&lt;=2.5,1,IF([2]terrains!L3658&lt;=4.5,2,IF([2]terrains!L3658&lt;=6.5,3,4)))</f>
        <v>2</v>
      </c>
      <c r="Z3658" s="63" t="n">
        <f aca="false"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1" t="n">
        <f aca="false">[2]terrains!Z3658*[2]terrains!F3658</f>
        <v>346098.456576</v>
      </c>
    </row>
    <row r="3659" customFormat="false" ht="14.4" hidden="false" customHeight="false" outlineLevel="0" collapsed="false">
      <c r="A3659" s="132" t="n">
        <v>3658</v>
      </c>
      <c r="B3659" s="63" t="n">
        <v>289785.3535</v>
      </c>
      <c r="C3659" s="63" t="n">
        <v>5044453.531</v>
      </c>
      <c r="D3659" s="63" t="s">
        <v>3254</v>
      </c>
      <c r="E3659" s="142" t="n">
        <v>501.7</v>
      </c>
      <c r="F3659" s="139" t="n">
        <f aca="false">[2]terrains!E3659*10.76391</f>
        <v>5400.253647</v>
      </c>
      <c r="G3659" s="63" t="s">
        <v>489</v>
      </c>
      <c r="H3659" s="63" t="n">
        <v>0</v>
      </c>
      <c r="I3659" s="63" t="n">
        <v>0</v>
      </c>
      <c r="J3659" s="63" t="n">
        <f aca="false"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40" t="n">
        <f aca="false">IF([2]terrains!I3659=0,[2]terrains!J3659,[2]terrains!I3659)</f>
        <v>2.479425</v>
      </c>
      <c r="L3659" s="63" t="n">
        <v>2</v>
      </c>
      <c r="M3659" s="63" t="n">
        <v>1</v>
      </c>
      <c r="N3659" s="63" t="n">
        <v>3</v>
      </c>
      <c r="O3659" s="63" t="s">
        <v>152</v>
      </c>
      <c r="P3659" s="63" t="n">
        <v>2</v>
      </c>
      <c r="Q3659" s="63" t="n">
        <v>2.5</v>
      </c>
      <c r="R3659" s="63" t="n">
        <v>0</v>
      </c>
      <c r="S3659" s="63" t="n">
        <v>0</v>
      </c>
      <c r="T3659" s="63" t="n">
        <v>1</v>
      </c>
      <c r="U3659" s="63" t="n">
        <v>0</v>
      </c>
      <c r="V3659" s="63" t="n">
        <v>0</v>
      </c>
      <c r="W3659" s="63" t="n">
        <v>0</v>
      </c>
      <c r="X3659" s="63" t="n">
        <v>0</v>
      </c>
      <c r="Y3659" s="63" t="n">
        <f aca="false">IF([2]terrains!L3659&lt;=2.5,1,IF([2]terrains!L3659&lt;=4.5,2,IF([2]terrains!L3659&lt;=6.5,3,4)))</f>
        <v>1</v>
      </c>
      <c r="Z3659" s="63" t="n">
        <f aca="false"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1" t="n">
        <f aca="false">[2]terrains!Z3659*[2]terrains!F3659</f>
        <v>459021.559995</v>
      </c>
    </row>
    <row r="3660" customFormat="false" ht="14.4" hidden="false" customHeight="false" outlineLevel="0" collapsed="false">
      <c r="A3660" s="132" t="n">
        <v>3659</v>
      </c>
      <c r="B3660" s="63" t="n">
        <v>301022.2499</v>
      </c>
      <c r="C3660" s="63" t="n">
        <v>5043452.601</v>
      </c>
      <c r="D3660" s="63" t="s">
        <v>3255</v>
      </c>
      <c r="E3660" s="142" t="n">
        <v>501.7</v>
      </c>
      <c r="F3660" s="139" t="n">
        <f aca="false">[2]terrains!E3660*10.76391</f>
        <v>5400.253647</v>
      </c>
      <c r="G3660" s="63" t="s">
        <v>1070</v>
      </c>
      <c r="H3660" s="63" t="n">
        <v>0</v>
      </c>
      <c r="I3660" s="63" t="n">
        <v>3</v>
      </c>
      <c r="J3660" s="63" t="n">
        <f aca="false">IF([2]terrains!L3660=13.5,IF([2]terrains!X3660=1,12,9),-0.392532+1.267037*[2]terrains!L3660+0.472239*[2]terrains!X3660+0.58658*[2]terrains!W3660+0.089417*[2]terrains!V3660+0.531633*[2]terrains!U3660+0.337883*[2]terrains!T3660-0.403545*[2]terrains!S3660)</f>
        <v>3.1129435</v>
      </c>
      <c r="K3660" s="140" t="n">
        <f aca="false">IF([2]terrains!I3660=0,[2]terrains!J3660,[2]terrains!I3660)</f>
        <v>3</v>
      </c>
      <c r="L3660" s="63" t="n">
        <v>2.5</v>
      </c>
      <c r="M3660" s="63" t="n">
        <v>2</v>
      </c>
      <c r="N3660" s="63" t="n">
        <v>0</v>
      </c>
      <c r="O3660" s="63" t="s">
        <v>152</v>
      </c>
      <c r="P3660" s="63" t="n">
        <v>3</v>
      </c>
      <c r="Q3660" s="63" t="n">
        <v>2.5</v>
      </c>
      <c r="R3660" s="63" t="n">
        <v>0</v>
      </c>
      <c r="S3660" s="63" t="n">
        <v>0</v>
      </c>
      <c r="T3660" s="63" t="n">
        <v>1</v>
      </c>
      <c r="U3660" s="63" t="n">
        <v>0</v>
      </c>
      <c r="V3660" s="63" t="n">
        <v>0</v>
      </c>
      <c r="W3660" s="63" t="n">
        <v>0</v>
      </c>
      <c r="X3660" s="63" t="n">
        <v>0</v>
      </c>
      <c r="Y3660" s="63" t="n">
        <f aca="false">IF([2]terrains!L3660&lt;=2.5,1,IF([2]terrains!L3660&lt;=4.5,2,IF([2]terrains!L3660&lt;=6.5,3,4)))</f>
        <v>1</v>
      </c>
      <c r="Z3660" s="63" t="n">
        <f aca="false"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1" t="n">
        <f aca="false">[2]terrains!Z3660*[2]terrains!F3660</f>
        <v>459021.559995</v>
      </c>
    </row>
    <row r="3661" customFormat="false" ht="14.4" hidden="false" customHeight="false" outlineLevel="0" collapsed="false">
      <c r="A3661" s="132" t="n">
        <v>3660</v>
      </c>
      <c r="B3661" s="63" t="n">
        <v>298387.4099</v>
      </c>
      <c r="C3661" s="63" t="n">
        <v>5037612.833</v>
      </c>
      <c r="D3661" s="63" t="s">
        <v>3256</v>
      </c>
      <c r="E3661" s="142" t="n">
        <v>501.7</v>
      </c>
      <c r="F3661" s="139" t="n">
        <f aca="false">[2]terrains!E3661*10.76391</f>
        <v>5400.253647</v>
      </c>
      <c r="G3661" s="63" t="s">
        <v>350</v>
      </c>
      <c r="H3661" s="63" t="n">
        <v>0</v>
      </c>
      <c r="I3661" s="63" t="n">
        <v>0</v>
      </c>
      <c r="J3661" s="63" t="n">
        <f aca="false">IF([2]terrains!L3661=13.5,IF([2]terrains!X3661=1,12,9),-0.392532+1.267037*[2]terrains!L3661+0.472239*[2]terrains!X3661+0.58658*[2]terrains!W3661+0.089417*[2]terrains!V3661+0.531633*[2]terrains!U3661+0.337883*[2]terrains!T3661-0.403545*[2]terrains!S3661)</f>
        <v>3.1129435</v>
      </c>
      <c r="K3661" s="140" t="n">
        <f aca="false">IF([2]terrains!I3661=0,[2]terrains!J3661,[2]terrains!I3661)</f>
        <v>3.1129435</v>
      </c>
      <c r="L3661" s="63" t="n">
        <v>2.5</v>
      </c>
      <c r="M3661" s="63" t="n">
        <v>2</v>
      </c>
      <c r="N3661" s="63" t="n">
        <v>4</v>
      </c>
      <c r="O3661" s="63" t="s">
        <v>152</v>
      </c>
      <c r="P3661" s="63" t="n">
        <v>2</v>
      </c>
      <c r="Q3661" s="63" t="n">
        <v>1.5</v>
      </c>
      <c r="R3661" s="63" t="n">
        <v>0</v>
      </c>
      <c r="S3661" s="63" t="n">
        <v>0</v>
      </c>
      <c r="T3661" s="63" t="n">
        <v>1</v>
      </c>
      <c r="U3661" s="63" t="n">
        <v>0</v>
      </c>
      <c r="V3661" s="63" t="n">
        <v>0</v>
      </c>
      <c r="W3661" s="63" t="n">
        <v>0</v>
      </c>
      <c r="X3661" s="63" t="n">
        <v>0</v>
      </c>
      <c r="Y3661" s="63" t="n">
        <f aca="false">IF([2]terrains!L3661&lt;=2.5,1,IF([2]terrains!L3661&lt;=4.5,2,IF([2]terrains!L3661&lt;=6.5,3,4)))</f>
        <v>1</v>
      </c>
      <c r="Z3661" s="63" t="n">
        <f aca="false"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1" t="n">
        <f aca="false">[2]terrains!Z3661*[2]terrains!F3661</f>
        <v>459021.559995</v>
      </c>
    </row>
    <row r="3662" customFormat="false" ht="14.4" hidden="false" customHeight="false" outlineLevel="0" collapsed="false">
      <c r="A3662" s="132" t="n">
        <v>3661</v>
      </c>
      <c r="B3662" s="63" t="n">
        <v>296871.191331</v>
      </c>
      <c r="C3662" s="63" t="n">
        <v>5043106.45781</v>
      </c>
      <c r="D3662" s="63" t="s">
        <v>3257</v>
      </c>
      <c r="E3662" s="142" t="n">
        <v>501.7</v>
      </c>
      <c r="F3662" s="139" t="n">
        <f aca="false">[2]terrains!E3662*10.76391</f>
        <v>5400.253647</v>
      </c>
      <c r="G3662" s="63" t="s">
        <v>2644</v>
      </c>
      <c r="H3662" s="63" t="n">
        <v>2</v>
      </c>
      <c r="I3662" s="63" t="n">
        <v>3</v>
      </c>
      <c r="J3662" s="63" t="n">
        <f aca="false">IF([2]terrains!L3662=13.5,IF([2]terrains!X3662=1,12,9),-0.392532+1.267037*[2]terrains!L3662+0.472239*[2]terrains!X3662+0.58658*[2]terrains!W3662+0.089417*[2]terrains!V3662+0.531633*[2]terrains!U3662+0.337883*[2]terrains!T3662-0.403545*[2]terrains!S3662)</f>
        <v>3.497996</v>
      </c>
      <c r="K3662" s="140" t="n">
        <f aca="false">IF([2]terrains!I3662=0,[2]terrains!J3662,[2]terrains!I3662)</f>
        <v>3</v>
      </c>
      <c r="L3662" s="63" t="n">
        <v>3</v>
      </c>
      <c r="M3662" s="63" t="n">
        <v>3</v>
      </c>
      <c r="N3662" s="63" t="n">
        <v>5</v>
      </c>
      <c r="O3662" s="63" t="s">
        <v>154</v>
      </c>
      <c r="P3662" s="63" t="n">
        <v>2</v>
      </c>
      <c r="Q3662" s="63" t="n">
        <v>2.5</v>
      </c>
      <c r="R3662" s="63" t="n">
        <v>0</v>
      </c>
      <c r="S3662" s="63" t="n">
        <v>0</v>
      </c>
      <c r="T3662" s="63" t="n">
        <v>0</v>
      </c>
      <c r="U3662" s="63" t="n">
        <v>0</v>
      </c>
      <c r="V3662" s="63" t="n">
        <v>1</v>
      </c>
      <c r="W3662" s="63" t="n">
        <v>0</v>
      </c>
      <c r="X3662" s="63" t="n">
        <v>0</v>
      </c>
      <c r="Y3662" s="63" t="n">
        <f aca="false">IF([2]terrains!L3662&lt;=2.5,1,IF([2]terrains!L3662&lt;=4.5,2,IF([2]terrains!L3662&lt;=6.5,3,4)))</f>
        <v>2</v>
      </c>
      <c r="Z3662" s="63" t="n">
        <f aca="false"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1" t="n">
        <f aca="false">[2]terrains!Z3662*[2]terrains!F3662</f>
        <v>961245.149166</v>
      </c>
    </row>
    <row r="3663" customFormat="false" ht="14.4" hidden="false" customHeight="false" outlineLevel="0" collapsed="false">
      <c r="A3663" s="132" t="n">
        <v>3662</v>
      </c>
      <c r="B3663" s="63" t="n">
        <v>294375.399</v>
      </c>
      <c r="C3663" s="63" t="n">
        <v>5051387.774</v>
      </c>
      <c r="D3663" s="63" t="s">
        <v>3258</v>
      </c>
      <c r="E3663" s="142" t="n">
        <v>501.6</v>
      </c>
      <c r="F3663" s="139" t="n">
        <f aca="false">[2]terrains!E3663*10.76391</f>
        <v>5399.177256</v>
      </c>
      <c r="G3663" s="63" t="s">
        <v>902</v>
      </c>
      <c r="H3663" s="63" t="n">
        <v>0</v>
      </c>
      <c r="I3663" s="63" t="n">
        <v>0</v>
      </c>
      <c r="J3663" s="63" t="n">
        <f aca="false">IF([2]terrains!L3663=13.5,IF([2]terrains!X3663=1,12,9),-0.392532+1.267037*[2]terrains!L3663+0.472239*[2]terrains!X3663+0.58658*[2]terrains!W3663+0.089417*[2]terrains!V3663+0.531633*[2]terrains!U3663+0.337883*[2]terrains!T3663-0.403545*[2]terrains!S3663)</f>
        <v>3.6385525</v>
      </c>
      <c r="K3663" s="140" t="n">
        <f aca="false">IF([2]terrains!I3663=0,[2]terrains!J3663,[2]terrains!I3663)</f>
        <v>3.6385525</v>
      </c>
      <c r="L3663" s="63" t="n">
        <v>3.5</v>
      </c>
      <c r="M3663" s="63" t="n">
        <v>2</v>
      </c>
      <c r="N3663" s="63" t="n">
        <v>8</v>
      </c>
      <c r="O3663" s="63" t="s">
        <v>151</v>
      </c>
      <c r="P3663" s="63" t="n">
        <v>2</v>
      </c>
      <c r="Q3663" s="63" t="n">
        <v>2.5</v>
      </c>
      <c r="R3663" s="63" t="n">
        <v>0</v>
      </c>
      <c r="S3663" s="63" t="n">
        <v>1</v>
      </c>
      <c r="T3663" s="63" t="n">
        <v>0</v>
      </c>
      <c r="U3663" s="63" t="n">
        <v>0</v>
      </c>
      <c r="V3663" s="63" t="n">
        <v>0</v>
      </c>
      <c r="W3663" s="63" t="n">
        <v>0</v>
      </c>
      <c r="X3663" s="63" t="n">
        <v>0</v>
      </c>
      <c r="Y3663" s="63" t="n">
        <f aca="false">IF([2]terrains!L3663&lt;=2.5,1,IF([2]terrains!L3663&lt;=4.5,2,IF([2]terrains!L3663&lt;=6.5,3,4)))</f>
        <v>2</v>
      </c>
      <c r="Z3663" s="63" t="n">
        <f aca="false"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1" t="n">
        <f aca="false">[2]terrains!Z3663*[2]terrains!F3663</f>
        <v>345547.344384</v>
      </c>
    </row>
    <row r="3664" customFormat="false" ht="14.4" hidden="false" customHeight="false" outlineLevel="0" collapsed="false">
      <c r="A3664" s="132" t="n">
        <v>3663</v>
      </c>
      <c r="B3664" s="63" t="n">
        <v>300411.702205</v>
      </c>
      <c r="C3664" s="63" t="n">
        <v>5043307.1814</v>
      </c>
      <c r="D3664" s="63" t="s">
        <v>3259</v>
      </c>
      <c r="E3664" s="142" t="n">
        <v>501.1</v>
      </c>
      <c r="F3664" s="139" t="n">
        <f aca="false">[2]terrains!E3664*10.76391</f>
        <v>5393.795301</v>
      </c>
      <c r="G3664" s="63" t="s">
        <v>790</v>
      </c>
      <c r="H3664" s="63" t="n">
        <v>0</v>
      </c>
      <c r="I3664" s="63" t="n">
        <v>4</v>
      </c>
      <c r="J3664" s="63" t="n">
        <f aca="false">IF([2]terrains!L3664=13.5,IF([2]terrains!X3664=1,12,9),-0.392532+1.267037*[2]terrains!L3664+0.472239*[2]terrains!X3664+0.58658*[2]terrains!W3664+0.089417*[2]terrains!V3664+0.531633*[2]terrains!U3664+0.337883*[2]terrains!T3664-0.403545*[2]terrains!S3664)</f>
        <v>4.3799805</v>
      </c>
      <c r="K3664" s="140" t="n">
        <f aca="false">IF([2]terrains!I3664=0,[2]terrains!J3664,[2]terrains!I3664)</f>
        <v>4</v>
      </c>
      <c r="L3664" s="63" t="n">
        <v>3.5</v>
      </c>
      <c r="M3664" s="63" t="n">
        <v>3</v>
      </c>
      <c r="N3664" s="63" t="n">
        <v>5</v>
      </c>
      <c r="O3664" s="63" t="s">
        <v>152</v>
      </c>
      <c r="P3664" s="63" t="n">
        <v>2</v>
      </c>
      <c r="Q3664" s="63" t="n">
        <v>2.5</v>
      </c>
      <c r="R3664" s="63" t="n">
        <v>0</v>
      </c>
      <c r="S3664" s="63" t="n">
        <v>0</v>
      </c>
      <c r="T3664" s="63" t="n">
        <v>1</v>
      </c>
      <c r="U3664" s="63" t="n">
        <v>0</v>
      </c>
      <c r="V3664" s="63" t="n">
        <v>0</v>
      </c>
      <c r="W3664" s="63" t="n">
        <v>0</v>
      </c>
      <c r="X3664" s="63" t="n">
        <v>0</v>
      </c>
      <c r="Y3664" s="63" t="n">
        <f aca="false">IF([2]terrains!L3664&lt;=2.5,1,IF([2]terrains!L3664&lt;=4.5,2,IF([2]terrains!L3664&lt;=6.5,3,4)))</f>
        <v>2</v>
      </c>
      <c r="Z3664" s="63" t="n">
        <f aca="false"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1" t="n">
        <f aca="false">[2]terrains!Z3664*[2]terrains!F3664</f>
        <v>560954.711304</v>
      </c>
    </row>
    <row r="3665" customFormat="false" ht="14.4" hidden="false" customHeight="false" outlineLevel="0" collapsed="false">
      <c r="A3665" s="132" t="n">
        <v>3664</v>
      </c>
      <c r="B3665" s="63" t="n">
        <v>299395.35394</v>
      </c>
      <c r="C3665" s="63" t="n">
        <v>5055456.59246</v>
      </c>
      <c r="D3665" s="63" t="s">
        <v>3260</v>
      </c>
      <c r="E3665" s="142" t="n">
        <v>501.03</v>
      </c>
      <c r="F3665" s="139" t="n">
        <f aca="false">[2]terrains!E3665*10.76391</f>
        <v>5393.0418273</v>
      </c>
      <c r="G3665" s="63" t="s">
        <v>301</v>
      </c>
      <c r="H3665" s="63" t="n">
        <v>0</v>
      </c>
      <c r="I3665" s="63" t="n">
        <v>0</v>
      </c>
      <c r="J3665" s="63" t="n">
        <f aca="false">IF([2]terrains!L3665=13.5,IF([2]terrains!X3665=1,12,9),-0.392532+1.267037*[2]terrains!L3665+0.472239*[2]terrains!X3665+0.58658*[2]terrains!W3665+0.089417*[2]terrains!V3665+0.531633*[2]terrains!U3665+0.337883*[2]terrains!T3665-0.403545*[2]terrains!S3665)</f>
        <v>2.141542</v>
      </c>
      <c r="K3665" s="140" t="n">
        <f aca="false">IF([2]terrains!I3665=0,[2]terrains!J3665,[2]terrains!I3665)</f>
        <v>2.141542</v>
      </c>
      <c r="L3665" s="63" t="n">
        <v>2</v>
      </c>
      <c r="M3665" s="63" t="n">
        <v>2</v>
      </c>
      <c r="N3665" s="63" t="n">
        <v>3</v>
      </c>
      <c r="O3665" s="63" t="s">
        <v>150</v>
      </c>
      <c r="P3665" s="63" t="n">
        <v>2</v>
      </c>
      <c r="Q3665" s="63" t="n">
        <v>1.5</v>
      </c>
      <c r="R3665" s="63" t="n">
        <v>1</v>
      </c>
      <c r="S3665" s="63" t="n">
        <v>0</v>
      </c>
      <c r="T3665" s="63" t="n">
        <v>0</v>
      </c>
      <c r="U3665" s="63" t="n">
        <v>0</v>
      </c>
      <c r="V3665" s="63" t="n">
        <v>0</v>
      </c>
      <c r="W3665" s="63" t="n">
        <v>0</v>
      </c>
      <c r="X3665" s="63" t="n">
        <v>0</v>
      </c>
      <c r="Y3665" s="63" t="n">
        <f aca="false">IF([2]terrains!L3665&lt;=2.5,1,IF([2]terrains!L3665&lt;=4.5,2,IF([2]terrains!L3665&lt;=6.5,3,4)))</f>
        <v>1</v>
      </c>
      <c r="Z3665" s="63" t="n">
        <f aca="false"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1" t="n">
        <f aca="false">[2]terrains!Z3665*[2]terrains!F3665</f>
        <v>188756.4639555</v>
      </c>
    </row>
    <row r="3666" customFormat="false" ht="14.4" hidden="false" customHeight="false" outlineLevel="0" collapsed="false">
      <c r="A3666" s="132" t="n">
        <v>3665</v>
      </c>
      <c r="B3666" s="63" t="n">
        <v>280851.035331</v>
      </c>
      <c r="C3666" s="63" t="n">
        <v>5041038.41954</v>
      </c>
      <c r="D3666" s="63" t="s">
        <v>3261</v>
      </c>
      <c r="E3666" s="142" t="n">
        <v>500.9</v>
      </c>
      <c r="F3666" s="139" t="n">
        <f aca="false">[2]terrains!E3666*10.76391</f>
        <v>5391.642519</v>
      </c>
      <c r="G3666" s="63" t="s">
        <v>447</v>
      </c>
      <c r="H3666" s="63" t="n">
        <v>0</v>
      </c>
      <c r="I3666" s="63" t="n">
        <v>0</v>
      </c>
      <c r="J3666" s="63" t="n">
        <f aca="false">IF([2]terrains!L3666=13.5,IF([2]terrains!X3666=1,12,9),-0.392532+1.267037*[2]terrains!L3666+0.472239*[2]terrains!X3666+0.58658*[2]terrains!W3666+0.089417*[2]terrains!V3666+0.531633*[2]terrains!U3666+0.337883*[2]terrains!T3666-0.403545*[2]terrains!S3666)</f>
        <v>3.408579</v>
      </c>
      <c r="K3666" s="140" t="n">
        <f aca="false">IF([2]terrains!I3666=0,[2]terrains!J3666,[2]terrains!I3666)</f>
        <v>3.408579</v>
      </c>
      <c r="L3666" s="63" t="n">
        <v>3</v>
      </c>
      <c r="M3666" s="63" t="n">
        <v>1</v>
      </c>
      <c r="N3666" s="63" t="n">
        <v>10</v>
      </c>
      <c r="O3666" s="63" t="s">
        <v>150</v>
      </c>
      <c r="P3666" s="63" t="n">
        <v>1.5</v>
      </c>
      <c r="Q3666" s="63" t="n">
        <v>1.5</v>
      </c>
      <c r="R3666" s="63" t="n">
        <v>1</v>
      </c>
      <c r="S3666" s="63" t="n">
        <v>0</v>
      </c>
      <c r="T3666" s="63" t="n">
        <v>0</v>
      </c>
      <c r="U3666" s="63" t="n">
        <v>0</v>
      </c>
      <c r="V3666" s="63" t="n">
        <v>0</v>
      </c>
      <c r="W3666" s="63" t="n">
        <v>0</v>
      </c>
      <c r="X3666" s="63" t="n">
        <v>0</v>
      </c>
      <c r="Y3666" s="63" t="n">
        <f aca="false">IF([2]terrains!L3666&lt;=2.5,1,IF([2]terrains!L3666&lt;=4.5,2,IF([2]terrains!L3666&lt;=6.5,3,4)))</f>
        <v>2</v>
      </c>
      <c r="Z3666" s="63" t="n">
        <f aca="false"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1" t="n">
        <f aca="false">[2]terrains!Z3666*[2]terrains!F3666</f>
        <v>188707.488165</v>
      </c>
    </row>
    <row r="3667" customFormat="false" ht="14.4" hidden="false" customHeight="false" outlineLevel="0" collapsed="false">
      <c r="A3667" s="132" t="n">
        <v>3666</v>
      </c>
      <c r="B3667" s="63" t="n">
        <v>296053.6879</v>
      </c>
      <c r="C3667" s="63" t="n">
        <v>5033764.845</v>
      </c>
      <c r="D3667" s="63" t="s">
        <v>3262</v>
      </c>
      <c r="E3667" s="142" t="n">
        <v>499.9</v>
      </c>
      <c r="F3667" s="139" t="n">
        <f aca="false">[2]terrains!E3667*10.76391</f>
        <v>5380.878609</v>
      </c>
      <c r="G3667" s="63" t="s">
        <v>1478</v>
      </c>
      <c r="H3667" s="63" t="n">
        <v>0</v>
      </c>
      <c r="I3667" s="63" t="n">
        <v>0</v>
      </c>
      <c r="J3667" s="63" t="n">
        <f aca="false">IF([2]terrains!L3667=13.5,IF([2]terrains!X3667=1,12,9),-0.392532+1.267037*[2]terrains!L3667+0.472239*[2]terrains!X3667+0.58658*[2]terrains!W3667+0.089417*[2]terrains!V3667+0.531633*[2]terrains!U3667+0.337883*[2]terrains!T3667-0.403545*[2]terrains!S3667)</f>
        <v>2.3715155</v>
      </c>
      <c r="K3667" s="140" t="n">
        <f aca="false">IF([2]terrains!I3667=0,[2]terrains!J3667,[2]terrains!I3667)</f>
        <v>2.3715155</v>
      </c>
      <c r="L3667" s="63" t="n">
        <v>2.5</v>
      </c>
      <c r="M3667" s="63" t="n">
        <v>2</v>
      </c>
      <c r="N3667" s="63" t="n">
        <v>6</v>
      </c>
      <c r="O3667" s="63" t="s">
        <v>151</v>
      </c>
      <c r="P3667" s="63" t="n">
        <v>2</v>
      </c>
      <c r="Q3667" s="63" t="n">
        <v>1.5</v>
      </c>
      <c r="R3667" s="63" t="n">
        <v>0</v>
      </c>
      <c r="S3667" s="63" t="n">
        <v>1</v>
      </c>
      <c r="T3667" s="63" t="n">
        <v>0</v>
      </c>
      <c r="U3667" s="63" t="n">
        <v>0</v>
      </c>
      <c r="V3667" s="63" t="n">
        <v>0</v>
      </c>
      <c r="W3667" s="63" t="n">
        <v>0</v>
      </c>
      <c r="X3667" s="63" t="n">
        <v>0</v>
      </c>
      <c r="Y3667" s="63" t="n">
        <f aca="false">IF([2]terrains!L3667&lt;=2.5,1,IF([2]terrains!L3667&lt;=4.5,2,IF([2]terrains!L3667&lt;=6.5,3,4)))</f>
        <v>1</v>
      </c>
      <c r="Z3667" s="63" t="n">
        <f aca="false"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1" t="n">
        <f aca="false">[2]terrains!Z3667*[2]terrains!F3667</f>
        <v>344376.230976</v>
      </c>
    </row>
    <row r="3668" customFormat="false" ht="14.4" hidden="false" customHeight="false" outlineLevel="0" collapsed="false">
      <c r="A3668" s="132" t="n">
        <v>3667</v>
      </c>
      <c r="B3668" s="63" t="n">
        <v>295578.6267</v>
      </c>
      <c r="C3668" s="63" t="n">
        <v>5045764.488</v>
      </c>
      <c r="D3668" s="63" t="s">
        <v>3263</v>
      </c>
      <c r="E3668" s="142" t="n">
        <v>499.4</v>
      </c>
      <c r="F3668" s="139" t="n">
        <f aca="false">[2]terrains!E3668*10.76391</f>
        <v>5375.496654</v>
      </c>
      <c r="G3668" s="63" t="s">
        <v>469</v>
      </c>
      <c r="H3668" s="63" t="n">
        <v>0</v>
      </c>
      <c r="I3668" s="63" t="n">
        <v>0</v>
      </c>
      <c r="J3668" s="63" t="n">
        <f aca="false">IF([2]terrains!L3668=13.5,IF([2]terrains!X3668=1,12,9),-0.392532+1.267037*[2]terrains!L3668+0.472239*[2]terrains!X3668+0.58658*[2]terrains!W3668+0.089417*[2]terrains!V3668+0.531633*[2]terrains!U3668+0.337883*[2]terrains!T3668-0.403545*[2]terrains!S3668)</f>
        <v>2.673175</v>
      </c>
      <c r="K3668" s="140" t="n">
        <f aca="false">IF([2]terrains!I3668=0,[2]terrains!J3668,[2]terrains!I3668)</f>
        <v>2.673175</v>
      </c>
      <c r="L3668" s="63" t="n">
        <v>2</v>
      </c>
      <c r="M3668" s="63" t="n">
        <v>1</v>
      </c>
      <c r="N3668" s="63" t="n">
        <v>3</v>
      </c>
      <c r="O3668" s="63" t="s">
        <v>153</v>
      </c>
      <c r="P3668" s="63" t="n">
        <v>2</v>
      </c>
      <c r="Q3668" s="63" t="n">
        <v>1.5</v>
      </c>
      <c r="R3668" s="63" t="n">
        <v>0</v>
      </c>
      <c r="S3668" s="63" t="n">
        <v>0</v>
      </c>
      <c r="T3668" s="63" t="n">
        <v>0</v>
      </c>
      <c r="U3668" s="63" t="n">
        <v>1</v>
      </c>
      <c r="V3668" s="63" t="n">
        <v>0</v>
      </c>
      <c r="W3668" s="63" t="n">
        <v>0</v>
      </c>
      <c r="X3668" s="63" t="n">
        <v>0</v>
      </c>
      <c r="Y3668" s="63" t="n">
        <f aca="false">IF([2]terrains!L3668&lt;=2.5,1,IF([2]terrains!L3668&lt;=4.5,2,IF([2]terrains!L3668&lt;=6.5,3,4)))</f>
        <v>1</v>
      </c>
      <c r="Z3668" s="63" t="n">
        <f aca="false"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1" t="n">
        <f aca="false">[2]terrains!Z3668*[2]terrains!F3668</f>
        <v>666561.585096</v>
      </c>
    </row>
    <row r="3669" customFormat="false" ht="14.4" hidden="false" customHeight="false" outlineLevel="0" collapsed="false">
      <c r="A3669" s="132" t="n">
        <v>3668</v>
      </c>
      <c r="B3669" s="63" t="n">
        <v>293434.577228</v>
      </c>
      <c r="C3669" s="63" t="n">
        <v>5032533.47104</v>
      </c>
      <c r="D3669" s="63" t="s">
        <v>3264</v>
      </c>
      <c r="E3669" s="142" t="n">
        <v>499.4</v>
      </c>
      <c r="F3669" s="139" t="n">
        <f aca="false">[2]terrains!E3669*10.76391</f>
        <v>5375.496654</v>
      </c>
      <c r="G3669" s="63" t="s">
        <v>668</v>
      </c>
      <c r="H3669" s="63" t="n">
        <v>0</v>
      </c>
      <c r="I3669" s="63" t="n">
        <v>0</v>
      </c>
      <c r="J3669" s="63" t="n">
        <f aca="false">IF([2]terrains!L3669=13.5,IF([2]terrains!X3669=1,12,9),-0.392532+1.267037*[2]terrains!L3669+0.472239*[2]terrains!X3669+0.58658*[2]terrains!W3669+0.089417*[2]terrains!V3669+0.531633*[2]terrains!U3669+0.337883*[2]terrains!T3669-0.403545*[2]terrains!S3669)</f>
        <v>1.737997</v>
      </c>
      <c r="K3669" s="140" t="n">
        <f aca="false">IF([2]terrains!I3669=0,[2]terrains!J3669,[2]terrains!I3669)</f>
        <v>1.737997</v>
      </c>
      <c r="L3669" s="63" t="n">
        <v>2</v>
      </c>
      <c r="M3669" s="63" t="n">
        <v>1</v>
      </c>
      <c r="N3669" s="63" t="n">
        <v>3</v>
      </c>
      <c r="O3669" s="63" t="s">
        <v>151</v>
      </c>
      <c r="P3669" s="63" t="n">
        <v>2</v>
      </c>
      <c r="Q3669" s="63" t="n">
        <v>1.5</v>
      </c>
      <c r="R3669" s="63" t="n">
        <v>0</v>
      </c>
      <c r="S3669" s="63" t="n">
        <v>1</v>
      </c>
      <c r="T3669" s="63" t="n">
        <v>0</v>
      </c>
      <c r="U3669" s="63" t="n">
        <v>0</v>
      </c>
      <c r="V3669" s="63" t="n">
        <v>0</v>
      </c>
      <c r="W3669" s="63" t="n">
        <v>0</v>
      </c>
      <c r="X3669" s="63" t="n">
        <v>0</v>
      </c>
      <c r="Y3669" s="63" t="n">
        <f aca="false">IF([2]terrains!L3669&lt;=2.5,1,IF([2]terrains!L3669&lt;=4.5,2,IF([2]terrains!L3669&lt;=6.5,3,4)))</f>
        <v>1</v>
      </c>
      <c r="Z3669" s="63" t="n">
        <f aca="false"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1" t="n">
        <f aca="false">[2]terrains!Z3669*[2]terrains!F3669</f>
        <v>344031.785856</v>
      </c>
    </row>
    <row r="3670" customFormat="false" ht="14.4" hidden="false" customHeight="false" outlineLevel="0" collapsed="false">
      <c r="A3670" s="132" t="n">
        <v>3669</v>
      </c>
      <c r="B3670" s="63" t="n">
        <v>290505.935818</v>
      </c>
      <c r="C3670" s="63" t="n">
        <v>5041545.62626</v>
      </c>
      <c r="D3670" s="63" t="s">
        <v>3265</v>
      </c>
      <c r="E3670" s="142" t="n">
        <v>498.9</v>
      </c>
      <c r="F3670" s="139" t="n">
        <f aca="false">[2]terrains!E3670*10.76391</f>
        <v>5370.114699</v>
      </c>
      <c r="G3670" s="63" t="s">
        <v>394</v>
      </c>
      <c r="H3670" s="63" t="n">
        <v>0</v>
      </c>
      <c r="I3670" s="63" t="n">
        <v>0</v>
      </c>
      <c r="J3670" s="63" t="n">
        <f aca="false">IF([2]terrains!L3670=13.5,IF([2]terrains!X3670=1,12,9),-0.392532+1.267037*[2]terrains!L3670+0.472239*[2]terrains!X3670+0.58658*[2]terrains!W3670+0.089417*[2]terrains!V3670+0.531633*[2]terrains!U3670+0.337883*[2]terrains!T3670-0.403545*[2]terrains!S3670)</f>
        <v>3.005034</v>
      </c>
      <c r="K3670" s="140" t="n">
        <f aca="false">IF([2]terrains!I3670=0,[2]terrains!J3670,[2]terrains!I3670)</f>
        <v>3.005034</v>
      </c>
      <c r="L3670" s="63" t="n">
        <v>3</v>
      </c>
      <c r="M3670" s="63" t="n">
        <v>3</v>
      </c>
      <c r="N3670" s="63" t="n">
        <v>6</v>
      </c>
      <c r="O3670" s="63" t="s">
        <v>151</v>
      </c>
      <c r="P3670" s="63" t="n">
        <v>2</v>
      </c>
      <c r="Q3670" s="63" t="n">
        <v>2.5</v>
      </c>
      <c r="R3670" s="63" t="n">
        <v>0</v>
      </c>
      <c r="S3670" s="63" t="n">
        <v>1</v>
      </c>
      <c r="T3670" s="63" t="n">
        <v>0</v>
      </c>
      <c r="U3670" s="63" t="n">
        <v>0</v>
      </c>
      <c r="V3670" s="63" t="n">
        <v>0</v>
      </c>
      <c r="W3670" s="63" t="n">
        <v>0</v>
      </c>
      <c r="X3670" s="63" t="n">
        <v>0</v>
      </c>
      <c r="Y3670" s="63" t="n">
        <f aca="false">IF([2]terrains!L3670&lt;=2.5,1,IF([2]terrains!L3670&lt;=4.5,2,IF([2]terrains!L3670&lt;=6.5,3,4)))</f>
        <v>2</v>
      </c>
      <c r="Z3670" s="63" t="n">
        <f aca="false"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1" t="n">
        <f aca="false">[2]terrains!Z3670*[2]terrains!F3670</f>
        <v>343687.340736</v>
      </c>
    </row>
    <row r="3671" customFormat="false" ht="14.4" hidden="false" customHeight="false" outlineLevel="0" collapsed="false">
      <c r="A3671" s="132" t="n">
        <v>3670</v>
      </c>
      <c r="B3671" s="63" t="n">
        <v>298833.356604</v>
      </c>
      <c r="C3671" s="63" t="n">
        <v>5057118.7598</v>
      </c>
      <c r="D3671" s="63" t="s">
        <v>3266</v>
      </c>
      <c r="E3671" s="142" t="n">
        <v>498.82</v>
      </c>
      <c r="F3671" s="139" t="n">
        <f aca="false">[2]terrains!E3671*10.76391</f>
        <v>5369.2535862</v>
      </c>
      <c r="G3671" s="63" t="s">
        <v>329</v>
      </c>
      <c r="H3671" s="63" t="n">
        <v>0</v>
      </c>
      <c r="I3671" s="63" t="n">
        <v>0</v>
      </c>
      <c r="J3671" s="63" t="n">
        <f aca="false">IF([2]terrains!L3671=13.5,IF([2]terrains!X3671=1,12,9),-0.392532+1.267037*[2]terrains!L3671+0.472239*[2]terrains!X3671+0.58658*[2]terrains!W3671+0.089417*[2]terrains!V3671+0.531633*[2]terrains!U3671+0.337883*[2]terrains!T3671-0.403545*[2]terrains!S3671)</f>
        <v>2.141542</v>
      </c>
      <c r="K3671" s="140" t="n">
        <f aca="false">IF([2]terrains!I3671=0,[2]terrains!J3671,[2]terrains!I3671)</f>
        <v>2.141542</v>
      </c>
      <c r="L3671" s="63" t="n">
        <v>2</v>
      </c>
      <c r="M3671" s="63" t="n">
        <v>1</v>
      </c>
      <c r="N3671" s="63" t="n">
        <v>3</v>
      </c>
      <c r="O3671" s="63" t="s">
        <v>150</v>
      </c>
      <c r="P3671" s="63" t="n">
        <v>2</v>
      </c>
      <c r="Q3671" s="63" t="n">
        <v>1.5</v>
      </c>
      <c r="R3671" s="63" t="n">
        <v>1</v>
      </c>
      <c r="S3671" s="63" t="n">
        <v>0</v>
      </c>
      <c r="T3671" s="63" t="n">
        <v>0</v>
      </c>
      <c r="U3671" s="63" t="n">
        <v>0</v>
      </c>
      <c r="V3671" s="63" t="n">
        <v>0</v>
      </c>
      <c r="W3671" s="63" t="n">
        <v>0</v>
      </c>
      <c r="X3671" s="63" t="n">
        <v>0</v>
      </c>
      <c r="Y3671" s="63" t="n">
        <f aca="false">IF([2]terrains!L3671&lt;=2.5,1,IF([2]terrains!L3671&lt;=4.5,2,IF([2]terrains!L3671&lt;=6.5,3,4)))</f>
        <v>1</v>
      </c>
      <c r="Z3671" s="63" t="n">
        <f aca="false"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1" t="n">
        <f aca="false">[2]terrains!Z3671*[2]terrains!F3671</f>
        <v>187923.875517</v>
      </c>
    </row>
    <row r="3672" customFormat="false" ht="14.4" hidden="false" customHeight="false" outlineLevel="0" collapsed="false">
      <c r="A3672" s="132" t="n">
        <v>3671</v>
      </c>
      <c r="B3672" s="63" t="n">
        <v>300311.9214</v>
      </c>
      <c r="C3672" s="63" t="n">
        <v>5039775.534</v>
      </c>
      <c r="D3672" s="63" t="s">
        <v>3267</v>
      </c>
      <c r="E3672" s="142" t="n">
        <v>498.6</v>
      </c>
      <c r="F3672" s="139" t="n">
        <f aca="false">[2]terrains!E3672*10.76391</f>
        <v>5366.885526</v>
      </c>
      <c r="G3672" s="63" t="s">
        <v>221</v>
      </c>
      <c r="H3672" s="63" t="n">
        <v>0</v>
      </c>
      <c r="I3672" s="63" t="n">
        <v>6</v>
      </c>
      <c r="J3672" s="63" t="n">
        <f aca="false">IF([2]terrains!L3672=13.5,IF([2]terrains!X3672=1,12,9),-0.392532+1.267037*[2]terrains!L3672+0.472239*[2]terrains!X3672+0.58658*[2]terrains!W3672+0.089417*[2]terrains!V3672+0.531633*[2]terrains!U3672+0.337883*[2]terrains!T3672-0.403545*[2]terrains!S3672)</f>
        <v>5.7813735</v>
      </c>
      <c r="K3672" s="140" t="n">
        <f aca="false">IF([2]terrains!I3672=0,[2]terrains!J3672,[2]terrains!I3672)</f>
        <v>6</v>
      </c>
      <c r="L3672" s="63" t="n">
        <v>4.5</v>
      </c>
      <c r="M3672" s="63" t="n">
        <v>0</v>
      </c>
      <c r="N3672" s="63" t="n">
        <v>0</v>
      </c>
      <c r="O3672" s="63" t="s">
        <v>156</v>
      </c>
      <c r="P3672" s="63" t="n">
        <v>0</v>
      </c>
      <c r="Q3672" s="63" t="n">
        <v>0</v>
      </c>
      <c r="R3672" s="63" t="n">
        <v>0</v>
      </c>
      <c r="S3672" s="63" t="n">
        <v>0</v>
      </c>
      <c r="T3672" s="63" t="n">
        <v>0</v>
      </c>
      <c r="U3672" s="63" t="n">
        <v>0</v>
      </c>
      <c r="V3672" s="63" t="n">
        <v>0</v>
      </c>
      <c r="W3672" s="63" t="n">
        <v>0</v>
      </c>
      <c r="X3672" s="63" t="n">
        <v>1</v>
      </c>
      <c r="Y3672" s="63" t="n">
        <f aca="false">IF([2]terrains!L3672&lt;=2.5,1,IF([2]terrains!L3672&lt;=4.5,2,IF([2]terrains!L3672&lt;=6.5,3,4)))</f>
        <v>2</v>
      </c>
      <c r="Z3672" s="63" t="n">
        <f aca="false"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1" t="n">
        <f aca="false">[2]terrains!Z3672*[2]terrains!F3672</f>
        <v>1298786.297292</v>
      </c>
    </row>
    <row r="3673" customFormat="false" ht="14.4" hidden="false" customHeight="false" outlineLevel="0" collapsed="false">
      <c r="A3673" s="132" t="n">
        <v>3672</v>
      </c>
      <c r="B3673" s="63" t="n">
        <v>299786.8497</v>
      </c>
      <c r="C3673" s="63" t="n">
        <v>5038007.076</v>
      </c>
      <c r="D3673" s="63" t="s">
        <v>3268</v>
      </c>
      <c r="E3673" s="142" t="n">
        <v>498.5</v>
      </c>
      <c r="F3673" s="139" t="n">
        <f aca="false">[2]terrains!E3673*10.76391</f>
        <v>5365.809135</v>
      </c>
      <c r="G3673" s="63" t="s">
        <v>505</v>
      </c>
      <c r="H3673" s="63" t="n">
        <v>0</v>
      </c>
      <c r="I3673" s="63" t="n">
        <v>0</v>
      </c>
      <c r="J3673" s="63" t="n">
        <f aca="false">IF([2]terrains!L3673=13.5,IF([2]terrains!X3673=1,12,9),-0.392532+1.267037*[2]terrains!L3673+0.472239*[2]terrains!X3673+0.58658*[2]terrains!W3673+0.089417*[2]terrains!V3673+0.531633*[2]terrains!U3673+0.337883*[2]terrains!T3673-0.403545*[2]terrains!S3673)</f>
        <v>3.1129435</v>
      </c>
      <c r="K3673" s="140" t="n">
        <f aca="false">IF([2]terrains!I3673=0,[2]terrains!J3673,[2]terrains!I3673)</f>
        <v>3.1129435</v>
      </c>
      <c r="L3673" s="63" t="n">
        <v>2.5</v>
      </c>
      <c r="M3673" s="63" t="n">
        <v>1</v>
      </c>
      <c r="N3673" s="63" t="n">
        <v>4</v>
      </c>
      <c r="O3673" s="63" t="s">
        <v>152</v>
      </c>
      <c r="P3673" s="63" t="n">
        <v>2</v>
      </c>
      <c r="Q3673" s="63" t="n">
        <v>2</v>
      </c>
      <c r="R3673" s="63" t="n">
        <v>0</v>
      </c>
      <c r="S3673" s="63" t="n">
        <v>0</v>
      </c>
      <c r="T3673" s="63" t="n">
        <v>1</v>
      </c>
      <c r="U3673" s="63" t="n">
        <v>0</v>
      </c>
      <c r="V3673" s="63" t="n">
        <v>0</v>
      </c>
      <c r="W3673" s="63" t="n">
        <v>0</v>
      </c>
      <c r="X3673" s="63" t="n">
        <v>0</v>
      </c>
      <c r="Y3673" s="63" t="n">
        <f aca="false">IF([2]terrains!L3673&lt;=2.5,1,IF([2]terrains!L3673&lt;=4.5,2,IF([2]terrains!L3673&lt;=6.5,3,4)))</f>
        <v>1</v>
      </c>
      <c r="Z3673" s="63" t="n">
        <f aca="false"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1" t="n">
        <f aca="false">[2]terrains!Z3673*[2]terrains!F3673</f>
        <v>456093.776475</v>
      </c>
    </row>
    <row r="3674" customFormat="false" ht="14.4" hidden="false" customHeight="false" outlineLevel="0" collapsed="false">
      <c r="A3674" s="132" t="n">
        <v>3673</v>
      </c>
      <c r="B3674" s="63" t="n">
        <v>304499.103342</v>
      </c>
      <c r="C3674" s="63" t="n">
        <v>5058776.98779</v>
      </c>
      <c r="D3674" s="63" t="s">
        <v>3269</v>
      </c>
      <c r="E3674" s="142" t="n">
        <v>498</v>
      </c>
      <c r="F3674" s="139" t="n">
        <f aca="false">[2]terrains!E3674*10.76391</f>
        <v>5360.42718</v>
      </c>
      <c r="G3674" s="63" t="s">
        <v>476</v>
      </c>
      <c r="H3674" s="63" t="n">
        <v>0</v>
      </c>
      <c r="I3674" s="63" t="n">
        <v>0</v>
      </c>
      <c r="J3674" s="63" t="n">
        <f aca="false">IF([2]terrains!L3674=13.5,IF([2]terrains!X3674=1,12,9),-0.392532+1.267037*[2]terrains!L3674+0.472239*[2]terrains!X3674+0.58658*[2]terrains!W3674+0.089417*[2]terrains!V3674+0.531633*[2]terrains!U3674+0.337883*[2]terrains!T3674-0.403545*[2]terrains!S3674)</f>
        <v>2.7750605</v>
      </c>
      <c r="K3674" s="140" t="n">
        <f aca="false">IF([2]terrains!I3674=0,[2]terrains!J3674,[2]terrains!I3674)</f>
        <v>2.7750605</v>
      </c>
      <c r="L3674" s="63" t="n">
        <v>2.5</v>
      </c>
      <c r="M3674" s="63" t="n">
        <v>2</v>
      </c>
      <c r="N3674" s="63" t="n">
        <v>6</v>
      </c>
      <c r="O3674" s="63" t="s">
        <v>150</v>
      </c>
      <c r="P3674" s="63" t="n">
        <v>2</v>
      </c>
      <c r="Q3674" s="63" t="n">
        <v>1.5</v>
      </c>
      <c r="R3674" s="63" t="n">
        <v>1</v>
      </c>
      <c r="S3674" s="63" t="n">
        <v>0</v>
      </c>
      <c r="T3674" s="63" t="n">
        <v>0</v>
      </c>
      <c r="U3674" s="63" t="n">
        <v>0</v>
      </c>
      <c r="V3674" s="63" t="n">
        <v>0</v>
      </c>
      <c r="W3674" s="63" t="n">
        <v>0</v>
      </c>
      <c r="X3674" s="63" t="n">
        <v>0</v>
      </c>
      <c r="Y3674" s="63" t="n">
        <f aca="false">IF([2]terrains!L3674&lt;=2.5,1,IF([2]terrains!L3674&lt;=4.5,2,IF([2]terrains!L3674&lt;=6.5,3,4)))</f>
        <v>1</v>
      </c>
      <c r="Z3674" s="63" t="n">
        <f aca="false"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1" t="n">
        <f aca="false">[2]terrains!Z3674*[2]terrains!F3674</f>
        <v>187614.9513</v>
      </c>
    </row>
    <row r="3675" customFormat="false" ht="14.4" hidden="false" customHeight="false" outlineLevel="0" collapsed="false">
      <c r="A3675" s="132" t="n">
        <v>3674</v>
      </c>
      <c r="B3675" s="63" t="n">
        <v>293119.331539</v>
      </c>
      <c r="C3675" s="63" t="n">
        <v>5034205.60841</v>
      </c>
      <c r="D3675" s="63" t="s">
        <v>3270</v>
      </c>
      <c r="E3675" s="142" t="n">
        <v>497.8</v>
      </c>
      <c r="F3675" s="139" t="n">
        <f aca="false">[2]terrains!E3675*10.76391</f>
        <v>5358.274398</v>
      </c>
      <c r="G3675" s="63" t="s">
        <v>1211</v>
      </c>
      <c r="H3675" s="63" t="n">
        <v>0.1</v>
      </c>
      <c r="I3675" s="63" t="n">
        <v>3</v>
      </c>
      <c r="J3675" s="63" t="n">
        <f aca="false">IF([2]terrains!L3675=13.5,IF([2]terrains!X3675=1,12,9),-0.392532+1.267037*[2]terrains!L3675+0.472239*[2]terrains!X3675+0.58658*[2]terrains!W3675+0.089417*[2]terrains!V3675+0.531633*[2]terrains!U3675+0.337883*[2]terrains!T3675-0.403545*[2]terrains!S3675)</f>
        <v>2.7750605</v>
      </c>
      <c r="K3675" s="140" t="n">
        <f aca="false">IF([2]terrains!I3675=0,[2]terrains!J3675,[2]terrains!I3675)</f>
        <v>3</v>
      </c>
      <c r="L3675" s="63" t="n">
        <v>2.5</v>
      </c>
      <c r="M3675" s="63" t="n">
        <v>2</v>
      </c>
      <c r="N3675" s="63" t="n">
        <v>4</v>
      </c>
      <c r="O3675" s="63" t="s">
        <v>150</v>
      </c>
      <c r="P3675" s="63" t="n">
        <v>2</v>
      </c>
      <c r="Q3675" s="63" t="n">
        <v>1.5</v>
      </c>
      <c r="R3675" s="63" t="n">
        <v>1</v>
      </c>
      <c r="S3675" s="63" t="n">
        <v>0</v>
      </c>
      <c r="T3675" s="63" t="n">
        <v>0</v>
      </c>
      <c r="U3675" s="63" t="n">
        <v>0</v>
      </c>
      <c r="V3675" s="63" t="n">
        <v>0</v>
      </c>
      <c r="W3675" s="63" t="n">
        <v>0</v>
      </c>
      <c r="X3675" s="63" t="n">
        <v>0</v>
      </c>
      <c r="Y3675" s="63" t="n">
        <f aca="false">IF([2]terrains!L3675&lt;=2.5,1,IF([2]terrains!L3675&lt;=4.5,2,IF([2]terrains!L3675&lt;=6.5,3,4)))</f>
        <v>1</v>
      </c>
      <c r="Z3675" s="63" t="n">
        <f aca="false"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1" t="n">
        <f aca="false">[2]terrains!Z3675*[2]terrains!F3675</f>
        <v>187539.60393</v>
      </c>
    </row>
    <row r="3676" customFormat="false" ht="14.4" hidden="false" customHeight="false" outlineLevel="0" collapsed="false">
      <c r="A3676" s="132" t="n">
        <v>3675</v>
      </c>
      <c r="B3676" s="63" t="n">
        <v>300156.103566</v>
      </c>
      <c r="C3676" s="63" t="n">
        <v>5040799.78978</v>
      </c>
      <c r="D3676" s="63" t="s">
        <v>3271</v>
      </c>
      <c r="E3676" s="142" t="n">
        <v>497.7</v>
      </c>
      <c r="F3676" s="139" t="n">
        <f aca="false">[2]terrains!E3676*10.76391</f>
        <v>5357.198007</v>
      </c>
      <c r="G3676" s="63" t="s">
        <v>221</v>
      </c>
      <c r="H3676" s="63" t="n">
        <v>0</v>
      </c>
      <c r="I3676" s="63" t="n">
        <v>6</v>
      </c>
      <c r="J3676" s="63" t="n">
        <f aca="false">IF([2]terrains!L3676=13.5,IF([2]terrains!X3676=1,12,9),-0.392532+1.267037*[2]terrains!L3676+0.472239*[2]terrains!X3676+0.58658*[2]terrains!W3676+0.089417*[2]terrains!V3676+0.531633*[2]terrains!U3676+0.337883*[2]terrains!T3676-0.403545*[2]terrains!S3676)</f>
        <v>5.7813735</v>
      </c>
      <c r="K3676" s="140" t="n">
        <f aca="false">IF([2]terrains!I3676=0,[2]terrains!J3676,[2]terrains!I3676)</f>
        <v>6</v>
      </c>
      <c r="L3676" s="63" t="n">
        <v>4.5</v>
      </c>
      <c r="M3676" s="63" t="n">
        <v>0</v>
      </c>
      <c r="N3676" s="63" t="n">
        <v>0</v>
      </c>
      <c r="O3676" s="63" t="s">
        <v>156</v>
      </c>
      <c r="P3676" s="63" t="n">
        <v>0</v>
      </c>
      <c r="Q3676" s="63" t="n">
        <v>0</v>
      </c>
      <c r="R3676" s="63" t="n">
        <v>0</v>
      </c>
      <c r="S3676" s="63" t="n">
        <v>0</v>
      </c>
      <c r="T3676" s="63" t="n">
        <v>0</v>
      </c>
      <c r="U3676" s="63" t="n">
        <v>0</v>
      </c>
      <c r="V3676" s="63" t="n">
        <v>0</v>
      </c>
      <c r="W3676" s="63" t="n">
        <v>0</v>
      </c>
      <c r="X3676" s="63" t="n">
        <v>1</v>
      </c>
      <c r="Y3676" s="63" t="n">
        <f aca="false">IF([2]terrains!L3676&lt;=2.5,1,IF([2]terrains!L3676&lt;=4.5,2,IF([2]terrains!L3676&lt;=6.5,3,4)))</f>
        <v>2</v>
      </c>
      <c r="Z3676" s="63" t="n">
        <f aca="false"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1" t="n">
        <f aca="false">[2]terrains!Z3676*[2]terrains!F3676</f>
        <v>1296441.917694</v>
      </c>
    </row>
    <row r="3677" customFormat="false" ht="14.4" hidden="false" customHeight="false" outlineLevel="0" collapsed="false">
      <c r="A3677" s="132" t="n">
        <v>3676</v>
      </c>
      <c r="B3677" s="63" t="n">
        <v>296986.048786</v>
      </c>
      <c r="C3677" s="63" t="n">
        <v>5053698.20051</v>
      </c>
      <c r="D3677" s="63" t="s">
        <v>3272</v>
      </c>
      <c r="E3677" s="142" t="n">
        <v>497.35</v>
      </c>
      <c r="F3677" s="139" t="n">
        <f aca="false">[2]terrains!E3677*10.76391</f>
        <v>5353.4306385</v>
      </c>
      <c r="G3677" s="63" t="s">
        <v>329</v>
      </c>
      <c r="H3677" s="63" t="n">
        <v>0</v>
      </c>
      <c r="I3677" s="63" t="n">
        <v>0</v>
      </c>
      <c r="J3677" s="63" t="n">
        <f aca="false">IF([2]terrains!L3677=13.5,IF([2]terrains!X3677=1,12,9),-0.392532+1.267037*[2]terrains!L3677+0.472239*[2]terrains!X3677+0.58658*[2]terrains!W3677+0.089417*[2]terrains!V3677+0.531633*[2]terrains!U3677+0.337883*[2]terrains!T3677-0.403545*[2]terrains!S3677)</f>
        <v>2.141542</v>
      </c>
      <c r="K3677" s="140" t="n">
        <f aca="false">IF([2]terrains!I3677=0,[2]terrains!J3677,[2]terrains!I3677)</f>
        <v>2.141542</v>
      </c>
      <c r="L3677" s="63" t="n">
        <v>2</v>
      </c>
      <c r="M3677" s="63" t="n">
        <v>1</v>
      </c>
      <c r="N3677" s="63" t="n">
        <v>3</v>
      </c>
      <c r="O3677" s="63" t="s">
        <v>150</v>
      </c>
      <c r="P3677" s="63" t="n">
        <v>2</v>
      </c>
      <c r="Q3677" s="63" t="n">
        <v>1.5</v>
      </c>
      <c r="R3677" s="63" t="n">
        <v>1</v>
      </c>
      <c r="S3677" s="63" t="n">
        <v>0</v>
      </c>
      <c r="T3677" s="63" t="n">
        <v>0</v>
      </c>
      <c r="U3677" s="63" t="n">
        <v>0</v>
      </c>
      <c r="V3677" s="63" t="n">
        <v>0</v>
      </c>
      <c r="W3677" s="63" t="n">
        <v>0</v>
      </c>
      <c r="X3677" s="63" t="n">
        <v>0</v>
      </c>
      <c r="Y3677" s="63" t="n">
        <f aca="false">IF([2]terrains!L3677&lt;=2.5,1,IF([2]terrains!L3677&lt;=4.5,2,IF([2]terrains!L3677&lt;=6.5,3,4)))</f>
        <v>1</v>
      </c>
      <c r="Z3677" s="63" t="n">
        <f aca="false"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1" t="n">
        <f aca="false">[2]terrains!Z3677*[2]terrains!F3677</f>
        <v>187370.0723475</v>
      </c>
    </row>
    <row r="3678" customFormat="false" ht="14.4" hidden="false" customHeight="false" outlineLevel="0" collapsed="false">
      <c r="A3678" s="132" t="n">
        <v>3677</v>
      </c>
      <c r="B3678" s="63" t="n">
        <v>292283.61685</v>
      </c>
      <c r="C3678" s="63" t="n">
        <v>5045637.24314</v>
      </c>
      <c r="D3678" s="63" t="s">
        <v>3273</v>
      </c>
      <c r="E3678" s="142" t="n">
        <v>496.2</v>
      </c>
      <c r="F3678" s="139" t="n">
        <f aca="false">[2]terrains!E3678*10.76391</f>
        <v>5341.052142</v>
      </c>
      <c r="G3678" s="63" t="s">
        <v>489</v>
      </c>
      <c r="H3678" s="63" t="n">
        <v>0</v>
      </c>
      <c r="I3678" s="63" t="n">
        <v>0</v>
      </c>
      <c r="J3678" s="63" t="n">
        <f aca="false"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40" t="n">
        <f aca="false">IF([2]terrains!I3678=0,[2]terrains!J3678,[2]terrains!I3678)</f>
        <v>2.479425</v>
      </c>
      <c r="L3678" s="63" t="n">
        <v>2</v>
      </c>
      <c r="M3678" s="63" t="n">
        <v>1</v>
      </c>
      <c r="N3678" s="63" t="n">
        <v>3</v>
      </c>
      <c r="O3678" s="63" t="s">
        <v>152</v>
      </c>
      <c r="P3678" s="63" t="n">
        <v>2</v>
      </c>
      <c r="Q3678" s="63" t="n">
        <v>2.5</v>
      </c>
      <c r="R3678" s="63" t="n">
        <v>0</v>
      </c>
      <c r="S3678" s="63" t="n">
        <v>0</v>
      </c>
      <c r="T3678" s="63" t="n">
        <v>1</v>
      </c>
      <c r="U3678" s="63" t="n">
        <v>0</v>
      </c>
      <c r="V3678" s="63" t="n">
        <v>0</v>
      </c>
      <c r="W3678" s="63" t="n">
        <v>0</v>
      </c>
      <c r="X3678" s="63" t="n">
        <v>0</v>
      </c>
      <c r="Y3678" s="63" t="n">
        <f aca="false">IF([2]terrains!L3678&lt;=2.5,1,IF([2]terrains!L3678&lt;=4.5,2,IF([2]terrains!L3678&lt;=6.5,3,4)))</f>
        <v>1</v>
      </c>
      <c r="Z3678" s="63" t="n">
        <f aca="false"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1" t="n">
        <f aca="false">[2]terrains!Z3678*[2]terrains!F3678</f>
        <v>453989.43207</v>
      </c>
    </row>
    <row r="3679" customFormat="false" ht="14.4" hidden="false" customHeight="false" outlineLevel="0" collapsed="false">
      <c r="A3679" s="132" t="n">
        <v>3678</v>
      </c>
      <c r="B3679" s="63" t="n">
        <v>301885.7082</v>
      </c>
      <c r="C3679" s="63" t="n">
        <v>5045122.685</v>
      </c>
      <c r="D3679" s="63" t="s">
        <v>3274</v>
      </c>
      <c r="E3679" s="142" t="n">
        <v>495.6</v>
      </c>
      <c r="F3679" s="139" t="n">
        <f aca="false">[2]terrains!E3679*10.76391</f>
        <v>5334.593796</v>
      </c>
      <c r="G3679" s="63" t="s">
        <v>510</v>
      </c>
      <c r="H3679" s="63" t="n">
        <v>0</v>
      </c>
      <c r="I3679" s="63" t="n">
        <v>0</v>
      </c>
      <c r="J3679" s="63" t="n">
        <f aca="false">IF([2]terrains!L3679=13.5,IF([2]terrains!X3679=1,12,9),-0.392532+1.267037*[2]terrains!L3679+0.472239*[2]terrains!X3679+0.58658*[2]terrains!W3679+0.089417*[2]terrains!V3679+0.531633*[2]terrains!U3679+0.337883*[2]terrains!T3679-0.403545*[2]terrains!S3679)</f>
        <v>3.1129435</v>
      </c>
      <c r="K3679" s="140" t="n">
        <f aca="false">IF([2]terrains!I3679=0,[2]terrains!J3679,[2]terrains!I3679)</f>
        <v>3.1129435</v>
      </c>
      <c r="L3679" s="63" t="n">
        <v>2.5</v>
      </c>
      <c r="M3679" s="63" t="n">
        <v>1</v>
      </c>
      <c r="N3679" s="63" t="n">
        <v>4</v>
      </c>
      <c r="O3679" s="63" t="s">
        <v>152</v>
      </c>
      <c r="P3679" s="63" t="n">
        <v>2</v>
      </c>
      <c r="Q3679" s="63" t="n">
        <v>2.5</v>
      </c>
      <c r="R3679" s="63" t="n">
        <v>0</v>
      </c>
      <c r="S3679" s="63" t="n">
        <v>0</v>
      </c>
      <c r="T3679" s="63" t="n">
        <v>1</v>
      </c>
      <c r="U3679" s="63" t="n">
        <v>0</v>
      </c>
      <c r="V3679" s="63" t="n">
        <v>0</v>
      </c>
      <c r="W3679" s="63" t="n">
        <v>0</v>
      </c>
      <c r="X3679" s="63" t="n">
        <v>0</v>
      </c>
      <c r="Y3679" s="63" t="n">
        <f aca="false">IF([2]terrains!L3679&lt;=2.5,1,IF([2]terrains!L3679&lt;=4.5,2,IF([2]terrains!L3679&lt;=6.5,3,4)))</f>
        <v>1</v>
      </c>
      <c r="Z3679" s="63" t="n">
        <f aca="false"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1" t="n">
        <f aca="false">[2]terrains!Z3679*[2]terrains!F3679</f>
        <v>453440.47266</v>
      </c>
    </row>
    <row r="3680" customFormat="false" ht="14.4" hidden="false" customHeight="false" outlineLevel="0" collapsed="false">
      <c r="A3680" s="132" t="n">
        <v>3679</v>
      </c>
      <c r="B3680" s="63" t="n">
        <v>294530.177031</v>
      </c>
      <c r="C3680" s="63" t="n">
        <v>5041528.39062</v>
      </c>
      <c r="D3680" s="63" t="s">
        <v>3275</v>
      </c>
      <c r="E3680" s="142" t="n">
        <v>494.3</v>
      </c>
      <c r="F3680" s="139" t="n">
        <f aca="false">[2]terrains!E3680*10.76391</f>
        <v>5320.600713</v>
      </c>
      <c r="G3680" s="63" t="s">
        <v>251</v>
      </c>
      <c r="H3680" s="63" t="n">
        <v>1</v>
      </c>
      <c r="I3680" s="63" t="n">
        <v>4</v>
      </c>
      <c r="J3680" s="63" t="n">
        <f aca="false">IF([2]terrains!L3680=13.5,IF([2]terrains!X3680=1,12,9),-0.392532+1.267037*[2]terrains!L3680+0.472239*[2]terrains!X3680+0.58658*[2]terrains!W3680+0.089417*[2]terrains!V3680+0.531633*[2]terrains!U3680+0.337883*[2]terrains!T3680-0.403545*[2]terrains!S3680)</f>
        <v>3.746462</v>
      </c>
      <c r="K3680" s="140" t="n">
        <f aca="false">IF([2]terrains!I3680=0,[2]terrains!J3680,[2]terrains!I3680)</f>
        <v>4</v>
      </c>
      <c r="L3680" s="63" t="n">
        <v>3</v>
      </c>
      <c r="M3680" s="63" t="n">
        <v>2</v>
      </c>
      <c r="N3680" s="63" t="n">
        <v>6</v>
      </c>
      <c r="O3680" s="63" t="s">
        <v>152</v>
      </c>
      <c r="P3680" s="63" t="n">
        <v>2</v>
      </c>
      <c r="Q3680" s="63" t="n">
        <v>2</v>
      </c>
      <c r="R3680" s="63" t="n">
        <v>0</v>
      </c>
      <c r="S3680" s="63" t="n">
        <v>0</v>
      </c>
      <c r="T3680" s="63" t="n">
        <v>1</v>
      </c>
      <c r="U3680" s="63" t="n">
        <v>0</v>
      </c>
      <c r="V3680" s="63" t="n">
        <v>0</v>
      </c>
      <c r="W3680" s="63" t="n">
        <v>0</v>
      </c>
      <c r="X3680" s="63" t="n">
        <v>0</v>
      </c>
      <c r="Y3680" s="63" t="n">
        <f aca="false">IF([2]terrains!L3680&lt;=2.5,1,IF([2]terrains!L3680&lt;=4.5,2,IF([2]terrains!L3680&lt;=6.5,3,4)))</f>
        <v>2</v>
      </c>
      <c r="Z3680" s="63" t="n">
        <f aca="false"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1" t="n">
        <f aca="false">[2]terrains!Z3680*[2]terrains!F3680</f>
        <v>553342.474152</v>
      </c>
    </row>
    <row r="3681" customFormat="false" ht="14.4" hidden="false" customHeight="false" outlineLevel="0" collapsed="false">
      <c r="A3681" s="132" t="n">
        <v>3680</v>
      </c>
      <c r="B3681" s="63" t="n">
        <v>295658.1012</v>
      </c>
      <c r="C3681" s="63" t="n">
        <v>5033052.915</v>
      </c>
      <c r="D3681" s="63" t="s">
        <v>3276</v>
      </c>
      <c r="E3681" s="142" t="n">
        <v>493.3</v>
      </c>
      <c r="F3681" s="139" t="n">
        <f aca="false">[2]terrains!E3681*10.76391</f>
        <v>5309.836803</v>
      </c>
      <c r="G3681" s="63" t="s">
        <v>824</v>
      </c>
      <c r="H3681" s="63" t="n">
        <v>0.5</v>
      </c>
      <c r="I3681" s="63" t="n">
        <v>3</v>
      </c>
      <c r="J3681" s="63" t="n">
        <f aca="false">IF([2]terrains!L3681=13.5,IF([2]terrains!X3681=1,12,9),-0.392532+1.267037*[2]terrains!L3681+0.472239*[2]terrains!X3681+0.58658*[2]terrains!W3681+0.089417*[2]terrains!V3681+0.531633*[2]terrains!U3681+0.337883*[2]terrains!T3681-0.403545*[2]terrains!S3681)</f>
        <v>3.005034</v>
      </c>
      <c r="K3681" s="140" t="n">
        <f aca="false">IF([2]terrains!I3681=0,[2]terrains!J3681,[2]terrains!I3681)</f>
        <v>3</v>
      </c>
      <c r="L3681" s="63" t="n">
        <v>3</v>
      </c>
      <c r="M3681" s="63" t="n">
        <v>2</v>
      </c>
      <c r="N3681" s="63" t="n">
        <v>6</v>
      </c>
      <c r="O3681" s="63" t="s">
        <v>151</v>
      </c>
      <c r="P3681" s="63" t="n">
        <v>2</v>
      </c>
      <c r="Q3681" s="63" t="n">
        <v>2</v>
      </c>
      <c r="R3681" s="63" t="n">
        <v>0</v>
      </c>
      <c r="S3681" s="63" t="n">
        <v>1</v>
      </c>
      <c r="T3681" s="63" t="n">
        <v>0</v>
      </c>
      <c r="U3681" s="63" t="n">
        <v>0</v>
      </c>
      <c r="V3681" s="63" t="n">
        <v>0</v>
      </c>
      <c r="W3681" s="63" t="n">
        <v>0</v>
      </c>
      <c r="X3681" s="63" t="n">
        <v>0</v>
      </c>
      <c r="Y3681" s="63" t="n">
        <f aca="false">IF([2]terrains!L3681&lt;=2.5,1,IF([2]terrains!L3681&lt;=4.5,2,IF([2]terrains!L3681&lt;=6.5,3,4)))</f>
        <v>2</v>
      </c>
      <c r="Z3681" s="63" t="n">
        <f aca="false"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1" t="n">
        <f aca="false">[2]terrains!Z3681*[2]terrains!F3681</f>
        <v>339829.555392</v>
      </c>
    </row>
    <row r="3682" customFormat="false" ht="14.4" hidden="false" customHeight="false" outlineLevel="0" collapsed="false">
      <c r="A3682" s="132" t="n">
        <v>3681</v>
      </c>
      <c r="B3682" s="63" t="n">
        <v>302451.724713</v>
      </c>
      <c r="C3682" s="63" t="n">
        <v>5051574.35692</v>
      </c>
      <c r="D3682" s="63" t="s">
        <v>3277</v>
      </c>
      <c r="E3682" s="142" t="n">
        <v>493.3</v>
      </c>
      <c r="F3682" s="139" t="n">
        <f aca="false">[2]terrains!E3682*10.76391</f>
        <v>5309.836803</v>
      </c>
      <c r="G3682" s="63" t="s">
        <v>336</v>
      </c>
      <c r="H3682" s="63" t="n">
        <v>0</v>
      </c>
      <c r="I3682" s="63" t="n">
        <v>0</v>
      </c>
      <c r="J3682" s="63" t="n">
        <f aca="false">IF([2]terrains!L3682=13.5,IF([2]terrains!X3682=1,12,9),-0.392532+1.267037*[2]terrains!L3682+0.472239*[2]terrains!X3682+0.58658*[2]terrains!W3682+0.089417*[2]terrains!V3682+0.531633*[2]terrains!U3682+0.337883*[2]terrains!T3682-0.403545*[2]terrains!S3682)</f>
        <v>3.6385525</v>
      </c>
      <c r="K3682" s="140" t="n">
        <f aca="false">IF([2]terrains!I3682=0,[2]terrains!J3682,[2]terrains!I3682)</f>
        <v>3.6385525</v>
      </c>
      <c r="L3682" s="63" t="n">
        <v>3.5</v>
      </c>
      <c r="M3682" s="63" t="n">
        <v>3</v>
      </c>
      <c r="N3682" s="63" t="n">
        <v>8</v>
      </c>
      <c r="O3682" s="63" t="s">
        <v>151</v>
      </c>
      <c r="P3682" s="63" t="n">
        <v>1.5</v>
      </c>
      <c r="Q3682" s="63" t="n">
        <v>2</v>
      </c>
      <c r="R3682" s="63" t="n">
        <v>0</v>
      </c>
      <c r="S3682" s="63" t="n">
        <v>1</v>
      </c>
      <c r="T3682" s="63" t="n">
        <v>0</v>
      </c>
      <c r="U3682" s="63" t="n">
        <v>0</v>
      </c>
      <c r="V3682" s="63" t="n">
        <v>0</v>
      </c>
      <c r="W3682" s="63" t="n">
        <v>0</v>
      </c>
      <c r="X3682" s="63" t="n">
        <v>0</v>
      </c>
      <c r="Y3682" s="63" t="n">
        <f aca="false">IF([2]terrains!L3682&lt;=2.5,1,IF([2]terrains!L3682&lt;=4.5,2,IF([2]terrains!L3682&lt;=6.5,3,4)))</f>
        <v>2</v>
      </c>
      <c r="Z3682" s="63" t="n">
        <f aca="false"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1" t="n">
        <f aca="false">[2]terrains!Z3682*[2]terrains!F3682</f>
        <v>339829.555392</v>
      </c>
    </row>
    <row r="3683" customFormat="false" ht="14.4" hidden="false" customHeight="false" outlineLevel="0" collapsed="false">
      <c r="A3683" s="132" t="n">
        <v>3682</v>
      </c>
      <c r="B3683" s="63" t="n">
        <v>305123.909911</v>
      </c>
      <c r="C3683" s="63" t="n">
        <v>5058008.89961</v>
      </c>
      <c r="D3683" s="63" t="s">
        <v>3278</v>
      </c>
      <c r="E3683" s="142" t="n">
        <v>493.2</v>
      </c>
      <c r="F3683" s="139" t="n">
        <f aca="false">[2]terrains!E3683*10.76391</f>
        <v>5308.760412</v>
      </c>
      <c r="G3683" s="63" t="s">
        <v>329</v>
      </c>
      <c r="H3683" s="63" t="n">
        <v>0</v>
      </c>
      <c r="I3683" s="63" t="n">
        <v>0</v>
      </c>
      <c r="J3683" s="63" t="n">
        <f aca="false">IF([2]terrains!L3683=13.5,IF([2]terrains!X3683=1,12,9),-0.392532+1.267037*[2]terrains!L3683+0.472239*[2]terrains!X3683+0.58658*[2]terrains!W3683+0.089417*[2]terrains!V3683+0.531633*[2]terrains!U3683+0.337883*[2]terrains!T3683-0.403545*[2]terrains!S3683)</f>
        <v>2.141542</v>
      </c>
      <c r="K3683" s="140" t="n">
        <f aca="false">IF([2]terrains!I3683=0,[2]terrains!J3683,[2]terrains!I3683)</f>
        <v>2.141542</v>
      </c>
      <c r="L3683" s="63" t="n">
        <v>2</v>
      </c>
      <c r="M3683" s="63" t="n">
        <v>1</v>
      </c>
      <c r="N3683" s="63" t="n">
        <v>3</v>
      </c>
      <c r="O3683" s="63" t="s">
        <v>150</v>
      </c>
      <c r="P3683" s="63" t="n">
        <v>2</v>
      </c>
      <c r="Q3683" s="63" t="n">
        <v>1.5</v>
      </c>
      <c r="R3683" s="63" t="n">
        <v>1</v>
      </c>
      <c r="S3683" s="63" t="n">
        <v>0</v>
      </c>
      <c r="T3683" s="63" t="n">
        <v>0</v>
      </c>
      <c r="U3683" s="63" t="n">
        <v>0</v>
      </c>
      <c r="V3683" s="63" t="n">
        <v>0</v>
      </c>
      <c r="W3683" s="63" t="n">
        <v>0</v>
      </c>
      <c r="X3683" s="63" t="n">
        <v>0</v>
      </c>
      <c r="Y3683" s="63" t="n">
        <f aca="false">IF([2]terrains!L3683&lt;=2.5,1,IF([2]terrains!L3683&lt;=4.5,2,IF([2]terrains!L3683&lt;=6.5,3,4)))</f>
        <v>1</v>
      </c>
      <c r="Z3683" s="63" t="n">
        <f aca="false"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1" t="n">
        <f aca="false">[2]terrains!Z3683*[2]terrains!F3683</f>
        <v>185806.61442</v>
      </c>
    </row>
    <row r="3684" customFormat="false" ht="14.4" hidden="false" customHeight="false" outlineLevel="0" collapsed="false">
      <c r="A3684" s="132" t="n">
        <v>3683</v>
      </c>
      <c r="B3684" s="63" t="n">
        <v>294125.73485</v>
      </c>
      <c r="C3684" s="63" t="n">
        <v>5050131.92975</v>
      </c>
      <c r="D3684" s="63" t="s">
        <v>3279</v>
      </c>
      <c r="E3684" s="142" t="n">
        <v>493.1</v>
      </c>
      <c r="F3684" s="139" t="n">
        <f aca="false">[2]terrains!E3684*10.76391</f>
        <v>5307.684021</v>
      </c>
      <c r="G3684" s="63" t="s">
        <v>275</v>
      </c>
      <c r="H3684" s="63" t="n">
        <v>3</v>
      </c>
      <c r="I3684" s="63" t="n">
        <v>9</v>
      </c>
      <c r="J3684" s="63" t="n">
        <f aca="false">IF([2]terrains!L3684=13.5,IF([2]terrains!X3684=1,12,9),-0.392532+1.267037*[2]terrains!L3684+0.472239*[2]terrains!X3684+0.58658*[2]terrains!W3684+0.089417*[2]terrains!V3684+0.531633*[2]terrains!U3684+0.337883*[2]terrains!T3684-0.403545*[2]terrains!S3684)</f>
        <v>5.539108</v>
      </c>
      <c r="K3684" s="140" t="n">
        <f aca="false">IF([2]terrains!I3684=0,[2]terrains!J3684,[2]terrains!I3684)</f>
        <v>9</v>
      </c>
      <c r="L3684" s="63" t="n">
        <v>5</v>
      </c>
      <c r="M3684" s="63" t="n">
        <v>4</v>
      </c>
      <c r="N3684" s="63" t="n">
        <v>15</v>
      </c>
      <c r="O3684" s="63" t="s">
        <v>151</v>
      </c>
      <c r="P3684" s="63" t="n">
        <v>2</v>
      </c>
      <c r="Q3684" s="63" t="n">
        <v>2</v>
      </c>
      <c r="R3684" s="63" t="n">
        <v>0</v>
      </c>
      <c r="S3684" s="63" t="n">
        <v>1</v>
      </c>
      <c r="T3684" s="63" t="n">
        <v>0</v>
      </c>
      <c r="U3684" s="63" t="n">
        <v>0</v>
      </c>
      <c r="V3684" s="63" t="n">
        <v>0</v>
      </c>
      <c r="W3684" s="63" t="n">
        <v>0</v>
      </c>
      <c r="X3684" s="63" t="n">
        <v>0</v>
      </c>
      <c r="Y3684" s="63" t="n">
        <f aca="false">IF([2]terrains!L3684&lt;=2.5,1,IF([2]terrains!L3684&lt;=4.5,2,IF([2]terrains!L3684&lt;=6.5,3,4)))</f>
        <v>3</v>
      </c>
      <c r="Z3684" s="63" t="n">
        <f aca="false"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1" t="n">
        <f aca="false">[2]terrains!Z3684*[2]terrains!F3684</f>
        <v>339691.777344</v>
      </c>
    </row>
    <row r="3685" customFormat="false" ht="14.4" hidden="false" customHeight="false" outlineLevel="0" collapsed="false">
      <c r="A3685" s="132" t="n">
        <v>3684</v>
      </c>
      <c r="B3685" s="63" t="n">
        <v>298698.960047</v>
      </c>
      <c r="C3685" s="63" t="n">
        <v>5036185.67908</v>
      </c>
      <c r="D3685" s="63" t="s">
        <v>3280</v>
      </c>
      <c r="E3685" s="142" t="n">
        <v>492.9</v>
      </c>
      <c r="F3685" s="139" t="n">
        <f aca="false">[2]terrains!E3685*10.76391</f>
        <v>5305.531239</v>
      </c>
      <c r="G3685" s="63" t="s">
        <v>662</v>
      </c>
      <c r="H3685" s="63" t="n">
        <v>0.7</v>
      </c>
      <c r="I3685" s="63" t="n">
        <v>4</v>
      </c>
      <c r="J3685" s="63" t="n">
        <f aca="false">IF([2]terrains!L3685=13.5,IF([2]terrains!X3685=1,12,9),-0.392532+1.267037*[2]terrains!L3685+0.472239*[2]terrains!X3685+0.58658*[2]terrains!W3685+0.089417*[2]terrains!V3685+0.531633*[2]terrains!U3685+0.337883*[2]terrains!T3685-0.403545*[2]terrains!S3685)</f>
        <v>3.746462</v>
      </c>
      <c r="K3685" s="140" t="n">
        <f aca="false">IF([2]terrains!I3685=0,[2]terrains!J3685,[2]terrains!I3685)</f>
        <v>4</v>
      </c>
      <c r="L3685" s="63" t="n">
        <v>3</v>
      </c>
      <c r="M3685" s="63" t="n">
        <v>2</v>
      </c>
      <c r="N3685" s="63" t="n">
        <v>8</v>
      </c>
      <c r="O3685" s="63" t="s">
        <v>152</v>
      </c>
      <c r="P3685" s="63" t="n">
        <v>2</v>
      </c>
      <c r="Q3685" s="63" t="n">
        <v>2</v>
      </c>
      <c r="R3685" s="63" t="n">
        <v>0</v>
      </c>
      <c r="S3685" s="63" t="n">
        <v>0</v>
      </c>
      <c r="T3685" s="63" t="n">
        <v>1</v>
      </c>
      <c r="U3685" s="63" t="n">
        <v>0</v>
      </c>
      <c r="V3685" s="63" t="n">
        <v>0</v>
      </c>
      <c r="W3685" s="63" t="n">
        <v>0</v>
      </c>
      <c r="X3685" s="63" t="n">
        <v>0</v>
      </c>
      <c r="Y3685" s="63" t="n">
        <f aca="false">IF([2]terrains!L3685&lt;=2.5,1,IF([2]terrains!L3685&lt;=4.5,2,IF([2]terrains!L3685&lt;=6.5,3,4)))</f>
        <v>2</v>
      </c>
      <c r="Z3685" s="63" t="n">
        <f aca="false"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1" t="n">
        <f aca="false">[2]terrains!Z3685*[2]terrains!F3685</f>
        <v>551775.248856</v>
      </c>
    </row>
    <row r="3686" customFormat="false" ht="14.4" hidden="false" customHeight="false" outlineLevel="0" collapsed="false">
      <c r="A3686" s="132" t="n">
        <v>3685</v>
      </c>
      <c r="B3686" s="63" t="n">
        <v>293377.879412</v>
      </c>
      <c r="C3686" s="63" t="n">
        <v>5049446.0994</v>
      </c>
      <c r="D3686" s="63" t="s">
        <v>3281</v>
      </c>
      <c r="E3686" s="142" t="n">
        <v>492.4</v>
      </c>
      <c r="F3686" s="139" t="n">
        <f aca="false">[2]terrains!E3686*10.76391</f>
        <v>5300.149284</v>
      </c>
      <c r="G3686" s="63" t="s">
        <v>1297</v>
      </c>
      <c r="H3686" s="63" t="n">
        <v>0</v>
      </c>
      <c r="I3686" s="63" t="n">
        <v>0</v>
      </c>
      <c r="J3686" s="63" t="n">
        <f aca="false">IF([2]terrains!L3686=13.5,IF([2]terrains!X3686=1,12,9),-0.392532+1.267037*[2]terrains!L3686+0.472239*[2]terrains!X3686+0.58658*[2]terrains!W3686+0.089417*[2]terrains!V3686+0.531633*[2]terrains!U3686+0.337883*[2]terrains!T3686-0.403545*[2]terrains!S3686)</f>
        <v>1.737997</v>
      </c>
      <c r="K3686" s="140" t="n">
        <f aca="false">IF([2]terrains!I3686=0,[2]terrains!J3686,[2]terrains!I3686)</f>
        <v>1.737997</v>
      </c>
      <c r="L3686" s="63" t="n">
        <v>2</v>
      </c>
      <c r="M3686" s="63" t="n">
        <v>1</v>
      </c>
      <c r="N3686" s="63" t="n">
        <v>3</v>
      </c>
      <c r="O3686" s="63" t="s">
        <v>151</v>
      </c>
      <c r="P3686" s="63" t="n">
        <v>2</v>
      </c>
      <c r="Q3686" s="63" t="n">
        <v>2</v>
      </c>
      <c r="R3686" s="63" t="n">
        <v>0</v>
      </c>
      <c r="S3686" s="63" t="n">
        <v>1</v>
      </c>
      <c r="T3686" s="63" t="n">
        <v>0</v>
      </c>
      <c r="U3686" s="63" t="n">
        <v>0</v>
      </c>
      <c r="V3686" s="63" t="n">
        <v>0</v>
      </c>
      <c r="W3686" s="63" t="n">
        <v>0</v>
      </c>
      <c r="X3686" s="63" t="n">
        <v>0</v>
      </c>
      <c r="Y3686" s="63" t="n">
        <f aca="false">IF([2]terrains!L3686&lt;=2.5,1,IF([2]terrains!L3686&lt;=4.5,2,IF([2]terrains!L3686&lt;=6.5,3,4)))</f>
        <v>1</v>
      </c>
      <c r="Z3686" s="63" t="n">
        <f aca="false"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1" t="n">
        <f aca="false">[2]terrains!Z3686*[2]terrains!F3686</f>
        <v>339209.554176</v>
      </c>
    </row>
    <row r="3687" customFormat="false" ht="14.4" hidden="false" customHeight="false" outlineLevel="0" collapsed="false">
      <c r="A3687" s="132" t="n">
        <v>3686</v>
      </c>
      <c r="B3687" s="63" t="n">
        <v>301803.940718</v>
      </c>
      <c r="C3687" s="63" t="n">
        <v>5058735.61317</v>
      </c>
      <c r="D3687" s="63" t="s">
        <v>3282</v>
      </c>
      <c r="E3687" s="142" t="n">
        <v>492.4</v>
      </c>
      <c r="F3687" s="139" t="n">
        <f aca="false">[2]terrains!E3687*10.76391</f>
        <v>5300.149284</v>
      </c>
      <c r="G3687" s="63" t="s">
        <v>329</v>
      </c>
      <c r="H3687" s="63" t="n">
        <v>0</v>
      </c>
      <c r="I3687" s="63" t="n">
        <v>0</v>
      </c>
      <c r="J3687" s="63" t="n">
        <f aca="false">IF([2]terrains!L3687=13.5,IF([2]terrains!X3687=1,12,9),-0.392532+1.267037*[2]terrains!L3687+0.472239*[2]terrains!X3687+0.58658*[2]terrains!W3687+0.089417*[2]terrains!V3687+0.531633*[2]terrains!U3687+0.337883*[2]terrains!T3687-0.403545*[2]terrains!S3687)</f>
        <v>2.141542</v>
      </c>
      <c r="K3687" s="140" t="n">
        <f aca="false">IF([2]terrains!I3687=0,[2]terrains!J3687,[2]terrains!I3687)</f>
        <v>2.141542</v>
      </c>
      <c r="L3687" s="63" t="n">
        <v>2</v>
      </c>
      <c r="M3687" s="63" t="n">
        <v>1</v>
      </c>
      <c r="N3687" s="63" t="n">
        <v>3</v>
      </c>
      <c r="O3687" s="63" t="s">
        <v>150</v>
      </c>
      <c r="P3687" s="63" t="n">
        <v>2</v>
      </c>
      <c r="Q3687" s="63" t="n">
        <v>1.5</v>
      </c>
      <c r="R3687" s="63" t="n">
        <v>1</v>
      </c>
      <c r="S3687" s="63" t="n">
        <v>0</v>
      </c>
      <c r="T3687" s="63" t="n">
        <v>0</v>
      </c>
      <c r="U3687" s="63" t="n">
        <v>0</v>
      </c>
      <c r="V3687" s="63" t="n">
        <v>0</v>
      </c>
      <c r="W3687" s="63" t="n">
        <v>0</v>
      </c>
      <c r="X3687" s="63" t="n">
        <v>0</v>
      </c>
      <c r="Y3687" s="63" t="n">
        <f aca="false">IF([2]terrains!L3687&lt;=2.5,1,IF([2]terrains!L3687&lt;=4.5,2,IF([2]terrains!L3687&lt;=6.5,3,4)))</f>
        <v>1</v>
      </c>
      <c r="Z3687" s="63" t="n">
        <f aca="false"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1" t="n">
        <f aca="false">[2]terrains!Z3687*[2]terrains!F3687</f>
        <v>185505.22494</v>
      </c>
    </row>
    <row r="3688" customFormat="false" ht="14.4" hidden="false" customHeight="false" outlineLevel="0" collapsed="false">
      <c r="A3688" s="132" t="n">
        <v>3687</v>
      </c>
      <c r="B3688" s="63" t="n">
        <v>299628.160091</v>
      </c>
      <c r="C3688" s="63" t="n">
        <v>5057808.70945</v>
      </c>
      <c r="D3688" s="63" t="s">
        <v>3283</v>
      </c>
      <c r="E3688" s="142" t="n">
        <v>492.3</v>
      </c>
      <c r="F3688" s="139" t="n">
        <f aca="false">[2]terrains!E3688*10.76391</f>
        <v>5299.072893</v>
      </c>
      <c r="G3688" s="63" t="s">
        <v>329</v>
      </c>
      <c r="H3688" s="63" t="n">
        <v>0</v>
      </c>
      <c r="I3688" s="63" t="n">
        <v>0</v>
      </c>
      <c r="J3688" s="63" t="n">
        <f aca="false">IF([2]terrains!L3688=13.5,IF([2]terrains!X3688=1,12,9),-0.392532+1.267037*[2]terrains!L3688+0.472239*[2]terrains!X3688+0.58658*[2]terrains!W3688+0.089417*[2]terrains!V3688+0.531633*[2]terrains!U3688+0.337883*[2]terrains!T3688-0.403545*[2]terrains!S3688)</f>
        <v>2.141542</v>
      </c>
      <c r="K3688" s="140" t="n">
        <f aca="false">IF([2]terrains!I3688=0,[2]terrains!J3688,[2]terrains!I3688)</f>
        <v>2.141542</v>
      </c>
      <c r="L3688" s="63" t="n">
        <v>2</v>
      </c>
      <c r="M3688" s="63" t="n">
        <v>1</v>
      </c>
      <c r="N3688" s="63" t="n">
        <v>3</v>
      </c>
      <c r="O3688" s="63" t="s">
        <v>150</v>
      </c>
      <c r="P3688" s="63" t="n">
        <v>2</v>
      </c>
      <c r="Q3688" s="63" t="n">
        <v>1.5</v>
      </c>
      <c r="R3688" s="63" t="n">
        <v>1</v>
      </c>
      <c r="S3688" s="63" t="n">
        <v>0</v>
      </c>
      <c r="T3688" s="63" t="n">
        <v>0</v>
      </c>
      <c r="U3688" s="63" t="n">
        <v>0</v>
      </c>
      <c r="V3688" s="63" t="n">
        <v>0</v>
      </c>
      <c r="W3688" s="63" t="n">
        <v>0</v>
      </c>
      <c r="X3688" s="63" t="n">
        <v>0</v>
      </c>
      <c r="Y3688" s="63" t="n">
        <f aca="false">IF([2]terrains!L3688&lt;=2.5,1,IF([2]terrains!L3688&lt;=4.5,2,IF([2]terrains!L3688&lt;=6.5,3,4)))</f>
        <v>1</v>
      </c>
      <c r="Z3688" s="63" t="n">
        <f aca="false"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1" t="n">
        <f aca="false">[2]terrains!Z3688*[2]terrains!F3688</f>
        <v>185467.551255</v>
      </c>
    </row>
    <row r="3689" customFormat="false" ht="14.4" hidden="false" customHeight="false" outlineLevel="0" collapsed="false">
      <c r="A3689" s="132" t="n">
        <v>3688</v>
      </c>
      <c r="B3689" s="63" t="n">
        <v>293561.8085</v>
      </c>
      <c r="C3689" s="63" t="n">
        <v>5048823.009</v>
      </c>
      <c r="D3689" s="63" t="s">
        <v>3284</v>
      </c>
      <c r="E3689" s="142" t="n">
        <v>492</v>
      </c>
      <c r="F3689" s="139" t="n">
        <f aca="false">[2]terrains!E3689*10.76391</f>
        <v>5295.84372</v>
      </c>
      <c r="G3689" s="63" t="s">
        <v>1297</v>
      </c>
      <c r="H3689" s="63" t="n">
        <v>0</v>
      </c>
      <c r="I3689" s="63" t="n">
        <v>0</v>
      </c>
      <c r="J3689" s="63" t="n">
        <f aca="false">IF([2]terrains!L3689=13.5,IF([2]terrains!X3689=1,12,9),-0.392532+1.267037*[2]terrains!L3689+0.472239*[2]terrains!X3689+0.58658*[2]terrains!W3689+0.089417*[2]terrains!V3689+0.531633*[2]terrains!U3689+0.337883*[2]terrains!T3689-0.403545*[2]terrains!S3689)</f>
        <v>1.737997</v>
      </c>
      <c r="K3689" s="140" t="n">
        <f aca="false">IF([2]terrains!I3689=0,[2]terrains!J3689,[2]terrains!I3689)</f>
        <v>1.737997</v>
      </c>
      <c r="L3689" s="63" t="n">
        <v>2</v>
      </c>
      <c r="M3689" s="63" t="n">
        <v>1</v>
      </c>
      <c r="N3689" s="63" t="n">
        <v>3</v>
      </c>
      <c r="O3689" s="63" t="s">
        <v>151</v>
      </c>
      <c r="P3689" s="63" t="n">
        <v>2</v>
      </c>
      <c r="Q3689" s="63" t="n">
        <v>2</v>
      </c>
      <c r="R3689" s="63" t="n">
        <v>0</v>
      </c>
      <c r="S3689" s="63" t="n">
        <v>1</v>
      </c>
      <c r="T3689" s="63" t="n">
        <v>0</v>
      </c>
      <c r="U3689" s="63" t="n">
        <v>0</v>
      </c>
      <c r="V3689" s="63" t="n">
        <v>0</v>
      </c>
      <c r="W3689" s="63" t="n">
        <v>0</v>
      </c>
      <c r="X3689" s="63" t="n">
        <v>0</v>
      </c>
      <c r="Y3689" s="63" t="n">
        <f aca="false">IF([2]terrains!L3689&lt;=2.5,1,IF([2]terrains!L3689&lt;=4.5,2,IF([2]terrains!L3689&lt;=6.5,3,4)))</f>
        <v>1</v>
      </c>
      <c r="Z3689" s="63" t="n">
        <f aca="false"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1" t="n">
        <f aca="false">[2]terrains!Z3689*[2]terrains!F3689</f>
        <v>338933.99808</v>
      </c>
    </row>
    <row r="3690" customFormat="false" ht="14.4" hidden="false" customHeight="false" outlineLevel="0" collapsed="false">
      <c r="A3690" s="132" t="n">
        <v>3689</v>
      </c>
      <c r="B3690" s="63" t="n">
        <v>292546.29367</v>
      </c>
      <c r="C3690" s="63" t="n">
        <v>5039959.14076</v>
      </c>
      <c r="D3690" s="63" t="s">
        <v>3285</v>
      </c>
      <c r="E3690" s="142" t="n">
        <v>491.8</v>
      </c>
      <c r="F3690" s="139" t="n">
        <f aca="false">[2]terrains!E3690*10.76391</f>
        <v>5293.690938</v>
      </c>
      <c r="G3690" s="63" t="s">
        <v>259</v>
      </c>
      <c r="H3690" s="63" t="n">
        <v>1</v>
      </c>
      <c r="I3690" s="63" t="n">
        <v>6</v>
      </c>
      <c r="J3690" s="63" t="n">
        <f aca="false">IF([2]terrains!L3690=13.5,IF([2]terrains!X3690=1,12,9),-0.392532+1.267037*[2]terrains!L3690+0.472239*[2]terrains!X3690+0.58658*[2]terrains!W3690+0.089417*[2]terrains!V3690+0.531633*[2]terrains!U3690+0.337883*[2]terrains!T3690-0.403545*[2]terrains!S3690)</f>
        <v>5.013499</v>
      </c>
      <c r="K3690" s="140" t="n">
        <f aca="false">IF([2]terrains!I3690=0,[2]terrains!J3690,[2]terrains!I3690)</f>
        <v>6</v>
      </c>
      <c r="L3690" s="63" t="n">
        <v>4</v>
      </c>
      <c r="M3690" s="63" t="n">
        <v>2</v>
      </c>
      <c r="N3690" s="63" t="n">
        <v>12</v>
      </c>
      <c r="O3690" s="63" t="s">
        <v>152</v>
      </c>
      <c r="P3690" s="63" t="n">
        <v>2</v>
      </c>
      <c r="Q3690" s="63" t="n">
        <v>2.5</v>
      </c>
      <c r="R3690" s="63" t="n">
        <v>0</v>
      </c>
      <c r="S3690" s="63" t="n">
        <v>0</v>
      </c>
      <c r="T3690" s="63" t="n">
        <v>1</v>
      </c>
      <c r="U3690" s="63" t="n">
        <v>0</v>
      </c>
      <c r="V3690" s="63" t="n">
        <v>0</v>
      </c>
      <c r="W3690" s="63" t="n">
        <v>0</v>
      </c>
      <c r="X3690" s="63" t="n">
        <v>0</v>
      </c>
      <c r="Y3690" s="63" t="n">
        <f aca="false">IF([2]terrains!L3690&lt;=2.5,1,IF([2]terrains!L3690&lt;=4.5,2,IF([2]terrains!L3690&lt;=6.5,3,4)))</f>
        <v>2</v>
      </c>
      <c r="Z3690" s="63" t="n">
        <f aca="false"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1" t="n">
        <f aca="false">[2]terrains!Z3690*[2]terrains!F3690</f>
        <v>550543.857552</v>
      </c>
    </row>
    <row r="3691" customFormat="false" ht="14.4" hidden="false" customHeight="false" outlineLevel="0" collapsed="false">
      <c r="A3691" s="132" t="n">
        <v>3690</v>
      </c>
      <c r="B3691" s="63" t="n">
        <v>293419.990366</v>
      </c>
      <c r="C3691" s="63" t="n">
        <v>5032537.87638</v>
      </c>
      <c r="D3691" s="63" t="s">
        <v>3286</v>
      </c>
      <c r="E3691" s="142" t="n">
        <v>491.6</v>
      </c>
      <c r="F3691" s="139" t="n">
        <f aca="false">[2]terrains!E3691*10.76391</f>
        <v>5291.538156</v>
      </c>
      <c r="G3691" s="63" t="s">
        <v>668</v>
      </c>
      <c r="H3691" s="63" t="n">
        <v>0</v>
      </c>
      <c r="I3691" s="63" t="n">
        <v>0</v>
      </c>
      <c r="J3691" s="63" t="n">
        <f aca="false">IF([2]terrains!L3691=13.5,IF([2]terrains!X3691=1,12,9),-0.392532+1.267037*[2]terrains!L3691+0.472239*[2]terrains!X3691+0.58658*[2]terrains!W3691+0.089417*[2]terrains!V3691+0.531633*[2]terrains!U3691+0.337883*[2]terrains!T3691-0.403545*[2]terrains!S3691)</f>
        <v>1.737997</v>
      </c>
      <c r="K3691" s="140" t="n">
        <f aca="false">IF([2]terrains!I3691=0,[2]terrains!J3691,[2]terrains!I3691)</f>
        <v>1.737997</v>
      </c>
      <c r="L3691" s="63" t="n">
        <v>2</v>
      </c>
      <c r="M3691" s="63" t="n">
        <v>1</v>
      </c>
      <c r="N3691" s="63" t="n">
        <v>3</v>
      </c>
      <c r="O3691" s="63" t="s">
        <v>151</v>
      </c>
      <c r="P3691" s="63" t="n">
        <v>2</v>
      </c>
      <c r="Q3691" s="63" t="n">
        <v>1.5</v>
      </c>
      <c r="R3691" s="63" t="n">
        <v>0</v>
      </c>
      <c r="S3691" s="63" t="n">
        <v>1</v>
      </c>
      <c r="T3691" s="63" t="n">
        <v>0</v>
      </c>
      <c r="U3691" s="63" t="n">
        <v>0</v>
      </c>
      <c r="V3691" s="63" t="n">
        <v>0</v>
      </c>
      <c r="W3691" s="63" t="n">
        <v>0</v>
      </c>
      <c r="X3691" s="63" t="n">
        <v>0</v>
      </c>
      <c r="Y3691" s="63" t="n">
        <f aca="false">IF([2]terrains!L3691&lt;=2.5,1,IF([2]terrains!L3691&lt;=4.5,2,IF([2]terrains!L3691&lt;=6.5,3,4)))</f>
        <v>1</v>
      </c>
      <c r="Z3691" s="63" t="n">
        <f aca="false"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1" t="n">
        <f aca="false">[2]terrains!Z3691*[2]terrains!F3691</f>
        <v>338658.441984</v>
      </c>
    </row>
    <row r="3692" customFormat="false" ht="14.4" hidden="false" customHeight="false" outlineLevel="0" collapsed="false">
      <c r="A3692" s="132" t="n">
        <v>3691</v>
      </c>
      <c r="B3692" s="63" t="n">
        <v>298484.1165</v>
      </c>
      <c r="C3692" s="63" t="n">
        <v>5039488.363</v>
      </c>
      <c r="D3692" s="63" t="s">
        <v>3287</v>
      </c>
      <c r="E3692" s="142" t="n">
        <v>491.6</v>
      </c>
      <c r="F3692" s="139" t="n">
        <f aca="false">[2]terrains!E3692*10.76391</f>
        <v>5291.538156</v>
      </c>
      <c r="G3692" s="63" t="s">
        <v>527</v>
      </c>
      <c r="H3692" s="63" t="n">
        <v>0</v>
      </c>
      <c r="I3692" s="63" t="n">
        <v>9</v>
      </c>
      <c r="J3692" s="63" t="n">
        <f aca="false">IF([2]terrains!L3692=13.5,IF([2]terrains!X3692=1,12,9),-0.392532+1.267037*[2]terrains!L3692+0.472239*[2]terrains!X3692+0.58658*[2]terrains!W3692+0.089417*[2]terrains!V3692+0.531633*[2]terrains!U3692+0.337883*[2]terrains!T3692-0.403545*[2]terrains!S3692)</f>
        <v>7.681929</v>
      </c>
      <c r="K3692" s="140" t="n">
        <f aca="false">IF([2]terrains!I3692=0,[2]terrains!J3692,[2]terrains!I3692)</f>
        <v>9</v>
      </c>
      <c r="L3692" s="63" t="n">
        <v>6</v>
      </c>
      <c r="M3692" s="63" t="n">
        <v>0</v>
      </c>
      <c r="N3692" s="63" t="n">
        <v>0</v>
      </c>
      <c r="O3692" s="63" t="s">
        <v>156</v>
      </c>
      <c r="P3692" s="63" t="n">
        <v>0</v>
      </c>
      <c r="Q3692" s="63" t="n">
        <v>0</v>
      </c>
      <c r="R3692" s="63" t="n">
        <v>0</v>
      </c>
      <c r="S3692" s="63" t="n">
        <v>0</v>
      </c>
      <c r="T3692" s="63" t="n">
        <v>0</v>
      </c>
      <c r="U3692" s="63" t="n">
        <v>0</v>
      </c>
      <c r="V3692" s="63" t="n">
        <v>0</v>
      </c>
      <c r="W3692" s="63" t="n">
        <v>0</v>
      </c>
      <c r="X3692" s="63" t="n">
        <v>1</v>
      </c>
      <c r="Y3692" s="63" t="n">
        <f aca="false">IF([2]terrains!L3692&lt;=2.5,1,IF([2]terrains!L3692&lt;=4.5,2,IF([2]terrains!L3692&lt;=6.5,3,4)))</f>
        <v>3</v>
      </c>
      <c r="Z3692" s="63" t="n">
        <f aca="false"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1" t="n">
        <f aca="false">[2]terrains!Z3692*[2]terrains!F3692</f>
        <v>1889079.121692</v>
      </c>
    </row>
    <row r="3693" customFormat="false" ht="14.4" hidden="false" customHeight="false" outlineLevel="0" collapsed="false">
      <c r="A3693" s="132" t="n">
        <v>3692</v>
      </c>
      <c r="B3693" s="63" t="n">
        <v>290806.173178</v>
      </c>
      <c r="C3693" s="63" t="n">
        <v>5032676.15447</v>
      </c>
      <c r="D3693" s="63" t="s">
        <v>3288</v>
      </c>
      <c r="E3693" s="142" t="n">
        <v>490.6</v>
      </c>
      <c r="F3693" s="139" t="n">
        <f aca="false">[2]terrains!E3693*10.76391</f>
        <v>5280.774246</v>
      </c>
      <c r="G3693" s="63" t="s">
        <v>193</v>
      </c>
      <c r="H3693" s="63" t="n">
        <v>0</v>
      </c>
      <c r="I3693" s="63" t="n">
        <v>0</v>
      </c>
      <c r="J3693" s="63" t="n">
        <f aca="false">IF([2]terrains!L3693=13.5,IF([2]terrains!X3693=1,12,9),-0.392532+1.267037*[2]terrains!L3693+0.472239*[2]terrains!X3693+0.58658*[2]terrains!W3693+0.089417*[2]terrains!V3693+0.531633*[2]terrains!U3693+0.337883*[2]terrains!T3693-0.403545*[2]terrains!S3693)</f>
        <v>1.737997</v>
      </c>
      <c r="K3693" s="140" t="n">
        <f aca="false">IF([2]terrains!I3693=0,[2]terrains!J3693,[2]terrains!I3693)</f>
        <v>1.737997</v>
      </c>
      <c r="L3693" s="63" t="n">
        <v>2</v>
      </c>
      <c r="M3693" s="63" t="n">
        <v>1</v>
      </c>
      <c r="N3693" s="63" t="n">
        <v>4</v>
      </c>
      <c r="O3693" s="63" t="s">
        <v>151</v>
      </c>
      <c r="P3693" s="63" t="n">
        <v>2</v>
      </c>
      <c r="Q3693" s="63" t="n">
        <v>2</v>
      </c>
      <c r="R3693" s="63" t="n">
        <v>0</v>
      </c>
      <c r="S3693" s="63" t="n">
        <v>1</v>
      </c>
      <c r="T3693" s="63" t="n">
        <v>0</v>
      </c>
      <c r="U3693" s="63" t="n">
        <v>0</v>
      </c>
      <c r="V3693" s="63" t="n">
        <v>0</v>
      </c>
      <c r="W3693" s="63" t="n">
        <v>0</v>
      </c>
      <c r="X3693" s="63" t="n">
        <v>0</v>
      </c>
      <c r="Y3693" s="63" t="n">
        <f aca="false">IF([2]terrains!L3693&lt;=2.5,1,IF([2]terrains!L3693&lt;=4.5,2,IF([2]terrains!L3693&lt;=6.5,3,4)))</f>
        <v>1</v>
      </c>
      <c r="Z3693" s="63" t="n">
        <f aca="false"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1" t="n">
        <f aca="false">[2]terrains!Z3693*[2]terrains!F3693</f>
        <v>337969.551744</v>
      </c>
    </row>
    <row r="3694" customFormat="false" ht="14.4" hidden="false" customHeight="false" outlineLevel="0" collapsed="false">
      <c r="A3694" s="132" t="n">
        <v>3693</v>
      </c>
      <c r="B3694" s="63" t="n">
        <v>291731.9149</v>
      </c>
      <c r="C3694" s="63" t="n">
        <v>5033195.743</v>
      </c>
      <c r="D3694" s="63" t="s">
        <v>3289</v>
      </c>
      <c r="E3694" s="142" t="n">
        <v>490.5</v>
      </c>
      <c r="F3694" s="139" t="n">
        <f aca="false">[2]terrains!E3694*10.76391</f>
        <v>5279.697855</v>
      </c>
      <c r="G3694" s="63" t="s">
        <v>193</v>
      </c>
      <c r="H3694" s="63" t="n">
        <v>0</v>
      </c>
      <c r="I3694" s="63" t="n">
        <v>0</v>
      </c>
      <c r="J3694" s="63" t="n">
        <f aca="false">IF([2]terrains!L3694=13.5,IF([2]terrains!X3694=1,12,9),-0.392532+1.267037*[2]terrains!L3694+0.472239*[2]terrains!X3694+0.58658*[2]terrains!W3694+0.089417*[2]terrains!V3694+0.531633*[2]terrains!U3694+0.337883*[2]terrains!T3694-0.403545*[2]terrains!S3694)</f>
        <v>1.737997</v>
      </c>
      <c r="K3694" s="140" t="n">
        <f aca="false">IF([2]terrains!I3694=0,[2]terrains!J3694,[2]terrains!I3694)</f>
        <v>1.737997</v>
      </c>
      <c r="L3694" s="63" t="n">
        <v>2</v>
      </c>
      <c r="M3694" s="63" t="n">
        <v>1</v>
      </c>
      <c r="N3694" s="63" t="n">
        <v>4</v>
      </c>
      <c r="O3694" s="63" t="s">
        <v>151</v>
      </c>
      <c r="P3694" s="63" t="n">
        <v>2</v>
      </c>
      <c r="Q3694" s="63" t="n">
        <v>2</v>
      </c>
      <c r="R3694" s="63" t="n">
        <v>0</v>
      </c>
      <c r="S3694" s="63" t="n">
        <v>1</v>
      </c>
      <c r="T3694" s="63" t="n">
        <v>0</v>
      </c>
      <c r="U3694" s="63" t="n">
        <v>0</v>
      </c>
      <c r="V3694" s="63" t="n">
        <v>0</v>
      </c>
      <c r="W3694" s="63" t="n">
        <v>0</v>
      </c>
      <c r="X3694" s="63" t="n">
        <v>0</v>
      </c>
      <c r="Y3694" s="63" t="n">
        <f aca="false">IF([2]terrains!L3694&lt;=2.5,1,IF([2]terrains!L3694&lt;=4.5,2,IF([2]terrains!L3694&lt;=6.5,3,4)))</f>
        <v>1</v>
      </c>
      <c r="Z3694" s="63" t="n">
        <f aca="false"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1" t="n">
        <f aca="false">[2]terrains!Z3694*[2]terrains!F3694</f>
        <v>337900.66272</v>
      </c>
    </row>
    <row r="3695" customFormat="false" ht="14.4" hidden="false" customHeight="false" outlineLevel="0" collapsed="false">
      <c r="A3695" s="132" t="n">
        <v>3694</v>
      </c>
      <c r="B3695" s="63" t="n">
        <v>300769.0769</v>
      </c>
      <c r="C3695" s="63" t="n">
        <v>5045252.06</v>
      </c>
      <c r="D3695" s="63" t="s">
        <v>3290</v>
      </c>
      <c r="E3695" s="142" t="n">
        <v>490.5</v>
      </c>
      <c r="F3695" s="139" t="n">
        <f aca="false">[2]terrains!E3695*10.76391</f>
        <v>5279.697855</v>
      </c>
      <c r="G3695" s="63" t="s">
        <v>510</v>
      </c>
      <c r="H3695" s="63" t="n">
        <v>0</v>
      </c>
      <c r="I3695" s="63" t="n">
        <v>0</v>
      </c>
      <c r="J3695" s="63" t="n">
        <f aca="false">IF([2]terrains!L3695=13.5,IF([2]terrains!X3695=1,12,9),-0.392532+1.267037*[2]terrains!L3695+0.472239*[2]terrains!X3695+0.58658*[2]terrains!W3695+0.089417*[2]terrains!V3695+0.531633*[2]terrains!U3695+0.337883*[2]terrains!T3695-0.403545*[2]terrains!S3695)</f>
        <v>3.1129435</v>
      </c>
      <c r="K3695" s="140" t="n">
        <f aca="false">IF([2]terrains!I3695=0,[2]terrains!J3695,[2]terrains!I3695)</f>
        <v>3.1129435</v>
      </c>
      <c r="L3695" s="63" t="n">
        <v>2.5</v>
      </c>
      <c r="M3695" s="63" t="n">
        <v>1</v>
      </c>
      <c r="N3695" s="63" t="n">
        <v>4</v>
      </c>
      <c r="O3695" s="63" t="s">
        <v>152</v>
      </c>
      <c r="P3695" s="63" t="n">
        <v>2</v>
      </c>
      <c r="Q3695" s="63" t="n">
        <v>2.5</v>
      </c>
      <c r="R3695" s="63" t="n">
        <v>0</v>
      </c>
      <c r="S3695" s="63" t="n">
        <v>0</v>
      </c>
      <c r="T3695" s="63" t="n">
        <v>1</v>
      </c>
      <c r="U3695" s="63" t="n">
        <v>0</v>
      </c>
      <c r="V3695" s="63" t="n">
        <v>0</v>
      </c>
      <c r="W3695" s="63" t="n">
        <v>0</v>
      </c>
      <c r="X3695" s="63" t="n">
        <v>0</v>
      </c>
      <c r="Y3695" s="63" t="n">
        <f aca="false">IF([2]terrains!L3695&lt;=2.5,1,IF([2]terrains!L3695&lt;=4.5,2,IF([2]terrains!L3695&lt;=6.5,3,4)))</f>
        <v>1</v>
      </c>
      <c r="Z3695" s="63" t="n">
        <f aca="false"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1" t="n">
        <f aca="false">[2]terrains!Z3695*[2]terrains!F3695</f>
        <v>448774.317675</v>
      </c>
    </row>
    <row r="3696" customFormat="false" ht="14.4" hidden="false" customHeight="false" outlineLevel="0" collapsed="false">
      <c r="A3696" s="132" t="n">
        <v>3695</v>
      </c>
      <c r="B3696" s="63" t="n">
        <v>292694.177885</v>
      </c>
      <c r="C3696" s="63" t="n">
        <v>5039826.64022</v>
      </c>
      <c r="D3696" s="63" t="s">
        <v>3291</v>
      </c>
      <c r="E3696" s="142" t="n">
        <v>490.4</v>
      </c>
      <c r="F3696" s="139" t="n">
        <f aca="false">[2]terrains!E3696*10.76391</f>
        <v>5278.621464</v>
      </c>
      <c r="G3696" s="63" t="s">
        <v>259</v>
      </c>
      <c r="H3696" s="63" t="n">
        <v>1</v>
      </c>
      <c r="I3696" s="63" t="n">
        <v>6</v>
      </c>
      <c r="J3696" s="63" t="n">
        <f aca="false">IF([2]terrains!L3696=13.5,IF([2]terrains!X3696=1,12,9),-0.392532+1.267037*[2]terrains!L3696+0.472239*[2]terrains!X3696+0.58658*[2]terrains!W3696+0.089417*[2]terrains!V3696+0.531633*[2]terrains!U3696+0.337883*[2]terrains!T3696-0.403545*[2]terrains!S3696)</f>
        <v>5.013499</v>
      </c>
      <c r="K3696" s="140" t="n">
        <f aca="false">IF([2]terrains!I3696=0,[2]terrains!J3696,[2]terrains!I3696)</f>
        <v>6</v>
      </c>
      <c r="L3696" s="63" t="n">
        <v>4</v>
      </c>
      <c r="M3696" s="63" t="n">
        <v>2</v>
      </c>
      <c r="N3696" s="63" t="n">
        <v>12</v>
      </c>
      <c r="O3696" s="63" t="s">
        <v>152</v>
      </c>
      <c r="P3696" s="63" t="n">
        <v>2</v>
      </c>
      <c r="Q3696" s="63" t="n">
        <v>2.5</v>
      </c>
      <c r="R3696" s="63" t="n">
        <v>0</v>
      </c>
      <c r="S3696" s="63" t="n">
        <v>0</v>
      </c>
      <c r="T3696" s="63" t="n">
        <v>1</v>
      </c>
      <c r="U3696" s="63" t="n">
        <v>0</v>
      </c>
      <c r="V3696" s="63" t="n">
        <v>0</v>
      </c>
      <c r="W3696" s="63" t="n">
        <v>0</v>
      </c>
      <c r="X3696" s="63" t="n">
        <v>0</v>
      </c>
      <c r="Y3696" s="63" t="n">
        <f aca="false">IF([2]terrains!L3696&lt;=2.5,1,IF([2]terrains!L3696&lt;=4.5,2,IF([2]terrains!L3696&lt;=6.5,3,4)))</f>
        <v>2</v>
      </c>
      <c r="Z3696" s="63" t="n">
        <f aca="false"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1" t="n">
        <f aca="false">[2]terrains!Z3696*[2]terrains!F3696</f>
        <v>548976.632256</v>
      </c>
    </row>
    <row r="3697" customFormat="false" ht="14.4" hidden="false" customHeight="false" outlineLevel="0" collapsed="false">
      <c r="A3697" s="132" t="n">
        <v>3696</v>
      </c>
      <c r="B3697" s="63" t="n">
        <v>304126.537582</v>
      </c>
      <c r="C3697" s="63" t="n">
        <v>5059291.89627</v>
      </c>
      <c r="D3697" s="63" t="s">
        <v>3292</v>
      </c>
      <c r="E3697" s="142" t="n">
        <v>489.8</v>
      </c>
      <c r="F3697" s="139" t="n">
        <f aca="false">[2]terrains!E3697*10.76391</f>
        <v>5272.163118</v>
      </c>
      <c r="G3697" s="63" t="s">
        <v>2126</v>
      </c>
      <c r="H3697" s="63" t="n">
        <v>0.4</v>
      </c>
      <c r="I3697" s="63" t="n">
        <v>1.2</v>
      </c>
      <c r="J3697" s="63" t="n">
        <f aca="false">IF([2]terrains!L3697=13.5,IF([2]terrains!X3697=1,12,9),-0.392532+1.267037*[2]terrains!L3697+0.472239*[2]terrains!X3697+0.58658*[2]terrains!W3697+0.089417*[2]terrains!V3697+0.531633*[2]terrains!U3697+0.337883*[2]terrains!T3697-0.403545*[2]terrains!S3697)</f>
        <v>2.141542</v>
      </c>
      <c r="K3697" s="140" t="n">
        <f aca="false">IF([2]terrains!I3697=0,[2]terrains!J3697,[2]terrains!I3697)</f>
        <v>1.2</v>
      </c>
      <c r="L3697" s="63" t="n">
        <v>2</v>
      </c>
      <c r="M3697" s="63" t="n">
        <v>2</v>
      </c>
      <c r="N3697" s="63" t="n">
        <v>3</v>
      </c>
      <c r="O3697" s="63" t="s">
        <v>150</v>
      </c>
      <c r="P3697" s="63" t="n">
        <v>2</v>
      </c>
      <c r="Q3697" s="63" t="n">
        <v>1.5</v>
      </c>
      <c r="R3697" s="63" t="n">
        <v>1</v>
      </c>
      <c r="S3697" s="63" t="n">
        <v>0</v>
      </c>
      <c r="T3697" s="63" t="n">
        <v>0</v>
      </c>
      <c r="U3697" s="63" t="n">
        <v>0</v>
      </c>
      <c r="V3697" s="63" t="n">
        <v>0</v>
      </c>
      <c r="W3697" s="63" t="n">
        <v>0</v>
      </c>
      <c r="X3697" s="63" t="n">
        <v>0</v>
      </c>
      <c r="Y3697" s="63" t="n">
        <f aca="false">IF([2]terrains!L3697&lt;=2.5,1,IF([2]terrains!L3697&lt;=4.5,2,IF([2]terrains!L3697&lt;=6.5,3,4)))</f>
        <v>1</v>
      </c>
      <c r="Z3697" s="63" t="n">
        <f aca="false"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1" t="n">
        <f aca="false">[2]terrains!Z3697*[2]terrains!F3697</f>
        <v>184525.70913</v>
      </c>
    </row>
    <row r="3698" customFormat="false" ht="14.4" hidden="false" customHeight="false" outlineLevel="0" collapsed="false">
      <c r="A3698" s="132" t="n">
        <v>3697</v>
      </c>
      <c r="B3698" s="63" t="n">
        <v>304547.845073</v>
      </c>
      <c r="C3698" s="63" t="n">
        <v>5058169.15286</v>
      </c>
      <c r="D3698" s="63" t="s">
        <v>3293</v>
      </c>
      <c r="E3698" s="142" t="n">
        <v>489.6</v>
      </c>
      <c r="F3698" s="139" t="n">
        <f aca="false">[2]terrains!E3698*10.76391</f>
        <v>5270.010336</v>
      </c>
      <c r="G3698" s="63" t="s">
        <v>329</v>
      </c>
      <c r="H3698" s="63" t="n">
        <v>0</v>
      </c>
      <c r="I3698" s="63" t="n">
        <v>0</v>
      </c>
      <c r="J3698" s="63" t="n">
        <f aca="false">IF([2]terrains!L3698=13.5,IF([2]terrains!X3698=1,12,9),-0.392532+1.267037*[2]terrains!L3698+0.472239*[2]terrains!X3698+0.58658*[2]terrains!W3698+0.089417*[2]terrains!V3698+0.531633*[2]terrains!U3698+0.337883*[2]terrains!T3698-0.403545*[2]terrains!S3698)</f>
        <v>2.141542</v>
      </c>
      <c r="K3698" s="140" t="n">
        <f aca="false">IF([2]terrains!I3698=0,[2]terrains!J3698,[2]terrains!I3698)</f>
        <v>2.141542</v>
      </c>
      <c r="L3698" s="63" t="n">
        <v>2</v>
      </c>
      <c r="M3698" s="63" t="n">
        <v>1</v>
      </c>
      <c r="N3698" s="63" t="n">
        <v>3</v>
      </c>
      <c r="O3698" s="63" t="s">
        <v>150</v>
      </c>
      <c r="P3698" s="63" t="n">
        <v>2</v>
      </c>
      <c r="Q3698" s="63" t="n">
        <v>1.5</v>
      </c>
      <c r="R3698" s="63" t="n">
        <v>1</v>
      </c>
      <c r="S3698" s="63" t="n">
        <v>0</v>
      </c>
      <c r="T3698" s="63" t="n">
        <v>0</v>
      </c>
      <c r="U3698" s="63" t="n">
        <v>0</v>
      </c>
      <c r="V3698" s="63" t="n">
        <v>0</v>
      </c>
      <c r="W3698" s="63" t="n">
        <v>0</v>
      </c>
      <c r="X3698" s="63" t="n">
        <v>0</v>
      </c>
      <c r="Y3698" s="63" t="n">
        <f aca="false">IF([2]terrains!L3698&lt;=2.5,1,IF([2]terrains!L3698&lt;=4.5,2,IF([2]terrains!L3698&lt;=6.5,3,4)))</f>
        <v>1</v>
      </c>
      <c r="Z3698" s="63" t="n">
        <f aca="false"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1" t="n">
        <f aca="false">[2]terrains!Z3698*[2]terrains!F3698</f>
        <v>184450.36176</v>
      </c>
    </row>
    <row r="3699" customFormat="false" ht="14.4" hidden="false" customHeight="false" outlineLevel="0" collapsed="false">
      <c r="A3699" s="132" t="n">
        <v>3698</v>
      </c>
      <c r="B3699" s="63" t="n">
        <v>304612.536073</v>
      </c>
      <c r="C3699" s="63" t="n">
        <v>5058154.14391</v>
      </c>
      <c r="D3699" s="63" t="s">
        <v>3294</v>
      </c>
      <c r="E3699" s="142" t="n">
        <v>489.6</v>
      </c>
      <c r="F3699" s="139" t="n">
        <f aca="false">[2]terrains!E3699*10.76391</f>
        <v>5270.010336</v>
      </c>
      <c r="G3699" s="63" t="s">
        <v>329</v>
      </c>
      <c r="H3699" s="63" t="n">
        <v>0</v>
      </c>
      <c r="I3699" s="63" t="n">
        <v>0</v>
      </c>
      <c r="J3699" s="63" t="n">
        <f aca="false">IF([2]terrains!L3699=13.5,IF([2]terrains!X3699=1,12,9),-0.392532+1.267037*[2]terrains!L3699+0.472239*[2]terrains!X3699+0.58658*[2]terrains!W3699+0.089417*[2]terrains!V3699+0.531633*[2]terrains!U3699+0.337883*[2]terrains!T3699-0.403545*[2]terrains!S3699)</f>
        <v>2.141542</v>
      </c>
      <c r="K3699" s="140" t="n">
        <f aca="false">IF([2]terrains!I3699=0,[2]terrains!J3699,[2]terrains!I3699)</f>
        <v>2.141542</v>
      </c>
      <c r="L3699" s="63" t="n">
        <v>2</v>
      </c>
      <c r="M3699" s="63" t="n">
        <v>1</v>
      </c>
      <c r="N3699" s="63" t="n">
        <v>3</v>
      </c>
      <c r="O3699" s="63" t="s">
        <v>150</v>
      </c>
      <c r="P3699" s="63" t="n">
        <v>2</v>
      </c>
      <c r="Q3699" s="63" t="n">
        <v>1.5</v>
      </c>
      <c r="R3699" s="63" t="n">
        <v>1</v>
      </c>
      <c r="S3699" s="63" t="n">
        <v>0</v>
      </c>
      <c r="T3699" s="63" t="n">
        <v>0</v>
      </c>
      <c r="U3699" s="63" t="n">
        <v>0</v>
      </c>
      <c r="V3699" s="63" t="n">
        <v>0</v>
      </c>
      <c r="W3699" s="63" t="n">
        <v>0</v>
      </c>
      <c r="X3699" s="63" t="n">
        <v>0</v>
      </c>
      <c r="Y3699" s="63" t="n">
        <f aca="false">IF([2]terrains!L3699&lt;=2.5,1,IF([2]terrains!L3699&lt;=4.5,2,IF([2]terrains!L3699&lt;=6.5,3,4)))</f>
        <v>1</v>
      </c>
      <c r="Z3699" s="63" t="n">
        <f aca="false"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1" t="n">
        <f aca="false">[2]terrains!Z3699*[2]terrains!F3699</f>
        <v>184450.36176</v>
      </c>
    </row>
    <row r="3700" customFormat="false" ht="14.4" hidden="false" customHeight="false" outlineLevel="0" collapsed="false">
      <c r="A3700" s="132" t="n">
        <v>3699</v>
      </c>
      <c r="B3700" s="63" t="n">
        <v>305046.368979</v>
      </c>
      <c r="C3700" s="63" t="n">
        <v>5058026.89482</v>
      </c>
      <c r="D3700" s="63" t="s">
        <v>3295</v>
      </c>
      <c r="E3700" s="142" t="n">
        <v>489.6</v>
      </c>
      <c r="F3700" s="139" t="n">
        <f aca="false">[2]terrains!E3700*10.76391</f>
        <v>5270.010336</v>
      </c>
      <c r="G3700" s="63" t="s">
        <v>329</v>
      </c>
      <c r="H3700" s="63" t="n">
        <v>0</v>
      </c>
      <c r="I3700" s="63" t="n">
        <v>0</v>
      </c>
      <c r="J3700" s="63" t="n">
        <f aca="false">IF([2]terrains!L3700=13.5,IF([2]terrains!X3700=1,12,9),-0.392532+1.267037*[2]terrains!L3700+0.472239*[2]terrains!X3700+0.58658*[2]terrains!W3700+0.089417*[2]terrains!V3700+0.531633*[2]terrains!U3700+0.337883*[2]terrains!T3700-0.403545*[2]terrains!S3700)</f>
        <v>2.141542</v>
      </c>
      <c r="K3700" s="140" t="n">
        <f aca="false">IF([2]terrains!I3700=0,[2]terrains!J3700,[2]terrains!I3700)</f>
        <v>2.141542</v>
      </c>
      <c r="L3700" s="63" t="n">
        <v>2</v>
      </c>
      <c r="M3700" s="63" t="n">
        <v>1</v>
      </c>
      <c r="N3700" s="63" t="n">
        <v>3</v>
      </c>
      <c r="O3700" s="63" t="s">
        <v>150</v>
      </c>
      <c r="P3700" s="63" t="n">
        <v>2</v>
      </c>
      <c r="Q3700" s="63" t="n">
        <v>1.5</v>
      </c>
      <c r="R3700" s="63" t="n">
        <v>1</v>
      </c>
      <c r="S3700" s="63" t="n">
        <v>0</v>
      </c>
      <c r="T3700" s="63" t="n">
        <v>0</v>
      </c>
      <c r="U3700" s="63" t="n">
        <v>0</v>
      </c>
      <c r="V3700" s="63" t="n">
        <v>0</v>
      </c>
      <c r="W3700" s="63" t="n">
        <v>0</v>
      </c>
      <c r="X3700" s="63" t="n">
        <v>0</v>
      </c>
      <c r="Y3700" s="63" t="n">
        <f aca="false">IF([2]terrains!L3700&lt;=2.5,1,IF([2]terrains!L3700&lt;=4.5,2,IF([2]terrains!L3700&lt;=6.5,3,4)))</f>
        <v>1</v>
      </c>
      <c r="Z3700" s="63" t="n">
        <f aca="false"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1" t="n">
        <f aca="false">[2]terrains!Z3700*[2]terrains!F3700</f>
        <v>184450.36176</v>
      </c>
    </row>
    <row r="3701" customFormat="false" ht="14.4" hidden="false" customHeight="false" outlineLevel="0" collapsed="false">
      <c r="A3701" s="132" t="n">
        <v>3700</v>
      </c>
      <c r="B3701" s="63" t="n">
        <v>288951.425953</v>
      </c>
      <c r="C3701" s="63" t="n">
        <v>5033396.36518</v>
      </c>
      <c r="D3701" s="63" t="s">
        <v>3296</v>
      </c>
      <c r="E3701" s="142" t="n">
        <v>489.1</v>
      </c>
      <c r="F3701" s="139" t="n">
        <f aca="false">[2]terrains!E3701*10.76391</f>
        <v>5264.628381</v>
      </c>
      <c r="G3701" s="63" t="s">
        <v>1003</v>
      </c>
      <c r="H3701" s="63" t="n">
        <v>0</v>
      </c>
      <c r="I3701" s="63" t="n">
        <v>0</v>
      </c>
      <c r="J3701" s="63" t="n">
        <f aca="false">IF([2]terrains!L3701=13.5,IF([2]terrains!X3701=1,12,9),-0.392532+1.267037*[2]terrains!L3701+0.472239*[2]terrains!X3701+0.58658*[2]terrains!W3701+0.089417*[2]terrains!V3701+0.531633*[2]terrains!U3701+0.337883*[2]terrains!T3701-0.403545*[2]terrains!S3701)</f>
        <v>1.1044785</v>
      </c>
      <c r="K3701" s="140" t="n">
        <f aca="false">IF([2]terrains!I3701=0,[2]terrains!J3701,[2]terrains!I3701)</f>
        <v>1.1044785</v>
      </c>
      <c r="L3701" s="63" t="n">
        <v>1.5</v>
      </c>
      <c r="M3701" s="63" t="n">
        <v>1</v>
      </c>
      <c r="N3701" s="63" t="n">
        <v>2</v>
      </c>
      <c r="O3701" s="63" t="s">
        <v>151</v>
      </c>
      <c r="P3701" s="63" t="n">
        <v>1</v>
      </c>
      <c r="Q3701" s="63" t="n">
        <v>1.5</v>
      </c>
      <c r="R3701" s="63" t="n">
        <v>0</v>
      </c>
      <c r="S3701" s="63" t="n">
        <v>1</v>
      </c>
      <c r="T3701" s="63" t="n">
        <v>0</v>
      </c>
      <c r="U3701" s="63" t="n">
        <v>0</v>
      </c>
      <c r="V3701" s="63" t="n">
        <v>0</v>
      </c>
      <c r="W3701" s="63" t="n">
        <v>0</v>
      </c>
      <c r="X3701" s="63" t="n">
        <v>0</v>
      </c>
      <c r="Y3701" s="63" t="n">
        <f aca="false">IF([2]terrains!L3701&lt;=2.5,1,IF([2]terrains!L3701&lt;=4.5,2,IF([2]terrains!L3701&lt;=6.5,3,4)))</f>
        <v>1</v>
      </c>
      <c r="Z3701" s="63" t="n">
        <f aca="false"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1" t="n">
        <f aca="false">[2]terrains!Z3701*[2]terrains!F3701</f>
        <v>336936.216384</v>
      </c>
    </row>
    <row r="3702" customFormat="false" ht="14.4" hidden="false" customHeight="false" outlineLevel="0" collapsed="false">
      <c r="A3702" s="132" t="n">
        <v>3701</v>
      </c>
      <c r="B3702" s="63" t="n">
        <v>295778.5825</v>
      </c>
      <c r="C3702" s="63" t="n">
        <v>5043799.458</v>
      </c>
      <c r="D3702" s="63" t="s">
        <v>3297</v>
      </c>
      <c r="E3702" s="142" t="n">
        <v>489.1</v>
      </c>
      <c r="F3702" s="139" t="n">
        <f aca="false">[2]terrains!E3702*10.76391</f>
        <v>5264.628381</v>
      </c>
      <c r="G3702" s="63" t="s">
        <v>966</v>
      </c>
      <c r="H3702" s="63" t="n">
        <v>0</v>
      </c>
      <c r="I3702" s="63" t="n">
        <v>0</v>
      </c>
      <c r="J3702" s="63" t="n">
        <f aca="false">IF([2]terrains!L3702=13.5,IF([2]terrains!X3702=1,12,9),-0.392532+1.267037*[2]terrains!L3702+0.472239*[2]terrains!X3702+0.58658*[2]terrains!W3702+0.089417*[2]terrains!V3702+0.531633*[2]terrains!U3702+0.337883*[2]terrains!T3702-0.403545*[2]terrains!S3702)</f>
        <v>3.3066935</v>
      </c>
      <c r="K3702" s="140" t="n">
        <f aca="false">IF([2]terrains!I3702=0,[2]terrains!J3702,[2]terrains!I3702)</f>
        <v>3.3066935</v>
      </c>
      <c r="L3702" s="63" t="n">
        <v>2.5</v>
      </c>
      <c r="M3702" s="63" t="n">
        <v>2</v>
      </c>
      <c r="N3702" s="63" t="n">
        <v>3</v>
      </c>
      <c r="O3702" s="63" t="s">
        <v>153</v>
      </c>
      <c r="P3702" s="63" t="n">
        <v>2</v>
      </c>
      <c r="Q3702" s="63" t="n">
        <v>2.5</v>
      </c>
      <c r="R3702" s="63" t="n">
        <v>0</v>
      </c>
      <c r="S3702" s="63" t="n">
        <v>0</v>
      </c>
      <c r="T3702" s="63" t="n">
        <v>0</v>
      </c>
      <c r="U3702" s="63" t="n">
        <v>1</v>
      </c>
      <c r="V3702" s="63" t="n">
        <v>0</v>
      </c>
      <c r="W3702" s="63" t="n">
        <v>0</v>
      </c>
      <c r="X3702" s="63" t="n">
        <v>0</v>
      </c>
      <c r="Y3702" s="63" t="n">
        <f aca="false">IF([2]terrains!L3702&lt;=2.5,1,IF([2]terrains!L3702&lt;=4.5,2,IF([2]terrains!L3702&lt;=6.5,3,4)))</f>
        <v>1</v>
      </c>
      <c r="Z3702" s="63" t="n">
        <f aca="false"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1" t="n">
        <f aca="false">[2]terrains!Z3702*[2]terrains!F3702</f>
        <v>652813.919244</v>
      </c>
    </row>
    <row r="3703" customFormat="false" ht="14.4" hidden="false" customHeight="false" outlineLevel="0" collapsed="false">
      <c r="A3703" s="132" t="n">
        <v>3702</v>
      </c>
      <c r="B3703" s="63" t="n">
        <v>297036.599624</v>
      </c>
      <c r="C3703" s="63" t="n">
        <v>5054407.56758</v>
      </c>
      <c r="D3703" s="63" t="s">
        <v>3298</v>
      </c>
      <c r="E3703" s="142" t="n">
        <v>489</v>
      </c>
      <c r="F3703" s="139" t="n">
        <f aca="false">[2]terrains!E3703*10.76391</f>
        <v>5263.55199</v>
      </c>
      <c r="G3703" s="63" t="s">
        <v>301</v>
      </c>
      <c r="H3703" s="63" t="n">
        <v>0</v>
      </c>
      <c r="I3703" s="63" t="n">
        <v>0</v>
      </c>
      <c r="J3703" s="63" t="n">
        <f aca="false">IF([2]terrains!L3703=13.5,IF([2]terrains!X3703=1,12,9),-0.392532+1.267037*[2]terrains!L3703+0.472239*[2]terrains!X3703+0.58658*[2]terrains!W3703+0.089417*[2]terrains!V3703+0.531633*[2]terrains!U3703+0.337883*[2]terrains!T3703-0.403545*[2]terrains!S3703)</f>
        <v>2.141542</v>
      </c>
      <c r="K3703" s="140" t="n">
        <f aca="false">IF([2]terrains!I3703=0,[2]terrains!J3703,[2]terrains!I3703)</f>
        <v>2.141542</v>
      </c>
      <c r="L3703" s="63" t="n">
        <v>2</v>
      </c>
      <c r="M3703" s="63" t="n">
        <v>2</v>
      </c>
      <c r="N3703" s="63" t="n">
        <v>3</v>
      </c>
      <c r="O3703" s="63" t="s">
        <v>150</v>
      </c>
      <c r="P3703" s="63" t="n">
        <v>2</v>
      </c>
      <c r="Q3703" s="63" t="n">
        <v>1.5</v>
      </c>
      <c r="R3703" s="63" t="n">
        <v>1</v>
      </c>
      <c r="S3703" s="63" t="n">
        <v>0</v>
      </c>
      <c r="T3703" s="63" t="n">
        <v>0</v>
      </c>
      <c r="U3703" s="63" t="n">
        <v>0</v>
      </c>
      <c r="V3703" s="63" t="n">
        <v>0</v>
      </c>
      <c r="W3703" s="63" t="n">
        <v>0</v>
      </c>
      <c r="X3703" s="63" t="n">
        <v>0</v>
      </c>
      <c r="Y3703" s="63" t="n">
        <f aca="false">IF([2]terrains!L3703&lt;=2.5,1,IF([2]terrains!L3703&lt;=4.5,2,IF([2]terrains!L3703&lt;=6.5,3,4)))</f>
        <v>1</v>
      </c>
      <c r="Z3703" s="63" t="n">
        <f aca="false"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1" t="n">
        <f aca="false">[2]terrains!Z3703*[2]terrains!F3703</f>
        <v>184224.31965</v>
      </c>
    </row>
    <row r="3704" customFormat="false" ht="14.4" hidden="false" customHeight="false" outlineLevel="0" collapsed="false">
      <c r="A3704" s="132" t="n">
        <v>3703</v>
      </c>
      <c r="B3704" s="63" t="n">
        <v>297026.876162</v>
      </c>
      <c r="C3704" s="63" t="n">
        <v>5054420.64861</v>
      </c>
      <c r="D3704" s="63" t="s">
        <v>3299</v>
      </c>
      <c r="E3704" s="142" t="n">
        <v>489</v>
      </c>
      <c r="F3704" s="139" t="n">
        <f aca="false">[2]terrains!E3704*10.76391</f>
        <v>5263.55199</v>
      </c>
      <c r="G3704" s="63" t="s">
        <v>301</v>
      </c>
      <c r="H3704" s="63" t="n">
        <v>0</v>
      </c>
      <c r="I3704" s="63" t="n">
        <v>0</v>
      </c>
      <c r="J3704" s="63" t="n">
        <f aca="false">IF([2]terrains!L3704=13.5,IF([2]terrains!X3704=1,12,9),-0.392532+1.267037*[2]terrains!L3704+0.472239*[2]terrains!X3704+0.58658*[2]terrains!W3704+0.089417*[2]terrains!V3704+0.531633*[2]terrains!U3704+0.337883*[2]terrains!T3704-0.403545*[2]terrains!S3704)</f>
        <v>2.141542</v>
      </c>
      <c r="K3704" s="140" t="n">
        <f aca="false">IF([2]terrains!I3704=0,[2]terrains!J3704,[2]terrains!I3704)</f>
        <v>2.141542</v>
      </c>
      <c r="L3704" s="63" t="n">
        <v>2</v>
      </c>
      <c r="M3704" s="63" t="n">
        <v>2</v>
      </c>
      <c r="N3704" s="63" t="n">
        <v>3</v>
      </c>
      <c r="O3704" s="63" t="s">
        <v>150</v>
      </c>
      <c r="P3704" s="63" t="n">
        <v>2</v>
      </c>
      <c r="Q3704" s="63" t="n">
        <v>1.5</v>
      </c>
      <c r="R3704" s="63" t="n">
        <v>1</v>
      </c>
      <c r="S3704" s="63" t="n">
        <v>0</v>
      </c>
      <c r="T3704" s="63" t="n">
        <v>0</v>
      </c>
      <c r="U3704" s="63" t="n">
        <v>0</v>
      </c>
      <c r="V3704" s="63" t="n">
        <v>0</v>
      </c>
      <c r="W3704" s="63" t="n">
        <v>0</v>
      </c>
      <c r="X3704" s="63" t="n">
        <v>0</v>
      </c>
      <c r="Y3704" s="63" t="n">
        <f aca="false">IF([2]terrains!L3704&lt;=2.5,1,IF([2]terrains!L3704&lt;=4.5,2,IF([2]terrains!L3704&lt;=6.5,3,4)))</f>
        <v>1</v>
      </c>
      <c r="Z3704" s="63" t="n">
        <f aca="false"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1" t="n">
        <f aca="false">[2]terrains!Z3704*[2]terrains!F3704</f>
        <v>184224.31965</v>
      </c>
    </row>
    <row r="3705" customFormat="false" ht="14.4" hidden="false" customHeight="false" outlineLevel="0" collapsed="false">
      <c r="A3705" s="132" t="n">
        <v>3704</v>
      </c>
      <c r="B3705" s="63" t="n">
        <v>297576.932151</v>
      </c>
      <c r="C3705" s="63" t="n">
        <v>5053881.77282</v>
      </c>
      <c r="D3705" s="63" t="s">
        <v>3300</v>
      </c>
      <c r="E3705" s="142" t="n">
        <v>488.9</v>
      </c>
      <c r="F3705" s="139" t="n">
        <f aca="false">[2]terrains!E3705*10.76391</f>
        <v>5262.475599</v>
      </c>
      <c r="G3705" s="63" t="s">
        <v>307</v>
      </c>
      <c r="H3705" s="63" t="n">
        <v>0.2</v>
      </c>
      <c r="I3705" s="63" t="n">
        <v>1.5</v>
      </c>
      <c r="J3705" s="63" t="n">
        <f aca="false">IF([2]terrains!L3705=13.5,IF([2]terrains!X3705=1,12,9),-0.392532+1.267037*[2]terrains!L3705+0.472239*[2]terrains!X3705+0.58658*[2]terrains!W3705+0.089417*[2]terrains!V3705+0.531633*[2]terrains!U3705+0.337883*[2]terrains!T3705-0.403545*[2]terrains!S3705)</f>
        <v>2.141542</v>
      </c>
      <c r="K3705" s="140" t="n">
        <f aca="false">IF([2]terrains!I3705=0,[2]terrains!J3705,[2]terrains!I3705)</f>
        <v>1.5</v>
      </c>
      <c r="L3705" s="63" t="n">
        <v>2</v>
      </c>
      <c r="M3705" s="63" t="n">
        <v>2</v>
      </c>
      <c r="N3705" s="63" t="n">
        <v>3</v>
      </c>
      <c r="O3705" s="63" t="s">
        <v>150</v>
      </c>
      <c r="P3705" s="63" t="n">
        <v>2</v>
      </c>
      <c r="Q3705" s="63" t="n">
        <v>1.5</v>
      </c>
      <c r="R3705" s="63" t="n">
        <v>1</v>
      </c>
      <c r="S3705" s="63" t="n">
        <v>0</v>
      </c>
      <c r="T3705" s="63" t="n">
        <v>0</v>
      </c>
      <c r="U3705" s="63" t="n">
        <v>0</v>
      </c>
      <c r="V3705" s="63" t="n">
        <v>0</v>
      </c>
      <c r="W3705" s="63" t="n">
        <v>0</v>
      </c>
      <c r="X3705" s="63" t="n">
        <v>0</v>
      </c>
      <c r="Y3705" s="63" t="n">
        <f aca="false">IF([2]terrains!L3705&lt;=2.5,1,IF([2]terrains!L3705&lt;=4.5,2,IF([2]terrains!L3705&lt;=6.5,3,4)))</f>
        <v>1</v>
      </c>
      <c r="Z3705" s="63" t="n">
        <f aca="false"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1" t="n">
        <f aca="false">[2]terrains!Z3705*[2]terrains!F3705</f>
        <v>184186.645965</v>
      </c>
    </row>
    <row r="3706" customFormat="false" ht="14.4" hidden="false" customHeight="false" outlineLevel="0" collapsed="false">
      <c r="A3706" s="132" t="n">
        <v>3705</v>
      </c>
      <c r="B3706" s="63" t="n">
        <v>292924.108439</v>
      </c>
      <c r="C3706" s="63" t="n">
        <v>5049577.46896</v>
      </c>
      <c r="D3706" s="63" t="s">
        <v>3301</v>
      </c>
      <c r="E3706" s="142" t="n">
        <v>488.8</v>
      </c>
      <c r="F3706" s="139" t="n">
        <f aca="false">[2]terrains!E3706*10.76391</f>
        <v>5261.399208</v>
      </c>
      <c r="G3706" s="63" t="s">
        <v>1297</v>
      </c>
      <c r="H3706" s="63" t="n">
        <v>0</v>
      </c>
      <c r="I3706" s="63" t="n">
        <v>0</v>
      </c>
      <c r="J3706" s="63" t="n">
        <f aca="false">IF([2]terrains!L3706=13.5,IF([2]terrains!X3706=1,12,9),-0.392532+1.267037*[2]terrains!L3706+0.472239*[2]terrains!X3706+0.58658*[2]terrains!W3706+0.089417*[2]terrains!V3706+0.531633*[2]terrains!U3706+0.337883*[2]terrains!T3706-0.403545*[2]terrains!S3706)</f>
        <v>1.737997</v>
      </c>
      <c r="K3706" s="140" t="n">
        <f aca="false">IF([2]terrains!I3706=0,[2]terrains!J3706,[2]terrains!I3706)</f>
        <v>1.737997</v>
      </c>
      <c r="L3706" s="63" t="n">
        <v>2</v>
      </c>
      <c r="M3706" s="63" t="n">
        <v>1</v>
      </c>
      <c r="N3706" s="63" t="n">
        <v>3</v>
      </c>
      <c r="O3706" s="63" t="s">
        <v>151</v>
      </c>
      <c r="P3706" s="63" t="n">
        <v>2</v>
      </c>
      <c r="Q3706" s="63" t="n">
        <v>2</v>
      </c>
      <c r="R3706" s="63" t="n">
        <v>0</v>
      </c>
      <c r="S3706" s="63" t="n">
        <v>1</v>
      </c>
      <c r="T3706" s="63" t="n">
        <v>0</v>
      </c>
      <c r="U3706" s="63" t="n">
        <v>0</v>
      </c>
      <c r="V3706" s="63" t="n">
        <v>0</v>
      </c>
      <c r="W3706" s="63" t="n">
        <v>0</v>
      </c>
      <c r="X3706" s="63" t="n">
        <v>0</v>
      </c>
      <c r="Y3706" s="63" t="n">
        <f aca="false">IF([2]terrains!L3706&lt;=2.5,1,IF([2]terrains!L3706&lt;=4.5,2,IF([2]terrains!L3706&lt;=6.5,3,4)))</f>
        <v>1</v>
      </c>
      <c r="Z3706" s="63" t="n">
        <f aca="false"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1" t="n">
        <f aca="false">[2]terrains!Z3706*[2]terrains!F3706</f>
        <v>336729.549312</v>
      </c>
    </row>
    <row r="3707" customFormat="false" ht="14.4" hidden="false" customHeight="false" outlineLevel="0" collapsed="false">
      <c r="A3707" s="132" t="n">
        <v>3706</v>
      </c>
      <c r="B3707" s="63" t="n">
        <v>304122.991796</v>
      </c>
      <c r="C3707" s="63" t="n">
        <v>5059276.38268</v>
      </c>
      <c r="D3707" s="63" t="s">
        <v>3302</v>
      </c>
      <c r="E3707" s="142" t="n">
        <v>488.7</v>
      </c>
      <c r="F3707" s="139" t="n">
        <f aca="false">[2]terrains!E3707*10.76391</f>
        <v>5260.322817</v>
      </c>
      <c r="G3707" s="63" t="s">
        <v>2126</v>
      </c>
      <c r="H3707" s="63" t="n">
        <v>0.4</v>
      </c>
      <c r="I3707" s="63" t="n">
        <v>1.2</v>
      </c>
      <c r="J3707" s="63" t="n">
        <f aca="false">IF([2]terrains!L3707=13.5,IF([2]terrains!X3707=1,12,9),-0.392532+1.267037*[2]terrains!L3707+0.472239*[2]terrains!X3707+0.58658*[2]terrains!W3707+0.089417*[2]terrains!V3707+0.531633*[2]terrains!U3707+0.337883*[2]terrains!T3707-0.403545*[2]terrains!S3707)</f>
        <v>2.141542</v>
      </c>
      <c r="K3707" s="140" t="n">
        <f aca="false">IF([2]terrains!I3707=0,[2]terrains!J3707,[2]terrains!I3707)</f>
        <v>1.2</v>
      </c>
      <c r="L3707" s="63" t="n">
        <v>2</v>
      </c>
      <c r="M3707" s="63" t="n">
        <v>2</v>
      </c>
      <c r="N3707" s="63" t="n">
        <v>3</v>
      </c>
      <c r="O3707" s="63" t="s">
        <v>150</v>
      </c>
      <c r="P3707" s="63" t="n">
        <v>2</v>
      </c>
      <c r="Q3707" s="63" t="n">
        <v>1.5</v>
      </c>
      <c r="R3707" s="63" t="n">
        <v>1</v>
      </c>
      <c r="S3707" s="63" t="n">
        <v>0</v>
      </c>
      <c r="T3707" s="63" t="n">
        <v>0</v>
      </c>
      <c r="U3707" s="63" t="n">
        <v>0</v>
      </c>
      <c r="V3707" s="63" t="n">
        <v>0</v>
      </c>
      <c r="W3707" s="63" t="n">
        <v>0</v>
      </c>
      <c r="X3707" s="63" t="n">
        <v>0</v>
      </c>
      <c r="Y3707" s="63" t="n">
        <f aca="false">IF([2]terrains!L3707&lt;=2.5,1,IF([2]terrains!L3707&lt;=4.5,2,IF([2]terrains!L3707&lt;=6.5,3,4)))</f>
        <v>1</v>
      </c>
      <c r="Z3707" s="63" t="n">
        <f aca="false"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1" t="n">
        <f aca="false">[2]terrains!Z3707*[2]terrains!F3707</f>
        <v>184111.298595</v>
      </c>
    </row>
    <row r="3708" customFormat="false" ht="14.4" hidden="false" customHeight="false" outlineLevel="0" collapsed="false">
      <c r="A3708" s="132" t="n">
        <v>3707</v>
      </c>
      <c r="B3708" s="63" t="n">
        <v>297687.3283</v>
      </c>
      <c r="C3708" s="63" t="n">
        <v>5044162.203</v>
      </c>
      <c r="D3708" s="63" t="s">
        <v>3303</v>
      </c>
      <c r="E3708" s="142" t="n">
        <v>487.7</v>
      </c>
      <c r="F3708" s="139" t="n">
        <f aca="false">[2]terrains!E3708*10.76391</f>
        <v>5249.558907</v>
      </c>
      <c r="G3708" s="63" t="s">
        <v>1209</v>
      </c>
      <c r="H3708" s="63" t="n">
        <v>1</v>
      </c>
      <c r="I3708" s="63" t="n">
        <v>3</v>
      </c>
      <c r="J3708" s="63" t="n">
        <f aca="false">IF([2]terrains!L3708=13.5,IF([2]terrains!X3708=1,12,9),-0.392532+1.267037*[2]terrains!L3708+0.472239*[2]terrains!X3708+0.58658*[2]terrains!W3708+0.089417*[2]terrains!V3708+0.531633*[2]terrains!U3708+0.337883*[2]terrains!T3708-0.403545*[2]terrains!S3708)</f>
        <v>3.746462</v>
      </c>
      <c r="K3708" s="140" t="n">
        <f aca="false">IF([2]terrains!I3708=0,[2]terrains!J3708,[2]terrains!I3708)</f>
        <v>3</v>
      </c>
      <c r="L3708" s="63" t="n">
        <v>3</v>
      </c>
      <c r="M3708" s="63" t="n">
        <v>3</v>
      </c>
      <c r="N3708" s="63" t="n">
        <v>6</v>
      </c>
      <c r="O3708" s="63" t="s">
        <v>152</v>
      </c>
      <c r="P3708" s="63" t="n">
        <v>2</v>
      </c>
      <c r="Q3708" s="63" t="n">
        <v>2.5</v>
      </c>
      <c r="R3708" s="63" t="n">
        <v>0</v>
      </c>
      <c r="S3708" s="63" t="n">
        <v>0</v>
      </c>
      <c r="T3708" s="63" t="n">
        <v>1</v>
      </c>
      <c r="U3708" s="63" t="n">
        <v>0</v>
      </c>
      <c r="V3708" s="63" t="n">
        <v>0</v>
      </c>
      <c r="W3708" s="63" t="n">
        <v>0</v>
      </c>
      <c r="X3708" s="63" t="n">
        <v>0</v>
      </c>
      <c r="Y3708" s="63" t="n">
        <f aca="false">IF([2]terrains!L3708&lt;=2.5,1,IF([2]terrains!L3708&lt;=4.5,2,IF([2]terrains!L3708&lt;=6.5,3,4)))</f>
        <v>2</v>
      </c>
      <c r="Z3708" s="63" t="n">
        <f aca="false"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1" t="n">
        <f aca="false">[2]terrains!Z3708*[2]terrains!F3708</f>
        <v>545954.126328</v>
      </c>
    </row>
    <row r="3709" customFormat="false" ht="14.4" hidden="false" customHeight="false" outlineLevel="0" collapsed="false">
      <c r="A3709" s="132" t="n">
        <v>3708</v>
      </c>
      <c r="B3709" s="63" t="n">
        <v>304119.418599</v>
      </c>
      <c r="C3709" s="63" t="n">
        <v>5059260.93646</v>
      </c>
      <c r="D3709" s="63" t="s">
        <v>3304</v>
      </c>
      <c r="E3709" s="142" t="n">
        <v>487.6</v>
      </c>
      <c r="F3709" s="139" t="n">
        <f aca="false">[2]terrains!E3709*10.76391</f>
        <v>5248.482516</v>
      </c>
      <c r="G3709" s="63" t="s">
        <v>2126</v>
      </c>
      <c r="H3709" s="63" t="n">
        <v>0.4</v>
      </c>
      <c r="I3709" s="63" t="n">
        <v>1.2</v>
      </c>
      <c r="J3709" s="63" t="n">
        <f aca="false">IF([2]terrains!L3709=13.5,IF([2]terrains!X3709=1,12,9),-0.392532+1.267037*[2]terrains!L3709+0.472239*[2]terrains!X3709+0.58658*[2]terrains!W3709+0.089417*[2]terrains!V3709+0.531633*[2]terrains!U3709+0.337883*[2]terrains!T3709-0.403545*[2]terrains!S3709)</f>
        <v>2.141542</v>
      </c>
      <c r="K3709" s="140" t="n">
        <f aca="false">IF([2]terrains!I3709=0,[2]terrains!J3709,[2]terrains!I3709)</f>
        <v>1.2</v>
      </c>
      <c r="L3709" s="63" t="n">
        <v>2</v>
      </c>
      <c r="M3709" s="63" t="n">
        <v>2</v>
      </c>
      <c r="N3709" s="63" t="n">
        <v>3</v>
      </c>
      <c r="O3709" s="63" t="s">
        <v>150</v>
      </c>
      <c r="P3709" s="63" t="n">
        <v>2</v>
      </c>
      <c r="Q3709" s="63" t="n">
        <v>1.5</v>
      </c>
      <c r="R3709" s="63" t="n">
        <v>1</v>
      </c>
      <c r="S3709" s="63" t="n">
        <v>0</v>
      </c>
      <c r="T3709" s="63" t="n">
        <v>0</v>
      </c>
      <c r="U3709" s="63" t="n">
        <v>0</v>
      </c>
      <c r="V3709" s="63" t="n">
        <v>0</v>
      </c>
      <c r="W3709" s="63" t="n">
        <v>0</v>
      </c>
      <c r="X3709" s="63" t="n">
        <v>0</v>
      </c>
      <c r="Y3709" s="63" t="n">
        <f aca="false">IF([2]terrains!L3709&lt;=2.5,1,IF([2]terrains!L3709&lt;=4.5,2,IF([2]terrains!L3709&lt;=6.5,3,4)))</f>
        <v>1</v>
      </c>
      <c r="Z3709" s="63" t="n">
        <f aca="false"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1" t="n">
        <f aca="false">[2]terrains!Z3709*[2]terrains!F3709</f>
        <v>183696.88806</v>
      </c>
    </row>
    <row r="3710" customFormat="false" ht="14.4" hidden="false" customHeight="false" outlineLevel="0" collapsed="false">
      <c r="A3710" s="132" t="n">
        <v>3709</v>
      </c>
      <c r="B3710" s="63" t="n">
        <v>298796.136973</v>
      </c>
      <c r="C3710" s="63" t="n">
        <v>5057091.60247</v>
      </c>
      <c r="D3710" s="63" t="s">
        <v>3305</v>
      </c>
      <c r="E3710" s="142" t="n">
        <v>487.56</v>
      </c>
      <c r="F3710" s="139" t="n">
        <f aca="false">[2]terrains!E3710*10.76391</f>
        <v>5248.0519596</v>
      </c>
      <c r="G3710" s="63" t="s">
        <v>329</v>
      </c>
      <c r="H3710" s="63" t="n">
        <v>0</v>
      </c>
      <c r="I3710" s="63" t="n">
        <v>0</v>
      </c>
      <c r="J3710" s="63" t="n">
        <f aca="false">IF([2]terrains!L3710=13.5,IF([2]terrains!X3710=1,12,9),-0.392532+1.267037*[2]terrains!L3710+0.472239*[2]terrains!X3710+0.58658*[2]terrains!W3710+0.089417*[2]terrains!V3710+0.531633*[2]terrains!U3710+0.337883*[2]terrains!T3710-0.403545*[2]terrains!S3710)</f>
        <v>2.141542</v>
      </c>
      <c r="K3710" s="140" t="n">
        <f aca="false">IF([2]terrains!I3710=0,[2]terrains!J3710,[2]terrains!I3710)</f>
        <v>2.141542</v>
      </c>
      <c r="L3710" s="63" t="n">
        <v>2</v>
      </c>
      <c r="M3710" s="63" t="n">
        <v>1</v>
      </c>
      <c r="N3710" s="63" t="n">
        <v>3</v>
      </c>
      <c r="O3710" s="63" t="s">
        <v>150</v>
      </c>
      <c r="P3710" s="63" t="n">
        <v>2</v>
      </c>
      <c r="Q3710" s="63" t="n">
        <v>1.5</v>
      </c>
      <c r="R3710" s="63" t="n">
        <v>1</v>
      </c>
      <c r="S3710" s="63" t="n">
        <v>0</v>
      </c>
      <c r="T3710" s="63" t="n">
        <v>0</v>
      </c>
      <c r="U3710" s="63" t="n">
        <v>0</v>
      </c>
      <c r="V3710" s="63" t="n">
        <v>0</v>
      </c>
      <c r="W3710" s="63" t="n">
        <v>0</v>
      </c>
      <c r="X3710" s="63" t="n">
        <v>0</v>
      </c>
      <c r="Y3710" s="63" t="n">
        <f aca="false">IF([2]terrains!L3710&lt;=2.5,1,IF([2]terrains!L3710&lt;=4.5,2,IF([2]terrains!L3710&lt;=6.5,3,4)))</f>
        <v>1</v>
      </c>
      <c r="Z3710" s="63" t="n">
        <f aca="false"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1" t="n">
        <f aca="false">[2]terrains!Z3710*[2]terrains!F3710</f>
        <v>183681.818586</v>
      </c>
    </row>
    <row r="3711" customFormat="false" ht="14.4" hidden="false" customHeight="false" outlineLevel="0" collapsed="false">
      <c r="A3711" s="132" t="n">
        <v>3710</v>
      </c>
      <c r="B3711" s="63" t="n">
        <v>289765.843724</v>
      </c>
      <c r="C3711" s="63" t="n">
        <v>5039802.77759</v>
      </c>
      <c r="D3711" s="63" t="s">
        <v>3306</v>
      </c>
      <c r="E3711" s="142" t="n">
        <v>487.2</v>
      </c>
      <c r="F3711" s="139" t="n">
        <f aca="false">[2]terrains!E3711*10.76391</f>
        <v>5244.176952</v>
      </c>
      <c r="G3711" s="63" t="s">
        <v>1837</v>
      </c>
      <c r="H3711" s="63" t="n">
        <v>0</v>
      </c>
      <c r="I3711" s="63" t="n">
        <v>0</v>
      </c>
      <c r="J3711" s="63" t="n">
        <f aca="false">IF([2]terrains!L3711=13.5,IF([2]terrains!X3711=1,12,9),-0.392532+1.267037*[2]terrains!L3711+0.472239*[2]terrains!X3711+0.58658*[2]terrains!W3711+0.089417*[2]terrains!V3711+0.531633*[2]terrains!U3711+0.337883*[2]terrains!T3711-0.403545*[2]terrains!S3711)</f>
        <v>1.737997</v>
      </c>
      <c r="K3711" s="140" t="n">
        <f aca="false">IF([2]terrains!I3711=0,[2]terrains!J3711,[2]terrains!I3711)</f>
        <v>1.737997</v>
      </c>
      <c r="L3711" s="63" t="n">
        <v>2</v>
      </c>
      <c r="M3711" s="63" t="n">
        <v>1</v>
      </c>
      <c r="N3711" s="63" t="n">
        <v>2</v>
      </c>
      <c r="O3711" s="63" t="s">
        <v>151</v>
      </c>
      <c r="P3711" s="63" t="n">
        <v>2</v>
      </c>
      <c r="Q3711" s="63" t="n">
        <v>2</v>
      </c>
      <c r="R3711" s="63" t="n">
        <v>0</v>
      </c>
      <c r="S3711" s="63" t="n">
        <v>1</v>
      </c>
      <c r="T3711" s="63" t="n">
        <v>0</v>
      </c>
      <c r="U3711" s="63" t="n">
        <v>0</v>
      </c>
      <c r="V3711" s="63" t="n">
        <v>0</v>
      </c>
      <c r="W3711" s="63" t="n">
        <v>0</v>
      </c>
      <c r="X3711" s="63" t="n">
        <v>0</v>
      </c>
      <c r="Y3711" s="63" t="n">
        <f aca="false">IF([2]terrains!L3711&lt;=2.5,1,IF([2]terrains!L3711&lt;=4.5,2,IF([2]terrains!L3711&lt;=6.5,3,4)))</f>
        <v>1</v>
      </c>
      <c r="Z3711" s="63" t="n">
        <f aca="false"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1" t="n">
        <f aca="false">[2]terrains!Z3711*[2]terrains!F3711</f>
        <v>335627.324928</v>
      </c>
    </row>
    <row r="3712" customFormat="false" ht="14.4" hidden="false" customHeight="false" outlineLevel="0" collapsed="false">
      <c r="A3712" s="132" t="n">
        <v>3711</v>
      </c>
      <c r="B3712" s="63" t="n">
        <v>300446.2207</v>
      </c>
      <c r="C3712" s="63" t="n">
        <v>5043350.374</v>
      </c>
      <c r="D3712" s="63" t="s">
        <v>3307</v>
      </c>
      <c r="E3712" s="142" t="n">
        <v>487.2</v>
      </c>
      <c r="F3712" s="139" t="n">
        <f aca="false">[2]terrains!E3712*10.76391</f>
        <v>5244.176952</v>
      </c>
      <c r="G3712" s="63" t="s">
        <v>790</v>
      </c>
      <c r="H3712" s="63" t="n">
        <v>0</v>
      </c>
      <c r="I3712" s="63" t="n">
        <v>4</v>
      </c>
      <c r="J3712" s="63" t="n">
        <f aca="false">IF([2]terrains!L3712=13.5,IF([2]terrains!X3712=1,12,9),-0.392532+1.267037*[2]terrains!L3712+0.472239*[2]terrains!X3712+0.58658*[2]terrains!W3712+0.089417*[2]terrains!V3712+0.531633*[2]terrains!U3712+0.337883*[2]terrains!T3712-0.403545*[2]terrains!S3712)</f>
        <v>4.3799805</v>
      </c>
      <c r="K3712" s="140" t="n">
        <f aca="false">IF([2]terrains!I3712=0,[2]terrains!J3712,[2]terrains!I3712)</f>
        <v>4</v>
      </c>
      <c r="L3712" s="63" t="n">
        <v>3.5</v>
      </c>
      <c r="M3712" s="63" t="n">
        <v>3</v>
      </c>
      <c r="N3712" s="63" t="n">
        <v>5</v>
      </c>
      <c r="O3712" s="63" t="s">
        <v>152</v>
      </c>
      <c r="P3712" s="63" t="n">
        <v>2</v>
      </c>
      <c r="Q3712" s="63" t="n">
        <v>2.5</v>
      </c>
      <c r="R3712" s="63" t="n">
        <v>0</v>
      </c>
      <c r="S3712" s="63" t="n">
        <v>0</v>
      </c>
      <c r="T3712" s="63" t="n">
        <v>1</v>
      </c>
      <c r="U3712" s="63" t="n">
        <v>0</v>
      </c>
      <c r="V3712" s="63" t="n">
        <v>0</v>
      </c>
      <c r="W3712" s="63" t="n">
        <v>0</v>
      </c>
      <c r="X3712" s="63" t="n">
        <v>0</v>
      </c>
      <c r="Y3712" s="63" t="n">
        <f aca="false">IF([2]terrains!L3712&lt;=2.5,1,IF([2]terrains!L3712&lt;=4.5,2,IF([2]terrains!L3712&lt;=6.5,3,4)))</f>
        <v>2</v>
      </c>
      <c r="Z3712" s="63" t="n">
        <f aca="false"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1" t="n">
        <f aca="false">[2]terrains!Z3712*[2]terrains!F3712</f>
        <v>545394.403008</v>
      </c>
    </row>
    <row r="3713" customFormat="false" ht="14.4" hidden="false" customHeight="false" outlineLevel="0" collapsed="false">
      <c r="A3713" s="132" t="n">
        <v>3712</v>
      </c>
      <c r="B3713" s="63" t="n">
        <v>293952.187396</v>
      </c>
      <c r="C3713" s="63" t="n">
        <v>5051544.29902</v>
      </c>
      <c r="D3713" s="63" t="s">
        <v>3308</v>
      </c>
      <c r="E3713" s="142" t="n">
        <v>487</v>
      </c>
      <c r="F3713" s="139" t="n">
        <f aca="false">[2]terrains!E3713*10.76391</f>
        <v>5242.02417</v>
      </c>
      <c r="G3713" s="63" t="s">
        <v>1297</v>
      </c>
      <c r="H3713" s="63" t="n">
        <v>0</v>
      </c>
      <c r="I3713" s="63" t="n">
        <v>0</v>
      </c>
      <c r="J3713" s="63" t="n">
        <f aca="false">IF([2]terrains!L3713=13.5,IF([2]terrains!X3713=1,12,9),-0.392532+1.267037*[2]terrains!L3713+0.472239*[2]terrains!X3713+0.58658*[2]terrains!W3713+0.089417*[2]terrains!V3713+0.531633*[2]terrains!U3713+0.337883*[2]terrains!T3713-0.403545*[2]terrains!S3713)</f>
        <v>1.737997</v>
      </c>
      <c r="K3713" s="140" t="n">
        <f aca="false">IF([2]terrains!I3713=0,[2]terrains!J3713,[2]terrains!I3713)</f>
        <v>1.737997</v>
      </c>
      <c r="L3713" s="63" t="n">
        <v>2</v>
      </c>
      <c r="M3713" s="63" t="n">
        <v>1</v>
      </c>
      <c r="N3713" s="63" t="n">
        <v>3</v>
      </c>
      <c r="O3713" s="63" t="s">
        <v>151</v>
      </c>
      <c r="P3713" s="63" t="n">
        <v>2</v>
      </c>
      <c r="Q3713" s="63" t="n">
        <v>2</v>
      </c>
      <c r="R3713" s="63" t="n">
        <v>0</v>
      </c>
      <c r="S3713" s="63" t="n">
        <v>1</v>
      </c>
      <c r="T3713" s="63" t="n">
        <v>0</v>
      </c>
      <c r="U3713" s="63" t="n">
        <v>0</v>
      </c>
      <c r="V3713" s="63" t="n">
        <v>0</v>
      </c>
      <c r="W3713" s="63" t="n">
        <v>0</v>
      </c>
      <c r="X3713" s="63" t="n">
        <v>0</v>
      </c>
      <c r="Y3713" s="63" t="n">
        <f aca="false">IF([2]terrains!L3713&lt;=2.5,1,IF([2]terrains!L3713&lt;=4.5,2,IF([2]terrains!L3713&lt;=6.5,3,4)))</f>
        <v>1</v>
      </c>
      <c r="Z3713" s="63" t="n">
        <f aca="false"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1" t="n">
        <f aca="false">[2]terrains!Z3713*[2]terrains!F3713</f>
        <v>335489.54688</v>
      </c>
    </row>
    <row r="3714" customFormat="false" ht="14.4" hidden="false" customHeight="false" outlineLevel="0" collapsed="false">
      <c r="A3714" s="132" t="n">
        <v>3713</v>
      </c>
      <c r="B3714" s="63" t="n">
        <v>294141.3125</v>
      </c>
      <c r="C3714" s="63" t="n">
        <v>5051468.481</v>
      </c>
      <c r="D3714" s="63" t="s">
        <v>3309</v>
      </c>
      <c r="E3714" s="142" t="n">
        <v>486.9</v>
      </c>
      <c r="F3714" s="139" t="n">
        <f aca="false">[2]terrains!E3714*10.76391</f>
        <v>5240.947779</v>
      </c>
      <c r="G3714" s="63" t="s">
        <v>902</v>
      </c>
      <c r="H3714" s="63" t="n">
        <v>0</v>
      </c>
      <c r="I3714" s="63" t="n">
        <v>0</v>
      </c>
      <c r="J3714" s="63" t="n">
        <f aca="false">IF([2]terrains!L3714=13.5,IF([2]terrains!X3714=1,12,9),-0.392532+1.267037*[2]terrains!L3714+0.472239*[2]terrains!X3714+0.58658*[2]terrains!W3714+0.089417*[2]terrains!V3714+0.531633*[2]terrains!U3714+0.337883*[2]terrains!T3714-0.403545*[2]terrains!S3714)</f>
        <v>3.6385525</v>
      </c>
      <c r="K3714" s="140" t="n">
        <f aca="false">IF([2]terrains!I3714=0,[2]terrains!J3714,[2]terrains!I3714)</f>
        <v>3.6385525</v>
      </c>
      <c r="L3714" s="63" t="n">
        <v>3.5</v>
      </c>
      <c r="M3714" s="63" t="n">
        <v>2</v>
      </c>
      <c r="N3714" s="63" t="n">
        <v>8</v>
      </c>
      <c r="O3714" s="63" t="s">
        <v>151</v>
      </c>
      <c r="P3714" s="63" t="n">
        <v>2</v>
      </c>
      <c r="Q3714" s="63" t="n">
        <v>2.5</v>
      </c>
      <c r="R3714" s="63" t="n">
        <v>0</v>
      </c>
      <c r="S3714" s="63" t="n">
        <v>1</v>
      </c>
      <c r="T3714" s="63" t="n">
        <v>0</v>
      </c>
      <c r="U3714" s="63" t="n">
        <v>0</v>
      </c>
      <c r="V3714" s="63" t="n">
        <v>0</v>
      </c>
      <c r="W3714" s="63" t="n">
        <v>0</v>
      </c>
      <c r="X3714" s="63" t="n">
        <v>0</v>
      </c>
      <c r="Y3714" s="63" t="n">
        <f aca="false">IF([2]terrains!L3714&lt;=2.5,1,IF([2]terrains!L3714&lt;=4.5,2,IF([2]terrains!L3714&lt;=6.5,3,4)))</f>
        <v>2</v>
      </c>
      <c r="Z3714" s="63" t="n">
        <f aca="false"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1" t="n">
        <f aca="false">[2]terrains!Z3714*[2]terrains!F3714</f>
        <v>335420.657856</v>
      </c>
    </row>
    <row r="3715" customFormat="false" ht="14.4" hidden="false" customHeight="false" outlineLevel="0" collapsed="false">
      <c r="A3715" s="132" t="n">
        <v>3714</v>
      </c>
      <c r="B3715" s="63" t="n">
        <v>299590.6477</v>
      </c>
      <c r="C3715" s="63" t="n">
        <v>5042181.904</v>
      </c>
      <c r="D3715" s="63" t="s">
        <v>3310</v>
      </c>
      <c r="E3715" s="142" t="n">
        <v>486.3</v>
      </c>
      <c r="F3715" s="139" t="n">
        <f aca="false">[2]terrains!E3715*10.76391</f>
        <v>5234.489433</v>
      </c>
      <c r="G3715" s="63" t="s">
        <v>3311</v>
      </c>
      <c r="H3715" s="63" t="n">
        <v>2</v>
      </c>
      <c r="I3715" s="63" t="n">
        <v>4</v>
      </c>
      <c r="J3715" s="63" t="n">
        <f aca="false">IF([2]terrains!L3715=13.5,IF([2]terrains!X3715=1,12,9),-0.392532+1.267037*[2]terrains!L3715+0.472239*[2]terrains!X3715+0.58658*[2]terrains!W3715+0.089417*[2]terrains!V3715+0.531633*[2]terrains!U3715+0.337883*[2]terrains!T3715-0.403545*[2]terrains!S3715)</f>
        <v>4.5143365</v>
      </c>
      <c r="K3715" s="140" t="n">
        <f aca="false">IF([2]terrains!I3715=0,[2]terrains!J3715,[2]terrains!I3715)</f>
        <v>4</v>
      </c>
      <c r="L3715" s="63" t="n">
        <v>3.5</v>
      </c>
      <c r="M3715" s="63" t="n">
        <v>3</v>
      </c>
      <c r="N3715" s="63" t="n">
        <v>8</v>
      </c>
      <c r="O3715" s="63" t="s">
        <v>156</v>
      </c>
      <c r="P3715" s="63" t="n">
        <v>2</v>
      </c>
      <c r="Q3715" s="63" t="n">
        <v>2.5</v>
      </c>
      <c r="R3715" s="63" t="n">
        <v>0</v>
      </c>
      <c r="S3715" s="63" t="n">
        <v>0</v>
      </c>
      <c r="T3715" s="63" t="n">
        <v>0</v>
      </c>
      <c r="U3715" s="63" t="n">
        <v>0</v>
      </c>
      <c r="V3715" s="63" t="n">
        <v>0</v>
      </c>
      <c r="W3715" s="63" t="n">
        <v>0</v>
      </c>
      <c r="X3715" s="63" t="n">
        <v>1</v>
      </c>
      <c r="Y3715" s="63" t="n">
        <f aca="false">IF([2]terrains!L3715&lt;=2.5,1,IF([2]terrains!L3715&lt;=4.5,2,IF([2]terrains!L3715&lt;=6.5,3,4)))</f>
        <v>2</v>
      </c>
      <c r="Z3715" s="63" t="n">
        <f aca="false"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1" t="n">
        <f aca="false">[2]terrains!Z3715*[2]terrains!F3715</f>
        <v>1266746.442786</v>
      </c>
    </row>
    <row r="3716" customFormat="false" ht="14.4" hidden="false" customHeight="false" outlineLevel="0" collapsed="false">
      <c r="A3716" s="132" t="n">
        <v>3715</v>
      </c>
      <c r="B3716" s="63" t="n">
        <v>298440.559164</v>
      </c>
      <c r="C3716" s="63" t="n">
        <v>5037199.17515</v>
      </c>
      <c r="D3716" s="63" t="s">
        <v>3312</v>
      </c>
      <c r="E3716" s="142" t="n">
        <v>485.3</v>
      </c>
      <c r="F3716" s="139" t="n">
        <f aca="false">[2]terrains!E3716*10.76391</f>
        <v>5223.725523</v>
      </c>
      <c r="G3716" s="63" t="s">
        <v>350</v>
      </c>
      <c r="H3716" s="63" t="n">
        <v>0</v>
      </c>
      <c r="I3716" s="63" t="n">
        <v>0</v>
      </c>
      <c r="J3716" s="63" t="n">
        <f aca="false">IF([2]terrains!L3716=13.5,IF([2]terrains!X3716=1,12,9),-0.392532+1.267037*[2]terrains!L3716+0.472239*[2]terrains!X3716+0.58658*[2]terrains!W3716+0.089417*[2]terrains!V3716+0.531633*[2]terrains!U3716+0.337883*[2]terrains!T3716-0.403545*[2]terrains!S3716)</f>
        <v>3.1129435</v>
      </c>
      <c r="K3716" s="140" t="n">
        <f aca="false">IF([2]terrains!I3716=0,[2]terrains!J3716,[2]terrains!I3716)</f>
        <v>3.1129435</v>
      </c>
      <c r="L3716" s="63" t="n">
        <v>2.5</v>
      </c>
      <c r="M3716" s="63" t="n">
        <v>2</v>
      </c>
      <c r="N3716" s="63" t="n">
        <v>4</v>
      </c>
      <c r="O3716" s="63" t="s">
        <v>152</v>
      </c>
      <c r="P3716" s="63" t="n">
        <v>2</v>
      </c>
      <c r="Q3716" s="63" t="n">
        <v>1.5</v>
      </c>
      <c r="R3716" s="63" t="n">
        <v>0</v>
      </c>
      <c r="S3716" s="63" t="n">
        <v>0</v>
      </c>
      <c r="T3716" s="63" t="n">
        <v>1</v>
      </c>
      <c r="U3716" s="63" t="n">
        <v>0</v>
      </c>
      <c r="V3716" s="63" t="n">
        <v>0</v>
      </c>
      <c r="W3716" s="63" t="n">
        <v>0</v>
      </c>
      <c r="X3716" s="63" t="n">
        <v>0</v>
      </c>
      <c r="Y3716" s="63" t="n">
        <f aca="false">IF([2]terrains!L3716&lt;=2.5,1,IF([2]terrains!L3716&lt;=4.5,2,IF([2]terrains!L3716&lt;=6.5,3,4)))</f>
        <v>1</v>
      </c>
      <c r="Z3716" s="63" t="n">
        <f aca="false"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1" t="n">
        <f aca="false">[2]terrains!Z3716*[2]terrains!F3716</f>
        <v>444016.669455</v>
      </c>
    </row>
    <row r="3717" customFormat="false" ht="14.4" hidden="false" customHeight="false" outlineLevel="0" collapsed="false">
      <c r="A3717" s="132" t="n">
        <v>3716</v>
      </c>
      <c r="B3717" s="63" t="n">
        <v>304163.203331</v>
      </c>
      <c r="C3717" s="63" t="n">
        <v>5059234.05012</v>
      </c>
      <c r="D3717" s="63" t="s">
        <v>3313</v>
      </c>
      <c r="E3717" s="142" t="n">
        <v>485</v>
      </c>
      <c r="F3717" s="139" t="n">
        <f aca="false">[2]terrains!E3717*10.76391</f>
        <v>5220.49635</v>
      </c>
      <c r="G3717" s="63" t="s">
        <v>2126</v>
      </c>
      <c r="H3717" s="63" t="n">
        <v>0.4</v>
      </c>
      <c r="I3717" s="63" t="n">
        <v>1.2</v>
      </c>
      <c r="J3717" s="63" t="n">
        <f aca="false">IF([2]terrains!L3717=13.5,IF([2]terrains!X3717=1,12,9),-0.392532+1.267037*[2]terrains!L3717+0.472239*[2]terrains!X3717+0.58658*[2]terrains!W3717+0.089417*[2]terrains!V3717+0.531633*[2]terrains!U3717+0.337883*[2]terrains!T3717-0.403545*[2]terrains!S3717)</f>
        <v>2.141542</v>
      </c>
      <c r="K3717" s="140" t="n">
        <f aca="false">IF([2]terrains!I3717=0,[2]terrains!J3717,[2]terrains!I3717)</f>
        <v>1.2</v>
      </c>
      <c r="L3717" s="63" t="n">
        <v>2</v>
      </c>
      <c r="M3717" s="63" t="n">
        <v>2</v>
      </c>
      <c r="N3717" s="63" t="n">
        <v>3</v>
      </c>
      <c r="O3717" s="63" t="s">
        <v>150</v>
      </c>
      <c r="P3717" s="63" t="n">
        <v>2</v>
      </c>
      <c r="Q3717" s="63" t="n">
        <v>1.5</v>
      </c>
      <c r="R3717" s="63" t="n">
        <v>1</v>
      </c>
      <c r="S3717" s="63" t="n">
        <v>0</v>
      </c>
      <c r="T3717" s="63" t="n">
        <v>0</v>
      </c>
      <c r="U3717" s="63" t="n">
        <v>0</v>
      </c>
      <c r="V3717" s="63" t="n">
        <v>0</v>
      </c>
      <c r="W3717" s="63" t="n">
        <v>0</v>
      </c>
      <c r="X3717" s="63" t="n">
        <v>0</v>
      </c>
      <c r="Y3717" s="63" t="n">
        <f aca="false">IF([2]terrains!L3717&lt;=2.5,1,IF([2]terrains!L3717&lt;=4.5,2,IF([2]terrains!L3717&lt;=6.5,3,4)))</f>
        <v>1</v>
      </c>
      <c r="Z3717" s="63" t="n">
        <f aca="false"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1" t="n">
        <f aca="false">[2]terrains!Z3717*[2]terrains!F3717</f>
        <v>182717.37225</v>
      </c>
    </row>
    <row r="3718" customFormat="false" ht="14.4" hidden="false" customHeight="false" outlineLevel="0" collapsed="false">
      <c r="A3718" s="132" t="n">
        <v>3717</v>
      </c>
      <c r="B3718" s="63" t="n">
        <v>301658.061581</v>
      </c>
      <c r="C3718" s="63" t="n">
        <v>5059203.6987</v>
      </c>
      <c r="D3718" s="63" t="s">
        <v>3314</v>
      </c>
      <c r="E3718" s="142" t="n">
        <v>485</v>
      </c>
      <c r="F3718" s="139" t="n">
        <f aca="false">[2]terrains!E3718*10.76391</f>
        <v>5220.49635</v>
      </c>
      <c r="G3718" s="63" t="s">
        <v>329</v>
      </c>
      <c r="H3718" s="63" t="n">
        <v>0</v>
      </c>
      <c r="I3718" s="63" t="n">
        <v>0</v>
      </c>
      <c r="J3718" s="63" t="n">
        <f aca="false">IF([2]terrains!L3718=13.5,IF([2]terrains!X3718=1,12,9),-0.392532+1.267037*[2]terrains!L3718+0.472239*[2]terrains!X3718+0.58658*[2]terrains!W3718+0.089417*[2]terrains!V3718+0.531633*[2]terrains!U3718+0.337883*[2]terrains!T3718-0.403545*[2]terrains!S3718)</f>
        <v>2.141542</v>
      </c>
      <c r="K3718" s="140" t="n">
        <f aca="false">IF([2]terrains!I3718=0,[2]terrains!J3718,[2]terrains!I3718)</f>
        <v>2.141542</v>
      </c>
      <c r="L3718" s="63" t="n">
        <v>2</v>
      </c>
      <c r="M3718" s="63" t="n">
        <v>1</v>
      </c>
      <c r="N3718" s="63" t="n">
        <v>3</v>
      </c>
      <c r="O3718" s="63" t="s">
        <v>150</v>
      </c>
      <c r="P3718" s="63" t="n">
        <v>2</v>
      </c>
      <c r="Q3718" s="63" t="n">
        <v>1.5</v>
      </c>
      <c r="R3718" s="63" t="n">
        <v>1</v>
      </c>
      <c r="S3718" s="63" t="n">
        <v>0</v>
      </c>
      <c r="T3718" s="63" t="n">
        <v>0</v>
      </c>
      <c r="U3718" s="63" t="n">
        <v>0</v>
      </c>
      <c r="V3718" s="63" t="n">
        <v>0</v>
      </c>
      <c r="W3718" s="63" t="n">
        <v>0</v>
      </c>
      <c r="X3718" s="63" t="n">
        <v>0</v>
      </c>
      <c r="Y3718" s="63" t="n">
        <f aca="false">IF([2]terrains!L3718&lt;=2.5,1,IF([2]terrains!L3718&lt;=4.5,2,IF([2]terrains!L3718&lt;=6.5,3,4)))</f>
        <v>1</v>
      </c>
      <c r="Z3718" s="63" t="n">
        <f aca="false"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1" t="n">
        <f aca="false">[2]terrains!Z3718*[2]terrains!F3718</f>
        <v>182717.37225</v>
      </c>
    </row>
    <row r="3719" customFormat="false" ht="14.4" hidden="false" customHeight="false" outlineLevel="0" collapsed="false">
      <c r="A3719" s="132" t="n">
        <v>3718</v>
      </c>
      <c r="B3719" s="63" t="n">
        <v>289476.8324</v>
      </c>
      <c r="C3719" s="63" t="n">
        <v>5032734.93</v>
      </c>
      <c r="D3719" s="63" t="s">
        <v>3315</v>
      </c>
      <c r="E3719" s="142" t="n">
        <v>484.95</v>
      </c>
      <c r="F3719" s="139" t="n">
        <f aca="false">[2]terrains!E3719*10.76391</f>
        <v>5219.9581545</v>
      </c>
      <c r="G3719" s="63" t="s">
        <v>193</v>
      </c>
      <c r="H3719" s="63" t="n">
        <v>0</v>
      </c>
      <c r="I3719" s="63" t="n">
        <v>0</v>
      </c>
      <c r="J3719" s="63" t="n">
        <f aca="false">IF([2]terrains!L3719=13.5,IF([2]terrains!X3719=1,12,9),-0.392532+1.267037*[2]terrains!L3719+0.472239*[2]terrains!X3719+0.58658*[2]terrains!W3719+0.089417*[2]terrains!V3719+0.531633*[2]terrains!U3719+0.337883*[2]terrains!T3719-0.403545*[2]terrains!S3719)</f>
        <v>1.737997</v>
      </c>
      <c r="K3719" s="140" t="n">
        <f aca="false">IF([2]terrains!I3719=0,[2]terrains!J3719,[2]terrains!I3719)</f>
        <v>1.737997</v>
      </c>
      <c r="L3719" s="63" t="n">
        <v>2</v>
      </c>
      <c r="M3719" s="63" t="n">
        <v>1</v>
      </c>
      <c r="N3719" s="63" t="n">
        <v>4</v>
      </c>
      <c r="O3719" s="63" t="s">
        <v>151</v>
      </c>
      <c r="P3719" s="63" t="n">
        <v>2</v>
      </c>
      <c r="Q3719" s="63" t="n">
        <v>2</v>
      </c>
      <c r="R3719" s="63" t="n">
        <v>0</v>
      </c>
      <c r="S3719" s="63" t="n">
        <v>1</v>
      </c>
      <c r="T3719" s="63" t="n">
        <v>0</v>
      </c>
      <c r="U3719" s="63" t="n">
        <v>0</v>
      </c>
      <c r="V3719" s="63" t="n">
        <v>0</v>
      </c>
      <c r="W3719" s="63" t="n">
        <v>0</v>
      </c>
      <c r="X3719" s="63" t="n">
        <v>0</v>
      </c>
      <c r="Y3719" s="63" t="n">
        <f aca="false">IF([2]terrains!L3719&lt;=2.5,1,IF([2]terrains!L3719&lt;=4.5,2,IF([2]terrains!L3719&lt;=6.5,3,4)))</f>
        <v>1</v>
      </c>
      <c r="Z3719" s="63" t="n">
        <f aca="false"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1" t="n">
        <f aca="false">[2]terrains!Z3719*[2]terrains!F3719</f>
        <v>334077.321888</v>
      </c>
    </row>
    <row r="3720" customFormat="false" ht="14.4" hidden="false" customHeight="false" outlineLevel="0" collapsed="false">
      <c r="A3720" s="132" t="n">
        <v>3719</v>
      </c>
      <c r="B3720" s="63" t="n">
        <v>293405.40766</v>
      </c>
      <c r="C3720" s="63" t="n">
        <v>5032542.28172</v>
      </c>
      <c r="D3720" s="63" t="s">
        <v>3316</v>
      </c>
      <c r="E3720" s="142" t="n">
        <v>483.9</v>
      </c>
      <c r="F3720" s="139" t="n">
        <f aca="false">[2]terrains!E3720*10.76391</f>
        <v>5208.656049</v>
      </c>
      <c r="G3720" s="63" t="s">
        <v>668</v>
      </c>
      <c r="H3720" s="63" t="n">
        <v>0</v>
      </c>
      <c r="I3720" s="63" t="n">
        <v>0</v>
      </c>
      <c r="J3720" s="63" t="n">
        <f aca="false">IF([2]terrains!L3720=13.5,IF([2]terrains!X3720=1,12,9),-0.392532+1.267037*[2]terrains!L3720+0.472239*[2]terrains!X3720+0.58658*[2]terrains!W3720+0.089417*[2]terrains!V3720+0.531633*[2]terrains!U3720+0.337883*[2]terrains!T3720-0.403545*[2]terrains!S3720)</f>
        <v>1.737997</v>
      </c>
      <c r="K3720" s="140" t="n">
        <f aca="false">IF([2]terrains!I3720=0,[2]terrains!J3720,[2]terrains!I3720)</f>
        <v>1.737997</v>
      </c>
      <c r="L3720" s="63" t="n">
        <v>2</v>
      </c>
      <c r="M3720" s="63" t="n">
        <v>1</v>
      </c>
      <c r="N3720" s="63" t="n">
        <v>3</v>
      </c>
      <c r="O3720" s="63" t="s">
        <v>151</v>
      </c>
      <c r="P3720" s="63" t="n">
        <v>2</v>
      </c>
      <c r="Q3720" s="63" t="n">
        <v>1.5</v>
      </c>
      <c r="R3720" s="63" t="n">
        <v>0</v>
      </c>
      <c r="S3720" s="63" t="n">
        <v>1</v>
      </c>
      <c r="T3720" s="63" t="n">
        <v>0</v>
      </c>
      <c r="U3720" s="63" t="n">
        <v>0</v>
      </c>
      <c r="V3720" s="63" t="n">
        <v>0</v>
      </c>
      <c r="W3720" s="63" t="n">
        <v>0</v>
      </c>
      <c r="X3720" s="63" t="n">
        <v>0</v>
      </c>
      <c r="Y3720" s="63" t="n">
        <f aca="false">IF([2]terrains!L3720&lt;=2.5,1,IF([2]terrains!L3720&lt;=4.5,2,IF([2]terrains!L3720&lt;=6.5,3,4)))</f>
        <v>1</v>
      </c>
      <c r="Z3720" s="63" t="n">
        <f aca="false"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1" t="n">
        <f aca="false">[2]terrains!Z3720*[2]terrains!F3720</f>
        <v>333353.987136</v>
      </c>
    </row>
    <row r="3721" customFormat="false" ht="14.4" hidden="false" customHeight="false" outlineLevel="0" collapsed="false">
      <c r="A3721" s="132" t="n">
        <v>3720</v>
      </c>
      <c r="B3721" s="63" t="n">
        <v>298859.977508</v>
      </c>
      <c r="C3721" s="63" t="n">
        <v>5057013.23162</v>
      </c>
      <c r="D3721" s="63" t="s">
        <v>3317</v>
      </c>
      <c r="E3721" s="142" t="n">
        <v>483.87</v>
      </c>
      <c r="F3721" s="139" t="n">
        <f aca="false">[2]terrains!E3721*10.76391</f>
        <v>5208.3331317</v>
      </c>
      <c r="G3721" s="63" t="s">
        <v>329</v>
      </c>
      <c r="H3721" s="63" t="n">
        <v>0</v>
      </c>
      <c r="I3721" s="63" t="n">
        <v>0</v>
      </c>
      <c r="J3721" s="63" t="n">
        <f aca="false">IF([2]terrains!L3721=13.5,IF([2]terrains!X3721=1,12,9),-0.392532+1.267037*[2]terrains!L3721+0.472239*[2]terrains!X3721+0.58658*[2]terrains!W3721+0.089417*[2]terrains!V3721+0.531633*[2]terrains!U3721+0.337883*[2]terrains!T3721-0.403545*[2]terrains!S3721)</f>
        <v>2.141542</v>
      </c>
      <c r="K3721" s="140" t="n">
        <f aca="false">IF([2]terrains!I3721=0,[2]terrains!J3721,[2]terrains!I3721)</f>
        <v>2.141542</v>
      </c>
      <c r="L3721" s="63" t="n">
        <v>2</v>
      </c>
      <c r="M3721" s="63" t="n">
        <v>1</v>
      </c>
      <c r="N3721" s="63" t="n">
        <v>3</v>
      </c>
      <c r="O3721" s="63" t="s">
        <v>150</v>
      </c>
      <c r="P3721" s="63" t="n">
        <v>2</v>
      </c>
      <c r="Q3721" s="63" t="n">
        <v>1.5</v>
      </c>
      <c r="R3721" s="63" t="n">
        <v>1</v>
      </c>
      <c r="S3721" s="63" t="n">
        <v>0</v>
      </c>
      <c r="T3721" s="63" t="n">
        <v>0</v>
      </c>
      <c r="U3721" s="63" t="n">
        <v>0</v>
      </c>
      <c r="V3721" s="63" t="n">
        <v>0</v>
      </c>
      <c r="W3721" s="63" t="n">
        <v>0</v>
      </c>
      <c r="X3721" s="63" t="n">
        <v>0</v>
      </c>
      <c r="Y3721" s="63" t="n">
        <f aca="false">IF([2]terrains!L3721&lt;=2.5,1,IF([2]terrains!L3721&lt;=4.5,2,IF([2]terrains!L3721&lt;=6.5,3,4)))</f>
        <v>1</v>
      </c>
      <c r="Z3721" s="63" t="n">
        <f aca="false"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1" t="n">
        <f aca="false">[2]terrains!Z3721*[2]terrains!F3721</f>
        <v>182291.6596095</v>
      </c>
    </row>
    <row r="3722" customFormat="false" ht="14.4" hidden="false" customHeight="false" outlineLevel="0" collapsed="false">
      <c r="A3722" s="132" t="n">
        <v>3721</v>
      </c>
      <c r="B3722" s="63" t="n">
        <v>300803.8011</v>
      </c>
      <c r="C3722" s="63" t="n">
        <v>5044234.347</v>
      </c>
      <c r="D3722" s="63" t="s">
        <v>3318</v>
      </c>
      <c r="E3722" s="142" t="n">
        <v>483.2</v>
      </c>
      <c r="F3722" s="139" t="n">
        <f aca="false">[2]terrains!E3722*10.76391</f>
        <v>5201.121312</v>
      </c>
      <c r="G3722" s="63" t="s">
        <v>1070</v>
      </c>
      <c r="H3722" s="63" t="n">
        <v>0</v>
      </c>
      <c r="I3722" s="63" t="n">
        <v>3</v>
      </c>
      <c r="J3722" s="63" t="n">
        <f aca="false">IF([2]terrains!L3722=13.5,IF([2]terrains!X3722=1,12,9),-0.392532+1.267037*[2]terrains!L3722+0.472239*[2]terrains!X3722+0.58658*[2]terrains!W3722+0.089417*[2]terrains!V3722+0.531633*[2]terrains!U3722+0.337883*[2]terrains!T3722-0.403545*[2]terrains!S3722)</f>
        <v>3.1129435</v>
      </c>
      <c r="K3722" s="140" t="n">
        <f aca="false">IF([2]terrains!I3722=0,[2]terrains!J3722,[2]terrains!I3722)</f>
        <v>3</v>
      </c>
      <c r="L3722" s="63" t="n">
        <v>2.5</v>
      </c>
      <c r="M3722" s="63" t="n">
        <v>2</v>
      </c>
      <c r="N3722" s="63" t="n">
        <v>0</v>
      </c>
      <c r="O3722" s="63" t="s">
        <v>152</v>
      </c>
      <c r="P3722" s="63" t="n">
        <v>3</v>
      </c>
      <c r="Q3722" s="63" t="n">
        <v>2.5</v>
      </c>
      <c r="R3722" s="63" t="n">
        <v>0</v>
      </c>
      <c r="S3722" s="63" t="n">
        <v>0</v>
      </c>
      <c r="T3722" s="63" t="n">
        <v>1</v>
      </c>
      <c r="U3722" s="63" t="n">
        <v>0</v>
      </c>
      <c r="V3722" s="63" t="n">
        <v>0</v>
      </c>
      <c r="W3722" s="63" t="n">
        <v>0</v>
      </c>
      <c r="X3722" s="63" t="n">
        <v>0</v>
      </c>
      <c r="Y3722" s="63" t="n">
        <f aca="false">IF([2]terrains!L3722&lt;=2.5,1,IF([2]terrains!L3722&lt;=4.5,2,IF([2]terrains!L3722&lt;=6.5,3,4)))</f>
        <v>1</v>
      </c>
      <c r="Z3722" s="63" t="n">
        <f aca="false"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1" t="n">
        <f aca="false">[2]terrains!Z3722*[2]terrains!F3722</f>
        <v>442095.31152</v>
      </c>
    </row>
    <row r="3723" customFormat="false" ht="14.4" hidden="false" customHeight="false" outlineLevel="0" collapsed="false">
      <c r="A3723" s="132" t="n">
        <v>3722</v>
      </c>
      <c r="B3723" s="63" t="n">
        <v>277120.561146</v>
      </c>
      <c r="C3723" s="63" t="n">
        <v>5039147.44011</v>
      </c>
      <c r="D3723" s="63" t="s">
        <v>3319</v>
      </c>
      <c r="E3723" s="142" t="n">
        <v>483.2</v>
      </c>
      <c r="F3723" s="139" t="n">
        <f aca="false">[2]terrains!E3723*10.76391</f>
        <v>5201.121312</v>
      </c>
      <c r="G3723" s="63" t="s">
        <v>750</v>
      </c>
      <c r="H3723" s="63" t="n">
        <v>0.2</v>
      </c>
      <c r="I3723" s="63" t="n">
        <v>3</v>
      </c>
      <c r="J3723" s="63" t="n">
        <f aca="false">IF([2]terrains!L3723=13.5,IF([2]terrains!X3723=1,12,9),-0.392532+1.267037*[2]terrains!L3723+0.472239*[2]terrains!X3723+0.58658*[2]terrains!W3723+0.089417*[2]terrains!V3723+0.531633*[2]terrains!U3723+0.337883*[2]terrains!T3723-0.403545*[2]terrains!S3723)</f>
        <v>4.0420975</v>
      </c>
      <c r="K3723" s="140" t="n">
        <f aca="false">IF([2]terrains!I3723=0,[2]terrains!J3723,[2]terrains!I3723)</f>
        <v>3</v>
      </c>
      <c r="L3723" s="63" t="n">
        <v>3.5</v>
      </c>
      <c r="M3723" s="63" t="n">
        <v>1</v>
      </c>
      <c r="N3723" s="63" t="n">
        <v>12</v>
      </c>
      <c r="O3723" s="63" t="s">
        <v>150</v>
      </c>
      <c r="P3723" s="63" t="n">
        <v>2</v>
      </c>
      <c r="Q3723" s="63" t="n">
        <v>1.5</v>
      </c>
      <c r="R3723" s="63" t="n">
        <v>1</v>
      </c>
      <c r="S3723" s="63" t="n">
        <v>0</v>
      </c>
      <c r="T3723" s="63" t="n">
        <v>0</v>
      </c>
      <c r="U3723" s="63" t="n">
        <v>0</v>
      </c>
      <c r="V3723" s="63" t="n">
        <v>0</v>
      </c>
      <c r="W3723" s="63" t="n">
        <v>0</v>
      </c>
      <c r="X3723" s="63" t="n">
        <v>0</v>
      </c>
      <c r="Y3723" s="63" t="n">
        <f aca="false">IF([2]terrains!L3723&lt;=2.5,1,IF([2]terrains!L3723&lt;=4.5,2,IF([2]terrains!L3723&lt;=6.5,3,4)))</f>
        <v>2</v>
      </c>
      <c r="Z3723" s="63" t="n">
        <f aca="false"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1" t="n">
        <f aca="false">[2]terrains!Z3723*[2]terrains!F3723</f>
        <v>182039.24592</v>
      </c>
    </row>
    <row r="3724" customFormat="false" ht="14.4" hidden="false" customHeight="false" outlineLevel="0" collapsed="false">
      <c r="A3724" s="132" t="n">
        <v>3723</v>
      </c>
      <c r="B3724" s="63" t="n">
        <v>294769.570508</v>
      </c>
      <c r="C3724" s="63" t="n">
        <v>5036544.05951</v>
      </c>
      <c r="D3724" s="63" t="s">
        <v>3320</v>
      </c>
      <c r="E3724" s="142" t="n">
        <v>483.1</v>
      </c>
      <c r="F3724" s="139" t="n">
        <f aca="false">[2]terrains!E3724*10.76391</f>
        <v>5200.044921</v>
      </c>
      <c r="G3724" s="63" t="s">
        <v>184</v>
      </c>
      <c r="H3724" s="63" t="n">
        <v>0</v>
      </c>
      <c r="I3724" s="63" t="n">
        <v>0</v>
      </c>
      <c r="J3724" s="63" t="n">
        <f aca="false">IF([2]terrains!L3724=13.5,IF([2]terrains!X3724=1,12,9),-0.392532+1.267037*[2]terrains!L3724+0.472239*[2]terrains!X3724+0.58658*[2]terrains!W3724+0.089417*[2]terrains!V3724+0.531633*[2]terrains!U3724+0.337883*[2]terrains!T3724-0.403545*[2]terrains!S3724)</f>
        <v>2.673175</v>
      </c>
      <c r="K3724" s="140" t="n">
        <f aca="false">IF([2]terrains!I3724=0,[2]terrains!J3724,[2]terrains!I3724)</f>
        <v>2.673175</v>
      </c>
      <c r="L3724" s="63" t="n">
        <v>2</v>
      </c>
      <c r="M3724" s="63" t="n">
        <v>2</v>
      </c>
      <c r="N3724" s="63" t="n">
        <v>3</v>
      </c>
      <c r="O3724" s="63" t="s">
        <v>153</v>
      </c>
      <c r="P3724" s="63" t="n">
        <v>2</v>
      </c>
      <c r="Q3724" s="63" t="n">
        <v>2</v>
      </c>
      <c r="R3724" s="63" t="n">
        <v>0</v>
      </c>
      <c r="S3724" s="63" t="n">
        <v>0</v>
      </c>
      <c r="T3724" s="63" t="n">
        <v>0</v>
      </c>
      <c r="U3724" s="63" t="n">
        <v>1</v>
      </c>
      <c r="V3724" s="63" t="n">
        <v>0</v>
      </c>
      <c r="W3724" s="63" t="n">
        <v>0</v>
      </c>
      <c r="X3724" s="63" t="n">
        <v>0</v>
      </c>
      <c r="Y3724" s="63" t="n">
        <f aca="false">IF([2]terrains!L3724&lt;=2.5,1,IF([2]terrains!L3724&lt;=4.5,2,IF([2]terrains!L3724&lt;=6.5,3,4)))</f>
        <v>1</v>
      </c>
      <c r="Z3724" s="63" t="n">
        <f aca="false"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1" t="n">
        <f aca="false">[2]terrains!Z3724*[2]terrains!F3724</f>
        <v>644805.570204</v>
      </c>
    </row>
    <row r="3725" customFormat="false" ht="14.4" hidden="false" customHeight="false" outlineLevel="0" collapsed="false">
      <c r="A3725" s="132" t="n">
        <v>3724</v>
      </c>
      <c r="B3725" s="63" t="n">
        <v>290545.30425</v>
      </c>
      <c r="C3725" s="63" t="n">
        <v>5041547.91042</v>
      </c>
      <c r="D3725" s="63" t="s">
        <v>3321</v>
      </c>
      <c r="E3725" s="142" t="n">
        <v>483.1</v>
      </c>
      <c r="F3725" s="139" t="n">
        <f aca="false">[2]terrains!E3725*10.76391</f>
        <v>5200.044921</v>
      </c>
      <c r="G3725" s="63" t="s">
        <v>394</v>
      </c>
      <c r="H3725" s="63" t="n">
        <v>0</v>
      </c>
      <c r="I3725" s="63" t="n">
        <v>0</v>
      </c>
      <c r="J3725" s="63" t="n">
        <f aca="false">IF([2]terrains!L3725=13.5,IF([2]terrains!X3725=1,12,9),-0.392532+1.267037*[2]terrains!L3725+0.472239*[2]terrains!X3725+0.58658*[2]terrains!W3725+0.089417*[2]terrains!V3725+0.531633*[2]terrains!U3725+0.337883*[2]terrains!T3725-0.403545*[2]terrains!S3725)</f>
        <v>3.005034</v>
      </c>
      <c r="K3725" s="140" t="n">
        <f aca="false">IF([2]terrains!I3725=0,[2]terrains!J3725,[2]terrains!I3725)</f>
        <v>3.005034</v>
      </c>
      <c r="L3725" s="63" t="n">
        <v>3</v>
      </c>
      <c r="M3725" s="63" t="n">
        <v>3</v>
      </c>
      <c r="N3725" s="63" t="n">
        <v>6</v>
      </c>
      <c r="O3725" s="63" t="s">
        <v>151</v>
      </c>
      <c r="P3725" s="63" t="n">
        <v>2</v>
      </c>
      <c r="Q3725" s="63" t="n">
        <v>2.5</v>
      </c>
      <c r="R3725" s="63" t="n">
        <v>0</v>
      </c>
      <c r="S3725" s="63" t="n">
        <v>1</v>
      </c>
      <c r="T3725" s="63" t="n">
        <v>0</v>
      </c>
      <c r="U3725" s="63" t="n">
        <v>0</v>
      </c>
      <c r="V3725" s="63" t="n">
        <v>0</v>
      </c>
      <c r="W3725" s="63" t="n">
        <v>0</v>
      </c>
      <c r="X3725" s="63" t="n">
        <v>0</v>
      </c>
      <c r="Y3725" s="63" t="n">
        <f aca="false">IF([2]terrains!L3725&lt;=2.5,1,IF([2]terrains!L3725&lt;=4.5,2,IF([2]terrains!L3725&lt;=6.5,3,4)))</f>
        <v>2</v>
      </c>
      <c r="Z3725" s="63" t="n">
        <f aca="false"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1" t="n">
        <f aca="false">[2]terrains!Z3725*[2]terrains!F3725</f>
        <v>332802.874944</v>
      </c>
    </row>
    <row r="3726" customFormat="false" ht="14.4" hidden="false" customHeight="false" outlineLevel="0" collapsed="false">
      <c r="A3726" s="132" t="n">
        <v>3725</v>
      </c>
      <c r="B3726" s="63" t="n">
        <v>299514.0895</v>
      </c>
      <c r="C3726" s="63" t="n">
        <v>5035460.538</v>
      </c>
      <c r="D3726" s="63" t="s">
        <v>3322</v>
      </c>
      <c r="E3726" s="142" t="n">
        <v>483.1</v>
      </c>
      <c r="F3726" s="139" t="n">
        <f aca="false">[2]terrains!E3726*10.76391</f>
        <v>5200.044921</v>
      </c>
      <c r="G3726" s="63" t="s">
        <v>1326</v>
      </c>
      <c r="H3726" s="63" t="n">
        <v>0</v>
      </c>
      <c r="I3726" s="63" t="n">
        <v>0</v>
      </c>
      <c r="J3726" s="63" t="n">
        <f aca="false">IF([2]terrains!L3726=13.5,IF([2]terrains!X3726=1,12,9),-0.392532+1.267037*[2]terrains!L3726+0.472239*[2]terrains!X3726+0.58658*[2]terrains!W3726+0.089417*[2]terrains!V3726+0.531633*[2]terrains!U3726+0.337883*[2]terrains!T3726-0.403545*[2]terrains!S3726)</f>
        <v>4.3799805</v>
      </c>
      <c r="K3726" s="140" t="n">
        <f aca="false">IF([2]terrains!I3726=0,[2]terrains!J3726,[2]terrains!I3726)</f>
        <v>4.3799805</v>
      </c>
      <c r="L3726" s="63" t="n">
        <v>3.5</v>
      </c>
      <c r="M3726" s="63" t="n">
        <v>2</v>
      </c>
      <c r="N3726" s="63" t="n">
        <v>6</v>
      </c>
      <c r="O3726" s="63" t="s">
        <v>152</v>
      </c>
      <c r="P3726" s="63" t="n">
        <v>3</v>
      </c>
      <c r="Q3726" s="63" t="n">
        <v>2.5</v>
      </c>
      <c r="R3726" s="63" t="n">
        <v>0</v>
      </c>
      <c r="S3726" s="63" t="n">
        <v>0</v>
      </c>
      <c r="T3726" s="63" t="n">
        <v>1</v>
      </c>
      <c r="U3726" s="63" t="n">
        <v>0</v>
      </c>
      <c r="V3726" s="63" t="n">
        <v>0</v>
      </c>
      <c r="W3726" s="63" t="n">
        <v>0</v>
      </c>
      <c r="X3726" s="63" t="n">
        <v>0</v>
      </c>
      <c r="Y3726" s="63" t="n">
        <f aca="false">IF([2]terrains!L3726&lt;=2.5,1,IF([2]terrains!L3726&lt;=4.5,2,IF([2]terrains!L3726&lt;=6.5,3,4)))</f>
        <v>2</v>
      </c>
      <c r="Z3726" s="63" t="n">
        <f aca="false"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1" t="n">
        <f aca="false">[2]terrains!Z3726*[2]terrains!F3726</f>
        <v>540804.671784</v>
      </c>
    </row>
    <row r="3727" customFormat="false" ht="14.4" hidden="false" customHeight="false" outlineLevel="0" collapsed="false">
      <c r="A3727" s="132" t="n">
        <v>3726</v>
      </c>
      <c r="B3727" s="63" t="n">
        <v>293211.914716</v>
      </c>
      <c r="C3727" s="63" t="n">
        <v>5039456.34964</v>
      </c>
      <c r="D3727" s="63" t="s">
        <v>3323</v>
      </c>
      <c r="E3727" s="142" t="n">
        <v>483.1</v>
      </c>
      <c r="F3727" s="139" t="n">
        <f aca="false">[2]terrains!E3727*10.76391</f>
        <v>5200.044921</v>
      </c>
      <c r="G3727" s="63" t="s">
        <v>259</v>
      </c>
      <c r="H3727" s="63" t="n">
        <v>1</v>
      </c>
      <c r="I3727" s="63" t="n">
        <v>6</v>
      </c>
      <c r="J3727" s="63" t="n">
        <f aca="false">IF([2]terrains!L3727=13.5,IF([2]terrains!X3727=1,12,9),-0.392532+1.267037*[2]terrains!L3727+0.472239*[2]terrains!X3727+0.58658*[2]terrains!W3727+0.089417*[2]terrains!V3727+0.531633*[2]terrains!U3727+0.337883*[2]terrains!T3727-0.403545*[2]terrains!S3727)</f>
        <v>5.013499</v>
      </c>
      <c r="K3727" s="140" t="n">
        <f aca="false">IF([2]terrains!I3727=0,[2]terrains!J3727,[2]terrains!I3727)</f>
        <v>6</v>
      </c>
      <c r="L3727" s="63" t="n">
        <v>4</v>
      </c>
      <c r="M3727" s="63" t="n">
        <v>2</v>
      </c>
      <c r="N3727" s="63" t="n">
        <v>12</v>
      </c>
      <c r="O3727" s="63" t="s">
        <v>152</v>
      </c>
      <c r="P3727" s="63" t="n">
        <v>2</v>
      </c>
      <c r="Q3727" s="63" t="n">
        <v>2.5</v>
      </c>
      <c r="R3727" s="63" t="n">
        <v>0</v>
      </c>
      <c r="S3727" s="63" t="n">
        <v>0</v>
      </c>
      <c r="T3727" s="63" t="n">
        <v>1</v>
      </c>
      <c r="U3727" s="63" t="n">
        <v>0</v>
      </c>
      <c r="V3727" s="63" t="n">
        <v>0</v>
      </c>
      <c r="W3727" s="63" t="n">
        <v>0</v>
      </c>
      <c r="X3727" s="63" t="n">
        <v>0</v>
      </c>
      <c r="Y3727" s="63" t="n">
        <f aca="false">IF([2]terrains!L3727&lt;=2.5,1,IF([2]terrains!L3727&lt;=4.5,2,IF([2]terrains!L3727&lt;=6.5,3,4)))</f>
        <v>2</v>
      </c>
      <c r="Z3727" s="63" t="n">
        <f aca="false"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1" t="n">
        <f aca="false">[2]terrains!Z3727*[2]terrains!F3727</f>
        <v>540804.671784</v>
      </c>
    </row>
    <row r="3728" customFormat="false" ht="14.4" hidden="false" customHeight="false" outlineLevel="0" collapsed="false">
      <c r="A3728" s="132" t="n">
        <v>3727</v>
      </c>
      <c r="B3728" s="63" t="n">
        <v>273485.584241</v>
      </c>
      <c r="C3728" s="63" t="n">
        <v>5041463.59993</v>
      </c>
      <c r="D3728" s="63" t="s">
        <v>3324</v>
      </c>
      <c r="E3728" s="142" t="n">
        <v>481.6</v>
      </c>
      <c r="F3728" s="139" t="n">
        <f aca="false">[2]terrains!E3728*10.76391</f>
        <v>5183.899056</v>
      </c>
      <c r="G3728" s="63" t="s">
        <v>182</v>
      </c>
      <c r="H3728" s="63" t="n">
        <v>0</v>
      </c>
      <c r="I3728" s="63" t="n">
        <v>0</v>
      </c>
      <c r="J3728" s="63" t="n">
        <f aca="false">IF([2]terrains!L3728=13.5,IF([2]terrains!X3728=1,12,9),-0.392532+1.267037*[2]terrains!L3728+0.472239*[2]terrains!X3728+0.58658*[2]terrains!W3728+0.089417*[2]terrains!V3728+0.531633*[2]terrains!U3728+0.337883*[2]terrains!T3728-0.403545*[2]terrains!S3728)</f>
        <v>1.5080235</v>
      </c>
      <c r="K3728" s="140" t="n">
        <f aca="false">IF([2]terrains!I3728=0,[2]terrains!J3728,[2]terrains!I3728)</f>
        <v>1.5080235</v>
      </c>
      <c r="L3728" s="63" t="n">
        <v>1.5</v>
      </c>
      <c r="M3728" s="63" t="n">
        <v>1</v>
      </c>
      <c r="N3728" s="63" t="n">
        <v>2</v>
      </c>
      <c r="O3728" s="63" t="s">
        <v>150</v>
      </c>
      <c r="P3728" s="63" t="n">
        <v>1.5</v>
      </c>
      <c r="Q3728" s="63" t="n">
        <v>1.5</v>
      </c>
      <c r="R3728" s="63" t="n">
        <v>1</v>
      </c>
      <c r="S3728" s="63" t="n">
        <v>0</v>
      </c>
      <c r="T3728" s="63" t="n">
        <v>0</v>
      </c>
      <c r="U3728" s="63" t="n">
        <v>0</v>
      </c>
      <c r="V3728" s="63" t="n">
        <v>0</v>
      </c>
      <c r="W3728" s="63" t="n">
        <v>0</v>
      </c>
      <c r="X3728" s="63" t="n">
        <v>0</v>
      </c>
      <c r="Y3728" s="63" t="n">
        <f aca="false">IF([2]terrains!L3728&lt;=2.5,1,IF([2]terrains!L3728&lt;=4.5,2,IF([2]terrains!L3728&lt;=6.5,3,4)))</f>
        <v>1</v>
      </c>
      <c r="Z3728" s="63" t="n">
        <f aca="false"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1" t="n">
        <f aca="false">[2]terrains!Z3728*[2]terrains!F3728</f>
        <v>181436.46696</v>
      </c>
    </row>
    <row r="3729" customFormat="false" ht="14.4" hidden="false" customHeight="false" outlineLevel="0" collapsed="false">
      <c r="A3729" s="132" t="n">
        <v>3728</v>
      </c>
      <c r="B3729" s="63" t="n">
        <v>299054.7515</v>
      </c>
      <c r="C3729" s="63" t="n">
        <v>5041697.713</v>
      </c>
      <c r="D3729" s="63" t="s">
        <v>3325</v>
      </c>
      <c r="E3729" s="142" t="n">
        <v>481.6</v>
      </c>
      <c r="F3729" s="139" t="n">
        <f aca="false">[2]terrains!E3729*10.76391</f>
        <v>5183.899056</v>
      </c>
      <c r="G3729" s="63" t="s">
        <v>207</v>
      </c>
      <c r="H3729" s="63" t="n">
        <v>0</v>
      </c>
      <c r="I3729" s="63" t="n">
        <v>0</v>
      </c>
      <c r="J3729" s="63" t="n">
        <f aca="false"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40" t="n">
        <f aca="false">IF([2]terrains!I3729=0,[2]terrains!J3729,[2]terrains!I3729)</f>
        <v>3.2472995</v>
      </c>
      <c r="L3729" s="63" t="n">
        <v>2.5</v>
      </c>
      <c r="M3729" s="63" t="n">
        <v>2</v>
      </c>
      <c r="N3729" s="63" t="n">
        <v>4</v>
      </c>
      <c r="O3729" s="63" t="s">
        <v>156</v>
      </c>
      <c r="P3729" s="63" t="n">
        <v>2</v>
      </c>
      <c r="Q3729" s="63" t="n">
        <v>2.5</v>
      </c>
      <c r="R3729" s="63" t="n">
        <v>0</v>
      </c>
      <c r="S3729" s="63" t="n">
        <v>0</v>
      </c>
      <c r="T3729" s="63" t="n">
        <v>0</v>
      </c>
      <c r="U3729" s="63" t="n">
        <v>0</v>
      </c>
      <c r="V3729" s="63" t="n">
        <v>0</v>
      </c>
      <c r="W3729" s="63" t="n">
        <v>0</v>
      </c>
      <c r="X3729" s="63" t="n">
        <v>1</v>
      </c>
      <c r="Y3729" s="63" t="n">
        <f aca="false">IF([2]terrains!L3729&lt;=2.5,1,IF([2]terrains!L3729&lt;=4.5,2,IF([2]terrains!L3729&lt;=6.5,3,4)))</f>
        <v>1</v>
      </c>
      <c r="Z3729" s="63" t="n">
        <f aca="false"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1" t="n">
        <f aca="false">[2]terrains!Z3729*[2]terrains!F3729</f>
        <v>984940.82064</v>
      </c>
    </row>
    <row r="3730" customFormat="false" ht="14.4" hidden="false" customHeight="false" outlineLevel="0" collapsed="false">
      <c r="A3730" s="132" t="n">
        <v>3729</v>
      </c>
      <c r="B3730" s="63" t="n">
        <v>288004.937643</v>
      </c>
      <c r="C3730" s="63" t="n">
        <v>5034248.46972</v>
      </c>
      <c r="D3730" s="63" t="s">
        <v>3326</v>
      </c>
      <c r="E3730" s="142" t="n">
        <v>481.5</v>
      </c>
      <c r="F3730" s="139" t="n">
        <f aca="false">[2]terrains!E3730*10.76391</f>
        <v>5182.822665</v>
      </c>
      <c r="G3730" s="63" t="s">
        <v>1003</v>
      </c>
      <c r="H3730" s="63" t="n">
        <v>0</v>
      </c>
      <c r="I3730" s="63" t="n">
        <v>0</v>
      </c>
      <c r="J3730" s="63" t="n">
        <f aca="false">IF([2]terrains!L3730=13.5,IF([2]terrains!X3730=1,12,9),-0.392532+1.267037*[2]terrains!L3730+0.472239*[2]terrains!X3730+0.58658*[2]terrains!W3730+0.089417*[2]terrains!V3730+0.531633*[2]terrains!U3730+0.337883*[2]terrains!T3730-0.403545*[2]terrains!S3730)</f>
        <v>1.1044785</v>
      </c>
      <c r="K3730" s="140" t="n">
        <f aca="false">IF([2]terrains!I3730=0,[2]terrains!J3730,[2]terrains!I3730)</f>
        <v>1.1044785</v>
      </c>
      <c r="L3730" s="63" t="n">
        <v>1.5</v>
      </c>
      <c r="M3730" s="63" t="n">
        <v>1</v>
      </c>
      <c r="N3730" s="63" t="n">
        <v>2</v>
      </c>
      <c r="O3730" s="63" t="s">
        <v>151</v>
      </c>
      <c r="P3730" s="63" t="n">
        <v>1</v>
      </c>
      <c r="Q3730" s="63" t="n">
        <v>1.5</v>
      </c>
      <c r="R3730" s="63" t="n">
        <v>0</v>
      </c>
      <c r="S3730" s="63" t="n">
        <v>1</v>
      </c>
      <c r="T3730" s="63" t="n">
        <v>0</v>
      </c>
      <c r="U3730" s="63" t="n">
        <v>0</v>
      </c>
      <c r="V3730" s="63" t="n">
        <v>0</v>
      </c>
      <c r="W3730" s="63" t="n">
        <v>0</v>
      </c>
      <c r="X3730" s="63" t="n">
        <v>0</v>
      </c>
      <c r="Y3730" s="63" t="n">
        <f aca="false">IF([2]terrains!L3730&lt;=2.5,1,IF([2]terrains!L3730&lt;=4.5,2,IF([2]terrains!L3730&lt;=6.5,3,4)))</f>
        <v>1</v>
      </c>
      <c r="Z3730" s="63" t="n">
        <f aca="false"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1" t="n">
        <f aca="false">[2]terrains!Z3730*[2]terrains!F3730</f>
        <v>331700.65056</v>
      </c>
    </row>
    <row r="3731" customFormat="false" ht="14.4" hidden="false" customHeight="false" outlineLevel="0" collapsed="false">
      <c r="A3731" s="132" t="n">
        <v>3730</v>
      </c>
      <c r="B3731" s="63" t="n">
        <v>296671.7491</v>
      </c>
      <c r="C3731" s="63" t="n">
        <v>5037199.67</v>
      </c>
      <c r="D3731" s="63" t="s">
        <v>3327</v>
      </c>
      <c r="E3731" s="142" t="n">
        <v>481.5</v>
      </c>
      <c r="F3731" s="139" t="n">
        <f aca="false">[2]terrains!E3731*10.76391</f>
        <v>5182.822665</v>
      </c>
      <c r="G3731" s="63" t="s">
        <v>184</v>
      </c>
      <c r="H3731" s="63" t="n">
        <v>0</v>
      </c>
      <c r="I3731" s="63" t="n">
        <v>0</v>
      </c>
      <c r="J3731" s="63" t="n">
        <f aca="false">IF([2]terrains!L3731=13.5,IF([2]terrains!X3731=1,12,9),-0.392532+1.267037*[2]terrains!L3731+0.472239*[2]terrains!X3731+0.58658*[2]terrains!W3731+0.089417*[2]terrains!V3731+0.531633*[2]terrains!U3731+0.337883*[2]terrains!T3731-0.403545*[2]terrains!S3731)</f>
        <v>2.673175</v>
      </c>
      <c r="K3731" s="140" t="n">
        <f aca="false">IF([2]terrains!I3731=0,[2]terrains!J3731,[2]terrains!I3731)</f>
        <v>2.673175</v>
      </c>
      <c r="L3731" s="63" t="n">
        <v>2</v>
      </c>
      <c r="M3731" s="63" t="n">
        <v>2</v>
      </c>
      <c r="N3731" s="63" t="n">
        <v>3</v>
      </c>
      <c r="O3731" s="63" t="s">
        <v>153</v>
      </c>
      <c r="P3731" s="63" t="n">
        <v>2</v>
      </c>
      <c r="Q3731" s="63" t="n">
        <v>2</v>
      </c>
      <c r="R3731" s="63" t="n">
        <v>0</v>
      </c>
      <c r="S3731" s="63" t="n">
        <v>0</v>
      </c>
      <c r="T3731" s="63" t="n">
        <v>0</v>
      </c>
      <c r="U3731" s="63" t="n">
        <v>1</v>
      </c>
      <c r="V3731" s="63" t="n">
        <v>0</v>
      </c>
      <c r="W3731" s="63" t="n">
        <v>0</v>
      </c>
      <c r="X3731" s="63" t="n">
        <v>0</v>
      </c>
      <c r="Y3731" s="63" t="n">
        <f aca="false">IF([2]terrains!L3731&lt;=2.5,1,IF([2]terrains!L3731&lt;=4.5,2,IF([2]terrains!L3731&lt;=6.5,3,4)))</f>
        <v>1</v>
      </c>
      <c r="Z3731" s="63" t="n">
        <f aca="false"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1" t="n">
        <f aca="false">[2]terrains!Z3731*[2]terrains!F3731</f>
        <v>642670.01046</v>
      </c>
    </row>
    <row r="3732" customFormat="false" ht="14.4" hidden="false" customHeight="false" outlineLevel="0" collapsed="false">
      <c r="A3732" s="132" t="n">
        <v>3731</v>
      </c>
      <c r="B3732" s="63" t="n">
        <v>291500.609802</v>
      </c>
      <c r="C3732" s="63" t="n">
        <v>5032486.18126</v>
      </c>
      <c r="D3732" s="63" t="s">
        <v>3328</v>
      </c>
      <c r="E3732" s="142" t="n">
        <v>481.2</v>
      </c>
      <c r="F3732" s="139" t="n">
        <f aca="false">[2]terrains!E3732*10.76391</f>
        <v>5179.593492</v>
      </c>
      <c r="G3732" s="63" t="s">
        <v>193</v>
      </c>
      <c r="H3732" s="63" t="n">
        <v>0</v>
      </c>
      <c r="I3732" s="63" t="n">
        <v>0</v>
      </c>
      <c r="J3732" s="63" t="n">
        <f aca="false">IF([2]terrains!L3732=13.5,IF([2]terrains!X3732=1,12,9),-0.392532+1.267037*[2]terrains!L3732+0.472239*[2]terrains!X3732+0.58658*[2]terrains!W3732+0.089417*[2]terrains!V3732+0.531633*[2]terrains!U3732+0.337883*[2]terrains!T3732-0.403545*[2]terrains!S3732)</f>
        <v>1.737997</v>
      </c>
      <c r="K3732" s="140" t="n">
        <f aca="false">IF([2]terrains!I3732=0,[2]terrains!J3732,[2]terrains!I3732)</f>
        <v>1.737997</v>
      </c>
      <c r="L3732" s="63" t="n">
        <v>2</v>
      </c>
      <c r="M3732" s="63" t="n">
        <v>1</v>
      </c>
      <c r="N3732" s="63" t="n">
        <v>4</v>
      </c>
      <c r="O3732" s="63" t="s">
        <v>151</v>
      </c>
      <c r="P3732" s="63" t="n">
        <v>2</v>
      </c>
      <c r="Q3732" s="63" t="n">
        <v>2</v>
      </c>
      <c r="R3732" s="63" t="n">
        <v>0</v>
      </c>
      <c r="S3732" s="63" t="n">
        <v>1</v>
      </c>
      <c r="T3732" s="63" t="n">
        <v>0</v>
      </c>
      <c r="U3732" s="63" t="n">
        <v>0</v>
      </c>
      <c r="V3732" s="63" t="n">
        <v>0</v>
      </c>
      <c r="W3732" s="63" t="n">
        <v>0</v>
      </c>
      <c r="X3732" s="63" t="n">
        <v>0</v>
      </c>
      <c r="Y3732" s="63" t="n">
        <f aca="false">IF([2]terrains!L3732&lt;=2.5,1,IF([2]terrains!L3732&lt;=4.5,2,IF([2]terrains!L3732&lt;=6.5,3,4)))</f>
        <v>1</v>
      </c>
      <c r="Z3732" s="63" t="n">
        <f aca="false"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1" t="n">
        <f aca="false">[2]terrains!Z3732*[2]terrains!F3732</f>
        <v>331493.983488</v>
      </c>
    </row>
    <row r="3733" customFormat="false" ht="14.4" hidden="false" customHeight="false" outlineLevel="0" collapsed="false">
      <c r="A3733" s="132" t="n">
        <v>3732</v>
      </c>
      <c r="B3733" s="63" t="n">
        <v>304996.081699</v>
      </c>
      <c r="C3733" s="63" t="n">
        <v>5057995.31682</v>
      </c>
      <c r="D3733" s="63" t="s">
        <v>3329</v>
      </c>
      <c r="E3733" s="142" t="n">
        <v>480.5</v>
      </c>
      <c r="F3733" s="139" t="n">
        <f aca="false">[2]terrains!E3733*10.76391</f>
        <v>5172.058755</v>
      </c>
      <c r="G3733" s="63" t="s">
        <v>329</v>
      </c>
      <c r="H3733" s="63" t="n">
        <v>0</v>
      </c>
      <c r="I3733" s="63" t="n">
        <v>0</v>
      </c>
      <c r="J3733" s="63" t="n">
        <f aca="false">IF([2]terrains!L3733=13.5,IF([2]terrains!X3733=1,12,9),-0.392532+1.267037*[2]terrains!L3733+0.472239*[2]terrains!X3733+0.58658*[2]terrains!W3733+0.089417*[2]terrains!V3733+0.531633*[2]terrains!U3733+0.337883*[2]terrains!T3733-0.403545*[2]terrains!S3733)</f>
        <v>2.141542</v>
      </c>
      <c r="K3733" s="140" t="n">
        <f aca="false">IF([2]terrains!I3733=0,[2]terrains!J3733,[2]terrains!I3733)</f>
        <v>2.141542</v>
      </c>
      <c r="L3733" s="63" t="n">
        <v>2</v>
      </c>
      <c r="M3733" s="63" t="n">
        <v>1</v>
      </c>
      <c r="N3733" s="63" t="n">
        <v>3</v>
      </c>
      <c r="O3733" s="63" t="s">
        <v>150</v>
      </c>
      <c r="P3733" s="63" t="n">
        <v>2</v>
      </c>
      <c r="Q3733" s="63" t="n">
        <v>1.5</v>
      </c>
      <c r="R3733" s="63" t="n">
        <v>1</v>
      </c>
      <c r="S3733" s="63" t="n">
        <v>0</v>
      </c>
      <c r="T3733" s="63" t="n">
        <v>0</v>
      </c>
      <c r="U3733" s="63" t="n">
        <v>0</v>
      </c>
      <c r="V3733" s="63" t="n">
        <v>0</v>
      </c>
      <c r="W3733" s="63" t="n">
        <v>0</v>
      </c>
      <c r="X3733" s="63" t="n">
        <v>0</v>
      </c>
      <c r="Y3733" s="63" t="n">
        <f aca="false">IF([2]terrains!L3733&lt;=2.5,1,IF([2]terrains!L3733&lt;=4.5,2,IF([2]terrains!L3733&lt;=6.5,3,4)))</f>
        <v>1</v>
      </c>
      <c r="Z3733" s="63" t="n">
        <f aca="false"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1" t="n">
        <f aca="false">[2]terrains!Z3733*[2]terrains!F3733</f>
        <v>181022.056425</v>
      </c>
    </row>
    <row r="3734" customFormat="false" ht="14.4" hidden="false" customHeight="false" outlineLevel="0" collapsed="false">
      <c r="A3734" s="132" t="n">
        <v>3733</v>
      </c>
      <c r="B3734" s="63" t="n">
        <v>273259.371431</v>
      </c>
      <c r="C3734" s="63" t="n">
        <v>5040828.72728</v>
      </c>
      <c r="D3734" s="63" t="s">
        <v>3330</v>
      </c>
      <c r="E3734" s="142" t="n">
        <v>480.2</v>
      </c>
      <c r="F3734" s="139" t="n">
        <f aca="false">[2]terrains!E3734*10.76391</f>
        <v>5168.829582</v>
      </c>
      <c r="G3734" s="63" t="s">
        <v>182</v>
      </c>
      <c r="H3734" s="63" t="n">
        <v>0</v>
      </c>
      <c r="I3734" s="63" t="n">
        <v>0</v>
      </c>
      <c r="J3734" s="63" t="n">
        <f aca="false">IF([2]terrains!L3734=13.5,IF([2]terrains!X3734=1,12,9),-0.392532+1.267037*[2]terrains!L3734+0.472239*[2]terrains!X3734+0.58658*[2]terrains!W3734+0.089417*[2]terrains!V3734+0.531633*[2]terrains!U3734+0.337883*[2]terrains!T3734-0.403545*[2]terrains!S3734)</f>
        <v>1.5080235</v>
      </c>
      <c r="K3734" s="140" t="n">
        <f aca="false">IF([2]terrains!I3734=0,[2]terrains!J3734,[2]terrains!I3734)</f>
        <v>1.5080235</v>
      </c>
      <c r="L3734" s="63" t="n">
        <v>1.5</v>
      </c>
      <c r="M3734" s="63" t="n">
        <v>1</v>
      </c>
      <c r="N3734" s="63" t="n">
        <v>2</v>
      </c>
      <c r="O3734" s="63" t="s">
        <v>150</v>
      </c>
      <c r="P3734" s="63" t="n">
        <v>1.5</v>
      </c>
      <c r="Q3734" s="63" t="n">
        <v>1.5</v>
      </c>
      <c r="R3734" s="63" t="n">
        <v>1</v>
      </c>
      <c r="S3734" s="63" t="n">
        <v>0</v>
      </c>
      <c r="T3734" s="63" t="n">
        <v>0</v>
      </c>
      <c r="U3734" s="63" t="n">
        <v>0</v>
      </c>
      <c r="V3734" s="63" t="n">
        <v>0</v>
      </c>
      <c r="W3734" s="63" t="n">
        <v>0</v>
      </c>
      <c r="X3734" s="63" t="n">
        <v>0</v>
      </c>
      <c r="Y3734" s="63" t="n">
        <f aca="false">IF([2]terrains!L3734&lt;=2.5,1,IF([2]terrains!L3734&lt;=4.5,2,IF([2]terrains!L3734&lt;=6.5,3,4)))</f>
        <v>1</v>
      </c>
      <c r="Z3734" s="63" t="n">
        <f aca="false"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1" t="n">
        <f aca="false">[2]terrains!Z3734*[2]terrains!F3734</f>
        <v>180909.03537</v>
      </c>
    </row>
    <row r="3735" customFormat="false" ht="14.4" hidden="false" customHeight="false" outlineLevel="0" collapsed="false">
      <c r="A3735" s="132" t="n">
        <v>3734</v>
      </c>
      <c r="B3735" s="63" t="n">
        <v>280024.474988</v>
      </c>
      <c r="C3735" s="63" t="n">
        <v>5041092.87994</v>
      </c>
      <c r="D3735" s="63" t="s">
        <v>3331</v>
      </c>
      <c r="E3735" s="142" t="n">
        <v>480</v>
      </c>
      <c r="F3735" s="139" t="n">
        <f aca="false">[2]terrains!E3735*10.76391</f>
        <v>5166.6768</v>
      </c>
      <c r="G3735" s="63" t="s">
        <v>381</v>
      </c>
      <c r="H3735" s="63" t="n">
        <v>0</v>
      </c>
      <c r="I3735" s="63" t="n">
        <v>0</v>
      </c>
      <c r="J3735" s="63" t="n">
        <f aca="false">IF([2]terrains!L3735=13.5,IF([2]terrains!X3735=1,12,9),-0.392532+1.267037*[2]terrains!L3735+0.472239*[2]terrains!X3735+0.58658*[2]terrains!W3735+0.089417*[2]terrains!V3735+0.531633*[2]terrains!U3735+0.337883*[2]terrains!T3735-0.403545*[2]terrains!S3735)</f>
        <v>1.5080235</v>
      </c>
      <c r="K3735" s="140" t="n">
        <f aca="false">IF([2]terrains!I3735=0,[2]terrains!J3735,[2]terrains!I3735)</f>
        <v>1.5080235</v>
      </c>
      <c r="L3735" s="63" t="n">
        <v>1.5</v>
      </c>
      <c r="M3735" s="63" t="n">
        <v>1</v>
      </c>
      <c r="N3735" s="63" t="n">
        <v>2</v>
      </c>
      <c r="O3735" s="63" t="s">
        <v>150</v>
      </c>
      <c r="P3735" s="63" t="n">
        <v>1</v>
      </c>
      <c r="Q3735" s="63" t="n">
        <v>1.5</v>
      </c>
      <c r="R3735" s="63" t="n">
        <v>1</v>
      </c>
      <c r="S3735" s="63" t="n">
        <v>0</v>
      </c>
      <c r="T3735" s="63" t="n">
        <v>0</v>
      </c>
      <c r="U3735" s="63" t="n">
        <v>0</v>
      </c>
      <c r="V3735" s="63" t="n">
        <v>0</v>
      </c>
      <c r="W3735" s="63" t="n">
        <v>0</v>
      </c>
      <c r="X3735" s="63" t="n">
        <v>0</v>
      </c>
      <c r="Y3735" s="63" t="n">
        <f aca="false">IF([2]terrains!L3735&lt;=2.5,1,IF([2]terrains!L3735&lt;=4.5,2,IF([2]terrains!L3735&lt;=6.5,3,4)))</f>
        <v>1</v>
      </c>
      <c r="Z3735" s="63" t="n">
        <f aca="false"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1" t="n">
        <f aca="false">[2]terrains!Z3735*[2]terrains!F3735</f>
        <v>180833.688</v>
      </c>
    </row>
    <row r="3736" customFormat="false" ht="14.4" hidden="false" customHeight="false" outlineLevel="0" collapsed="false">
      <c r="A3736" s="132" t="n">
        <v>3735</v>
      </c>
      <c r="B3736" s="63" t="n">
        <v>299469.055124</v>
      </c>
      <c r="C3736" s="63" t="n">
        <v>5038634.34502</v>
      </c>
      <c r="D3736" s="63" t="s">
        <v>3332</v>
      </c>
      <c r="E3736" s="142" t="n">
        <v>479.5</v>
      </c>
      <c r="F3736" s="139" t="n">
        <f aca="false">[2]terrains!E3736*10.76391</f>
        <v>5161.294845</v>
      </c>
      <c r="G3736" s="63" t="s">
        <v>284</v>
      </c>
      <c r="H3736" s="63" t="n">
        <v>2</v>
      </c>
      <c r="I3736" s="63" t="n">
        <v>6</v>
      </c>
      <c r="J3736" s="63" t="n">
        <f aca="false">IF([2]terrains!L3736=13.5,IF([2]terrains!X3736=1,12,9),-0.392532+1.267037*[2]terrains!L3736+0.472239*[2]terrains!X3736+0.58658*[2]terrains!W3736+0.089417*[2]terrains!V3736+0.531633*[2]terrains!U3736+0.337883*[2]terrains!T3736-0.403545*[2]terrains!S3736)</f>
        <v>3.880818</v>
      </c>
      <c r="K3736" s="140" t="n">
        <f aca="false">IF([2]terrains!I3736=0,[2]terrains!J3736,[2]terrains!I3736)</f>
        <v>6</v>
      </c>
      <c r="L3736" s="63" t="n">
        <v>3</v>
      </c>
      <c r="M3736" s="63" t="n">
        <v>2</v>
      </c>
      <c r="N3736" s="63" t="n">
        <v>8</v>
      </c>
      <c r="O3736" s="63" t="s">
        <v>156</v>
      </c>
      <c r="P3736" s="63" t="n">
        <v>2</v>
      </c>
      <c r="Q3736" s="63" t="n">
        <v>2</v>
      </c>
      <c r="R3736" s="63" t="n">
        <v>0</v>
      </c>
      <c r="S3736" s="63" t="n">
        <v>0</v>
      </c>
      <c r="T3736" s="63" t="n">
        <v>0</v>
      </c>
      <c r="U3736" s="63" t="n">
        <v>0</v>
      </c>
      <c r="V3736" s="63" t="n">
        <v>0</v>
      </c>
      <c r="W3736" s="63" t="n">
        <v>0</v>
      </c>
      <c r="X3736" s="63" t="n">
        <v>1</v>
      </c>
      <c r="Y3736" s="63" t="n">
        <f aca="false">IF([2]terrains!L3736&lt;=2.5,1,IF([2]terrains!L3736&lt;=4.5,2,IF([2]terrains!L3736&lt;=6.5,3,4)))</f>
        <v>2</v>
      </c>
      <c r="Z3736" s="63" t="n">
        <f aca="false"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1" t="n">
        <f aca="false">[2]terrains!Z3736*[2]terrains!F3736</f>
        <v>1249033.35249</v>
      </c>
    </row>
    <row r="3737" customFormat="false" ht="14.4" hidden="false" customHeight="false" outlineLevel="0" collapsed="false">
      <c r="A3737" s="132" t="n">
        <v>3736</v>
      </c>
      <c r="B3737" s="63" t="n">
        <v>293978.152131</v>
      </c>
      <c r="C3737" s="63" t="n">
        <v>5051655.49996</v>
      </c>
      <c r="D3737" s="63" t="s">
        <v>3333</v>
      </c>
      <c r="E3737" s="142" t="n">
        <v>479.3</v>
      </c>
      <c r="F3737" s="139" t="n">
        <f aca="false">[2]terrains!E3737*10.76391</f>
        <v>5159.142063</v>
      </c>
      <c r="G3737" s="63" t="s">
        <v>1297</v>
      </c>
      <c r="H3737" s="63" t="n">
        <v>0</v>
      </c>
      <c r="I3737" s="63" t="n">
        <v>0</v>
      </c>
      <c r="J3737" s="63" t="n">
        <f aca="false">IF([2]terrains!L3737=13.5,IF([2]terrains!X3737=1,12,9),-0.392532+1.267037*[2]terrains!L3737+0.472239*[2]terrains!X3737+0.58658*[2]terrains!W3737+0.089417*[2]terrains!V3737+0.531633*[2]terrains!U3737+0.337883*[2]terrains!T3737-0.403545*[2]terrains!S3737)</f>
        <v>1.737997</v>
      </c>
      <c r="K3737" s="140" t="n">
        <f aca="false">IF([2]terrains!I3737=0,[2]terrains!J3737,[2]terrains!I3737)</f>
        <v>1.737997</v>
      </c>
      <c r="L3737" s="63" t="n">
        <v>2</v>
      </c>
      <c r="M3737" s="63" t="n">
        <v>1</v>
      </c>
      <c r="N3737" s="63" t="n">
        <v>3</v>
      </c>
      <c r="O3737" s="63" t="s">
        <v>151</v>
      </c>
      <c r="P3737" s="63" t="n">
        <v>2</v>
      </c>
      <c r="Q3737" s="63" t="n">
        <v>2</v>
      </c>
      <c r="R3737" s="63" t="n">
        <v>0</v>
      </c>
      <c r="S3737" s="63" t="n">
        <v>1</v>
      </c>
      <c r="T3737" s="63" t="n">
        <v>0</v>
      </c>
      <c r="U3737" s="63" t="n">
        <v>0</v>
      </c>
      <c r="V3737" s="63" t="n">
        <v>0</v>
      </c>
      <c r="W3737" s="63" t="n">
        <v>0</v>
      </c>
      <c r="X3737" s="63" t="n">
        <v>0</v>
      </c>
      <c r="Y3737" s="63" t="n">
        <f aca="false">IF([2]terrains!L3737&lt;=2.5,1,IF([2]terrains!L3737&lt;=4.5,2,IF([2]terrains!L3737&lt;=6.5,3,4)))</f>
        <v>1</v>
      </c>
      <c r="Z3737" s="63" t="n">
        <f aca="false"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1" t="n">
        <f aca="false">[2]terrains!Z3737*[2]terrains!F3737</f>
        <v>330185.092032</v>
      </c>
    </row>
    <row r="3738" customFormat="false" ht="14.4" hidden="false" customHeight="false" outlineLevel="0" collapsed="false">
      <c r="A3738" s="132" t="n">
        <v>3737</v>
      </c>
      <c r="B3738" s="63" t="n">
        <v>296326.1535</v>
      </c>
      <c r="C3738" s="63" t="n">
        <v>5037157.552</v>
      </c>
      <c r="D3738" s="63" t="s">
        <v>3334</v>
      </c>
      <c r="E3738" s="142" t="n">
        <v>479.1</v>
      </c>
      <c r="F3738" s="139" t="n">
        <f aca="false">[2]terrains!E3738*10.76391</f>
        <v>5156.989281</v>
      </c>
      <c r="G3738" s="63" t="s">
        <v>1279</v>
      </c>
      <c r="H3738" s="63" t="n">
        <v>0</v>
      </c>
      <c r="I3738" s="63" t="n">
        <v>0</v>
      </c>
      <c r="J3738" s="63" t="n">
        <f aca="false">IF([2]terrains!L3738=13.5,IF([2]terrains!X3738=1,12,9),-0.392532+1.267037*[2]terrains!L3738+0.472239*[2]terrains!X3738+0.58658*[2]terrains!W3738+0.089417*[2]terrains!V3738+0.531633*[2]terrains!U3738+0.337883*[2]terrains!T3738-0.403545*[2]terrains!S3738)</f>
        <v>3.940212</v>
      </c>
      <c r="K3738" s="140" t="n">
        <f aca="false">IF([2]terrains!I3738=0,[2]terrains!J3738,[2]terrains!I3738)</f>
        <v>3.940212</v>
      </c>
      <c r="L3738" s="63" t="n">
        <v>3</v>
      </c>
      <c r="M3738" s="63" t="n">
        <v>3</v>
      </c>
      <c r="N3738" s="63" t="n">
        <v>4</v>
      </c>
      <c r="O3738" s="63" t="s">
        <v>153</v>
      </c>
      <c r="P3738" s="63" t="n">
        <v>2</v>
      </c>
      <c r="Q3738" s="63" t="n">
        <v>2.5</v>
      </c>
      <c r="R3738" s="63" t="n">
        <v>0</v>
      </c>
      <c r="S3738" s="63" t="n">
        <v>0</v>
      </c>
      <c r="T3738" s="63" t="n">
        <v>0</v>
      </c>
      <c r="U3738" s="63" t="n">
        <v>1</v>
      </c>
      <c r="V3738" s="63" t="n">
        <v>0</v>
      </c>
      <c r="W3738" s="63" t="n">
        <v>0</v>
      </c>
      <c r="X3738" s="63" t="n">
        <v>0</v>
      </c>
      <c r="Y3738" s="63" t="n">
        <f aca="false">IF([2]terrains!L3738&lt;=2.5,1,IF([2]terrains!L3738&lt;=4.5,2,IF([2]terrains!L3738&lt;=6.5,3,4)))</f>
        <v>2</v>
      </c>
      <c r="Z3738" s="63" t="n">
        <f aca="false"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1" t="n">
        <f aca="false">[2]terrains!Z3738*[2]terrains!F3738</f>
        <v>783862.370712</v>
      </c>
    </row>
    <row r="3739" customFormat="false" ht="14.4" hidden="false" customHeight="false" outlineLevel="0" collapsed="false">
      <c r="A3739" s="132" t="n">
        <v>3738</v>
      </c>
      <c r="B3739" s="63" t="n">
        <v>297521.6556</v>
      </c>
      <c r="C3739" s="63" t="n">
        <v>5047228.82</v>
      </c>
      <c r="D3739" s="63" t="s">
        <v>3335</v>
      </c>
      <c r="E3739" s="142" t="n">
        <v>478.5</v>
      </c>
      <c r="F3739" s="139" t="n">
        <f aca="false">[2]terrains!E3739*10.76391</f>
        <v>5150.530935</v>
      </c>
      <c r="G3739" s="63" t="s">
        <v>1370</v>
      </c>
      <c r="H3739" s="63" t="n">
        <v>0</v>
      </c>
      <c r="I3739" s="63" t="n">
        <v>0</v>
      </c>
      <c r="J3739" s="63" t="n">
        <f aca="false">IF([2]terrains!L3739=13.5,IF([2]terrains!X3739=1,12,9),-0.392532+1.267037*[2]terrains!L3739+0.472239*[2]terrains!X3739+0.58658*[2]terrains!W3739+0.089417*[2]terrains!V3739+0.531633*[2]terrains!U3739+0.337883*[2]terrains!T3739-0.403545*[2]terrains!S3739)</f>
        <v>3.005034</v>
      </c>
      <c r="K3739" s="140" t="n">
        <f aca="false">IF([2]terrains!I3739=0,[2]terrains!J3739,[2]terrains!I3739)</f>
        <v>3.005034</v>
      </c>
      <c r="L3739" s="63" t="n">
        <v>3</v>
      </c>
      <c r="M3739" s="63" t="n">
        <v>2</v>
      </c>
      <c r="N3739" s="63" t="n">
        <v>6</v>
      </c>
      <c r="O3739" s="63" t="s">
        <v>151</v>
      </c>
      <c r="P3739" s="63" t="n">
        <v>2</v>
      </c>
      <c r="Q3739" s="63" t="n">
        <v>2.5</v>
      </c>
      <c r="R3739" s="63" t="n">
        <v>0</v>
      </c>
      <c r="S3739" s="63" t="n">
        <v>1</v>
      </c>
      <c r="T3739" s="63" t="n">
        <v>0</v>
      </c>
      <c r="U3739" s="63" t="n">
        <v>0</v>
      </c>
      <c r="V3739" s="63" t="n">
        <v>0</v>
      </c>
      <c r="W3739" s="63" t="n">
        <v>0</v>
      </c>
      <c r="X3739" s="63" t="n">
        <v>0</v>
      </c>
      <c r="Y3739" s="63" t="n">
        <f aca="false">IF([2]terrains!L3739&lt;=2.5,1,IF([2]terrains!L3739&lt;=4.5,2,IF([2]terrains!L3739&lt;=6.5,3,4)))</f>
        <v>2</v>
      </c>
      <c r="Z3739" s="63" t="n">
        <f aca="false"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1" t="n">
        <f aca="false">[2]terrains!Z3739*[2]terrains!F3739</f>
        <v>329633.97984</v>
      </c>
    </row>
    <row r="3740" customFormat="false" ht="14.4" hidden="false" customHeight="false" outlineLevel="0" collapsed="false">
      <c r="A3740" s="132" t="n">
        <v>3739</v>
      </c>
      <c r="B3740" s="63" t="n">
        <v>290464.485851</v>
      </c>
      <c r="C3740" s="63" t="n">
        <v>5041498.8697</v>
      </c>
      <c r="D3740" s="63" t="s">
        <v>3336</v>
      </c>
      <c r="E3740" s="142" t="n">
        <v>477.6</v>
      </c>
      <c r="F3740" s="139" t="n">
        <f aca="false">[2]terrains!E3740*10.76391</f>
        <v>5140.843416</v>
      </c>
      <c r="G3740" s="63" t="s">
        <v>2239</v>
      </c>
      <c r="H3740" s="63" t="n">
        <v>0</v>
      </c>
      <c r="I3740" s="63" t="n">
        <v>0</v>
      </c>
      <c r="J3740" s="63" t="n">
        <f aca="false">IF([2]terrains!L3740=13.5,IF([2]terrains!X3740=1,12,9),-0.392532+1.267037*[2]terrains!L3740+0.472239*[2]terrains!X3740+0.58658*[2]terrains!W3740+0.089417*[2]terrains!V3740+0.531633*[2]terrains!U3740+0.337883*[2]terrains!T3740-0.403545*[2]terrains!S3740)</f>
        <v>2.3715155</v>
      </c>
      <c r="K3740" s="140" t="n">
        <f aca="false">IF([2]terrains!I3740=0,[2]terrains!J3740,[2]terrains!I3740)</f>
        <v>2.3715155</v>
      </c>
      <c r="L3740" s="63" t="n">
        <v>2.5</v>
      </c>
      <c r="M3740" s="63" t="n">
        <v>2</v>
      </c>
      <c r="N3740" s="63" t="n">
        <v>4</v>
      </c>
      <c r="O3740" s="63" t="s">
        <v>151</v>
      </c>
      <c r="P3740" s="63" t="n">
        <v>2</v>
      </c>
      <c r="Q3740" s="63" t="n">
        <v>2</v>
      </c>
      <c r="R3740" s="63" t="n">
        <v>0</v>
      </c>
      <c r="S3740" s="63" t="n">
        <v>1</v>
      </c>
      <c r="T3740" s="63" t="n">
        <v>0</v>
      </c>
      <c r="U3740" s="63" t="n">
        <v>0</v>
      </c>
      <c r="V3740" s="63" t="n">
        <v>0</v>
      </c>
      <c r="W3740" s="63" t="n">
        <v>0</v>
      </c>
      <c r="X3740" s="63" t="n">
        <v>0</v>
      </c>
      <c r="Y3740" s="63" t="n">
        <f aca="false">IF([2]terrains!L3740&lt;=2.5,1,IF([2]terrains!L3740&lt;=4.5,2,IF([2]terrains!L3740&lt;=6.5,3,4)))</f>
        <v>1</v>
      </c>
      <c r="Z3740" s="63" t="n">
        <f aca="false"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1" t="n">
        <f aca="false">[2]terrains!Z3740*[2]terrains!F3740</f>
        <v>329013.978624</v>
      </c>
    </row>
    <row r="3741" customFormat="false" ht="14.4" hidden="false" customHeight="false" outlineLevel="0" collapsed="false">
      <c r="A3741" s="132" t="n">
        <v>3740</v>
      </c>
      <c r="B3741" s="63" t="n">
        <v>300006.030465</v>
      </c>
      <c r="C3741" s="63" t="n">
        <v>5039332.66155</v>
      </c>
      <c r="D3741" s="63" t="s">
        <v>3337</v>
      </c>
      <c r="E3741" s="142" t="n">
        <v>477.2</v>
      </c>
      <c r="F3741" s="139" t="n">
        <f aca="false">[2]terrains!E3741*10.76391</f>
        <v>5136.537852</v>
      </c>
      <c r="G3741" s="63" t="s">
        <v>284</v>
      </c>
      <c r="H3741" s="63" t="n">
        <v>2</v>
      </c>
      <c r="I3741" s="63" t="n">
        <v>6</v>
      </c>
      <c r="J3741" s="63" t="n">
        <f aca="false">IF([2]terrains!L3741=13.5,IF([2]terrains!X3741=1,12,9),-0.392532+1.267037*[2]terrains!L3741+0.472239*[2]terrains!X3741+0.58658*[2]terrains!W3741+0.089417*[2]terrains!V3741+0.531633*[2]terrains!U3741+0.337883*[2]terrains!T3741-0.403545*[2]terrains!S3741)</f>
        <v>3.880818</v>
      </c>
      <c r="K3741" s="140" t="n">
        <f aca="false">IF([2]terrains!I3741=0,[2]terrains!J3741,[2]terrains!I3741)</f>
        <v>6</v>
      </c>
      <c r="L3741" s="63" t="n">
        <v>3</v>
      </c>
      <c r="M3741" s="63" t="n">
        <v>2</v>
      </c>
      <c r="N3741" s="63" t="n">
        <v>8</v>
      </c>
      <c r="O3741" s="63" t="s">
        <v>156</v>
      </c>
      <c r="P3741" s="63" t="n">
        <v>2</v>
      </c>
      <c r="Q3741" s="63" t="n">
        <v>2</v>
      </c>
      <c r="R3741" s="63" t="n">
        <v>0</v>
      </c>
      <c r="S3741" s="63" t="n">
        <v>0</v>
      </c>
      <c r="T3741" s="63" t="n">
        <v>0</v>
      </c>
      <c r="U3741" s="63" t="n">
        <v>0</v>
      </c>
      <c r="V3741" s="63" t="n">
        <v>0</v>
      </c>
      <c r="W3741" s="63" t="n">
        <v>0</v>
      </c>
      <c r="X3741" s="63" t="n">
        <v>1</v>
      </c>
      <c r="Y3741" s="63" t="n">
        <f aca="false">IF([2]terrains!L3741&lt;=2.5,1,IF([2]terrains!L3741&lt;=4.5,2,IF([2]terrains!L3741&lt;=6.5,3,4)))</f>
        <v>2</v>
      </c>
      <c r="Z3741" s="63" t="n">
        <f aca="false"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1" t="n">
        <f aca="false">[2]terrains!Z3741*[2]terrains!F3741</f>
        <v>1243042.160184</v>
      </c>
    </row>
    <row r="3742" customFormat="false" ht="14.4" hidden="false" customHeight="false" outlineLevel="0" collapsed="false">
      <c r="A3742" s="132" t="n">
        <v>3741</v>
      </c>
      <c r="B3742" s="63" t="n">
        <v>300424.0111</v>
      </c>
      <c r="C3742" s="63" t="n">
        <v>5041019.04943</v>
      </c>
      <c r="D3742" s="63" t="s">
        <v>3338</v>
      </c>
      <c r="E3742" s="142" t="n">
        <v>477.2</v>
      </c>
      <c r="F3742" s="139" t="n">
        <f aca="false">[2]terrains!E3742*10.76391</f>
        <v>5136.537852</v>
      </c>
      <c r="G3742" s="63" t="s">
        <v>595</v>
      </c>
      <c r="H3742" s="63" t="n">
        <v>0</v>
      </c>
      <c r="I3742" s="63" t="n">
        <v>6</v>
      </c>
      <c r="J3742" s="63" t="n">
        <f aca="false">IF([2]terrains!L3742=13.5,IF([2]terrains!X3742=1,12,9),-0.392532+1.267037*[2]terrains!L3742+0.472239*[2]terrains!X3742+0.58658*[2]terrains!W3742+0.089417*[2]terrains!V3742+0.531633*[2]terrains!U3742+0.337883*[2]terrains!T3742-0.403545*[2]terrains!S3742)</f>
        <v>5.7813735</v>
      </c>
      <c r="K3742" s="140" t="n">
        <f aca="false">IF([2]terrains!I3742=0,[2]terrains!J3742,[2]terrains!I3742)</f>
        <v>6</v>
      </c>
      <c r="L3742" s="63" t="n">
        <v>4.5</v>
      </c>
      <c r="M3742" s="63" t="n">
        <v>0</v>
      </c>
      <c r="N3742" s="63" t="n">
        <v>0</v>
      </c>
      <c r="O3742" s="63" t="s">
        <v>156</v>
      </c>
      <c r="P3742" s="63" t="n">
        <v>0</v>
      </c>
      <c r="Q3742" s="63" t="n">
        <v>0</v>
      </c>
      <c r="R3742" s="63" t="n">
        <v>0</v>
      </c>
      <c r="S3742" s="63" t="n">
        <v>0</v>
      </c>
      <c r="T3742" s="63" t="n">
        <v>0</v>
      </c>
      <c r="U3742" s="63" t="n">
        <v>0</v>
      </c>
      <c r="V3742" s="63" t="n">
        <v>0</v>
      </c>
      <c r="W3742" s="63" t="n">
        <v>0</v>
      </c>
      <c r="X3742" s="63" t="n">
        <v>1</v>
      </c>
      <c r="Y3742" s="63" t="n">
        <f aca="false">IF([2]terrains!L3742&lt;=2.5,1,IF([2]terrains!L3742&lt;=4.5,2,IF([2]terrains!L3742&lt;=6.5,3,4)))</f>
        <v>2</v>
      </c>
      <c r="Z3742" s="63" t="n">
        <f aca="false"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1" t="n">
        <f aca="false">[2]terrains!Z3742*[2]terrains!F3742</f>
        <v>1243042.160184</v>
      </c>
    </row>
    <row r="3743" customFormat="false" ht="14.4" hidden="false" customHeight="false" outlineLevel="0" collapsed="false">
      <c r="A3743" s="132" t="n">
        <v>3742</v>
      </c>
      <c r="B3743" s="63" t="n">
        <v>297564.298325</v>
      </c>
      <c r="C3743" s="63" t="n">
        <v>5053663.64239</v>
      </c>
      <c r="D3743" s="63" t="s">
        <v>3339</v>
      </c>
      <c r="E3743" s="142" t="n">
        <v>477.1</v>
      </c>
      <c r="F3743" s="139" t="n">
        <f aca="false">[2]terrains!E3743*10.76391</f>
        <v>5135.461461</v>
      </c>
      <c r="G3743" s="63" t="s">
        <v>307</v>
      </c>
      <c r="H3743" s="63" t="n">
        <v>0.2</v>
      </c>
      <c r="I3743" s="63" t="n">
        <v>1.5</v>
      </c>
      <c r="J3743" s="63" t="n">
        <f aca="false">IF([2]terrains!L3743=13.5,IF([2]terrains!X3743=1,12,9),-0.392532+1.267037*[2]terrains!L3743+0.472239*[2]terrains!X3743+0.58658*[2]terrains!W3743+0.089417*[2]terrains!V3743+0.531633*[2]terrains!U3743+0.337883*[2]terrains!T3743-0.403545*[2]terrains!S3743)</f>
        <v>2.141542</v>
      </c>
      <c r="K3743" s="140" t="n">
        <f aca="false">IF([2]terrains!I3743=0,[2]terrains!J3743,[2]terrains!I3743)</f>
        <v>1.5</v>
      </c>
      <c r="L3743" s="63" t="n">
        <v>2</v>
      </c>
      <c r="M3743" s="63" t="n">
        <v>2</v>
      </c>
      <c r="N3743" s="63" t="n">
        <v>3</v>
      </c>
      <c r="O3743" s="63" t="s">
        <v>150</v>
      </c>
      <c r="P3743" s="63" t="n">
        <v>2</v>
      </c>
      <c r="Q3743" s="63" t="n">
        <v>1.5</v>
      </c>
      <c r="R3743" s="63" t="n">
        <v>1</v>
      </c>
      <c r="S3743" s="63" t="n">
        <v>0</v>
      </c>
      <c r="T3743" s="63" t="n">
        <v>0</v>
      </c>
      <c r="U3743" s="63" t="n">
        <v>0</v>
      </c>
      <c r="V3743" s="63" t="n">
        <v>0</v>
      </c>
      <c r="W3743" s="63" t="n">
        <v>0</v>
      </c>
      <c r="X3743" s="63" t="n">
        <v>0</v>
      </c>
      <c r="Y3743" s="63" t="n">
        <f aca="false">IF([2]terrains!L3743&lt;=2.5,1,IF([2]terrains!L3743&lt;=4.5,2,IF([2]terrains!L3743&lt;=6.5,3,4)))</f>
        <v>1</v>
      </c>
      <c r="Z3743" s="63" t="n">
        <f aca="false"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1" t="n">
        <f aca="false">[2]terrains!Z3743*[2]terrains!F3743</f>
        <v>179741.151135</v>
      </c>
    </row>
    <row r="3744" customFormat="false" ht="14.4" hidden="false" customHeight="false" outlineLevel="0" collapsed="false">
      <c r="A3744" s="132" t="n">
        <v>3743</v>
      </c>
      <c r="B3744" s="63" t="n">
        <v>294299.9671</v>
      </c>
      <c r="C3744" s="63" t="n">
        <v>5052624.16103</v>
      </c>
      <c r="D3744" s="63" t="s">
        <v>3340</v>
      </c>
      <c r="E3744" s="142" t="n">
        <v>476.59</v>
      </c>
      <c r="F3744" s="139" t="n">
        <f aca="false">[2]terrains!E3744*10.76391</f>
        <v>5129.9718669</v>
      </c>
      <c r="G3744" s="63" t="s">
        <v>1297</v>
      </c>
      <c r="H3744" s="63" t="n">
        <v>0</v>
      </c>
      <c r="I3744" s="63" t="n">
        <v>0</v>
      </c>
      <c r="J3744" s="63" t="n">
        <f aca="false">IF([2]terrains!L3744=13.5,IF([2]terrains!X3744=1,12,9),-0.392532+1.267037*[2]terrains!L3744+0.472239*[2]terrains!X3744+0.58658*[2]terrains!W3744+0.089417*[2]terrains!V3744+0.531633*[2]terrains!U3744+0.337883*[2]terrains!T3744-0.403545*[2]terrains!S3744)</f>
        <v>1.737997</v>
      </c>
      <c r="K3744" s="140" t="n">
        <f aca="false">IF([2]terrains!I3744=0,[2]terrains!J3744,[2]terrains!I3744)</f>
        <v>1.737997</v>
      </c>
      <c r="L3744" s="63" t="n">
        <v>2</v>
      </c>
      <c r="M3744" s="63" t="n">
        <v>1</v>
      </c>
      <c r="N3744" s="63" t="n">
        <v>3</v>
      </c>
      <c r="O3744" s="63" t="s">
        <v>151</v>
      </c>
      <c r="P3744" s="63" t="n">
        <v>2</v>
      </c>
      <c r="Q3744" s="63" t="n">
        <v>2</v>
      </c>
      <c r="R3744" s="63" t="n">
        <v>0</v>
      </c>
      <c r="S3744" s="63" t="n">
        <v>1</v>
      </c>
      <c r="T3744" s="63" t="n">
        <v>0</v>
      </c>
      <c r="U3744" s="63" t="n">
        <v>0</v>
      </c>
      <c r="V3744" s="63" t="n">
        <v>0</v>
      </c>
      <c r="W3744" s="63" t="n">
        <v>0</v>
      </c>
      <c r="X3744" s="63" t="n">
        <v>0</v>
      </c>
      <c r="Y3744" s="63" t="n">
        <f aca="false">IF([2]terrains!L3744&lt;=2.5,1,IF([2]terrains!L3744&lt;=4.5,2,IF([2]terrains!L3744&lt;=6.5,3,4)))</f>
        <v>1</v>
      </c>
      <c r="Z3744" s="63" t="n">
        <f aca="false"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1" t="n">
        <f aca="false">[2]terrains!Z3744*[2]terrains!F3744</f>
        <v>328318.1994816</v>
      </c>
    </row>
    <row r="3745" customFormat="false" ht="14.4" hidden="false" customHeight="false" outlineLevel="0" collapsed="false">
      <c r="A3745" s="132" t="n">
        <v>3744</v>
      </c>
      <c r="B3745" s="63" t="n">
        <v>291642.845938</v>
      </c>
      <c r="C3745" s="63" t="n">
        <v>5032581.43077</v>
      </c>
      <c r="D3745" s="63" t="s">
        <v>3341</v>
      </c>
      <c r="E3745" s="142" t="n">
        <v>476.3</v>
      </c>
      <c r="F3745" s="139" t="n">
        <f aca="false">[2]terrains!E3745*10.76391</f>
        <v>5126.850333</v>
      </c>
      <c r="G3745" s="63" t="s">
        <v>168</v>
      </c>
      <c r="H3745" s="63" t="n">
        <v>0.2</v>
      </c>
      <c r="I3745" s="63" t="n">
        <v>5</v>
      </c>
      <c r="J3745" s="63" t="n">
        <f aca="false">IF([2]terrains!L3745=13.5,IF([2]terrains!X3745=1,12,9),-0.392532+1.267037*[2]terrains!L3745+0.472239*[2]terrains!X3745+0.58658*[2]terrains!W3745+0.089417*[2]terrains!V3745+0.531633*[2]terrains!U3745+0.337883*[2]terrains!T3745-0.403545*[2]terrains!S3745)</f>
        <v>2.3715155</v>
      </c>
      <c r="K3745" s="140" t="n">
        <f aca="false">IF([2]terrains!I3745=0,[2]terrains!J3745,[2]terrains!I3745)</f>
        <v>5</v>
      </c>
      <c r="L3745" s="63" t="n">
        <v>2.5</v>
      </c>
      <c r="M3745" s="63" t="n">
        <v>2</v>
      </c>
      <c r="N3745" s="63" t="n">
        <v>6</v>
      </c>
      <c r="O3745" s="63" t="s">
        <v>151</v>
      </c>
      <c r="P3745" s="63" t="n">
        <v>2</v>
      </c>
      <c r="Q3745" s="63" t="n">
        <v>1.5</v>
      </c>
      <c r="R3745" s="63" t="n">
        <v>0</v>
      </c>
      <c r="S3745" s="63" t="n">
        <v>1</v>
      </c>
      <c r="T3745" s="63" t="n">
        <v>0</v>
      </c>
      <c r="U3745" s="63" t="n">
        <v>0</v>
      </c>
      <c r="V3745" s="63" t="n">
        <v>0</v>
      </c>
      <c r="W3745" s="63" t="n">
        <v>0</v>
      </c>
      <c r="X3745" s="63" t="n">
        <v>0</v>
      </c>
      <c r="Y3745" s="63" t="n">
        <f aca="false">IF([2]terrains!L3745&lt;=2.5,1,IF([2]terrains!L3745&lt;=4.5,2,IF([2]terrains!L3745&lt;=6.5,3,4)))</f>
        <v>1</v>
      </c>
      <c r="Z3745" s="63" t="n">
        <f aca="false"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1" t="n">
        <f aca="false">[2]terrains!Z3745*[2]terrains!F3745</f>
        <v>328118.421312</v>
      </c>
    </row>
    <row r="3746" customFormat="false" ht="14.4" hidden="false" customHeight="false" outlineLevel="0" collapsed="false">
      <c r="A3746" s="132" t="n">
        <v>3745</v>
      </c>
      <c r="B3746" s="63" t="n">
        <v>304166.827733</v>
      </c>
      <c r="C3746" s="63" t="n">
        <v>5059249.69977</v>
      </c>
      <c r="D3746" s="63" t="s">
        <v>3342</v>
      </c>
      <c r="E3746" s="142" t="n">
        <v>475.8</v>
      </c>
      <c r="F3746" s="139" t="n">
        <f aca="false">[2]terrains!E3746*10.76391</f>
        <v>5121.468378</v>
      </c>
      <c r="G3746" s="63" t="s">
        <v>2126</v>
      </c>
      <c r="H3746" s="63" t="n">
        <v>0.4</v>
      </c>
      <c r="I3746" s="63" t="n">
        <v>1.2</v>
      </c>
      <c r="J3746" s="63" t="n">
        <f aca="false">IF([2]terrains!L3746=13.5,IF([2]terrains!X3746=1,12,9),-0.392532+1.267037*[2]terrains!L3746+0.472239*[2]terrains!X3746+0.58658*[2]terrains!W3746+0.089417*[2]terrains!V3746+0.531633*[2]terrains!U3746+0.337883*[2]terrains!T3746-0.403545*[2]terrains!S3746)</f>
        <v>2.141542</v>
      </c>
      <c r="K3746" s="140" t="n">
        <f aca="false">IF([2]terrains!I3746=0,[2]terrains!J3746,[2]terrains!I3746)</f>
        <v>1.2</v>
      </c>
      <c r="L3746" s="63" t="n">
        <v>2</v>
      </c>
      <c r="M3746" s="63" t="n">
        <v>2</v>
      </c>
      <c r="N3746" s="63" t="n">
        <v>3</v>
      </c>
      <c r="O3746" s="63" t="s">
        <v>150</v>
      </c>
      <c r="P3746" s="63" t="n">
        <v>2</v>
      </c>
      <c r="Q3746" s="63" t="n">
        <v>1.5</v>
      </c>
      <c r="R3746" s="63" t="n">
        <v>1</v>
      </c>
      <c r="S3746" s="63" t="n">
        <v>0</v>
      </c>
      <c r="T3746" s="63" t="n">
        <v>0</v>
      </c>
      <c r="U3746" s="63" t="n">
        <v>0</v>
      </c>
      <c r="V3746" s="63" t="n">
        <v>0</v>
      </c>
      <c r="W3746" s="63" t="n">
        <v>0</v>
      </c>
      <c r="X3746" s="63" t="n">
        <v>0</v>
      </c>
      <c r="Y3746" s="63" t="n">
        <f aca="false">IF([2]terrains!L3746&lt;=2.5,1,IF([2]terrains!L3746&lt;=4.5,2,IF([2]terrains!L3746&lt;=6.5,3,4)))</f>
        <v>1</v>
      </c>
      <c r="Z3746" s="63" t="n">
        <f aca="false"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1" t="n">
        <f aca="false">[2]terrains!Z3746*[2]terrains!F3746</f>
        <v>179251.39323</v>
      </c>
    </row>
    <row r="3747" customFormat="false" ht="14.4" hidden="false" customHeight="false" outlineLevel="0" collapsed="false">
      <c r="A3747" s="132" t="n">
        <v>3746</v>
      </c>
      <c r="B3747" s="63" t="n">
        <v>297660.734704</v>
      </c>
      <c r="C3747" s="63" t="n">
        <v>5036718.31581</v>
      </c>
      <c r="D3747" s="63" t="s">
        <v>3343</v>
      </c>
      <c r="E3747" s="142" t="n">
        <v>475.7</v>
      </c>
      <c r="F3747" s="139" t="n">
        <f aca="false">[2]terrains!E3747*10.76391</f>
        <v>5120.391987</v>
      </c>
      <c r="G3747" s="63" t="s">
        <v>350</v>
      </c>
      <c r="H3747" s="63" t="n">
        <v>0</v>
      </c>
      <c r="I3747" s="63" t="n">
        <v>0</v>
      </c>
      <c r="J3747" s="63" t="n">
        <f aca="false">IF([2]terrains!L3747=13.5,IF([2]terrains!X3747=1,12,9),-0.392532+1.267037*[2]terrains!L3747+0.472239*[2]terrains!X3747+0.58658*[2]terrains!W3747+0.089417*[2]terrains!V3747+0.531633*[2]terrains!U3747+0.337883*[2]terrains!T3747-0.403545*[2]terrains!S3747)</f>
        <v>3.1129435</v>
      </c>
      <c r="K3747" s="140" t="n">
        <f aca="false">IF([2]terrains!I3747=0,[2]terrains!J3747,[2]terrains!I3747)</f>
        <v>3.1129435</v>
      </c>
      <c r="L3747" s="63" t="n">
        <v>2.5</v>
      </c>
      <c r="M3747" s="63" t="n">
        <v>2</v>
      </c>
      <c r="N3747" s="63" t="n">
        <v>4</v>
      </c>
      <c r="O3747" s="63" t="s">
        <v>152</v>
      </c>
      <c r="P3747" s="63" t="n">
        <v>2</v>
      </c>
      <c r="Q3747" s="63" t="n">
        <v>1.5</v>
      </c>
      <c r="R3747" s="63" t="n">
        <v>0</v>
      </c>
      <c r="S3747" s="63" t="n">
        <v>0</v>
      </c>
      <c r="T3747" s="63" t="n">
        <v>1</v>
      </c>
      <c r="U3747" s="63" t="n">
        <v>0</v>
      </c>
      <c r="V3747" s="63" t="n">
        <v>0</v>
      </c>
      <c r="W3747" s="63" t="n">
        <v>0</v>
      </c>
      <c r="X3747" s="63" t="n">
        <v>0</v>
      </c>
      <c r="Y3747" s="63" t="n">
        <f aca="false">IF([2]terrains!L3747&lt;=2.5,1,IF([2]terrains!L3747&lt;=4.5,2,IF([2]terrains!L3747&lt;=6.5,3,4)))</f>
        <v>1</v>
      </c>
      <c r="Z3747" s="63" t="n">
        <f aca="false"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1" t="n">
        <f aca="false">[2]terrains!Z3747*[2]terrains!F3747</f>
        <v>435233.318895</v>
      </c>
    </row>
    <row r="3748" customFormat="false" ht="14.4" hidden="false" customHeight="false" outlineLevel="0" collapsed="false">
      <c r="A3748" s="132" t="n">
        <v>3747</v>
      </c>
      <c r="B3748" s="63" t="n">
        <v>298944.399661</v>
      </c>
      <c r="C3748" s="63" t="n">
        <v>5056852.10199</v>
      </c>
      <c r="D3748" s="63" t="s">
        <v>3344</v>
      </c>
      <c r="E3748" s="142" t="n">
        <v>475.4</v>
      </c>
      <c r="F3748" s="139" t="n">
        <f aca="false">[2]terrains!E3748*10.76391</f>
        <v>5117.162814</v>
      </c>
      <c r="G3748" s="63" t="s">
        <v>329</v>
      </c>
      <c r="H3748" s="63" t="n">
        <v>0</v>
      </c>
      <c r="I3748" s="63" t="n">
        <v>0</v>
      </c>
      <c r="J3748" s="63" t="n">
        <f aca="false">IF([2]terrains!L3748=13.5,IF([2]terrains!X3748=1,12,9),-0.392532+1.267037*[2]terrains!L3748+0.472239*[2]terrains!X3748+0.58658*[2]terrains!W3748+0.089417*[2]terrains!V3748+0.531633*[2]terrains!U3748+0.337883*[2]terrains!T3748-0.403545*[2]terrains!S3748)</f>
        <v>2.141542</v>
      </c>
      <c r="K3748" s="140" t="n">
        <f aca="false">IF([2]terrains!I3748=0,[2]terrains!J3748,[2]terrains!I3748)</f>
        <v>2.141542</v>
      </c>
      <c r="L3748" s="63" t="n">
        <v>2</v>
      </c>
      <c r="M3748" s="63" t="n">
        <v>1</v>
      </c>
      <c r="N3748" s="63" t="n">
        <v>3</v>
      </c>
      <c r="O3748" s="63" t="s">
        <v>150</v>
      </c>
      <c r="P3748" s="63" t="n">
        <v>2</v>
      </c>
      <c r="Q3748" s="63" t="n">
        <v>1.5</v>
      </c>
      <c r="R3748" s="63" t="n">
        <v>1</v>
      </c>
      <c r="S3748" s="63" t="n">
        <v>0</v>
      </c>
      <c r="T3748" s="63" t="n">
        <v>0</v>
      </c>
      <c r="U3748" s="63" t="n">
        <v>0</v>
      </c>
      <c r="V3748" s="63" t="n">
        <v>0</v>
      </c>
      <c r="W3748" s="63" t="n">
        <v>0</v>
      </c>
      <c r="X3748" s="63" t="n">
        <v>0</v>
      </c>
      <c r="Y3748" s="63" t="n">
        <f aca="false">IF([2]terrains!L3748&lt;=2.5,1,IF([2]terrains!L3748&lt;=4.5,2,IF([2]terrains!L3748&lt;=6.5,3,4)))</f>
        <v>1</v>
      </c>
      <c r="Z3748" s="63" t="n">
        <f aca="false"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1" t="n">
        <f aca="false">[2]terrains!Z3748*[2]terrains!F3748</f>
        <v>179100.69849</v>
      </c>
    </row>
    <row r="3749" customFormat="false" ht="14.4" hidden="false" customHeight="false" outlineLevel="0" collapsed="false">
      <c r="A3749" s="132" t="n">
        <v>3748</v>
      </c>
      <c r="B3749" s="63" t="n">
        <v>298953.498782</v>
      </c>
      <c r="C3749" s="63" t="n">
        <v>5056839.85062</v>
      </c>
      <c r="D3749" s="63" t="s">
        <v>3345</v>
      </c>
      <c r="E3749" s="142" t="n">
        <v>475.4</v>
      </c>
      <c r="F3749" s="139" t="n">
        <f aca="false">[2]terrains!E3749*10.76391</f>
        <v>5117.162814</v>
      </c>
      <c r="G3749" s="63" t="s">
        <v>329</v>
      </c>
      <c r="H3749" s="63" t="n">
        <v>0</v>
      </c>
      <c r="I3749" s="63" t="n">
        <v>0</v>
      </c>
      <c r="J3749" s="63" t="n">
        <f aca="false">IF([2]terrains!L3749=13.5,IF([2]terrains!X3749=1,12,9),-0.392532+1.267037*[2]terrains!L3749+0.472239*[2]terrains!X3749+0.58658*[2]terrains!W3749+0.089417*[2]terrains!V3749+0.531633*[2]terrains!U3749+0.337883*[2]terrains!T3749-0.403545*[2]terrains!S3749)</f>
        <v>2.141542</v>
      </c>
      <c r="K3749" s="140" t="n">
        <f aca="false">IF([2]terrains!I3749=0,[2]terrains!J3749,[2]terrains!I3749)</f>
        <v>2.141542</v>
      </c>
      <c r="L3749" s="63" t="n">
        <v>2</v>
      </c>
      <c r="M3749" s="63" t="n">
        <v>1</v>
      </c>
      <c r="N3749" s="63" t="n">
        <v>3</v>
      </c>
      <c r="O3749" s="63" t="s">
        <v>150</v>
      </c>
      <c r="P3749" s="63" t="n">
        <v>2</v>
      </c>
      <c r="Q3749" s="63" t="n">
        <v>1.5</v>
      </c>
      <c r="R3749" s="63" t="n">
        <v>1</v>
      </c>
      <c r="S3749" s="63" t="n">
        <v>0</v>
      </c>
      <c r="T3749" s="63" t="n">
        <v>0</v>
      </c>
      <c r="U3749" s="63" t="n">
        <v>0</v>
      </c>
      <c r="V3749" s="63" t="n">
        <v>0</v>
      </c>
      <c r="W3749" s="63" t="n">
        <v>0</v>
      </c>
      <c r="X3749" s="63" t="n">
        <v>0</v>
      </c>
      <c r="Y3749" s="63" t="n">
        <f aca="false">IF([2]terrains!L3749&lt;=2.5,1,IF([2]terrains!L3749&lt;=4.5,2,IF([2]terrains!L3749&lt;=6.5,3,4)))</f>
        <v>1</v>
      </c>
      <c r="Z3749" s="63" t="n">
        <f aca="false"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1" t="n">
        <f aca="false">[2]terrains!Z3749*[2]terrains!F3749</f>
        <v>179100.69849</v>
      </c>
    </row>
    <row r="3750" customFormat="false" ht="14.4" hidden="false" customHeight="false" outlineLevel="0" collapsed="false">
      <c r="A3750" s="132" t="n">
        <v>3749</v>
      </c>
      <c r="B3750" s="63" t="n">
        <v>298971.715216</v>
      </c>
      <c r="C3750" s="63" t="n">
        <v>5056815.36323</v>
      </c>
      <c r="D3750" s="63" t="s">
        <v>3346</v>
      </c>
      <c r="E3750" s="142" t="n">
        <v>475.3</v>
      </c>
      <c r="F3750" s="139" t="n">
        <f aca="false">[2]terrains!E3750*10.76391</f>
        <v>5116.086423</v>
      </c>
      <c r="G3750" s="63" t="s">
        <v>329</v>
      </c>
      <c r="H3750" s="63" t="n">
        <v>0</v>
      </c>
      <c r="I3750" s="63" t="n">
        <v>0</v>
      </c>
      <c r="J3750" s="63" t="n">
        <f aca="false">IF([2]terrains!L3750=13.5,IF([2]terrains!X3750=1,12,9),-0.392532+1.267037*[2]terrains!L3750+0.472239*[2]terrains!X3750+0.58658*[2]terrains!W3750+0.089417*[2]terrains!V3750+0.531633*[2]terrains!U3750+0.337883*[2]terrains!T3750-0.403545*[2]terrains!S3750)</f>
        <v>2.141542</v>
      </c>
      <c r="K3750" s="140" t="n">
        <f aca="false">IF([2]terrains!I3750=0,[2]terrains!J3750,[2]terrains!I3750)</f>
        <v>2.141542</v>
      </c>
      <c r="L3750" s="63" t="n">
        <v>2</v>
      </c>
      <c r="M3750" s="63" t="n">
        <v>1</v>
      </c>
      <c r="N3750" s="63" t="n">
        <v>3</v>
      </c>
      <c r="O3750" s="63" t="s">
        <v>150</v>
      </c>
      <c r="P3750" s="63" t="n">
        <v>2</v>
      </c>
      <c r="Q3750" s="63" t="n">
        <v>1.5</v>
      </c>
      <c r="R3750" s="63" t="n">
        <v>1</v>
      </c>
      <c r="S3750" s="63" t="n">
        <v>0</v>
      </c>
      <c r="T3750" s="63" t="n">
        <v>0</v>
      </c>
      <c r="U3750" s="63" t="n">
        <v>0</v>
      </c>
      <c r="V3750" s="63" t="n">
        <v>0</v>
      </c>
      <c r="W3750" s="63" t="n">
        <v>0</v>
      </c>
      <c r="X3750" s="63" t="n">
        <v>0</v>
      </c>
      <c r="Y3750" s="63" t="n">
        <f aca="false">IF([2]terrains!L3750&lt;=2.5,1,IF([2]terrains!L3750&lt;=4.5,2,IF([2]terrains!L3750&lt;=6.5,3,4)))</f>
        <v>1</v>
      </c>
      <c r="Z3750" s="63" t="n">
        <f aca="false"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1" t="n">
        <f aca="false">[2]terrains!Z3750*[2]terrains!F3750</f>
        <v>179063.024805</v>
      </c>
    </row>
    <row r="3751" customFormat="false" ht="14.4" hidden="false" customHeight="false" outlineLevel="0" collapsed="false">
      <c r="A3751" s="132" t="n">
        <v>3750</v>
      </c>
      <c r="B3751" s="63" t="n">
        <v>298962.60275</v>
      </c>
      <c r="C3751" s="63" t="n">
        <v>5056827.6012</v>
      </c>
      <c r="D3751" s="63" t="s">
        <v>3347</v>
      </c>
      <c r="E3751" s="142" t="n">
        <v>475.3</v>
      </c>
      <c r="F3751" s="139" t="n">
        <f aca="false">[2]terrains!E3751*10.76391</f>
        <v>5116.086423</v>
      </c>
      <c r="G3751" s="63" t="s">
        <v>329</v>
      </c>
      <c r="H3751" s="63" t="n">
        <v>0</v>
      </c>
      <c r="I3751" s="63" t="n">
        <v>0</v>
      </c>
      <c r="J3751" s="63" t="n">
        <f aca="false">IF([2]terrains!L3751=13.5,IF([2]terrains!X3751=1,12,9),-0.392532+1.267037*[2]terrains!L3751+0.472239*[2]terrains!X3751+0.58658*[2]terrains!W3751+0.089417*[2]terrains!V3751+0.531633*[2]terrains!U3751+0.337883*[2]terrains!T3751-0.403545*[2]terrains!S3751)</f>
        <v>2.141542</v>
      </c>
      <c r="K3751" s="140" t="n">
        <f aca="false">IF([2]terrains!I3751=0,[2]terrains!J3751,[2]terrains!I3751)</f>
        <v>2.141542</v>
      </c>
      <c r="L3751" s="63" t="n">
        <v>2</v>
      </c>
      <c r="M3751" s="63" t="n">
        <v>1</v>
      </c>
      <c r="N3751" s="63" t="n">
        <v>3</v>
      </c>
      <c r="O3751" s="63" t="s">
        <v>150</v>
      </c>
      <c r="P3751" s="63" t="n">
        <v>2</v>
      </c>
      <c r="Q3751" s="63" t="n">
        <v>1.5</v>
      </c>
      <c r="R3751" s="63" t="n">
        <v>1</v>
      </c>
      <c r="S3751" s="63" t="n">
        <v>0</v>
      </c>
      <c r="T3751" s="63" t="n">
        <v>0</v>
      </c>
      <c r="U3751" s="63" t="n">
        <v>0</v>
      </c>
      <c r="V3751" s="63" t="n">
        <v>0</v>
      </c>
      <c r="W3751" s="63" t="n">
        <v>0</v>
      </c>
      <c r="X3751" s="63" t="n">
        <v>0</v>
      </c>
      <c r="Y3751" s="63" t="n">
        <f aca="false">IF([2]terrains!L3751&lt;=2.5,1,IF([2]terrains!L3751&lt;=4.5,2,IF([2]terrains!L3751&lt;=6.5,3,4)))</f>
        <v>1</v>
      </c>
      <c r="Z3751" s="63" t="n">
        <f aca="false"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1" t="n">
        <f aca="false">[2]terrains!Z3751*[2]terrains!F3751</f>
        <v>179063.024805</v>
      </c>
    </row>
    <row r="3752" customFormat="false" ht="14.4" hidden="false" customHeight="false" outlineLevel="0" collapsed="false">
      <c r="A3752" s="132" t="n">
        <v>3751</v>
      </c>
      <c r="B3752" s="63" t="n">
        <v>298980.827424</v>
      </c>
      <c r="C3752" s="63" t="n">
        <v>5056803.12383</v>
      </c>
      <c r="D3752" s="63" t="s">
        <v>3348</v>
      </c>
      <c r="E3752" s="142" t="n">
        <v>475.2</v>
      </c>
      <c r="F3752" s="139" t="n">
        <f aca="false">[2]terrains!E3752*10.76391</f>
        <v>5115.010032</v>
      </c>
      <c r="G3752" s="63" t="s">
        <v>329</v>
      </c>
      <c r="H3752" s="63" t="n">
        <v>0</v>
      </c>
      <c r="I3752" s="63" t="n">
        <v>0</v>
      </c>
      <c r="J3752" s="63" t="n">
        <f aca="false">IF([2]terrains!L3752=13.5,IF([2]terrains!X3752=1,12,9),-0.392532+1.267037*[2]terrains!L3752+0.472239*[2]terrains!X3752+0.58658*[2]terrains!W3752+0.089417*[2]terrains!V3752+0.531633*[2]terrains!U3752+0.337883*[2]terrains!T3752-0.403545*[2]terrains!S3752)</f>
        <v>2.141542</v>
      </c>
      <c r="K3752" s="140" t="n">
        <f aca="false">IF([2]terrains!I3752=0,[2]terrains!J3752,[2]terrains!I3752)</f>
        <v>2.141542</v>
      </c>
      <c r="L3752" s="63" t="n">
        <v>2</v>
      </c>
      <c r="M3752" s="63" t="n">
        <v>1</v>
      </c>
      <c r="N3752" s="63" t="n">
        <v>3</v>
      </c>
      <c r="O3752" s="63" t="s">
        <v>150</v>
      </c>
      <c r="P3752" s="63" t="n">
        <v>2</v>
      </c>
      <c r="Q3752" s="63" t="n">
        <v>1.5</v>
      </c>
      <c r="R3752" s="63" t="n">
        <v>1</v>
      </c>
      <c r="S3752" s="63" t="n">
        <v>0</v>
      </c>
      <c r="T3752" s="63" t="n">
        <v>0</v>
      </c>
      <c r="U3752" s="63" t="n">
        <v>0</v>
      </c>
      <c r="V3752" s="63" t="n">
        <v>0</v>
      </c>
      <c r="W3752" s="63" t="n">
        <v>0</v>
      </c>
      <c r="X3752" s="63" t="n">
        <v>0</v>
      </c>
      <c r="Y3752" s="63" t="n">
        <f aca="false">IF([2]terrains!L3752&lt;=2.5,1,IF([2]terrains!L3752&lt;=4.5,2,IF([2]terrains!L3752&lt;=6.5,3,4)))</f>
        <v>1</v>
      </c>
      <c r="Z3752" s="63" t="n">
        <f aca="false"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1" t="n">
        <f aca="false">[2]terrains!Z3752*[2]terrains!F3752</f>
        <v>179025.35112</v>
      </c>
    </row>
    <row r="3753" customFormat="false" ht="14.4" hidden="false" customHeight="false" outlineLevel="0" collapsed="false">
      <c r="A3753" s="132" t="n">
        <v>3752</v>
      </c>
      <c r="B3753" s="63" t="n">
        <v>299044.618007</v>
      </c>
      <c r="C3753" s="63" t="n">
        <v>5056717.43993</v>
      </c>
      <c r="D3753" s="63" t="s">
        <v>3349</v>
      </c>
      <c r="E3753" s="142" t="n">
        <v>475.1</v>
      </c>
      <c r="F3753" s="139" t="n">
        <f aca="false">[2]terrains!E3753*10.76391</f>
        <v>5113.933641</v>
      </c>
      <c r="G3753" s="63" t="s">
        <v>329</v>
      </c>
      <c r="H3753" s="63" t="n">
        <v>0</v>
      </c>
      <c r="I3753" s="63" t="n">
        <v>0</v>
      </c>
      <c r="J3753" s="63" t="n">
        <f aca="false">IF([2]terrains!L3753=13.5,IF([2]terrains!X3753=1,12,9),-0.392532+1.267037*[2]terrains!L3753+0.472239*[2]terrains!X3753+0.58658*[2]terrains!W3753+0.089417*[2]terrains!V3753+0.531633*[2]terrains!U3753+0.337883*[2]terrains!T3753-0.403545*[2]terrains!S3753)</f>
        <v>2.141542</v>
      </c>
      <c r="K3753" s="140" t="n">
        <f aca="false">IF([2]terrains!I3753=0,[2]terrains!J3753,[2]terrains!I3753)</f>
        <v>2.141542</v>
      </c>
      <c r="L3753" s="63" t="n">
        <v>2</v>
      </c>
      <c r="M3753" s="63" t="n">
        <v>1</v>
      </c>
      <c r="N3753" s="63" t="n">
        <v>3</v>
      </c>
      <c r="O3753" s="63" t="s">
        <v>150</v>
      </c>
      <c r="P3753" s="63" t="n">
        <v>2</v>
      </c>
      <c r="Q3753" s="63" t="n">
        <v>1.5</v>
      </c>
      <c r="R3753" s="63" t="n">
        <v>1</v>
      </c>
      <c r="S3753" s="63" t="n">
        <v>0</v>
      </c>
      <c r="T3753" s="63" t="n">
        <v>0</v>
      </c>
      <c r="U3753" s="63" t="n">
        <v>0</v>
      </c>
      <c r="V3753" s="63" t="n">
        <v>0</v>
      </c>
      <c r="W3753" s="63" t="n">
        <v>0</v>
      </c>
      <c r="X3753" s="63" t="n">
        <v>0</v>
      </c>
      <c r="Y3753" s="63" t="n">
        <f aca="false">IF([2]terrains!L3753&lt;=2.5,1,IF([2]terrains!L3753&lt;=4.5,2,IF([2]terrains!L3753&lt;=6.5,3,4)))</f>
        <v>1</v>
      </c>
      <c r="Z3753" s="63" t="n">
        <f aca="false"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1" t="n">
        <f aca="false">[2]terrains!Z3753*[2]terrains!F3753</f>
        <v>178987.677435</v>
      </c>
    </row>
    <row r="3754" customFormat="false" ht="14.4" hidden="false" customHeight="false" outlineLevel="0" collapsed="false">
      <c r="A3754" s="132" t="n">
        <v>3753</v>
      </c>
      <c r="B3754" s="63" t="n">
        <v>299026.395488</v>
      </c>
      <c r="C3754" s="63" t="n">
        <v>5056741.92308</v>
      </c>
      <c r="D3754" s="63" t="s">
        <v>3350</v>
      </c>
      <c r="E3754" s="142" t="n">
        <v>475</v>
      </c>
      <c r="F3754" s="139" t="n">
        <f aca="false">[2]terrains!E3754*10.76391</f>
        <v>5112.85725</v>
      </c>
      <c r="G3754" s="63" t="s">
        <v>329</v>
      </c>
      <c r="H3754" s="63" t="n">
        <v>0</v>
      </c>
      <c r="I3754" s="63" t="n">
        <v>0</v>
      </c>
      <c r="J3754" s="63" t="n">
        <f aca="false">IF([2]terrains!L3754=13.5,IF([2]terrains!X3754=1,12,9),-0.392532+1.267037*[2]terrains!L3754+0.472239*[2]terrains!X3754+0.58658*[2]terrains!W3754+0.089417*[2]terrains!V3754+0.531633*[2]terrains!U3754+0.337883*[2]terrains!T3754-0.403545*[2]terrains!S3754)</f>
        <v>2.141542</v>
      </c>
      <c r="K3754" s="140" t="n">
        <f aca="false">IF([2]terrains!I3754=0,[2]terrains!J3754,[2]terrains!I3754)</f>
        <v>2.141542</v>
      </c>
      <c r="L3754" s="63" t="n">
        <v>2</v>
      </c>
      <c r="M3754" s="63" t="n">
        <v>1</v>
      </c>
      <c r="N3754" s="63" t="n">
        <v>3</v>
      </c>
      <c r="O3754" s="63" t="s">
        <v>150</v>
      </c>
      <c r="P3754" s="63" t="n">
        <v>2</v>
      </c>
      <c r="Q3754" s="63" t="n">
        <v>1.5</v>
      </c>
      <c r="R3754" s="63" t="n">
        <v>1</v>
      </c>
      <c r="S3754" s="63" t="n">
        <v>0</v>
      </c>
      <c r="T3754" s="63" t="n">
        <v>0</v>
      </c>
      <c r="U3754" s="63" t="n">
        <v>0</v>
      </c>
      <c r="V3754" s="63" t="n">
        <v>0</v>
      </c>
      <c r="W3754" s="63" t="n">
        <v>0</v>
      </c>
      <c r="X3754" s="63" t="n">
        <v>0</v>
      </c>
      <c r="Y3754" s="63" t="n">
        <f aca="false">IF([2]terrains!L3754&lt;=2.5,1,IF([2]terrains!L3754&lt;=4.5,2,IF([2]terrains!L3754&lt;=6.5,3,4)))</f>
        <v>1</v>
      </c>
      <c r="Z3754" s="63" t="n">
        <f aca="false"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1" t="n">
        <f aca="false">[2]terrains!Z3754*[2]terrains!F3754</f>
        <v>178950.00375</v>
      </c>
    </row>
    <row r="3755" customFormat="false" ht="14.4" hidden="false" customHeight="false" outlineLevel="0" collapsed="false">
      <c r="A3755" s="132" t="n">
        <v>3754</v>
      </c>
      <c r="B3755" s="63" t="n">
        <v>299035.507382</v>
      </c>
      <c r="C3755" s="63" t="n">
        <v>5056729.68194</v>
      </c>
      <c r="D3755" s="63" t="s">
        <v>3351</v>
      </c>
      <c r="E3755" s="142" t="n">
        <v>475</v>
      </c>
      <c r="F3755" s="139" t="n">
        <f aca="false">[2]terrains!E3755*10.76391</f>
        <v>5112.85725</v>
      </c>
      <c r="G3755" s="63" t="s">
        <v>329</v>
      </c>
      <c r="H3755" s="63" t="n">
        <v>0</v>
      </c>
      <c r="I3755" s="63" t="n">
        <v>0</v>
      </c>
      <c r="J3755" s="63" t="n">
        <f aca="false">IF([2]terrains!L3755=13.5,IF([2]terrains!X3755=1,12,9),-0.392532+1.267037*[2]terrains!L3755+0.472239*[2]terrains!X3755+0.58658*[2]terrains!W3755+0.089417*[2]terrains!V3755+0.531633*[2]terrains!U3755+0.337883*[2]terrains!T3755-0.403545*[2]terrains!S3755)</f>
        <v>2.141542</v>
      </c>
      <c r="K3755" s="140" t="n">
        <f aca="false">IF([2]terrains!I3755=0,[2]terrains!J3755,[2]terrains!I3755)</f>
        <v>2.141542</v>
      </c>
      <c r="L3755" s="63" t="n">
        <v>2</v>
      </c>
      <c r="M3755" s="63" t="n">
        <v>1</v>
      </c>
      <c r="N3755" s="63" t="n">
        <v>3</v>
      </c>
      <c r="O3755" s="63" t="s">
        <v>150</v>
      </c>
      <c r="P3755" s="63" t="n">
        <v>2</v>
      </c>
      <c r="Q3755" s="63" t="n">
        <v>1.5</v>
      </c>
      <c r="R3755" s="63" t="n">
        <v>1</v>
      </c>
      <c r="S3755" s="63" t="n">
        <v>0</v>
      </c>
      <c r="T3755" s="63" t="n">
        <v>0</v>
      </c>
      <c r="U3755" s="63" t="n">
        <v>0</v>
      </c>
      <c r="V3755" s="63" t="n">
        <v>0</v>
      </c>
      <c r="W3755" s="63" t="n">
        <v>0</v>
      </c>
      <c r="X3755" s="63" t="n">
        <v>0</v>
      </c>
      <c r="Y3755" s="63" t="n">
        <f aca="false">IF([2]terrains!L3755&lt;=2.5,1,IF([2]terrains!L3755&lt;=4.5,2,IF([2]terrains!L3755&lt;=6.5,3,4)))</f>
        <v>1</v>
      </c>
      <c r="Z3755" s="63" t="n">
        <f aca="false"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1" t="n">
        <f aca="false">[2]terrains!Z3755*[2]terrains!F3755</f>
        <v>178950.00375</v>
      </c>
    </row>
    <row r="3756" customFormat="false" ht="14.4" hidden="false" customHeight="false" outlineLevel="0" collapsed="false">
      <c r="A3756" s="132" t="n">
        <v>3755</v>
      </c>
      <c r="B3756" s="63" t="n">
        <v>293075.0534</v>
      </c>
      <c r="C3756" s="63" t="n">
        <v>5033705.286</v>
      </c>
      <c r="D3756" s="63" t="s">
        <v>3352</v>
      </c>
      <c r="E3756" s="142" t="n">
        <v>474.9</v>
      </c>
      <c r="F3756" s="139" t="n">
        <f aca="false">[2]terrains!E3756*10.76391</f>
        <v>5111.780859</v>
      </c>
      <c r="G3756" s="63" t="s">
        <v>766</v>
      </c>
      <c r="H3756" s="63" t="n">
        <v>0</v>
      </c>
      <c r="I3756" s="63" t="n">
        <v>0</v>
      </c>
      <c r="J3756" s="63" t="n">
        <f aca="false">IF([2]terrains!L3756=13.5,IF([2]terrains!X3756=1,12,9),-0.392532+1.267037*[2]terrains!L3756+0.472239*[2]terrains!X3756+0.58658*[2]terrains!W3756+0.089417*[2]terrains!V3756+0.531633*[2]terrains!U3756+0.337883*[2]terrains!T3756-0.403545*[2]terrains!S3756)</f>
        <v>2.141542</v>
      </c>
      <c r="K3756" s="140" t="n">
        <f aca="false">IF([2]terrains!I3756=0,[2]terrains!J3756,[2]terrains!I3756)</f>
        <v>2.141542</v>
      </c>
      <c r="L3756" s="63" t="n">
        <v>2</v>
      </c>
      <c r="M3756" s="63" t="n">
        <v>1</v>
      </c>
      <c r="N3756" s="63" t="n">
        <v>4</v>
      </c>
      <c r="O3756" s="63" t="s">
        <v>150</v>
      </c>
      <c r="P3756" s="63" t="n">
        <v>2</v>
      </c>
      <c r="Q3756" s="63" t="n">
        <v>2</v>
      </c>
      <c r="R3756" s="63" t="n">
        <v>1</v>
      </c>
      <c r="S3756" s="63" t="n">
        <v>0</v>
      </c>
      <c r="T3756" s="63" t="n">
        <v>0</v>
      </c>
      <c r="U3756" s="63" t="n">
        <v>0</v>
      </c>
      <c r="V3756" s="63" t="n">
        <v>0</v>
      </c>
      <c r="W3756" s="63" t="n">
        <v>0</v>
      </c>
      <c r="X3756" s="63" t="n">
        <v>0</v>
      </c>
      <c r="Y3756" s="63" t="n">
        <f aca="false">IF([2]terrains!L3756&lt;=2.5,1,IF([2]terrains!L3756&lt;=4.5,2,IF([2]terrains!L3756&lt;=6.5,3,4)))</f>
        <v>1</v>
      </c>
      <c r="Z3756" s="63" t="n">
        <f aca="false"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1" t="n">
        <f aca="false">[2]terrains!Z3756*[2]terrains!F3756</f>
        <v>178912.330065</v>
      </c>
    </row>
    <row r="3757" customFormat="false" ht="14.4" hidden="false" customHeight="false" outlineLevel="0" collapsed="false">
      <c r="A3757" s="132" t="n">
        <v>3756</v>
      </c>
      <c r="B3757" s="63" t="n">
        <v>297550.024687</v>
      </c>
      <c r="C3757" s="63" t="n">
        <v>5053653.03259</v>
      </c>
      <c r="D3757" s="63" t="s">
        <v>3353</v>
      </c>
      <c r="E3757" s="142" t="n">
        <v>474.3</v>
      </c>
      <c r="F3757" s="139" t="n">
        <f aca="false">[2]terrains!E3757*10.76391</f>
        <v>5105.322513</v>
      </c>
      <c r="G3757" s="63" t="s">
        <v>307</v>
      </c>
      <c r="H3757" s="63" t="n">
        <v>0.2</v>
      </c>
      <c r="I3757" s="63" t="n">
        <v>1.5</v>
      </c>
      <c r="J3757" s="63" t="n">
        <f aca="false">IF([2]terrains!L3757=13.5,IF([2]terrains!X3757=1,12,9),-0.392532+1.267037*[2]terrains!L3757+0.472239*[2]terrains!X3757+0.58658*[2]terrains!W3757+0.089417*[2]terrains!V3757+0.531633*[2]terrains!U3757+0.337883*[2]terrains!T3757-0.403545*[2]terrains!S3757)</f>
        <v>2.141542</v>
      </c>
      <c r="K3757" s="140" t="n">
        <f aca="false">IF([2]terrains!I3757=0,[2]terrains!J3757,[2]terrains!I3757)</f>
        <v>1.5</v>
      </c>
      <c r="L3757" s="63" t="n">
        <v>2</v>
      </c>
      <c r="M3757" s="63" t="n">
        <v>2</v>
      </c>
      <c r="N3757" s="63" t="n">
        <v>3</v>
      </c>
      <c r="O3757" s="63" t="s">
        <v>150</v>
      </c>
      <c r="P3757" s="63" t="n">
        <v>2</v>
      </c>
      <c r="Q3757" s="63" t="n">
        <v>1.5</v>
      </c>
      <c r="R3757" s="63" t="n">
        <v>1</v>
      </c>
      <c r="S3757" s="63" t="n">
        <v>0</v>
      </c>
      <c r="T3757" s="63" t="n">
        <v>0</v>
      </c>
      <c r="U3757" s="63" t="n">
        <v>0</v>
      </c>
      <c r="V3757" s="63" t="n">
        <v>0</v>
      </c>
      <c r="W3757" s="63" t="n">
        <v>0</v>
      </c>
      <c r="X3757" s="63" t="n">
        <v>0</v>
      </c>
      <c r="Y3757" s="63" t="n">
        <f aca="false">IF([2]terrains!L3757&lt;=2.5,1,IF([2]terrains!L3757&lt;=4.5,2,IF([2]terrains!L3757&lt;=6.5,3,4)))</f>
        <v>1</v>
      </c>
      <c r="Z3757" s="63" t="n">
        <f aca="false"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1" t="n">
        <f aca="false">[2]terrains!Z3757*[2]terrains!F3757</f>
        <v>178686.287955</v>
      </c>
    </row>
    <row r="3758" customFormat="false" ht="14.4" hidden="false" customHeight="false" outlineLevel="0" collapsed="false">
      <c r="A3758" s="132" t="n">
        <v>3757</v>
      </c>
      <c r="B3758" s="63" t="n">
        <v>276282.298912</v>
      </c>
      <c r="C3758" s="63" t="n">
        <v>5036215.07116</v>
      </c>
      <c r="D3758" s="63" t="s">
        <v>3354</v>
      </c>
      <c r="E3758" s="142" t="n">
        <v>473.95</v>
      </c>
      <c r="F3758" s="139" t="n">
        <f aca="false">[2]terrains!E3758*10.76391</f>
        <v>5101.5551445</v>
      </c>
      <c r="G3758" s="63" t="s">
        <v>166</v>
      </c>
      <c r="H3758" s="63" t="n">
        <v>0</v>
      </c>
      <c r="I3758" s="63" t="n">
        <v>0</v>
      </c>
      <c r="J3758" s="63" t="n">
        <f aca="false">IF([2]terrains!L3758=13.5,IF([2]terrains!X3758=1,12,9),-0.392532+1.267037*[2]terrains!L3758+0.472239*[2]terrains!X3758+0.58658*[2]terrains!W3758+0.089417*[2]terrains!V3758+0.531633*[2]terrains!U3758+0.337883*[2]terrains!T3758-0.403545*[2]terrains!S3758)</f>
        <v>2.141542</v>
      </c>
      <c r="K3758" s="140" t="n">
        <f aca="false">IF([2]terrains!I3758=0,[2]terrains!J3758,[2]terrains!I3758)</f>
        <v>2.141542</v>
      </c>
      <c r="L3758" s="63" t="n">
        <v>2</v>
      </c>
      <c r="M3758" s="63" t="n">
        <v>1</v>
      </c>
      <c r="N3758" s="63" t="n">
        <v>3</v>
      </c>
      <c r="O3758" s="63" t="s">
        <v>150</v>
      </c>
      <c r="P3758" s="63" t="n">
        <v>2</v>
      </c>
      <c r="Q3758" s="63" t="n">
        <v>1.5</v>
      </c>
      <c r="R3758" s="63" t="n">
        <v>1</v>
      </c>
      <c r="S3758" s="63" t="n">
        <v>0</v>
      </c>
      <c r="T3758" s="63" t="n">
        <v>0</v>
      </c>
      <c r="U3758" s="63" t="n">
        <v>0</v>
      </c>
      <c r="V3758" s="63" t="n">
        <v>0</v>
      </c>
      <c r="W3758" s="63" t="n">
        <v>0</v>
      </c>
      <c r="X3758" s="63" t="n">
        <v>0</v>
      </c>
      <c r="Y3758" s="63" t="n">
        <f aca="false">IF([2]terrains!L3758&lt;=2.5,1,IF([2]terrains!L3758&lt;=4.5,2,IF([2]terrains!L3758&lt;=6.5,3,4)))</f>
        <v>1</v>
      </c>
      <c r="Z3758" s="63" t="n">
        <f aca="false"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1" t="n">
        <f aca="false">[2]terrains!Z3758*[2]terrains!F3758</f>
        <v>178554.4300575</v>
      </c>
    </row>
    <row r="3759" customFormat="false" ht="14.4" hidden="false" customHeight="false" outlineLevel="0" collapsed="false">
      <c r="A3759" s="132" t="n">
        <v>3758</v>
      </c>
      <c r="B3759" s="63" t="n">
        <v>301302.145297</v>
      </c>
      <c r="C3759" s="63" t="n">
        <v>5052632.93824</v>
      </c>
      <c r="D3759" s="63" t="s">
        <v>3355</v>
      </c>
      <c r="E3759" s="142" t="n">
        <v>473.7</v>
      </c>
      <c r="F3759" s="139" t="n">
        <f aca="false">[2]terrains!E3759*10.76391</f>
        <v>5098.864167</v>
      </c>
      <c r="G3759" s="63" t="s">
        <v>1790</v>
      </c>
      <c r="H3759" s="63" t="n">
        <v>0</v>
      </c>
      <c r="I3759" s="63" t="n">
        <v>0</v>
      </c>
      <c r="J3759" s="63" t="n">
        <f aca="false">IF([2]terrains!L3759=13.5,IF([2]terrains!X3759=1,12,9),-0.392532+1.267037*[2]terrains!L3759+0.472239*[2]terrains!X3759+0.58658*[2]terrains!W3759+0.089417*[2]terrains!V3759+0.531633*[2]terrains!U3759+0.337883*[2]terrains!T3759-0.403545*[2]terrains!S3759)</f>
        <v>1.737997</v>
      </c>
      <c r="K3759" s="140" t="n">
        <f aca="false">IF([2]terrains!I3759=0,[2]terrains!J3759,[2]terrains!I3759)</f>
        <v>1.737997</v>
      </c>
      <c r="L3759" s="63" t="n">
        <v>2</v>
      </c>
      <c r="M3759" s="63" t="n">
        <v>1</v>
      </c>
      <c r="N3759" s="63" t="n">
        <v>3</v>
      </c>
      <c r="O3759" s="63" t="s">
        <v>151</v>
      </c>
      <c r="P3759" s="63" t="n">
        <v>2</v>
      </c>
      <c r="Q3759" s="63" t="n">
        <v>1.5</v>
      </c>
      <c r="R3759" s="63" t="n">
        <v>0</v>
      </c>
      <c r="S3759" s="63" t="n">
        <v>1</v>
      </c>
      <c r="T3759" s="63" t="n">
        <v>0</v>
      </c>
      <c r="U3759" s="63" t="n">
        <v>0</v>
      </c>
      <c r="V3759" s="63" t="n">
        <v>0</v>
      </c>
      <c r="W3759" s="63" t="n">
        <v>0</v>
      </c>
      <c r="X3759" s="63" t="n">
        <v>0</v>
      </c>
      <c r="Y3759" s="63" t="n">
        <f aca="false">IF([2]terrains!L3759&lt;=2.5,1,IF([2]terrains!L3759&lt;=4.5,2,IF([2]terrains!L3759&lt;=6.5,3,4)))</f>
        <v>1</v>
      </c>
      <c r="Z3759" s="63" t="n">
        <f aca="false"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1" t="n">
        <f aca="false">[2]terrains!Z3759*[2]terrains!F3759</f>
        <v>326327.306688</v>
      </c>
    </row>
    <row r="3760" customFormat="false" ht="14.4" hidden="false" customHeight="false" outlineLevel="0" collapsed="false">
      <c r="A3760" s="132" t="n">
        <v>3759</v>
      </c>
      <c r="B3760" s="63" t="n">
        <v>285011.0249</v>
      </c>
      <c r="C3760" s="63" t="n">
        <v>5041228.452</v>
      </c>
      <c r="D3760" s="63" t="s">
        <v>3356</v>
      </c>
      <c r="E3760" s="142" t="n">
        <v>473</v>
      </c>
      <c r="F3760" s="139" t="n">
        <f aca="false">[2]terrains!E3760*10.76391</f>
        <v>5091.32943</v>
      </c>
      <c r="G3760" s="63" t="s">
        <v>1026</v>
      </c>
      <c r="H3760" s="63" t="n">
        <v>0</v>
      </c>
      <c r="I3760" s="63" t="n">
        <v>0</v>
      </c>
      <c r="J3760" s="63" t="n">
        <f aca="false">IF([2]terrains!L3760=13.5,IF([2]terrains!X3760=1,12,9),-0.392532+1.267037*[2]terrains!L3760+0.472239*[2]terrains!X3760+0.58658*[2]terrains!W3760+0.089417*[2]terrains!V3760+0.531633*[2]terrains!U3760+0.337883*[2]terrains!T3760-0.403545*[2]terrains!S3760)</f>
        <v>1.1044785</v>
      </c>
      <c r="K3760" s="140" t="n">
        <f aca="false">IF([2]terrains!I3760=0,[2]terrains!J3760,[2]terrains!I3760)</f>
        <v>1.1044785</v>
      </c>
      <c r="L3760" s="63" t="n">
        <v>1.5</v>
      </c>
      <c r="M3760" s="63" t="n">
        <v>1</v>
      </c>
      <c r="N3760" s="63" t="n">
        <v>2</v>
      </c>
      <c r="O3760" s="63" t="s">
        <v>151</v>
      </c>
      <c r="P3760" s="63" t="n">
        <v>2</v>
      </c>
      <c r="Q3760" s="63" t="n">
        <v>1.5</v>
      </c>
      <c r="R3760" s="63" t="n">
        <v>0</v>
      </c>
      <c r="S3760" s="63" t="n">
        <v>1</v>
      </c>
      <c r="T3760" s="63" t="n">
        <v>0</v>
      </c>
      <c r="U3760" s="63" t="n">
        <v>0</v>
      </c>
      <c r="V3760" s="63" t="n">
        <v>0</v>
      </c>
      <c r="W3760" s="63" t="n">
        <v>0</v>
      </c>
      <c r="X3760" s="63" t="n">
        <v>0</v>
      </c>
      <c r="Y3760" s="63" t="n">
        <f aca="false">IF([2]terrains!L3760&lt;=2.5,1,IF([2]terrains!L3760&lt;=4.5,2,IF([2]terrains!L3760&lt;=6.5,3,4)))</f>
        <v>1</v>
      </c>
      <c r="Z3760" s="63" t="n">
        <f aca="false"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1" t="n">
        <f aca="false">[2]terrains!Z3760*[2]terrains!F3760</f>
        <v>325845.08352</v>
      </c>
    </row>
    <row r="3761" customFormat="false" ht="14.4" hidden="false" customHeight="false" outlineLevel="0" collapsed="false">
      <c r="A3761" s="132" t="n">
        <v>3760</v>
      </c>
      <c r="B3761" s="63" t="n">
        <v>300728.681276</v>
      </c>
      <c r="C3761" s="63" t="n">
        <v>5042590.72644</v>
      </c>
      <c r="D3761" s="63" t="s">
        <v>3357</v>
      </c>
      <c r="E3761" s="142" t="n">
        <v>471.9</v>
      </c>
      <c r="F3761" s="139" t="n">
        <f aca="false">[2]terrains!E3761*10.76391</f>
        <v>5079.489129</v>
      </c>
      <c r="G3761" s="63" t="s">
        <v>2552</v>
      </c>
      <c r="H3761" s="63" t="n">
        <v>0</v>
      </c>
      <c r="I3761" s="63" t="n">
        <v>4</v>
      </c>
      <c r="J3761" s="63" t="n">
        <f aca="false">IF([2]terrains!L3761=13.5,IF([2]terrains!X3761=1,12,9),-0.392532+1.267037*[2]terrains!L3761+0.472239*[2]terrains!X3761+0.58658*[2]terrains!W3761+0.089417*[2]terrains!V3761+0.531633*[2]terrains!U3761+0.337883*[2]terrains!T3761-0.403545*[2]terrains!S3761)</f>
        <v>4.1315145</v>
      </c>
      <c r="K3761" s="140" t="n">
        <f aca="false">IF([2]terrains!I3761=0,[2]terrains!J3761,[2]terrains!I3761)</f>
        <v>4</v>
      </c>
      <c r="L3761" s="63" t="n">
        <v>3.5</v>
      </c>
      <c r="M3761" s="63" t="n">
        <v>3</v>
      </c>
      <c r="N3761" s="63" t="n">
        <v>0</v>
      </c>
      <c r="O3761" s="63" t="s">
        <v>154</v>
      </c>
      <c r="P3761" s="63" t="n">
        <v>3</v>
      </c>
      <c r="Q3761" s="63" t="n">
        <v>2.5</v>
      </c>
      <c r="R3761" s="63" t="n">
        <v>0</v>
      </c>
      <c r="S3761" s="63" t="n">
        <v>0</v>
      </c>
      <c r="T3761" s="63" t="n">
        <v>0</v>
      </c>
      <c r="U3761" s="63" t="n">
        <v>0</v>
      </c>
      <c r="V3761" s="63" t="n">
        <v>1</v>
      </c>
      <c r="W3761" s="63" t="n">
        <v>0</v>
      </c>
      <c r="X3761" s="63" t="n">
        <v>0</v>
      </c>
      <c r="Y3761" s="63" t="n">
        <f aca="false">IF([2]terrains!L3761&lt;=2.5,1,IF([2]terrains!L3761&lt;=4.5,2,IF([2]terrains!L3761&lt;=6.5,3,4)))</f>
        <v>2</v>
      </c>
      <c r="Z3761" s="63" t="n">
        <f aca="false"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1" t="n">
        <f aca="false">[2]terrains!Z3761*[2]terrains!F3761</f>
        <v>904149.064962</v>
      </c>
    </row>
    <row r="3762" customFormat="false" ht="14.4" hidden="false" customHeight="false" outlineLevel="0" collapsed="false">
      <c r="A3762" s="132" t="n">
        <v>3761</v>
      </c>
      <c r="B3762" s="63" t="n">
        <v>299195.981609</v>
      </c>
      <c r="C3762" s="63" t="n">
        <v>5056514.3736</v>
      </c>
      <c r="D3762" s="63" t="s">
        <v>3358</v>
      </c>
      <c r="E3762" s="142" t="n">
        <v>471.1</v>
      </c>
      <c r="F3762" s="139" t="n">
        <f aca="false">[2]terrains!E3762*10.76391</f>
        <v>5070.878001</v>
      </c>
      <c r="G3762" s="63" t="s">
        <v>329</v>
      </c>
      <c r="H3762" s="63" t="n">
        <v>0</v>
      </c>
      <c r="I3762" s="63" t="n">
        <v>0</v>
      </c>
      <c r="J3762" s="63" t="n">
        <f aca="false">IF([2]terrains!L3762=13.5,IF([2]terrains!X3762=1,12,9),-0.392532+1.267037*[2]terrains!L3762+0.472239*[2]terrains!X3762+0.58658*[2]terrains!W3762+0.089417*[2]terrains!V3762+0.531633*[2]terrains!U3762+0.337883*[2]terrains!T3762-0.403545*[2]terrains!S3762)</f>
        <v>2.141542</v>
      </c>
      <c r="K3762" s="140" t="n">
        <f aca="false">IF([2]terrains!I3762=0,[2]terrains!J3762,[2]terrains!I3762)</f>
        <v>2.141542</v>
      </c>
      <c r="L3762" s="63" t="n">
        <v>2</v>
      </c>
      <c r="M3762" s="63" t="n">
        <v>1</v>
      </c>
      <c r="N3762" s="63" t="n">
        <v>3</v>
      </c>
      <c r="O3762" s="63" t="s">
        <v>150</v>
      </c>
      <c r="P3762" s="63" t="n">
        <v>2</v>
      </c>
      <c r="Q3762" s="63" t="n">
        <v>1.5</v>
      </c>
      <c r="R3762" s="63" t="n">
        <v>1</v>
      </c>
      <c r="S3762" s="63" t="n">
        <v>0</v>
      </c>
      <c r="T3762" s="63" t="n">
        <v>0</v>
      </c>
      <c r="U3762" s="63" t="n">
        <v>0</v>
      </c>
      <c r="V3762" s="63" t="n">
        <v>0</v>
      </c>
      <c r="W3762" s="63" t="n">
        <v>0</v>
      </c>
      <c r="X3762" s="63" t="n">
        <v>0</v>
      </c>
      <c r="Y3762" s="63" t="n">
        <f aca="false">IF([2]terrains!L3762&lt;=2.5,1,IF([2]terrains!L3762&lt;=4.5,2,IF([2]terrains!L3762&lt;=6.5,3,4)))</f>
        <v>1</v>
      </c>
      <c r="Z3762" s="63" t="n">
        <f aca="false"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1" t="n">
        <f aca="false">[2]terrains!Z3762*[2]terrains!F3762</f>
        <v>177480.730035</v>
      </c>
    </row>
    <row r="3763" customFormat="false" ht="14.4" hidden="false" customHeight="false" outlineLevel="0" collapsed="false">
      <c r="A3763" s="132" t="n">
        <v>3762</v>
      </c>
      <c r="B3763" s="63" t="n">
        <v>297636.252</v>
      </c>
      <c r="C3763" s="63" t="n">
        <v>5047394.087</v>
      </c>
      <c r="D3763" s="63" t="s">
        <v>3359</v>
      </c>
      <c r="E3763" s="142" t="n">
        <v>470.9</v>
      </c>
      <c r="F3763" s="139" t="n">
        <f aca="false">[2]terrains!E3763*10.76391</f>
        <v>5068.725219</v>
      </c>
      <c r="G3763" s="63" t="s">
        <v>1370</v>
      </c>
      <c r="H3763" s="63" t="n">
        <v>0</v>
      </c>
      <c r="I3763" s="63" t="n">
        <v>0</v>
      </c>
      <c r="J3763" s="63" t="n">
        <f aca="false">IF([2]terrains!L3763=13.5,IF([2]terrains!X3763=1,12,9),-0.392532+1.267037*[2]terrains!L3763+0.472239*[2]terrains!X3763+0.58658*[2]terrains!W3763+0.089417*[2]terrains!V3763+0.531633*[2]terrains!U3763+0.337883*[2]terrains!T3763-0.403545*[2]terrains!S3763)</f>
        <v>3.005034</v>
      </c>
      <c r="K3763" s="140" t="n">
        <f aca="false">IF([2]terrains!I3763=0,[2]terrains!J3763,[2]terrains!I3763)</f>
        <v>3.005034</v>
      </c>
      <c r="L3763" s="63" t="n">
        <v>3</v>
      </c>
      <c r="M3763" s="63" t="n">
        <v>2</v>
      </c>
      <c r="N3763" s="63" t="n">
        <v>6</v>
      </c>
      <c r="O3763" s="63" t="s">
        <v>151</v>
      </c>
      <c r="P3763" s="63" t="n">
        <v>2</v>
      </c>
      <c r="Q3763" s="63" t="n">
        <v>2.5</v>
      </c>
      <c r="R3763" s="63" t="n">
        <v>0</v>
      </c>
      <c r="S3763" s="63" t="n">
        <v>1</v>
      </c>
      <c r="T3763" s="63" t="n">
        <v>0</v>
      </c>
      <c r="U3763" s="63" t="n">
        <v>0</v>
      </c>
      <c r="V3763" s="63" t="n">
        <v>0</v>
      </c>
      <c r="W3763" s="63" t="n">
        <v>0</v>
      </c>
      <c r="X3763" s="63" t="n">
        <v>0</v>
      </c>
      <c r="Y3763" s="63" t="n">
        <f aca="false">IF([2]terrains!L3763&lt;=2.5,1,IF([2]terrains!L3763&lt;=4.5,2,IF([2]terrains!L3763&lt;=6.5,3,4)))</f>
        <v>2</v>
      </c>
      <c r="Z3763" s="63" t="n">
        <f aca="false"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1" t="n">
        <f aca="false">[2]terrains!Z3763*[2]terrains!F3763</f>
        <v>324398.414016</v>
      </c>
    </row>
    <row r="3764" customFormat="false" ht="14.4" hidden="false" customHeight="false" outlineLevel="0" collapsed="false">
      <c r="A3764" s="132" t="n">
        <v>3763</v>
      </c>
      <c r="B3764" s="63" t="n">
        <v>299109.41558</v>
      </c>
      <c r="C3764" s="63" t="n">
        <v>5056630.63783</v>
      </c>
      <c r="D3764" s="63" t="s">
        <v>3360</v>
      </c>
      <c r="E3764" s="142" t="n">
        <v>470.8</v>
      </c>
      <c r="F3764" s="139" t="n">
        <f aca="false">[2]terrains!E3764*10.76391</f>
        <v>5067.648828</v>
      </c>
      <c r="G3764" s="63" t="s">
        <v>329</v>
      </c>
      <c r="H3764" s="63" t="n">
        <v>0</v>
      </c>
      <c r="I3764" s="63" t="n">
        <v>0</v>
      </c>
      <c r="J3764" s="63" t="n">
        <f aca="false">IF([2]terrains!L3764=13.5,IF([2]terrains!X3764=1,12,9),-0.392532+1.267037*[2]terrains!L3764+0.472239*[2]terrains!X3764+0.58658*[2]terrains!W3764+0.089417*[2]terrains!V3764+0.531633*[2]terrains!U3764+0.337883*[2]terrains!T3764-0.403545*[2]terrains!S3764)</f>
        <v>2.141542</v>
      </c>
      <c r="K3764" s="140" t="n">
        <f aca="false">IF([2]terrains!I3764=0,[2]terrains!J3764,[2]terrains!I3764)</f>
        <v>2.141542</v>
      </c>
      <c r="L3764" s="63" t="n">
        <v>2</v>
      </c>
      <c r="M3764" s="63" t="n">
        <v>1</v>
      </c>
      <c r="N3764" s="63" t="n">
        <v>3</v>
      </c>
      <c r="O3764" s="63" t="s">
        <v>150</v>
      </c>
      <c r="P3764" s="63" t="n">
        <v>2</v>
      </c>
      <c r="Q3764" s="63" t="n">
        <v>1.5</v>
      </c>
      <c r="R3764" s="63" t="n">
        <v>1</v>
      </c>
      <c r="S3764" s="63" t="n">
        <v>0</v>
      </c>
      <c r="T3764" s="63" t="n">
        <v>0</v>
      </c>
      <c r="U3764" s="63" t="n">
        <v>0</v>
      </c>
      <c r="V3764" s="63" t="n">
        <v>0</v>
      </c>
      <c r="W3764" s="63" t="n">
        <v>0</v>
      </c>
      <c r="X3764" s="63" t="n">
        <v>0</v>
      </c>
      <c r="Y3764" s="63" t="n">
        <f aca="false">IF([2]terrains!L3764&lt;=2.5,1,IF([2]terrains!L3764&lt;=4.5,2,IF([2]terrains!L3764&lt;=6.5,3,4)))</f>
        <v>1</v>
      </c>
      <c r="Z3764" s="63" t="n">
        <f aca="false"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1" t="n">
        <f aca="false">[2]terrains!Z3764*[2]terrains!F3764</f>
        <v>177367.70898</v>
      </c>
    </row>
    <row r="3765" customFormat="false" ht="14.4" hidden="false" customHeight="false" outlineLevel="0" collapsed="false">
      <c r="A3765" s="132" t="n">
        <v>3764</v>
      </c>
      <c r="B3765" s="63" t="n">
        <v>299118.52811</v>
      </c>
      <c r="C3765" s="63" t="n">
        <v>5056618.39754</v>
      </c>
      <c r="D3765" s="63" t="s">
        <v>3361</v>
      </c>
      <c r="E3765" s="142" t="n">
        <v>470.8</v>
      </c>
      <c r="F3765" s="139" t="n">
        <f aca="false">[2]terrains!E3765*10.76391</f>
        <v>5067.648828</v>
      </c>
      <c r="G3765" s="63" t="s">
        <v>329</v>
      </c>
      <c r="H3765" s="63" t="n">
        <v>0</v>
      </c>
      <c r="I3765" s="63" t="n">
        <v>0</v>
      </c>
      <c r="J3765" s="63" t="n">
        <f aca="false">IF([2]terrains!L3765=13.5,IF([2]terrains!X3765=1,12,9),-0.392532+1.267037*[2]terrains!L3765+0.472239*[2]terrains!X3765+0.58658*[2]terrains!W3765+0.089417*[2]terrains!V3765+0.531633*[2]terrains!U3765+0.337883*[2]terrains!T3765-0.403545*[2]terrains!S3765)</f>
        <v>2.141542</v>
      </c>
      <c r="K3765" s="140" t="n">
        <f aca="false">IF([2]terrains!I3765=0,[2]terrains!J3765,[2]terrains!I3765)</f>
        <v>2.141542</v>
      </c>
      <c r="L3765" s="63" t="n">
        <v>2</v>
      </c>
      <c r="M3765" s="63" t="n">
        <v>1</v>
      </c>
      <c r="N3765" s="63" t="n">
        <v>3</v>
      </c>
      <c r="O3765" s="63" t="s">
        <v>150</v>
      </c>
      <c r="P3765" s="63" t="n">
        <v>2</v>
      </c>
      <c r="Q3765" s="63" t="n">
        <v>1.5</v>
      </c>
      <c r="R3765" s="63" t="n">
        <v>1</v>
      </c>
      <c r="S3765" s="63" t="n">
        <v>0</v>
      </c>
      <c r="T3765" s="63" t="n">
        <v>0</v>
      </c>
      <c r="U3765" s="63" t="n">
        <v>0</v>
      </c>
      <c r="V3765" s="63" t="n">
        <v>0</v>
      </c>
      <c r="W3765" s="63" t="n">
        <v>0</v>
      </c>
      <c r="X3765" s="63" t="n">
        <v>0</v>
      </c>
      <c r="Y3765" s="63" t="n">
        <f aca="false">IF([2]terrains!L3765&lt;=2.5,1,IF([2]terrains!L3765&lt;=4.5,2,IF([2]terrains!L3765&lt;=6.5,3,4)))</f>
        <v>1</v>
      </c>
      <c r="Z3765" s="63" t="n">
        <f aca="false"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1" t="n">
        <f aca="false">[2]terrains!Z3765*[2]terrains!F3765</f>
        <v>177367.70898</v>
      </c>
    </row>
    <row r="3766" customFormat="false" ht="14.4" hidden="false" customHeight="false" outlineLevel="0" collapsed="false">
      <c r="A3766" s="132" t="n">
        <v>3765</v>
      </c>
      <c r="B3766" s="63" t="n">
        <v>299100.303834</v>
      </c>
      <c r="C3766" s="63" t="n">
        <v>5056642.87425</v>
      </c>
      <c r="D3766" s="63" t="s">
        <v>3362</v>
      </c>
      <c r="E3766" s="142" t="n">
        <v>470.8</v>
      </c>
      <c r="F3766" s="139" t="n">
        <f aca="false">[2]terrains!E3766*10.76391</f>
        <v>5067.648828</v>
      </c>
      <c r="G3766" s="63" t="s">
        <v>329</v>
      </c>
      <c r="H3766" s="63" t="n">
        <v>0</v>
      </c>
      <c r="I3766" s="63" t="n">
        <v>0</v>
      </c>
      <c r="J3766" s="63" t="n">
        <f aca="false">IF([2]terrains!L3766=13.5,IF([2]terrains!X3766=1,12,9),-0.392532+1.267037*[2]terrains!L3766+0.472239*[2]terrains!X3766+0.58658*[2]terrains!W3766+0.089417*[2]terrains!V3766+0.531633*[2]terrains!U3766+0.337883*[2]terrains!T3766-0.403545*[2]terrains!S3766)</f>
        <v>2.141542</v>
      </c>
      <c r="K3766" s="140" t="n">
        <f aca="false">IF([2]terrains!I3766=0,[2]terrains!J3766,[2]terrains!I3766)</f>
        <v>2.141542</v>
      </c>
      <c r="L3766" s="63" t="n">
        <v>2</v>
      </c>
      <c r="M3766" s="63" t="n">
        <v>1</v>
      </c>
      <c r="N3766" s="63" t="n">
        <v>3</v>
      </c>
      <c r="O3766" s="63" t="s">
        <v>150</v>
      </c>
      <c r="P3766" s="63" t="n">
        <v>2</v>
      </c>
      <c r="Q3766" s="63" t="n">
        <v>1.5</v>
      </c>
      <c r="R3766" s="63" t="n">
        <v>1</v>
      </c>
      <c r="S3766" s="63" t="n">
        <v>0</v>
      </c>
      <c r="T3766" s="63" t="n">
        <v>0</v>
      </c>
      <c r="U3766" s="63" t="n">
        <v>0</v>
      </c>
      <c r="V3766" s="63" t="n">
        <v>0</v>
      </c>
      <c r="W3766" s="63" t="n">
        <v>0</v>
      </c>
      <c r="X3766" s="63" t="n">
        <v>0</v>
      </c>
      <c r="Y3766" s="63" t="n">
        <f aca="false">IF([2]terrains!L3766&lt;=2.5,1,IF([2]terrains!L3766&lt;=4.5,2,IF([2]terrains!L3766&lt;=6.5,3,4)))</f>
        <v>1</v>
      </c>
      <c r="Z3766" s="63" t="n">
        <f aca="false"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1" t="n">
        <f aca="false">[2]terrains!Z3766*[2]terrains!F3766</f>
        <v>177367.70898</v>
      </c>
    </row>
    <row r="3767" customFormat="false" ht="14.4" hidden="false" customHeight="false" outlineLevel="0" collapsed="false">
      <c r="A3767" s="132" t="n">
        <v>3766</v>
      </c>
      <c r="B3767" s="63" t="n">
        <v>299127.641757</v>
      </c>
      <c r="C3767" s="63" t="n">
        <v>5056606.16481</v>
      </c>
      <c r="D3767" s="63" t="s">
        <v>3363</v>
      </c>
      <c r="E3767" s="142" t="n">
        <v>470.7</v>
      </c>
      <c r="F3767" s="139" t="n">
        <f aca="false">[2]terrains!E3767*10.76391</f>
        <v>5066.572437</v>
      </c>
      <c r="G3767" s="63" t="s">
        <v>329</v>
      </c>
      <c r="H3767" s="63" t="n">
        <v>0</v>
      </c>
      <c r="I3767" s="63" t="n">
        <v>0</v>
      </c>
      <c r="J3767" s="63" t="n">
        <f aca="false">IF([2]terrains!L3767=13.5,IF([2]terrains!X3767=1,12,9),-0.392532+1.267037*[2]terrains!L3767+0.472239*[2]terrains!X3767+0.58658*[2]terrains!W3767+0.089417*[2]terrains!V3767+0.531633*[2]terrains!U3767+0.337883*[2]terrains!T3767-0.403545*[2]terrains!S3767)</f>
        <v>2.141542</v>
      </c>
      <c r="K3767" s="140" t="n">
        <f aca="false">IF([2]terrains!I3767=0,[2]terrains!J3767,[2]terrains!I3767)</f>
        <v>2.141542</v>
      </c>
      <c r="L3767" s="63" t="n">
        <v>2</v>
      </c>
      <c r="M3767" s="63" t="n">
        <v>1</v>
      </c>
      <c r="N3767" s="63" t="n">
        <v>3</v>
      </c>
      <c r="O3767" s="63" t="s">
        <v>150</v>
      </c>
      <c r="P3767" s="63" t="n">
        <v>2</v>
      </c>
      <c r="Q3767" s="63" t="n">
        <v>1.5</v>
      </c>
      <c r="R3767" s="63" t="n">
        <v>1</v>
      </c>
      <c r="S3767" s="63" t="n">
        <v>0</v>
      </c>
      <c r="T3767" s="63" t="n">
        <v>0</v>
      </c>
      <c r="U3767" s="63" t="n">
        <v>0</v>
      </c>
      <c r="V3767" s="63" t="n">
        <v>0</v>
      </c>
      <c r="W3767" s="63" t="n">
        <v>0</v>
      </c>
      <c r="X3767" s="63" t="n">
        <v>0</v>
      </c>
      <c r="Y3767" s="63" t="n">
        <f aca="false">IF([2]terrains!L3767&lt;=2.5,1,IF([2]terrains!L3767&lt;=4.5,2,IF([2]terrains!L3767&lt;=6.5,3,4)))</f>
        <v>1</v>
      </c>
      <c r="Z3767" s="63" t="n">
        <f aca="false"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1" t="n">
        <f aca="false">[2]terrains!Z3767*[2]terrains!F3767</f>
        <v>177330.035295</v>
      </c>
    </row>
    <row r="3768" customFormat="false" ht="14.4" hidden="false" customHeight="false" outlineLevel="0" collapsed="false">
      <c r="A3768" s="132" t="n">
        <v>3767</v>
      </c>
      <c r="B3768" s="63" t="n">
        <v>299136.753476</v>
      </c>
      <c r="C3768" s="63" t="n">
        <v>5056593.9285</v>
      </c>
      <c r="D3768" s="63" t="s">
        <v>3364</v>
      </c>
      <c r="E3768" s="142" t="n">
        <v>470.7</v>
      </c>
      <c r="F3768" s="139" t="n">
        <f aca="false">[2]terrains!E3768*10.76391</f>
        <v>5066.572437</v>
      </c>
      <c r="G3768" s="63" t="s">
        <v>329</v>
      </c>
      <c r="H3768" s="63" t="n">
        <v>0</v>
      </c>
      <c r="I3768" s="63" t="n">
        <v>0</v>
      </c>
      <c r="J3768" s="63" t="n">
        <f aca="false">IF([2]terrains!L3768=13.5,IF([2]terrains!X3768=1,12,9),-0.392532+1.267037*[2]terrains!L3768+0.472239*[2]terrains!X3768+0.58658*[2]terrains!W3768+0.089417*[2]terrains!V3768+0.531633*[2]terrains!U3768+0.337883*[2]terrains!T3768-0.403545*[2]terrains!S3768)</f>
        <v>2.141542</v>
      </c>
      <c r="K3768" s="140" t="n">
        <f aca="false">IF([2]terrains!I3768=0,[2]terrains!J3768,[2]terrains!I3768)</f>
        <v>2.141542</v>
      </c>
      <c r="L3768" s="63" t="n">
        <v>2</v>
      </c>
      <c r="M3768" s="63" t="n">
        <v>1</v>
      </c>
      <c r="N3768" s="63" t="n">
        <v>3</v>
      </c>
      <c r="O3768" s="63" t="s">
        <v>150</v>
      </c>
      <c r="P3768" s="63" t="n">
        <v>2</v>
      </c>
      <c r="Q3768" s="63" t="n">
        <v>1.5</v>
      </c>
      <c r="R3768" s="63" t="n">
        <v>1</v>
      </c>
      <c r="S3768" s="63" t="n">
        <v>0</v>
      </c>
      <c r="T3768" s="63" t="n">
        <v>0</v>
      </c>
      <c r="U3768" s="63" t="n">
        <v>0</v>
      </c>
      <c r="V3768" s="63" t="n">
        <v>0</v>
      </c>
      <c r="W3768" s="63" t="n">
        <v>0</v>
      </c>
      <c r="X3768" s="63" t="n">
        <v>0</v>
      </c>
      <c r="Y3768" s="63" t="n">
        <f aca="false">IF([2]terrains!L3768&lt;=2.5,1,IF([2]terrains!L3768&lt;=4.5,2,IF([2]terrains!L3768&lt;=6.5,3,4)))</f>
        <v>1</v>
      </c>
      <c r="Z3768" s="63" t="n">
        <f aca="false"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1" t="n">
        <f aca="false">[2]terrains!Z3768*[2]terrains!F3768</f>
        <v>177330.035295</v>
      </c>
    </row>
    <row r="3769" customFormat="false" ht="14.4" hidden="false" customHeight="false" outlineLevel="0" collapsed="false">
      <c r="A3769" s="132" t="n">
        <v>3768</v>
      </c>
      <c r="B3769" s="63" t="n">
        <v>299274.5159</v>
      </c>
      <c r="C3769" s="63" t="n">
        <v>5048148.602</v>
      </c>
      <c r="D3769" s="63" t="s">
        <v>3365</v>
      </c>
      <c r="E3769" s="142" t="n">
        <v>470.6</v>
      </c>
      <c r="F3769" s="139" t="n">
        <f aca="false">[2]terrains!E3769*10.76391</f>
        <v>5065.496046</v>
      </c>
      <c r="G3769" s="63" t="s">
        <v>1186</v>
      </c>
      <c r="H3769" s="63" t="n">
        <v>0</v>
      </c>
      <c r="I3769" s="63" t="n">
        <v>0</v>
      </c>
      <c r="J3769" s="63" t="n">
        <f aca="false"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40" t="n">
        <f aca="false">IF([2]terrains!I3769=0,[2]terrains!J3769,[2]terrains!I3769)</f>
        <v>2.479425</v>
      </c>
      <c r="L3769" s="63" t="n">
        <v>2</v>
      </c>
      <c r="M3769" s="63" t="n">
        <v>1</v>
      </c>
      <c r="N3769" s="63" t="n">
        <v>3</v>
      </c>
      <c r="O3769" s="63" t="s">
        <v>152</v>
      </c>
      <c r="P3769" s="63" t="n">
        <v>2</v>
      </c>
      <c r="Q3769" s="63" t="n">
        <v>1.5</v>
      </c>
      <c r="R3769" s="63" t="n">
        <v>0</v>
      </c>
      <c r="S3769" s="63" t="n">
        <v>0</v>
      </c>
      <c r="T3769" s="63" t="n">
        <v>1</v>
      </c>
      <c r="U3769" s="63" t="n">
        <v>0</v>
      </c>
      <c r="V3769" s="63" t="n">
        <v>0</v>
      </c>
      <c r="W3769" s="63" t="n">
        <v>0</v>
      </c>
      <c r="X3769" s="63" t="n">
        <v>0</v>
      </c>
      <c r="Y3769" s="63" t="n">
        <f aca="false">IF([2]terrains!L3769&lt;=2.5,1,IF([2]terrains!L3769&lt;=4.5,2,IF([2]terrains!L3769&lt;=6.5,3,4)))</f>
        <v>1</v>
      </c>
      <c r="Z3769" s="63" t="n">
        <f aca="false"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1" t="n">
        <f aca="false">[2]terrains!Z3769*[2]terrains!F3769</f>
        <v>430567.16391</v>
      </c>
    </row>
    <row r="3770" customFormat="false" ht="14.4" hidden="false" customHeight="false" outlineLevel="0" collapsed="false">
      <c r="A3770" s="132" t="n">
        <v>3769</v>
      </c>
      <c r="B3770" s="63" t="n">
        <v>299159.5396</v>
      </c>
      <c r="C3770" s="63" t="n">
        <v>5056563.3357</v>
      </c>
      <c r="D3770" s="63" t="s">
        <v>3366</v>
      </c>
      <c r="E3770" s="142" t="n">
        <v>470.6</v>
      </c>
      <c r="F3770" s="139" t="n">
        <f aca="false">[2]terrains!E3770*10.76391</f>
        <v>5065.496046</v>
      </c>
      <c r="G3770" s="63" t="s">
        <v>329</v>
      </c>
      <c r="H3770" s="63" t="n">
        <v>0</v>
      </c>
      <c r="I3770" s="63" t="n">
        <v>0</v>
      </c>
      <c r="J3770" s="63" t="n">
        <f aca="false">IF([2]terrains!L3770=13.5,IF([2]terrains!X3770=1,12,9),-0.392532+1.267037*[2]terrains!L3770+0.472239*[2]terrains!X3770+0.58658*[2]terrains!W3770+0.089417*[2]terrains!V3770+0.531633*[2]terrains!U3770+0.337883*[2]terrains!T3770-0.403545*[2]terrains!S3770)</f>
        <v>2.141542</v>
      </c>
      <c r="K3770" s="140" t="n">
        <f aca="false">IF([2]terrains!I3770=0,[2]terrains!J3770,[2]terrains!I3770)</f>
        <v>2.141542</v>
      </c>
      <c r="L3770" s="63" t="n">
        <v>2</v>
      </c>
      <c r="M3770" s="63" t="n">
        <v>1</v>
      </c>
      <c r="N3770" s="63" t="n">
        <v>3</v>
      </c>
      <c r="O3770" s="63" t="s">
        <v>150</v>
      </c>
      <c r="P3770" s="63" t="n">
        <v>2</v>
      </c>
      <c r="Q3770" s="63" t="n">
        <v>1.5</v>
      </c>
      <c r="R3770" s="63" t="n">
        <v>1</v>
      </c>
      <c r="S3770" s="63" t="n">
        <v>0</v>
      </c>
      <c r="T3770" s="63" t="n">
        <v>0</v>
      </c>
      <c r="U3770" s="63" t="n">
        <v>0</v>
      </c>
      <c r="V3770" s="63" t="n">
        <v>0</v>
      </c>
      <c r="W3770" s="63" t="n">
        <v>0</v>
      </c>
      <c r="X3770" s="63" t="n">
        <v>0</v>
      </c>
      <c r="Y3770" s="63" t="n">
        <f aca="false">IF([2]terrains!L3770&lt;=2.5,1,IF([2]terrains!L3770&lt;=4.5,2,IF([2]terrains!L3770&lt;=6.5,3,4)))</f>
        <v>1</v>
      </c>
      <c r="Z3770" s="63" t="n">
        <f aca="false"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1" t="n">
        <f aca="false">[2]terrains!Z3770*[2]terrains!F3770</f>
        <v>177292.36161</v>
      </c>
    </row>
    <row r="3771" customFormat="false" ht="14.4" hidden="false" customHeight="false" outlineLevel="0" collapsed="false">
      <c r="A3771" s="132" t="n">
        <v>3770</v>
      </c>
      <c r="B3771" s="63" t="n">
        <v>299168.653964</v>
      </c>
      <c r="C3771" s="63" t="n">
        <v>5056551.09946</v>
      </c>
      <c r="D3771" s="63" t="s">
        <v>3367</v>
      </c>
      <c r="E3771" s="142" t="n">
        <v>470.6</v>
      </c>
      <c r="F3771" s="139" t="n">
        <f aca="false">[2]terrains!E3771*10.76391</f>
        <v>5065.496046</v>
      </c>
      <c r="G3771" s="63" t="s">
        <v>329</v>
      </c>
      <c r="H3771" s="63" t="n">
        <v>0</v>
      </c>
      <c r="I3771" s="63" t="n">
        <v>0</v>
      </c>
      <c r="J3771" s="63" t="n">
        <f aca="false">IF([2]terrains!L3771=13.5,IF([2]terrains!X3771=1,12,9),-0.392532+1.267037*[2]terrains!L3771+0.472239*[2]terrains!X3771+0.58658*[2]terrains!W3771+0.089417*[2]terrains!V3771+0.531633*[2]terrains!U3771+0.337883*[2]terrains!T3771-0.403545*[2]terrains!S3771)</f>
        <v>2.141542</v>
      </c>
      <c r="K3771" s="140" t="n">
        <f aca="false">IF([2]terrains!I3771=0,[2]terrains!J3771,[2]terrains!I3771)</f>
        <v>2.141542</v>
      </c>
      <c r="L3771" s="63" t="n">
        <v>2</v>
      </c>
      <c r="M3771" s="63" t="n">
        <v>1</v>
      </c>
      <c r="N3771" s="63" t="n">
        <v>3</v>
      </c>
      <c r="O3771" s="63" t="s">
        <v>150</v>
      </c>
      <c r="P3771" s="63" t="n">
        <v>2</v>
      </c>
      <c r="Q3771" s="63" t="n">
        <v>1.5</v>
      </c>
      <c r="R3771" s="63" t="n">
        <v>1</v>
      </c>
      <c r="S3771" s="63" t="n">
        <v>0</v>
      </c>
      <c r="T3771" s="63" t="n">
        <v>0</v>
      </c>
      <c r="U3771" s="63" t="n">
        <v>0</v>
      </c>
      <c r="V3771" s="63" t="n">
        <v>0</v>
      </c>
      <c r="W3771" s="63" t="n">
        <v>0</v>
      </c>
      <c r="X3771" s="63" t="n">
        <v>0</v>
      </c>
      <c r="Y3771" s="63" t="n">
        <f aca="false">IF([2]terrains!L3771&lt;=2.5,1,IF([2]terrains!L3771&lt;=4.5,2,IF([2]terrains!L3771&lt;=6.5,3,4)))</f>
        <v>1</v>
      </c>
      <c r="Z3771" s="63" t="n">
        <f aca="false"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1" t="n">
        <f aca="false">[2]terrains!Z3771*[2]terrains!F3771</f>
        <v>177292.36161</v>
      </c>
    </row>
    <row r="3772" customFormat="false" ht="14.4" hidden="false" customHeight="false" outlineLevel="0" collapsed="false">
      <c r="A3772" s="132" t="n">
        <v>3771</v>
      </c>
      <c r="B3772" s="63" t="n">
        <v>299177.766905</v>
      </c>
      <c r="C3772" s="63" t="n">
        <v>5056538.8633</v>
      </c>
      <c r="D3772" s="63" t="s">
        <v>3368</v>
      </c>
      <c r="E3772" s="142" t="n">
        <v>470.6</v>
      </c>
      <c r="F3772" s="139" t="n">
        <f aca="false">[2]terrains!E3772*10.76391</f>
        <v>5065.496046</v>
      </c>
      <c r="G3772" s="63" t="s">
        <v>329</v>
      </c>
      <c r="H3772" s="63" t="n">
        <v>0</v>
      </c>
      <c r="I3772" s="63" t="n">
        <v>0</v>
      </c>
      <c r="J3772" s="63" t="n">
        <f aca="false">IF([2]terrains!L3772=13.5,IF([2]terrains!X3772=1,12,9),-0.392532+1.267037*[2]terrains!L3772+0.472239*[2]terrains!X3772+0.58658*[2]terrains!W3772+0.089417*[2]terrains!V3772+0.531633*[2]terrains!U3772+0.337883*[2]terrains!T3772-0.403545*[2]terrains!S3772)</f>
        <v>2.141542</v>
      </c>
      <c r="K3772" s="140" t="n">
        <f aca="false">IF([2]terrains!I3772=0,[2]terrains!J3772,[2]terrains!I3772)</f>
        <v>2.141542</v>
      </c>
      <c r="L3772" s="63" t="n">
        <v>2</v>
      </c>
      <c r="M3772" s="63" t="n">
        <v>1</v>
      </c>
      <c r="N3772" s="63" t="n">
        <v>3</v>
      </c>
      <c r="O3772" s="63" t="s">
        <v>150</v>
      </c>
      <c r="P3772" s="63" t="n">
        <v>2</v>
      </c>
      <c r="Q3772" s="63" t="n">
        <v>1.5</v>
      </c>
      <c r="R3772" s="63" t="n">
        <v>1</v>
      </c>
      <c r="S3772" s="63" t="n">
        <v>0</v>
      </c>
      <c r="T3772" s="63" t="n">
        <v>0</v>
      </c>
      <c r="U3772" s="63" t="n">
        <v>0</v>
      </c>
      <c r="V3772" s="63" t="n">
        <v>0</v>
      </c>
      <c r="W3772" s="63" t="n">
        <v>0</v>
      </c>
      <c r="X3772" s="63" t="n">
        <v>0</v>
      </c>
      <c r="Y3772" s="63" t="n">
        <f aca="false">IF([2]terrains!L3772&lt;=2.5,1,IF([2]terrains!L3772&lt;=4.5,2,IF([2]terrains!L3772&lt;=6.5,3,4)))</f>
        <v>1</v>
      </c>
      <c r="Z3772" s="63" t="n">
        <f aca="false"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1" t="n">
        <f aca="false">[2]terrains!Z3772*[2]terrains!F3772</f>
        <v>177292.36161</v>
      </c>
    </row>
    <row r="3773" customFormat="false" ht="14.4" hidden="false" customHeight="false" outlineLevel="0" collapsed="false">
      <c r="A3773" s="132" t="n">
        <v>3772</v>
      </c>
      <c r="B3773" s="63" t="n">
        <v>299186.87834</v>
      </c>
      <c r="C3773" s="63" t="n">
        <v>5056526.62675</v>
      </c>
      <c r="D3773" s="63" t="s">
        <v>3369</v>
      </c>
      <c r="E3773" s="142" t="n">
        <v>470.5</v>
      </c>
      <c r="F3773" s="139" t="n">
        <f aca="false">[2]terrains!E3773*10.76391</f>
        <v>5064.419655</v>
      </c>
      <c r="G3773" s="63" t="s">
        <v>329</v>
      </c>
      <c r="H3773" s="63" t="n">
        <v>0</v>
      </c>
      <c r="I3773" s="63" t="n">
        <v>0</v>
      </c>
      <c r="J3773" s="63" t="n">
        <f aca="false">IF([2]terrains!L3773=13.5,IF([2]terrains!X3773=1,12,9),-0.392532+1.267037*[2]terrains!L3773+0.472239*[2]terrains!X3773+0.58658*[2]terrains!W3773+0.089417*[2]terrains!V3773+0.531633*[2]terrains!U3773+0.337883*[2]terrains!T3773-0.403545*[2]terrains!S3773)</f>
        <v>2.141542</v>
      </c>
      <c r="K3773" s="140" t="n">
        <f aca="false">IF([2]terrains!I3773=0,[2]terrains!J3773,[2]terrains!I3773)</f>
        <v>2.141542</v>
      </c>
      <c r="L3773" s="63" t="n">
        <v>2</v>
      </c>
      <c r="M3773" s="63" t="n">
        <v>1</v>
      </c>
      <c r="N3773" s="63" t="n">
        <v>3</v>
      </c>
      <c r="O3773" s="63" t="s">
        <v>150</v>
      </c>
      <c r="P3773" s="63" t="n">
        <v>2</v>
      </c>
      <c r="Q3773" s="63" t="n">
        <v>1.5</v>
      </c>
      <c r="R3773" s="63" t="n">
        <v>1</v>
      </c>
      <c r="S3773" s="63" t="n">
        <v>0</v>
      </c>
      <c r="T3773" s="63" t="n">
        <v>0</v>
      </c>
      <c r="U3773" s="63" t="n">
        <v>0</v>
      </c>
      <c r="V3773" s="63" t="n">
        <v>0</v>
      </c>
      <c r="W3773" s="63" t="n">
        <v>0</v>
      </c>
      <c r="X3773" s="63" t="n">
        <v>0</v>
      </c>
      <c r="Y3773" s="63" t="n">
        <f aca="false">IF([2]terrains!L3773&lt;=2.5,1,IF([2]terrains!L3773&lt;=4.5,2,IF([2]terrains!L3773&lt;=6.5,3,4)))</f>
        <v>1</v>
      </c>
      <c r="Z3773" s="63" t="n">
        <f aca="false"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1" t="n">
        <f aca="false">[2]terrains!Z3773*[2]terrains!F3773</f>
        <v>177254.687925</v>
      </c>
    </row>
    <row r="3774" customFormat="false" ht="14.4" hidden="false" customHeight="false" outlineLevel="0" collapsed="false">
      <c r="A3774" s="132" t="n">
        <v>3773</v>
      </c>
      <c r="B3774" s="63" t="n">
        <v>300228.9787</v>
      </c>
      <c r="C3774" s="63" t="n">
        <v>5037721.746</v>
      </c>
      <c r="D3774" s="63" t="s">
        <v>3370</v>
      </c>
      <c r="E3774" s="142" t="n">
        <v>469.7</v>
      </c>
      <c r="F3774" s="139" t="n">
        <f aca="false">[2]terrains!E3774*10.76391</f>
        <v>5055.808527</v>
      </c>
      <c r="G3774" s="63" t="s">
        <v>505</v>
      </c>
      <c r="H3774" s="63" t="n">
        <v>0</v>
      </c>
      <c r="I3774" s="63" t="n">
        <v>0</v>
      </c>
      <c r="J3774" s="63" t="n">
        <f aca="false">IF([2]terrains!L3774=13.5,IF([2]terrains!X3774=1,12,9),-0.392532+1.267037*[2]terrains!L3774+0.472239*[2]terrains!X3774+0.58658*[2]terrains!W3774+0.089417*[2]terrains!V3774+0.531633*[2]terrains!U3774+0.337883*[2]terrains!T3774-0.403545*[2]terrains!S3774)</f>
        <v>3.1129435</v>
      </c>
      <c r="K3774" s="140" t="n">
        <f aca="false">IF([2]terrains!I3774=0,[2]terrains!J3774,[2]terrains!I3774)</f>
        <v>3.1129435</v>
      </c>
      <c r="L3774" s="63" t="n">
        <v>2.5</v>
      </c>
      <c r="M3774" s="63" t="n">
        <v>1</v>
      </c>
      <c r="N3774" s="63" t="n">
        <v>4</v>
      </c>
      <c r="O3774" s="63" t="s">
        <v>152</v>
      </c>
      <c r="P3774" s="63" t="n">
        <v>2</v>
      </c>
      <c r="Q3774" s="63" t="n">
        <v>2</v>
      </c>
      <c r="R3774" s="63" t="n">
        <v>0</v>
      </c>
      <c r="S3774" s="63" t="n">
        <v>0</v>
      </c>
      <c r="T3774" s="63" t="n">
        <v>1</v>
      </c>
      <c r="U3774" s="63" t="n">
        <v>0</v>
      </c>
      <c r="V3774" s="63" t="n">
        <v>0</v>
      </c>
      <c r="W3774" s="63" t="n">
        <v>0</v>
      </c>
      <c r="X3774" s="63" t="n">
        <v>0</v>
      </c>
      <c r="Y3774" s="63" t="n">
        <f aca="false">IF([2]terrains!L3774&lt;=2.5,1,IF([2]terrains!L3774&lt;=4.5,2,IF([2]terrains!L3774&lt;=6.5,3,4)))</f>
        <v>1</v>
      </c>
      <c r="Z3774" s="63" t="n">
        <f aca="false"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1" t="n">
        <f aca="false">[2]terrains!Z3774*[2]terrains!F3774</f>
        <v>429743.724795</v>
      </c>
    </row>
    <row r="3775" customFormat="false" ht="14.4" hidden="false" customHeight="false" outlineLevel="0" collapsed="false">
      <c r="A3775" s="132" t="n">
        <v>3774</v>
      </c>
      <c r="B3775" s="63" t="n">
        <v>302247.006502</v>
      </c>
      <c r="C3775" s="63" t="n">
        <v>5047998.65601</v>
      </c>
      <c r="D3775" s="63" t="s">
        <v>3371</v>
      </c>
      <c r="E3775" s="142" t="n">
        <v>468.97</v>
      </c>
      <c r="F3775" s="139" t="n">
        <f aca="false">[2]terrains!E3775*10.76391</f>
        <v>5047.9508727</v>
      </c>
      <c r="G3775" s="63" t="s">
        <v>1485</v>
      </c>
      <c r="H3775" s="63" t="n">
        <v>0</v>
      </c>
      <c r="I3775" s="63" t="n">
        <v>0</v>
      </c>
      <c r="J3775" s="63" t="n">
        <f aca="false">IF([2]terrains!L3775=13.5,IF([2]terrains!X3775=1,12,9),-0.392532+1.267037*[2]terrains!L3775+0.472239*[2]terrains!X3775+0.58658*[2]terrains!W3775+0.089417*[2]terrains!V3775+0.531633*[2]terrains!U3775+0.337883*[2]terrains!T3775-0.403545*[2]terrains!S3775)</f>
        <v>1.737997</v>
      </c>
      <c r="K3775" s="140" t="n">
        <f aca="false">IF([2]terrains!I3775=0,[2]terrains!J3775,[2]terrains!I3775)</f>
        <v>1.737997</v>
      </c>
      <c r="L3775" s="63" t="n">
        <v>2</v>
      </c>
      <c r="M3775" s="63" t="n">
        <v>1</v>
      </c>
      <c r="N3775" s="63" t="n">
        <v>4</v>
      </c>
      <c r="O3775" s="63" t="s">
        <v>151</v>
      </c>
      <c r="P3775" s="63" t="n">
        <v>2</v>
      </c>
      <c r="Q3775" s="63" t="n">
        <v>1.5</v>
      </c>
      <c r="R3775" s="63" t="n">
        <v>0</v>
      </c>
      <c r="S3775" s="63" t="n">
        <v>1</v>
      </c>
      <c r="T3775" s="63" t="n">
        <v>0</v>
      </c>
      <c r="U3775" s="63" t="n">
        <v>0</v>
      </c>
      <c r="V3775" s="63" t="n">
        <v>0</v>
      </c>
      <c r="W3775" s="63" t="n">
        <v>0</v>
      </c>
      <c r="X3775" s="63" t="n">
        <v>0</v>
      </c>
      <c r="Y3775" s="63" t="n">
        <f aca="false">IF([2]terrains!L3775&lt;=2.5,1,IF([2]terrains!L3775&lt;=4.5,2,IF([2]terrains!L3775&lt;=6.5,3,4)))</f>
        <v>1</v>
      </c>
      <c r="Z3775" s="63" t="n">
        <f aca="false"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1" t="n">
        <f aca="false">[2]terrains!Z3775*[2]terrains!F3775</f>
        <v>323068.8558528</v>
      </c>
    </row>
    <row r="3776" customFormat="false" ht="14.4" hidden="false" customHeight="false" outlineLevel="0" collapsed="false">
      <c r="A3776" s="132" t="n">
        <v>3775</v>
      </c>
      <c r="B3776" s="63" t="n">
        <v>287942.144074</v>
      </c>
      <c r="C3776" s="63" t="n">
        <v>5042920.13877</v>
      </c>
      <c r="D3776" s="63" t="s">
        <v>3372</v>
      </c>
      <c r="E3776" s="142" t="n">
        <v>468.7</v>
      </c>
      <c r="F3776" s="139" t="n">
        <f aca="false">[2]terrains!E3776*10.76391</f>
        <v>5045.044617</v>
      </c>
      <c r="G3776" s="63" t="s">
        <v>388</v>
      </c>
      <c r="H3776" s="63" t="n">
        <v>1</v>
      </c>
      <c r="I3776" s="63" t="n">
        <v>3</v>
      </c>
      <c r="J3776" s="63" t="n">
        <f aca="false">IF([2]terrains!L3776=13.5,IF([2]terrains!X3776=1,12,9),-0.392532+1.267037*[2]terrains!L3776+0.472239*[2]terrains!X3776+0.58658*[2]terrains!W3776+0.089417*[2]terrains!V3776+0.531633*[2]terrains!U3776+0.337883*[2]terrains!T3776-0.403545*[2]terrains!S3776)</f>
        <v>3.6385525</v>
      </c>
      <c r="K3776" s="140" t="n">
        <f aca="false">IF([2]terrains!I3776=0,[2]terrains!J3776,[2]terrains!I3776)</f>
        <v>3</v>
      </c>
      <c r="L3776" s="63" t="n">
        <v>3.5</v>
      </c>
      <c r="M3776" s="63" t="n">
        <v>3</v>
      </c>
      <c r="N3776" s="63" t="n">
        <v>6</v>
      </c>
      <c r="O3776" s="63" t="s">
        <v>151</v>
      </c>
      <c r="P3776" s="63" t="n">
        <v>2.5</v>
      </c>
      <c r="Q3776" s="63" t="n">
        <v>2.5</v>
      </c>
      <c r="R3776" s="63" t="n">
        <v>0</v>
      </c>
      <c r="S3776" s="63" t="n">
        <v>1</v>
      </c>
      <c r="T3776" s="63" t="n">
        <v>0</v>
      </c>
      <c r="U3776" s="63" t="n">
        <v>0</v>
      </c>
      <c r="V3776" s="63" t="n">
        <v>0</v>
      </c>
      <c r="W3776" s="63" t="n">
        <v>0</v>
      </c>
      <c r="X3776" s="63" t="n">
        <v>0</v>
      </c>
      <c r="Y3776" s="63" t="n">
        <f aca="false">IF([2]terrains!L3776&lt;=2.5,1,IF([2]terrains!L3776&lt;=4.5,2,IF([2]terrains!L3776&lt;=6.5,3,4)))</f>
        <v>2</v>
      </c>
      <c r="Z3776" s="63" t="n">
        <f aca="false"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1" t="n">
        <f aca="false">[2]terrains!Z3776*[2]terrains!F3776</f>
        <v>322882.855488</v>
      </c>
    </row>
    <row r="3777" customFormat="false" ht="14.4" hidden="false" customHeight="false" outlineLevel="0" collapsed="false">
      <c r="A3777" s="132" t="n">
        <v>3776</v>
      </c>
      <c r="B3777" s="63" t="n">
        <v>294313.0345</v>
      </c>
      <c r="C3777" s="63" t="n">
        <v>5044536.477</v>
      </c>
      <c r="D3777" s="63" t="s">
        <v>3373</v>
      </c>
      <c r="E3777" s="142" t="n">
        <v>468.2</v>
      </c>
      <c r="F3777" s="139" t="n">
        <f aca="false">[2]terrains!E3777*10.76391</f>
        <v>5039.662662</v>
      </c>
      <c r="G3777" s="63" t="s">
        <v>745</v>
      </c>
      <c r="H3777" s="63" t="n">
        <v>0</v>
      </c>
      <c r="I3777" s="63" t="n">
        <v>0</v>
      </c>
      <c r="J3777" s="63" t="n">
        <f aca="false">IF([2]terrains!L3777=13.5,IF([2]terrains!X3777=1,12,9),-0.392532+1.267037*[2]terrains!L3777+0.472239*[2]terrains!X3777+0.58658*[2]terrains!W3777+0.089417*[2]terrains!V3777+0.531633*[2]terrains!U3777+0.337883*[2]terrains!T3777-0.403545*[2]terrains!S3777)</f>
        <v>2.673175</v>
      </c>
      <c r="K3777" s="140" t="n">
        <f aca="false">IF([2]terrains!I3777=0,[2]terrains!J3777,[2]terrains!I3777)</f>
        <v>2.673175</v>
      </c>
      <c r="L3777" s="63" t="n">
        <v>2</v>
      </c>
      <c r="M3777" s="63" t="n">
        <v>2</v>
      </c>
      <c r="N3777" s="63" t="n">
        <v>3</v>
      </c>
      <c r="O3777" s="63" t="s">
        <v>153</v>
      </c>
      <c r="P3777" s="63" t="n">
        <v>2</v>
      </c>
      <c r="Q3777" s="63" t="n">
        <v>2</v>
      </c>
      <c r="R3777" s="63" t="n">
        <v>0</v>
      </c>
      <c r="S3777" s="63" t="n">
        <v>0</v>
      </c>
      <c r="T3777" s="63" t="n">
        <v>0</v>
      </c>
      <c r="U3777" s="63" t="n">
        <v>1</v>
      </c>
      <c r="V3777" s="63" t="n">
        <v>0</v>
      </c>
      <c r="W3777" s="63" t="n">
        <v>0</v>
      </c>
      <c r="X3777" s="63" t="n">
        <v>0</v>
      </c>
      <c r="Y3777" s="63" t="n">
        <f aca="false">IF([2]terrains!L3777&lt;=2.5,1,IF([2]terrains!L3777&lt;=4.5,2,IF([2]terrains!L3777&lt;=6.5,3,4)))</f>
        <v>1</v>
      </c>
      <c r="Z3777" s="63" t="n">
        <f aca="false"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1" t="n">
        <f aca="false">[2]terrains!Z3777*[2]terrains!F3777</f>
        <v>624918.170088</v>
      </c>
    </row>
    <row r="3778" customFormat="false" ht="14.4" hidden="false" customHeight="false" outlineLevel="0" collapsed="false">
      <c r="A3778" s="132" t="n">
        <v>3777</v>
      </c>
      <c r="B3778" s="63" t="n">
        <v>274234.286109</v>
      </c>
      <c r="C3778" s="63" t="n">
        <v>5039197.87623</v>
      </c>
      <c r="D3778" s="63" t="s">
        <v>3374</v>
      </c>
      <c r="E3778" s="142" t="n">
        <v>468</v>
      </c>
      <c r="F3778" s="139" t="n">
        <f aca="false">[2]terrains!E3778*10.76391</f>
        <v>5037.50988</v>
      </c>
      <c r="G3778" s="63" t="s">
        <v>164</v>
      </c>
      <c r="H3778" s="63" t="n">
        <v>0</v>
      </c>
      <c r="I3778" s="63" t="n">
        <v>0</v>
      </c>
      <c r="J3778" s="63" t="n">
        <f aca="false">IF([2]terrains!L3778=13.5,IF([2]terrains!X3778=1,12,9),-0.392532+1.267037*[2]terrains!L3778+0.472239*[2]terrains!X3778+0.58658*[2]terrains!W3778+0.089417*[2]terrains!V3778+0.531633*[2]terrains!U3778+0.337883*[2]terrains!T3778-0.403545*[2]terrains!S3778)</f>
        <v>0.874505</v>
      </c>
      <c r="K3778" s="140" t="n">
        <f aca="false">IF([2]terrains!I3778=0,[2]terrains!J3778,[2]terrains!I3778)</f>
        <v>0.874505</v>
      </c>
      <c r="L3778" s="63" t="n">
        <v>1</v>
      </c>
      <c r="M3778" s="63" t="n">
        <v>1</v>
      </c>
      <c r="N3778" s="63" t="n">
        <v>2</v>
      </c>
      <c r="O3778" s="63" t="s">
        <v>150</v>
      </c>
      <c r="P3778" s="63" t="n">
        <v>1</v>
      </c>
      <c r="Q3778" s="63" t="n">
        <v>1</v>
      </c>
      <c r="R3778" s="63" t="n">
        <v>1</v>
      </c>
      <c r="S3778" s="63" t="n">
        <v>0</v>
      </c>
      <c r="T3778" s="63" t="n">
        <v>0</v>
      </c>
      <c r="U3778" s="63" t="n">
        <v>0</v>
      </c>
      <c r="V3778" s="63" t="n">
        <v>0</v>
      </c>
      <c r="W3778" s="63" t="n">
        <v>0</v>
      </c>
      <c r="X3778" s="63" t="n">
        <v>0</v>
      </c>
      <c r="Y3778" s="63" t="n">
        <f aca="false">IF([2]terrains!L3778&lt;=2.5,1,IF([2]terrains!L3778&lt;=4.5,2,IF([2]terrains!L3778&lt;=6.5,3,4)))</f>
        <v>1</v>
      </c>
      <c r="Z3778" s="63" t="n">
        <f aca="false"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1" t="n">
        <f aca="false">[2]terrains!Z3778*[2]terrains!F3778</f>
        <v>176312.8458</v>
      </c>
    </row>
    <row r="3779" customFormat="false" ht="14.4" hidden="false" customHeight="false" outlineLevel="0" collapsed="false">
      <c r="A3779" s="132" t="n">
        <v>3778</v>
      </c>
      <c r="B3779" s="63" t="n">
        <v>298361.3544</v>
      </c>
      <c r="C3779" s="63" t="n">
        <v>5041834.544</v>
      </c>
      <c r="D3779" s="63" t="s">
        <v>3375</v>
      </c>
      <c r="E3779" s="142" t="n">
        <v>467.6</v>
      </c>
      <c r="F3779" s="139" t="n">
        <f aca="false">[2]terrains!E3779*10.76391</f>
        <v>5033.204316</v>
      </c>
      <c r="G3779" s="63" t="s">
        <v>207</v>
      </c>
      <c r="H3779" s="63" t="n">
        <v>0</v>
      </c>
      <c r="I3779" s="63" t="n">
        <v>0</v>
      </c>
      <c r="J3779" s="63" t="n">
        <f aca="false"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40" t="n">
        <f aca="false">IF([2]terrains!I3779=0,[2]terrains!J3779,[2]terrains!I3779)</f>
        <v>3.2472995</v>
      </c>
      <c r="L3779" s="63" t="n">
        <v>2.5</v>
      </c>
      <c r="M3779" s="63" t="n">
        <v>2</v>
      </c>
      <c r="N3779" s="63" t="n">
        <v>4</v>
      </c>
      <c r="O3779" s="63" t="s">
        <v>156</v>
      </c>
      <c r="P3779" s="63" t="n">
        <v>2</v>
      </c>
      <c r="Q3779" s="63" t="n">
        <v>2.5</v>
      </c>
      <c r="R3779" s="63" t="n">
        <v>0</v>
      </c>
      <c r="S3779" s="63" t="n">
        <v>0</v>
      </c>
      <c r="T3779" s="63" t="n">
        <v>0</v>
      </c>
      <c r="U3779" s="63" t="n">
        <v>0</v>
      </c>
      <c r="V3779" s="63" t="n">
        <v>0</v>
      </c>
      <c r="W3779" s="63" t="n">
        <v>0</v>
      </c>
      <c r="X3779" s="63" t="n">
        <v>1</v>
      </c>
      <c r="Y3779" s="63" t="n">
        <f aca="false">IF([2]terrains!L3779&lt;=2.5,1,IF([2]terrains!L3779&lt;=4.5,2,IF([2]terrains!L3779&lt;=6.5,3,4)))</f>
        <v>1</v>
      </c>
      <c r="Z3779" s="63" t="n">
        <f aca="false"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1" t="n">
        <f aca="false">[2]terrains!Z3779*[2]terrains!F3779</f>
        <v>956308.82004</v>
      </c>
    </row>
    <row r="3780" customFormat="false" ht="14.4" hidden="false" customHeight="false" outlineLevel="0" collapsed="false">
      <c r="A3780" s="132" t="n">
        <v>3779</v>
      </c>
      <c r="B3780" s="63" t="n">
        <v>304280.1868</v>
      </c>
      <c r="C3780" s="63" t="n">
        <v>5059247.2098</v>
      </c>
      <c r="D3780" s="63" t="s">
        <v>3376</v>
      </c>
      <c r="E3780" s="142" t="n">
        <v>466.4</v>
      </c>
      <c r="F3780" s="139" t="n">
        <f aca="false">[2]terrains!E3780*10.76391</f>
        <v>5020.287624</v>
      </c>
      <c r="G3780" s="63" t="s">
        <v>1578</v>
      </c>
      <c r="H3780" s="63" t="n">
        <v>1.5</v>
      </c>
      <c r="I3780" s="63" t="n">
        <v>4</v>
      </c>
      <c r="J3780" s="63" t="n">
        <f aca="false">IF([2]terrains!L3780=13.5,IF([2]terrains!X3780=1,12,9),-0.392532+1.267037*[2]terrains!L3780+0.472239*[2]terrains!X3780+0.58658*[2]terrains!W3780+0.089417*[2]terrains!V3780+0.531633*[2]terrains!U3780+0.337883*[2]terrains!T3780-0.403545*[2]terrains!S3780)</f>
        <v>4.0420975</v>
      </c>
      <c r="K3780" s="140" t="n">
        <f aca="false">IF([2]terrains!I3780=0,[2]terrains!J3780,[2]terrains!I3780)</f>
        <v>4</v>
      </c>
      <c r="L3780" s="63" t="n">
        <v>3.5</v>
      </c>
      <c r="M3780" s="63" t="n">
        <v>5</v>
      </c>
      <c r="N3780" s="63" t="n">
        <v>6</v>
      </c>
      <c r="O3780" s="63" t="s">
        <v>150</v>
      </c>
      <c r="P3780" s="63" t="n">
        <v>2</v>
      </c>
      <c r="Q3780" s="63" t="n">
        <v>1.5</v>
      </c>
      <c r="R3780" s="63" t="n">
        <v>1</v>
      </c>
      <c r="S3780" s="63" t="n">
        <v>0</v>
      </c>
      <c r="T3780" s="63" t="n">
        <v>0</v>
      </c>
      <c r="U3780" s="63" t="n">
        <v>0</v>
      </c>
      <c r="V3780" s="63" t="n">
        <v>0</v>
      </c>
      <c r="W3780" s="63" t="n">
        <v>0</v>
      </c>
      <c r="X3780" s="63" t="n">
        <v>0</v>
      </c>
      <c r="Y3780" s="63" t="n">
        <f aca="false">IF([2]terrains!L3780&lt;=2.5,1,IF([2]terrains!L3780&lt;=4.5,2,IF([2]terrains!L3780&lt;=6.5,3,4)))</f>
        <v>2</v>
      </c>
      <c r="Z3780" s="63" t="n">
        <f aca="false"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1" t="n">
        <f aca="false">[2]terrains!Z3780*[2]terrains!F3780</f>
        <v>175710.06684</v>
      </c>
    </row>
    <row r="3781" customFormat="false" ht="14.4" hidden="false" customHeight="false" outlineLevel="0" collapsed="false">
      <c r="A3781" s="132" t="n">
        <v>3780</v>
      </c>
      <c r="B3781" s="63" t="n">
        <v>304324.913327</v>
      </c>
      <c r="C3781" s="63" t="n">
        <v>5059236.3788</v>
      </c>
      <c r="D3781" s="63" t="s">
        <v>3377</v>
      </c>
      <c r="E3781" s="142" t="n">
        <v>466.4</v>
      </c>
      <c r="F3781" s="139" t="n">
        <f aca="false">[2]terrains!E3781*10.76391</f>
        <v>5020.287624</v>
      </c>
      <c r="G3781" s="63" t="s">
        <v>1578</v>
      </c>
      <c r="H3781" s="63" t="n">
        <v>1.5</v>
      </c>
      <c r="I3781" s="63" t="n">
        <v>4</v>
      </c>
      <c r="J3781" s="63" t="n">
        <f aca="false">IF([2]terrains!L3781=13.5,IF([2]terrains!X3781=1,12,9),-0.392532+1.267037*[2]terrains!L3781+0.472239*[2]terrains!X3781+0.58658*[2]terrains!W3781+0.089417*[2]terrains!V3781+0.531633*[2]terrains!U3781+0.337883*[2]terrains!T3781-0.403545*[2]terrains!S3781)</f>
        <v>4.0420975</v>
      </c>
      <c r="K3781" s="140" t="n">
        <f aca="false">IF([2]terrains!I3781=0,[2]terrains!J3781,[2]terrains!I3781)</f>
        <v>4</v>
      </c>
      <c r="L3781" s="63" t="n">
        <v>3.5</v>
      </c>
      <c r="M3781" s="63" t="n">
        <v>5</v>
      </c>
      <c r="N3781" s="63" t="n">
        <v>6</v>
      </c>
      <c r="O3781" s="63" t="s">
        <v>150</v>
      </c>
      <c r="P3781" s="63" t="n">
        <v>2</v>
      </c>
      <c r="Q3781" s="63" t="n">
        <v>1.5</v>
      </c>
      <c r="R3781" s="63" t="n">
        <v>1</v>
      </c>
      <c r="S3781" s="63" t="n">
        <v>0</v>
      </c>
      <c r="T3781" s="63" t="n">
        <v>0</v>
      </c>
      <c r="U3781" s="63" t="n">
        <v>0</v>
      </c>
      <c r="V3781" s="63" t="n">
        <v>0</v>
      </c>
      <c r="W3781" s="63" t="n">
        <v>0</v>
      </c>
      <c r="X3781" s="63" t="n">
        <v>0</v>
      </c>
      <c r="Y3781" s="63" t="n">
        <f aca="false">IF([2]terrains!L3781&lt;=2.5,1,IF([2]terrains!L3781&lt;=4.5,2,IF([2]terrains!L3781&lt;=6.5,3,4)))</f>
        <v>2</v>
      </c>
      <c r="Z3781" s="63" t="n">
        <f aca="false"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1" t="n">
        <f aca="false">[2]terrains!Z3781*[2]terrains!F3781</f>
        <v>175710.06684</v>
      </c>
    </row>
    <row r="3782" customFormat="false" ht="14.4" hidden="false" customHeight="false" outlineLevel="0" collapsed="false">
      <c r="A3782" s="132" t="n">
        <v>3781</v>
      </c>
      <c r="B3782" s="63" t="n">
        <v>304295.13688</v>
      </c>
      <c r="C3782" s="63" t="n">
        <v>5059243.58947</v>
      </c>
      <c r="D3782" s="63" t="s">
        <v>3378</v>
      </c>
      <c r="E3782" s="142" t="n">
        <v>466.4</v>
      </c>
      <c r="F3782" s="139" t="n">
        <f aca="false">[2]terrains!E3782*10.76391</f>
        <v>5020.287624</v>
      </c>
      <c r="G3782" s="63" t="s">
        <v>1578</v>
      </c>
      <c r="H3782" s="63" t="n">
        <v>1.5</v>
      </c>
      <c r="I3782" s="63" t="n">
        <v>4</v>
      </c>
      <c r="J3782" s="63" t="n">
        <f aca="false">IF([2]terrains!L3782=13.5,IF([2]terrains!X3782=1,12,9),-0.392532+1.267037*[2]terrains!L3782+0.472239*[2]terrains!X3782+0.58658*[2]terrains!W3782+0.089417*[2]terrains!V3782+0.531633*[2]terrains!U3782+0.337883*[2]terrains!T3782-0.403545*[2]terrains!S3782)</f>
        <v>4.0420975</v>
      </c>
      <c r="K3782" s="140" t="n">
        <f aca="false">IF([2]terrains!I3782=0,[2]terrains!J3782,[2]terrains!I3782)</f>
        <v>4</v>
      </c>
      <c r="L3782" s="63" t="n">
        <v>3.5</v>
      </c>
      <c r="M3782" s="63" t="n">
        <v>5</v>
      </c>
      <c r="N3782" s="63" t="n">
        <v>6</v>
      </c>
      <c r="O3782" s="63" t="s">
        <v>150</v>
      </c>
      <c r="P3782" s="63" t="n">
        <v>2</v>
      </c>
      <c r="Q3782" s="63" t="n">
        <v>1.5</v>
      </c>
      <c r="R3782" s="63" t="n">
        <v>1</v>
      </c>
      <c r="S3782" s="63" t="n">
        <v>0</v>
      </c>
      <c r="T3782" s="63" t="n">
        <v>0</v>
      </c>
      <c r="U3782" s="63" t="n">
        <v>0</v>
      </c>
      <c r="V3782" s="63" t="n">
        <v>0</v>
      </c>
      <c r="W3782" s="63" t="n">
        <v>0</v>
      </c>
      <c r="X3782" s="63" t="n">
        <v>0</v>
      </c>
      <c r="Y3782" s="63" t="n">
        <f aca="false">IF([2]terrains!L3782&lt;=2.5,1,IF([2]terrains!L3782&lt;=4.5,2,IF([2]terrains!L3782&lt;=6.5,3,4)))</f>
        <v>2</v>
      </c>
      <c r="Z3782" s="63" t="n">
        <f aca="false"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1" t="n">
        <f aca="false">[2]terrains!Z3782*[2]terrains!F3782</f>
        <v>175710.06684</v>
      </c>
    </row>
    <row r="3783" customFormat="false" ht="14.4" hidden="false" customHeight="false" outlineLevel="0" collapsed="false">
      <c r="A3783" s="132" t="n">
        <v>3782</v>
      </c>
      <c r="B3783" s="63" t="n">
        <v>304310.04572</v>
      </c>
      <c r="C3783" s="63" t="n">
        <v>5059239.97908</v>
      </c>
      <c r="D3783" s="63" t="s">
        <v>3379</v>
      </c>
      <c r="E3783" s="142" t="n">
        <v>466.4</v>
      </c>
      <c r="F3783" s="139" t="n">
        <f aca="false">[2]terrains!E3783*10.76391</f>
        <v>5020.287624</v>
      </c>
      <c r="G3783" s="63" t="s">
        <v>1578</v>
      </c>
      <c r="H3783" s="63" t="n">
        <v>1.5</v>
      </c>
      <c r="I3783" s="63" t="n">
        <v>4</v>
      </c>
      <c r="J3783" s="63" t="n">
        <f aca="false">IF([2]terrains!L3783=13.5,IF([2]terrains!X3783=1,12,9),-0.392532+1.267037*[2]terrains!L3783+0.472239*[2]terrains!X3783+0.58658*[2]terrains!W3783+0.089417*[2]terrains!V3783+0.531633*[2]terrains!U3783+0.337883*[2]terrains!T3783-0.403545*[2]terrains!S3783)</f>
        <v>4.0420975</v>
      </c>
      <c r="K3783" s="140" t="n">
        <f aca="false">IF([2]terrains!I3783=0,[2]terrains!J3783,[2]terrains!I3783)</f>
        <v>4</v>
      </c>
      <c r="L3783" s="63" t="n">
        <v>3.5</v>
      </c>
      <c r="M3783" s="63" t="n">
        <v>5</v>
      </c>
      <c r="N3783" s="63" t="n">
        <v>6</v>
      </c>
      <c r="O3783" s="63" t="s">
        <v>150</v>
      </c>
      <c r="P3783" s="63" t="n">
        <v>2</v>
      </c>
      <c r="Q3783" s="63" t="n">
        <v>1.5</v>
      </c>
      <c r="R3783" s="63" t="n">
        <v>1</v>
      </c>
      <c r="S3783" s="63" t="n">
        <v>0</v>
      </c>
      <c r="T3783" s="63" t="n">
        <v>0</v>
      </c>
      <c r="U3783" s="63" t="n">
        <v>0</v>
      </c>
      <c r="V3783" s="63" t="n">
        <v>0</v>
      </c>
      <c r="W3783" s="63" t="n">
        <v>0</v>
      </c>
      <c r="X3783" s="63" t="n">
        <v>0</v>
      </c>
      <c r="Y3783" s="63" t="n">
        <f aca="false">IF([2]terrains!L3783&lt;=2.5,1,IF([2]terrains!L3783&lt;=4.5,2,IF([2]terrains!L3783&lt;=6.5,3,4)))</f>
        <v>2</v>
      </c>
      <c r="Z3783" s="63" t="n">
        <f aca="false"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1" t="n">
        <f aca="false">[2]terrains!Z3783*[2]terrains!F3783</f>
        <v>175710.06684</v>
      </c>
    </row>
    <row r="3784" customFormat="false" ht="14.4" hidden="false" customHeight="false" outlineLevel="0" collapsed="false">
      <c r="A3784" s="132" t="n">
        <v>3783</v>
      </c>
      <c r="B3784" s="63" t="n">
        <v>298903.976511</v>
      </c>
      <c r="C3784" s="63" t="n">
        <v>5042714.99944</v>
      </c>
      <c r="D3784" s="63" t="s">
        <v>3380</v>
      </c>
      <c r="E3784" s="142" t="n">
        <v>466.3</v>
      </c>
      <c r="F3784" s="139" t="n">
        <f aca="false">[2]terrains!E3784*10.76391</f>
        <v>5019.211233</v>
      </c>
      <c r="G3784" s="63" t="s">
        <v>207</v>
      </c>
      <c r="H3784" s="63" t="n">
        <v>0</v>
      </c>
      <c r="I3784" s="63" t="n">
        <v>0</v>
      </c>
      <c r="J3784" s="63" t="n">
        <f aca="false"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40" t="n">
        <f aca="false">IF([2]terrains!I3784=0,[2]terrains!J3784,[2]terrains!I3784)</f>
        <v>3.3616405</v>
      </c>
      <c r="L3784" s="63" t="n">
        <v>2.5</v>
      </c>
      <c r="M3784" s="63" t="n">
        <v>2</v>
      </c>
      <c r="N3784" s="63" t="n">
        <v>4</v>
      </c>
      <c r="O3784" s="63" t="s">
        <v>155</v>
      </c>
      <c r="P3784" s="63" t="n">
        <v>2</v>
      </c>
      <c r="Q3784" s="63" t="n">
        <v>2.5</v>
      </c>
      <c r="R3784" s="63" t="n">
        <v>0</v>
      </c>
      <c r="S3784" s="63" t="n">
        <v>0</v>
      </c>
      <c r="T3784" s="63" t="n">
        <v>0</v>
      </c>
      <c r="U3784" s="63" t="n">
        <v>0</v>
      </c>
      <c r="V3784" s="63" t="n">
        <v>0</v>
      </c>
      <c r="W3784" s="63" t="n">
        <v>1</v>
      </c>
      <c r="X3784" s="63" t="n">
        <v>0</v>
      </c>
      <c r="Y3784" s="63" t="n">
        <f aca="false">IF([2]terrains!L3784&lt;=2.5,1,IF([2]terrains!L3784&lt;=4.5,2,IF([2]terrains!L3784&lt;=6.5,3,4)))</f>
        <v>1</v>
      </c>
      <c r="Z3784" s="63" t="n">
        <f aca="false"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1" t="n">
        <f aca="false">[2]terrains!Z3784*[2]terrains!F3784</f>
        <v>893419.599474</v>
      </c>
    </row>
    <row r="3785" customFormat="false" ht="14.4" hidden="false" customHeight="false" outlineLevel="0" collapsed="false">
      <c r="A3785" s="132" t="n">
        <v>3784</v>
      </c>
      <c r="B3785" s="63" t="n">
        <v>294928.8366</v>
      </c>
      <c r="C3785" s="63" t="n">
        <v>5045046.309</v>
      </c>
      <c r="D3785" s="63" t="s">
        <v>3381</v>
      </c>
      <c r="E3785" s="142" t="n">
        <v>465.4</v>
      </c>
      <c r="F3785" s="139" t="n">
        <f aca="false">[2]terrains!E3785*10.76391</f>
        <v>5009.523714</v>
      </c>
      <c r="G3785" s="63" t="s">
        <v>745</v>
      </c>
      <c r="H3785" s="63" t="n">
        <v>0</v>
      </c>
      <c r="I3785" s="63" t="n">
        <v>0</v>
      </c>
      <c r="J3785" s="63" t="n">
        <f aca="false">IF([2]terrains!L3785=13.5,IF([2]terrains!X3785=1,12,9),-0.392532+1.267037*[2]terrains!L3785+0.472239*[2]terrains!X3785+0.58658*[2]terrains!W3785+0.089417*[2]terrains!V3785+0.531633*[2]terrains!U3785+0.337883*[2]terrains!T3785-0.403545*[2]terrains!S3785)</f>
        <v>2.673175</v>
      </c>
      <c r="K3785" s="140" t="n">
        <f aca="false">IF([2]terrains!I3785=0,[2]terrains!J3785,[2]terrains!I3785)</f>
        <v>2.673175</v>
      </c>
      <c r="L3785" s="63" t="n">
        <v>2</v>
      </c>
      <c r="M3785" s="63" t="n">
        <v>2</v>
      </c>
      <c r="N3785" s="63" t="n">
        <v>3</v>
      </c>
      <c r="O3785" s="63" t="s">
        <v>153</v>
      </c>
      <c r="P3785" s="63" t="n">
        <v>2</v>
      </c>
      <c r="Q3785" s="63" t="n">
        <v>2</v>
      </c>
      <c r="R3785" s="63" t="n">
        <v>0</v>
      </c>
      <c r="S3785" s="63" t="n">
        <v>0</v>
      </c>
      <c r="T3785" s="63" t="n">
        <v>0</v>
      </c>
      <c r="U3785" s="63" t="n">
        <v>1</v>
      </c>
      <c r="V3785" s="63" t="n">
        <v>0</v>
      </c>
      <c r="W3785" s="63" t="n">
        <v>0</v>
      </c>
      <c r="X3785" s="63" t="n">
        <v>0</v>
      </c>
      <c r="Y3785" s="63" t="n">
        <f aca="false">IF([2]terrains!L3785&lt;=2.5,1,IF([2]terrains!L3785&lt;=4.5,2,IF([2]terrains!L3785&lt;=6.5,3,4)))</f>
        <v>1</v>
      </c>
      <c r="Z3785" s="63" t="n">
        <f aca="false"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1" t="n">
        <f aca="false">[2]terrains!Z3785*[2]terrains!F3785</f>
        <v>621180.940536</v>
      </c>
    </row>
    <row r="3786" customFormat="false" ht="14.4" hidden="false" customHeight="false" outlineLevel="0" collapsed="false">
      <c r="A3786" s="132" t="n">
        <v>3785</v>
      </c>
      <c r="B3786" s="63" t="n">
        <v>276183.35223</v>
      </c>
      <c r="C3786" s="63" t="n">
        <v>5038401.77132</v>
      </c>
      <c r="D3786" s="63" t="s">
        <v>3382</v>
      </c>
      <c r="E3786" s="142" t="n">
        <v>465.1</v>
      </c>
      <c r="F3786" s="139" t="n">
        <f aca="false">[2]terrains!E3786*10.76391</f>
        <v>5006.294541</v>
      </c>
      <c r="G3786" s="63" t="s">
        <v>334</v>
      </c>
      <c r="H3786" s="63" t="n">
        <v>0</v>
      </c>
      <c r="I3786" s="63" t="n">
        <v>0</v>
      </c>
      <c r="J3786" s="63" t="n">
        <f aca="false">IF([2]terrains!L3786=13.5,IF([2]terrains!X3786=1,12,9),-0.392532+1.267037*[2]terrains!L3786+0.472239*[2]terrains!X3786+0.58658*[2]terrains!W3786+0.089417*[2]terrains!V3786+0.531633*[2]terrains!U3786+0.337883*[2]terrains!T3786-0.403545*[2]terrains!S3786)</f>
        <v>2.141542</v>
      </c>
      <c r="K3786" s="140" t="n">
        <f aca="false">IF([2]terrains!I3786=0,[2]terrains!J3786,[2]terrains!I3786)</f>
        <v>2.141542</v>
      </c>
      <c r="L3786" s="63" t="n">
        <v>2</v>
      </c>
      <c r="M3786" s="63" t="n">
        <v>1</v>
      </c>
      <c r="N3786" s="63" t="n">
        <v>3</v>
      </c>
      <c r="O3786" s="63" t="s">
        <v>150</v>
      </c>
      <c r="P3786" s="63" t="n">
        <v>2</v>
      </c>
      <c r="Q3786" s="63" t="n">
        <v>1.5</v>
      </c>
      <c r="R3786" s="63" t="n">
        <v>1</v>
      </c>
      <c r="S3786" s="63" t="n">
        <v>0</v>
      </c>
      <c r="T3786" s="63" t="n">
        <v>0</v>
      </c>
      <c r="U3786" s="63" t="n">
        <v>0</v>
      </c>
      <c r="V3786" s="63" t="n">
        <v>0</v>
      </c>
      <c r="W3786" s="63" t="n">
        <v>0</v>
      </c>
      <c r="X3786" s="63" t="n">
        <v>0</v>
      </c>
      <c r="Y3786" s="63" t="n">
        <f aca="false">IF([2]terrains!L3786&lt;=2.5,1,IF([2]terrains!L3786&lt;=4.5,2,IF([2]terrains!L3786&lt;=6.5,3,4)))</f>
        <v>1</v>
      </c>
      <c r="Z3786" s="63" t="n">
        <f aca="false"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1" t="n">
        <f aca="false">[2]terrains!Z3786*[2]terrains!F3786</f>
        <v>175220.308935</v>
      </c>
    </row>
    <row r="3787" customFormat="false" ht="14.4" hidden="false" customHeight="false" outlineLevel="0" collapsed="false">
      <c r="A3787" s="132" t="n">
        <v>3786</v>
      </c>
      <c r="B3787" s="63" t="n">
        <v>300353.9684</v>
      </c>
      <c r="C3787" s="63" t="n">
        <v>5041419.588</v>
      </c>
      <c r="D3787" s="63" t="s">
        <v>3383</v>
      </c>
      <c r="E3787" s="142" t="n">
        <v>465.1</v>
      </c>
      <c r="F3787" s="139" t="n">
        <f aca="false">[2]terrains!E3787*10.76391</f>
        <v>5006.294541</v>
      </c>
      <c r="G3787" s="63" t="s">
        <v>1303</v>
      </c>
      <c r="H3787" s="63" t="n">
        <v>0</v>
      </c>
      <c r="I3787" s="63" t="n">
        <v>3</v>
      </c>
      <c r="J3787" s="63" t="n">
        <f aca="false"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40" t="n">
        <f aca="false">IF([2]terrains!I3787=0,[2]terrains!J3787,[2]terrains!I3787)</f>
        <v>3</v>
      </c>
      <c r="L3787" s="63" t="n">
        <v>2.5</v>
      </c>
      <c r="M3787" s="63" t="n">
        <v>0</v>
      </c>
      <c r="N3787" s="63" t="n">
        <v>0</v>
      </c>
      <c r="O3787" s="63" t="s">
        <v>156</v>
      </c>
      <c r="P3787" s="63" t="n">
        <v>0</v>
      </c>
      <c r="Q3787" s="63" t="n">
        <v>0</v>
      </c>
      <c r="R3787" s="63" t="n">
        <v>0</v>
      </c>
      <c r="S3787" s="63" t="n">
        <v>0</v>
      </c>
      <c r="T3787" s="63" t="n">
        <v>0</v>
      </c>
      <c r="U3787" s="63" t="n">
        <v>0</v>
      </c>
      <c r="V3787" s="63" t="n">
        <v>0</v>
      </c>
      <c r="W3787" s="63" t="n">
        <v>0</v>
      </c>
      <c r="X3787" s="63" t="n">
        <v>1</v>
      </c>
      <c r="Y3787" s="63" t="n">
        <f aca="false">IF([2]terrains!L3787&lt;=2.5,1,IF([2]terrains!L3787&lt;=4.5,2,IF([2]terrains!L3787&lt;=6.5,3,4)))</f>
        <v>1</v>
      </c>
      <c r="Z3787" s="63" t="n">
        <f aca="false"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1" t="n">
        <f aca="false">[2]terrains!Z3787*[2]terrains!F3787</f>
        <v>951195.96279</v>
      </c>
    </row>
    <row r="3788" customFormat="false" ht="14.4" hidden="false" customHeight="false" outlineLevel="0" collapsed="false">
      <c r="A3788" s="132" t="n">
        <v>3787</v>
      </c>
      <c r="B3788" s="63" t="n">
        <v>298351.148835</v>
      </c>
      <c r="C3788" s="63" t="n">
        <v>5044049.33985</v>
      </c>
      <c r="D3788" s="63" t="s">
        <v>3384</v>
      </c>
      <c r="E3788" s="142" t="n">
        <v>465</v>
      </c>
      <c r="F3788" s="139" t="n">
        <f aca="false">[2]terrains!E3788*10.76391</f>
        <v>5005.21815</v>
      </c>
      <c r="G3788" s="63" t="s">
        <v>207</v>
      </c>
      <c r="H3788" s="63" t="n">
        <v>0</v>
      </c>
      <c r="I3788" s="63" t="n">
        <v>0</v>
      </c>
      <c r="J3788" s="63" t="n">
        <f aca="false"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40" t="n">
        <f aca="false">IF([2]terrains!I3788=0,[2]terrains!J3788,[2]terrains!I3788)</f>
        <v>2.8644775</v>
      </c>
      <c r="L3788" s="63" t="n">
        <v>2.5</v>
      </c>
      <c r="M3788" s="63" t="n">
        <v>2</v>
      </c>
      <c r="N3788" s="63" t="n">
        <v>4</v>
      </c>
      <c r="O3788" s="63" t="s">
        <v>154</v>
      </c>
      <c r="P3788" s="63" t="n">
        <v>2</v>
      </c>
      <c r="Q3788" s="63" t="n">
        <v>2.5</v>
      </c>
      <c r="R3788" s="63" t="n">
        <v>0</v>
      </c>
      <c r="S3788" s="63" t="n">
        <v>0</v>
      </c>
      <c r="T3788" s="63" t="n">
        <v>0</v>
      </c>
      <c r="U3788" s="63" t="n">
        <v>0</v>
      </c>
      <c r="V3788" s="63" t="n">
        <v>1</v>
      </c>
      <c r="W3788" s="63" t="n">
        <v>0</v>
      </c>
      <c r="X3788" s="63" t="n">
        <v>0</v>
      </c>
      <c r="Y3788" s="63" t="n">
        <f aca="false">IF([2]terrains!L3788&lt;=2.5,1,IF([2]terrains!L3788&lt;=4.5,2,IF([2]terrains!L3788&lt;=6.5,3,4)))</f>
        <v>1</v>
      </c>
      <c r="Z3788" s="63" t="n">
        <f aca="false"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1" t="n">
        <f aca="false">[2]terrains!Z3788*[2]terrains!F3788</f>
        <v>730761.8499</v>
      </c>
    </row>
    <row r="3789" customFormat="false" ht="14.4" hidden="false" customHeight="false" outlineLevel="0" collapsed="false">
      <c r="A3789" s="132" t="n">
        <v>3788</v>
      </c>
      <c r="B3789" s="63" t="n">
        <v>294026.974567</v>
      </c>
      <c r="C3789" s="63" t="n">
        <v>5048674.46294</v>
      </c>
      <c r="D3789" s="63" t="s">
        <v>3385</v>
      </c>
      <c r="E3789" s="142" t="n">
        <v>464.8</v>
      </c>
      <c r="F3789" s="139" t="n">
        <f aca="false">[2]terrains!E3789*10.76391</f>
        <v>5003.065368</v>
      </c>
      <c r="G3789" s="63" t="s">
        <v>870</v>
      </c>
      <c r="H3789" s="63" t="n">
        <v>0</v>
      </c>
      <c r="I3789" s="63" t="n">
        <v>0</v>
      </c>
      <c r="J3789" s="63" t="n">
        <f aca="false">IF([2]terrains!L3789=13.5,IF([2]terrains!X3789=1,12,9),-0.392532+1.267037*[2]terrains!L3789+0.472239*[2]terrains!X3789+0.58658*[2]terrains!W3789+0.089417*[2]terrains!V3789+0.531633*[2]terrains!U3789+0.337883*[2]terrains!T3789-0.403545*[2]terrains!S3789)</f>
        <v>2.3715155</v>
      </c>
      <c r="K3789" s="140" t="n">
        <f aca="false">IF([2]terrains!I3789=0,[2]terrains!J3789,[2]terrains!I3789)</f>
        <v>2.3715155</v>
      </c>
      <c r="L3789" s="63" t="n">
        <v>2.5</v>
      </c>
      <c r="M3789" s="63" t="n">
        <v>1</v>
      </c>
      <c r="N3789" s="63" t="n">
        <v>6</v>
      </c>
      <c r="O3789" s="63" t="s">
        <v>151</v>
      </c>
      <c r="P3789" s="63" t="n">
        <v>2</v>
      </c>
      <c r="Q3789" s="63" t="n">
        <v>1.5</v>
      </c>
      <c r="R3789" s="63" t="n">
        <v>0</v>
      </c>
      <c r="S3789" s="63" t="n">
        <v>1</v>
      </c>
      <c r="T3789" s="63" t="n">
        <v>0</v>
      </c>
      <c r="U3789" s="63" t="n">
        <v>0</v>
      </c>
      <c r="V3789" s="63" t="n">
        <v>0</v>
      </c>
      <c r="W3789" s="63" t="n">
        <v>0</v>
      </c>
      <c r="X3789" s="63" t="n">
        <v>0</v>
      </c>
      <c r="Y3789" s="63" t="n">
        <f aca="false">IF([2]terrains!L3789&lt;=2.5,1,IF([2]terrains!L3789&lt;=4.5,2,IF([2]terrains!L3789&lt;=6.5,3,4)))</f>
        <v>1</v>
      </c>
      <c r="Z3789" s="63" t="n">
        <f aca="false"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1" t="n">
        <f aca="false">[2]terrains!Z3789*[2]terrains!F3789</f>
        <v>320196.183552</v>
      </c>
    </row>
    <row r="3790" customFormat="false" ht="14.4" hidden="false" customHeight="false" outlineLevel="0" collapsed="false">
      <c r="A3790" s="132" t="n">
        <v>3789</v>
      </c>
      <c r="B3790" s="63" t="n">
        <v>293069.9707</v>
      </c>
      <c r="C3790" s="63" t="n">
        <v>5046375.727</v>
      </c>
      <c r="D3790" s="63" t="s">
        <v>3386</v>
      </c>
      <c r="E3790" s="142" t="n">
        <v>464.5</v>
      </c>
      <c r="F3790" s="139" t="n">
        <f aca="false">[2]terrains!E3790*10.76391</f>
        <v>4999.836195</v>
      </c>
      <c r="G3790" s="63" t="s">
        <v>489</v>
      </c>
      <c r="H3790" s="63" t="n">
        <v>0</v>
      </c>
      <c r="I3790" s="63" t="n">
        <v>0</v>
      </c>
      <c r="J3790" s="63" t="n">
        <f aca="false"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40" t="n">
        <f aca="false">IF([2]terrains!I3790=0,[2]terrains!J3790,[2]terrains!I3790)</f>
        <v>2.479425</v>
      </c>
      <c r="L3790" s="63" t="n">
        <v>2</v>
      </c>
      <c r="M3790" s="63" t="n">
        <v>1</v>
      </c>
      <c r="N3790" s="63" t="n">
        <v>3</v>
      </c>
      <c r="O3790" s="63" t="s">
        <v>152</v>
      </c>
      <c r="P3790" s="63" t="n">
        <v>2</v>
      </c>
      <c r="Q3790" s="63" t="n">
        <v>2.5</v>
      </c>
      <c r="R3790" s="63" t="n">
        <v>0</v>
      </c>
      <c r="S3790" s="63" t="n">
        <v>0</v>
      </c>
      <c r="T3790" s="63" t="n">
        <v>1</v>
      </c>
      <c r="U3790" s="63" t="n">
        <v>0</v>
      </c>
      <c r="V3790" s="63" t="n">
        <v>0</v>
      </c>
      <c r="W3790" s="63" t="n">
        <v>0</v>
      </c>
      <c r="X3790" s="63" t="n">
        <v>0</v>
      </c>
      <c r="Y3790" s="63" t="n">
        <f aca="false">IF([2]terrains!L3790&lt;=2.5,1,IF([2]terrains!L3790&lt;=4.5,2,IF([2]terrains!L3790&lt;=6.5,3,4)))</f>
        <v>1</v>
      </c>
      <c r="Z3790" s="63" t="n">
        <f aca="false"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1" t="n">
        <f aca="false">[2]terrains!Z3790*[2]terrains!F3790</f>
        <v>424986.076575</v>
      </c>
    </row>
    <row r="3791" customFormat="false" ht="14.4" hidden="false" customHeight="false" outlineLevel="0" collapsed="false">
      <c r="A3791" s="132" t="n">
        <v>3790</v>
      </c>
      <c r="B3791" s="63" t="n">
        <v>292922.2423</v>
      </c>
      <c r="C3791" s="63" t="n">
        <v>5046399.401</v>
      </c>
      <c r="D3791" s="63" t="s">
        <v>3387</v>
      </c>
      <c r="E3791" s="142" t="n">
        <v>464.5</v>
      </c>
      <c r="F3791" s="139" t="n">
        <f aca="false">[2]terrains!E3791*10.76391</f>
        <v>4999.836195</v>
      </c>
      <c r="G3791" s="63" t="s">
        <v>489</v>
      </c>
      <c r="H3791" s="63" t="n">
        <v>0</v>
      </c>
      <c r="I3791" s="63" t="n">
        <v>0</v>
      </c>
      <c r="J3791" s="63" t="n">
        <f aca="false"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40" t="n">
        <f aca="false">IF([2]terrains!I3791=0,[2]terrains!J3791,[2]terrains!I3791)</f>
        <v>2.479425</v>
      </c>
      <c r="L3791" s="63" t="n">
        <v>2</v>
      </c>
      <c r="M3791" s="63" t="n">
        <v>1</v>
      </c>
      <c r="N3791" s="63" t="n">
        <v>3</v>
      </c>
      <c r="O3791" s="63" t="s">
        <v>152</v>
      </c>
      <c r="P3791" s="63" t="n">
        <v>2</v>
      </c>
      <c r="Q3791" s="63" t="n">
        <v>2.5</v>
      </c>
      <c r="R3791" s="63" t="n">
        <v>0</v>
      </c>
      <c r="S3791" s="63" t="n">
        <v>0</v>
      </c>
      <c r="T3791" s="63" t="n">
        <v>1</v>
      </c>
      <c r="U3791" s="63" t="n">
        <v>0</v>
      </c>
      <c r="V3791" s="63" t="n">
        <v>0</v>
      </c>
      <c r="W3791" s="63" t="n">
        <v>0</v>
      </c>
      <c r="X3791" s="63" t="n">
        <v>0</v>
      </c>
      <c r="Y3791" s="63" t="n">
        <f aca="false">IF([2]terrains!L3791&lt;=2.5,1,IF([2]terrains!L3791&lt;=4.5,2,IF([2]terrains!L3791&lt;=6.5,3,4)))</f>
        <v>1</v>
      </c>
      <c r="Z3791" s="63" t="n">
        <f aca="false"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1" t="n">
        <f aca="false">[2]terrains!Z3791*[2]terrains!F3791</f>
        <v>424986.076575</v>
      </c>
    </row>
    <row r="3792" customFormat="false" ht="14.4" hidden="false" customHeight="false" outlineLevel="0" collapsed="false">
      <c r="A3792" s="132" t="n">
        <v>3791</v>
      </c>
      <c r="B3792" s="63" t="n">
        <v>292419.6302</v>
      </c>
      <c r="C3792" s="63" t="n">
        <v>5032141.095</v>
      </c>
      <c r="D3792" s="63" t="s">
        <v>3388</v>
      </c>
      <c r="E3792" s="142" t="n">
        <v>464.5</v>
      </c>
      <c r="F3792" s="139" t="n">
        <f aca="false">[2]terrains!E3792*10.76391</f>
        <v>4999.836195</v>
      </c>
      <c r="G3792" s="63" t="s">
        <v>668</v>
      </c>
      <c r="H3792" s="63" t="n">
        <v>0</v>
      </c>
      <c r="I3792" s="63" t="n">
        <v>0</v>
      </c>
      <c r="J3792" s="63" t="n">
        <f aca="false">IF([2]terrains!L3792=13.5,IF([2]terrains!X3792=1,12,9),-0.392532+1.267037*[2]terrains!L3792+0.472239*[2]terrains!X3792+0.58658*[2]terrains!W3792+0.089417*[2]terrains!V3792+0.531633*[2]terrains!U3792+0.337883*[2]terrains!T3792-0.403545*[2]terrains!S3792)</f>
        <v>1.737997</v>
      </c>
      <c r="K3792" s="140" t="n">
        <f aca="false">IF([2]terrains!I3792=0,[2]terrains!J3792,[2]terrains!I3792)</f>
        <v>1.737997</v>
      </c>
      <c r="L3792" s="63" t="n">
        <v>2</v>
      </c>
      <c r="M3792" s="63" t="n">
        <v>1</v>
      </c>
      <c r="N3792" s="63" t="n">
        <v>3</v>
      </c>
      <c r="O3792" s="63" t="s">
        <v>151</v>
      </c>
      <c r="P3792" s="63" t="n">
        <v>2</v>
      </c>
      <c r="Q3792" s="63" t="n">
        <v>1.5</v>
      </c>
      <c r="R3792" s="63" t="n">
        <v>0</v>
      </c>
      <c r="S3792" s="63" t="n">
        <v>1</v>
      </c>
      <c r="T3792" s="63" t="n">
        <v>0</v>
      </c>
      <c r="U3792" s="63" t="n">
        <v>0</v>
      </c>
      <c r="V3792" s="63" t="n">
        <v>0</v>
      </c>
      <c r="W3792" s="63" t="n">
        <v>0</v>
      </c>
      <c r="X3792" s="63" t="n">
        <v>0</v>
      </c>
      <c r="Y3792" s="63" t="n">
        <f aca="false">IF([2]terrains!L3792&lt;=2.5,1,IF([2]terrains!L3792&lt;=4.5,2,IF([2]terrains!L3792&lt;=6.5,3,4)))</f>
        <v>1</v>
      </c>
      <c r="Z3792" s="63" t="n">
        <f aca="false"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1" t="n">
        <f aca="false">[2]terrains!Z3792*[2]terrains!F3792</f>
        <v>319989.51648</v>
      </c>
    </row>
    <row r="3793" customFormat="false" ht="14.4" hidden="false" customHeight="false" outlineLevel="0" collapsed="false">
      <c r="A3793" s="132" t="n">
        <v>3792</v>
      </c>
      <c r="B3793" s="63" t="n">
        <v>292527.68695</v>
      </c>
      <c r="C3793" s="63" t="n">
        <v>5032004.96507</v>
      </c>
      <c r="D3793" s="63" t="s">
        <v>3389</v>
      </c>
      <c r="E3793" s="142" t="n">
        <v>464.5</v>
      </c>
      <c r="F3793" s="139" t="n">
        <f aca="false">[2]terrains!E3793*10.76391</f>
        <v>4999.836195</v>
      </c>
      <c r="G3793" s="63" t="s">
        <v>668</v>
      </c>
      <c r="H3793" s="63" t="n">
        <v>0</v>
      </c>
      <c r="I3793" s="63" t="n">
        <v>0</v>
      </c>
      <c r="J3793" s="63" t="n">
        <f aca="false">IF([2]terrains!L3793=13.5,IF([2]terrains!X3793=1,12,9),-0.392532+1.267037*[2]terrains!L3793+0.472239*[2]terrains!X3793+0.58658*[2]terrains!W3793+0.089417*[2]terrains!V3793+0.531633*[2]terrains!U3793+0.337883*[2]terrains!T3793-0.403545*[2]terrains!S3793)</f>
        <v>1.737997</v>
      </c>
      <c r="K3793" s="140" t="n">
        <f aca="false">IF([2]terrains!I3793=0,[2]terrains!J3793,[2]terrains!I3793)</f>
        <v>1.737997</v>
      </c>
      <c r="L3793" s="63" t="n">
        <v>2</v>
      </c>
      <c r="M3793" s="63" t="n">
        <v>1</v>
      </c>
      <c r="N3793" s="63" t="n">
        <v>3</v>
      </c>
      <c r="O3793" s="63" t="s">
        <v>151</v>
      </c>
      <c r="P3793" s="63" t="n">
        <v>2</v>
      </c>
      <c r="Q3793" s="63" t="n">
        <v>1.5</v>
      </c>
      <c r="R3793" s="63" t="n">
        <v>0</v>
      </c>
      <c r="S3793" s="63" t="n">
        <v>1</v>
      </c>
      <c r="T3793" s="63" t="n">
        <v>0</v>
      </c>
      <c r="U3793" s="63" t="n">
        <v>0</v>
      </c>
      <c r="V3793" s="63" t="n">
        <v>0</v>
      </c>
      <c r="W3793" s="63" t="n">
        <v>0</v>
      </c>
      <c r="X3793" s="63" t="n">
        <v>0</v>
      </c>
      <c r="Y3793" s="63" t="n">
        <f aca="false">IF([2]terrains!L3793&lt;=2.5,1,IF([2]terrains!L3793&lt;=4.5,2,IF([2]terrains!L3793&lt;=6.5,3,4)))</f>
        <v>1</v>
      </c>
      <c r="Z3793" s="63" t="n">
        <f aca="false"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1" t="n">
        <f aca="false">[2]terrains!Z3793*[2]terrains!F3793</f>
        <v>319989.51648</v>
      </c>
    </row>
    <row r="3794" customFormat="false" ht="14.4" hidden="false" customHeight="false" outlineLevel="0" collapsed="false">
      <c r="A3794" s="132" t="n">
        <v>3793</v>
      </c>
      <c r="B3794" s="63" t="n">
        <v>292341.954968</v>
      </c>
      <c r="C3794" s="63" t="n">
        <v>5032323.67034</v>
      </c>
      <c r="D3794" s="63" t="s">
        <v>3390</v>
      </c>
      <c r="E3794" s="142" t="n">
        <v>464.5</v>
      </c>
      <c r="F3794" s="139" t="n">
        <f aca="false">[2]terrains!E3794*10.76391</f>
        <v>4999.836195</v>
      </c>
      <c r="G3794" s="63" t="s">
        <v>668</v>
      </c>
      <c r="H3794" s="63" t="n">
        <v>0</v>
      </c>
      <c r="I3794" s="63" t="n">
        <v>0</v>
      </c>
      <c r="J3794" s="63" t="n">
        <f aca="false">IF([2]terrains!L3794=13.5,IF([2]terrains!X3794=1,12,9),-0.392532+1.267037*[2]terrains!L3794+0.472239*[2]terrains!X3794+0.58658*[2]terrains!W3794+0.089417*[2]terrains!V3794+0.531633*[2]terrains!U3794+0.337883*[2]terrains!T3794-0.403545*[2]terrains!S3794)</f>
        <v>1.737997</v>
      </c>
      <c r="K3794" s="140" t="n">
        <f aca="false">IF([2]terrains!I3794=0,[2]terrains!J3794,[2]terrains!I3794)</f>
        <v>1.737997</v>
      </c>
      <c r="L3794" s="63" t="n">
        <v>2</v>
      </c>
      <c r="M3794" s="63" t="n">
        <v>1</v>
      </c>
      <c r="N3794" s="63" t="n">
        <v>3</v>
      </c>
      <c r="O3794" s="63" t="s">
        <v>151</v>
      </c>
      <c r="P3794" s="63" t="n">
        <v>2</v>
      </c>
      <c r="Q3794" s="63" t="n">
        <v>1.5</v>
      </c>
      <c r="R3794" s="63" t="n">
        <v>0</v>
      </c>
      <c r="S3794" s="63" t="n">
        <v>1</v>
      </c>
      <c r="T3794" s="63" t="n">
        <v>0</v>
      </c>
      <c r="U3794" s="63" t="n">
        <v>0</v>
      </c>
      <c r="V3794" s="63" t="n">
        <v>0</v>
      </c>
      <c r="W3794" s="63" t="n">
        <v>0</v>
      </c>
      <c r="X3794" s="63" t="n">
        <v>0</v>
      </c>
      <c r="Y3794" s="63" t="n">
        <f aca="false">IF([2]terrains!L3794&lt;=2.5,1,IF([2]terrains!L3794&lt;=4.5,2,IF([2]terrains!L3794&lt;=6.5,3,4)))</f>
        <v>1</v>
      </c>
      <c r="Z3794" s="63" t="n">
        <f aca="false"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1" t="n">
        <f aca="false">[2]terrains!Z3794*[2]terrains!F3794</f>
        <v>319989.51648</v>
      </c>
    </row>
    <row r="3795" customFormat="false" ht="14.4" hidden="false" customHeight="false" outlineLevel="0" collapsed="false">
      <c r="A3795" s="132" t="n">
        <v>3794</v>
      </c>
      <c r="B3795" s="63" t="n">
        <v>304960.755834</v>
      </c>
      <c r="C3795" s="63" t="n">
        <v>5061778.09581</v>
      </c>
      <c r="D3795" s="63" t="s">
        <v>3391</v>
      </c>
      <c r="E3795" s="142" t="n">
        <v>464.5</v>
      </c>
      <c r="F3795" s="139" t="n">
        <f aca="false">[2]terrains!E3795*10.76391</f>
        <v>4999.836195</v>
      </c>
      <c r="G3795" s="63" t="s">
        <v>329</v>
      </c>
      <c r="H3795" s="63" t="n">
        <v>0</v>
      </c>
      <c r="I3795" s="63" t="n">
        <v>0</v>
      </c>
      <c r="J3795" s="63" t="n">
        <f aca="false">IF([2]terrains!L3795=13.5,IF([2]terrains!X3795=1,12,9),-0.392532+1.267037*[2]terrains!L3795+0.472239*[2]terrains!X3795+0.58658*[2]terrains!W3795+0.089417*[2]terrains!V3795+0.531633*[2]terrains!U3795+0.337883*[2]terrains!T3795-0.403545*[2]terrains!S3795)</f>
        <v>2.141542</v>
      </c>
      <c r="K3795" s="140" t="n">
        <f aca="false">IF([2]terrains!I3795=0,[2]terrains!J3795,[2]terrains!I3795)</f>
        <v>2.141542</v>
      </c>
      <c r="L3795" s="63" t="n">
        <v>2</v>
      </c>
      <c r="M3795" s="63" t="n">
        <v>1</v>
      </c>
      <c r="N3795" s="63" t="n">
        <v>3</v>
      </c>
      <c r="O3795" s="63" t="s">
        <v>150</v>
      </c>
      <c r="P3795" s="63" t="n">
        <v>2</v>
      </c>
      <c r="Q3795" s="63" t="n">
        <v>1.5</v>
      </c>
      <c r="R3795" s="63" t="n">
        <v>1</v>
      </c>
      <c r="S3795" s="63" t="n">
        <v>0</v>
      </c>
      <c r="T3795" s="63" t="n">
        <v>0</v>
      </c>
      <c r="U3795" s="63" t="n">
        <v>0</v>
      </c>
      <c r="V3795" s="63" t="n">
        <v>0</v>
      </c>
      <c r="W3795" s="63" t="n">
        <v>0</v>
      </c>
      <c r="X3795" s="63" t="n">
        <v>0</v>
      </c>
      <c r="Y3795" s="63" t="n">
        <f aca="false">IF([2]terrains!L3795&lt;=2.5,1,IF([2]terrains!L3795&lt;=4.5,2,IF([2]terrains!L3795&lt;=6.5,3,4)))</f>
        <v>1</v>
      </c>
      <c r="Z3795" s="63" t="n">
        <f aca="false"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1" t="n">
        <f aca="false">[2]terrains!Z3795*[2]terrains!F3795</f>
        <v>174994.266825</v>
      </c>
    </row>
    <row r="3796" customFormat="false" ht="14.4" hidden="false" customHeight="false" outlineLevel="0" collapsed="false">
      <c r="A3796" s="132" t="n">
        <v>3795</v>
      </c>
      <c r="B3796" s="63" t="n">
        <v>301790.73812</v>
      </c>
      <c r="C3796" s="63" t="n">
        <v>5058785.47361</v>
      </c>
      <c r="D3796" s="63" t="s">
        <v>3392</v>
      </c>
      <c r="E3796" s="142" t="n">
        <v>464.5</v>
      </c>
      <c r="F3796" s="139" t="n">
        <f aca="false">[2]terrains!E3796*10.76391</f>
        <v>4999.836195</v>
      </c>
      <c r="G3796" s="63" t="s">
        <v>329</v>
      </c>
      <c r="H3796" s="63" t="n">
        <v>0</v>
      </c>
      <c r="I3796" s="63" t="n">
        <v>0</v>
      </c>
      <c r="J3796" s="63" t="n">
        <f aca="false">IF([2]terrains!L3796=13.5,IF([2]terrains!X3796=1,12,9),-0.392532+1.267037*[2]terrains!L3796+0.472239*[2]terrains!X3796+0.58658*[2]terrains!W3796+0.089417*[2]terrains!V3796+0.531633*[2]terrains!U3796+0.337883*[2]terrains!T3796-0.403545*[2]terrains!S3796)</f>
        <v>2.141542</v>
      </c>
      <c r="K3796" s="140" t="n">
        <f aca="false">IF([2]terrains!I3796=0,[2]terrains!J3796,[2]terrains!I3796)</f>
        <v>2.141542</v>
      </c>
      <c r="L3796" s="63" t="n">
        <v>2</v>
      </c>
      <c r="M3796" s="63" t="n">
        <v>1</v>
      </c>
      <c r="N3796" s="63" t="n">
        <v>3</v>
      </c>
      <c r="O3796" s="63" t="s">
        <v>150</v>
      </c>
      <c r="P3796" s="63" t="n">
        <v>2</v>
      </c>
      <c r="Q3796" s="63" t="n">
        <v>1.5</v>
      </c>
      <c r="R3796" s="63" t="n">
        <v>1</v>
      </c>
      <c r="S3796" s="63" t="n">
        <v>0</v>
      </c>
      <c r="T3796" s="63" t="n">
        <v>0</v>
      </c>
      <c r="U3796" s="63" t="n">
        <v>0</v>
      </c>
      <c r="V3796" s="63" t="n">
        <v>0</v>
      </c>
      <c r="W3796" s="63" t="n">
        <v>0</v>
      </c>
      <c r="X3796" s="63" t="n">
        <v>0</v>
      </c>
      <c r="Y3796" s="63" t="n">
        <f aca="false">IF([2]terrains!L3796&lt;=2.5,1,IF([2]terrains!L3796&lt;=4.5,2,IF([2]terrains!L3796&lt;=6.5,3,4)))</f>
        <v>1</v>
      </c>
      <c r="Z3796" s="63" t="n">
        <f aca="false"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1" t="n">
        <f aca="false">[2]terrains!Z3796*[2]terrains!F3796</f>
        <v>174994.266825</v>
      </c>
    </row>
    <row r="3797" customFormat="false" ht="14.4" hidden="false" customHeight="false" outlineLevel="0" collapsed="false">
      <c r="A3797" s="132" t="n">
        <v>3796</v>
      </c>
      <c r="B3797" s="63" t="n">
        <v>281312.296223</v>
      </c>
      <c r="C3797" s="63" t="n">
        <v>5041360.37387</v>
      </c>
      <c r="D3797" s="63" t="s">
        <v>3393</v>
      </c>
      <c r="E3797" s="142" t="n">
        <v>464.5</v>
      </c>
      <c r="F3797" s="139" t="n">
        <f aca="false">[2]terrains!E3797*10.76391</f>
        <v>4999.836195</v>
      </c>
      <c r="G3797" s="63" t="s">
        <v>166</v>
      </c>
      <c r="H3797" s="63" t="n">
        <v>0</v>
      </c>
      <c r="I3797" s="63" t="n">
        <v>0</v>
      </c>
      <c r="J3797" s="63" t="n">
        <f aca="false">IF([2]terrains!L3797=13.5,IF([2]terrains!X3797=1,12,9),-0.392532+1.267037*[2]terrains!L3797+0.472239*[2]terrains!X3797+0.58658*[2]terrains!W3797+0.089417*[2]terrains!V3797+0.531633*[2]terrains!U3797+0.337883*[2]terrains!T3797-0.403545*[2]terrains!S3797)</f>
        <v>2.141542</v>
      </c>
      <c r="K3797" s="140" t="n">
        <f aca="false">IF([2]terrains!I3797=0,[2]terrains!J3797,[2]terrains!I3797)</f>
        <v>2.141542</v>
      </c>
      <c r="L3797" s="63" t="n">
        <v>2</v>
      </c>
      <c r="M3797" s="63" t="n">
        <v>1</v>
      </c>
      <c r="N3797" s="63" t="n">
        <v>3</v>
      </c>
      <c r="O3797" s="63" t="s">
        <v>150</v>
      </c>
      <c r="P3797" s="63" t="n">
        <v>2</v>
      </c>
      <c r="Q3797" s="63" t="n">
        <v>1.5</v>
      </c>
      <c r="R3797" s="63" t="n">
        <v>1</v>
      </c>
      <c r="S3797" s="63" t="n">
        <v>0</v>
      </c>
      <c r="T3797" s="63" t="n">
        <v>0</v>
      </c>
      <c r="U3797" s="63" t="n">
        <v>0</v>
      </c>
      <c r="V3797" s="63" t="n">
        <v>0</v>
      </c>
      <c r="W3797" s="63" t="n">
        <v>0</v>
      </c>
      <c r="X3797" s="63" t="n">
        <v>0</v>
      </c>
      <c r="Y3797" s="63" t="n">
        <f aca="false">IF([2]terrains!L3797&lt;=2.5,1,IF([2]terrains!L3797&lt;=4.5,2,IF([2]terrains!L3797&lt;=6.5,3,4)))</f>
        <v>1</v>
      </c>
      <c r="Z3797" s="63" t="n">
        <f aca="false"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1" t="n">
        <f aca="false">[2]terrains!Z3797*[2]terrains!F3797</f>
        <v>174994.266825</v>
      </c>
    </row>
    <row r="3798" customFormat="false" ht="14.4" hidden="false" customHeight="false" outlineLevel="0" collapsed="false">
      <c r="A3798" s="132" t="n">
        <v>3797</v>
      </c>
      <c r="B3798" s="63" t="n">
        <v>299746.608612</v>
      </c>
      <c r="C3798" s="63" t="n">
        <v>5056954.36595</v>
      </c>
      <c r="D3798" s="63" t="s">
        <v>3394</v>
      </c>
      <c r="E3798" s="142" t="n">
        <v>464.5</v>
      </c>
      <c r="F3798" s="139" t="n">
        <f aca="false">[2]terrains!E3798*10.76391</f>
        <v>4999.836195</v>
      </c>
      <c r="G3798" s="63" t="s">
        <v>329</v>
      </c>
      <c r="H3798" s="63" t="n">
        <v>0</v>
      </c>
      <c r="I3798" s="63" t="n">
        <v>0</v>
      </c>
      <c r="J3798" s="63" t="n">
        <f aca="false">IF([2]terrains!L3798=13.5,IF([2]terrains!X3798=1,12,9),-0.392532+1.267037*[2]terrains!L3798+0.472239*[2]terrains!X3798+0.58658*[2]terrains!W3798+0.089417*[2]terrains!V3798+0.531633*[2]terrains!U3798+0.337883*[2]terrains!T3798-0.403545*[2]terrains!S3798)</f>
        <v>2.141542</v>
      </c>
      <c r="K3798" s="140" t="n">
        <f aca="false">IF([2]terrains!I3798=0,[2]terrains!J3798,[2]terrains!I3798)</f>
        <v>2.141542</v>
      </c>
      <c r="L3798" s="63" t="n">
        <v>2</v>
      </c>
      <c r="M3798" s="63" t="n">
        <v>1</v>
      </c>
      <c r="N3798" s="63" t="n">
        <v>3</v>
      </c>
      <c r="O3798" s="63" t="s">
        <v>150</v>
      </c>
      <c r="P3798" s="63" t="n">
        <v>2</v>
      </c>
      <c r="Q3798" s="63" t="n">
        <v>1.5</v>
      </c>
      <c r="R3798" s="63" t="n">
        <v>1</v>
      </c>
      <c r="S3798" s="63" t="n">
        <v>0</v>
      </c>
      <c r="T3798" s="63" t="n">
        <v>0</v>
      </c>
      <c r="U3798" s="63" t="n">
        <v>0</v>
      </c>
      <c r="V3798" s="63" t="n">
        <v>0</v>
      </c>
      <c r="W3798" s="63" t="n">
        <v>0</v>
      </c>
      <c r="X3798" s="63" t="n">
        <v>0</v>
      </c>
      <c r="Y3798" s="63" t="n">
        <f aca="false">IF([2]terrains!L3798&lt;=2.5,1,IF([2]terrains!L3798&lt;=4.5,2,IF([2]terrains!L3798&lt;=6.5,3,4)))</f>
        <v>1</v>
      </c>
      <c r="Z3798" s="63" t="n">
        <f aca="false"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1" t="n">
        <f aca="false">[2]terrains!Z3798*[2]terrains!F3798</f>
        <v>174994.266825</v>
      </c>
    </row>
    <row r="3799" customFormat="false" ht="14.4" hidden="false" customHeight="false" outlineLevel="0" collapsed="false">
      <c r="A3799" s="132" t="n">
        <v>3798</v>
      </c>
      <c r="B3799" s="63" t="n">
        <v>299943.195919</v>
      </c>
      <c r="C3799" s="63" t="n">
        <v>5038139.97202</v>
      </c>
      <c r="D3799" s="63" t="s">
        <v>3395</v>
      </c>
      <c r="E3799" s="142" t="n">
        <v>464.5</v>
      </c>
      <c r="F3799" s="139" t="n">
        <f aca="false">[2]terrains!E3799*10.76391</f>
        <v>4999.836195</v>
      </c>
      <c r="G3799" s="63" t="s">
        <v>505</v>
      </c>
      <c r="H3799" s="63" t="n">
        <v>0</v>
      </c>
      <c r="I3799" s="63" t="n">
        <v>0</v>
      </c>
      <c r="J3799" s="63" t="n">
        <f aca="false"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40" t="n">
        <f aca="false">IF([2]terrains!I3799=0,[2]terrains!J3799,[2]terrains!I3799)</f>
        <v>2.8644775</v>
      </c>
      <c r="L3799" s="63" t="n">
        <v>2.5</v>
      </c>
      <c r="M3799" s="63" t="n">
        <v>1</v>
      </c>
      <c r="N3799" s="63" t="n">
        <v>4</v>
      </c>
      <c r="O3799" s="63" t="s">
        <v>154</v>
      </c>
      <c r="P3799" s="63" t="n">
        <v>2</v>
      </c>
      <c r="Q3799" s="63" t="n">
        <v>2</v>
      </c>
      <c r="R3799" s="63" t="n">
        <v>0</v>
      </c>
      <c r="S3799" s="63" t="n">
        <v>0</v>
      </c>
      <c r="T3799" s="63" t="n">
        <v>0</v>
      </c>
      <c r="U3799" s="63" t="n">
        <v>0</v>
      </c>
      <c r="V3799" s="63" t="n">
        <v>1</v>
      </c>
      <c r="W3799" s="63" t="n">
        <v>0</v>
      </c>
      <c r="X3799" s="63" t="n">
        <v>0</v>
      </c>
      <c r="Y3799" s="63" t="n">
        <f aca="false">IF([2]terrains!L3799&lt;=2.5,1,IF([2]terrains!L3799&lt;=4.5,2,IF([2]terrains!L3799&lt;=6.5,3,4)))</f>
        <v>1</v>
      </c>
      <c r="Z3799" s="63" t="n">
        <f aca="false"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1" t="n">
        <f aca="false">[2]terrains!Z3799*[2]terrains!F3799</f>
        <v>729976.08447</v>
      </c>
    </row>
    <row r="3800" customFormat="false" ht="14.4" hidden="false" customHeight="false" outlineLevel="0" collapsed="false">
      <c r="A3800" s="132" t="n">
        <v>3799</v>
      </c>
      <c r="B3800" s="63" t="n">
        <v>297925.4008</v>
      </c>
      <c r="C3800" s="63" t="n">
        <v>5036891.676</v>
      </c>
      <c r="D3800" s="63" t="s">
        <v>3396</v>
      </c>
      <c r="E3800" s="142" t="n">
        <v>464.5</v>
      </c>
      <c r="F3800" s="139" t="n">
        <f aca="false">[2]terrains!E3800*10.76391</f>
        <v>4999.836195</v>
      </c>
      <c r="G3800" s="63" t="s">
        <v>350</v>
      </c>
      <c r="H3800" s="63" t="n">
        <v>0</v>
      </c>
      <c r="I3800" s="63" t="n">
        <v>0</v>
      </c>
      <c r="J3800" s="63" t="n">
        <f aca="false">IF([2]terrains!L3800=13.5,IF([2]terrains!X3800=1,12,9),-0.392532+1.267037*[2]terrains!L3800+0.472239*[2]terrains!X3800+0.58658*[2]terrains!W3800+0.089417*[2]terrains!V3800+0.531633*[2]terrains!U3800+0.337883*[2]terrains!T3800-0.403545*[2]terrains!S3800)</f>
        <v>3.1129435</v>
      </c>
      <c r="K3800" s="140" t="n">
        <f aca="false">IF([2]terrains!I3800=0,[2]terrains!J3800,[2]terrains!I3800)</f>
        <v>3.1129435</v>
      </c>
      <c r="L3800" s="63" t="n">
        <v>2.5</v>
      </c>
      <c r="M3800" s="63" t="n">
        <v>2</v>
      </c>
      <c r="N3800" s="63" t="n">
        <v>4</v>
      </c>
      <c r="O3800" s="63" t="s">
        <v>152</v>
      </c>
      <c r="P3800" s="63" t="n">
        <v>2</v>
      </c>
      <c r="Q3800" s="63" t="n">
        <v>1.5</v>
      </c>
      <c r="R3800" s="63" t="n">
        <v>0</v>
      </c>
      <c r="S3800" s="63" t="n">
        <v>0</v>
      </c>
      <c r="T3800" s="63" t="n">
        <v>1</v>
      </c>
      <c r="U3800" s="63" t="n">
        <v>0</v>
      </c>
      <c r="V3800" s="63" t="n">
        <v>0</v>
      </c>
      <c r="W3800" s="63" t="n">
        <v>0</v>
      </c>
      <c r="X3800" s="63" t="n">
        <v>0</v>
      </c>
      <c r="Y3800" s="63" t="n">
        <f aca="false">IF([2]terrains!L3800&lt;=2.5,1,IF([2]terrains!L3800&lt;=4.5,2,IF([2]terrains!L3800&lt;=6.5,3,4)))</f>
        <v>1</v>
      </c>
      <c r="Z3800" s="63" t="n">
        <f aca="false"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1" t="n">
        <f aca="false">[2]terrains!Z3800*[2]terrains!F3800</f>
        <v>424986.076575</v>
      </c>
    </row>
    <row r="3801" customFormat="false" ht="14.4" hidden="false" customHeight="false" outlineLevel="0" collapsed="false">
      <c r="A3801" s="132" t="n">
        <v>3800</v>
      </c>
      <c r="B3801" s="63" t="n">
        <v>291990.005483</v>
      </c>
      <c r="C3801" s="63" t="n">
        <v>5032983.16197</v>
      </c>
      <c r="D3801" s="63" t="s">
        <v>3397</v>
      </c>
      <c r="E3801" s="142" t="n">
        <v>464.5</v>
      </c>
      <c r="F3801" s="139" t="n">
        <f aca="false">[2]terrains!E3801*10.76391</f>
        <v>4999.836195</v>
      </c>
      <c r="G3801" s="63" t="s">
        <v>168</v>
      </c>
      <c r="H3801" s="63" t="n">
        <v>0.2</v>
      </c>
      <c r="I3801" s="63" t="n">
        <v>5</v>
      </c>
      <c r="J3801" s="63" t="n">
        <f aca="false">IF([2]terrains!L3801=13.5,IF([2]terrains!X3801=1,12,9),-0.392532+1.267037*[2]terrains!L3801+0.472239*[2]terrains!X3801+0.58658*[2]terrains!W3801+0.089417*[2]terrains!V3801+0.531633*[2]terrains!U3801+0.337883*[2]terrains!T3801-0.403545*[2]terrains!S3801)</f>
        <v>2.3715155</v>
      </c>
      <c r="K3801" s="140" t="n">
        <f aca="false">IF([2]terrains!I3801=0,[2]terrains!J3801,[2]terrains!I3801)</f>
        <v>5</v>
      </c>
      <c r="L3801" s="63" t="n">
        <v>2.5</v>
      </c>
      <c r="M3801" s="63" t="n">
        <v>2</v>
      </c>
      <c r="N3801" s="63" t="n">
        <v>6</v>
      </c>
      <c r="O3801" s="63" t="s">
        <v>151</v>
      </c>
      <c r="P3801" s="63" t="n">
        <v>2</v>
      </c>
      <c r="Q3801" s="63" t="n">
        <v>1.5</v>
      </c>
      <c r="R3801" s="63" t="n">
        <v>0</v>
      </c>
      <c r="S3801" s="63" t="n">
        <v>1</v>
      </c>
      <c r="T3801" s="63" t="n">
        <v>0</v>
      </c>
      <c r="U3801" s="63" t="n">
        <v>0</v>
      </c>
      <c r="V3801" s="63" t="n">
        <v>0</v>
      </c>
      <c r="W3801" s="63" t="n">
        <v>0</v>
      </c>
      <c r="X3801" s="63" t="n">
        <v>0</v>
      </c>
      <c r="Y3801" s="63" t="n">
        <f aca="false">IF([2]terrains!L3801&lt;=2.5,1,IF([2]terrains!L3801&lt;=4.5,2,IF([2]terrains!L3801&lt;=6.5,3,4)))</f>
        <v>1</v>
      </c>
      <c r="Z3801" s="63" t="n">
        <f aca="false"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1" t="n">
        <f aca="false">[2]terrains!Z3801*[2]terrains!F3801</f>
        <v>319989.51648</v>
      </c>
    </row>
    <row r="3802" customFormat="false" ht="14.4" hidden="false" customHeight="false" outlineLevel="0" collapsed="false">
      <c r="A3802" s="132" t="n">
        <v>3801</v>
      </c>
      <c r="B3802" s="63" t="n">
        <v>291959.226851</v>
      </c>
      <c r="C3802" s="63" t="n">
        <v>5032952.95839</v>
      </c>
      <c r="D3802" s="63" t="s">
        <v>3398</v>
      </c>
      <c r="E3802" s="142" t="n">
        <v>464.5</v>
      </c>
      <c r="F3802" s="139" t="n">
        <f aca="false">[2]terrains!E3802*10.76391</f>
        <v>4999.836195</v>
      </c>
      <c r="G3802" s="63" t="s">
        <v>168</v>
      </c>
      <c r="H3802" s="63" t="n">
        <v>0.2</v>
      </c>
      <c r="I3802" s="63" t="n">
        <v>5</v>
      </c>
      <c r="J3802" s="63" t="n">
        <f aca="false">IF([2]terrains!L3802=13.5,IF([2]terrains!X3802=1,12,9),-0.392532+1.267037*[2]terrains!L3802+0.472239*[2]terrains!X3802+0.58658*[2]terrains!W3802+0.089417*[2]terrains!V3802+0.531633*[2]terrains!U3802+0.337883*[2]terrains!T3802-0.403545*[2]terrains!S3802)</f>
        <v>2.3715155</v>
      </c>
      <c r="K3802" s="140" t="n">
        <f aca="false">IF([2]terrains!I3802=0,[2]terrains!J3802,[2]terrains!I3802)</f>
        <v>5</v>
      </c>
      <c r="L3802" s="63" t="n">
        <v>2.5</v>
      </c>
      <c r="M3802" s="63" t="n">
        <v>2</v>
      </c>
      <c r="N3802" s="63" t="n">
        <v>6</v>
      </c>
      <c r="O3802" s="63" t="s">
        <v>151</v>
      </c>
      <c r="P3802" s="63" t="n">
        <v>2</v>
      </c>
      <c r="Q3802" s="63" t="n">
        <v>1.5</v>
      </c>
      <c r="R3802" s="63" t="n">
        <v>0</v>
      </c>
      <c r="S3802" s="63" t="n">
        <v>1</v>
      </c>
      <c r="T3802" s="63" t="n">
        <v>0</v>
      </c>
      <c r="U3802" s="63" t="n">
        <v>0</v>
      </c>
      <c r="V3802" s="63" t="n">
        <v>0</v>
      </c>
      <c r="W3802" s="63" t="n">
        <v>0</v>
      </c>
      <c r="X3802" s="63" t="n">
        <v>0</v>
      </c>
      <c r="Y3802" s="63" t="n">
        <f aca="false">IF([2]terrains!L3802&lt;=2.5,1,IF([2]terrains!L3802&lt;=4.5,2,IF([2]terrains!L3802&lt;=6.5,3,4)))</f>
        <v>1</v>
      </c>
      <c r="Z3802" s="63" t="n">
        <f aca="false"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1" t="n">
        <f aca="false">[2]terrains!Z3802*[2]terrains!F3802</f>
        <v>319989.51648</v>
      </c>
    </row>
    <row r="3803" customFormat="false" ht="14.4" hidden="false" customHeight="false" outlineLevel="0" collapsed="false">
      <c r="A3803" s="132" t="n">
        <v>3802</v>
      </c>
      <c r="B3803" s="63" t="n">
        <v>291990.156078</v>
      </c>
      <c r="C3803" s="63" t="n">
        <v>5032998.4009</v>
      </c>
      <c r="D3803" s="63" t="s">
        <v>3399</v>
      </c>
      <c r="E3803" s="142" t="n">
        <v>464.5</v>
      </c>
      <c r="F3803" s="139" t="n">
        <f aca="false">[2]terrains!E3803*10.76391</f>
        <v>4999.836195</v>
      </c>
      <c r="G3803" s="63" t="s">
        <v>168</v>
      </c>
      <c r="H3803" s="63" t="n">
        <v>0.2</v>
      </c>
      <c r="I3803" s="63" t="n">
        <v>5</v>
      </c>
      <c r="J3803" s="63" t="n">
        <f aca="false">IF([2]terrains!L3803=13.5,IF([2]terrains!X3803=1,12,9),-0.392532+1.267037*[2]terrains!L3803+0.472239*[2]terrains!X3803+0.58658*[2]terrains!W3803+0.089417*[2]terrains!V3803+0.531633*[2]terrains!U3803+0.337883*[2]terrains!T3803-0.403545*[2]terrains!S3803)</f>
        <v>2.3715155</v>
      </c>
      <c r="K3803" s="140" t="n">
        <f aca="false">IF([2]terrains!I3803=0,[2]terrains!J3803,[2]terrains!I3803)</f>
        <v>5</v>
      </c>
      <c r="L3803" s="63" t="n">
        <v>2.5</v>
      </c>
      <c r="M3803" s="63" t="n">
        <v>2</v>
      </c>
      <c r="N3803" s="63" t="n">
        <v>6</v>
      </c>
      <c r="O3803" s="63" t="s">
        <v>151</v>
      </c>
      <c r="P3803" s="63" t="n">
        <v>2</v>
      </c>
      <c r="Q3803" s="63" t="n">
        <v>1.5</v>
      </c>
      <c r="R3803" s="63" t="n">
        <v>0</v>
      </c>
      <c r="S3803" s="63" t="n">
        <v>1</v>
      </c>
      <c r="T3803" s="63" t="n">
        <v>0</v>
      </c>
      <c r="U3803" s="63" t="n">
        <v>0</v>
      </c>
      <c r="V3803" s="63" t="n">
        <v>0</v>
      </c>
      <c r="W3803" s="63" t="n">
        <v>0</v>
      </c>
      <c r="X3803" s="63" t="n">
        <v>0</v>
      </c>
      <c r="Y3803" s="63" t="n">
        <f aca="false">IF([2]terrains!L3803&lt;=2.5,1,IF([2]terrains!L3803&lt;=4.5,2,IF([2]terrains!L3803&lt;=6.5,3,4)))</f>
        <v>1</v>
      </c>
      <c r="Z3803" s="63" t="n">
        <f aca="false"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1" t="n">
        <f aca="false">[2]terrains!Z3803*[2]terrains!F3803</f>
        <v>319989.51648</v>
      </c>
    </row>
    <row r="3804" customFormat="false" ht="14.4" hidden="false" customHeight="false" outlineLevel="0" collapsed="false">
      <c r="A3804" s="132" t="n">
        <v>3803</v>
      </c>
      <c r="B3804" s="63" t="n">
        <v>297552.1055</v>
      </c>
      <c r="C3804" s="63" t="n">
        <v>5042012.395</v>
      </c>
      <c r="D3804" s="63" t="s">
        <v>3400</v>
      </c>
      <c r="E3804" s="142" t="n">
        <v>464.5</v>
      </c>
      <c r="F3804" s="139" t="n">
        <f aca="false">[2]terrains!E3804*10.76391</f>
        <v>4999.836195</v>
      </c>
      <c r="G3804" s="63" t="s">
        <v>1384</v>
      </c>
      <c r="H3804" s="63" t="n">
        <v>1</v>
      </c>
      <c r="I3804" s="63" t="n">
        <v>4</v>
      </c>
      <c r="J3804" s="63" t="n">
        <f aca="false">IF([2]terrains!L3804=13.5,IF([2]terrains!X3804=1,12,9),-0.392532+1.267037*[2]terrains!L3804+0.472239*[2]terrains!X3804+0.58658*[2]terrains!W3804+0.089417*[2]terrains!V3804+0.531633*[2]terrains!U3804+0.337883*[2]terrains!T3804-0.403545*[2]terrains!S3804)</f>
        <v>3.995159</v>
      </c>
      <c r="K3804" s="140" t="n">
        <f aca="false">IF([2]terrains!I3804=0,[2]terrains!J3804,[2]terrains!I3804)</f>
        <v>4</v>
      </c>
      <c r="L3804" s="63" t="n">
        <v>3</v>
      </c>
      <c r="M3804" s="63" t="n">
        <v>2</v>
      </c>
      <c r="N3804" s="63" t="n">
        <v>4</v>
      </c>
      <c r="O3804" s="63" t="s">
        <v>155</v>
      </c>
      <c r="P3804" s="63" t="n">
        <v>3</v>
      </c>
      <c r="Q3804" s="63" t="n">
        <v>2.5</v>
      </c>
      <c r="R3804" s="63" t="n">
        <v>0</v>
      </c>
      <c r="S3804" s="63" t="n">
        <v>0</v>
      </c>
      <c r="T3804" s="63" t="n">
        <v>0</v>
      </c>
      <c r="U3804" s="63" t="n">
        <v>0</v>
      </c>
      <c r="V3804" s="63" t="n">
        <v>0</v>
      </c>
      <c r="W3804" s="63" t="n">
        <v>1</v>
      </c>
      <c r="X3804" s="63" t="n">
        <v>0</v>
      </c>
      <c r="Y3804" s="63" t="n">
        <f aca="false">IF([2]terrains!L3804&lt;=2.5,1,IF([2]terrains!L3804&lt;=4.5,2,IF([2]terrains!L3804&lt;=6.5,3,4)))</f>
        <v>2</v>
      </c>
      <c r="Z3804" s="63" t="n">
        <f aca="false"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1" t="n">
        <f aca="false">[2]terrains!Z3804*[2]terrains!F3804</f>
        <v>1089964.29051</v>
      </c>
    </row>
    <row r="3805" customFormat="false" ht="14.4" hidden="false" customHeight="false" outlineLevel="0" collapsed="false">
      <c r="A3805" s="132" t="n">
        <v>3804</v>
      </c>
      <c r="B3805" s="63" t="n">
        <v>306382.90031</v>
      </c>
      <c r="C3805" s="63" t="n">
        <v>5062186.28735</v>
      </c>
      <c r="D3805" s="63" t="s">
        <v>3401</v>
      </c>
      <c r="E3805" s="142" t="n">
        <v>464.5</v>
      </c>
      <c r="F3805" s="139" t="n">
        <f aca="false">[2]terrains!E3805*10.76391</f>
        <v>4999.836195</v>
      </c>
      <c r="G3805" s="63" t="s">
        <v>480</v>
      </c>
      <c r="H3805" s="63" t="n">
        <v>0.5</v>
      </c>
      <c r="I3805" s="63" t="n">
        <v>4</v>
      </c>
      <c r="J3805" s="63" t="n">
        <f aca="false">IF([2]terrains!L3805=13.5,IF([2]terrains!X3805=1,12,9),-0.392532+1.267037*[2]terrains!L3805+0.472239*[2]terrains!X3805+0.58658*[2]terrains!W3805+0.089417*[2]terrains!V3805+0.531633*[2]terrains!U3805+0.337883*[2]terrains!T3805-0.403545*[2]terrains!S3805)</f>
        <v>3.408579</v>
      </c>
      <c r="K3805" s="140" t="n">
        <f aca="false">IF([2]terrains!I3805=0,[2]terrains!J3805,[2]terrains!I3805)</f>
        <v>4</v>
      </c>
      <c r="L3805" s="63" t="n">
        <v>3</v>
      </c>
      <c r="M3805" s="63" t="n">
        <v>2</v>
      </c>
      <c r="N3805" s="63" t="n">
        <v>8</v>
      </c>
      <c r="O3805" s="63" t="s">
        <v>150</v>
      </c>
      <c r="P3805" s="63" t="n">
        <v>2</v>
      </c>
      <c r="Q3805" s="63" t="n">
        <v>1.5</v>
      </c>
      <c r="R3805" s="63" t="n">
        <v>1</v>
      </c>
      <c r="S3805" s="63" t="n">
        <v>0</v>
      </c>
      <c r="T3805" s="63" t="n">
        <v>0</v>
      </c>
      <c r="U3805" s="63" t="n">
        <v>0</v>
      </c>
      <c r="V3805" s="63" t="n">
        <v>0</v>
      </c>
      <c r="W3805" s="63" t="n">
        <v>0</v>
      </c>
      <c r="X3805" s="63" t="n">
        <v>0</v>
      </c>
      <c r="Y3805" s="63" t="n">
        <f aca="false">IF([2]terrains!L3805&lt;=2.5,1,IF([2]terrains!L3805&lt;=4.5,2,IF([2]terrains!L3805&lt;=6.5,3,4)))</f>
        <v>2</v>
      </c>
      <c r="Z3805" s="63" t="n">
        <f aca="false"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1" t="n">
        <f aca="false">[2]terrains!Z3805*[2]terrains!F3805</f>
        <v>174994.266825</v>
      </c>
    </row>
    <row r="3806" customFormat="false" ht="14.4" hidden="false" customHeight="false" outlineLevel="0" collapsed="false">
      <c r="A3806" s="132" t="n">
        <v>3805</v>
      </c>
      <c r="B3806" s="63" t="n">
        <v>306413.350965</v>
      </c>
      <c r="C3806" s="63" t="n">
        <v>5062184.97583</v>
      </c>
      <c r="D3806" s="63" t="s">
        <v>3402</v>
      </c>
      <c r="E3806" s="142" t="n">
        <v>464.5</v>
      </c>
      <c r="F3806" s="139" t="n">
        <f aca="false">[2]terrains!E3806*10.76391</f>
        <v>4999.836195</v>
      </c>
      <c r="G3806" s="63" t="s">
        <v>480</v>
      </c>
      <c r="H3806" s="63" t="n">
        <v>0.5</v>
      </c>
      <c r="I3806" s="63" t="n">
        <v>4</v>
      </c>
      <c r="J3806" s="63" t="n">
        <f aca="false">IF([2]terrains!L3806=13.5,IF([2]terrains!X3806=1,12,9),-0.392532+1.267037*[2]terrains!L3806+0.472239*[2]terrains!X3806+0.58658*[2]terrains!W3806+0.089417*[2]terrains!V3806+0.531633*[2]terrains!U3806+0.337883*[2]terrains!T3806-0.403545*[2]terrains!S3806)</f>
        <v>3.408579</v>
      </c>
      <c r="K3806" s="140" t="n">
        <f aca="false">IF([2]terrains!I3806=0,[2]terrains!J3806,[2]terrains!I3806)</f>
        <v>4</v>
      </c>
      <c r="L3806" s="63" t="n">
        <v>3</v>
      </c>
      <c r="M3806" s="63" t="n">
        <v>2</v>
      </c>
      <c r="N3806" s="63" t="n">
        <v>8</v>
      </c>
      <c r="O3806" s="63" t="s">
        <v>150</v>
      </c>
      <c r="P3806" s="63" t="n">
        <v>2</v>
      </c>
      <c r="Q3806" s="63" t="n">
        <v>1.5</v>
      </c>
      <c r="R3806" s="63" t="n">
        <v>1</v>
      </c>
      <c r="S3806" s="63" t="n">
        <v>0</v>
      </c>
      <c r="T3806" s="63" t="n">
        <v>0</v>
      </c>
      <c r="U3806" s="63" t="n">
        <v>0</v>
      </c>
      <c r="V3806" s="63" t="n">
        <v>0</v>
      </c>
      <c r="W3806" s="63" t="n">
        <v>0</v>
      </c>
      <c r="X3806" s="63" t="n">
        <v>0</v>
      </c>
      <c r="Y3806" s="63" t="n">
        <f aca="false">IF([2]terrains!L3806&lt;=2.5,1,IF([2]terrains!L3806&lt;=4.5,2,IF([2]terrains!L3806&lt;=6.5,3,4)))</f>
        <v>2</v>
      </c>
      <c r="Z3806" s="63" t="n">
        <f aca="false"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1" t="n">
        <f aca="false">[2]terrains!Z3806*[2]terrains!F3806</f>
        <v>174994.266825</v>
      </c>
    </row>
    <row r="3807" customFormat="false" ht="14.4" hidden="false" customHeight="false" outlineLevel="0" collapsed="false">
      <c r="A3807" s="132" t="n">
        <v>3806</v>
      </c>
      <c r="B3807" s="63" t="n">
        <v>306398.124557</v>
      </c>
      <c r="C3807" s="63" t="n">
        <v>5062185.63089</v>
      </c>
      <c r="D3807" s="63" t="s">
        <v>3403</v>
      </c>
      <c r="E3807" s="142" t="n">
        <v>464.5</v>
      </c>
      <c r="F3807" s="139" t="n">
        <f aca="false">[2]terrains!E3807*10.76391</f>
        <v>4999.836195</v>
      </c>
      <c r="G3807" s="63" t="s">
        <v>480</v>
      </c>
      <c r="H3807" s="63" t="n">
        <v>0.5</v>
      </c>
      <c r="I3807" s="63" t="n">
        <v>4</v>
      </c>
      <c r="J3807" s="63" t="n">
        <f aca="false">IF([2]terrains!L3807=13.5,IF([2]terrains!X3807=1,12,9),-0.392532+1.267037*[2]terrains!L3807+0.472239*[2]terrains!X3807+0.58658*[2]terrains!W3807+0.089417*[2]terrains!V3807+0.531633*[2]terrains!U3807+0.337883*[2]terrains!T3807-0.403545*[2]terrains!S3807)</f>
        <v>3.408579</v>
      </c>
      <c r="K3807" s="140" t="n">
        <f aca="false">IF([2]terrains!I3807=0,[2]terrains!J3807,[2]terrains!I3807)</f>
        <v>4</v>
      </c>
      <c r="L3807" s="63" t="n">
        <v>3</v>
      </c>
      <c r="M3807" s="63" t="n">
        <v>2</v>
      </c>
      <c r="N3807" s="63" t="n">
        <v>8</v>
      </c>
      <c r="O3807" s="63" t="s">
        <v>150</v>
      </c>
      <c r="P3807" s="63" t="n">
        <v>2</v>
      </c>
      <c r="Q3807" s="63" t="n">
        <v>1.5</v>
      </c>
      <c r="R3807" s="63" t="n">
        <v>1</v>
      </c>
      <c r="S3807" s="63" t="n">
        <v>0</v>
      </c>
      <c r="T3807" s="63" t="n">
        <v>0</v>
      </c>
      <c r="U3807" s="63" t="n">
        <v>0</v>
      </c>
      <c r="V3807" s="63" t="n">
        <v>0</v>
      </c>
      <c r="W3807" s="63" t="n">
        <v>0</v>
      </c>
      <c r="X3807" s="63" t="n">
        <v>0</v>
      </c>
      <c r="Y3807" s="63" t="n">
        <f aca="false">IF([2]terrains!L3807&lt;=2.5,1,IF([2]terrains!L3807&lt;=4.5,2,IF([2]terrains!L3807&lt;=6.5,3,4)))</f>
        <v>2</v>
      </c>
      <c r="Z3807" s="63" t="n">
        <f aca="false"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1" t="n">
        <f aca="false">[2]terrains!Z3807*[2]terrains!F3807</f>
        <v>174994.266825</v>
      </c>
    </row>
    <row r="3808" customFormat="false" ht="14.4" hidden="false" customHeight="false" outlineLevel="0" collapsed="false">
      <c r="A3808" s="132" t="n">
        <v>3807</v>
      </c>
      <c r="B3808" s="63" t="n">
        <v>280979.102063</v>
      </c>
      <c r="C3808" s="63" t="n">
        <v>5041197.54218</v>
      </c>
      <c r="D3808" s="63" t="s">
        <v>3404</v>
      </c>
      <c r="E3808" s="142" t="n">
        <v>464.4</v>
      </c>
      <c r="F3808" s="139" t="n">
        <f aca="false">[2]terrains!E3808*10.76391</f>
        <v>4998.759804</v>
      </c>
      <c r="G3808" s="63" t="s">
        <v>447</v>
      </c>
      <c r="H3808" s="63" t="n">
        <v>0</v>
      </c>
      <c r="I3808" s="63" t="n">
        <v>0</v>
      </c>
      <c r="J3808" s="63" t="n">
        <f aca="false">IF([2]terrains!L3808=13.5,IF([2]terrains!X3808=1,12,9),-0.392532+1.267037*[2]terrains!L3808+0.472239*[2]terrains!X3808+0.58658*[2]terrains!W3808+0.089417*[2]terrains!V3808+0.531633*[2]terrains!U3808+0.337883*[2]terrains!T3808-0.403545*[2]terrains!S3808)</f>
        <v>3.408579</v>
      </c>
      <c r="K3808" s="140" t="n">
        <f aca="false">IF([2]terrains!I3808=0,[2]terrains!J3808,[2]terrains!I3808)</f>
        <v>3.408579</v>
      </c>
      <c r="L3808" s="63" t="n">
        <v>3</v>
      </c>
      <c r="M3808" s="63" t="n">
        <v>1</v>
      </c>
      <c r="N3808" s="63" t="n">
        <v>10</v>
      </c>
      <c r="O3808" s="63" t="s">
        <v>150</v>
      </c>
      <c r="P3808" s="63" t="n">
        <v>1.5</v>
      </c>
      <c r="Q3808" s="63" t="n">
        <v>1.5</v>
      </c>
      <c r="R3808" s="63" t="n">
        <v>1</v>
      </c>
      <c r="S3808" s="63" t="n">
        <v>0</v>
      </c>
      <c r="T3808" s="63" t="n">
        <v>0</v>
      </c>
      <c r="U3808" s="63" t="n">
        <v>0</v>
      </c>
      <c r="V3808" s="63" t="n">
        <v>0</v>
      </c>
      <c r="W3808" s="63" t="n">
        <v>0</v>
      </c>
      <c r="X3808" s="63" t="n">
        <v>0</v>
      </c>
      <c r="Y3808" s="63" t="n">
        <f aca="false">IF([2]terrains!L3808&lt;=2.5,1,IF([2]terrains!L3808&lt;=4.5,2,IF([2]terrains!L3808&lt;=6.5,3,4)))</f>
        <v>2</v>
      </c>
      <c r="Z3808" s="63" t="n">
        <f aca="false"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1" t="n">
        <f aca="false">[2]terrains!Z3808*[2]terrains!F3808</f>
        <v>174956.59314</v>
      </c>
    </row>
    <row r="3809" customFormat="false" ht="14.4" hidden="false" customHeight="false" outlineLevel="0" collapsed="false">
      <c r="A3809" s="132" t="n">
        <v>3808</v>
      </c>
      <c r="B3809" s="63" t="n">
        <v>287533.5689</v>
      </c>
      <c r="C3809" s="63" t="n">
        <v>5043216.894</v>
      </c>
      <c r="D3809" s="63" t="s">
        <v>3405</v>
      </c>
      <c r="E3809" s="142" t="n">
        <v>464.1</v>
      </c>
      <c r="F3809" s="139" t="n">
        <f aca="false">[2]terrains!E3809*10.76391</f>
        <v>4995.530631</v>
      </c>
      <c r="G3809" s="63" t="s">
        <v>388</v>
      </c>
      <c r="H3809" s="63" t="n">
        <v>1</v>
      </c>
      <c r="I3809" s="63" t="n">
        <v>3</v>
      </c>
      <c r="J3809" s="63" t="n">
        <f aca="false">IF([2]terrains!L3809=13.5,IF([2]terrains!X3809=1,12,9),-0.392532+1.267037*[2]terrains!L3809+0.472239*[2]terrains!X3809+0.58658*[2]terrains!W3809+0.089417*[2]terrains!V3809+0.531633*[2]terrains!U3809+0.337883*[2]terrains!T3809-0.403545*[2]terrains!S3809)</f>
        <v>3.6385525</v>
      </c>
      <c r="K3809" s="140" t="n">
        <f aca="false">IF([2]terrains!I3809=0,[2]terrains!J3809,[2]terrains!I3809)</f>
        <v>3</v>
      </c>
      <c r="L3809" s="63" t="n">
        <v>3.5</v>
      </c>
      <c r="M3809" s="63" t="n">
        <v>3</v>
      </c>
      <c r="N3809" s="63" t="n">
        <v>6</v>
      </c>
      <c r="O3809" s="63" t="s">
        <v>151</v>
      </c>
      <c r="P3809" s="63" t="n">
        <v>2.5</v>
      </c>
      <c r="Q3809" s="63" t="n">
        <v>2.5</v>
      </c>
      <c r="R3809" s="63" t="n">
        <v>0</v>
      </c>
      <c r="S3809" s="63" t="n">
        <v>1</v>
      </c>
      <c r="T3809" s="63" t="n">
        <v>0</v>
      </c>
      <c r="U3809" s="63" t="n">
        <v>0</v>
      </c>
      <c r="V3809" s="63" t="n">
        <v>0</v>
      </c>
      <c r="W3809" s="63" t="n">
        <v>0</v>
      </c>
      <c r="X3809" s="63" t="n">
        <v>0</v>
      </c>
      <c r="Y3809" s="63" t="n">
        <f aca="false">IF([2]terrains!L3809&lt;=2.5,1,IF([2]terrains!L3809&lt;=4.5,2,IF([2]terrains!L3809&lt;=6.5,3,4)))</f>
        <v>2</v>
      </c>
      <c r="Z3809" s="63" t="n">
        <f aca="false"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1" t="n">
        <f aca="false">[2]terrains!Z3809*[2]terrains!F3809</f>
        <v>319713.960384</v>
      </c>
    </row>
    <row r="3810" customFormat="false" ht="14.4" hidden="false" customHeight="false" outlineLevel="0" collapsed="false">
      <c r="A3810" s="132" t="n">
        <v>3809</v>
      </c>
      <c r="B3810" s="63" t="n">
        <v>294033.361725</v>
      </c>
      <c r="C3810" s="63" t="n">
        <v>5050378.70337</v>
      </c>
      <c r="D3810" s="63" t="s">
        <v>3406</v>
      </c>
      <c r="E3810" s="142" t="n">
        <v>464.1</v>
      </c>
      <c r="F3810" s="139" t="n">
        <f aca="false">[2]terrains!E3810*10.76391</f>
        <v>4995.530631</v>
      </c>
      <c r="G3810" s="63" t="s">
        <v>275</v>
      </c>
      <c r="H3810" s="63" t="n">
        <v>3</v>
      </c>
      <c r="I3810" s="63" t="n">
        <v>9</v>
      </c>
      <c r="J3810" s="63" t="n">
        <f aca="false">IF([2]terrains!L3810=13.5,IF([2]terrains!X3810=1,12,9),-0.392532+1.267037*[2]terrains!L3810+0.472239*[2]terrains!X3810+0.58658*[2]terrains!W3810+0.089417*[2]terrains!V3810+0.531633*[2]terrains!U3810+0.337883*[2]terrains!T3810-0.403545*[2]terrains!S3810)</f>
        <v>5.539108</v>
      </c>
      <c r="K3810" s="140" t="n">
        <f aca="false">IF([2]terrains!I3810=0,[2]terrains!J3810,[2]terrains!I3810)</f>
        <v>9</v>
      </c>
      <c r="L3810" s="63" t="n">
        <v>5</v>
      </c>
      <c r="M3810" s="63" t="n">
        <v>4</v>
      </c>
      <c r="N3810" s="63" t="n">
        <v>15</v>
      </c>
      <c r="O3810" s="63" t="s">
        <v>151</v>
      </c>
      <c r="P3810" s="63" t="n">
        <v>2</v>
      </c>
      <c r="Q3810" s="63" t="n">
        <v>2</v>
      </c>
      <c r="R3810" s="63" t="n">
        <v>0</v>
      </c>
      <c r="S3810" s="63" t="n">
        <v>1</v>
      </c>
      <c r="T3810" s="63" t="n">
        <v>0</v>
      </c>
      <c r="U3810" s="63" t="n">
        <v>0</v>
      </c>
      <c r="V3810" s="63" t="n">
        <v>0</v>
      </c>
      <c r="W3810" s="63" t="n">
        <v>0</v>
      </c>
      <c r="X3810" s="63" t="n">
        <v>0</v>
      </c>
      <c r="Y3810" s="63" t="n">
        <f aca="false">IF([2]terrains!L3810&lt;=2.5,1,IF([2]terrains!L3810&lt;=4.5,2,IF([2]terrains!L3810&lt;=6.5,3,4)))</f>
        <v>3</v>
      </c>
      <c r="Z3810" s="63" t="n">
        <f aca="false"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1" t="n">
        <f aca="false">[2]terrains!Z3810*[2]terrains!F3810</f>
        <v>319713.960384</v>
      </c>
    </row>
    <row r="3811" customFormat="false" ht="14.4" hidden="false" customHeight="false" outlineLevel="0" collapsed="false">
      <c r="A3811" s="132" t="n">
        <v>3810</v>
      </c>
      <c r="B3811" s="63" t="n">
        <v>301354.725374</v>
      </c>
      <c r="C3811" s="63" t="n">
        <v>5044382.91797</v>
      </c>
      <c r="D3811" s="63" t="s">
        <v>3407</v>
      </c>
      <c r="E3811" s="142" t="n">
        <v>463.8</v>
      </c>
      <c r="F3811" s="139" t="n">
        <f aca="false">[2]terrains!E3811*10.76391</f>
        <v>4992.301458</v>
      </c>
      <c r="G3811" s="63" t="s">
        <v>510</v>
      </c>
      <c r="H3811" s="63" t="n">
        <v>0</v>
      </c>
      <c r="I3811" s="63" t="n">
        <v>0</v>
      </c>
      <c r="J3811" s="63" t="n">
        <f aca="false">IF([2]terrains!L3811=13.5,IF([2]terrains!X3811=1,12,9),-0.392532+1.267037*[2]terrains!L3811+0.472239*[2]terrains!X3811+0.58658*[2]terrains!W3811+0.089417*[2]terrains!V3811+0.531633*[2]terrains!U3811+0.337883*[2]terrains!T3811-0.403545*[2]terrains!S3811)</f>
        <v>3.1129435</v>
      </c>
      <c r="K3811" s="140" t="n">
        <f aca="false">IF([2]terrains!I3811=0,[2]terrains!J3811,[2]terrains!I3811)</f>
        <v>3.1129435</v>
      </c>
      <c r="L3811" s="63" t="n">
        <v>2.5</v>
      </c>
      <c r="M3811" s="63" t="n">
        <v>1</v>
      </c>
      <c r="N3811" s="63" t="n">
        <v>4</v>
      </c>
      <c r="O3811" s="63" t="s">
        <v>152</v>
      </c>
      <c r="P3811" s="63" t="n">
        <v>2</v>
      </c>
      <c r="Q3811" s="63" t="n">
        <v>2.5</v>
      </c>
      <c r="R3811" s="63" t="n">
        <v>0</v>
      </c>
      <c r="S3811" s="63" t="n">
        <v>0</v>
      </c>
      <c r="T3811" s="63" t="n">
        <v>1</v>
      </c>
      <c r="U3811" s="63" t="n">
        <v>0</v>
      </c>
      <c r="V3811" s="63" t="n">
        <v>0</v>
      </c>
      <c r="W3811" s="63" t="n">
        <v>0</v>
      </c>
      <c r="X3811" s="63" t="n">
        <v>0</v>
      </c>
      <c r="Y3811" s="63" t="n">
        <f aca="false">IF([2]terrains!L3811&lt;=2.5,1,IF([2]terrains!L3811&lt;=4.5,2,IF([2]terrains!L3811&lt;=6.5,3,4)))</f>
        <v>1</v>
      </c>
      <c r="Z3811" s="63" t="n">
        <f aca="false"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1" t="n">
        <f aca="false">[2]terrains!Z3811*[2]terrains!F3811</f>
        <v>424345.62393</v>
      </c>
    </row>
    <row r="3812" customFormat="false" ht="14.4" hidden="false" customHeight="false" outlineLevel="0" collapsed="false">
      <c r="A3812" s="132" t="n">
        <v>3811</v>
      </c>
      <c r="B3812" s="63" t="n">
        <v>292641.260139</v>
      </c>
      <c r="C3812" s="63" t="n">
        <v>5039875.90021</v>
      </c>
      <c r="D3812" s="63" t="s">
        <v>3408</v>
      </c>
      <c r="E3812" s="142" t="n">
        <v>463.8</v>
      </c>
      <c r="F3812" s="139" t="n">
        <f aca="false">[2]terrains!E3812*10.76391</f>
        <v>4992.301458</v>
      </c>
      <c r="G3812" s="63" t="s">
        <v>259</v>
      </c>
      <c r="H3812" s="63" t="n">
        <v>1</v>
      </c>
      <c r="I3812" s="63" t="n">
        <v>6</v>
      </c>
      <c r="J3812" s="63" t="n">
        <f aca="false">IF([2]terrains!L3812=13.5,IF([2]terrains!X3812=1,12,9),-0.392532+1.267037*[2]terrains!L3812+0.472239*[2]terrains!X3812+0.58658*[2]terrains!W3812+0.089417*[2]terrains!V3812+0.531633*[2]terrains!U3812+0.337883*[2]terrains!T3812-0.403545*[2]terrains!S3812)</f>
        <v>5.013499</v>
      </c>
      <c r="K3812" s="140" t="n">
        <f aca="false">IF([2]terrains!I3812=0,[2]terrains!J3812,[2]terrains!I3812)</f>
        <v>6</v>
      </c>
      <c r="L3812" s="63" t="n">
        <v>4</v>
      </c>
      <c r="M3812" s="63" t="n">
        <v>2</v>
      </c>
      <c r="N3812" s="63" t="n">
        <v>12</v>
      </c>
      <c r="O3812" s="63" t="s">
        <v>152</v>
      </c>
      <c r="P3812" s="63" t="n">
        <v>2</v>
      </c>
      <c r="Q3812" s="63" t="n">
        <v>2.5</v>
      </c>
      <c r="R3812" s="63" t="n">
        <v>0</v>
      </c>
      <c r="S3812" s="63" t="n">
        <v>0</v>
      </c>
      <c r="T3812" s="63" t="n">
        <v>1</v>
      </c>
      <c r="U3812" s="63" t="n">
        <v>0</v>
      </c>
      <c r="V3812" s="63" t="n">
        <v>0</v>
      </c>
      <c r="W3812" s="63" t="n">
        <v>0</v>
      </c>
      <c r="X3812" s="63" t="n">
        <v>0</v>
      </c>
      <c r="Y3812" s="63" t="n">
        <f aca="false">IF([2]terrains!L3812&lt;=2.5,1,IF([2]terrains!L3812&lt;=4.5,2,IF([2]terrains!L3812&lt;=6.5,3,4)))</f>
        <v>2</v>
      </c>
      <c r="Z3812" s="63" t="n">
        <f aca="false"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1" t="n">
        <f aca="false">[2]terrains!Z3812*[2]terrains!F3812</f>
        <v>519199.351632</v>
      </c>
    </row>
    <row r="3813" customFormat="false" ht="14.4" hidden="false" customHeight="false" outlineLevel="0" collapsed="false">
      <c r="A3813" s="132" t="n">
        <v>3812</v>
      </c>
      <c r="B3813" s="63" t="n">
        <v>275752.684977</v>
      </c>
      <c r="C3813" s="63" t="n">
        <v>5038690.88934</v>
      </c>
      <c r="D3813" s="63" t="s">
        <v>3409</v>
      </c>
      <c r="E3813" s="142" t="n">
        <v>463.5</v>
      </c>
      <c r="F3813" s="139" t="n">
        <f aca="false">[2]terrains!E3813*10.76391</f>
        <v>4989.072285</v>
      </c>
      <c r="G3813" s="63" t="s">
        <v>334</v>
      </c>
      <c r="H3813" s="63" t="n">
        <v>0</v>
      </c>
      <c r="I3813" s="63" t="n">
        <v>0</v>
      </c>
      <c r="J3813" s="63" t="n">
        <f aca="false">IF([2]terrains!L3813=13.5,IF([2]terrains!X3813=1,12,9),-0.392532+1.267037*[2]terrains!L3813+0.472239*[2]terrains!X3813+0.58658*[2]terrains!W3813+0.089417*[2]terrains!V3813+0.531633*[2]terrains!U3813+0.337883*[2]terrains!T3813-0.403545*[2]terrains!S3813)</f>
        <v>2.141542</v>
      </c>
      <c r="K3813" s="140" t="n">
        <f aca="false">IF([2]terrains!I3813=0,[2]terrains!J3813,[2]terrains!I3813)</f>
        <v>2.141542</v>
      </c>
      <c r="L3813" s="63" t="n">
        <v>2</v>
      </c>
      <c r="M3813" s="63" t="n">
        <v>1</v>
      </c>
      <c r="N3813" s="63" t="n">
        <v>3</v>
      </c>
      <c r="O3813" s="63" t="s">
        <v>150</v>
      </c>
      <c r="P3813" s="63" t="n">
        <v>2</v>
      </c>
      <c r="Q3813" s="63" t="n">
        <v>1.5</v>
      </c>
      <c r="R3813" s="63" t="n">
        <v>1</v>
      </c>
      <c r="S3813" s="63" t="n">
        <v>0</v>
      </c>
      <c r="T3813" s="63" t="n">
        <v>0</v>
      </c>
      <c r="U3813" s="63" t="n">
        <v>0</v>
      </c>
      <c r="V3813" s="63" t="n">
        <v>0</v>
      </c>
      <c r="W3813" s="63" t="n">
        <v>0</v>
      </c>
      <c r="X3813" s="63" t="n">
        <v>0</v>
      </c>
      <c r="Y3813" s="63" t="n">
        <f aca="false">IF([2]terrains!L3813&lt;=2.5,1,IF([2]terrains!L3813&lt;=4.5,2,IF([2]terrains!L3813&lt;=6.5,3,4)))</f>
        <v>1</v>
      </c>
      <c r="Z3813" s="63" t="n">
        <f aca="false"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1" t="n">
        <f aca="false">[2]terrains!Z3813*[2]terrains!F3813</f>
        <v>174617.529975</v>
      </c>
    </row>
    <row r="3814" customFormat="false" ht="14.4" hidden="false" customHeight="false" outlineLevel="0" collapsed="false">
      <c r="A3814" s="132" t="n">
        <v>3813</v>
      </c>
      <c r="B3814" s="63" t="n">
        <v>294988.2825</v>
      </c>
      <c r="C3814" s="63" t="n">
        <v>5037957.022</v>
      </c>
      <c r="D3814" s="63" t="s">
        <v>3410</v>
      </c>
      <c r="E3814" s="142" t="n">
        <v>463.4</v>
      </c>
      <c r="F3814" s="139" t="n">
        <f aca="false">[2]terrains!E3814*10.76391</f>
        <v>4987.995894</v>
      </c>
      <c r="G3814" s="63" t="s">
        <v>721</v>
      </c>
      <c r="H3814" s="63" t="n">
        <v>0</v>
      </c>
      <c r="I3814" s="63" t="n">
        <v>0</v>
      </c>
      <c r="J3814" s="63" t="n">
        <f aca="false">IF([2]terrains!L3814=13.5,IF([2]terrains!X3814=1,12,9),-0.392532+1.267037*[2]terrains!L3814+0.472239*[2]terrains!X3814+0.58658*[2]terrains!W3814+0.089417*[2]terrains!V3814+0.531633*[2]terrains!U3814+0.337883*[2]terrains!T3814-0.403545*[2]terrains!S3814)</f>
        <v>3.1129435</v>
      </c>
      <c r="K3814" s="140" t="n">
        <f aca="false">IF([2]terrains!I3814=0,[2]terrains!J3814,[2]terrains!I3814)</f>
        <v>3.1129435</v>
      </c>
      <c r="L3814" s="63" t="n">
        <v>2.5</v>
      </c>
      <c r="M3814" s="63" t="n">
        <v>2</v>
      </c>
      <c r="N3814" s="63" t="n">
        <v>4</v>
      </c>
      <c r="O3814" s="63" t="s">
        <v>152</v>
      </c>
      <c r="P3814" s="63" t="n">
        <v>2</v>
      </c>
      <c r="Q3814" s="63" t="n">
        <v>2.5</v>
      </c>
      <c r="R3814" s="63" t="n">
        <v>0</v>
      </c>
      <c r="S3814" s="63" t="n">
        <v>0</v>
      </c>
      <c r="T3814" s="63" t="n">
        <v>1</v>
      </c>
      <c r="U3814" s="63" t="n">
        <v>0</v>
      </c>
      <c r="V3814" s="63" t="n">
        <v>0</v>
      </c>
      <c r="W3814" s="63" t="n">
        <v>0</v>
      </c>
      <c r="X3814" s="63" t="n">
        <v>0</v>
      </c>
      <c r="Y3814" s="63" t="n">
        <f aca="false">IF([2]terrains!L3814&lt;=2.5,1,IF([2]terrains!L3814&lt;=4.5,2,IF([2]terrains!L3814&lt;=6.5,3,4)))</f>
        <v>1</v>
      </c>
      <c r="Z3814" s="63" t="n">
        <f aca="false"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1" t="n">
        <f aca="false">[2]terrains!Z3814*[2]terrains!F3814</f>
        <v>423979.65099</v>
      </c>
    </row>
    <row r="3815" customFormat="false" ht="14.4" hidden="false" customHeight="false" outlineLevel="0" collapsed="false">
      <c r="A3815" s="132" t="n">
        <v>3814</v>
      </c>
      <c r="B3815" s="63" t="n">
        <v>298820.114394</v>
      </c>
      <c r="C3815" s="63" t="n">
        <v>5038381.08033</v>
      </c>
      <c r="D3815" s="63" t="s">
        <v>3411</v>
      </c>
      <c r="E3815" s="142" t="n">
        <v>463.3</v>
      </c>
      <c r="F3815" s="139" t="n">
        <f aca="false">[2]terrains!E3815*10.76391</f>
        <v>4986.919503</v>
      </c>
      <c r="G3815" s="63" t="s">
        <v>350</v>
      </c>
      <c r="H3815" s="63" t="n">
        <v>0</v>
      </c>
      <c r="I3815" s="63" t="n">
        <v>0</v>
      </c>
      <c r="J3815" s="63" t="n">
        <f aca="false">IF([2]terrains!L3815=13.5,IF([2]terrains!X3815=1,12,9),-0.392532+1.267037*[2]terrains!L3815+0.472239*[2]terrains!X3815+0.58658*[2]terrains!W3815+0.089417*[2]terrains!V3815+0.531633*[2]terrains!U3815+0.337883*[2]terrains!T3815-0.403545*[2]terrains!S3815)</f>
        <v>3.1129435</v>
      </c>
      <c r="K3815" s="140" t="n">
        <f aca="false">IF([2]terrains!I3815=0,[2]terrains!J3815,[2]terrains!I3815)</f>
        <v>3.1129435</v>
      </c>
      <c r="L3815" s="63" t="n">
        <v>2.5</v>
      </c>
      <c r="M3815" s="63" t="n">
        <v>2</v>
      </c>
      <c r="N3815" s="63" t="n">
        <v>4</v>
      </c>
      <c r="O3815" s="63" t="s">
        <v>152</v>
      </c>
      <c r="P3815" s="63" t="n">
        <v>2</v>
      </c>
      <c r="Q3815" s="63" t="n">
        <v>1.5</v>
      </c>
      <c r="R3815" s="63" t="n">
        <v>0</v>
      </c>
      <c r="S3815" s="63" t="n">
        <v>0</v>
      </c>
      <c r="T3815" s="63" t="n">
        <v>1</v>
      </c>
      <c r="U3815" s="63" t="n">
        <v>0</v>
      </c>
      <c r="V3815" s="63" t="n">
        <v>0</v>
      </c>
      <c r="W3815" s="63" t="n">
        <v>0</v>
      </c>
      <c r="X3815" s="63" t="n">
        <v>0</v>
      </c>
      <c r="Y3815" s="63" t="n">
        <f aca="false">IF([2]terrains!L3815&lt;=2.5,1,IF([2]terrains!L3815&lt;=4.5,2,IF([2]terrains!L3815&lt;=6.5,3,4)))</f>
        <v>1</v>
      </c>
      <c r="Z3815" s="63" t="n">
        <f aca="false"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1" t="n">
        <f aca="false">[2]terrains!Z3815*[2]terrains!F3815</f>
        <v>423888.157755</v>
      </c>
    </row>
    <row r="3816" customFormat="false" ht="14.4" hidden="false" customHeight="false" outlineLevel="0" collapsed="false">
      <c r="A3816" s="132" t="n">
        <v>3815</v>
      </c>
      <c r="B3816" s="63" t="n">
        <v>300026.460243</v>
      </c>
      <c r="C3816" s="63" t="n">
        <v>5039288.74846</v>
      </c>
      <c r="D3816" s="63" t="s">
        <v>3412</v>
      </c>
      <c r="E3816" s="142" t="n">
        <v>462.94</v>
      </c>
      <c r="F3816" s="139" t="n">
        <f aca="false">[2]terrains!E3816*10.76391</f>
        <v>4983.0444954</v>
      </c>
      <c r="G3816" s="63" t="s">
        <v>284</v>
      </c>
      <c r="H3816" s="63" t="n">
        <v>2</v>
      </c>
      <c r="I3816" s="63" t="n">
        <v>6</v>
      </c>
      <c r="J3816" s="63" t="n">
        <f aca="false">IF([2]terrains!L3816=13.5,IF([2]terrains!X3816=1,12,9),-0.392532+1.267037*[2]terrains!L3816+0.472239*[2]terrains!X3816+0.58658*[2]terrains!W3816+0.089417*[2]terrains!V3816+0.531633*[2]terrains!U3816+0.337883*[2]terrains!T3816-0.403545*[2]terrains!S3816)</f>
        <v>3.880818</v>
      </c>
      <c r="K3816" s="140" t="n">
        <f aca="false">IF([2]terrains!I3816=0,[2]terrains!J3816,[2]terrains!I3816)</f>
        <v>6</v>
      </c>
      <c r="L3816" s="63" t="n">
        <v>3</v>
      </c>
      <c r="M3816" s="63" t="n">
        <v>2</v>
      </c>
      <c r="N3816" s="63" t="n">
        <v>8</v>
      </c>
      <c r="O3816" s="63" t="s">
        <v>156</v>
      </c>
      <c r="P3816" s="63" t="n">
        <v>2</v>
      </c>
      <c r="Q3816" s="63" t="n">
        <v>2</v>
      </c>
      <c r="R3816" s="63" t="n">
        <v>0</v>
      </c>
      <c r="S3816" s="63" t="n">
        <v>0</v>
      </c>
      <c r="T3816" s="63" t="n">
        <v>0</v>
      </c>
      <c r="U3816" s="63" t="n">
        <v>0</v>
      </c>
      <c r="V3816" s="63" t="n">
        <v>0</v>
      </c>
      <c r="W3816" s="63" t="n">
        <v>0</v>
      </c>
      <c r="X3816" s="63" t="n">
        <v>1</v>
      </c>
      <c r="Y3816" s="63" t="n">
        <f aca="false">IF([2]terrains!L3816&lt;=2.5,1,IF([2]terrains!L3816&lt;=4.5,2,IF([2]terrains!L3816&lt;=6.5,3,4)))</f>
        <v>2</v>
      </c>
      <c r="Z3816" s="63" t="n">
        <f aca="false"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1" t="n">
        <f aca="false">[2]terrains!Z3816*[2]terrains!F3816</f>
        <v>1205896.7678868</v>
      </c>
    </row>
    <row r="3817" customFormat="false" ht="14.4" hidden="false" customHeight="false" outlineLevel="0" collapsed="false">
      <c r="A3817" s="132" t="n">
        <v>3816</v>
      </c>
      <c r="B3817" s="63" t="n">
        <v>305107.236282</v>
      </c>
      <c r="C3817" s="63" t="n">
        <v>5057970.00552</v>
      </c>
      <c r="D3817" s="63" t="s">
        <v>3413</v>
      </c>
      <c r="E3817" s="142" t="n">
        <v>462.8</v>
      </c>
      <c r="F3817" s="139" t="n">
        <f aca="false">[2]terrains!E3817*10.76391</f>
        <v>4981.537548</v>
      </c>
      <c r="G3817" s="63" t="s">
        <v>329</v>
      </c>
      <c r="H3817" s="63" t="n">
        <v>0</v>
      </c>
      <c r="I3817" s="63" t="n">
        <v>0</v>
      </c>
      <c r="J3817" s="63" t="n">
        <f aca="false">IF([2]terrains!L3817=13.5,IF([2]terrains!X3817=1,12,9),-0.392532+1.267037*[2]terrains!L3817+0.472239*[2]terrains!X3817+0.58658*[2]terrains!W3817+0.089417*[2]terrains!V3817+0.531633*[2]terrains!U3817+0.337883*[2]terrains!T3817-0.403545*[2]terrains!S3817)</f>
        <v>2.141542</v>
      </c>
      <c r="K3817" s="140" t="n">
        <f aca="false">IF([2]terrains!I3817=0,[2]terrains!J3817,[2]terrains!I3817)</f>
        <v>2.141542</v>
      </c>
      <c r="L3817" s="63" t="n">
        <v>2</v>
      </c>
      <c r="M3817" s="63" t="n">
        <v>1</v>
      </c>
      <c r="N3817" s="63" t="n">
        <v>3</v>
      </c>
      <c r="O3817" s="63" t="s">
        <v>150</v>
      </c>
      <c r="P3817" s="63" t="n">
        <v>2</v>
      </c>
      <c r="Q3817" s="63" t="n">
        <v>1.5</v>
      </c>
      <c r="R3817" s="63" t="n">
        <v>1</v>
      </c>
      <c r="S3817" s="63" t="n">
        <v>0</v>
      </c>
      <c r="T3817" s="63" t="n">
        <v>0</v>
      </c>
      <c r="U3817" s="63" t="n">
        <v>0</v>
      </c>
      <c r="V3817" s="63" t="n">
        <v>0</v>
      </c>
      <c r="W3817" s="63" t="n">
        <v>0</v>
      </c>
      <c r="X3817" s="63" t="n">
        <v>0</v>
      </c>
      <c r="Y3817" s="63" t="n">
        <f aca="false">IF([2]terrains!L3817&lt;=2.5,1,IF([2]terrains!L3817&lt;=4.5,2,IF([2]terrains!L3817&lt;=6.5,3,4)))</f>
        <v>1</v>
      </c>
      <c r="Z3817" s="63" t="n">
        <f aca="false"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1" t="n">
        <f aca="false">[2]terrains!Z3817*[2]terrains!F3817</f>
        <v>174353.81418</v>
      </c>
    </row>
    <row r="3818" customFormat="false" ht="14.4" hidden="false" customHeight="false" outlineLevel="0" collapsed="false">
      <c r="A3818" s="132" t="n">
        <v>3817</v>
      </c>
      <c r="B3818" s="63" t="n">
        <v>281078.521941</v>
      </c>
      <c r="C3818" s="63" t="n">
        <v>5041685.61794</v>
      </c>
      <c r="D3818" s="63" t="s">
        <v>3414</v>
      </c>
      <c r="E3818" s="142" t="n">
        <v>462.6</v>
      </c>
      <c r="F3818" s="139" t="n">
        <f aca="false">[2]terrains!E3818*10.76391</f>
        <v>4979.384766</v>
      </c>
      <c r="G3818" s="63" t="s">
        <v>166</v>
      </c>
      <c r="H3818" s="63" t="n">
        <v>0</v>
      </c>
      <c r="I3818" s="63" t="n">
        <v>0</v>
      </c>
      <c r="J3818" s="63" t="n">
        <f aca="false">IF([2]terrains!L3818=13.5,IF([2]terrains!X3818=1,12,9),-0.392532+1.267037*[2]terrains!L3818+0.472239*[2]terrains!X3818+0.58658*[2]terrains!W3818+0.089417*[2]terrains!V3818+0.531633*[2]terrains!U3818+0.337883*[2]terrains!T3818-0.403545*[2]terrains!S3818)</f>
        <v>2.141542</v>
      </c>
      <c r="K3818" s="140" t="n">
        <f aca="false">IF([2]terrains!I3818=0,[2]terrains!J3818,[2]terrains!I3818)</f>
        <v>2.141542</v>
      </c>
      <c r="L3818" s="63" t="n">
        <v>2</v>
      </c>
      <c r="M3818" s="63" t="n">
        <v>1</v>
      </c>
      <c r="N3818" s="63" t="n">
        <v>3</v>
      </c>
      <c r="O3818" s="63" t="s">
        <v>150</v>
      </c>
      <c r="P3818" s="63" t="n">
        <v>2</v>
      </c>
      <c r="Q3818" s="63" t="n">
        <v>1.5</v>
      </c>
      <c r="R3818" s="63" t="n">
        <v>1</v>
      </c>
      <c r="S3818" s="63" t="n">
        <v>0</v>
      </c>
      <c r="T3818" s="63" t="n">
        <v>0</v>
      </c>
      <c r="U3818" s="63" t="n">
        <v>0</v>
      </c>
      <c r="V3818" s="63" t="n">
        <v>0</v>
      </c>
      <c r="W3818" s="63" t="n">
        <v>0</v>
      </c>
      <c r="X3818" s="63" t="n">
        <v>0</v>
      </c>
      <c r="Y3818" s="63" t="n">
        <f aca="false">IF([2]terrains!L3818&lt;=2.5,1,IF([2]terrains!L3818&lt;=4.5,2,IF([2]terrains!L3818&lt;=6.5,3,4)))</f>
        <v>1</v>
      </c>
      <c r="Z3818" s="63" t="n">
        <f aca="false"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1" t="n">
        <f aca="false">[2]terrains!Z3818*[2]terrains!F3818</f>
        <v>174278.46681</v>
      </c>
    </row>
    <row r="3819" customFormat="false" ht="14.4" hidden="false" customHeight="false" outlineLevel="0" collapsed="false">
      <c r="A3819" s="132" t="n">
        <v>3818</v>
      </c>
      <c r="B3819" s="63" t="n">
        <v>297624.9206</v>
      </c>
      <c r="C3819" s="63" t="n">
        <v>5043384.828</v>
      </c>
      <c r="D3819" s="63" t="s">
        <v>3415</v>
      </c>
      <c r="E3819" s="142" t="n">
        <v>462.5</v>
      </c>
      <c r="F3819" s="139" t="n">
        <f aca="false">[2]terrains!E3819*10.76391</f>
        <v>4978.308375</v>
      </c>
      <c r="G3819" s="63" t="s">
        <v>940</v>
      </c>
      <c r="H3819" s="63" t="n">
        <v>0</v>
      </c>
      <c r="I3819" s="63" t="n">
        <v>0</v>
      </c>
      <c r="J3819" s="63" t="n">
        <f aca="false"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40" t="n">
        <f aca="false">IF([2]terrains!I3819=0,[2]terrains!J3819,[2]terrains!I3819)</f>
        <v>2.8644775</v>
      </c>
      <c r="L3819" s="63" t="n">
        <v>2.5</v>
      </c>
      <c r="M3819" s="63" t="n">
        <v>1</v>
      </c>
      <c r="N3819" s="63" t="n">
        <v>5</v>
      </c>
      <c r="O3819" s="63" t="s">
        <v>154</v>
      </c>
      <c r="P3819" s="63" t="n">
        <v>1</v>
      </c>
      <c r="Q3819" s="63" t="n">
        <v>2.5</v>
      </c>
      <c r="R3819" s="63" t="n">
        <v>0</v>
      </c>
      <c r="S3819" s="63" t="n">
        <v>0</v>
      </c>
      <c r="T3819" s="63" t="n">
        <v>0</v>
      </c>
      <c r="U3819" s="63" t="n">
        <v>0</v>
      </c>
      <c r="V3819" s="63" t="n">
        <v>1</v>
      </c>
      <c r="W3819" s="63" t="n">
        <v>0</v>
      </c>
      <c r="X3819" s="63" t="n">
        <v>0</v>
      </c>
      <c r="Y3819" s="63" t="n">
        <f aca="false">IF([2]terrains!L3819&lt;=2.5,1,IF([2]terrains!L3819&lt;=4.5,2,IF([2]terrains!L3819&lt;=6.5,3,4)))</f>
        <v>1</v>
      </c>
      <c r="Z3819" s="63" t="n">
        <f aca="false"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1" t="n">
        <f aca="false">[2]terrains!Z3819*[2]terrains!F3819</f>
        <v>726833.02275</v>
      </c>
    </row>
    <row r="3820" customFormat="false" ht="14.4" hidden="false" customHeight="false" outlineLevel="0" collapsed="false">
      <c r="A3820" s="132" t="n">
        <v>3819</v>
      </c>
      <c r="B3820" s="63" t="n">
        <v>297093.5996</v>
      </c>
      <c r="C3820" s="63" t="n">
        <v>5035186.032</v>
      </c>
      <c r="D3820" s="63" t="s">
        <v>3416</v>
      </c>
      <c r="E3820" s="142" t="n">
        <v>461.5</v>
      </c>
      <c r="F3820" s="139" t="n">
        <f aca="false">[2]terrains!E3820*10.76391</f>
        <v>4967.544465</v>
      </c>
      <c r="G3820" s="63" t="s">
        <v>581</v>
      </c>
      <c r="H3820" s="63" t="n">
        <v>0</v>
      </c>
      <c r="I3820" s="63" t="n">
        <v>0</v>
      </c>
      <c r="J3820" s="63" t="n">
        <f aca="false">IF([2]terrains!L3820=13.5,IF([2]terrains!X3820=1,12,9),-0.392532+1.267037*[2]terrains!L3820+0.472239*[2]terrains!X3820+0.58658*[2]terrains!W3820+0.089417*[2]terrains!V3820+0.531633*[2]terrains!U3820+0.337883*[2]terrains!T3820-0.403545*[2]terrains!S3820)</f>
        <v>3.1129435</v>
      </c>
      <c r="K3820" s="140" t="n">
        <f aca="false">IF([2]terrains!I3820=0,[2]terrains!J3820,[2]terrains!I3820)</f>
        <v>3.1129435</v>
      </c>
      <c r="L3820" s="63" t="n">
        <v>2.5</v>
      </c>
      <c r="M3820" s="63" t="n">
        <v>1</v>
      </c>
      <c r="N3820" s="63" t="n">
        <v>4</v>
      </c>
      <c r="O3820" s="63" t="s">
        <v>152</v>
      </c>
      <c r="P3820" s="63" t="n">
        <v>2</v>
      </c>
      <c r="Q3820" s="63" t="n">
        <v>2.5</v>
      </c>
      <c r="R3820" s="63" t="n">
        <v>0</v>
      </c>
      <c r="S3820" s="63" t="n">
        <v>0</v>
      </c>
      <c r="T3820" s="63" t="n">
        <v>1</v>
      </c>
      <c r="U3820" s="63" t="n">
        <v>0</v>
      </c>
      <c r="V3820" s="63" t="n">
        <v>0</v>
      </c>
      <c r="W3820" s="63" t="n">
        <v>0</v>
      </c>
      <c r="X3820" s="63" t="n">
        <v>0</v>
      </c>
      <c r="Y3820" s="63" t="n">
        <f aca="false">IF([2]terrains!L3820&lt;=2.5,1,IF([2]terrains!L3820&lt;=4.5,2,IF([2]terrains!L3820&lt;=6.5,3,4)))</f>
        <v>1</v>
      </c>
      <c r="Z3820" s="63" t="n">
        <f aca="false"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1" t="n">
        <f aca="false">[2]terrains!Z3820*[2]terrains!F3820</f>
        <v>422241.279525</v>
      </c>
    </row>
    <row r="3821" customFormat="false" ht="14.4" hidden="false" customHeight="false" outlineLevel="0" collapsed="false">
      <c r="A3821" s="132" t="n">
        <v>3820</v>
      </c>
      <c r="B3821" s="63" t="n">
        <v>295450.512528</v>
      </c>
      <c r="C3821" s="63" t="n">
        <v>5043784.25226</v>
      </c>
      <c r="D3821" s="63" t="s">
        <v>3417</v>
      </c>
      <c r="E3821" s="142" t="n">
        <v>460.8</v>
      </c>
      <c r="F3821" s="139" t="n">
        <f aca="false">[2]terrains!E3821*10.76391</f>
        <v>4960.009728</v>
      </c>
      <c r="G3821" s="63" t="s">
        <v>523</v>
      </c>
      <c r="H3821" s="63" t="n">
        <v>1</v>
      </c>
      <c r="I3821" s="63" t="n">
        <v>4.5</v>
      </c>
      <c r="J3821" s="63" t="n">
        <f aca="false">IF([2]terrains!L3821=13.5,IF([2]terrains!X3821=1,12,9),-0.392532+1.267037*[2]terrains!L3821+0.472239*[2]terrains!X3821+0.58658*[2]terrains!W3821+0.089417*[2]terrains!V3821+0.531633*[2]terrains!U3821+0.337883*[2]terrains!T3821-0.403545*[2]terrains!S3821)</f>
        <v>3.940212</v>
      </c>
      <c r="K3821" s="140" t="n">
        <f aca="false">IF([2]terrains!I3821=0,[2]terrains!J3821,[2]terrains!I3821)</f>
        <v>4.5</v>
      </c>
      <c r="L3821" s="63" t="n">
        <v>3</v>
      </c>
      <c r="M3821" s="63" t="n">
        <v>3</v>
      </c>
      <c r="N3821" s="63" t="n">
        <v>6</v>
      </c>
      <c r="O3821" s="63" t="s">
        <v>153</v>
      </c>
      <c r="P3821" s="63" t="n">
        <v>2</v>
      </c>
      <c r="Q3821" s="63" t="n">
        <v>2.5</v>
      </c>
      <c r="R3821" s="63" t="n">
        <v>0</v>
      </c>
      <c r="S3821" s="63" t="n">
        <v>0</v>
      </c>
      <c r="T3821" s="63" t="n">
        <v>0</v>
      </c>
      <c r="U3821" s="63" t="n">
        <v>1</v>
      </c>
      <c r="V3821" s="63" t="n">
        <v>0</v>
      </c>
      <c r="W3821" s="63" t="n">
        <v>0</v>
      </c>
      <c r="X3821" s="63" t="n">
        <v>0</v>
      </c>
      <c r="Y3821" s="63" t="n">
        <f aca="false">IF([2]terrains!L3821&lt;=2.5,1,IF([2]terrains!L3821&lt;=4.5,2,IF([2]terrains!L3821&lt;=6.5,3,4)))</f>
        <v>2</v>
      </c>
      <c r="Z3821" s="63" t="n">
        <f aca="false"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1" t="n">
        <f aca="false">[2]terrains!Z3821*[2]terrains!F3821</f>
        <v>753921.478656</v>
      </c>
    </row>
    <row r="3822" customFormat="false" ht="14.4" hidden="false" customHeight="false" outlineLevel="0" collapsed="false">
      <c r="A3822" s="132" t="n">
        <v>3821</v>
      </c>
      <c r="B3822" s="63" t="n">
        <v>299604.7066</v>
      </c>
      <c r="C3822" s="63" t="n">
        <v>5041503.008</v>
      </c>
      <c r="D3822" s="63" t="s">
        <v>3418</v>
      </c>
      <c r="E3822" s="142" t="n">
        <v>460</v>
      </c>
      <c r="F3822" s="139" t="n">
        <f aca="false">[2]terrains!E3822*10.76391</f>
        <v>4951.3986</v>
      </c>
      <c r="G3822" s="63" t="s">
        <v>1303</v>
      </c>
      <c r="H3822" s="63" t="n">
        <v>0</v>
      </c>
      <c r="I3822" s="63" t="n">
        <v>3</v>
      </c>
      <c r="J3822" s="63" t="n">
        <f aca="false"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40" t="n">
        <f aca="false">IF([2]terrains!I3822=0,[2]terrains!J3822,[2]terrains!I3822)</f>
        <v>3</v>
      </c>
      <c r="L3822" s="63" t="n">
        <v>2.5</v>
      </c>
      <c r="M3822" s="63" t="n">
        <v>0</v>
      </c>
      <c r="N3822" s="63" t="n">
        <v>0</v>
      </c>
      <c r="O3822" s="63" t="s">
        <v>156</v>
      </c>
      <c r="P3822" s="63" t="n">
        <v>0</v>
      </c>
      <c r="Q3822" s="63" t="n">
        <v>0</v>
      </c>
      <c r="R3822" s="63" t="n">
        <v>0</v>
      </c>
      <c r="S3822" s="63" t="n">
        <v>0</v>
      </c>
      <c r="T3822" s="63" t="n">
        <v>0</v>
      </c>
      <c r="U3822" s="63" t="n">
        <v>0</v>
      </c>
      <c r="V3822" s="63" t="n">
        <v>0</v>
      </c>
      <c r="W3822" s="63" t="n">
        <v>0</v>
      </c>
      <c r="X3822" s="63" t="n">
        <v>1</v>
      </c>
      <c r="Y3822" s="63" t="n">
        <f aca="false">IF([2]terrains!L3822&lt;=2.5,1,IF([2]terrains!L3822&lt;=4.5,2,IF([2]terrains!L3822&lt;=6.5,3,4)))</f>
        <v>1</v>
      </c>
      <c r="Z3822" s="63" t="n">
        <f aca="false"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1" t="n">
        <f aca="false">[2]terrains!Z3822*[2]terrains!F3822</f>
        <v>940765.734</v>
      </c>
    </row>
    <row r="3823" customFormat="false" ht="14.4" hidden="false" customHeight="false" outlineLevel="0" collapsed="false">
      <c r="A3823" s="132" t="n">
        <v>3822</v>
      </c>
      <c r="B3823" s="63" t="n">
        <v>299986.212108</v>
      </c>
      <c r="C3823" s="63" t="n">
        <v>5038224.93585</v>
      </c>
      <c r="D3823" s="63" t="s">
        <v>3419</v>
      </c>
      <c r="E3823" s="142" t="n">
        <v>459.9</v>
      </c>
      <c r="F3823" s="139" t="n">
        <f aca="false">[2]terrains!E3823*10.76391</f>
        <v>4950.322209</v>
      </c>
      <c r="G3823" s="63" t="s">
        <v>505</v>
      </c>
      <c r="H3823" s="63" t="n">
        <v>0</v>
      </c>
      <c r="I3823" s="63" t="n">
        <v>0</v>
      </c>
      <c r="J3823" s="63" t="n">
        <f aca="false"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40" t="n">
        <f aca="false">IF([2]terrains!I3823=0,[2]terrains!J3823,[2]terrains!I3823)</f>
        <v>2.8644775</v>
      </c>
      <c r="L3823" s="63" t="n">
        <v>2.5</v>
      </c>
      <c r="M3823" s="63" t="n">
        <v>1</v>
      </c>
      <c r="N3823" s="63" t="n">
        <v>4</v>
      </c>
      <c r="O3823" s="63" t="s">
        <v>154</v>
      </c>
      <c r="P3823" s="63" t="n">
        <v>2</v>
      </c>
      <c r="Q3823" s="63" t="n">
        <v>2</v>
      </c>
      <c r="R3823" s="63" t="n">
        <v>0</v>
      </c>
      <c r="S3823" s="63" t="n">
        <v>0</v>
      </c>
      <c r="T3823" s="63" t="n">
        <v>0</v>
      </c>
      <c r="U3823" s="63" t="n">
        <v>0</v>
      </c>
      <c r="V3823" s="63" t="n">
        <v>1</v>
      </c>
      <c r="W3823" s="63" t="n">
        <v>0</v>
      </c>
      <c r="X3823" s="63" t="n">
        <v>0</v>
      </c>
      <c r="Y3823" s="63" t="n">
        <f aca="false">IF([2]terrains!L3823&lt;=2.5,1,IF([2]terrains!L3823&lt;=4.5,2,IF([2]terrains!L3823&lt;=6.5,3,4)))</f>
        <v>1</v>
      </c>
      <c r="Z3823" s="63" t="n">
        <f aca="false"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1" t="n">
        <f aca="false">[2]terrains!Z3823*[2]terrains!F3823</f>
        <v>722747.042514</v>
      </c>
    </row>
    <row r="3824" customFormat="false" ht="14.4" hidden="false" customHeight="false" outlineLevel="0" collapsed="false">
      <c r="A3824" s="132" t="n">
        <v>3823</v>
      </c>
      <c r="B3824" s="63" t="n">
        <v>296678.7422</v>
      </c>
      <c r="C3824" s="63" t="n">
        <v>5036880.64</v>
      </c>
      <c r="D3824" s="63" t="s">
        <v>3420</v>
      </c>
      <c r="E3824" s="142" t="n">
        <v>459.9</v>
      </c>
      <c r="F3824" s="139" t="n">
        <f aca="false">[2]terrains!E3824*10.76391</f>
        <v>4950.322209</v>
      </c>
      <c r="G3824" s="63" t="s">
        <v>739</v>
      </c>
      <c r="H3824" s="63" t="n">
        <v>0</v>
      </c>
      <c r="I3824" s="63" t="n">
        <v>0</v>
      </c>
      <c r="J3824" s="63" t="n">
        <f aca="false"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40" t="n">
        <f aca="false">IF([2]terrains!I3824=0,[2]terrains!J3824,[2]terrains!I3824)</f>
        <v>5.207249</v>
      </c>
      <c r="L3824" s="63" t="n">
        <v>4</v>
      </c>
      <c r="M3824" s="63" t="n">
        <v>2</v>
      </c>
      <c r="N3824" s="63" t="n">
        <v>10</v>
      </c>
      <c r="O3824" s="63" t="s">
        <v>153</v>
      </c>
      <c r="P3824" s="63" t="n">
        <v>2</v>
      </c>
      <c r="Q3824" s="63" t="n">
        <v>2.5</v>
      </c>
      <c r="R3824" s="63" t="n">
        <v>0</v>
      </c>
      <c r="S3824" s="63" t="n">
        <v>0</v>
      </c>
      <c r="T3824" s="63" t="n">
        <v>0</v>
      </c>
      <c r="U3824" s="63" t="n">
        <v>1</v>
      </c>
      <c r="V3824" s="63" t="n">
        <v>0</v>
      </c>
      <c r="W3824" s="63" t="n">
        <v>0</v>
      </c>
      <c r="X3824" s="63" t="n">
        <v>0</v>
      </c>
      <c r="Y3824" s="63" t="n">
        <f aca="false">IF([2]terrains!L3824&lt;=2.5,1,IF([2]terrains!L3824&lt;=4.5,2,IF([2]terrains!L3824&lt;=6.5,3,4)))</f>
        <v>2</v>
      </c>
      <c r="Z3824" s="63" t="n">
        <f aca="false"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1" t="n">
        <f aca="false">[2]terrains!Z3824*[2]terrains!F3824</f>
        <v>752448.975768</v>
      </c>
    </row>
    <row r="3825" customFormat="false" ht="14.4" hidden="false" customHeight="false" outlineLevel="0" collapsed="false">
      <c r="A3825" s="132" t="n">
        <v>3824</v>
      </c>
      <c r="B3825" s="63" t="n">
        <v>293050.786086</v>
      </c>
      <c r="C3825" s="63" t="n">
        <v>5034283.59875</v>
      </c>
      <c r="D3825" s="63" t="s">
        <v>3421</v>
      </c>
      <c r="E3825" s="142" t="n">
        <v>459.8</v>
      </c>
      <c r="F3825" s="139" t="n">
        <f aca="false">[2]terrains!E3825*10.76391</f>
        <v>4949.245818</v>
      </c>
      <c r="G3825" s="63" t="s">
        <v>1211</v>
      </c>
      <c r="H3825" s="63" t="n">
        <v>0.1</v>
      </c>
      <c r="I3825" s="63" t="n">
        <v>3</v>
      </c>
      <c r="J3825" s="63" t="n">
        <f aca="false">IF([2]terrains!L3825=13.5,IF([2]terrains!X3825=1,12,9),-0.392532+1.267037*[2]terrains!L3825+0.472239*[2]terrains!X3825+0.58658*[2]terrains!W3825+0.089417*[2]terrains!V3825+0.531633*[2]terrains!U3825+0.337883*[2]terrains!T3825-0.403545*[2]terrains!S3825)</f>
        <v>2.7750605</v>
      </c>
      <c r="K3825" s="140" t="n">
        <f aca="false">IF([2]terrains!I3825=0,[2]terrains!J3825,[2]terrains!I3825)</f>
        <v>3</v>
      </c>
      <c r="L3825" s="63" t="n">
        <v>2.5</v>
      </c>
      <c r="M3825" s="63" t="n">
        <v>2</v>
      </c>
      <c r="N3825" s="63" t="n">
        <v>4</v>
      </c>
      <c r="O3825" s="63" t="s">
        <v>150</v>
      </c>
      <c r="P3825" s="63" t="n">
        <v>2</v>
      </c>
      <c r="Q3825" s="63" t="n">
        <v>1.5</v>
      </c>
      <c r="R3825" s="63" t="n">
        <v>1</v>
      </c>
      <c r="S3825" s="63" t="n">
        <v>0</v>
      </c>
      <c r="T3825" s="63" t="n">
        <v>0</v>
      </c>
      <c r="U3825" s="63" t="n">
        <v>0</v>
      </c>
      <c r="V3825" s="63" t="n">
        <v>0</v>
      </c>
      <c r="W3825" s="63" t="n">
        <v>0</v>
      </c>
      <c r="X3825" s="63" t="n">
        <v>0</v>
      </c>
      <c r="Y3825" s="63" t="n">
        <f aca="false">IF([2]terrains!L3825&lt;=2.5,1,IF([2]terrains!L3825&lt;=4.5,2,IF([2]terrains!L3825&lt;=6.5,3,4)))</f>
        <v>1</v>
      </c>
      <c r="Z3825" s="63" t="n">
        <f aca="false"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1" t="n">
        <f aca="false">[2]terrains!Z3825*[2]terrains!F3825</f>
        <v>173223.60363</v>
      </c>
    </row>
    <row r="3826" customFormat="false" ht="14.4" hidden="false" customHeight="false" outlineLevel="0" collapsed="false">
      <c r="A3826" s="132" t="n">
        <v>3825</v>
      </c>
      <c r="B3826" s="63" t="n">
        <v>291574.707225</v>
      </c>
      <c r="C3826" s="63" t="n">
        <v>5032561.48057</v>
      </c>
      <c r="D3826" s="63" t="s">
        <v>3422</v>
      </c>
      <c r="E3826" s="142" t="n">
        <v>459.6</v>
      </c>
      <c r="F3826" s="139" t="n">
        <f aca="false">[2]terrains!E3826*10.76391</f>
        <v>4947.093036</v>
      </c>
      <c r="G3826" s="63" t="s">
        <v>168</v>
      </c>
      <c r="H3826" s="63" t="n">
        <v>0.2</v>
      </c>
      <c r="I3826" s="63" t="n">
        <v>5</v>
      </c>
      <c r="J3826" s="63" t="n">
        <f aca="false">IF([2]terrains!L3826=13.5,IF([2]terrains!X3826=1,12,9),-0.392532+1.267037*[2]terrains!L3826+0.472239*[2]terrains!X3826+0.58658*[2]terrains!W3826+0.089417*[2]terrains!V3826+0.531633*[2]terrains!U3826+0.337883*[2]terrains!T3826-0.403545*[2]terrains!S3826)</f>
        <v>2.3715155</v>
      </c>
      <c r="K3826" s="140" t="n">
        <f aca="false">IF([2]terrains!I3826=0,[2]terrains!J3826,[2]terrains!I3826)</f>
        <v>5</v>
      </c>
      <c r="L3826" s="63" t="n">
        <v>2.5</v>
      </c>
      <c r="M3826" s="63" t="n">
        <v>2</v>
      </c>
      <c r="N3826" s="63" t="n">
        <v>6</v>
      </c>
      <c r="O3826" s="63" t="s">
        <v>151</v>
      </c>
      <c r="P3826" s="63" t="n">
        <v>2</v>
      </c>
      <c r="Q3826" s="63" t="n">
        <v>1.5</v>
      </c>
      <c r="R3826" s="63" t="n">
        <v>0</v>
      </c>
      <c r="S3826" s="63" t="n">
        <v>1</v>
      </c>
      <c r="T3826" s="63" t="n">
        <v>0</v>
      </c>
      <c r="U3826" s="63" t="n">
        <v>0</v>
      </c>
      <c r="V3826" s="63" t="n">
        <v>0</v>
      </c>
      <c r="W3826" s="63" t="n">
        <v>0</v>
      </c>
      <c r="X3826" s="63" t="n">
        <v>0</v>
      </c>
      <c r="Y3826" s="63" t="n">
        <f aca="false">IF([2]terrains!L3826&lt;=2.5,1,IF([2]terrains!L3826&lt;=4.5,2,IF([2]terrains!L3826&lt;=6.5,3,4)))</f>
        <v>1</v>
      </c>
      <c r="Z3826" s="63" t="n">
        <f aca="false"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1" t="n">
        <f aca="false">[2]terrains!Z3826*[2]terrains!F3826</f>
        <v>316613.954304</v>
      </c>
    </row>
    <row r="3827" customFormat="false" ht="14.4" hidden="false" customHeight="false" outlineLevel="0" collapsed="false">
      <c r="A3827" s="132" t="n">
        <v>3826</v>
      </c>
      <c r="B3827" s="63" t="n">
        <v>273290.59163</v>
      </c>
      <c r="C3827" s="63" t="n">
        <v>5040814.14336</v>
      </c>
      <c r="D3827" s="63" t="s">
        <v>3423</v>
      </c>
      <c r="E3827" s="142" t="n">
        <v>459.3</v>
      </c>
      <c r="F3827" s="139" t="n">
        <f aca="false">[2]terrains!E3827*10.76391</f>
        <v>4943.863863</v>
      </c>
      <c r="G3827" s="63" t="s">
        <v>182</v>
      </c>
      <c r="H3827" s="63" t="n">
        <v>0</v>
      </c>
      <c r="I3827" s="63" t="n">
        <v>0</v>
      </c>
      <c r="J3827" s="63" t="n">
        <f aca="false">IF([2]terrains!L3827=13.5,IF([2]terrains!X3827=1,12,9),-0.392532+1.267037*[2]terrains!L3827+0.472239*[2]terrains!X3827+0.58658*[2]terrains!W3827+0.089417*[2]terrains!V3827+0.531633*[2]terrains!U3827+0.337883*[2]terrains!T3827-0.403545*[2]terrains!S3827)</f>
        <v>1.5080235</v>
      </c>
      <c r="K3827" s="140" t="n">
        <f aca="false">IF([2]terrains!I3827=0,[2]terrains!J3827,[2]terrains!I3827)</f>
        <v>1.5080235</v>
      </c>
      <c r="L3827" s="63" t="n">
        <v>1.5</v>
      </c>
      <c r="M3827" s="63" t="n">
        <v>1</v>
      </c>
      <c r="N3827" s="63" t="n">
        <v>2</v>
      </c>
      <c r="O3827" s="63" t="s">
        <v>150</v>
      </c>
      <c r="P3827" s="63" t="n">
        <v>1.5</v>
      </c>
      <c r="Q3827" s="63" t="n">
        <v>1.5</v>
      </c>
      <c r="R3827" s="63" t="n">
        <v>1</v>
      </c>
      <c r="S3827" s="63" t="n">
        <v>0</v>
      </c>
      <c r="T3827" s="63" t="n">
        <v>0</v>
      </c>
      <c r="U3827" s="63" t="n">
        <v>0</v>
      </c>
      <c r="V3827" s="63" t="n">
        <v>0</v>
      </c>
      <c r="W3827" s="63" t="n">
        <v>0</v>
      </c>
      <c r="X3827" s="63" t="n">
        <v>0</v>
      </c>
      <c r="Y3827" s="63" t="n">
        <f aca="false">IF([2]terrains!L3827&lt;=2.5,1,IF([2]terrains!L3827&lt;=4.5,2,IF([2]terrains!L3827&lt;=6.5,3,4)))</f>
        <v>1</v>
      </c>
      <c r="Z3827" s="63" t="n">
        <f aca="false"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1" t="n">
        <f aca="false">[2]terrains!Z3827*[2]terrains!F3827</f>
        <v>173035.235205</v>
      </c>
    </row>
    <row r="3828" customFormat="false" ht="14.4" hidden="false" customHeight="false" outlineLevel="0" collapsed="false">
      <c r="A3828" s="132" t="n">
        <v>3827</v>
      </c>
      <c r="B3828" s="63" t="n">
        <v>300641.516</v>
      </c>
      <c r="C3828" s="63" t="n">
        <v>5042169.711</v>
      </c>
      <c r="D3828" s="63" t="s">
        <v>3424</v>
      </c>
      <c r="E3828" s="142" t="n">
        <v>458.8</v>
      </c>
      <c r="F3828" s="139" t="n">
        <f aca="false">[2]terrains!E3828*10.76391</f>
        <v>4938.481908</v>
      </c>
      <c r="G3828" s="63" t="s">
        <v>1070</v>
      </c>
      <c r="H3828" s="63" t="n">
        <v>0</v>
      </c>
      <c r="I3828" s="63" t="n">
        <v>3</v>
      </c>
      <c r="J3828" s="63" t="n">
        <f aca="false"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40" t="n">
        <f aca="false">IF([2]terrains!I3828=0,[2]terrains!J3828,[2]terrains!I3828)</f>
        <v>3</v>
      </c>
      <c r="L3828" s="63" t="n">
        <v>2.5</v>
      </c>
      <c r="M3828" s="63" t="n">
        <v>2</v>
      </c>
      <c r="N3828" s="63" t="n">
        <v>0</v>
      </c>
      <c r="O3828" s="63" t="s">
        <v>154</v>
      </c>
      <c r="P3828" s="63" t="n">
        <v>3</v>
      </c>
      <c r="Q3828" s="63" t="n">
        <v>2.5</v>
      </c>
      <c r="R3828" s="63" t="n">
        <v>0</v>
      </c>
      <c r="S3828" s="63" t="n">
        <v>0</v>
      </c>
      <c r="T3828" s="63" t="n">
        <v>0</v>
      </c>
      <c r="U3828" s="63" t="n">
        <v>0</v>
      </c>
      <c r="V3828" s="63" t="n">
        <v>1</v>
      </c>
      <c r="W3828" s="63" t="n">
        <v>0</v>
      </c>
      <c r="X3828" s="63" t="n">
        <v>0</v>
      </c>
      <c r="Y3828" s="63" t="n">
        <f aca="false">IF([2]terrains!L3828&lt;=2.5,1,IF([2]terrains!L3828&lt;=4.5,2,IF([2]terrains!L3828&lt;=6.5,3,4)))</f>
        <v>1</v>
      </c>
      <c r="Z3828" s="63" t="n">
        <f aca="false"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1" t="n">
        <f aca="false">[2]terrains!Z3828*[2]terrains!F3828</f>
        <v>721018.358568</v>
      </c>
    </row>
    <row r="3829" customFormat="false" ht="14.4" hidden="false" customHeight="false" outlineLevel="0" collapsed="false">
      <c r="A3829" s="132" t="n">
        <v>3828</v>
      </c>
      <c r="B3829" s="63" t="n">
        <v>291574.640508</v>
      </c>
      <c r="C3829" s="63" t="n">
        <v>5032622.98696</v>
      </c>
      <c r="D3829" s="63" t="s">
        <v>3425</v>
      </c>
      <c r="E3829" s="142" t="n">
        <v>458.8</v>
      </c>
      <c r="F3829" s="139" t="n">
        <f aca="false">[2]terrains!E3829*10.76391</f>
        <v>4938.481908</v>
      </c>
      <c r="G3829" s="63" t="s">
        <v>168</v>
      </c>
      <c r="H3829" s="63" t="n">
        <v>0.2</v>
      </c>
      <c r="I3829" s="63" t="n">
        <v>5</v>
      </c>
      <c r="J3829" s="63" t="n">
        <f aca="false">IF([2]terrains!L3829=13.5,IF([2]terrains!X3829=1,12,9),-0.392532+1.267037*[2]terrains!L3829+0.472239*[2]terrains!X3829+0.58658*[2]terrains!W3829+0.089417*[2]terrains!V3829+0.531633*[2]terrains!U3829+0.337883*[2]terrains!T3829-0.403545*[2]terrains!S3829)</f>
        <v>2.3715155</v>
      </c>
      <c r="K3829" s="140" t="n">
        <f aca="false">IF([2]terrains!I3829=0,[2]terrains!J3829,[2]terrains!I3829)</f>
        <v>5</v>
      </c>
      <c r="L3829" s="63" t="n">
        <v>2.5</v>
      </c>
      <c r="M3829" s="63" t="n">
        <v>2</v>
      </c>
      <c r="N3829" s="63" t="n">
        <v>6</v>
      </c>
      <c r="O3829" s="63" t="s">
        <v>151</v>
      </c>
      <c r="P3829" s="63" t="n">
        <v>2</v>
      </c>
      <c r="Q3829" s="63" t="n">
        <v>1.5</v>
      </c>
      <c r="R3829" s="63" t="n">
        <v>0</v>
      </c>
      <c r="S3829" s="63" t="n">
        <v>1</v>
      </c>
      <c r="T3829" s="63" t="n">
        <v>0</v>
      </c>
      <c r="U3829" s="63" t="n">
        <v>0</v>
      </c>
      <c r="V3829" s="63" t="n">
        <v>0</v>
      </c>
      <c r="W3829" s="63" t="n">
        <v>0</v>
      </c>
      <c r="X3829" s="63" t="n">
        <v>0</v>
      </c>
      <c r="Y3829" s="63" t="n">
        <f aca="false">IF([2]terrains!L3829&lt;=2.5,1,IF([2]terrains!L3829&lt;=4.5,2,IF([2]terrains!L3829&lt;=6.5,3,4)))</f>
        <v>1</v>
      </c>
      <c r="Z3829" s="63" t="n">
        <f aca="false"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1" t="n">
        <f aca="false">[2]terrains!Z3829*[2]terrains!F3829</f>
        <v>316062.842112</v>
      </c>
    </row>
    <row r="3830" customFormat="false" ht="14.4" hidden="false" customHeight="false" outlineLevel="0" collapsed="false">
      <c r="A3830" s="132" t="n">
        <v>3829</v>
      </c>
      <c r="B3830" s="63" t="n">
        <v>287415.535372</v>
      </c>
      <c r="C3830" s="63" t="n">
        <v>5043370.51397</v>
      </c>
      <c r="D3830" s="63" t="s">
        <v>3426</v>
      </c>
      <c r="E3830" s="142" t="n">
        <v>458.8</v>
      </c>
      <c r="F3830" s="139" t="n">
        <f aca="false">[2]terrains!E3830*10.76391</f>
        <v>4938.481908</v>
      </c>
      <c r="G3830" s="63" t="s">
        <v>388</v>
      </c>
      <c r="H3830" s="63" t="n">
        <v>1</v>
      </c>
      <c r="I3830" s="63" t="n">
        <v>3</v>
      </c>
      <c r="J3830" s="63" t="n">
        <f aca="false">IF([2]terrains!L3830=13.5,IF([2]terrains!X3830=1,12,9),-0.392532+1.267037*[2]terrains!L3830+0.472239*[2]terrains!X3830+0.58658*[2]terrains!W3830+0.089417*[2]terrains!V3830+0.531633*[2]terrains!U3830+0.337883*[2]terrains!T3830-0.403545*[2]terrains!S3830)</f>
        <v>3.6385525</v>
      </c>
      <c r="K3830" s="140" t="n">
        <f aca="false">IF([2]terrains!I3830=0,[2]terrains!J3830,[2]terrains!I3830)</f>
        <v>3</v>
      </c>
      <c r="L3830" s="63" t="n">
        <v>3.5</v>
      </c>
      <c r="M3830" s="63" t="n">
        <v>3</v>
      </c>
      <c r="N3830" s="63" t="n">
        <v>6</v>
      </c>
      <c r="O3830" s="63" t="s">
        <v>151</v>
      </c>
      <c r="P3830" s="63" t="n">
        <v>2.5</v>
      </c>
      <c r="Q3830" s="63" t="n">
        <v>2.5</v>
      </c>
      <c r="R3830" s="63" t="n">
        <v>0</v>
      </c>
      <c r="S3830" s="63" t="n">
        <v>1</v>
      </c>
      <c r="T3830" s="63" t="n">
        <v>0</v>
      </c>
      <c r="U3830" s="63" t="n">
        <v>0</v>
      </c>
      <c r="V3830" s="63" t="n">
        <v>0</v>
      </c>
      <c r="W3830" s="63" t="n">
        <v>0</v>
      </c>
      <c r="X3830" s="63" t="n">
        <v>0</v>
      </c>
      <c r="Y3830" s="63" t="n">
        <f aca="false">IF([2]terrains!L3830&lt;=2.5,1,IF([2]terrains!L3830&lt;=4.5,2,IF([2]terrains!L3830&lt;=6.5,3,4)))</f>
        <v>2</v>
      </c>
      <c r="Z3830" s="63" t="n">
        <f aca="false"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1" t="n">
        <f aca="false">[2]terrains!Z3830*[2]terrains!F3830</f>
        <v>316062.842112</v>
      </c>
    </row>
    <row r="3831" customFormat="false" ht="14.4" hidden="false" customHeight="false" outlineLevel="0" collapsed="false">
      <c r="A3831" s="132" t="n">
        <v>3830</v>
      </c>
      <c r="B3831" s="63" t="n">
        <v>296996.939586</v>
      </c>
      <c r="C3831" s="63" t="n">
        <v>5054449.51434</v>
      </c>
      <c r="D3831" s="63" t="s">
        <v>3427</v>
      </c>
      <c r="E3831" s="142" t="n">
        <v>458.7</v>
      </c>
      <c r="F3831" s="139" t="n">
        <f aca="false">[2]terrains!E3831*10.76391</f>
        <v>4937.405517</v>
      </c>
      <c r="G3831" s="63" t="s">
        <v>301</v>
      </c>
      <c r="H3831" s="63" t="n">
        <v>0</v>
      </c>
      <c r="I3831" s="63" t="n">
        <v>0</v>
      </c>
      <c r="J3831" s="63" t="n">
        <f aca="false">IF([2]terrains!L3831=13.5,IF([2]terrains!X3831=1,12,9),-0.392532+1.267037*[2]terrains!L3831+0.472239*[2]terrains!X3831+0.58658*[2]terrains!W3831+0.089417*[2]terrains!V3831+0.531633*[2]terrains!U3831+0.337883*[2]terrains!T3831-0.403545*[2]terrains!S3831)</f>
        <v>2.141542</v>
      </c>
      <c r="K3831" s="140" t="n">
        <f aca="false">IF([2]terrains!I3831=0,[2]terrains!J3831,[2]terrains!I3831)</f>
        <v>2.141542</v>
      </c>
      <c r="L3831" s="63" t="n">
        <v>2</v>
      </c>
      <c r="M3831" s="63" t="n">
        <v>2</v>
      </c>
      <c r="N3831" s="63" t="n">
        <v>3</v>
      </c>
      <c r="O3831" s="63" t="s">
        <v>150</v>
      </c>
      <c r="P3831" s="63" t="n">
        <v>2</v>
      </c>
      <c r="Q3831" s="63" t="n">
        <v>1.5</v>
      </c>
      <c r="R3831" s="63" t="n">
        <v>1</v>
      </c>
      <c r="S3831" s="63" t="n">
        <v>0</v>
      </c>
      <c r="T3831" s="63" t="n">
        <v>0</v>
      </c>
      <c r="U3831" s="63" t="n">
        <v>0</v>
      </c>
      <c r="V3831" s="63" t="n">
        <v>0</v>
      </c>
      <c r="W3831" s="63" t="n">
        <v>0</v>
      </c>
      <c r="X3831" s="63" t="n">
        <v>0</v>
      </c>
      <c r="Y3831" s="63" t="n">
        <f aca="false">IF([2]terrains!L3831&lt;=2.5,1,IF([2]terrains!L3831&lt;=4.5,2,IF([2]terrains!L3831&lt;=6.5,3,4)))</f>
        <v>1</v>
      </c>
      <c r="Z3831" s="63" t="n">
        <f aca="false"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1" t="n">
        <f aca="false">[2]terrains!Z3831*[2]terrains!F3831</f>
        <v>172809.193095</v>
      </c>
    </row>
    <row r="3832" customFormat="false" ht="14.4" hidden="false" customHeight="false" outlineLevel="0" collapsed="false">
      <c r="A3832" s="132" t="n">
        <v>3831</v>
      </c>
      <c r="B3832" s="63" t="n">
        <v>297031.965381</v>
      </c>
      <c r="C3832" s="63" t="n">
        <v>5054475.53404</v>
      </c>
      <c r="D3832" s="63" t="s">
        <v>3428</v>
      </c>
      <c r="E3832" s="142" t="n">
        <v>458.6</v>
      </c>
      <c r="F3832" s="139" t="n">
        <f aca="false">[2]terrains!E3832*10.76391</f>
        <v>4936.329126</v>
      </c>
      <c r="G3832" s="63" t="s">
        <v>301</v>
      </c>
      <c r="H3832" s="63" t="n">
        <v>0</v>
      </c>
      <c r="I3832" s="63" t="n">
        <v>0</v>
      </c>
      <c r="J3832" s="63" t="n">
        <f aca="false">IF([2]terrains!L3832=13.5,IF([2]terrains!X3832=1,12,9),-0.392532+1.267037*[2]terrains!L3832+0.472239*[2]terrains!X3832+0.58658*[2]terrains!W3832+0.089417*[2]terrains!V3832+0.531633*[2]terrains!U3832+0.337883*[2]terrains!T3832-0.403545*[2]terrains!S3832)</f>
        <v>2.141542</v>
      </c>
      <c r="K3832" s="140" t="n">
        <f aca="false">IF([2]terrains!I3832=0,[2]terrains!J3832,[2]terrains!I3832)</f>
        <v>2.141542</v>
      </c>
      <c r="L3832" s="63" t="n">
        <v>2</v>
      </c>
      <c r="M3832" s="63" t="n">
        <v>2</v>
      </c>
      <c r="N3832" s="63" t="n">
        <v>3</v>
      </c>
      <c r="O3832" s="63" t="s">
        <v>150</v>
      </c>
      <c r="P3832" s="63" t="n">
        <v>2</v>
      </c>
      <c r="Q3832" s="63" t="n">
        <v>1.5</v>
      </c>
      <c r="R3832" s="63" t="n">
        <v>1</v>
      </c>
      <c r="S3832" s="63" t="n">
        <v>0</v>
      </c>
      <c r="T3832" s="63" t="n">
        <v>0</v>
      </c>
      <c r="U3832" s="63" t="n">
        <v>0</v>
      </c>
      <c r="V3832" s="63" t="n">
        <v>0</v>
      </c>
      <c r="W3832" s="63" t="n">
        <v>0</v>
      </c>
      <c r="X3832" s="63" t="n">
        <v>0</v>
      </c>
      <c r="Y3832" s="63" t="n">
        <f aca="false">IF([2]terrains!L3832&lt;=2.5,1,IF([2]terrains!L3832&lt;=4.5,2,IF([2]terrains!L3832&lt;=6.5,3,4)))</f>
        <v>1</v>
      </c>
      <c r="Z3832" s="63" t="n">
        <f aca="false"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1" t="n">
        <f aca="false">[2]terrains!Z3832*[2]terrains!F3832</f>
        <v>172771.51941</v>
      </c>
    </row>
    <row r="3833" customFormat="false" ht="14.4" hidden="false" customHeight="false" outlineLevel="0" collapsed="false">
      <c r="A3833" s="132" t="n">
        <v>3832</v>
      </c>
      <c r="B3833" s="63" t="n">
        <v>291575.388244</v>
      </c>
      <c r="C3833" s="63" t="n">
        <v>5033014.08278</v>
      </c>
      <c r="D3833" s="63" t="s">
        <v>3429</v>
      </c>
      <c r="E3833" s="142" t="n">
        <v>458.5</v>
      </c>
      <c r="F3833" s="139" t="n">
        <f aca="false">[2]terrains!E3833*10.76391</f>
        <v>4935.252735</v>
      </c>
      <c r="G3833" s="63" t="s">
        <v>168</v>
      </c>
      <c r="H3833" s="63" t="n">
        <v>0.2</v>
      </c>
      <c r="I3833" s="63" t="n">
        <v>5</v>
      </c>
      <c r="J3833" s="63" t="n">
        <f aca="false">IF([2]terrains!L3833=13.5,IF([2]terrains!X3833=1,12,9),-0.392532+1.267037*[2]terrains!L3833+0.472239*[2]terrains!X3833+0.58658*[2]terrains!W3833+0.089417*[2]terrains!V3833+0.531633*[2]terrains!U3833+0.337883*[2]terrains!T3833-0.403545*[2]terrains!S3833)</f>
        <v>2.3715155</v>
      </c>
      <c r="K3833" s="140" t="n">
        <f aca="false">IF([2]terrains!I3833=0,[2]terrains!J3833,[2]terrains!I3833)</f>
        <v>5</v>
      </c>
      <c r="L3833" s="63" t="n">
        <v>2.5</v>
      </c>
      <c r="M3833" s="63" t="n">
        <v>2</v>
      </c>
      <c r="N3833" s="63" t="n">
        <v>6</v>
      </c>
      <c r="O3833" s="63" t="s">
        <v>151</v>
      </c>
      <c r="P3833" s="63" t="n">
        <v>2</v>
      </c>
      <c r="Q3833" s="63" t="n">
        <v>1.5</v>
      </c>
      <c r="R3833" s="63" t="n">
        <v>0</v>
      </c>
      <c r="S3833" s="63" t="n">
        <v>1</v>
      </c>
      <c r="T3833" s="63" t="n">
        <v>0</v>
      </c>
      <c r="U3833" s="63" t="n">
        <v>0</v>
      </c>
      <c r="V3833" s="63" t="n">
        <v>0</v>
      </c>
      <c r="W3833" s="63" t="n">
        <v>0</v>
      </c>
      <c r="X3833" s="63" t="n">
        <v>0</v>
      </c>
      <c r="Y3833" s="63" t="n">
        <f aca="false">IF([2]terrains!L3833&lt;=2.5,1,IF([2]terrains!L3833&lt;=4.5,2,IF([2]terrains!L3833&lt;=6.5,3,4)))</f>
        <v>1</v>
      </c>
      <c r="Z3833" s="63" t="n">
        <f aca="false"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1" t="n">
        <f aca="false">[2]terrains!Z3833*[2]terrains!F3833</f>
        <v>315856.17504</v>
      </c>
    </row>
    <row r="3834" customFormat="false" ht="14.4" hidden="false" customHeight="false" outlineLevel="0" collapsed="false">
      <c r="A3834" s="132" t="n">
        <v>3833</v>
      </c>
      <c r="B3834" s="63" t="n">
        <v>299561.5483</v>
      </c>
      <c r="C3834" s="63" t="n">
        <v>5040738.961</v>
      </c>
      <c r="D3834" s="63" t="s">
        <v>3430</v>
      </c>
      <c r="E3834" s="142" t="n">
        <v>458.5</v>
      </c>
      <c r="F3834" s="139" t="n">
        <f aca="false">[2]terrains!E3834*10.76391</f>
        <v>4935.252735</v>
      </c>
      <c r="G3834" s="63" t="s">
        <v>527</v>
      </c>
      <c r="H3834" s="63" t="n">
        <v>0</v>
      </c>
      <c r="I3834" s="63" t="n">
        <v>9</v>
      </c>
      <c r="J3834" s="63" t="n">
        <f aca="false">IF([2]terrains!L3834=13.5,IF([2]terrains!X3834=1,12,9),-0.392532+1.267037*[2]terrains!L3834+0.472239*[2]terrains!X3834+0.58658*[2]terrains!W3834+0.089417*[2]terrains!V3834+0.531633*[2]terrains!U3834+0.337883*[2]terrains!T3834-0.403545*[2]terrains!S3834)</f>
        <v>7.681929</v>
      </c>
      <c r="K3834" s="140" t="n">
        <f aca="false">IF([2]terrains!I3834=0,[2]terrains!J3834,[2]terrains!I3834)</f>
        <v>9</v>
      </c>
      <c r="L3834" s="63" t="n">
        <v>6</v>
      </c>
      <c r="M3834" s="63" t="n">
        <v>0</v>
      </c>
      <c r="N3834" s="63" t="n">
        <v>0</v>
      </c>
      <c r="O3834" s="63" t="s">
        <v>156</v>
      </c>
      <c r="P3834" s="63" t="n">
        <v>0</v>
      </c>
      <c r="Q3834" s="63" t="n">
        <v>0</v>
      </c>
      <c r="R3834" s="63" t="n">
        <v>0</v>
      </c>
      <c r="S3834" s="63" t="n">
        <v>0</v>
      </c>
      <c r="T3834" s="63" t="n">
        <v>0</v>
      </c>
      <c r="U3834" s="63" t="n">
        <v>0</v>
      </c>
      <c r="V3834" s="63" t="n">
        <v>0</v>
      </c>
      <c r="W3834" s="63" t="n">
        <v>0</v>
      </c>
      <c r="X3834" s="63" t="n">
        <v>1</v>
      </c>
      <c r="Y3834" s="63" t="n">
        <f aca="false">IF([2]terrains!L3834&lt;=2.5,1,IF([2]terrains!L3834&lt;=4.5,2,IF([2]terrains!L3834&lt;=6.5,3,4)))</f>
        <v>3</v>
      </c>
      <c r="Z3834" s="63" t="n">
        <f aca="false"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1" t="n">
        <f aca="false">[2]terrains!Z3834*[2]terrains!F3834</f>
        <v>1761885.226395</v>
      </c>
    </row>
    <row r="3835" customFormat="false" ht="14.4" hidden="false" customHeight="false" outlineLevel="0" collapsed="false">
      <c r="A3835" s="132" t="n">
        <v>3834</v>
      </c>
      <c r="B3835" s="63" t="n">
        <v>299043.095806</v>
      </c>
      <c r="C3835" s="63" t="n">
        <v>5056689.63937</v>
      </c>
      <c r="D3835" s="63" t="s">
        <v>3431</v>
      </c>
      <c r="E3835" s="142" t="n">
        <v>458.2</v>
      </c>
      <c r="F3835" s="139" t="n">
        <f aca="false">[2]terrains!E3835*10.76391</f>
        <v>4932.023562</v>
      </c>
      <c r="G3835" s="63" t="s">
        <v>329</v>
      </c>
      <c r="H3835" s="63" t="n">
        <v>0</v>
      </c>
      <c r="I3835" s="63" t="n">
        <v>0</v>
      </c>
      <c r="J3835" s="63" t="n">
        <f aca="false">IF([2]terrains!L3835=13.5,IF([2]terrains!X3835=1,12,9),-0.392532+1.267037*[2]terrains!L3835+0.472239*[2]terrains!X3835+0.58658*[2]terrains!W3835+0.089417*[2]terrains!V3835+0.531633*[2]terrains!U3835+0.337883*[2]terrains!T3835-0.403545*[2]terrains!S3835)</f>
        <v>2.141542</v>
      </c>
      <c r="K3835" s="140" t="n">
        <f aca="false">IF([2]terrains!I3835=0,[2]terrains!J3835,[2]terrains!I3835)</f>
        <v>2.141542</v>
      </c>
      <c r="L3835" s="63" t="n">
        <v>2</v>
      </c>
      <c r="M3835" s="63" t="n">
        <v>1</v>
      </c>
      <c r="N3835" s="63" t="n">
        <v>3</v>
      </c>
      <c r="O3835" s="63" t="s">
        <v>150</v>
      </c>
      <c r="P3835" s="63" t="n">
        <v>2</v>
      </c>
      <c r="Q3835" s="63" t="n">
        <v>1.5</v>
      </c>
      <c r="R3835" s="63" t="n">
        <v>1</v>
      </c>
      <c r="S3835" s="63" t="n">
        <v>0</v>
      </c>
      <c r="T3835" s="63" t="n">
        <v>0</v>
      </c>
      <c r="U3835" s="63" t="n">
        <v>0</v>
      </c>
      <c r="V3835" s="63" t="n">
        <v>0</v>
      </c>
      <c r="W3835" s="63" t="n">
        <v>0</v>
      </c>
      <c r="X3835" s="63" t="n">
        <v>0</v>
      </c>
      <c r="Y3835" s="63" t="n">
        <f aca="false">IF([2]terrains!L3835&lt;=2.5,1,IF([2]terrains!L3835&lt;=4.5,2,IF([2]terrains!L3835&lt;=6.5,3,4)))</f>
        <v>1</v>
      </c>
      <c r="Z3835" s="63" t="n">
        <f aca="false"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1" t="n">
        <f aca="false">[2]terrains!Z3835*[2]terrains!F3835</f>
        <v>172620.82467</v>
      </c>
    </row>
    <row r="3836" customFormat="false" ht="14.4" hidden="false" customHeight="false" outlineLevel="0" collapsed="false">
      <c r="A3836" s="132" t="n">
        <v>3835</v>
      </c>
      <c r="B3836" s="63" t="n">
        <v>290527.665497</v>
      </c>
      <c r="C3836" s="63" t="n">
        <v>5041521.83353</v>
      </c>
      <c r="D3836" s="63" t="s">
        <v>3432</v>
      </c>
      <c r="E3836" s="142" t="n">
        <v>458</v>
      </c>
      <c r="F3836" s="139" t="n">
        <f aca="false">[2]terrains!E3836*10.76391</f>
        <v>4929.87078</v>
      </c>
      <c r="G3836" s="63" t="s">
        <v>394</v>
      </c>
      <c r="H3836" s="63" t="n">
        <v>0</v>
      </c>
      <c r="I3836" s="63" t="n">
        <v>0</v>
      </c>
      <c r="J3836" s="63" t="n">
        <f aca="false">IF([2]terrains!L3836=13.5,IF([2]terrains!X3836=1,12,9),-0.392532+1.267037*[2]terrains!L3836+0.472239*[2]terrains!X3836+0.58658*[2]terrains!W3836+0.089417*[2]terrains!V3836+0.531633*[2]terrains!U3836+0.337883*[2]terrains!T3836-0.403545*[2]terrains!S3836)</f>
        <v>3.005034</v>
      </c>
      <c r="K3836" s="140" t="n">
        <f aca="false">IF([2]terrains!I3836=0,[2]terrains!J3836,[2]terrains!I3836)</f>
        <v>3.005034</v>
      </c>
      <c r="L3836" s="63" t="n">
        <v>3</v>
      </c>
      <c r="M3836" s="63" t="n">
        <v>3</v>
      </c>
      <c r="N3836" s="63" t="n">
        <v>6</v>
      </c>
      <c r="O3836" s="63" t="s">
        <v>151</v>
      </c>
      <c r="P3836" s="63" t="n">
        <v>2</v>
      </c>
      <c r="Q3836" s="63" t="n">
        <v>2.5</v>
      </c>
      <c r="R3836" s="63" t="n">
        <v>0</v>
      </c>
      <c r="S3836" s="63" t="n">
        <v>1</v>
      </c>
      <c r="T3836" s="63" t="n">
        <v>0</v>
      </c>
      <c r="U3836" s="63" t="n">
        <v>0</v>
      </c>
      <c r="V3836" s="63" t="n">
        <v>0</v>
      </c>
      <c r="W3836" s="63" t="n">
        <v>0</v>
      </c>
      <c r="X3836" s="63" t="n">
        <v>0</v>
      </c>
      <c r="Y3836" s="63" t="n">
        <f aca="false">IF([2]terrains!L3836&lt;=2.5,1,IF([2]terrains!L3836&lt;=4.5,2,IF([2]terrains!L3836&lt;=6.5,3,4)))</f>
        <v>2</v>
      </c>
      <c r="Z3836" s="63" t="n">
        <f aca="false"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1" t="n">
        <f aca="false">[2]terrains!Z3836*[2]terrains!F3836</f>
        <v>315511.72992</v>
      </c>
    </row>
    <row r="3837" customFormat="false" ht="14.4" hidden="false" customHeight="false" outlineLevel="0" collapsed="false">
      <c r="A3837" s="132" t="n">
        <v>3836</v>
      </c>
      <c r="B3837" s="63" t="n">
        <v>298980.305535</v>
      </c>
      <c r="C3837" s="63" t="n">
        <v>5056642.69093</v>
      </c>
      <c r="D3837" s="63" t="s">
        <v>3433</v>
      </c>
      <c r="E3837" s="142" t="n">
        <v>457.9</v>
      </c>
      <c r="F3837" s="139" t="n">
        <f aca="false">[2]terrains!E3837*10.76391</f>
        <v>4928.794389</v>
      </c>
      <c r="G3837" s="63" t="s">
        <v>329</v>
      </c>
      <c r="H3837" s="63" t="n">
        <v>0</v>
      </c>
      <c r="I3837" s="63" t="n">
        <v>0</v>
      </c>
      <c r="J3837" s="63" t="n">
        <f aca="false">IF([2]terrains!L3837=13.5,IF([2]terrains!X3837=1,12,9),-0.392532+1.267037*[2]terrains!L3837+0.472239*[2]terrains!X3837+0.58658*[2]terrains!W3837+0.089417*[2]terrains!V3837+0.531633*[2]terrains!U3837+0.337883*[2]terrains!T3837-0.403545*[2]terrains!S3837)</f>
        <v>2.141542</v>
      </c>
      <c r="K3837" s="140" t="n">
        <f aca="false">IF([2]terrains!I3837=0,[2]terrains!J3837,[2]terrains!I3837)</f>
        <v>2.141542</v>
      </c>
      <c r="L3837" s="63" t="n">
        <v>2</v>
      </c>
      <c r="M3837" s="63" t="n">
        <v>1</v>
      </c>
      <c r="N3837" s="63" t="n">
        <v>3</v>
      </c>
      <c r="O3837" s="63" t="s">
        <v>150</v>
      </c>
      <c r="P3837" s="63" t="n">
        <v>2</v>
      </c>
      <c r="Q3837" s="63" t="n">
        <v>1.5</v>
      </c>
      <c r="R3837" s="63" t="n">
        <v>1</v>
      </c>
      <c r="S3837" s="63" t="n">
        <v>0</v>
      </c>
      <c r="T3837" s="63" t="n">
        <v>0</v>
      </c>
      <c r="U3837" s="63" t="n">
        <v>0</v>
      </c>
      <c r="V3837" s="63" t="n">
        <v>0</v>
      </c>
      <c r="W3837" s="63" t="n">
        <v>0</v>
      </c>
      <c r="X3837" s="63" t="n">
        <v>0</v>
      </c>
      <c r="Y3837" s="63" t="n">
        <f aca="false">IF([2]terrains!L3837&lt;=2.5,1,IF([2]terrains!L3837&lt;=4.5,2,IF([2]terrains!L3837&lt;=6.5,3,4)))</f>
        <v>1</v>
      </c>
      <c r="Z3837" s="63" t="n">
        <f aca="false"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1" t="n">
        <f aca="false">[2]terrains!Z3837*[2]terrains!F3837</f>
        <v>172507.803615</v>
      </c>
    </row>
    <row r="3838" customFormat="false" ht="14.4" hidden="false" customHeight="false" outlineLevel="0" collapsed="false">
      <c r="A3838" s="132" t="n">
        <v>3837</v>
      </c>
      <c r="B3838" s="63" t="n">
        <v>296306.861624</v>
      </c>
      <c r="C3838" s="63" t="n">
        <v>5036399.07262</v>
      </c>
      <c r="D3838" s="63" t="s">
        <v>3434</v>
      </c>
      <c r="E3838" s="142" t="n">
        <v>457.6</v>
      </c>
      <c r="F3838" s="139" t="n">
        <f aca="false">[2]terrains!E3838*10.76391</f>
        <v>4925.565216</v>
      </c>
      <c r="G3838" s="63" t="s">
        <v>184</v>
      </c>
      <c r="H3838" s="63" t="n">
        <v>0</v>
      </c>
      <c r="I3838" s="63" t="n">
        <v>0</v>
      </c>
      <c r="J3838" s="63" t="n">
        <f aca="false"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40" t="n">
        <f aca="false">IF([2]terrains!I3838=0,[2]terrains!J3838,[2]terrains!I3838)</f>
        <v>2.479425</v>
      </c>
      <c r="L3838" s="63" t="n">
        <v>2</v>
      </c>
      <c r="M3838" s="63" t="n">
        <v>2</v>
      </c>
      <c r="N3838" s="63" t="n">
        <v>3</v>
      </c>
      <c r="O3838" s="63" t="s">
        <v>152</v>
      </c>
      <c r="P3838" s="63" t="n">
        <v>2</v>
      </c>
      <c r="Q3838" s="63" t="n">
        <v>2</v>
      </c>
      <c r="R3838" s="63" t="n">
        <v>0</v>
      </c>
      <c r="S3838" s="63" t="n">
        <v>0</v>
      </c>
      <c r="T3838" s="63" t="n">
        <v>1</v>
      </c>
      <c r="U3838" s="63" t="n">
        <v>0</v>
      </c>
      <c r="V3838" s="63" t="n">
        <v>0</v>
      </c>
      <c r="W3838" s="63" t="n">
        <v>0</v>
      </c>
      <c r="X3838" s="63" t="n">
        <v>0</v>
      </c>
      <c r="Y3838" s="63" t="n">
        <f aca="false">IF([2]terrains!L3838&lt;=2.5,1,IF([2]terrains!L3838&lt;=4.5,2,IF([2]terrains!L3838&lt;=6.5,3,4)))</f>
        <v>1</v>
      </c>
      <c r="Z3838" s="63" t="n">
        <f aca="false"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1" t="n">
        <f aca="false">[2]terrains!Z3838*[2]terrains!F3838</f>
        <v>418673.04336</v>
      </c>
    </row>
    <row r="3839" customFormat="false" ht="14.4" hidden="false" customHeight="false" outlineLevel="0" collapsed="false">
      <c r="A3839" s="132" t="n">
        <v>3838</v>
      </c>
      <c r="B3839" s="63" t="n">
        <v>299075.330786</v>
      </c>
      <c r="C3839" s="63" t="n">
        <v>5056660.40017</v>
      </c>
      <c r="D3839" s="63" t="s">
        <v>3435</v>
      </c>
      <c r="E3839" s="142" t="n">
        <v>457.6</v>
      </c>
      <c r="F3839" s="139" t="n">
        <f aca="false">[2]terrains!E3839*10.76391</f>
        <v>4925.565216</v>
      </c>
      <c r="G3839" s="63" t="s">
        <v>329</v>
      </c>
      <c r="H3839" s="63" t="n">
        <v>0</v>
      </c>
      <c r="I3839" s="63" t="n">
        <v>0</v>
      </c>
      <c r="J3839" s="63" t="n">
        <f aca="false">IF([2]terrains!L3839=13.5,IF([2]terrains!X3839=1,12,9),-0.392532+1.267037*[2]terrains!L3839+0.472239*[2]terrains!X3839+0.58658*[2]terrains!W3839+0.089417*[2]terrains!V3839+0.531633*[2]terrains!U3839+0.337883*[2]terrains!T3839-0.403545*[2]terrains!S3839)</f>
        <v>2.141542</v>
      </c>
      <c r="K3839" s="140" t="n">
        <f aca="false">IF([2]terrains!I3839=0,[2]terrains!J3839,[2]terrains!I3839)</f>
        <v>2.141542</v>
      </c>
      <c r="L3839" s="63" t="n">
        <v>2</v>
      </c>
      <c r="M3839" s="63" t="n">
        <v>1</v>
      </c>
      <c r="N3839" s="63" t="n">
        <v>3</v>
      </c>
      <c r="O3839" s="63" t="s">
        <v>150</v>
      </c>
      <c r="P3839" s="63" t="n">
        <v>2</v>
      </c>
      <c r="Q3839" s="63" t="n">
        <v>1.5</v>
      </c>
      <c r="R3839" s="63" t="n">
        <v>1</v>
      </c>
      <c r="S3839" s="63" t="n">
        <v>0</v>
      </c>
      <c r="T3839" s="63" t="n">
        <v>0</v>
      </c>
      <c r="U3839" s="63" t="n">
        <v>0</v>
      </c>
      <c r="V3839" s="63" t="n">
        <v>0</v>
      </c>
      <c r="W3839" s="63" t="n">
        <v>0</v>
      </c>
      <c r="X3839" s="63" t="n">
        <v>0</v>
      </c>
      <c r="Y3839" s="63" t="n">
        <f aca="false">IF([2]terrains!L3839&lt;=2.5,1,IF([2]terrains!L3839&lt;=4.5,2,IF([2]terrains!L3839&lt;=6.5,3,4)))</f>
        <v>1</v>
      </c>
      <c r="Z3839" s="63" t="n">
        <f aca="false"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1" t="n">
        <f aca="false">[2]terrains!Z3839*[2]terrains!F3839</f>
        <v>172394.78256</v>
      </c>
    </row>
    <row r="3840" customFormat="false" ht="14.4" hidden="false" customHeight="false" outlineLevel="0" collapsed="false">
      <c r="A3840" s="132" t="n">
        <v>3839</v>
      </c>
      <c r="B3840" s="63" t="n">
        <v>298993.635708</v>
      </c>
      <c r="C3840" s="63" t="n">
        <v>5056652.65069</v>
      </c>
      <c r="D3840" s="63" t="s">
        <v>3436</v>
      </c>
      <c r="E3840" s="142" t="n">
        <v>457.6</v>
      </c>
      <c r="F3840" s="139" t="n">
        <f aca="false">[2]terrains!E3840*10.76391</f>
        <v>4925.565216</v>
      </c>
      <c r="G3840" s="63" t="s">
        <v>329</v>
      </c>
      <c r="H3840" s="63" t="n">
        <v>0</v>
      </c>
      <c r="I3840" s="63" t="n">
        <v>0</v>
      </c>
      <c r="J3840" s="63" t="n">
        <f aca="false">IF([2]terrains!L3840=13.5,IF([2]terrains!X3840=1,12,9),-0.392532+1.267037*[2]terrains!L3840+0.472239*[2]terrains!X3840+0.58658*[2]terrains!W3840+0.089417*[2]terrains!V3840+0.531633*[2]terrains!U3840+0.337883*[2]terrains!T3840-0.403545*[2]terrains!S3840)</f>
        <v>2.141542</v>
      </c>
      <c r="K3840" s="140" t="n">
        <f aca="false">IF([2]terrains!I3840=0,[2]terrains!J3840,[2]terrains!I3840)</f>
        <v>2.141542</v>
      </c>
      <c r="L3840" s="63" t="n">
        <v>2</v>
      </c>
      <c r="M3840" s="63" t="n">
        <v>1</v>
      </c>
      <c r="N3840" s="63" t="n">
        <v>3</v>
      </c>
      <c r="O3840" s="63" t="s">
        <v>150</v>
      </c>
      <c r="P3840" s="63" t="n">
        <v>2</v>
      </c>
      <c r="Q3840" s="63" t="n">
        <v>1.5</v>
      </c>
      <c r="R3840" s="63" t="n">
        <v>1</v>
      </c>
      <c r="S3840" s="63" t="n">
        <v>0</v>
      </c>
      <c r="T3840" s="63" t="n">
        <v>0</v>
      </c>
      <c r="U3840" s="63" t="n">
        <v>0</v>
      </c>
      <c r="V3840" s="63" t="n">
        <v>0</v>
      </c>
      <c r="W3840" s="63" t="n">
        <v>0</v>
      </c>
      <c r="X3840" s="63" t="n">
        <v>0</v>
      </c>
      <c r="Y3840" s="63" t="n">
        <f aca="false">IF([2]terrains!L3840&lt;=2.5,1,IF([2]terrains!L3840&lt;=4.5,2,IF([2]terrains!L3840&lt;=6.5,3,4)))</f>
        <v>1</v>
      </c>
      <c r="Z3840" s="63" t="n">
        <f aca="false"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1" t="n">
        <f aca="false">[2]terrains!Z3840*[2]terrains!F3840</f>
        <v>172394.78256</v>
      </c>
    </row>
    <row r="3841" customFormat="false" ht="14.4" hidden="false" customHeight="false" outlineLevel="0" collapsed="false">
      <c r="A3841" s="132" t="n">
        <v>3840</v>
      </c>
      <c r="B3841" s="63" t="n">
        <v>299088.674444</v>
      </c>
      <c r="C3841" s="63" t="n">
        <v>5056670.37468</v>
      </c>
      <c r="D3841" s="63" t="s">
        <v>3437</v>
      </c>
      <c r="E3841" s="142" t="n">
        <v>457.6</v>
      </c>
      <c r="F3841" s="139" t="n">
        <f aca="false">[2]terrains!E3841*10.76391</f>
        <v>4925.565216</v>
      </c>
      <c r="G3841" s="63" t="s">
        <v>329</v>
      </c>
      <c r="H3841" s="63" t="n">
        <v>0</v>
      </c>
      <c r="I3841" s="63" t="n">
        <v>0</v>
      </c>
      <c r="J3841" s="63" t="n">
        <f aca="false">IF([2]terrains!L3841=13.5,IF([2]terrains!X3841=1,12,9),-0.392532+1.267037*[2]terrains!L3841+0.472239*[2]terrains!X3841+0.58658*[2]terrains!W3841+0.089417*[2]terrains!V3841+0.531633*[2]terrains!U3841+0.337883*[2]terrains!T3841-0.403545*[2]terrains!S3841)</f>
        <v>2.141542</v>
      </c>
      <c r="K3841" s="140" t="n">
        <f aca="false">IF([2]terrains!I3841=0,[2]terrains!J3841,[2]terrains!I3841)</f>
        <v>2.141542</v>
      </c>
      <c r="L3841" s="63" t="n">
        <v>2</v>
      </c>
      <c r="M3841" s="63" t="n">
        <v>1</v>
      </c>
      <c r="N3841" s="63" t="n">
        <v>3</v>
      </c>
      <c r="O3841" s="63" t="s">
        <v>150</v>
      </c>
      <c r="P3841" s="63" t="n">
        <v>2</v>
      </c>
      <c r="Q3841" s="63" t="n">
        <v>1.5</v>
      </c>
      <c r="R3841" s="63" t="n">
        <v>1</v>
      </c>
      <c r="S3841" s="63" t="n">
        <v>0</v>
      </c>
      <c r="T3841" s="63" t="n">
        <v>0</v>
      </c>
      <c r="U3841" s="63" t="n">
        <v>0</v>
      </c>
      <c r="V3841" s="63" t="n">
        <v>0</v>
      </c>
      <c r="W3841" s="63" t="n">
        <v>0</v>
      </c>
      <c r="X3841" s="63" t="n">
        <v>0</v>
      </c>
      <c r="Y3841" s="63" t="n">
        <f aca="false">IF([2]terrains!L3841&lt;=2.5,1,IF([2]terrains!L3841&lt;=4.5,2,IF([2]terrains!L3841&lt;=6.5,3,4)))</f>
        <v>1</v>
      </c>
      <c r="Z3841" s="63" t="n">
        <f aca="false"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1" t="n">
        <f aca="false">[2]terrains!Z3841*[2]terrains!F3841</f>
        <v>172394.78256</v>
      </c>
    </row>
    <row r="3842" customFormat="false" ht="14.4" hidden="false" customHeight="false" outlineLevel="0" collapsed="false">
      <c r="A3842" s="132" t="n">
        <v>3841</v>
      </c>
      <c r="B3842" s="63" t="n">
        <v>299025.85106</v>
      </c>
      <c r="C3842" s="63" t="n">
        <v>5056623.41089</v>
      </c>
      <c r="D3842" s="63" t="s">
        <v>3438</v>
      </c>
      <c r="E3842" s="142" t="n">
        <v>457.3</v>
      </c>
      <c r="F3842" s="139" t="n">
        <f aca="false">[2]terrains!E3842*10.76391</f>
        <v>4922.336043</v>
      </c>
      <c r="G3842" s="63" t="s">
        <v>329</v>
      </c>
      <c r="H3842" s="63" t="n">
        <v>0</v>
      </c>
      <c r="I3842" s="63" t="n">
        <v>0</v>
      </c>
      <c r="J3842" s="63" t="n">
        <f aca="false">IF([2]terrains!L3842=13.5,IF([2]terrains!X3842=1,12,9),-0.392532+1.267037*[2]terrains!L3842+0.472239*[2]terrains!X3842+0.58658*[2]terrains!W3842+0.089417*[2]terrains!V3842+0.531633*[2]terrains!U3842+0.337883*[2]terrains!T3842-0.403545*[2]terrains!S3842)</f>
        <v>2.141542</v>
      </c>
      <c r="K3842" s="140" t="n">
        <f aca="false">IF([2]terrains!I3842=0,[2]terrains!J3842,[2]terrains!I3842)</f>
        <v>2.141542</v>
      </c>
      <c r="L3842" s="63" t="n">
        <v>2</v>
      </c>
      <c r="M3842" s="63" t="n">
        <v>1</v>
      </c>
      <c r="N3842" s="63" t="n">
        <v>3</v>
      </c>
      <c r="O3842" s="63" t="s">
        <v>150</v>
      </c>
      <c r="P3842" s="63" t="n">
        <v>2</v>
      </c>
      <c r="Q3842" s="63" t="n">
        <v>1.5</v>
      </c>
      <c r="R3842" s="63" t="n">
        <v>1</v>
      </c>
      <c r="S3842" s="63" t="n">
        <v>0</v>
      </c>
      <c r="T3842" s="63" t="n">
        <v>0</v>
      </c>
      <c r="U3842" s="63" t="n">
        <v>0</v>
      </c>
      <c r="V3842" s="63" t="n">
        <v>0</v>
      </c>
      <c r="W3842" s="63" t="n">
        <v>0</v>
      </c>
      <c r="X3842" s="63" t="n">
        <v>0</v>
      </c>
      <c r="Y3842" s="63" t="n">
        <f aca="false">IF([2]terrains!L3842&lt;=2.5,1,IF([2]terrains!L3842&lt;=4.5,2,IF([2]terrains!L3842&lt;=6.5,3,4)))</f>
        <v>1</v>
      </c>
      <c r="Z3842" s="63" t="n">
        <f aca="false"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1" t="n">
        <f aca="false">[2]terrains!Z3842*[2]terrains!F3842</f>
        <v>172281.761505</v>
      </c>
    </row>
    <row r="3843" customFormat="false" ht="14.4" hidden="false" customHeight="false" outlineLevel="0" collapsed="false">
      <c r="A3843" s="132" t="n">
        <v>3842</v>
      </c>
      <c r="B3843" s="63" t="n">
        <v>298101.403864</v>
      </c>
      <c r="C3843" s="63" t="n">
        <v>5037350.77247</v>
      </c>
      <c r="D3843" s="63" t="s">
        <v>3439</v>
      </c>
      <c r="E3843" s="142" t="n">
        <v>457</v>
      </c>
      <c r="F3843" s="139" t="n">
        <f aca="false">[2]terrains!E3843*10.76391</f>
        <v>4919.10687</v>
      </c>
      <c r="G3843" s="63" t="s">
        <v>350</v>
      </c>
      <c r="H3843" s="63" t="n">
        <v>0</v>
      </c>
      <c r="I3843" s="63" t="n">
        <v>0</v>
      </c>
      <c r="J3843" s="63" t="n">
        <f aca="false">IF([2]terrains!L3843=13.5,IF([2]terrains!X3843=1,12,9),-0.392532+1.267037*[2]terrains!L3843+0.472239*[2]terrains!X3843+0.58658*[2]terrains!W3843+0.089417*[2]terrains!V3843+0.531633*[2]terrains!U3843+0.337883*[2]terrains!T3843-0.403545*[2]terrains!S3843)</f>
        <v>3.1129435</v>
      </c>
      <c r="K3843" s="140" t="n">
        <f aca="false">IF([2]terrains!I3843=0,[2]terrains!J3843,[2]terrains!I3843)</f>
        <v>3.1129435</v>
      </c>
      <c r="L3843" s="63" t="n">
        <v>2.5</v>
      </c>
      <c r="M3843" s="63" t="n">
        <v>2</v>
      </c>
      <c r="N3843" s="63" t="n">
        <v>4</v>
      </c>
      <c r="O3843" s="63" t="s">
        <v>152</v>
      </c>
      <c r="P3843" s="63" t="n">
        <v>2</v>
      </c>
      <c r="Q3843" s="63" t="n">
        <v>1.5</v>
      </c>
      <c r="R3843" s="63" t="n">
        <v>0</v>
      </c>
      <c r="S3843" s="63" t="n">
        <v>0</v>
      </c>
      <c r="T3843" s="63" t="n">
        <v>1</v>
      </c>
      <c r="U3843" s="63" t="n">
        <v>0</v>
      </c>
      <c r="V3843" s="63" t="n">
        <v>0</v>
      </c>
      <c r="W3843" s="63" t="n">
        <v>0</v>
      </c>
      <c r="X3843" s="63" t="n">
        <v>0</v>
      </c>
      <c r="Y3843" s="63" t="n">
        <f aca="false">IF([2]terrains!L3843&lt;=2.5,1,IF([2]terrains!L3843&lt;=4.5,2,IF([2]terrains!L3843&lt;=6.5,3,4)))</f>
        <v>1</v>
      </c>
      <c r="Z3843" s="63" t="n">
        <f aca="false"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1" t="n">
        <f aca="false">[2]terrains!Z3843*[2]terrains!F3843</f>
        <v>418124.08395</v>
      </c>
    </row>
    <row r="3844" customFormat="false" ht="14.4" hidden="false" customHeight="false" outlineLevel="0" collapsed="false">
      <c r="A3844" s="132" t="n">
        <v>3843</v>
      </c>
      <c r="B3844" s="63" t="n">
        <v>291660.529846</v>
      </c>
      <c r="C3844" s="63" t="n">
        <v>5032597.73743</v>
      </c>
      <c r="D3844" s="63" t="s">
        <v>3440</v>
      </c>
      <c r="E3844" s="142" t="n">
        <v>457</v>
      </c>
      <c r="F3844" s="139" t="n">
        <f aca="false">[2]terrains!E3844*10.76391</f>
        <v>4919.10687</v>
      </c>
      <c r="G3844" s="63" t="s">
        <v>168</v>
      </c>
      <c r="H3844" s="63" t="n">
        <v>0.2</v>
      </c>
      <c r="I3844" s="63" t="n">
        <v>5</v>
      </c>
      <c r="J3844" s="63" t="n">
        <f aca="false">IF([2]terrains!L3844=13.5,IF([2]terrains!X3844=1,12,9),-0.392532+1.267037*[2]terrains!L3844+0.472239*[2]terrains!X3844+0.58658*[2]terrains!W3844+0.089417*[2]terrains!V3844+0.531633*[2]terrains!U3844+0.337883*[2]terrains!T3844-0.403545*[2]terrains!S3844)</f>
        <v>2.3715155</v>
      </c>
      <c r="K3844" s="140" t="n">
        <f aca="false">IF([2]terrains!I3844=0,[2]terrains!J3844,[2]terrains!I3844)</f>
        <v>5</v>
      </c>
      <c r="L3844" s="63" t="n">
        <v>2.5</v>
      </c>
      <c r="M3844" s="63" t="n">
        <v>2</v>
      </c>
      <c r="N3844" s="63" t="n">
        <v>6</v>
      </c>
      <c r="O3844" s="63" t="s">
        <v>151</v>
      </c>
      <c r="P3844" s="63" t="n">
        <v>2</v>
      </c>
      <c r="Q3844" s="63" t="n">
        <v>1.5</v>
      </c>
      <c r="R3844" s="63" t="n">
        <v>0</v>
      </c>
      <c r="S3844" s="63" t="n">
        <v>1</v>
      </c>
      <c r="T3844" s="63" t="n">
        <v>0</v>
      </c>
      <c r="U3844" s="63" t="n">
        <v>0</v>
      </c>
      <c r="V3844" s="63" t="n">
        <v>0</v>
      </c>
      <c r="W3844" s="63" t="n">
        <v>0</v>
      </c>
      <c r="X3844" s="63" t="n">
        <v>0</v>
      </c>
      <c r="Y3844" s="63" t="n">
        <f aca="false">IF([2]terrains!L3844&lt;=2.5,1,IF([2]terrains!L3844&lt;=4.5,2,IF([2]terrains!L3844&lt;=6.5,3,4)))</f>
        <v>1</v>
      </c>
      <c r="Z3844" s="63" t="n">
        <f aca="false"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1" t="n">
        <f aca="false">[2]terrains!Z3844*[2]terrains!F3844</f>
        <v>314822.83968</v>
      </c>
    </row>
    <row r="3845" customFormat="false" ht="14.4" hidden="false" customHeight="false" outlineLevel="0" collapsed="false">
      <c r="A3845" s="132" t="n">
        <v>3844</v>
      </c>
      <c r="B3845" s="63" t="n">
        <v>280444.346985</v>
      </c>
      <c r="C3845" s="63" t="n">
        <v>5041276.7738</v>
      </c>
      <c r="D3845" s="63" t="s">
        <v>3441</v>
      </c>
      <c r="E3845" s="142" t="n">
        <v>457</v>
      </c>
      <c r="F3845" s="139" t="n">
        <f aca="false">[2]terrains!E3845*10.76391</f>
        <v>4919.10687</v>
      </c>
      <c r="G3845" s="63" t="s">
        <v>447</v>
      </c>
      <c r="H3845" s="63" t="n">
        <v>0</v>
      </c>
      <c r="I3845" s="63" t="n">
        <v>0</v>
      </c>
      <c r="J3845" s="63" t="n">
        <f aca="false">IF([2]terrains!L3845=13.5,IF([2]terrains!X3845=1,12,9),-0.392532+1.267037*[2]terrains!L3845+0.472239*[2]terrains!X3845+0.58658*[2]terrains!W3845+0.089417*[2]terrains!V3845+0.531633*[2]terrains!U3845+0.337883*[2]terrains!T3845-0.403545*[2]terrains!S3845)</f>
        <v>3.408579</v>
      </c>
      <c r="K3845" s="140" t="n">
        <f aca="false">IF([2]terrains!I3845=0,[2]terrains!J3845,[2]terrains!I3845)</f>
        <v>3.408579</v>
      </c>
      <c r="L3845" s="63" t="n">
        <v>3</v>
      </c>
      <c r="M3845" s="63" t="n">
        <v>1</v>
      </c>
      <c r="N3845" s="63" t="n">
        <v>10</v>
      </c>
      <c r="O3845" s="63" t="s">
        <v>150</v>
      </c>
      <c r="P3845" s="63" t="n">
        <v>1.5</v>
      </c>
      <c r="Q3845" s="63" t="n">
        <v>1.5</v>
      </c>
      <c r="R3845" s="63" t="n">
        <v>1</v>
      </c>
      <c r="S3845" s="63" t="n">
        <v>0</v>
      </c>
      <c r="T3845" s="63" t="n">
        <v>0</v>
      </c>
      <c r="U3845" s="63" t="n">
        <v>0</v>
      </c>
      <c r="V3845" s="63" t="n">
        <v>0</v>
      </c>
      <c r="W3845" s="63" t="n">
        <v>0</v>
      </c>
      <c r="X3845" s="63" t="n">
        <v>0</v>
      </c>
      <c r="Y3845" s="63" t="n">
        <f aca="false">IF([2]terrains!L3845&lt;=2.5,1,IF([2]terrains!L3845&lt;=4.5,2,IF([2]terrains!L3845&lt;=6.5,3,4)))</f>
        <v>2</v>
      </c>
      <c r="Z3845" s="63" t="n">
        <f aca="false"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1" t="n">
        <f aca="false">[2]terrains!Z3845*[2]terrains!F3845</f>
        <v>172168.74045</v>
      </c>
    </row>
    <row r="3846" customFormat="false" ht="14.4" hidden="false" customHeight="false" outlineLevel="0" collapsed="false">
      <c r="A3846" s="132" t="n">
        <v>3845</v>
      </c>
      <c r="B3846" s="63" t="n">
        <v>298006.576141</v>
      </c>
      <c r="C3846" s="63" t="n">
        <v>5037327.78062</v>
      </c>
      <c r="D3846" s="63" t="s">
        <v>3442</v>
      </c>
      <c r="E3846" s="142" t="n">
        <v>456.6</v>
      </c>
      <c r="F3846" s="139" t="n">
        <f aca="false">[2]terrains!E3846*10.76391</f>
        <v>4914.801306</v>
      </c>
      <c r="G3846" s="63" t="s">
        <v>350</v>
      </c>
      <c r="H3846" s="63" t="n">
        <v>0</v>
      </c>
      <c r="I3846" s="63" t="n">
        <v>0</v>
      </c>
      <c r="J3846" s="63" t="n">
        <f aca="false">IF([2]terrains!L3846=13.5,IF([2]terrains!X3846=1,12,9),-0.392532+1.267037*[2]terrains!L3846+0.472239*[2]terrains!X3846+0.58658*[2]terrains!W3846+0.089417*[2]terrains!V3846+0.531633*[2]terrains!U3846+0.337883*[2]terrains!T3846-0.403545*[2]terrains!S3846)</f>
        <v>3.1129435</v>
      </c>
      <c r="K3846" s="140" t="n">
        <f aca="false">IF([2]terrains!I3846=0,[2]terrains!J3846,[2]terrains!I3846)</f>
        <v>3.1129435</v>
      </c>
      <c r="L3846" s="63" t="n">
        <v>2.5</v>
      </c>
      <c r="M3846" s="63" t="n">
        <v>2</v>
      </c>
      <c r="N3846" s="63" t="n">
        <v>4</v>
      </c>
      <c r="O3846" s="63" t="s">
        <v>152</v>
      </c>
      <c r="P3846" s="63" t="n">
        <v>2</v>
      </c>
      <c r="Q3846" s="63" t="n">
        <v>1.5</v>
      </c>
      <c r="R3846" s="63" t="n">
        <v>0</v>
      </c>
      <c r="S3846" s="63" t="n">
        <v>0</v>
      </c>
      <c r="T3846" s="63" t="n">
        <v>1</v>
      </c>
      <c r="U3846" s="63" t="n">
        <v>0</v>
      </c>
      <c r="V3846" s="63" t="n">
        <v>0</v>
      </c>
      <c r="W3846" s="63" t="n">
        <v>0</v>
      </c>
      <c r="X3846" s="63" t="n">
        <v>0</v>
      </c>
      <c r="Y3846" s="63" t="n">
        <f aca="false">IF([2]terrains!L3846&lt;=2.5,1,IF([2]terrains!L3846&lt;=4.5,2,IF([2]terrains!L3846&lt;=6.5,3,4)))</f>
        <v>1</v>
      </c>
      <c r="Z3846" s="63" t="n">
        <f aca="false"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1" t="n">
        <f aca="false">[2]terrains!Z3846*[2]terrains!F3846</f>
        <v>417758.11101</v>
      </c>
    </row>
    <row r="3847" customFormat="false" ht="14.4" hidden="false" customHeight="false" outlineLevel="0" collapsed="false">
      <c r="A3847" s="132" t="n">
        <v>3846</v>
      </c>
      <c r="B3847" s="63" t="n">
        <v>287120.5942</v>
      </c>
      <c r="C3847" s="63" t="n">
        <v>5041263.74475</v>
      </c>
      <c r="D3847" s="63" t="s">
        <v>3443</v>
      </c>
      <c r="E3847" s="142" t="n">
        <v>456.3</v>
      </c>
      <c r="F3847" s="139" t="n">
        <f aca="false">[2]terrains!E3847*10.76391</f>
        <v>4911.572133</v>
      </c>
      <c r="G3847" s="63" t="s">
        <v>173</v>
      </c>
      <c r="H3847" s="63" t="n">
        <v>0</v>
      </c>
      <c r="I3847" s="63" t="n">
        <v>0</v>
      </c>
      <c r="J3847" s="63" t="n">
        <f aca="false">IF([2]terrains!L3847=13.5,IF([2]terrains!X3847=1,12,9),-0.392532+1.267037*[2]terrains!L3847+0.472239*[2]terrains!X3847+0.58658*[2]terrains!W3847+0.089417*[2]terrains!V3847+0.531633*[2]terrains!U3847+0.337883*[2]terrains!T3847-0.403545*[2]terrains!S3847)</f>
        <v>3.1129435</v>
      </c>
      <c r="K3847" s="140" t="n">
        <f aca="false">IF([2]terrains!I3847=0,[2]terrains!J3847,[2]terrains!I3847)</f>
        <v>3.1129435</v>
      </c>
      <c r="L3847" s="63" t="n">
        <v>2.5</v>
      </c>
      <c r="M3847" s="63" t="n">
        <v>2</v>
      </c>
      <c r="N3847" s="63" t="n">
        <v>6</v>
      </c>
      <c r="O3847" s="63" t="s">
        <v>152</v>
      </c>
      <c r="P3847" s="63" t="n">
        <v>2</v>
      </c>
      <c r="Q3847" s="63" t="n">
        <v>1.5</v>
      </c>
      <c r="R3847" s="63" t="n">
        <v>0</v>
      </c>
      <c r="S3847" s="63" t="n">
        <v>0</v>
      </c>
      <c r="T3847" s="63" t="n">
        <v>1</v>
      </c>
      <c r="U3847" s="63" t="n">
        <v>0</v>
      </c>
      <c r="V3847" s="63" t="n">
        <v>0</v>
      </c>
      <c r="W3847" s="63" t="n">
        <v>0</v>
      </c>
      <c r="X3847" s="63" t="n">
        <v>0</v>
      </c>
      <c r="Y3847" s="63" t="n">
        <f aca="false">IF([2]terrains!L3847&lt;=2.5,1,IF([2]terrains!L3847&lt;=4.5,2,IF([2]terrains!L3847&lt;=6.5,3,4)))</f>
        <v>1</v>
      </c>
      <c r="Z3847" s="63" t="n">
        <f aca="false"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1" t="n">
        <f aca="false">[2]terrains!Z3847*[2]terrains!F3847</f>
        <v>417483.631305</v>
      </c>
    </row>
    <row r="3848" customFormat="false" ht="14.4" hidden="false" customHeight="false" outlineLevel="0" collapsed="false">
      <c r="A3848" s="132" t="n">
        <v>3847</v>
      </c>
      <c r="B3848" s="63" t="n">
        <v>286899.086446</v>
      </c>
      <c r="C3848" s="63" t="n">
        <v>5042692.3581</v>
      </c>
      <c r="D3848" s="63" t="s">
        <v>3444</v>
      </c>
      <c r="E3848" s="142" t="n">
        <v>455.4</v>
      </c>
      <c r="F3848" s="139" t="n">
        <f aca="false">[2]terrains!E3848*10.76391</f>
        <v>4901.884614</v>
      </c>
      <c r="G3848" s="63" t="s">
        <v>1026</v>
      </c>
      <c r="H3848" s="63" t="n">
        <v>0</v>
      </c>
      <c r="I3848" s="63" t="n">
        <v>0</v>
      </c>
      <c r="J3848" s="63" t="n">
        <f aca="false">IF([2]terrains!L3848=13.5,IF([2]terrains!X3848=1,12,9),-0.392532+1.267037*[2]terrains!L3848+0.472239*[2]terrains!X3848+0.58658*[2]terrains!W3848+0.089417*[2]terrains!V3848+0.531633*[2]terrains!U3848+0.337883*[2]terrains!T3848-0.403545*[2]terrains!S3848)</f>
        <v>1.1044785</v>
      </c>
      <c r="K3848" s="140" t="n">
        <f aca="false">IF([2]terrains!I3848=0,[2]terrains!J3848,[2]terrains!I3848)</f>
        <v>1.1044785</v>
      </c>
      <c r="L3848" s="63" t="n">
        <v>1.5</v>
      </c>
      <c r="M3848" s="63" t="n">
        <v>1</v>
      </c>
      <c r="N3848" s="63" t="n">
        <v>2</v>
      </c>
      <c r="O3848" s="63" t="s">
        <v>151</v>
      </c>
      <c r="P3848" s="63" t="n">
        <v>2</v>
      </c>
      <c r="Q3848" s="63" t="n">
        <v>1.5</v>
      </c>
      <c r="R3848" s="63" t="n">
        <v>0</v>
      </c>
      <c r="S3848" s="63" t="n">
        <v>1</v>
      </c>
      <c r="T3848" s="63" t="n">
        <v>0</v>
      </c>
      <c r="U3848" s="63" t="n">
        <v>0</v>
      </c>
      <c r="V3848" s="63" t="n">
        <v>0</v>
      </c>
      <c r="W3848" s="63" t="n">
        <v>0</v>
      </c>
      <c r="X3848" s="63" t="n">
        <v>0</v>
      </c>
      <c r="Y3848" s="63" t="n">
        <f aca="false">IF([2]terrains!L3848&lt;=2.5,1,IF([2]terrains!L3848&lt;=4.5,2,IF([2]terrains!L3848&lt;=6.5,3,4)))</f>
        <v>1</v>
      </c>
      <c r="Z3848" s="63" t="n">
        <f aca="false"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1" t="n">
        <f aca="false">[2]terrains!Z3848*[2]terrains!F3848</f>
        <v>313720.615296</v>
      </c>
    </row>
    <row r="3849" customFormat="false" ht="14.4" hidden="false" customHeight="false" outlineLevel="0" collapsed="false">
      <c r="A3849" s="132" t="n">
        <v>3848</v>
      </c>
      <c r="B3849" s="63" t="n">
        <v>290617.42119</v>
      </c>
      <c r="C3849" s="63" t="n">
        <v>5041616.07455</v>
      </c>
      <c r="D3849" s="63" t="s">
        <v>3445</v>
      </c>
      <c r="E3849" s="142" t="n">
        <v>455.2</v>
      </c>
      <c r="F3849" s="139" t="n">
        <f aca="false">[2]terrains!E3849*10.76391</f>
        <v>4899.731832</v>
      </c>
      <c r="G3849" s="63" t="s">
        <v>1704</v>
      </c>
      <c r="H3849" s="63" t="n">
        <v>0</v>
      </c>
      <c r="I3849" s="63" t="n">
        <v>0</v>
      </c>
      <c r="J3849" s="63" t="n">
        <f aca="false">IF([2]terrains!L3849=13.5,IF([2]terrains!X3849=1,12,9),-0.392532+1.267037*[2]terrains!L3849+0.472239*[2]terrains!X3849+0.58658*[2]terrains!W3849+0.089417*[2]terrains!V3849+0.531633*[2]terrains!U3849+0.337883*[2]terrains!T3849-0.403545*[2]terrains!S3849)</f>
        <v>1.737997</v>
      </c>
      <c r="K3849" s="140" t="n">
        <f aca="false">IF([2]terrains!I3849=0,[2]terrains!J3849,[2]terrains!I3849)</f>
        <v>1.737997</v>
      </c>
      <c r="L3849" s="63" t="n">
        <v>2</v>
      </c>
      <c r="M3849" s="63" t="n">
        <v>2</v>
      </c>
      <c r="N3849" s="63" t="n">
        <v>3</v>
      </c>
      <c r="O3849" s="63" t="s">
        <v>151</v>
      </c>
      <c r="P3849" s="63" t="n">
        <v>2</v>
      </c>
      <c r="Q3849" s="63" t="n">
        <v>2</v>
      </c>
      <c r="R3849" s="63" t="n">
        <v>0</v>
      </c>
      <c r="S3849" s="63" t="n">
        <v>1</v>
      </c>
      <c r="T3849" s="63" t="n">
        <v>0</v>
      </c>
      <c r="U3849" s="63" t="n">
        <v>0</v>
      </c>
      <c r="V3849" s="63" t="n">
        <v>0</v>
      </c>
      <c r="W3849" s="63" t="n">
        <v>0</v>
      </c>
      <c r="X3849" s="63" t="n">
        <v>0</v>
      </c>
      <c r="Y3849" s="63" t="n">
        <f aca="false">IF([2]terrains!L3849&lt;=2.5,1,IF([2]terrains!L3849&lt;=4.5,2,IF([2]terrains!L3849&lt;=6.5,3,4)))</f>
        <v>1</v>
      </c>
      <c r="Z3849" s="63" t="n">
        <f aca="false"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1" t="n">
        <f aca="false">[2]terrains!Z3849*[2]terrains!F3849</f>
        <v>313582.837248</v>
      </c>
    </row>
    <row r="3850" customFormat="false" ht="14.4" hidden="false" customHeight="false" outlineLevel="0" collapsed="false">
      <c r="A3850" s="132" t="n">
        <v>3849</v>
      </c>
      <c r="B3850" s="63" t="n">
        <v>296951.8055</v>
      </c>
      <c r="C3850" s="63" t="n">
        <v>5047475.646</v>
      </c>
      <c r="D3850" s="63" t="s">
        <v>3446</v>
      </c>
      <c r="E3850" s="142" t="n">
        <v>454.4</v>
      </c>
      <c r="F3850" s="139" t="n">
        <f aca="false">[2]terrains!E3850*10.76391</f>
        <v>4891.120704</v>
      </c>
      <c r="G3850" s="63" t="s">
        <v>735</v>
      </c>
      <c r="H3850" s="63" t="n">
        <v>0.2</v>
      </c>
      <c r="I3850" s="63" t="n">
        <v>2</v>
      </c>
      <c r="J3850" s="63" t="n">
        <f aca="false">IF([2]terrains!L3850=13.5,IF([2]terrains!X3850=1,12,9),-0.392532+1.267037*[2]terrains!L3850+0.472239*[2]terrains!X3850+0.58658*[2]terrains!W3850+0.089417*[2]terrains!V3850+0.531633*[2]terrains!U3850+0.337883*[2]terrains!T3850-0.403545*[2]terrains!S3850)</f>
        <v>1.737997</v>
      </c>
      <c r="K3850" s="140" t="n">
        <f aca="false">IF([2]terrains!I3850=0,[2]terrains!J3850,[2]terrains!I3850)</f>
        <v>2</v>
      </c>
      <c r="L3850" s="63" t="n">
        <v>2</v>
      </c>
      <c r="M3850" s="63" t="n">
        <v>1</v>
      </c>
      <c r="N3850" s="63" t="n">
        <v>3</v>
      </c>
      <c r="O3850" s="63" t="s">
        <v>151</v>
      </c>
      <c r="P3850" s="63" t="n">
        <v>2</v>
      </c>
      <c r="Q3850" s="63" t="n">
        <v>1.5</v>
      </c>
      <c r="R3850" s="63" t="n">
        <v>0</v>
      </c>
      <c r="S3850" s="63" t="n">
        <v>1</v>
      </c>
      <c r="T3850" s="63" t="n">
        <v>0</v>
      </c>
      <c r="U3850" s="63" t="n">
        <v>0</v>
      </c>
      <c r="V3850" s="63" t="n">
        <v>0</v>
      </c>
      <c r="W3850" s="63" t="n">
        <v>0</v>
      </c>
      <c r="X3850" s="63" t="n">
        <v>0</v>
      </c>
      <c r="Y3850" s="63" t="n">
        <f aca="false">IF([2]terrains!L3850&lt;=2.5,1,IF([2]terrains!L3850&lt;=4.5,2,IF([2]terrains!L3850&lt;=6.5,3,4)))</f>
        <v>1</v>
      </c>
      <c r="Z3850" s="63" t="n">
        <f aca="false"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1" t="n">
        <f aca="false">[2]terrains!Z3850*[2]terrains!F3850</f>
        <v>313031.725056</v>
      </c>
    </row>
    <row r="3851" customFormat="false" ht="14.4" hidden="false" customHeight="false" outlineLevel="0" collapsed="false">
      <c r="A3851" s="132" t="n">
        <v>3850</v>
      </c>
      <c r="B3851" s="63" t="n">
        <v>292678.196858</v>
      </c>
      <c r="C3851" s="63" t="n">
        <v>5048934.34443</v>
      </c>
      <c r="D3851" s="63" t="s">
        <v>3447</v>
      </c>
      <c r="E3851" s="142" t="n">
        <v>454.1</v>
      </c>
      <c r="F3851" s="139" t="n">
        <f aca="false">[2]terrains!E3851*10.76391</f>
        <v>4887.891531</v>
      </c>
      <c r="G3851" s="63" t="s">
        <v>489</v>
      </c>
      <c r="H3851" s="63" t="n">
        <v>0</v>
      </c>
      <c r="I3851" s="63" t="n">
        <v>0</v>
      </c>
      <c r="J3851" s="63" t="n">
        <f aca="false"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40" t="n">
        <f aca="false">IF([2]terrains!I3851=0,[2]terrains!J3851,[2]terrains!I3851)</f>
        <v>2.479425</v>
      </c>
      <c r="L3851" s="63" t="n">
        <v>2</v>
      </c>
      <c r="M3851" s="63" t="n">
        <v>1</v>
      </c>
      <c r="N3851" s="63" t="n">
        <v>3</v>
      </c>
      <c r="O3851" s="63" t="s">
        <v>152</v>
      </c>
      <c r="P3851" s="63" t="n">
        <v>2</v>
      </c>
      <c r="Q3851" s="63" t="n">
        <v>2.5</v>
      </c>
      <c r="R3851" s="63" t="n">
        <v>0</v>
      </c>
      <c r="S3851" s="63" t="n">
        <v>0</v>
      </c>
      <c r="T3851" s="63" t="n">
        <v>1</v>
      </c>
      <c r="U3851" s="63" t="n">
        <v>0</v>
      </c>
      <c r="V3851" s="63" t="n">
        <v>0</v>
      </c>
      <c r="W3851" s="63" t="n">
        <v>0</v>
      </c>
      <c r="X3851" s="63" t="n">
        <v>0</v>
      </c>
      <c r="Y3851" s="63" t="n">
        <f aca="false">IF([2]terrains!L3851&lt;=2.5,1,IF([2]terrains!L3851&lt;=4.5,2,IF([2]terrains!L3851&lt;=6.5,3,4)))</f>
        <v>1</v>
      </c>
      <c r="Z3851" s="63" t="n">
        <f aca="false"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1" t="n">
        <f aca="false">[2]terrains!Z3851*[2]terrains!F3851</f>
        <v>415470.780135</v>
      </c>
    </row>
    <row r="3852" customFormat="false" ht="14.4" hidden="false" customHeight="false" outlineLevel="0" collapsed="false">
      <c r="A3852" s="132" t="n">
        <v>3851</v>
      </c>
      <c r="B3852" s="63" t="n">
        <v>301873.177896</v>
      </c>
      <c r="C3852" s="63" t="n">
        <v>5059048.1471</v>
      </c>
      <c r="D3852" s="63" t="s">
        <v>3448</v>
      </c>
      <c r="E3852" s="142" t="n">
        <v>453.3</v>
      </c>
      <c r="F3852" s="139" t="n">
        <f aca="false">[2]terrains!E3852*10.76391</f>
        <v>4879.280403</v>
      </c>
      <c r="G3852" s="63" t="s">
        <v>303</v>
      </c>
      <c r="H3852" s="63" t="n">
        <v>0</v>
      </c>
      <c r="I3852" s="63" t="n">
        <v>0</v>
      </c>
      <c r="J3852" s="63" t="n">
        <f aca="false">IF([2]terrains!L3852=13.5,IF([2]terrains!X3852=1,12,9),-0.392532+1.267037*[2]terrains!L3852+0.472239*[2]terrains!X3852+0.58658*[2]terrains!W3852+0.089417*[2]terrains!V3852+0.531633*[2]terrains!U3852+0.337883*[2]terrains!T3852-0.403545*[2]terrains!S3852)</f>
        <v>2.7750605</v>
      </c>
      <c r="K3852" s="140" t="n">
        <f aca="false">IF([2]terrains!I3852=0,[2]terrains!J3852,[2]terrains!I3852)</f>
        <v>2.7750605</v>
      </c>
      <c r="L3852" s="63" t="n">
        <v>2.5</v>
      </c>
      <c r="M3852" s="63" t="n">
        <v>0</v>
      </c>
      <c r="N3852" s="63" t="n">
        <v>0</v>
      </c>
      <c r="O3852" s="63" t="s">
        <v>150</v>
      </c>
      <c r="P3852" s="63" t="n">
        <v>0</v>
      </c>
      <c r="Q3852" s="63" t="n">
        <v>0</v>
      </c>
      <c r="R3852" s="63" t="n">
        <v>1</v>
      </c>
      <c r="S3852" s="63" t="n">
        <v>0</v>
      </c>
      <c r="T3852" s="63" t="n">
        <v>0</v>
      </c>
      <c r="U3852" s="63" t="n">
        <v>0</v>
      </c>
      <c r="V3852" s="63" t="n">
        <v>0</v>
      </c>
      <c r="W3852" s="63" t="n">
        <v>0</v>
      </c>
      <c r="X3852" s="63" t="n">
        <v>0</v>
      </c>
      <c r="Y3852" s="63" t="n">
        <f aca="false">IF([2]terrains!L3852&lt;=2.5,1,IF([2]terrains!L3852&lt;=4.5,2,IF([2]terrains!L3852&lt;=6.5,3,4)))</f>
        <v>1</v>
      </c>
      <c r="Z3852" s="63" t="n">
        <f aca="false"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1" t="n">
        <f aca="false">[2]terrains!Z3852*[2]terrains!F3852</f>
        <v>170774.814105</v>
      </c>
    </row>
    <row r="3853" customFormat="false" ht="14.4" hidden="false" customHeight="false" outlineLevel="0" collapsed="false">
      <c r="A3853" s="132" t="n">
        <v>3852</v>
      </c>
      <c r="B3853" s="63" t="n">
        <v>304060.35226</v>
      </c>
      <c r="C3853" s="63" t="n">
        <v>5059265.49451</v>
      </c>
      <c r="D3853" s="63" t="s">
        <v>3449</v>
      </c>
      <c r="E3853" s="142" t="n">
        <v>453.2</v>
      </c>
      <c r="F3853" s="139" t="n">
        <f aca="false">[2]terrains!E3853*10.76391</f>
        <v>4878.204012</v>
      </c>
      <c r="G3853" s="63" t="s">
        <v>329</v>
      </c>
      <c r="H3853" s="63" t="n">
        <v>0</v>
      </c>
      <c r="I3853" s="63" t="n">
        <v>0</v>
      </c>
      <c r="J3853" s="63" t="n">
        <f aca="false">IF([2]terrains!L3853=13.5,IF([2]terrains!X3853=1,12,9),-0.392532+1.267037*[2]terrains!L3853+0.472239*[2]terrains!X3853+0.58658*[2]terrains!W3853+0.089417*[2]terrains!V3853+0.531633*[2]terrains!U3853+0.337883*[2]terrains!T3853-0.403545*[2]terrains!S3853)</f>
        <v>2.141542</v>
      </c>
      <c r="K3853" s="140" t="n">
        <f aca="false">IF([2]terrains!I3853=0,[2]terrains!J3853,[2]terrains!I3853)</f>
        <v>2.141542</v>
      </c>
      <c r="L3853" s="63" t="n">
        <v>2</v>
      </c>
      <c r="M3853" s="63" t="n">
        <v>1</v>
      </c>
      <c r="N3853" s="63" t="n">
        <v>3</v>
      </c>
      <c r="O3853" s="63" t="s">
        <v>150</v>
      </c>
      <c r="P3853" s="63" t="n">
        <v>2</v>
      </c>
      <c r="Q3853" s="63" t="n">
        <v>1.5</v>
      </c>
      <c r="R3853" s="63" t="n">
        <v>1</v>
      </c>
      <c r="S3853" s="63" t="n">
        <v>0</v>
      </c>
      <c r="T3853" s="63" t="n">
        <v>0</v>
      </c>
      <c r="U3853" s="63" t="n">
        <v>0</v>
      </c>
      <c r="V3853" s="63" t="n">
        <v>0</v>
      </c>
      <c r="W3853" s="63" t="n">
        <v>0</v>
      </c>
      <c r="X3853" s="63" t="n">
        <v>0</v>
      </c>
      <c r="Y3853" s="63" t="n">
        <f aca="false">IF([2]terrains!L3853&lt;=2.5,1,IF([2]terrains!L3853&lt;=4.5,2,IF([2]terrains!L3853&lt;=6.5,3,4)))</f>
        <v>1</v>
      </c>
      <c r="Z3853" s="63" t="n">
        <f aca="false"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1" t="n">
        <f aca="false">[2]terrains!Z3853*[2]terrains!F3853</f>
        <v>170737.14042</v>
      </c>
    </row>
    <row r="3854" customFormat="false" ht="14.4" hidden="false" customHeight="false" outlineLevel="0" collapsed="false">
      <c r="A3854" s="132" t="n">
        <v>3853</v>
      </c>
      <c r="B3854" s="63" t="n">
        <v>304075.56284</v>
      </c>
      <c r="C3854" s="63" t="n">
        <v>5059261.80824</v>
      </c>
      <c r="D3854" s="63" t="s">
        <v>3450</v>
      </c>
      <c r="E3854" s="142" t="n">
        <v>453.2</v>
      </c>
      <c r="F3854" s="139" t="n">
        <f aca="false">[2]terrains!E3854*10.76391</f>
        <v>4878.204012</v>
      </c>
      <c r="G3854" s="63" t="s">
        <v>329</v>
      </c>
      <c r="H3854" s="63" t="n">
        <v>0</v>
      </c>
      <c r="I3854" s="63" t="n">
        <v>0</v>
      </c>
      <c r="J3854" s="63" t="n">
        <f aca="false">IF([2]terrains!L3854=13.5,IF([2]terrains!X3854=1,12,9),-0.392532+1.267037*[2]terrains!L3854+0.472239*[2]terrains!X3854+0.58658*[2]terrains!W3854+0.089417*[2]terrains!V3854+0.531633*[2]terrains!U3854+0.337883*[2]terrains!T3854-0.403545*[2]terrains!S3854)</f>
        <v>2.141542</v>
      </c>
      <c r="K3854" s="140" t="n">
        <f aca="false">IF([2]terrains!I3854=0,[2]terrains!J3854,[2]terrains!I3854)</f>
        <v>2.141542</v>
      </c>
      <c r="L3854" s="63" t="n">
        <v>2</v>
      </c>
      <c r="M3854" s="63" t="n">
        <v>1</v>
      </c>
      <c r="N3854" s="63" t="n">
        <v>3</v>
      </c>
      <c r="O3854" s="63" t="s">
        <v>150</v>
      </c>
      <c r="P3854" s="63" t="n">
        <v>2</v>
      </c>
      <c r="Q3854" s="63" t="n">
        <v>1.5</v>
      </c>
      <c r="R3854" s="63" t="n">
        <v>1</v>
      </c>
      <c r="S3854" s="63" t="n">
        <v>0</v>
      </c>
      <c r="T3854" s="63" t="n">
        <v>0</v>
      </c>
      <c r="U3854" s="63" t="n">
        <v>0</v>
      </c>
      <c r="V3854" s="63" t="n">
        <v>0</v>
      </c>
      <c r="W3854" s="63" t="n">
        <v>0</v>
      </c>
      <c r="X3854" s="63" t="n">
        <v>0</v>
      </c>
      <c r="Y3854" s="63" t="n">
        <f aca="false">IF([2]terrains!L3854&lt;=2.5,1,IF([2]terrains!L3854&lt;=4.5,2,IF([2]terrains!L3854&lt;=6.5,3,4)))</f>
        <v>1</v>
      </c>
      <c r="Z3854" s="63" t="n">
        <f aca="false"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1" t="n">
        <f aca="false">[2]terrains!Z3854*[2]terrains!F3854</f>
        <v>170737.14042</v>
      </c>
    </row>
    <row r="3855" customFormat="false" ht="14.4" hidden="false" customHeight="false" outlineLevel="0" collapsed="false">
      <c r="A3855" s="132" t="n">
        <v>3854</v>
      </c>
      <c r="B3855" s="63" t="n">
        <v>304090.6746</v>
      </c>
      <c r="C3855" s="63" t="n">
        <v>5059258.09072</v>
      </c>
      <c r="D3855" s="63" t="s">
        <v>3451</v>
      </c>
      <c r="E3855" s="142" t="n">
        <v>453.2</v>
      </c>
      <c r="F3855" s="139" t="n">
        <f aca="false">[2]terrains!E3855*10.76391</f>
        <v>4878.204012</v>
      </c>
      <c r="G3855" s="63" t="s">
        <v>329</v>
      </c>
      <c r="H3855" s="63" t="n">
        <v>0</v>
      </c>
      <c r="I3855" s="63" t="n">
        <v>0</v>
      </c>
      <c r="J3855" s="63" t="n">
        <f aca="false">IF([2]terrains!L3855=13.5,IF([2]terrains!X3855=1,12,9),-0.392532+1.267037*[2]terrains!L3855+0.472239*[2]terrains!X3855+0.58658*[2]terrains!W3855+0.089417*[2]terrains!V3855+0.531633*[2]terrains!U3855+0.337883*[2]terrains!T3855-0.403545*[2]terrains!S3855)</f>
        <v>2.141542</v>
      </c>
      <c r="K3855" s="140" t="n">
        <f aca="false">IF([2]terrains!I3855=0,[2]terrains!J3855,[2]terrains!I3855)</f>
        <v>2.141542</v>
      </c>
      <c r="L3855" s="63" t="n">
        <v>2</v>
      </c>
      <c r="M3855" s="63" t="n">
        <v>1</v>
      </c>
      <c r="N3855" s="63" t="n">
        <v>3</v>
      </c>
      <c r="O3855" s="63" t="s">
        <v>150</v>
      </c>
      <c r="P3855" s="63" t="n">
        <v>2</v>
      </c>
      <c r="Q3855" s="63" t="n">
        <v>1.5</v>
      </c>
      <c r="R3855" s="63" t="n">
        <v>1</v>
      </c>
      <c r="S3855" s="63" t="n">
        <v>0</v>
      </c>
      <c r="T3855" s="63" t="n">
        <v>0</v>
      </c>
      <c r="U3855" s="63" t="n">
        <v>0</v>
      </c>
      <c r="V3855" s="63" t="n">
        <v>0</v>
      </c>
      <c r="W3855" s="63" t="n">
        <v>0</v>
      </c>
      <c r="X3855" s="63" t="n">
        <v>0</v>
      </c>
      <c r="Y3855" s="63" t="n">
        <f aca="false">IF([2]terrains!L3855&lt;=2.5,1,IF([2]terrains!L3855&lt;=4.5,2,IF([2]terrains!L3855&lt;=6.5,3,4)))</f>
        <v>1</v>
      </c>
      <c r="Z3855" s="63" t="n">
        <f aca="false"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1" t="n">
        <f aca="false">[2]terrains!Z3855*[2]terrains!F3855</f>
        <v>170737.14042</v>
      </c>
    </row>
    <row r="3856" customFormat="false" ht="14.4" hidden="false" customHeight="false" outlineLevel="0" collapsed="false">
      <c r="A3856" s="132" t="n">
        <v>3855</v>
      </c>
      <c r="B3856" s="63" t="n">
        <v>304045.119207</v>
      </c>
      <c r="C3856" s="63" t="n">
        <v>5059269.18043</v>
      </c>
      <c r="D3856" s="63" t="s">
        <v>3452</v>
      </c>
      <c r="E3856" s="142" t="n">
        <v>453.2</v>
      </c>
      <c r="F3856" s="139" t="n">
        <f aca="false">[2]terrains!E3856*10.76391</f>
        <v>4878.204012</v>
      </c>
      <c r="G3856" s="63" t="s">
        <v>329</v>
      </c>
      <c r="H3856" s="63" t="n">
        <v>0</v>
      </c>
      <c r="I3856" s="63" t="n">
        <v>0</v>
      </c>
      <c r="J3856" s="63" t="n">
        <f aca="false">IF([2]terrains!L3856=13.5,IF([2]terrains!X3856=1,12,9),-0.392532+1.267037*[2]terrains!L3856+0.472239*[2]terrains!X3856+0.58658*[2]terrains!W3856+0.089417*[2]terrains!V3856+0.531633*[2]terrains!U3856+0.337883*[2]terrains!T3856-0.403545*[2]terrains!S3856)</f>
        <v>2.141542</v>
      </c>
      <c r="K3856" s="140" t="n">
        <f aca="false">IF([2]terrains!I3856=0,[2]terrains!J3856,[2]terrains!I3856)</f>
        <v>2.141542</v>
      </c>
      <c r="L3856" s="63" t="n">
        <v>2</v>
      </c>
      <c r="M3856" s="63" t="n">
        <v>1</v>
      </c>
      <c r="N3856" s="63" t="n">
        <v>3</v>
      </c>
      <c r="O3856" s="63" t="s">
        <v>150</v>
      </c>
      <c r="P3856" s="63" t="n">
        <v>2</v>
      </c>
      <c r="Q3856" s="63" t="n">
        <v>1.5</v>
      </c>
      <c r="R3856" s="63" t="n">
        <v>1</v>
      </c>
      <c r="S3856" s="63" t="n">
        <v>0</v>
      </c>
      <c r="T3856" s="63" t="n">
        <v>0</v>
      </c>
      <c r="U3856" s="63" t="n">
        <v>0</v>
      </c>
      <c r="V3856" s="63" t="n">
        <v>0</v>
      </c>
      <c r="W3856" s="63" t="n">
        <v>0</v>
      </c>
      <c r="X3856" s="63" t="n">
        <v>0</v>
      </c>
      <c r="Y3856" s="63" t="n">
        <f aca="false">IF([2]terrains!L3856&lt;=2.5,1,IF([2]terrains!L3856&lt;=4.5,2,IF([2]terrains!L3856&lt;=6.5,3,4)))</f>
        <v>1</v>
      </c>
      <c r="Z3856" s="63" t="n">
        <f aca="false"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1" t="n">
        <f aca="false">[2]terrains!Z3856*[2]terrains!F3856</f>
        <v>170737.14042</v>
      </c>
    </row>
    <row r="3857" customFormat="false" ht="14.4" hidden="false" customHeight="false" outlineLevel="0" collapsed="false">
      <c r="A3857" s="132" t="n">
        <v>3856</v>
      </c>
      <c r="B3857" s="63" t="n">
        <v>303923.621282</v>
      </c>
      <c r="C3857" s="63" t="n">
        <v>5059252.71505</v>
      </c>
      <c r="D3857" s="63" t="s">
        <v>3453</v>
      </c>
      <c r="E3857" s="142" t="n">
        <v>452.7</v>
      </c>
      <c r="F3857" s="139" t="n">
        <f aca="false">[2]terrains!E3857*10.76391</f>
        <v>4872.822057</v>
      </c>
      <c r="G3857" s="63" t="s">
        <v>329</v>
      </c>
      <c r="H3857" s="63" t="n">
        <v>0</v>
      </c>
      <c r="I3857" s="63" t="n">
        <v>0</v>
      </c>
      <c r="J3857" s="63" t="n">
        <f aca="false">IF([2]terrains!L3857=13.5,IF([2]terrains!X3857=1,12,9),-0.392532+1.267037*[2]terrains!L3857+0.472239*[2]terrains!X3857+0.58658*[2]terrains!W3857+0.089417*[2]terrains!V3857+0.531633*[2]terrains!U3857+0.337883*[2]terrains!T3857-0.403545*[2]terrains!S3857)</f>
        <v>2.141542</v>
      </c>
      <c r="K3857" s="140" t="n">
        <f aca="false">IF([2]terrains!I3857=0,[2]terrains!J3857,[2]terrains!I3857)</f>
        <v>2.141542</v>
      </c>
      <c r="L3857" s="63" t="n">
        <v>2</v>
      </c>
      <c r="M3857" s="63" t="n">
        <v>1</v>
      </c>
      <c r="N3857" s="63" t="n">
        <v>3</v>
      </c>
      <c r="O3857" s="63" t="s">
        <v>150</v>
      </c>
      <c r="P3857" s="63" t="n">
        <v>2</v>
      </c>
      <c r="Q3857" s="63" t="n">
        <v>1.5</v>
      </c>
      <c r="R3857" s="63" t="n">
        <v>1</v>
      </c>
      <c r="S3857" s="63" t="n">
        <v>0</v>
      </c>
      <c r="T3857" s="63" t="n">
        <v>0</v>
      </c>
      <c r="U3857" s="63" t="n">
        <v>0</v>
      </c>
      <c r="V3857" s="63" t="n">
        <v>0</v>
      </c>
      <c r="W3857" s="63" t="n">
        <v>0</v>
      </c>
      <c r="X3857" s="63" t="n">
        <v>0</v>
      </c>
      <c r="Y3857" s="63" t="n">
        <f aca="false">IF([2]terrains!L3857&lt;=2.5,1,IF([2]terrains!L3857&lt;=4.5,2,IF([2]terrains!L3857&lt;=6.5,3,4)))</f>
        <v>1</v>
      </c>
      <c r="Z3857" s="63" t="n">
        <f aca="false"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1" t="n">
        <f aca="false">[2]terrains!Z3857*[2]terrains!F3857</f>
        <v>170548.771995</v>
      </c>
    </row>
    <row r="3858" customFormat="false" ht="14.4" hidden="false" customHeight="false" outlineLevel="0" collapsed="false">
      <c r="A3858" s="132" t="n">
        <v>3857</v>
      </c>
      <c r="B3858" s="63" t="n">
        <v>303938.583064</v>
      </c>
      <c r="C3858" s="63" t="n">
        <v>5059249.10562</v>
      </c>
      <c r="D3858" s="63" t="s">
        <v>3454</v>
      </c>
      <c r="E3858" s="142" t="n">
        <v>452.6</v>
      </c>
      <c r="F3858" s="139" t="n">
        <f aca="false">[2]terrains!E3858*10.76391</f>
        <v>4871.745666</v>
      </c>
      <c r="G3858" s="63" t="s">
        <v>329</v>
      </c>
      <c r="H3858" s="63" t="n">
        <v>0</v>
      </c>
      <c r="I3858" s="63" t="n">
        <v>0</v>
      </c>
      <c r="J3858" s="63" t="n">
        <f aca="false">IF([2]terrains!L3858=13.5,IF([2]terrains!X3858=1,12,9),-0.392532+1.267037*[2]terrains!L3858+0.472239*[2]terrains!X3858+0.58658*[2]terrains!W3858+0.089417*[2]terrains!V3858+0.531633*[2]terrains!U3858+0.337883*[2]terrains!T3858-0.403545*[2]terrains!S3858)</f>
        <v>2.141542</v>
      </c>
      <c r="K3858" s="140" t="n">
        <f aca="false">IF([2]terrains!I3858=0,[2]terrains!J3858,[2]terrains!I3858)</f>
        <v>2.141542</v>
      </c>
      <c r="L3858" s="63" t="n">
        <v>2</v>
      </c>
      <c r="M3858" s="63" t="n">
        <v>1</v>
      </c>
      <c r="N3858" s="63" t="n">
        <v>3</v>
      </c>
      <c r="O3858" s="63" t="s">
        <v>150</v>
      </c>
      <c r="P3858" s="63" t="n">
        <v>2</v>
      </c>
      <c r="Q3858" s="63" t="n">
        <v>1.5</v>
      </c>
      <c r="R3858" s="63" t="n">
        <v>1</v>
      </c>
      <c r="S3858" s="63" t="n">
        <v>0</v>
      </c>
      <c r="T3858" s="63" t="n">
        <v>0</v>
      </c>
      <c r="U3858" s="63" t="n">
        <v>0</v>
      </c>
      <c r="V3858" s="63" t="n">
        <v>0</v>
      </c>
      <c r="W3858" s="63" t="n">
        <v>0</v>
      </c>
      <c r="X3858" s="63" t="n">
        <v>0</v>
      </c>
      <c r="Y3858" s="63" t="n">
        <f aca="false">IF([2]terrains!L3858&lt;=2.5,1,IF([2]terrains!L3858&lt;=4.5,2,IF([2]terrains!L3858&lt;=6.5,3,4)))</f>
        <v>1</v>
      </c>
      <c r="Z3858" s="63" t="n">
        <f aca="false"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1" t="n">
        <f aca="false">[2]terrains!Z3858*[2]terrains!F3858</f>
        <v>170511.09831</v>
      </c>
    </row>
    <row r="3859" customFormat="false" ht="14.4" hidden="false" customHeight="false" outlineLevel="0" collapsed="false">
      <c r="A3859" s="132" t="n">
        <v>3858</v>
      </c>
      <c r="B3859" s="63" t="n">
        <v>292036.619086</v>
      </c>
      <c r="C3859" s="63" t="n">
        <v>5033042.76327</v>
      </c>
      <c r="D3859" s="63" t="s">
        <v>3455</v>
      </c>
      <c r="E3859" s="142" t="n">
        <v>452.6</v>
      </c>
      <c r="F3859" s="139" t="n">
        <f aca="false">[2]terrains!E3859*10.76391</f>
        <v>4871.745666</v>
      </c>
      <c r="G3859" s="63" t="s">
        <v>245</v>
      </c>
      <c r="H3859" s="63" t="n">
        <v>0.5</v>
      </c>
      <c r="I3859" s="63" t="n">
        <v>4</v>
      </c>
      <c r="J3859" s="63" t="n">
        <f aca="false">IF([2]terrains!L3859=13.5,IF([2]terrains!X3859=1,12,9),-0.392532+1.267037*[2]terrains!L3859+0.472239*[2]terrains!X3859+0.58658*[2]terrains!W3859+0.089417*[2]terrains!V3859+0.531633*[2]terrains!U3859+0.337883*[2]terrains!T3859-0.403545*[2]terrains!S3859)</f>
        <v>4.272071</v>
      </c>
      <c r="K3859" s="140" t="n">
        <f aca="false">IF([2]terrains!I3859=0,[2]terrains!J3859,[2]terrains!I3859)</f>
        <v>4</v>
      </c>
      <c r="L3859" s="63" t="n">
        <v>4</v>
      </c>
      <c r="M3859" s="63" t="n">
        <v>2</v>
      </c>
      <c r="N3859" s="63" t="n">
        <v>10</v>
      </c>
      <c r="O3859" s="63" t="s">
        <v>151</v>
      </c>
      <c r="P3859" s="63" t="n">
        <v>2</v>
      </c>
      <c r="Q3859" s="63" t="n">
        <v>2.5</v>
      </c>
      <c r="R3859" s="63" t="n">
        <v>0</v>
      </c>
      <c r="S3859" s="63" t="n">
        <v>1</v>
      </c>
      <c r="T3859" s="63" t="n">
        <v>0</v>
      </c>
      <c r="U3859" s="63" t="n">
        <v>0</v>
      </c>
      <c r="V3859" s="63" t="n">
        <v>0</v>
      </c>
      <c r="W3859" s="63" t="n">
        <v>0</v>
      </c>
      <c r="X3859" s="63" t="n">
        <v>0</v>
      </c>
      <c r="Y3859" s="63" t="n">
        <f aca="false">IF([2]terrains!L3859&lt;=2.5,1,IF([2]terrains!L3859&lt;=4.5,2,IF([2]terrains!L3859&lt;=6.5,3,4)))</f>
        <v>2</v>
      </c>
      <c r="Z3859" s="63" t="n">
        <f aca="false"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1" t="n">
        <f aca="false">[2]terrains!Z3859*[2]terrains!F3859</f>
        <v>311791.722624</v>
      </c>
    </row>
    <row r="3860" customFormat="false" ht="14.4" hidden="false" customHeight="false" outlineLevel="0" collapsed="false">
      <c r="A3860" s="132" t="n">
        <v>3859</v>
      </c>
      <c r="B3860" s="63" t="n">
        <v>292036.784019</v>
      </c>
      <c r="C3860" s="63" t="n">
        <v>5033057.3947</v>
      </c>
      <c r="D3860" s="63" t="s">
        <v>3456</v>
      </c>
      <c r="E3860" s="142" t="n">
        <v>452.6</v>
      </c>
      <c r="F3860" s="139" t="n">
        <f aca="false">[2]terrains!E3860*10.76391</f>
        <v>4871.745666</v>
      </c>
      <c r="G3860" s="63" t="s">
        <v>245</v>
      </c>
      <c r="H3860" s="63" t="n">
        <v>0.5</v>
      </c>
      <c r="I3860" s="63" t="n">
        <v>4</v>
      </c>
      <c r="J3860" s="63" t="n">
        <f aca="false">IF([2]terrains!L3860=13.5,IF([2]terrains!X3860=1,12,9),-0.392532+1.267037*[2]terrains!L3860+0.472239*[2]terrains!X3860+0.58658*[2]terrains!W3860+0.089417*[2]terrains!V3860+0.531633*[2]terrains!U3860+0.337883*[2]terrains!T3860-0.403545*[2]terrains!S3860)</f>
        <v>4.272071</v>
      </c>
      <c r="K3860" s="140" t="n">
        <f aca="false">IF([2]terrains!I3860=0,[2]terrains!J3860,[2]terrains!I3860)</f>
        <v>4</v>
      </c>
      <c r="L3860" s="63" t="n">
        <v>4</v>
      </c>
      <c r="M3860" s="63" t="n">
        <v>2</v>
      </c>
      <c r="N3860" s="63" t="n">
        <v>10</v>
      </c>
      <c r="O3860" s="63" t="s">
        <v>151</v>
      </c>
      <c r="P3860" s="63" t="n">
        <v>2</v>
      </c>
      <c r="Q3860" s="63" t="n">
        <v>2.5</v>
      </c>
      <c r="R3860" s="63" t="n">
        <v>0</v>
      </c>
      <c r="S3860" s="63" t="n">
        <v>1</v>
      </c>
      <c r="T3860" s="63" t="n">
        <v>0</v>
      </c>
      <c r="U3860" s="63" t="n">
        <v>0</v>
      </c>
      <c r="V3860" s="63" t="n">
        <v>0</v>
      </c>
      <c r="W3860" s="63" t="n">
        <v>0</v>
      </c>
      <c r="X3860" s="63" t="n">
        <v>0</v>
      </c>
      <c r="Y3860" s="63" t="n">
        <f aca="false">IF([2]terrains!L3860&lt;=2.5,1,IF([2]terrains!L3860&lt;=4.5,2,IF([2]terrains!L3860&lt;=6.5,3,4)))</f>
        <v>2</v>
      </c>
      <c r="Z3860" s="63" t="n">
        <f aca="false"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1" t="n">
        <f aca="false">[2]terrains!Z3860*[2]terrains!F3860</f>
        <v>311791.722624</v>
      </c>
    </row>
    <row r="3861" customFormat="false" ht="14.4" hidden="false" customHeight="false" outlineLevel="0" collapsed="false">
      <c r="A3861" s="132" t="n">
        <v>3860</v>
      </c>
      <c r="B3861" s="63" t="n">
        <v>303953.54615</v>
      </c>
      <c r="C3861" s="63" t="n">
        <v>5059245.49434</v>
      </c>
      <c r="D3861" s="63" t="s">
        <v>3457</v>
      </c>
      <c r="E3861" s="142" t="n">
        <v>452.5</v>
      </c>
      <c r="F3861" s="139" t="n">
        <f aca="false">[2]terrains!E3861*10.76391</f>
        <v>4870.669275</v>
      </c>
      <c r="G3861" s="63" t="s">
        <v>329</v>
      </c>
      <c r="H3861" s="63" t="n">
        <v>0</v>
      </c>
      <c r="I3861" s="63" t="n">
        <v>0</v>
      </c>
      <c r="J3861" s="63" t="n">
        <f aca="false">IF([2]terrains!L3861=13.5,IF([2]terrains!X3861=1,12,9),-0.392532+1.267037*[2]terrains!L3861+0.472239*[2]terrains!X3861+0.58658*[2]terrains!W3861+0.089417*[2]terrains!V3861+0.531633*[2]terrains!U3861+0.337883*[2]terrains!T3861-0.403545*[2]terrains!S3861)</f>
        <v>2.141542</v>
      </c>
      <c r="K3861" s="140" t="n">
        <f aca="false">IF([2]terrains!I3861=0,[2]terrains!J3861,[2]terrains!I3861)</f>
        <v>2.141542</v>
      </c>
      <c r="L3861" s="63" t="n">
        <v>2</v>
      </c>
      <c r="M3861" s="63" t="n">
        <v>1</v>
      </c>
      <c r="N3861" s="63" t="n">
        <v>3</v>
      </c>
      <c r="O3861" s="63" t="s">
        <v>150</v>
      </c>
      <c r="P3861" s="63" t="n">
        <v>2</v>
      </c>
      <c r="Q3861" s="63" t="n">
        <v>1.5</v>
      </c>
      <c r="R3861" s="63" t="n">
        <v>1</v>
      </c>
      <c r="S3861" s="63" t="n">
        <v>0</v>
      </c>
      <c r="T3861" s="63" t="n">
        <v>0</v>
      </c>
      <c r="U3861" s="63" t="n">
        <v>0</v>
      </c>
      <c r="V3861" s="63" t="n">
        <v>0</v>
      </c>
      <c r="W3861" s="63" t="n">
        <v>0</v>
      </c>
      <c r="X3861" s="63" t="n">
        <v>0</v>
      </c>
      <c r="Y3861" s="63" t="n">
        <f aca="false">IF([2]terrains!L3861&lt;=2.5,1,IF([2]terrains!L3861&lt;=4.5,2,IF([2]terrains!L3861&lt;=6.5,3,4)))</f>
        <v>1</v>
      </c>
      <c r="Z3861" s="63" t="n">
        <f aca="false"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1" t="n">
        <f aca="false">[2]terrains!Z3861*[2]terrains!F3861</f>
        <v>170473.424625</v>
      </c>
    </row>
    <row r="3862" customFormat="false" ht="14.4" hidden="false" customHeight="false" outlineLevel="0" collapsed="false">
      <c r="A3862" s="132" t="n">
        <v>3861</v>
      </c>
      <c r="B3862" s="63" t="n">
        <v>303968.506622</v>
      </c>
      <c r="C3862" s="63" t="n">
        <v>5059241.88821</v>
      </c>
      <c r="D3862" s="63" t="s">
        <v>3458</v>
      </c>
      <c r="E3862" s="142" t="n">
        <v>452.4</v>
      </c>
      <c r="F3862" s="139" t="n">
        <f aca="false">[2]terrains!E3862*10.76391</f>
        <v>4869.592884</v>
      </c>
      <c r="G3862" s="63" t="s">
        <v>329</v>
      </c>
      <c r="H3862" s="63" t="n">
        <v>0</v>
      </c>
      <c r="I3862" s="63" t="n">
        <v>0</v>
      </c>
      <c r="J3862" s="63" t="n">
        <f aca="false">IF([2]terrains!L3862=13.5,IF([2]terrains!X3862=1,12,9),-0.392532+1.267037*[2]terrains!L3862+0.472239*[2]terrains!X3862+0.58658*[2]terrains!W3862+0.089417*[2]terrains!V3862+0.531633*[2]terrains!U3862+0.337883*[2]terrains!T3862-0.403545*[2]terrains!S3862)</f>
        <v>2.141542</v>
      </c>
      <c r="K3862" s="140" t="n">
        <f aca="false">IF([2]terrains!I3862=0,[2]terrains!J3862,[2]terrains!I3862)</f>
        <v>2.141542</v>
      </c>
      <c r="L3862" s="63" t="n">
        <v>2</v>
      </c>
      <c r="M3862" s="63" t="n">
        <v>1</v>
      </c>
      <c r="N3862" s="63" t="n">
        <v>3</v>
      </c>
      <c r="O3862" s="63" t="s">
        <v>150</v>
      </c>
      <c r="P3862" s="63" t="n">
        <v>2</v>
      </c>
      <c r="Q3862" s="63" t="n">
        <v>1.5</v>
      </c>
      <c r="R3862" s="63" t="n">
        <v>1</v>
      </c>
      <c r="S3862" s="63" t="n">
        <v>0</v>
      </c>
      <c r="T3862" s="63" t="n">
        <v>0</v>
      </c>
      <c r="U3862" s="63" t="n">
        <v>0</v>
      </c>
      <c r="V3862" s="63" t="n">
        <v>0</v>
      </c>
      <c r="W3862" s="63" t="n">
        <v>0</v>
      </c>
      <c r="X3862" s="63" t="n">
        <v>0</v>
      </c>
      <c r="Y3862" s="63" t="n">
        <f aca="false">IF([2]terrains!L3862&lt;=2.5,1,IF([2]terrains!L3862&lt;=4.5,2,IF([2]terrains!L3862&lt;=6.5,3,4)))</f>
        <v>1</v>
      </c>
      <c r="Z3862" s="63" t="n">
        <f aca="false"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1" t="n">
        <f aca="false">[2]terrains!Z3862*[2]terrains!F3862</f>
        <v>170435.75094</v>
      </c>
    </row>
    <row r="3863" customFormat="false" ht="14.4" hidden="false" customHeight="false" outlineLevel="0" collapsed="false">
      <c r="A3863" s="132" t="n">
        <v>3862</v>
      </c>
      <c r="B3863" s="63" t="n">
        <v>287944.981058</v>
      </c>
      <c r="C3863" s="63" t="n">
        <v>5042986.28881</v>
      </c>
      <c r="D3863" s="63" t="s">
        <v>3459</v>
      </c>
      <c r="E3863" s="142" t="n">
        <v>452.4</v>
      </c>
      <c r="F3863" s="139" t="n">
        <f aca="false">[2]terrains!E3863*10.76391</f>
        <v>4869.592884</v>
      </c>
      <c r="G3863" s="63" t="s">
        <v>388</v>
      </c>
      <c r="H3863" s="63" t="n">
        <v>1</v>
      </c>
      <c r="I3863" s="63" t="n">
        <v>3</v>
      </c>
      <c r="J3863" s="63" t="n">
        <f aca="false">IF([2]terrains!L3863=13.5,IF([2]terrains!X3863=1,12,9),-0.392532+1.267037*[2]terrains!L3863+0.472239*[2]terrains!X3863+0.58658*[2]terrains!W3863+0.089417*[2]terrains!V3863+0.531633*[2]terrains!U3863+0.337883*[2]terrains!T3863-0.403545*[2]terrains!S3863)</f>
        <v>3.6385525</v>
      </c>
      <c r="K3863" s="140" t="n">
        <f aca="false">IF([2]terrains!I3863=0,[2]terrains!J3863,[2]terrains!I3863)</f>
        <v>3</v>
      </c>
      <c r="L3863" s="63" t="n">
        <v>3.5</v>
      </c>
      <c r="M3863" s="63" t="n">
        <v>3</v>
      </c>
      <c r="N3863" s="63" t="n">
        <v>6</v>
      </c>
      <c r="O3863" s="63" t="s">
        <v>151</v>
      </c>
      <c r="P3863" s="63" t="n">
        <v>2.5</v>
      </c>
      <c r="Q3863" s="63" t="n">
        <v>2.5</v>
      </c>
      <c r="R3863" s="63" t="n">
        <v>0</v>
      </c>
      <c r="S3863" s="63" t="n">
        <v>1</v>
      </c>
      <c r="T3863" s="63" t="n">
        <v>0</v>
      </c>
      <c r="U3863" s="63" t="n">
        <v>0</v>
      </c>
      <c r="V3863" s="63" t="n">
        <v>0</v>
      </c>
      <c r="W3863" s="63" t="n">
        <v>0</v>
      </c>
      <c r="X3863" s="63" t="n">
        <v>0</v>
      </c>
      <c r="Y3863" s="63" t="n">
        <f aca="false">IF([2]terrains!L3863&lt;=2.5,1,IF([2]terrains!L3863&lt;=4.5,2,IF([2]terrains!L3863&lt;=6.5,3,4)))</f>
        <v>2</v>
      </c>
      <c r="Z3863" s="63" t="n">
        <f aca="false"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1" t="n">
        <f aca="false">[2]terrains!Z3863*[2]terrains!F3863</f>
        <v>311653.944576</v>
      </c>
    </row>
    <row r="3864" customFormat="false" ht="14.4" hidden="false" customHeight="false" outlineLevel="0" collapsed="false">
      <c r="A3864" s="132" t="n">
        <v>3863</v>
      </c>
      <c r="B3864" s="63" t="n">
        <v>303983.544966</v>
      </c>
      <c r="C3864" s="63" t="n">
        <v>5059238.26161</v>
      </c>
      <c r="D3864" s="63" t="s">
        <v>3460</v>
      </c>
      <c r="E3864" s="142" t="n">
        <v>452.3</v>
      </c>
      <c r="F3864" s="139" t="n">
        <f aca="false">[2]terrains!E3864*10.76391</f>
        <v>4868.516493</v>
      </c>
      <c r="G3864" s="63" t="s">
        <v>329</v>
      </c>
      <c r="H3864" s="63" t="n">
        <v>0</v>
      </c>
      <c r="I3864" s="63" t="n">
        <v>0</v>
      </c>
      <c r="J3864" s="63" t="n">
        <f aca="false">IF([2]terrains!L3864=13.5,IF([2]terrains!X3864=1,12,9),-0.392532+1.267037*[2]terrains!L3864+0.472239*[2]terrains!X3864+0.58658*[2]terrains!W3864+0.089417*[2]terrains!V3864+0.531633*[2]terrains!U3864+0.337883*[2]terrains!T3864-0.403545*[2]terrains!S3864)</f>
        <v>2.141542</v>
      </c>
      <c r="K3864" s="140" t="n">
        <f aca="false">IF([2]terrains!I3864=0,[2]terrains!J3864,[2]terrains!I3864)</f>
        <v>2.141542</v>
      </c>
      <c r="L3864" s="63" t="n">
        <v>2</v>
      </c>
      <c r="M3864" s="63" t="n">
        <v>1</v>
      </c>
      <c r="N3864" s="63" t="n">
        <v>3</v>
      </c>
      <c r="O3864" s="63" t="s">
        <v>150</v>
      </c>
      <c r="P3864" s="63" t="n">
        <v>2</v>
      </c>
      <c r="Q3864" s="63" t="n">
        <v>1.5</v>
      </c>
      <c r="R3864" s="63" t="n">
        <v>1</v>
      </c>
      <c r="S3864" s="63" t="n">
        <v>0</v>
      </c>
      <c r="T3864" s="63" t="n">
        <v>0</v>
      </c>
      <c r="U3864" s="63" t="n">
        <v>0</v>
      </c>
      <c r="V3864" s="63" t="n">
        <v>0</v>
      </c>
      <c r="W3864" s="63" t="n">
        <v>0</v>
      </c>
      <c r="X3864" s="63" t="n">
        <v>0</v>
      </c>
      <c r="Y3864" s="63" t="n">
        <f aca="false">IF([2]terrains!L3864&lt;=2.5,1,IF([2]terrains!L3864&lt;=4.5,2,IF([2]terrains!L3864&lt;=6.5,3,4)))</f>
        <v>1</v>
      </c>
      <c r="Z3864" s="63" t="n">
        <f aca="false"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1" t="n">
        <f aca="false">[2]terrains!Z3864*[2]terrains!F3864</f>
        <v>170398.077255</v>
      </c>
    </row>
    <row r="3865" customFormat="false" ht="14.4" hidden="false" customHeight="false" outlineLevel="0" collapsed="false">
      <c r="A3865" s="132" t="n">
        <v>3864</v>
      </c>
      <c r="B3865" s="63" t="n">
        <v>303998.66034</v>
      </c>
      <c r="C3865" s="63" t="n">
        <v>5059234.6133</v>
      </c>
      <c r="D3865" s="63" t="s">
        <v>3461</v>
      </c>
      <c r="E3865" s="142" t="n">
        <v>452.2</v>
      </c>
      <c r="F3865" s="139" t="n">
        <f aca="false">[2]terrains!E3865*10.76391</f>
        <v>4867.440102</v>
      </c>
      <c r="G3865" s="63" t="s">
        <v>329</v>
      </c>
      <c r="H3865" s="63" t="n">
        <v>0</v>
      </c>
      <c r="I3865" s="63" t="n">
        <v>0</v>
      </c>
      <c r="J3865" s="63" t="n">
        <f aca="false">IF([2]terrains!L3865=13.5,IF([2]terrains!X3865=1,12,9),-0.392532+1.267037*[2]terrains!L3865+0.472239*[2]terrains!X3865+0.58658*[2]terrains!W3865+0.089417*[2]terrains!V3865+0.531633*[2]terrains!U3865+0.337883*[2]terrains!T3865-0.403545*[2]terrains!S3865)</f>
        <v>2.141542</v>
      </c>
      <c r="K3865" s="140" t="n">
        <f aca="false">IF([2]terrains!I3865=0,[2]terrains!J3865,[2]terrains!I3865)</f>
        <v>2.141542</v>
      </c>
      <c r="L3865" s="63" t="n">
        <v>2</v>
      </c>
      <c r="M3865" s="63" t="n">
        <v>1</v>
      </c>
      <c r="N3865" s="63" t="n">
        <v>3</v>
      </c>
      <c r="O3865" s="63" t="s">
        <v>150</v>
      </c>
      <c r="P3865" s="63" t="n">
        <v>2</v>
      </c>
      <c r="Q3865" s="63" t="n">
        <v>1.5</v>
      </c>
      <c r="R3865" s="63" t="n">
        <v>1</v>
      </c>
      <c r="S3865" s="63" t="n">
        <v>0</v>
      </c>
      <c r="T3865" s="63" t="n">
        <v>0</v>
      </c>
      <c r="U3865" s="63" t="n">
        <v>0</v>
      </c>
      <c r="V3865" s="63" t="n">
        <v>0</v>
      </c>
      <c r="W3865" s="63" t="n">
        <v>0</v>
      </c>
      <c r="X3865" s="63" t="n">
        <v>0</v>
      </c>
      <c r="Y3865" s="63" t="n">
        <f aca="false">IF([2]terrains!L3865&lt;=2.5,1,IF([2]terrains!L3865&lt;=4.5,2,IF([2]terrains!L3865&lt;=6.5,3,4)))</f>
        <v>1</v>
      </c>
      <c r="Z3865" s="63" t="n">
        <f aca="false"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1" t="n">
        <f aca="false">[2]terrains!Z3865*[2]terrains!F3865</f>
        <v>170360.40357</v>
      </c>
    </row>
    <row r="3866" customFormat="false" ht="14.4" hidden="false" customHeight="false" outlineLevel="0" collapsed="false">
      <c r="A3866" s="132" t="n">
        <v>3865</v>
      </c>
      <c r="B3866" s="63" t="n">
        <v>297204.6394</v>
      </c>
      <c r="C3866" s="63" t="n">
        <v>5045996.232</v>
      </c>
      <c r="D3866" s="63" t="s">
        <v>3462</v>
      </c>
      <c r="E3866" s="142" t="n">
        <v>452.1</v>
      </c>
      <c r="F3866" s="139" t="n">
        <f aca="false">[2]terrains!E3866*10.76391</f>
        <v>4866.363711</v>
      </c>
      <c r="G3866" s="63" t="s">
        <v>745</v>
      </c>
      <c r="H3866" s="63" t="n">
        <v>0</v>
      </c>
      <c r="I3866" s="63" t="n">
        <v>0</v>
      </c>
      <c r="J3866" s="63" t="n">
        <f aca="false"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40" t="n">
        <f aca="false">IF([2]terrains!I3866=0,[2]terrains!J3866,[2]terrains!I3866)</f>
        <v>2.479425</v>
      </c>
      <c r="L3866" s="63" t="n">
        <v>2</v>
      </c>
      <c r="M3866" s="63" t="n">
        <v>2</v>
      </c>
      <c r="N3866" s="63" t="n">
        <v>3</v>
      </c>
      <c r="O3866" s="63" t="s">
        <v>152</v>
      </c>
      <c r="P3866" s="63" t="n">
        <v>2</v>
      </c>
      <c r="Q3866" s="63" t="n">
        <v>2</v>
      </c>
      <c r="R3866" s="63" t="n">
        <v>0</v>
      </c>
      <c r="S3866" s="63" t="n">
        <v>0</v>
      </c>
      <c r="T3866" s="63" t="n">
        <v>1</v>
      </c>
      <c r="U3866" s="63" t="n">
        <v>0</v>
      </c>
      <c r="V3866" s="63" t="n">
        <v>0</v>
      </c>
      <c r="W3866" s="63" t="n">
        <v>0</v>
      </c>
      <c r="X3866" s="63" t="n">
        <v>0</v>
      </c>
      <c r="Y3866" s="63" t="n">
        <f aca="false">IF([2]terrains!L3866&lt;=2.5,1,IF([2]terrains!L3866&lt;=4.5,2,IF([2]terrains!L3866&lt;=6.5,3,4)))</f>
        <v>1</v>
      </c>
      <c r="Z3866" s="63" t="n">
        <f aca="false"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1" t="n">
        <f aca="false">[2]terrains!Z3866*[2]terrains!F3866</f>
        <v>413640.915435</v>
      </c>
    </row>
    <row r="3867" customFormat="false" ht="14.4" hidden="false" customHeight="false" outlineLevel="0" collapsed="false">
      <c r="A3867" s="132" t="n">
        <v>3866</v>
      </c>
      <c r="B3867" s="63" t="n">
        <v>297976.1907</v>
      </c>
      <c r="C3867" s="63" t="n">
        <v>5037284.022</v>
      </c>
      <c r="D3867" s="63" t="s">
        <v>3463</v>
      </c>
      <c r="E3867" s="142" t="n">
        <v>452.1</v>
      </c>
      <c r="F3867" s="139" t="n">
        <f aca="false">[2]terrains!E3867*10.76391</f>
        <v>4866.363711</v>
      </c>
      <c r="G3867" s="63" t="s">
        <v>350</v>
      </c>
      <c r="H3867" s="63" t="n">
        <v>0</v>
      </c>
      <c r="I3867" s="63" t="n">
        <v>0</v>
      </c>
      <c r="J3867" s="63" t="n">
        <f aca="false">IF([2]terrains!L3867=13.5,IF([2]terrains!X3867=1,12,9),-0.392532+1.267037*[2]terrains!L3867+0.472239*[2]terrains!X3867+0.58658*[2]terrains!W3867+0.089417*[2]terrains!V3867+0.531633*[2]terrains!U3867+0.337883*[2]terrains!T3867-0.403545*[2]terrains!S3867)</f>
        <v>3.1129435</v>
      </c>
      <c r="K3867" s="140" t="n">
        <f aca="false">IF([2]terrains!I3867=0,[2]terrains!J3867,[2]terrains!I3867)</f>
        <v>3.1129435</v>
      </c>
      <c r="L3867" s="63" t="n">
        <v>2.5</v>
      </c>
      <c r="M3867" s="63" t="n">
        <v>2</v>
      </c>
      <c r="N3867" s="63" t="n">
        <v>4</v>
      </c>
      <c r="O3867" s="63" t="s">
        <v>152</v>
      </c>
      <c r="P3867" s="63" t="n">
        <v>2</v>
      </c>
      <c r="Q3867" s="63" t="n">
        <v>1.5</v>
      </c>
      <c r="R3867" s="63" t="n">
        <v>0</v>
      </c>
      <c r="S3867" s="63" t="n">
        <v>0</v>
      </c>
      <c r="T3867" s="63" t="n">
        <v>1</v>
      </c>
      <c r="U3867" s="63" t="n">
        <v>0</v>
      </c>
      <c r="V3867" s="63" t="n">
        <v>0</v>
      </c>
      <c r="W3867" s="63" t="n">
        <v>0</v>
      </c>
      <c r="X3867" s="63" t="n">
        <v>0</v>
      </c>
      <c r="Y3867" s="63" t="n">
        <f aca="false">IF([2]terrains!L3867&lt;=2.5,1,IF([2]terrains!L3867&lt;=4.5,2,IF([2]terrains!L3867&lt;=6.5,3,4)))</f>
        <v>1</v>
      </c>
      <c r="Z3867" s="63" t="n">
        <f aca="false"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1" t="n">
        <f aca="false">[2]terrains!Z3867*[2]terrains!F3867</f>
        <v>413640.915435</v>
      </c>
    </row>
    <row r="3868" customFormat="false" ht="14.4" hidden="false" customHeight="false" outlineLevel="0" collapsed="false">
      <c r="A3868" s="132" t="n">
        <v>3867</v>
      </c>
      <c r="B3868" s="63" t="n">
        <v>292036.946943</v>
      </c>
      <c r="C3868" s="63" t="n">
        <v>5033072.02079</v>
      </c>
      <c r="D3868" s="63" t="s">
        <v>3464</v>
      </c>
      <c r="E3868" s="142" t="n">
        <v>452.1</v>
      </c>
      <c r="F3868" s="139" t="n">
        <f aca="false">[2]terrains!E3868*10.76391</f>
        <v>4866.363711</v>
      </c>
      <c r="G3868" s="63" t="s">
        <v>245</v>
      </c>
      <c r="H3868" s="63" t="n">
        <v>0.5</v>
      </c>
      <c r="I3868" s="63" t="n">
        <v>4</v>
      </c>
      <c r="J3868" s="63" t="n">
        <f aca="false">IF([2]terrains!L3868=13.5,IF([2]terrains!X3868=1,12,9),-0.392532+1.267037*[2]terrains!L3868+0.472239*[2]terrains!X3868+0.58658*[2]terrains!W3868+0.089417*[2]terrains!V3868+0.531633*[2]terrains!U3868+0.337883*[2]terrains!T3868-0.403545*[2]terrains!S3868)</f>
        <v>4.272071</v>
      </c>
      <c r="K3868" s="140" t="n">
        <f aca="false">IF([2]terrains!I3868=0,[2]terrains!J3868,[2]terrains!I3868)</f>
        <v>4</v>
      </c>
      <c r="L3868" s="63" t="n">
        <v>4</v>
      </c>
      <c r="M3868" s="63" t="n">
        <v>2</v>
      </c>
      <c r="N3868" s="63" t="n">
        <v>10</v>
      </c>
      <c r="O3868" s="63" t="s">
        <v>151</v>
      </c>
      <c r="P3868" s="63" t="n">
        <v>2</v>
      </c>
      <c r="Q3868" s="63" t="n">
        <v>2.5</v>
      </c>
      <c r="R3868" s="63" t="n">
        <v>0</v>
      </c>
      <c r="S3868" s="63" t="n">
        <v>1</v>
      </c>
      <c r="T3868" s="63" t="n">
        <v>0</v>
      </c>
      <c r="U3868" s="63" t="n">
        <v>0</v>
      </c>
      <c r="V3868" s="63" t="n">
        <v>0</v>
      </c>
      <c r="W3868" s="63" t="n">
        <v>0</v>
      </c>
      <c r="X3868" s="63" t="n">
        <v>0</v>
      </c>
      <c r="Y3868" s="63" t="n">
        <f aca="false">IF([2]terrains!L3868&lt;=2.5,1,IF([2]terrains!L3868&lt;=4.5,2,IF([2]terrains!L3868&lt;=6.5,3,4)))</f>
        <v>2</v>
      </c>
      <c r="Z3868" s="63" t="n">
        <f aca="false"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1" t="n">
        <f aca="false">[2]terrains!Z3868*[2]terrains!F3868</f>
        <v>311447.277504</v>
      </c>
    </row>
    <row r="3869" customFormat="false" ht="14.4" hidden="false" customHeight="false" outlineLevel="0" collapsed="false">
      <c r="A3869" s="132" t="n">
        <v>3868</v>
      </c>
      <c r="B3869" s="63" t="n">
        <v>298972.720135</v>
      </c>
      <c r="C3869" s="63" t="n">
        <v>5056663.69257</v>
      </c>
      <c r="D3869" s="63" t="s">
        <v>3465</v>
      </c>
      <c r="E3869" s="142" t="n">
        <v>452</v>
      </c>
      <c r="F3869" s="139" t="n">
        <f aca="false">[2]terrains!E3869*10.76391</f>
        <v>4865.28732</v>
      </c>
      <c r="G3869" s="63" t="s">
        <v>329</v>
      </c>
      <c r="H3869" s="63" t="n">
        <v>0</v>
      </c>
      <c r="I3869" s="63" t="n">
        <v>0</v>
      </c>
      <c r="J3869" s="63" t="n">
        <f aca="false">IF([2]terrains!L3869=13.5,IF([2]terrains!X3869=1,12,9),-0.392532+1.267037*[2]terrains!L3869+0.472239*[2]terrains!X3869+0.58658*[2]terrains!W3869+0.089417*[2]terrains!V3869+0.531633*[2]terrains!U3869+0.337883*[2]terrains!T3869-0.403545*[2]terrains!S3869)</f>
        <v>2.141542</v>
      </c>
      <c r="K3869" s="140" t="n">
        <f aca="false">IF([2]terrains!I3869=0,[2]terrains!J3869,[2]terrains!I3869)</f>
        <v>2.141542</v>
      </c>
      <c r="L3869" s="63" t="n">
        <v>2</v>
      </c>
      <c r="M3869" s="63" t="n">
        <v>1</v>
      </c>
      <c r="N3869" s="63" t="n">
        <v>3</v>
      </c>
      <c r="O3869" s="63" t="s">
        <v>150</v>
      </c>
      <c r="P3869" s="63" t="n">
        <v>2</v>
      </c>
      <c r="Q3869" s="63" t="n">
        <v>1.5</v>
      </c>
      <c r="R3869" s="63" t="n">
        <v>1</v>
      </c>
      <c r="S3869" s="63" t="n">
        <v>0</v>
      </c>
      <c r="T3869" s="63" t="n">
        <v>0</v>
      </c>
      <c r="U3869" s="63" t="n">
        <v>0</v>
      </c>
      <c r="V3869" s="63" t="n">
        <v>0</v>
      </c>
      <c r="W3869" s="63" t="n">
        <v>0</v>
      </c>
      <c r="X3869" s="63" t="n">
        <v>0</v>
      </c>
      <c r="Y3869" s="63" t="n">
        <f aca="false">IF([2]terrains!L3869&lt;=2.5,1,IF([2]terrains!L3869&lt;=4.5,2,IF([2]terrains!L3869&lt;=6.5,3,4)))</f>
        <v>1</v>
      </c>
      <c r="Z3869" s="63" t="n">
        <f aca="false"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1" t="n">
        <f aca="false">[2]terrains!Z3869*[2]terrains!F3869</f>
        <v>170285.0562</v>
      </c>
    </row>
    <row r="3870" customFormat="false" ht="14.4" hidden="false" customHeight="false" outlineLevel="0" collapsed="false">
      <c r="A3870" s="132" t="n">
        <v>3869</v>
      </c>
      <c r="B3870" s="63" t="n">
        <v>298963.6008</v>
      </c>
      <c r="C3870" s="63" t="n">
        <v>5056675.93155</v>
      </c>
      <c r="D3870" s="63" t="s">
        <v>3466</v>
      </c>
      <c r="E3870" s="142" t="n">
        <v>451.9</v>
      </c>
      <c r="F3870" s="139" t="n">
        <f aca="false">[2]terrains!E3870*10.76391</f>
        <v>4864.210929</v>
      </c>
      <c r="G3870" s="63" t="s">
        <v>329</v>
      </c>
      <c r="H3870" s="63" t="n">
        <v>0</v>
      </c>
      <c r="I3870" s="63" t="n">
        <v>0</v>
      </c>
      <c r="J3870" s="63" t="n">
        <f aca="false">IF([2]terrains!L3870=13.5,IF([2]terrains!X3870=1,12,9),-0.392532+1.267037*[2]terrains!L3870+0.472239*[2]terrains!X3870+0.58658*[2]terrains!W3870+0.089417*[2]terrains!V3870+0.531633*[2]terrains!U3870+0.337883*[2]terrains!T3870-0.403545*[2]terrains!S3870)</f>
        <v>2.141542</v>
      </c>
      <c r="K3870" s="140" t="n">
        <f aca="false">IF([2]terrains!I3870=0,[2]terrains!J3870,[2]terrains!I3870)</f>
        <v>2.141542</v>
      </c>
      <c r="L3870" s="63" t="n">
        <v>2</v>
      </c>
      <c r="M3870" s="63" t="n">
        <v>1</v>
      </c>
      <c r="N3870" s="63" t="n">
        <v>3</v>
      </c>
      <c r="O3870" s="63" t="s">
        <v>150</v>
      </c>
      <c r="P3870" s="63" t="n">
        <v>2</v>
      </c>
      <c r="Q3870" s="63" t="n">
        <v>1.5</v>
      </c>
      <c r="R3870" s="63" t="n">
        <v>1</v>
      </c>
      <c r="S3870" s="63" t="n">
        <v>0</v>
      </c>
      <c r="T3870" s="63" t="n">
        <v>0</v>
      </c>
      <c r="U3870" s="63" t="n">
        <v>0</v>
      </c>
      <c r="V3870" s="63" t="n">
        <v>0</v>
      </c>
      <c r="W3870" s="63" t="n">
        <v>0</v>
      </c>
      <c r="X3870" s="63" t="n">
        <v>0</v>
      </c>
      <c r="Y3870" s="63" t="n">
        <f aca="false">IF([2]terrains!L3870&lt;=2.5,1,IF([2]terrains!L3870&lt;=4.5,2,IF([2]terrains!L3870&lt;=6.5,3,4)))</f>
        <v>1</v>
      </c>
      <c r="Z3870" s="63" t="n">
        <f aca="false"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1" t="n">
        <f aca="false">[2]terrains!Z3870*[2]terrains!F3870</f>
        <v>170247.382515</v>
      </c>
    </row>
    <row r="3871" customFormat="false" ht="14.4" hidden="false" customHeight="false" outlineLevel="0" collapsed="false">
      <c r="A3871" s="132" t="n">
        <v>3870</v>
      </c>
      <c r="B3871" s="63" t="n">
        <v>298899.78681</v>
      </c>
      <c r="C3871" s="63" t="n">
        <v>5056761.59427</v>
      </c>
      <c r="D3871" s="63" t="s">
        <v>3467</v>
      </c>
      <c r="E3871" s="142" t="n">
        <v>451.9</v>
      </c>
      <c r="F3871" s="139" t="n">
        <f aca="false">[2]terrains!E3871*10.76391</f>
        <v>4864.210929</v>
      </c>
      <c r="G3871" s="63" t="s">
        <v>329</v>
      </c>
      <c r="H3871" s="63" t="n">
        <v>0</v>
      </c>
      <c r="I3871" s="63" t="n">
        <v>0</v>
      </c>
      <c r="J3871" s="63" t="n">
        <f aca="false">IF([2]terrains!L3871=13.5,IF([2]terrains!X3871=1,12,9),-0.392532+1.267037*[2]terrains!L3871+0.472239*[2]terrains!X3871+0.58658*[2]terrains!W3871+0.089417*[2]terrains!V3871+0.531633*[2]terrains!U3871+0.337883*[2]terrains!T3871-0.403545*[2]terrains!S3871)</f>
        <v>2.141542</v>
      </c>
      <c r="K3871" s="140" t="n">
        <f aca="false">IF([2]terrains!I3871=0,[2]terrains!J3871,[2]terrains!I3871)</f>
        <v>2.141542</v>
      </c>
      <c r="L3871" s="63" t="n">
        <v>2</v>
      </c>
      <c r="M3871" s="63" t="n">
        <v>1</v>
      </c>
      <c r="N3871" s="63" t="n">
        <v>3</v>
      </c>
      <c r="O3871" s="63" t="s">
        <v>150</v>
      </c>
      <c r="P3871" s="63" t="n">
        <v>2</v>
      </c>
      <c r="Q3871" s="63" t="n">
        <v>1.5</v>
      </c>
      <c r="R3871" s="63" t="n">
        <v>1</v>
      </c>
      <c r="S3871" s="63" t="n">
        <v>0</v>
      </c>
      <c r="T3871" s="63" t="n">
        <v>0</v>
      </c>
      <c r="U3871" s="63" t="n">
        <v>0</v>
      </c>
      <c r="V3871" s="63" t="n">
        <v>0</v>
      </c>
      <c r="W3871" s="63" t="n">
        <v>0</v>
      </c>
      <c r="X3871" s="63" t="n">
        <v>0</v>
      </c>
      <c r="Y3871" s="63" t="n">
        <f aca="false">IF([2]terrains!L3871&lt;=2.5,1,IF([2]terrains!L3871&lt;=4.5,2,IF([2]terrains!L3871&lt;=6.5,3,4)))</f>
        <v>1</v>
      </c>
      <c r="Z3871" s="63" t="n">
        <f aca="false"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1" t="n">
        <f aca="false">[2]terrains!Z3871*[2]terrains!F3871</f>
        <v>170247.382515</v>
      </c>
    </row>
    <row r="3872" customFormat="false" ht="14.4" hidden="false" customHeight="false" outlineLevel="0" collapsed="false">
      <c r="A3872" s="132" t="n">
        <v>3871</v>
      </c>
      <c r="B3872" s="63" t="n">
        <v>298881.555476</v>
      </c>
      <c r="C3872" s="63" t="n">
        <v>5056786.07153</v>
      </c>
      <c r="D3872" s="63" t="s">
        <v>3468</v>
      </c>
      <c r="E3872" s="142" t="n">
        <v>451.9</v>
      </c>
      <c r="F3872" s="139" t="n">
        <f aca="false">[2]terrains!E3872*10.76391</f>
        <v>4864.210929</v>
      </c>
      <c r="G3872" s="63" t="s">
        <v>329</v>
      </c>
      <c r="H3872" s="63" t="n">
        <v>0</v>
      </c>
      <c r="I3872" s="63" t="n">
        <v>0</v>
      </c>
      <c r="J3872" s="63" t="n">
        <f aca="false">IF([2]terrains!L3872=13.5,IF([2]terrains!X3872=1,12,9),-0.392532+1.267037*[2]terrains!L3872+0.472239*[2]terrains!X3872+0.58658*[2]terrains!W3872+0.089417*[2]terrains!V3872+0.531633*[2]terrains!U3872+0.337883*[2]terrains!T3872-0.403545*[2]terrains!S3872)</f>
        <v>2.141542</v>
      </c>
      <c r="K3872" s="140" t="n">
        <f aca="false">IF([2]terrains!I3872=0,[2]terrains!J3872,[2]terrains!I3872)</f>
        <v>2.141542</v>
      </c>
      <c r="L3872" s="63" t="n">
        <v>2</v>
      </c>
      <c r="M3872" s="63" t="n">
        <v>1</v>
      </c>
      <c r="N3872" s="63" t="n">
        <v>3</v>
      </c>
      <c r="O3872" s="63" t="s">
        <v>150</v>
      </c>
      <c r="P3872" s="63" t="n">
        <v>2</v>
      </c>
      <c r="Q3872" s="63" t="n">
        <v>1.5</v>
      </c>
      <c r="R3872" s="63" t="n">
        <v>1</v>
      </c>
      <c r="S3872" s="63" t="n">
        <v>0</v>
      </c>
      <c r="T3872" s="63" t="n">
        <v>0</v>
      </c>
      <c r="U3872" s="63" t="n">
        <v>0</v>
      </c>
      <c r="V3872" s="63" t="n">
        <v>0</v>
      </c>
      <c r="W3872" s="63" t="n">
        <v>0</v>
      </c>
      <c r="X3872" s="63" t="n">
        <v>0</v>
      </c>
      <c r="Y3872" s="63" t="n">
        <f aca="false">IF([2]terrains!L3872&lt;=2.5,1,IF([2]terrains!L3872&lt;=4.5,2,IF([2]terrains!L3872&lt;=6.5,3,4)))</f>
        <v>1</v>
      </c>
      <c r="Z3872" s="63" t="n">
        <f aca="false"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1" t="n">
        <f aca="false">[2]terrains!Z3872*[2]terrains!F3872</f>
        <v>170247.382515</v>
      </c>
    </row>
    <row r="3873" customFormat="false" ht="14.4" hidden="false" customHeight="false" outlineLevel="0" collapsed="false">
      <c r="A3873" s="132" t="n">
        <v>3872</v>
      </c>
      <c r="B3873" s="63" t="n">
        <v>298872.440111</v>
      </c>
      <c r="C3873" s="63" t="n">
        <v>5056798.30817</v>
      </c>
      <c r="D3873" s="63" t="s">
        <v>3469</v>
      </c>
      <c r="E3873" s="142" t="n">
        <v>451.9</v>
      </c>
      <c r="F3873" s="139" t="n">
        <f aca="false">[2]terrains!E3873*10.76391</f>
        <v>4864.210929</v>
      </c>
      <c r="G3873" s="63" t="s">
        <v>329</v>
      </c>
      <c r="H3873" s="63" t="n">
        <v>0</v>
      </c>
      <c r="I3873" s="63" t="n">
        <v>0</v>
      </c>
      <c r="J3873" s="63" t="n">
        <f aca="false">IF([2]terrains!L3873=13.5,IF([2]terrains!X3873=1,12,9),-0.392532+1.267037*[2]terrains!L3873+0.472239*[2]terrains!X3873+0.58658*[2]terrains!W3873+0.089417*[2]terrains!V3873+0.531633*[2]terrains!U3873+0.337883*[2]terrains!T3873-0.403545*[2]terrains!S3873)</f>
        <v>2.141542</v>
      </c>
      <c r="K3873" s="140" t="n">
        <f aca="false">IF([2]terrains!I3873=0,[2]terrains!J3873,[2]terrains!I3873)</f>
        <v>2.141542</v>
      </c>
      <c r="L3873" s="63" t="n">
        <v>2</v>
      </c>
      <c r="M3873" s="63" t="n">
        <v>1</v>
      </c>
      <c r="N3873" s="63" t="n">
        <v>3</v>
      </c>
      <c r="O3873" s="63" t="s">
        <v>150</v>
      </c>
      <c r="P3873" s="63" t="n">
        <v>2</v>
      </c>
      <c r="Q3873" s="63" t="n">
        <v>1.5</v>
      </c>
      <c r="R3873" s="63" t="n">
        <v>1</v>
      </c>
      <c r="S3873" s="63" t="n">
        <v>0</v>
      </c>
      <c r="T3873" s="63" t="n">
        <v>0</v>
      </c>
      <c r="U3873" s="63" t="n">
        <v>0</v>
      </c>
      <c r="V3873" s="63" t="n">
        <v>0</v>
      </c>
      <c r="W3873" s="63" t="n">
        <v>0</v>
      </c>
      <c r="X3873" s="63" t="n">
        <v>0</v>
      </c>
      <c r="Y3873" s="63" t="n">
        <f aca="false">IF([2]terrains!L3873&lt;=2.5,1,IF([2]terrains!L3873&lt;=4.5,2,IF([2]terrains!L3873&lt;=6.5,3,4)))</f>
        <v>1</v>
      </c>
      <c r="Z3873" s="63" t="n">
        <f aca="false"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1" t="n">
        <f aca="false">[2]terrains!Z3873*[2]terrains!F3873</f>
        <v>170247.382515</v>
      </c>
    </row>
    <row r="3874" customFormat="false" ht="14.4" hidden="false" customHeight="false" outlineLevel="0" collapsed="false">
      <c r="A3874" s="132" t="n">
        <v>3873</v>
      </c>
      <c r="B3874" s="63" t="n">
        <v>304036.142832</v>
      </c>
      <c r="C3874" s="63" t="n">
        <v>5059225.57162</v>
      </c>
      <c r="D3874" s="63" t="s">
        <v>3470</v>
      </c>
      <c r="E3874" s="142" t="n">
        <v>451.9</v>
      </c>
      <c r="F3874" s="139" t="n">
        <f aca="false">[2]terrains!E3874*10.76391</f>
        <v>4864.210929</v>
      </c>
      <c r="G3874" s="63" t="s">
        <v>329</v>
      </c>
      <c r="H3874" s="63" t="n">
        <v>0</v>
      </c>
      <c r="I3874" s="63" t="n">
        <v>0</v>
      </c>
      <c r="J3874" s="63" t="n">
        <f aca="false">IF([2]terrains!L3874=13.5,IF([2]terrains!X3874=1,12,9),-0.392532+1.267037*[2]terrains!L3874+0.472239*[2]terrains!X3874+0.58658*[2]terrains!W3874+0.089417*[2]terrains!V3874+0.531633*[2]terrains!U3874+0.337883*[2]terrains!T3874-0.403545*[2]terrains!S3874)</f>
        <v>2.141542</v>
      </c>
      <c r="K3874" s="140" t="n">
        <f aca="false">IF([2]terrains!I3874=0,[2]terrains!J3874,[2]terrains!I3874)</f>
        <v>2.141542</v>
      </c>
      <c r="L3874" s="63" t="n">
        <v>2</v>
      </c>
      <c r="M3874" s="63" t="n">
        <v>1</v>
      </c>
      <c r="N3874" s="63" t="n">
        <v>3</v>
      </c>
      <c r="O3874" s="63" t="s">
        <v>150</v>
      </c>
      <c r="P3874" s="63" t="n">
        <v>2</v>
      </c>
      <c r="Q3874" s="63" t="n">
        <v>1.5</v>
      </c>
      <c r="R3874" s="63" t="n">
        <v>1</v>
      </c>
      <c r="S3874" s="63" t="n">
        <v>0</v>
      </c>
      <c r="T3874" s="63" t="n">
        <v>0</v>
      </c>
      <c r="U3874" s="63" t="n">
        <v>0</v>
      </c>
      <c r="V3874" s="63" t="n">
        <v>0</v>
      </c>
      <c r="W3874" s="63" t="n">
        <v>0</v>
      </c>
      <c r="X3874" s="63" t="n">
        <v>0</v>
      </c>
      <c r="Y3874" s="63" t="n">
        <f aca="false">IF([2]terrains!L3874&lt;=2.5,1,IF([2]terrains!L3874&lt;=4.5,2,IF([2]terrains!L3874&lt;=6.5,3,4)))</f>
        <v>1</v>
      </c>
      <c r="Z3874" s="63" t="n">
        <f aca="false"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1" t="n">
        <f aca="false">[2]terrains!Z3874*[2]terrains!F3874</f>
        <v>170247.382515</v>
      </c>
    </row>
    <row r="3875" customFormat="false" ht="14.4" hidden="false" customHeight="false" outlineLevel="0" collapsed="false">
      <c r="A3875" s="132" t="n">
        <v>3874</v>
      </c>
      <c r="B3875" s="63" t="n">
        <v>298890.672652</v>
      </c>
      <c r="C3875" s="63" t="n">
        <v>5056773.83345</v>
      </c>
      <c r="D3875" s="63" t="s">
        <v>3471</v>
      </c>
      <c r="E3875" s="142" t="n">
        <v>451.9</v>
      </c>
      <c r="F3875" s="139" t="n">
        <f aca="false">[2]terrains!E3875*10.76391</f>
        <v>4864.210929</v>
      </c>
      <c r="G3875" s="63" t="s">
        <v>329</v>
      </c>
      <c r="H3875" s="63" t="n">
        <v>0</v>
      </c>
      <c r="I3875" s="63" t="n">
        <v>0</v>
      </c>
      <c r="J3875" s="63" t="n">
        <f aca="false">IF([2]terrains!L3875=13.5,IF([2]terrains!X3875=1,12,9),-0.392532+1.267037*[2]terrains!L3875+0.472239*[2]terrains!X3875+0.58658*[2]terrains!W3875+0.089417*[2]terrains!V3875+0.531633*[2]terrains!U3875+0.337883*[2]terrains!T3875-0.403545*[2]terrains!S3875)</f>
        <v>2.141542</v>
      </c>
      <c r="K3875" s="140" t="n">
        <f aca="false">IF([2]terrains!I3875=0,[2]terrains!J3875,[2]terrains!I3875)</f>
        <v>2.141542</v>
      </c>
      <c r="L3875" s="63" t="n">
        <v>2</v>
      </c>
      <c r="M3875" s="63" t="n">
        <v>1</v>
      </c>
      <c r="N3875" s="63" t="n">
        <v>3</v>
      </c>
      <c r="O3875" s="63" t="s">
        <v>150</v>
      </c>
      <c r="P3875" s="63" t="n">
        <v>2</v>
      </c>
      <c r="Q3875" s="63" t="n">
        <v>1.5</v>
      </c>
      <c r="R3875" s="63" t="n">
        <v>1</v>
      </c>
      <c r="S3875" s="63" t="n">
        <v>0</v>
      </c>
      <c r="T3875" s="63" t="n">
        <v>0</v>
      </c>
      <c r="U3875" s="63" t="n">
        <v>0</v>
      </c>
      <c r="V3875" s="63" t="n">
        <v>0</v>
      </c>
      <c r="W3875" s="63" t="n">
        <v>0</v>
      </c>
      <c r="X3875" s="63" t="n">
        <v>0</v>
      </c>
      <c r="Y3875" s="63" t="n">
        <f aca="false">IF([2]terrains!L3875&lt;=2.5,1,IF([2]terrains!L3875&lt;=4.5,2,IF([2]terrains!L3875&lt;=6.5,3,4)))</f>
        <v>1</v>
      </c>
      <c r="Z3875" s="63" t="n">
        <f aca="false"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1" t="n">
        <f aca="false">[2]terrains!Z3875*[2]terrains!F3875</f>
        <v>170247.382515</v>
      </c>
    </row>
    <row r="3876" customFormat="false" ht="14.4" hidden="false" customHeight="false" outlineLevel="0" collapsed="false">
      <c r="A3876" s="132" t="n">
        <v>3875</v>
      </c>
      <c r="B3876" s="63" t="n">
        <v>298954.482629</v>
      </c>
      <c r="C3876" s="63" t="n">
        <v>5056688.16902</v>
      </c>
      <c r="D3876" s="63" t="s">
        <v>3472</v>
      </c>
      <c r="E3876" s="142" t="n">
        <v>451.9</v>
      </c>
      <c r="F3876" s="139" t="n">
        <f aca="false">[2]terrains!E3876*10.76391</f>
        <v>4864.210929</v>
      </c>
      <c r="G3876" s="63" t="s">
        <v>329</v>
      </c>
      <c r="H3876" s="63" t="n">
        <v>0</v>
      </c>
      <c r="I3876" s="63" t="n">
        <v>0</v>
      </c>
      <c r="J3876" s="63" t="n">
        <f aca="false">IF([2]terrains!L3876=13.5,IF([2]terrains!X3876=1,12,9),-0.392532+1.267037*[2]terrains!L3876+0.472239*[2]terrains!X3876+0.58658*[2]terrains!W3876+0.089417*[2]terrains!V3876+0.531633*[2]terrains!U3876+0.337883*[2]terrains!T3876-0.403545*[2]terrains!S3876)</f>
        <v>2.141542</v>
      </c>
      <c r="K3876" s="140" t="n">
        <f aca="false">IF([2]terrains!I3876=0,[2]terrains!J3876,[2]terrains!I3876)</f>
        <v>2.141542</v>
      </c>
      <c r="L3876" s="63" t="n">
        <v>2</v>
      </c>
      <c r="M3876" s="63" t="n">
        <v>1</v>
      </c>
      <c r="N3876" s="63" t="n">
        <v>3</v>
      </c>
      <c r="O3876" s="63" t="s">
        <v>150</v>
      </c>
      <c r="P3876" s="63" t="n">
        <v>2</v>
      </c>
      <c r="Q3876" s="63" t="n">
        <v>1.5</v>
      </c>
      <c r="R3876" s="63" t="n">
        <v>1</v>
      </c>
      <c r="S3876" s="63" t="n">
        <v>0</v>
      </c>
      <c r="T3876" s="63" t="n">
        <v>0</v>
      </c>
      <c r="U3876" s="63" t="n">
        <v>0</v>
      </c>
      <c r="V3876" s="63" t="n">
        <v>0</v>
      </c>
      <c r="W3876" s="63" t="n">
        <v>0</v>
      </c>
      <c r="X3876" s="63" t="n">
        <v>0</v>
      </c>
      <c r="Y3876" s="63" t="n">
        <f aca="false">IF([2]terrains!L3876&lt;=2.5,1,IF([2]terrains!L3876&lt;=4.5,2,IF([2]terrains!L3876&lt;=6.5,3,4)))</f>
        <v>1</v>
      </c>
      <c r="Z3876" s="63" t="n">
        <f aca="false"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1" t="n">
        <f aca="false">[2]terrains!Z3876*[2]terrains!F3876</f>
        <v>170247.382515</v>
      </c>
    </row>
    <row r="3877" customFormat="false" ht="14.4" hidden="false" customHeight="false" outlineLevel="0" collapsed="false">
      <c r="A3877" s="132" t="n">
        <v>3876</v>
      </c>
      <c r="B3877" s="63" t="n">
        <v>298908.902728</v>
      </c>
      <c r="C3877" s="63" t="n">
        <v>5056749.35506</v>
      </c>
      <c r="D3877" s="63" t="s">
        <v>3473</v>
      </c>
      <c r="E3877" s="142" t="n">
        <v>451.9</v>
      </c>
      <c r="F3877" s="139" t="n">
        <f aca="false">[2]terrains!E3877*10.76391</f>
        <v>4864.210929</v>
      </c>
      <c r="G3877" s="63" t="s">
        <v>329</v>
      </c>
      <c r="H3877" s="63" t="n">
        <v>0</v>
      </c>
      <c r="I3877" s="63" t="n">
        <v>0</v>
      </c>
      <c r="J3877" s="63" t="n">
        <f aca="false">IF([2]terrains!L3877=13.5,IF([2]terrains!X3877=1,12,9),-0.392532+1.267037*[2]terrains!L3877+0.472239*[2]terrains!X3877+0.58658*[2]terrains!W3877+0.089417*[2]terrains!V3877+0.531633*[2]terrains!U3877+0.337883*[2]terrains!T3877-0.403545*[2]terrains!S3877)</f>
        <v>2.141542</v>
      </c>
      <c r="K3877" s="140" t="n">
        <f aca="false">IF([2]terrains!I3877=0,[2]terrains!J3877,[2]terrains!I3877)</f>
        <v>2.141542</v>
      </c>
      <c r="L3877" s="63" t="n">
        <v>2</v>
      </c>
      <c r="M3877" s="63" t="n">
        <v>1</v>
      </c>
      <c r="N3877" s="63" t="n">
        <v>3</v>
      </c>
      <c r="O3877" s="63" t="s">
        <v>150</v>
      </c>
      <c r="P3877" s="63" t="n">
        <v>2</v>
      </c>
      <c r="Q3877" s="63" t="n">
        <v>1.5</v>
      </c>
      <c r="R3877" s="63" t="n">
        <v>1</v>
      </c>
      <c r="S3877" s="63" t="n">
        <v>0</v>
      </c>
      <c r="T3877" s="63" t="n">
        <v>0</v>
      </c>
      <c r="U3877" s="63" t="n">
        <v>0</v>
      </c>
      <c r="V3877" s="63" t="n">
        <v>0</v>
      </c>
      <c r="W3877" s="63" t="n">
        <v>0</v>
      </c>
      <c r="X3877" s="63" t="n">
        <v>0</v>
      </c>
      <c r="Y3877" s="63" t="n">
        <f aca="false">IF([2]terrains!L3877&lt;=2.5,1,IF([2]terrains!L3877&lt;=4.5,2,IF([2]terrains!L3877&lt;=6.5,3,4)))</f>
        <v>1</v>
      </c>
      <c r="Z3877" s="63" t="n">
        <f aca="false"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1" t="n">
        <f aca="false">[2]terrains!Z3877*[2]terrains!F3877</f>
        <v>170247.382515</v>
      </c>
    </row>
    <row r="3878" customFormat="false" ht="14.4" hidden="false" customHeight="false" outlineLevel="0" collapsed="false">
      <c r="A3878" s="132" t="n">
        <v>3877</v>
      </c>
      <c r="B3878" s="63" t="n">
        <v>299851.5741</v>
      </c>
      <c r="C3878" s="63" t="n">
        <v>5042114.345</v>
      </c>
      <c r="D3878" s="63" t="s">
        <v>3474</v>
      </c>
      <c r="E3878" s="142" t="n">
        <v>451.9</v>
      </c>
      <c r="F3878" s="139" t="n">
        <f aca="false">[2]terrains!E3878*10.76391</f>
        <v>4864.210929</v>
      </c>
      <c r="G3878" s="63" t="s">
        <v>1303</v>
      </c>
      <c r="H3878" s="63" t="n">
        <v>0</v>
      </c>
      <c r="I3878" s="63" t="n">
        <v>3</v>
      </c>
      <c r="J3878" s="63" t="n">
        <f aca="false"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40" t="n">
        <f aca="false">IF([2]terrains!I3878=0,[2]terrains!J3878,[2]terrains!I3878)</f>
        <v>3</v>
      </c>
      <c r="L3878" s="63" t="n">
        <v>2.5</v>
      </c>
      <c r="M3878" s="63" t="n">
        <v>0</v>
      </c>
      <c r="N3878" s="63" t="n">
        <v>0</v>
      </c>
      <c r="O3878" s="63" t="s">
        <v>154</v>
      </c>
      <c r="P3878" s="63" t="n">
        <v>0</v>
      </c>
      <c r="Q3878" s="63" t="n">
        <v>0</v>
      </c>
      <c r="R3878" s="63" t="n">
        <v>0</v>
      </c>
      <c r="S3878" s="63" t="n">
        <v>0</v>
      </c>
      <c r="T3878" s="63" t="n">
        <v>0</v>
      </c>
      <c r="U3878" s="63" t="n">
        <v>0</v>
      </c>
      <c r="V3878" s="63" t="n">
        <v>1</v>
      </c>
      <c r="W3878" s="63" t="n">
        <v>0</v>
      </c>
      <c r="X3878" s="63" t="n">
        <v>0</v>
      </c>
      <c r="Y3878" s="63" t="n">
        <f aca="false">IF([2]terrains!L3878&lt;=2.5,1,IF([2]terrains!L3878&lt;=4.5,2,IF([2]terrains!L3878&lt;=6.5,3,4)))</f>
        <v>1</v>
      </c>
      <c r="Z3878" s="63" t="n">
        <f aca="false"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1" t="n">
        <f aca="false">[2]terrains!Z3878*[2]terrains!F3878</f>
        <v>710174.795634</v>
      </c>
    </row>
    <row r="3879" customFormat="false" ht="14.4" hidden="false" customHeight="false" outlineLevel="0" collapsed="false">
      <c r="A3879" s="132" t="n">
        <v>3878</v>
      </c>
      <c r="B3879" s="63" t="n">
        <v>297147.6698</v>
      </c>
      <c r="C3879" s="63" t="n">
        <v>5044078.162</v>
      </c>
      <c r="D3879" s="63" t="s">
        <v>3475</v>
      </c>
      <c r="E3879" s="142" t="n">
        <v>451.9</v>
      </c>
      <c r="F3879" s="139" t="n">
        <f aca="false">[2]terrains!E3879*10.76391</f>
        <v>4864.210929</v>
      </c>
      <c r="G3879" s="63" t="s">
        <v>966</v>
      </c>
      <c r="H3879" s="63" t="n">
        <v>0</v>
      </c>
      <c r="I3879" s="63" t="n">
        <v>0</v>
      </c>
      <c r="J3879" s="63" t="n">
        <f aca="false">IF([2]terrains!L3879=13.5,IF([2]terrains!X3879=1,12,9),-0.392532+1.267037*[2]terrains!L3879+0.472239*[2]terrains!X3879+0.58658*[2]terrains!W3879+0.089417*[2]terrains!V3879+0.531633*[2]terrains!U3879+0.337883*[2]terrains!T3879-0.403545*[2]terrains!S3879)</f>
        <v>3.1129435</v>
      </c>
      <c r="K3879" s="140" t="n">
        <f aca="false">IF([2]terrains!I3879=0,[2]terrains!J3879,[2]terrains!I3879)</f>
        <v>3.1129435</v>
      </c>
      <c r="L3879" s="63" t="n">
        <v>2.5</v>
      </c>
      <c r="M3879" s="63" t="n">
        <v>2</v>
      </c>
      <c r="N3879" s="63" t="n">
        <v>3</v>
      </c>
      <c r="O3879" s="63" t="s">
        <v>152</v>
      </c>
      <c r="P3879" s="63" t="n">
        <v>2</v>
      </c>
      <c r="Q3879" s="63" t="n">
        <v>2.5</v>
      </c>
      <c r="R3879" s="63" t="n">
        <v>0</v>
      </c>
      <c r="S3879" s="63" t="n">
        <v>0</v>
      </c>
      <c r="T3879" s="63" t="n">
        <v>1</v>
      </c>
      <c r="U3879" s="63" t="n">
        <v>0</v>
      </c>
      <c r="V3879" s="63" t="n">
        <v>0</v>
      </c>
      <c r="W3879" s="63" t="n">
        <v>0</v>
      </c>
      <c r="X3879" s="63" t="n">
        <v>0</v>
      </c>
      <c r="Y3879" s="63" t="n">
        <f aca="false">IF([2]terrains!L3879&lt;=2.5,1,IF([2]terrains!L3879&lt;=4.5,2,IF([2]terrains!L3879&lt;=6.5,3,4)))</f>
        <v>1</v>
      </c>
      <c r="Z3879" s="63" t="n">
        <f aca="false"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1" t="n">
        <f aca="false">[2]terrains!Z3879*[2]terrains!F3879</f>
        <v>413457.928965</v>
      </c>
    </row>
    <row r="3880" customFormat="false" ht="14.4" hidden="false" customHeight="false" outlineLevel="0" collapsed="false">
      <c r="A3880" s="132" t="n">
        <v>3879</v>
      </c>
      <c r="B3880" s="63" t="n">
        <v>299980.113087</v>
      </c>
      <c r="C3880" s="63" t="n">
        <v>5039267.14401</v>
      </c>
      <c r="D3880" s="63" t="s">
        <v>3476</v>
      </c>
      <c r="E3880" s="142" t="n">
        <v>451.9</v>
      </c>
      <c r="F3880" s="139" t="n">
        <f aca="false">[2]terrains!E3880*10.76391</f>
        <v>4864.210929</v>
      </c>
      <c r="G3880" s="63" t="s">
        <v>284</v>
      </c>
      <c r="H3880" s="63" t="n">
        <v>2</v>
      </c>
      <c r="I3880" s="63" t="n">
        <v>6</v>
      </c>
      <c r="J3880" s="63" t="n">
        <f aca="false">IF([2]terrains!L3880=13.5,IF([2]terrains!X3880=1,12,9),-0.392532+1.267037*[2]terrains!L3880+0.472239*[2]terrains!X3880+0.58658*[2]terrains!W3880+0.089417*[2]terrains!V3880+0.531633*[2]terrains!U3880+0.337883*[2]terrains!T3880-0.403545*[2]terrains!S3880)</f>
        <v>3.880818</v>
      </c>
      <c r="K3880" s="140" t="n">
        <f aca="false">IF([2]terrains!I3880=0,[2]terrains!J3880,[2]terrains!I3880)</f>
        <v>6</v>
      </c>
      <c r="L3880" s="63" t="n">
        <v>3</v>
      </c>
      <c r="M3880" s="63" t="n">
        <v>2</v>
      </c>
      <c r="N3880" s="63" t="n">
        <v>8</v>
      </c>
      <c r="O3880" s="63" t="s">
        <v>156</v>
      </c>
      <c r="P3880" s="63" t="n">
        <v>2</v>
      </c>
      <c r="Q3880" s="63" t="n">
        <v>2</v>
      </c>
      <c r="R3880" s="63" t="n">
        <v>0</v>
      </c>
      <c r="S3880" s="63" t="n">
        <v>0</v>
      </c>
      <c r="T3880" s="63" t="n">
        <v>0</v>
      </c>
      <c r="U3880" s="63" t="n">
        <v>0</v>
      </c>
      <c r="V3880" s="63" t="n">
        <v>0</v>
      </c>
      <c r="W3880" s="63" t="n">
        <v>0</v>
      </c>
      <c r="X3880" s="63" t="n">
        <v>1</v>
      </c>
      <c r="Y3880" s="63" t="n">
        <f aca="false">IF([2]terrains!L3880&lt;=2.5,1,IF([2]terrains!L3880&lt;=4.5,2,IF([2]terrains!L3880&lt;=6.5,3,4)))</f>
        <v>2</v>
      </c>
      <c r="Z3880" s="63" t="n">
        <f aca="false"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1" t="n">
        <f aca="false">[2]terrains!Z3880*[2]terrains!F3880</f>
        <v>1177139.044818</v>
      </c>
    </row>
    <row r="3881" customFormat="false" ht="14.4" hidden="false" customHeight="false" outlineLevel="0" collapsed="false">
      <c r="A3881" s="132" t="n">
        <v>3880</v>
      </c>
      <c r="B3881" s="63" t="n">
        <v>304051.103178</v>
      </c>
      <c r="C3881" s="63" t="n">
        <v>5059221.96208</v>
      </c>
      <c r="D3881" s="63" t="s">
        <v>3477</v>
      </c>
      <c r="E3881" s="142" t="n">
        <v>451.8</v>
      </c>
      <c r="F3881" s="139" t="n">
        <f aca="false">[2]terrains!E3881*10.76391</f>
        <v>4863.134538</v>
      </c>
      <c r="G3881" s="63" t="s">
        <v>329</v>
      </c>
      <c r="H3881" s="63" t="n">
        <v>0</v>
      </c>
      <c r="I3881" s="63" t="n">
        <v>0</v>
      </c>
      <c r="J3881" s="63" t="n">
        <f aca="false">IF([2]terrains!L3881=13.5,IF([2]terrains!X3881=1,12,9),-0.392532+1.267037*[2]terrains!L3881+0.472239*[2]terrains!X3881+0.58658*[2]terrains!W3881+0.089417*[2]terrains!V3881+0.531633*[2]terrains!U3881+0.337883*[2]terrains!T3881-0.403545*[2]terrains!S3881)</f>
        <v>2.141542</v>
      </c>
      <c r="K3881" s="140" t="n">
        <f aca="false">IF([2]terrains!I3881=0,[2]terrains!J3881,[2]terrains!I3881)</f>
        <v>2.141542</v>
      </c>
      <c r="L3881" s="63" t="n">
        <v>2</v>
      </c>
      <c r="M3881" s="63" t="n">
        <v>1</v>
      </c>
      <c r="N3881" s="63" t="n">
        <v>3</v>
      </c>
      <c r="O3881" s="63" t="s">
        <v>150</v>
      </c>
      <c r="P3881" s="63" t="n">
        <v>2</v>
      </c>
      <c r="Q3881" s="63" t="n">
        <v>1.5</v>
      </c>
      <c r="R3881" s="63" t="n">
        <v>1</v>
      </c>
      <c r="S3881" s="63" t="n">
        <v>0</v>
      </c>
      <c r="T3881" s="63" t="n">
        <v>0</v>
      </c>
      <c r="U3881" s="63" t="n">
        <v>0</v>
      </c>
      <c r="V3881" s="63" t="n">
        <v>0</v>
      </c>
      <c r="W3881" s="63" t="n">
        <v>0</v>
      </c>
      <c r="X3881" s="63" t="n">
        <v>0</v>
      </c>
      <c r="Y3881" s="63" t="n">
        <f aca="false">IF([2]terrains!L3881&lt;=2.5,1,IF([2]terrains!L3881&lt;=4.5,2,IF([2]terrains!L3881&lt;=6.5,3,4)))</f>
        <v>1</v>
      </c>
      <c r="Z3881" s="63" t="n">
        <f aca="false"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1" t="n">
        <f aca="false">[2]terrains!Z3881*[2]terrains!F3881</f>
        <v>170209.70883</v>
      </c>
    </row>
    <row r="3882" customFormat="false" ht="14.4" hidden="false" customHeight="false" outlineLevel="0" collapsed="false">
      <c r="A3882" s="132" t="n">
        <v>3881</v>
      </c>
      <c r="B3882" s="63" t="n">
        <v>304066.065268</v>
      </c>
      <c r="C3882" s="63" t="n">
        <v>5059218.35469</v>
      </c>
      <c r="D3882" s="63" t="s">
        <v>3478</v>
      </c>
      <c r="E3882" s="142" t="n">
        <v>451.7</v>
      </c>
      <c r="F3882" s="139" t="n">
        <f aca="false">[2]terrains!E3882*10.76391</f>
        <v>4862.058147</v>
      </c>
      <c r="G3882" s="63" t="s">
        <v>329</v>
      </c>
      <c r="H3882" s="63" t="n">
        <v>0</v>
      </c>
      <c r="I3882" s="63" t="n">
        <v>0</v>
      </c>
      <c r="J3882" s="63" t="n">
        <f aca="false">IF([2]terrains!L3882=13.5,IF([2]terrains!X3882=1,12,9),-0.392532+1.267037*[2]terrains!L3882+0.472239*[2]terrains!X3882+0.58658*[2]terrains!W3882+0.089417*[2]terrains!V3882+0.531633*[2]terrains!U3882+0.337883*[2]terrains!T3882-0.403545*[2]terrains!S3882)</f>
        <v>2.141542</v>
      </c>
      <c r="K3882" s="140" t="n">
        <f aca="false">IF([2]terrains!I3882=0,[2]terrains!J3882,[2]terrains!I3882)</f>
        <v>2.141542</v>
      </c>
      <c r="L3882" s="63" t="n">
        <v>2</v>
      </c>
      <c r="M3882" s="63" t="n">
        <v>1</v>
      </c>
      <c r="N3882" s="63" t="n">
        <v>3</v>
      </c>
      <c r="O3882" s="63" t="s">
        <v>150</v>
      </c>
      <c r="P3882" s="63" t="n">
        <v>2</v>
      </c>
      <c r="Q3882" s="63" t="n">
        <v>1.5</v>
      </c>
      <c r="R3882" s="63" t="n">
        <v>1</v>
      </c>
      <c r="S3882" s="63" t="n">
        <v>0</v>
      </c>
      <c r="T3882" s="63" t="n">
        <v>0</v>
      </c>
      <c r="U3882" s="63" t="n">
        <v>0</v>
      </c>
      <c r="V3882" s="63" t="n">
        <v>0</v>
      </c>
      <c r="W3882" s="63" t="n">
        <v>0</v>
      </c>
      <c r="X3882" s="63" t="n">
        <v>0</v>
      </c>
      <c r="Y3882" s="63" t="n">
        <f aca="false">IF([2]terrains!L3882&lt;=2.5,1,IF([2]terrains!L3882&lt;=4.5,2,IF([2]terrains!L3882&lt;=6.5,3,4)))</f>
        <v>1</v>
      </c>
      <c r="Z3882" s="63" t="n">
        <f aca="false"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1" t="n">
        <f aca="false">[2]terrains!Z3882*[2]terrains!F3882</f>
        <v>170172.035145</v>
      </c>
    </row>
    <row r="3883" customFormat="false" ht="14.4" hidden="false" customHeight="false" outlineLevel="0" collapsed="false">
      <c r="A3883" s="132" t="n">
        <v>3882</v>
      </c>
      <c r="B3883" s="63" t="n">
        <v>299992.4036</v>
      </c>
      <c r="C3883" s="63" t="n">
        <v>5042948.269</v>
      </c>
      <c r="D3883" s="63" t="s">
        <v>3479</v>
      </c>
      <c r="E3883" s="142" t="n">
        <v>451.7</v>
      </c>
      <c r="F3883" s="139" t="n">
        <f aca="false">[2]terrains!E3883*10.76391</f>
        <v>4862.058147</v>
      </c>
      <c r="G3883" s="63" t="s">
        <v>1070</v>
      </c>
      <c r="H3883" s="63" t="n">
        <v>0</v>
      </c>
      <c r="I3883" s="63" t="n">
        <v>3</v>
      </c>
      <c r="J3883" s="63" t="n">
        <f aca="false"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40" t="n">
        <f aca="false">IF([2]terrains!I3883=0,[2]terrains!J3883,[2]terrains!I3883)</f>
        <v>3</v>
      </c>
      <c r="L3883" s="63" t="n">
        <v>2.5</v>
      </c>
      <c r="M3883" s="63" t="n">
        <v>2</v>
      </c>
      <c r="N3883" s="63" t="n">
        <v>0</v>
      </c>
      <c r="O3883" s="63" t="s">
        <v>154</v>
      </c>
      <c r="P3883" s="63" t="n">
        <v>3</v>
      </c>
      <c r="Q3883" s="63" t="n">
        <v>2.5</v>
      </c>
      <c r="R3883" s="63" t="n">
        <v>0</v>
      </c>
      <c r="S3883" s="63" t="n">
        <v>0</v>
      </c>
      <c r="T3883" s="63" t="n">
        <v>0</v>
      </c>
      <c r="U3883" s="63" t="n">
        <v>0</v>
      </c>
      <c r="V3883" s="63" t="n">
        <v>1</v>
      </c>
      <c r="W3883" s="63" t="n">
        <v>0</v>
      </c>
      <c r="X3883" s="63" t="n">
        <v>0</v>
      </c>
      <c r="Y3883" s="63" t="n">
        <f aca="false">IF([2]terrains!L3883&lt;=2.5,1,IF([2]terrains!L3883&lt;=4.5,2,IF([2]terrains!L3883&lt;=6.5,3,4)))</f>
        <v>1</v>
      </c>
      <c r="Z3883" s="63" t="n">
        <f aca="false"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1" t="n">
        <f aca="false">[2]terrains!Z3883*[2]terrains!F3883</f>
        <v>709860.489462</v>
      </c>
    </row>
    <row r="3884" customFormat="false" ht="14.4" hidden="false" customHeight="false" outlineLevel="0" collapsed="false">
      <c r="A3884" s="132" t="n">
        <v>3883</v>
      </c>
      <c r="B3884" s="63" t="n">
        <v>288016.338168</v>
      </c>
      <c r="C3884" s="63" t="n">
        <v>5042878.86026</v>
      </c>
      <c r="D3884" s="63" t="s">
        <v>3480</v>
      </c>
      <c r="E3884" s="142" t="n">
        <v>451.6</v>
      </c>
      <c r="F3884" s="139" t="n">
        <f aca="false">[2]terrains!E3884*10.76391</f>
        <v>4860.981756</v>
      </c>
      <c r="G3884" s="63" t="s">
        <v>388</v>
      </c>
      <c r="H3884" s="63" t="n">
        <v>1</v>
      </c>
      <c r="I3884" s="63" t="n">
        <v>3</v>
      </c>
      <c r="J3884" s="63" t="n">
        <f aca="false">IF([2]terrains!L3884=13.5,IF([2]terrains!X3884=1,12,9),-0.392532+1.267037*[2]terrains!L3884+0.472239*[2]terrains!X3884+0.58658*[2]terrains!W3884+0.089417*[2]terrains!V3884+0.531633*[2]terrains!U3884+0.337883*[2]terrains!T3884-0.403545*[2]terrains!S3884)</f>
        <v>3.6385525</v>
      </c>
      <c r="K3884" s="140" t="n">
        <f aca="false">IF([2]terrains!I3884=0,[2]terrains!J3884,[2]terrains!I3884)</f>
        <v>3</v>
      </c>
      <c r="L3884" s="63" t="n">
        <v>3.5</v>
      </c>
      <c r="M3884" s="63" t="n">
        <v>3</v>
      </c>
      <c r="N3884" s="63" t="n">
        <v>6</v>
      </c>
      <c r="O3884" s="63" t="s">
        <v>151</v>
      </c>
      <c r="P3884" s="63" t="n">
        <v>2.5</v>
      </c>
      <c r="Q3884" s="63" t="n">
        <v>2.5</v>
      </c>
      <c r="R3884" s="63" t="n">
        <v>0</v>
      </c>
      <c r="S3884" s="63" t="n">
        <v>1</v>
      </c>
      <c r="T3884" s="63" t="n">
        <v>0</v>
      </c>
      <c r="U3884" s="63" t="n">
        <v>0</v>
      </c>
      <c r="V3884" s="63" t="n">
        <v>0</v>
      </c>
      <c r="W3884" s="63" t="n">
        <v>0</v>
      </c>
      <c r="X3884" s="63" t="n">
        <v>0</v>
      </c>
      <c r="Y3884" s="63" t="n">
        <f aca="false">IF([2]terrains!L3884&lt;=2.5,1,IF([2]terrains!L3884&lt;=4.5,2,IF([2]terrains!L3884&lt;=6.5,3,4)))</f>
        <v>2</v>
      </c>
      <c r="Z3884" s="63" t="n">
        <f aca="false"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1" t="n">
        <f aca="false">[2]terrains!Z3884*[2]terrains!F3884</f>
        <v>311102.832384</v>
      </c>
    </row>
    <row r="3885" customFormat="false" ht="14.4" hidden="false" customHeight="false" outlineLevel="0" collapsed="false">
      <c r="A3885" s="132" t="n">
        <v>3884</v>
      </c>
      <c r="B3885" s="63" t="n">
        <v>296715.2318</v>
      </c>
      <c r="C3885" s="63" t="n">
        <v>5036854.715</v>
      </c>
      <c r="D3885" s="63" t="s">
        <v>3481</v>
      </c>
      <c r="E3885" s="142" t="n">
        <v>451.3</v>
      </c>
      <c r="F3885" s="139" t="n">
        <f aca="false">[2]terrains!E3885*10.76391</f>
        <v>4857.752583</v>
      </c>
      <c r="G3885" s="63" t="s">
        <v>739</v>
      </c>
      <c r="H3885" s="63" t="n">
        <v>0</v>
      </c>
      <c r="I3885" s="63" t="n">
        <v>0</v>
      </c>
      <c r="J3885" s="63" t="n">
        <f aca="false"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40" t="n">
        <f aca="false">IF([2]terrains!I3885=0,[2]terrains!J3885,[2]terrains!I3885)</f>
        <v>5.207249</v>
      </c>
      <c r="L3885" s="63" t="n">
        <v>4</v>
      </c>
      <c r="M3885" s="63" t="n">
        <v>2</v>
      </c>
      <c r="N3885" s="63" t="n">
        <v>10</v>
      </c>
      <c r="O3885" s="63" t="s">
        <v>153</v>
      </c>
      <c r="P3885" s="63" t="n">
        <v>2</v>
      </c>
      <c r="Q3885" s="63" t="n">
        <v>2.5</v>
      </c>
      <c r="R3885" s="63" t="n">
        <v>0</v>
      </c>
      <c r="S3885" s="63" t="n">
        <v>0</v>
      </c>
      <c r="T3885" s="63" t="n">
        <v>0</v>
      </c>
      <c r="U3885" s="63" t="n">
        <v>1</v>
      </c>
      <c r="V3885" s="63" t="n">
        <v>0</v>
      </c>
      <c r="W3885" s="63" t="n">
        <v>0</v>
      </c>
      <c r="X3885" s="63" t="n">
        <v>0</v>
      </c>
      <c r="Y3885" s="63" t="n">
        <f aca="false">IF([2]terrains!L3885&lt;=2.5,1,IF([2]terrains!L3885&lt;=4.5,2,IF([2]terrains!L3885&lt;=6.5,3,4)))</f>
        <v>2</v>
      </c>
      <c r="Z3885" s="63" t="n">
        <f aca="false"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1" t="n">
        <f aca="false">[2]terrains!Z3885*[2]terrains!F3885</f>
        <v>738378.392616</v>
      </c>
    </row>
    <row r="3886" customFormat="false" ht="14.4" hidden="false" customHeight="false" outlineLevel="0" collapsed="false">
      <c r="A3886" s="132" t="n">
        <v>3885</v>
      </c>
      <c r="B3886" s="63" t="n">
        <v>295408.929168</v>
      </c>
      <c r="C3886" s="63" t="n">
        <v>5053670.84802</v>
      </c>
      <c r="D3886" s="63" t="s">
        <v>3482</v>
      </c>
      <c r="E3886" s="142" t="n">
        <v>451.2</v>
      </c>
      <c r="F3886" s="139" t="n">
        <f aca="false">[2]terrains!E3886*10.76391</f>
        <v>4856.676192</v>
      </c>
      <c r="G3886" s="63" t="s">
        <v>1899</v>
      </c>
      <c r="H3886" s="63" t="n">
        <v>0</v>
      </c>
      <c r="I3886" s="63" t="n">
        <v>0</v>
      </c>
      <c r="J3886" s="63" t="n">
        <f aca="false">IF([2]terrains!L3886=13.5,IF([2]terrains!X3886=1,12,9),-0.392532+1.267037*[2]terrains!L3886+0.472239*[2]terrains!X3886+0.58658*[2]terrains!W3886+0.089417*[2]terrains!V3886+0.531633*[2]terrains!U3886+0.337883*[2]terrains!T3886-0.403545*[2]terrains!S3886)</f>
        <v>3.005034</v>
      </c>
      <c r="K3886" s="140" t="n">
        <f aca="false">IF([2]terrains!I3886=0,[2]terrains!J3886,[2]terrains!I3886)</f>
        <v>3.005034</v>
      </c>
      <c r="L3886" s="63" t="n">
        <v>3</v>
      </c>
      <c r="M3886" s="63" t="n">
        <v>2</v>
      </c>
      <c r="N3886" s="63" t="n">
        <v>8</v>
      </c>
      <c r="O3886" s="63" t="s">
        <v>151</v>
      </c>
      <c r="P3886" s="63" t="n">
        <v>2</v>
      </c>
      <c r="Q3886" s="63" t="n">
        <v>2</v>
      </c>
      <c r="R3886" s="63" t="n">
        <v>0</v>
      </c>
      <c r="S3886" s="63" t="n">
        <v>1</v>
      </c>
      <c r="T3886" s="63" t="n">
        <v>0</v>
      </c>
      <c r="U3886" s="63" t="n">
        <v>0</v>
      </c>
      <c r="V3886" s="63" t="n">
        <v>0</v>
      </c>
      <c r="W3886" s="63" t="n">
        <v>0</v>
      </c>
      <c r="X3886" s="63" t="n">
        <v>0</v>
      </c>
      <c r="Y3886" s="63" t="n">
        <f aca="false">IF([2]terrains!L3886&lt;=2.5,1,IF([2]terrains!L3886&lt;=4.5,2,IF([2]terrains!L3886&lt;=6.5,3,4)))</f>
        <v>2</v>
      </c>
      <c r="Z3886" s="63" t="n">
        <f aca="false"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1" t="n">
        <f aca="false">[2]terrains!Z3886*[2]terrains!F3886</f>
        <v>310827.276288</v>
      </c>
    </row>
    <row r="3887" customFormat="false" ht="14.4" hidden="false" customHeight="false" outlineLevel="0" collapsed="false">
      <c r="A3887" s="132" t="n">
        <v>3886</v>
      </c>
      <c r="B3887" s="63" t="n">
        <v>281021.869403</v>
      </c>
      <c r="C3887" s="63" t="n">
        <v>5041230.30984</v>
      </c>
      <c r="D3887" s="63" t="s">
        <v>3483</v>
      </c>
      <c r="E3887" s="142" t="n">
        <v>450.7</v>
      </c>
      <c r="F3887" s="139" t="n">
        <f aca="false">[2]terrains!E3887*10.76391</f>
        <v>4851.294237</v>
      </c>
      <c r="G3887" s="63" t="s">
        <v>166</v>
      </c>
      <c r="H3887" s="63" t="n">
        <v>0</v>
      </c>
      <c r="I3887" s="63" t="n">
        <v>0</v>
      </c>
      <c r="J3887" s="63" t="n">
        <f aca="false">IF([2]terrains!L3887=13.5,IF([2]terrains!X3887=1,12,9),-0.392532+1.267037*[2]terrains!L3887+0.472239*[2]terrains!X3887+0.58658*[2]terrains!W3887+0.089417*[2]terrains!V3887+0.531633*[2]terrains!U3887+0.337883*[2]terrains!T3887-0.403545*[2]terrains!S3887)</f>
        <v>2.141542</v>
      </c>
      <c r="K3887" s="140" t="n">
        <f aca="false">IF([2]terrains!I3887=0,[2]terrains!J3887,[2]terrains!I3887)</f>
        <v>2.141542</v>
      </c>
      <c r="L3887" s="63" t="n">
        <v>2</v>
      </c>
      <c r="M3887" s="63" t="n">
        <v>1</v>
      </c>
      <c r="N3887" s="63" t="n">
        <v>3</v>
      </c>
      <c r="O3887" s="63" t="s">
        <v>150</v>
      </c>
      <c r="P3887" s="63" t="n">
        <v>2</v>
      </c>
      <c r="Q3887" s="63" t="n">
        <v>1.5</v>
      </c>
      <c r="R3887" s="63" t="n">
        <v>1</v>
      </c>
      <c r="S3887" s="63" t="n">
        <v>0</v>
      </c>
      <c r="T3887" s="63" t="n">
        <v>0</v>
      </c>
      <c r="U3887" s="63" t="n">
        <v>0</v>
      </c>
      <c r="V3887" s="63" t="n">
        <v>0</v>
      </c>
      <c r="W3887" s="63" t="n">
        <v>0</v>
      </c>
      <c r="X3887" s="63" t="n">
        <v>0</v>
      </c>
      <c r="Y3887" s="63" t="n">
        <f aca="false">IF([2]terrains!L3887&lt;=2.5,1,IF([2]terrains!L3887&lt;=4.5,2,IF([2]terrains!L3887&lt;=6.5,3,4)))</f>
        <v>1</v>
      </c>
      <c r="Z3887" s="63" t="n">
        <f aca="false"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1" t="n">
        <f aca="false">[2]terrains!Z3887*[2]terrains!F3887</f>
        <v>169795.298295</v>
      </c>
    </row>
    <row r="3888" customFormat="false" ht="14.4" hidden="false" customHeight="false" outlineLevel="0" collapsed="false">
      <c r="A3888" s="132" t="n">
        <v>3887</v>
      </c>
      <c r="B3888" s="63" t="n">
        <v>293610.6141</v>
      </c>
      <c r="C3888" s="63" t="n">
        <v>5047444.222</v>
      </c>
      <c r="D3888" s="63" t="s">
        <v>3484</v>
      </c>
      <c r="E3888" s="142" t="n">
        <v>450.6</v>
      </c>
      <c r="F3888" s="139" t="n">
        <f aca="false">[2]terrains!E3888*10.76391</f>
        <v>4850.217846</v>
      </c>
      <c r="G3888" s="63" t="s">
        <v>469</v>
      </c>
      <c r="H3888" s="63" t="n">
        <v>0</v>
      </c>
      <c r="I3888" s="63" t="n">
        <v>0</v>
      </c>
      <c r="J3888" s="63" t="n">
        <f aca="false">IF([2]terrains!L3888=13.5,IF([2]terrains!X3888=1,12,9),-0.392532+1.267037*[2]terrains!L3888+0.472239*[2]terrains!X3888+0.58658*[2]terrains!W3888+0.089417*[2]terrains!V3888+0.531633*[2]terrains!U3888+0.337883*[2]terrains!T3888-0.403545*[2]terrains!S3888)</f>
        <v>1.737997</v>
      </c>
      <c r="K3888" s="140" t="n">
        <f aca="false">IF([2]terrains!I3888=0,[2]terrains!J3888,[2]terrains!I3888)</f>
        <v>1.737997</v>
      </c>
      <c r="L3888" s="63" t="n">
        <v>2</v>
      </c>
      <c r="M3888" s="63" t="n">
        <v>1</v>
      </c>
      <c r="N3888" s="63" t="n">
        <v>3</v>
      </c>
      <c r="O3888" s="63" t="s">
        <v>151</v>
      </c>
      <c r="P3888" s="63" t="n">
        <v>2</v>
      </c>
      <c r="Q3888" s="63" t="n">
        <v>1.5</v>
      </c>
      <c r="R3888" s="63" t="n">
        <v>0</v>
      </c>
      <c r="S3888" s="63" t="n">
        <v>1</v>
      </c>
      <c r="T3888" s="63" t="n">
        <v>0</v>
      </c>
      <c r="U3888" s="63" t="n">
        <v>0</v>
      </c>
      <c r="V3888" s="63" t="n">
        <v>0</v>
      </c>
      <c r="W3888" s="63" t="n">
        <v>0</v>
      </c>
      <c r="X3888" s="63" t="n">
        <v>0</v>
      </c>
      <c r="Y3888" s="63" t="n">
        <f aca="false">IF([2]terrains!L3888&lt;=2.5,1,IF([2]terrains!L3888&lt;=4.5,2,IF([2]terrains!L3888&lt;=6.5,3,4)))</f>
        <v>1</v>
      </c>
      <c r="Z3888" s="63" t="n">
        <f aca="false"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1" t="n">
        <f aca="false">[2]terrains!Z3888*[2]terrains!F3888</f>
        <v>310413.942144</v>
      </c>
    </row>
    <row r="3889" customFormat="false" ht="14.4" hidden="false" customHeight="false" outlineLevel="0" collapsed="false">
      <c r="A3889" s="132" t="n">
        <v>3888</v>
      </c>
      <c r="B3889" s="63" t="n">
        <v>301857.565938</v>
      </c>
      <c r="C3889" s="63" t="n">
        <v>5058429.19947</v>
      </c>
      <c r="D3889" s="63" t="s">
        <v>3485</v>
      </c>
      <c r="E3889" s="142" t="n">
        <v>450.6</v>
      </c>
      <c r="F3889" s="139" t="n">
        <f aca="false">[2]terrains!E3889*10.76391</f>
        <v>4850.217846</v>
      </c>
      <c r="G3889" s="63" t="s">
        <v>329</v>
      </c>
      <c r="H3889" s="63" t="n">
        <v>0</v>
      </c>
      <c r="I3889" s="63" t="n">
        <v>0</v>
      </c>
      <c r="J3889" s="63" t="n">
        <f aca="false">IF([2]terrains!L3889=13.5,IF([2]terrains!X3889=1,12,9),-0.392532+1.267037*[2]terrains!L3889+0.472239*[2]terrains!X3889+0.58658*[2]terrains!W3889+0.089417*[2]terrains!V3889+0.531633*[2]terrains!U3889+0.337883*[2]terrains!T3889-0.403545*[2]terrains!S3889)</f>
        <v>2.141542</v>
      </c>
      <c r="K3889" s="140" t="n">
        <f aca="false">IF([2]terrains!I3889=0,[2]terrains!J3889,[2]terrains!I3889)</f>
        <v>2.141542</v>
      </c>
      <c r="L3889" s="63" t="n">
        <v>2</v>
      </c>
      <c r="M3889" s="63" t="n">
        <v>1</v>
      </c>
      <c r="N3889" s="63" t="n">
        <v>3</v>
      </c>
      <c r="O3889" s="63" t="s">
        <v>150</v>
      </c>
      <c r="P3889" s="63" t="n">
        <v>2</v>
      </c>
      <c r="Q3889" s="63" t="n">
        <v>1.5</v>
      </c>
      <c r="R3889" s="63" t="n">
        <v>1</v>
      </c>
      <c r="S3889" s="63" t="n">
        <v>0</v>
      </c>
      <c r="T3889" s="63" t="n">
        <v>0</v>
      </c>
      <c r="U3889" s="63" t="n">
        <v>0</v>
      </c>
      <c r="V3889" s="63" t="n">
        <v>0</v>
      </c>
      <c r="W3889" s="63" t="n">
        <v>0</v>
      </c>
      <c r="X3889" s="63" t="n">
        <v>0</v>
      </c>
      <c r="Y3889" s="63" t="n">
        <f aca="false">IF([2]terrains!L3889&lt;=2.5,1,IF([2]terrains!L3889&lt;=4.5,2,IF([2]terrains!L3889&lt;=6.5,3,4)))</f>
        <v>1</v>
      </c>
      <c r="Z3889" s="63" t="n">
        <f aca="false"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1" t="n">
        <f aca="false">[2]terrains!Z3889*[2]terrains!F3889</f>
        <v>169757.62461</v>
      </c>
    </row>
    <row r="3890" customFormat="false" ht="14.4" hidden="false" customHeight="false" outlineLevel="0" collapsed="false">
      <c r="A3890" s="132" t="n">
        <v>3889</v>
      </c>
      <c r="B3890" s="63" t="n">
        <v>292037.532675</v>
      </c>
      <c r="C3890" s="63" t="n">
        <v>5033130.5434</v>
      </c>
      <c r="D3890" s="63" t="s">
        <v>3486</v>
      </c>
      <c r="E3890" s="142" t="n">
        <v>450.4</v>
      </c>
      <c r="F3890" s="139" t="n">
        <f aca="false">[2]terrains!E3890*10.76391</f>
        <v>4848.065064</v>
      </c>
      <c r="G3890" s="63" t="s">
        <v>245</v>
      </c>
      <c r="H3890" s="63" t="n">
        <v>0.5</v>
      </c>
      <c r="I3890" s="63" t="n">
        <v>4</v>
      </c>
      <c r="J3890" s="63" t="n">
        <f aca="false">IF([2]terrains!L3890=13.5,IF([2]terrains!X3890=1,12,9),-0.392532+1.267037*[2]terrains!L3890+0.472239*[2]terrains!X3890+0.58658*[2]terrains!W3890+0.089417*[2]terrains!V3890+0.531633*[2]terrains!U3890+0.337883*[2]terrains!T3890-0.403545*[2]terrains!S3890)</f>
        <v>4.272071</v>
      </c>
      <c r="K3890" s="140" t="n">
        <f aca="false">IF([2]terrains!I3890=0,[2]terrains!J3890,[2]terrains!I3890)</f>
        <v>4</v>
      </c>
      <c r="L3890" s="63" t="n">
        <v>4</v>
      </c>
      <c r="M3890" s="63" t="n">
        <v>2</v>
      </c>
      <c r="N3890" s="63" t="n">
        <v>10</v>
      </c>
      <c r="O3890" s="63" t="s">
        <v>151</v>
      </c>
      <c r="P3890" s="63" t="n">
        <v>2</v>
      </c>
      <c r="Q3890" s="63" t="n">
        <v>2.5</v>
      </c>
      <c r="R3890" s="63" t="n">
        <v>0</v>
      </c>
      <c r="S3890" s="63" t="n">
        <v>1</v>
      </c>
      <c r="T3890" s="63" t="n">
        <v>0</v>
      </c>
      <c r="U3890" s="63" t="n">
        <v>0</v>
      </c>
      <c r="V3890" s="63" t="n">
        <v>0</v>
      </c>
      <c r="W3890" s="63" t="n">
        <v>0</v>
      </c>
      <c r="X3890" s="63" t="n">
        <v>0</v>
      </c>
      <c r="Y3890" s="63" t="n">
        <f aca="false">IF([2]terrains!L3890&lt;=2.5,1,IF([2]terrains!L3890&lt;=4.5,2,IF([2]terrains!L3890&lt;=6.5,3,4)))</f>
        <v>2</v>
      </c>
      <c r="Z3890" s="63" t="n">
        <f aca="false"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1" t="n">
        <f aca="false">[2]terrains!Z3890*[2]terrains!F3890</f>
        <v>310276.164096</v>
      </c>
    </row>
    <row r="3891" customFormat="false" ht="14.4" hidden="false" customHeight="false" outlineLevel="0" collapsed="false">
      <c r="A3891" s="132" t="n">
        <v>3890</v>
      </c>
      <c r="B3891" s="63" t="n">
        <v>290514.92431</v>
      </c>
      <c r="C3891" s="63" t="n">
        <v>5041507.73024</v>
      </c>
      <c r="D3891" s="63" t="s">
        <v>3487</v>
      </c>
      <c r="E3891" s="142" t="n">
        <v>450.2</v>
      </c>
      <c r="F3891" s="139" t="n">
        <f aca="false">[2]terrains!E3891*10.76391</f>
        <v>4845.912282</v>
      </c>
      <c r="G3891" s="63" t="s">
        <v>394</v>
      </c>
      <c r="H3891" s="63" t="n">
        <v>0</v>
      </c>
      <c r="I3891" s="63" t="n">
        <v>0</v>
      </c>
      <c r="J3891" s="63" t="n">
        <f aca="false">IF([2]terrains!L3891=13.5,IF([2]terrains!X3891=1,12,9),-0.392532+1.267037*[2]terrains!L3891+0.472239*[2]terrains!X3891+0.58658*[2]terrains!W3891+0.089417*[2]terrains!V3891+0.531633*[2]terrains!U3891+0.337883*[2]terrains!T3891-0.403545*[2]terrains!S3891)</f>
        <v>3.005034</v>
      </c>
      <c r="K3891" s="140" t="n">
        <f aca="false">IF([2]terrains!I3891=0,[2]terrains!J3891,[2]terrains!I3891)</f>
        <v>3.005034</v>
      </c>
      <c r="L3891" s="63" t="n">
        <v>3</v>
      </c>
      <c r="M3891" s="63" t="n">
        <v>3</v>
      </c>
      <c r="N3891" s="63" t="n">
        <v>6</v>
      </c>
      <c r="O3891" s="63" t="s">
        <v>151</v>
      </c>
      <c r="P3891" s="63" t="n">
        <v>2</v>
      </c>
      <c r="Q3891" s="63" t="n">
        <v>2.5</v>
      </c>
      <c r="R3891" s="63" t="n">
        <v>0</v>
      </c>
      <c r="S3891" s="63" t="n">
        <v>1</v>
      </c>
      <c r="T3891" s="63" t="n">
        <v>0</v>
      </c>
      <c r="U3891" s="63" t="n">
        <v>0</v>
      </c>
      <c r="V3891" s="63" t="n">
        <v>0</v>
      </c>
      <c r="W3891" s="63" t="n">
        <v>0</v>
      </c>
      <c r="X3891" s="63" t="n">
        <v>0</v>
      </c>
      <c r="Y3891" s="63" t="n">
        <f aca="false">IF([2]terrains!L3891&lt;=2.5,1,IF([2]terrains!L3891&lt;=4.5,2,IF([2]terrains!L3891&lt;=6.5,3,4)))</f>
        <v>2</v>
      </c>
      <c r="Z3891" s="63" t="n">
        <f aca="false"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1" t="n">
        <f aca="false">[2]terrains!Z3891*[2]terrains!F3891</f>
        <v>310138.386048</v>
      </c>
    </row>
    <row r="3892" customFormat="false" ht="14.4" hidden="false" customHeight="false" outlineLevel="0" collapsed="false">
      <c r="A3892" s="132" t="n">
        <v>3891</v>
      </c>
      <c r="B3892" s="63" t="n">
        <v>300160.045</v>
      </c>
      <c r="C3892" s="63" t="n">
        <v>5038374.579</v>
      </c>
      <c r="D3892" s="63" t="s">
        <v>3488</v>
      </c>
      <c r="E3892" s="142" t="n">
        <v>450</v>
      </c>
      <c r="F3892" s="139" t="n">
        <f aca="false">[2]terrains!E3892*10.76391</f>
        <v>4843.7595</v>
      </c>
      <c r="G3892" s="63" t="s">
        <v>505</v>
      </c>
      <c r="H3892" s="63" t="n">
        <v>0</v>
      </c>
      <c r="I3892" s="63" t="n">
        <v>0</v>
      </c>
      <c r="J3892" s="63" t="n">
        <f aca="false"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40" t="n">
        <f aca="false">IF([2]terrains!I3892=0,[2]terrains!J3892,[2]terrains!I3892)</f>
        <v>2.8644775</v>
      </c>
      <c r="L3892" s="63" t="n">
        <v>2.5</v>
      </c>
      <c r="M3892" s="63" t="n">
        <v>1</v>
      </c>
      <c r="N3892" s="63" t="n">
        <v>4</v>
      </c>
      <c r="O3892" s="63" t="s">
        <v>154</v>
      </c>
      <c r="P3892" s="63" t="n">
        <v>2</v>
      </c>
      <c r="Q3892" s="63" t="n">
        <v>2</v>
      </c>
      <c r="R3892" s="63" t="n">
        <v>0</v>
      </c>
      <c r="S3892" s="63" t="n">
        <v>0</v>
      </c>
      <c r="T3892" s="63" t="n">
        <v>0</v>
      </c>
      <c r="U3892" s="63" t="n">
        <v>0</v>
      </c>
      <c r="V3892" s="63" t="n">
        <v>1</v>
      </c>
      <c r="W3892" s="63" t="n">
        <v>0</v>
      </c>
      <c r="X3892" s="63" t="n">
        <v>0</v>
      </c>
      <c r="Y3892" s="63" t="n">
        <f aca="false">IF([2]terrains!L3892&lt;=2.5,1,IF([2]terrains!L3892&lt;=4.5,2,IF([2]terrains!L3892&lt;=6.5,3,4)))</f>
        <v>1</v>
      </c>
      <c r="Z3892" s="63" t="n">
        <f aca="false"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1" t="n">
        <f aca="false">[2]terrains!Z3892*[2]terrains!F3892</f>
        <v>707188.887</v>
      </c>
    </row>
    <row r="3893" customFormat="false" ht="14.4" hidden="false" customHeight="false" outlineLevel="0" collapsed="false">
      <c r="A3893" s="132" t="n">
        <v>3892</v>
      </c>
      <c r="B3893" s="63" t="n">
        <v>301496.121082</v>
      </c>
      <c r="C3893" s="63" t="n">
        <v>5052736.26943</v>
      </c>
      <c r="D3893" s="63" t="s">
        <v>3489</v>
      </c>
      <c r="E3893" s="142" t="n">
        <v>449.8</v>
      </c>
      <c r="F3893" s="139" t="n">
        <f aca="false">[2]terrains!E3893*10.76391</f>
        <v>4841.606718</v>
      </c>
      <c r="G3893" s="63" t="s">
        <v>1790</v>
      </c>
      <c r="H3893" s="63" t="n">
        <v>0</v>
      </c>
      <c r="I3893" s="63" t="n">
        <v>0</v>
      </c>
      <c r="J3893" s="63" t="n">
        <f aca="false">IF([2]terrains!L3893=13.5,IF([2]terrains!X3893=1,12,9),-0.392532+1.267037*[2]terrains!L3893+0.472239*[2]terrains!X3893+0.58658*[2]terrains!W3893+0.089417*[2]terrains!V3893+0.531633*[2]terrains!U3893+0.337883*[2]terrains!T3893-0.403545*[2]terrains!S3893)</f>
        <v>1.737997</v>
      </c>
      <c r="K3893" s="140" t="n">
        <f aca="false">IF([2]terrains!I3893=0,[2]terrains!J3893,[2]terrains!I3893)</f>
        <v>1.737997</v>
      </c>
      <c r="L3893" s="63" t="n">
        <v>2</v>
      </c>
      <c r="M3893" s="63" t="n">
        <v>1</v>
      </c>
      <c r="N3893" s="63" t="n">
        <v>3</v>
      </c>
      <c r="O3893" s="63" t="s">
        <v>151</v>
      </c>
      <c r="P3893" s="63" t="n">
        <v>2</v>
      </c>
      <c r="Q3893" s="63" t="n">
        <v>1.5</v>
      </c>
      <c r="R3893" s="63" t="n">
        <v>0</v>
      </c>
      <c r="S3893" s="63" t="n">
        <v>1</v>
      </c>
      <c r="T3893" s="63" t="n">
        <v>0</v>
      </c>
      <c r="U3893" s="63" t="n">
        <v>0</v>
      </c>
      <c r="V3893" s="63" t="n">
        <v>0</v>
      </c>
      <c r="W3893" s="63" t="n">
        <v>0</v>
      </c>
      <c r="X3893" s="63" t="n">
        <v>0</v>
      </c>
      <c r="Y3893" s="63" t="n">
        <f aca="false">IF([2]terrains!L3893&lt;=2.5,1,IF([2]terrains!L3893&lt;=4.5,2,IF([2]terrains!L3893&lt;=6.5,3,4)))</f>
        <v>1</v>
      </c>
      <c r="Z3893" s="63" t="n">
        <f aca="false"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1" t="n">
        <f aca="false">[2]terrains!Z3893*[2]terrains!F3893</f>
        <v>309862.829952</v>
      </c>
    </row>
    <row r="3894" customFormat="false" ht="14.4" hidden="false" customHeight="false" outlineLevel="0" collapsed="false">
      <c r="A3894" s="132" t="n">
        <v>3893</v>
      </c>
      <c r="B3894" s="63" t="n">
        <v>299360.232384</v>
      </c>
      <c r="C3894" s="63" t="n">
        <v>5055417.4955</v>
      </c>
      <c r="D3894" s="63" t="s">
        <v>3490</v>
      </c>
      <c r="E3894" s="142" t="n">
        <v>449.56</v>
      </c>
      <c r="F3894" s="139" t="n">
        <f aca="false">[2]terrains!E3894*10.76391</f>
        <v>4839.0233796</v>
      </c>
      <c r="G3894" s="63" t="s">
        <v>301</v>
      </c>
      <c r="H3894" s="63" t="n">
        <v>0</v>
      </c>
      <c r="I3894" s="63" t="n">
        <v>0</v>
      </c>
      <c r="J3894" s="63" t="n">
        <f aca="false">IF([2]terrains!L3894=13.5,IF([2]terrains!X3894=1,12,9),-0.392532+1.267037*[2]terrains!L3894+0.472239*[2]terrains!X3894+0.58658*[2]terrains!W3894+0.089417*[2]terrains!V3894+0.531633*[2]terrains!U3894+0.337883*[2]terrains!T3894-0.403545*[2]terrains!S3894)</f>
        <v>2.141542</v>
      </c>
      <c r="K3894" s="140" t="n">
        <f aca="false">IF([2]terrains!I3894=0,[2]terrains!J3894,[2]terrains!I3894)</f>
        <v>2.141542</v>
      </c>
      <c r="L3894" s="63" t="n">
        <v>2</v>
      </c>
      <c r="M3894" s="63" t="n">
        <v>2</v>
      </c>
      <c r="N3894" s="63" t="n">
        <v>3</v>
      </c>
      <c r="O3894" s="63" t="s">
        <v>150</v>
      </c>
      <c r="P3894" s="63" t="n">
        <v>2</v>
      </c>
      <c r="Q3894" s="63" t="n">
        <v>1.5</v>
      </c>
      <c r="R3894" s="63" t="n">
        <v>1</v>
      </c>
      <c r="S3894" s="63" t="n">
        <v>0</v>
      </c>
      <c r="T3894" s="63" t="n">
        <v>0</v>
      </c>
      <c r="U3894" s="63" t="n">
        <v>0</v>
      </c>
      <c r="V3894" s="63" t="n">
        <v>0</v>
      </c>
      <c r="W3894" s="63" t="n">
        <v>0</v>
      </c>
      <c r="X3894" s="63" t="n">
        <v>0</v>
      </c>
      <c r="Y3894" s="63" t="n">
        <f aca="false">IF([2]terrains!L3894&lt;=2.5,1,IF([2]terrains!L3894&lt;=4.5,2,IF([2]terrains!L3894&lt;=6.5,3,4)))</f>
        <v>1</v>
      </c>
      <c r="Z3894" s="63" t="n">
        <f aca="false"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1" t="n">
        <f aca="false">[2]terrains!Z3894*[2]terrains!F3894</f>
        <v>169365.818286</v>
      </c>
    </row>
    <row r="3895" customFormat="false" ht="14.4" hidden="false" customHeight="false" outlineLevel="0" collapsed="false">
      <c r="A3895" s="132" t="n">
        <v>3894</v>
      </c>
      <c r="B3895" s="63" t="n">
        <v>292745.7853</v>
      </c>
      <c r="C3895" s="63" t="n">
        <v>5031329.763</v>
      </c>
      <c r="D3895" s="63" t="s">
        <v>3491</v>
      </c>
      <c r="E3895" s="142" t="n">
        <v>448.8</v>
      </c>
      <c r="F3895" s="139" t="n">
        <f aca="false">[2]terrains!E3895*10.76391</f>
        <v>4830.842808</v>
      </c>
      <c r="G3895" s="63" t="s">
        <v>668</v>
      </c>
      <c r="H3895" s="63" t="n">
        <v>0</v>
      </c>
      <c r="I3895" s="63" t="n">
        <v>0</v>
      </c>
      <c r="J3895" s="63" t="n">
        <f aca="false">IF([2]terrains!L3895=13.5,IF([2]terrains!X3895=1,12,9),-0.392532+1.267037*[2]terrains!L3895+0.472239*[2]terrains!X3895+0.58658*[2]terrains!W3895+0.089417*[2]terrains!V3895+0.531633*[2]terrains!U3895+0.337883*[2]terrains!T3895-0.403545*[2]terrains!S3895)</f>
        <v>1.737997</v>
      </c>
      <c r="K3895" s="140" t="n">
        <f aca="false">IF([2]terrains!I3895=0,[2]terrains!J3895,[2]terrains!I3895)</f>
        <v>1.737997</v>
      </c>
      <c r="L3895" s="63" t="n">
        <v>2</v>
      </c>
      <c r="M3895" s="63" t="n">
        <v>1</v>
      </c>
      <c r="N3895" s="63" t="n">
        <v>3</v>
      </c>
      <c r="O3895" s="63" t="s">
        <v>151</v>
      </c>
      <c r="P3895" s="63" t="n">
        <v>2</v>
      </c>
      <c r="Q3895" s="63" t="n">
        <v>1.5</v>
      </c>
      <c r="R3895" s="63" t="n">
        <v>0</v>
      </c>
      <c r="S3895" s="63" t="n">
        <v>1</v>
      </c>
      <c r="T3895" s="63" t="n">
        <v>0</v>
      </c>
      <c r="U3895" s="63" t="n">
        <v>0</v>
      </c>
      <c r="V3895" s="63" t="n">
        <v>0</v>
      </c>
      <c r="W3895" s="63" t="n">
        <v>0</v>
      </c>
      <c r="X3895" s="63" t="n">
        <v>0</v>
      </c>
      <c r="Y3895" s="63" t="n">
        <f aca="false">IF([2]terrains!L3895&lt;=2.5,1,IF([2]terrains!L3895&lt;=4.5,2,IF([2]terrains!L3895&lt;=6.5,3,4)))</f>
        <v>1</v>
      </c>
      <c r="Z3895" s="63" t="n">
        <f aca="false"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1" t="n">
        <f aca="false">[2]terrains!Z3895*[2]terrains!F3895</f>
        <v>309173.939712</v>
      </c>
    </row>
    <row r="3896" customFormat="false" ht="14.4" hidden="false" customHeight="false" outlineLevel="0" collapsed="false">
      <c r="A3896" s="132" t="n">
        <v>3895</v>
      </c>
      <c r="B3896" s="63" t="n">
        <v>299861.510278</v>
      </c>
      <c r="C3896" s="63" t="n">
        <v>5037044.50018</v>
      </c>
      <c r="D3896" s="63" t="s">
        <v>3492</v>
      </c>
      <c r="E3896" s="142" t="n">
        <v>448.7</v>
      </c>
      <c r="F3896" s="139" t="n">
        <f aca="false">[2]terrains!E3896*10.76391</f>
        <v>4829.766417</v>
      </c>
      <c r="G3896" s="63" t="s">
        <v>505</v>
      </c>
      <c r="H3896" s="63" t="n">
        <v>0</v>
      </c>
      <c r="I3896" s="63" t="n">
        <v>0</v>
      </c>
      <c r="J3896" s="63" t="n">
        <f aca="false">IF([2]terrains!L3896=13.5,IF([2]terrains!X3896=1,12,9),-0.392532+1.267037*[2]terrains!L3896+0.472239*[2]terrains!X3896+0.58658*[2]terrains!W3896+0.089417*[2]terrains!V3896+0.531633*[2]terrains!U3896+0.337883*[2]terrains!T3896-0.403545*[2]terrains!S3896)</f>
        <v>3.1129435</v>
      </c>
      <c r="K3896" s="140" t="n">
        <f aca="false">IF([2]terrains!I3896=0,[2]terrains!J3896,[2]terrains!I3896)</f>
        <v>3.1129435</v>
      </c>
      <c r="L3896" s="63" t="n">
        <v>2.5</v>
      </c>
      <c r="M3896" s="63" t="n">
        <v>1</v>
      </c>
      <c r="N3896" s="63" t="n">
        <v>4</v>
      </c>
      <c r="O3896" s="63" t="s">
        <v>152</v>
      </c>
      <c r="P3896" s="63" t="n">
        <v>2</v>
      </c>
      <c r="Q3896" s="63" t="n">
        <v>2</v>
      </c>
      <c r="R3896" s="63" t="n">
        <v>0</v>
      </c>
      <c r="S3896" s="63" t="n">
        <v>0</v>
      </c>
      <c r="T3896" s="63" t="n">
        <v>1</v>
      </c>
      <c r="U3896" s="63" t="n">
        <v>0</v>
      </c>
      <c r="V3896" s="63" t="n">
        <v>0</v>
      </c>
      <c r="W3896" s="63" t="n">
        <v>0</v>
      </c>
      <c r="X3896" s="63" t="n">
        <v>0</v>
      </c>
      <c r="Y3896" s="63" t="n">
        <f aca="false">IF([2]terrains!L3896&lt;=2.5,1,IF([2]terrains!L3896&lt;=4.5,2,IF([2]terrains!L3896&lt;=6.5,3,4)))</f>
        <v>1</v>
      </c>
      <c r="Z3896" s="63" t="n">
        <f aca="false"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1" t="n">
        <f aca="false">[2]terrains!Z3896*[2]terrains!F3896</f>
        <v>410530.145445</v>
      </c>
    </row>
    <row r="3897" customFormat="false" ht="14.4" hidden="false" customHeight="false" outlineLevel="0" collapsed="false">
      <c r="A3897" s="132" t="n">
        <v>3896</v>
      </c>
      <c r="B3897" s="63" t="n">
        <v>299850.055076</v>
      </c>
      <c r="C3897" s="63" t="n">
        <v>5044163.65177</v>
      </c>
      <c r="D3897" s="63" t="s">
        <v>3493</v>
      </c>
      <c r="E3897" s="142" t="n">
        <v>448.7</v>
      </c>
      <c r="F3897" s="139" t="n">
        <f aca="false">[2]terrains!E3897*10.76391</f>
        <v>4829.766417</v>
      </c>
      <c r="G3897" s="63" t="s">
        <v>457</v>
      </c>
      <c r="H3897" s="63" t="n">
        <v>1</v>
      </c>
      <c r="I3897" s="63" t="n">
        <v>3</v>
      </c>
      <c r="J3897" s="63" t="n">
        <f aca="false">IF([2]terrains!L3897=13.5,IF([2]terrains!X3897=1,12,9),-0.392532+1.267037*[2]terrains!L3897+0.472239*[2]terrains!X3897+0.58658*[2]terrains!W3897+0.089417*[2]terrains!V3897+0.531633*[2]terrains!U3897+0.337883*[2]terrains!T3897-0.403545*[2]terrains!S3897)</f>
        <v>3.497996</v>
      </c>
      <c r="K3897" s="140" t="n">
        <f aca="false">IF([2]terrains!I3897=0,[2]terrains!J3897,[2]terrains!I3897)</f>
        <v>3</v>
      </c>
      <c r="L3897" s="63" t="n">
        <v>3</v>
      </c>
      <c r="M3897" s="63" t="n">
        <v>2</v>
      </c>
      <c r="N3897" s="63" t="n">
        <v>5</v>
      </c>
      <c r="O3897" s="63" t="s">
        <v>154</v>
      </c>
      <c r="P3897" s="63" t="n">
        <v>2</v>
      </c>
      <c r="Q3897" s="63" t="n">
        <v>2.5</v>
      </c>
      <c r="R3897" s="63" t="n">
        <v>0</v>
      </c>
      <c r="S3897" s="63" t="n">
        <v>0</v>
      </c>
      <c r="T3897" s="63" t="n">
        <v>0</v>
      </c>
      <c r="U3897" s="63" t="n">
        <v>0</v>
      </c>
      <c r="V3897" s="63" t="n">
        <v>1</v>
      </c>
      <c r="W3897" s="63" t="n">
        <v>0</v>
      </c>
      <c r="X3897" s="63" t="n">
        <v>0</v>
      </c>
      <c r="Y3897" s="63" t="n">
        <f aca="false">IF([2]terrains!L3897&lt;=2.5,1,IF([2]terrains!L3897&lt;=4.5,2,IF([2]terrains!L3897&lt;=6.5,3,4)))</f>
        <v>2</v>
      </c>
      <c r="Z3897" s="63" t="n">
        <f aca="false"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1" t="n">
        <f aca="false">[2]terrains!Z3897*[2]terrains!F3897</f>
        <v>859698.422226</v>
      </c>
    </row>
    <row r="3898" customFormat="false" ht="14.4" hidden="false" customHeight="false" outlineLevel="0" collapsed="false">
      <c r="A3898" s="132" t="n">
        <v>3897</v>
      </c>
      <c r="B3898" s="63" t="n">
        <v>301754.281492</v>
      </c>
      <c r="C3898" s="63" t="n">
        <v>5059152.18604</v>
      </c>
      <c r="D3898" s="63" t="s">
        <v>3494</v>
      </c>
      <c r="E3898" s="142" t="n">
        <v>448.5</v>
      </c>
      <c r="F3898" s="139" t="n">
        <f aca="false">[2]terrains!E3898*10.76391</f>
        <v>4827.613635</v>
      </c>
      <c r="G3898" s="63" t="s">
        <v>329</v>
      </c>
      <c r="H3898" s="63" t="n">
        <v>0</v>
      </c>
      <c r="I3898" s="63" t="n">
        <v>0</v>
      </c>
      <c r="J3898" s="63" t="n">
        <f aca="false">IF([2]terrains!L3898=13.5,IF([2]terrains!X3898=1,12,9),-0.392532+1.267037*[2]terrains!L3898+0.472239*[2]terrains!X3898+0.58658*[2]terrains!W3898+0.089417*[2]terrains!V3898+0.531633*[2]terrains!U3898+0.337883*[2]terrains!T3898-0.403545*[2]terrains!S3898)</f>
        <v>2.141542</v>
      </c>
      <c r="K3898" s="140" t="n">
        <f aca="false">IF([2]terrains!I3898=0,[2]terrains!J3898,[2]terrains!I3898)</f>
        <v>2.141542</v>
      </c>
      <c r="L3898" s="63" t="n">
        <v>2</v>
      </c>
      <c r="M3898" s="63" t="n">
        <v>1</v>
      </c>
      <c r="N3898" s="63" t="n">
        <v>3</v>
      </c>
      <c r="O3898" s="63" t="s">
        <v>150</v>
      </c>
      <c r="P3898" s="63" t="n">
        <v>2</v>
      </c>
      <c r="Q3898" s="63" t="n">
        <v>1.5</v>
      </c>
      <c r="R3898" s="63" t="n">
        <v>1</v>
      </c>
      <c r="S3898" s="63" t="n">
        <v>0</v>
      </c>
      <c r="T3898" s="63" t="n">
        <v>0</v>
      </c>
      <c r="U3898" s="63" t="n">
        <v>0</v>
      </c>
      <c r="V3898" s="63" t="n">
        <v>0</v>
      </c>
      <c r="W3898" s="63" t="n">
        <v>0</v>
      </c>
      <c r="X3898" s="63" t="n">
        <v>0</v>
      </c>
      <c r="Y3898" s="63" t="n">
        <f aca="false">IF([2]terrains!L3898&lt;=2.5,1,IF([2]terrains!L3898&lt;=4.5,2,IF([2]terrains!L3898&lt;=6.5,3,4)))</f>
        <v>1</v>
      </c>
      <c r="Z3898" s="63" t="n">
        <f aca="false"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1" t="n">
        <f aca="false">[2]terrains!Z3898*[2]terrains!F3898</f>
        <v>168966.477225</v>
      </c>
    </row>
    <row r="3899" customFormat="false" ht="14.4" hidden="false" customHeight="false" outlineLevel="0" collapsed="false">
      <c r="A3899" s="132" t="n">
        <v>3898</v>
      </c>
      <c r="B3899" s="63" t="n">
        <v>301476.013736</v>
      </c>
      <c r="C3899" s="63" t="n">
        <v>5052659.45129</v>
      </c>
      <c r="D3899" s="63" t="s">
        <v>3495</v>
      </c>
      <c r="E3899" s="142" t="n">
        <v>448.4</v>
      </c>
      <c r="F3899" s="139" t="n">
        <f aca="false">[2]terrains!E3899*10.76391</f>
        <v>4826.537244</v>
      </c>
      <c r="G3899" s="63" t="s">
        <v>1790</v>
      </c>
      <c r="H3899" s="63" t="n">
        <v>0</v>
      </c>
      <c r="I3899" s="63" t="n">
        <v>0</v>
      </c>
      <c r="J3899" s="63" t="n">
        <f aca="false">IF([2]terrains!L3899=13.5,IF([2]terrains!X3899=1,12,9),-0.392532+1.267037*[2]terrains!L3899+0.472239*[2]terrains!X3899+0.58658*[2]terrains!W3899+0.089417*[2]terrains!V3899+0.531633*[2]terrains!U3899+0.337883*[2]terrains!T3899-0.403545*[2]terrains!S3899)</f>
        <v>1.737997</v>
      </c>
      <c r="K3899" s="140" t="n">
        <f aca="false">IF([2]terrains!I3899=0,[2]terrains!J3899,[2]terrains!I3899)</f>
        <v>1.737997</v>
      </c>
      <c r="L3899" s="63" t="n">
        <v>2</v>
      </c>
      <c r="M3899" s="63" t="n">
        <v>1</v>
      </c>
      <c r="N3899" s="63" t="n">
        <v>3</v>
      </c>
      <c r="O3899" s="63" t="s">
        <v>151</v>
      </c>
      <c r="P3899" s="63" t="n">
        <v>2</v>
      </c>
      <c r="Q3899" s="63" t="n">
        <v>1.5</v>
      </c>
      <c r="R3899" s="63" t="n">
        <v>0</v>
      </c>
      <c r="S3899" s="63" t="n">
        <v>1</v>
      </c>
      <c r="T3899" s="63" t="n">
        <v>0</v>
      </c>
      <c r="U3899" s="63" t="n">
        <v>0</v>
      </c>
      <c r="V3899" s="63" t="n">
        <v>0</v>
      </c>
      <c r="W3899" s="63" t="n">
        <v>0</v>
      </c>
      <c r="X3899" s="63" t="n">
        <v>0</v>
      </c>
      <c r="Y3899" s="63" t="n">
        <f aca="false">IF([2]terrains!L3899&lt;=2.5,1,IF([2]terrains!L3899&lt;=4.5,2,IF([2]terrains!L3899&lt;=6.5,3,4)))</f>
        <v>1</v>
      </c>
      <c r="Z3899" s="63" t="n">
        <f aca="false"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1" t="n">
        <f aca="false">[2]terrains!Z3899*[2]terrains!F3899</f>
        <v>308898.383616</v>
      </c>
    </row>
    <row r="3900" customFormat="false" ht="14.4" hidden="false" customHeight="false" outlineLevel="0" collapsed="false">
      <c r="A3900" s="132" t="n">
        <v>3899</v>
      </c>
      <c r="B3900" s="63" t="n">
        <v>298053.255722</v>
      </c>
      <c r="C3900" s="63" t="n">
        <v>5037327.47177</v>
      </c>
      <c r="D3900" s="63" t="s">
        <v>3496</v>
      </c>
      <c r="E3900" s="142" t="n">
        <v>448.1</v>
      </c>
      <c r="F3900" s="139" t="n">
        <f aca="false">[2]terrains!E3900*10.76391</f>
        <v>4823.308071</v>
      </c>
      <c r="G3900" s="63" t="s">
        <v>350</v>
      </c>
      <c r="H3900" s="63" t="n">
        <v>0</v>
      </c>
      <c r="I3900" s="63" t="n">
        <v>0</v>
      </c>
      <c r="J3900" s="63" t="n">
        <f aca="false">IF([2]terrains!L3900=13.5,IF([2]terrains!X3900=1,12,9),-0.392532+1.267037*[2]terrains!L3900+0.472239*[2]terrains!X3900+0.58658*[2]terrains!W3900+0.089417*[2]terrains!V3900+0.531633*[2]terrains!U3900+0.337883*[2]terrains!T3900-0.403545*[2]terrains!S3900)</f>
        <v>3.1129435</v>
      </c>
      <c r="K3900" s="140" t="n">
        <f aca="false">IF([2]terrains!I3900=0,[2]terrains!J3900,[2]terrains!I3900)</f>
        <v>3.1129435</v>
      </c>
      <c r="L3900" s="63" t="n">
        <v>2.5</v>
      </c>
      <c r="M3900" s="63" t="n">
        <v>2</v>
      </c>
      <c r="N3900" s="63" t="n">
        <v>4</v>
      </c>
      <c r="O3900" s="63" t="s">
        <v>152</v>
      </c>
      <c r="P3900" s="63" t="n">
        <v>2</v>
      </c>
      <c r="Q3900" s="63" t="n">
        <v>1.5</v>
      </c>
      <c r="R3900" s="63" t="n">
        <v>0</v>
      </c>
      <c r="S3900" s="63" t="n">
        <v>0</v>
      </c>
      <c r="T3900" s="63" t="n">
        <v>1</v>
      </c>
      <c r="U3900" s="63" t="n">
        <v>0</v>
      </c>
      <c r="V3900" s="63" t="n">
        <v>0</v>
      </c>
      <c r="W3900" s="63" t="n">
        <v>0</v>
      </c>
      <c r="X3900" s="63" t="n">
        <v>0</v>
      </c>
      <c r="Y3900" s="63" t="n">
        <f aca="false">IF([2]terrains!L3900&lt;=2.5,1,IF([2]terrains!L3900&lt;=4.5,2,IF([2]terrains!L3900&lt;=6.5,3,4)))</f>
        <v>1</v>
      </c>
      <c r="Z3900" s="63" t="n">
        <f aca="false"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1" t="n">
        <f aca="false">[2]terrains!Z3900*[2]terrains!F3900</f>
        <v>409981.186035</v>
      </c>
    </row>
    <row r="3901" customFormat="false" ht="14.4" hidden="false" customHeight="false" outlineLevel="0" collapsed="false">
      <c r="A3901" s="132" t="n">
        <v>3900</v>
      </c>
      <c r="B3901" s="63" t="n">
        <v>295870.2277</v>
      </c>
      <c r="C3901" s="63" t="n">
        <v>5044625.539</v>
      </c>
      <c r="D3901" s="63" t="s">
        <v>3497</v>
      </c>
      <c r="E3901" s="142" t="n">
        <v>447.6</v>
      </c>
      <c r="F3901" s="139" t="n">
        <f aca="false">[2]terrains!E3901*10.76391</f>
        <v>4817.926116</v>
      </c>
      <c r="G3901" s="63" t="s">
        <v>745</v>
      </c>
      <c r="H3901" s="63" t="n">
        <v>0</v>
      </c>
      <c r="I3901" s="63" t="n">
        <v>0</v>
      </c>
      <c r="J3901" s="63" t="n">
        <f aca="false">IF([2]terrains!L3901=13.5,IF([2]terrains!X3901=1,12,9),-0.392532+1.267037*[2]terrains!L3901+0.472239*[2]terrains!X3901+0.58658*[2]terrains!W3901+0.089417*[2]terrains!V3901+0.531633*[2]terrains!U3901+0.337883*[2]terrains!T3901-0.403545*[2]terrains!S3901)</f>
        <v>2.673175</v>
      </c>
      <c r="K3901" s="140" t="n">
        <f aca="false">IF([2]terrains!I3901=0,[2]terrains!J3901,[2]terrains!I3901)</f>
        <v>2.673175</v>
      </c>
      <c r="L3901" s="63" t="n">
        <v>2</v>
      </c>
      <c r="M3901" s="63" t="n">
        <v>2</v>
      </c>
      <c r="N3901" s="63" t="n">
        <v>3</v>
      </c>
      <c r="O3901" s="63" t="s">
        <v>153</v>
      </c>
      <c r="P3901" s="63" t="n">
        <v>2</v>
      </c>
      <c r="Q3901" s="63" t="n">
        <v>2</v>
      </c>
      <c r="R3901" s="63" t="n">
        <v>0</v>
      </c>
      <c r="S3901" s="63" t="n">
        <v>0</v>
      </c>
      <c r="T3901" s="63" t="n">
        <v>0</v>
      </c>
      <c r="U3901" s="63" t="n">
        <v>1</v>
      </c>
      <c r="V3901" s="63" t="n">
        <v>0</v>
      </c>
      <c r="W3901" s="63" t="n">
        <v>0</v>
      </c>
      <c r="X3901" s="63" t="n">
        <v>0</v>
      </c>
      <c r="Y3901" s="63" t="n">
        <f aca="false">IF([2]terrains!L3901&lt;=2.5,1,IF([2]terrains!L3901&lt;=4.5,2,IF([2]terrains!L3901&lt;=6.5,3,4)))</f>
        <v>1</v>
      </c>
      <c r="Z3901" s="63" t="n">
        <f aca="false"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1" t="n">
        <f aca="false">[2]terrains!Z3901*[2]terrains!F3901</f>
        <v>597422.838384</v>
      </c>
    </row>
    <row r="3902" customFormat="false" ht="14.4" hidden="false" customHeight="false" outlineLevel="0" collapsed="false">
      <c r="A3902" s="132" t="n">
        <v>3901</v>
      </c>
      <c r="B3902" s="63" t="n">
        <v>299119.400327</v>
      </c>
      <c r="C3902" s="63" t="n">
        <v>5056466.6645</v>
      </c>
      <c r="D3902" s="63" t="s">
        <v>3498</v>
      </c>
      <c r="E3902" s="142" t="n">
        <v>447.4</v>
      </c>
      <c r="F3902" s="139" t="n">
        <f aca="false">[2]terrains!E3902*10.76391</f>
        <v>4815.773334</v>
      </c>
      <c r="G3902" s="63" t="s">
        <v>329</v>
      </c>
      <c r="H3902" s="63" t="n">
        <v>0</v>
      </c>
      <c r="I3902" s="63" t="n">
        <v>0</v>
      </c>
      <c r="J3902" s="63" t="n">
        <f aca="false">IF([2]terrains!L3902=13.5,IF([2]terrains!X3902=1,12,9),-0.392532+1.267037*[2]terrains!L3902+0.472239*[2]terrains!X3902+0.58658*[2]terrains!W3902+0.089417*[2]terrains!V3902+0.531633*[2]terrains!U3902+0.337883*[2]terrains!T3902-0.403545*[2]terrains!S3902)</f>
        <v>2.141542</v>
      </c>
      <c r="K3902" s="140" t="n">
        <f aca="false">IF([2]terrains!I3902=0,[2]terrains!J3902,[2]terrains!I3902)</f>
        <v>2.141542</v>
      </c>
      <c r="L3902" s="63" t="n">
        <v>2</v>
      </c>
      <c r="M3902" s="63" t="n">
        <v>1</v>
      </c>
      <c r="N3902" s="63" t="n">
        <v>3</v>
      </c>
      <c r="O3902" s="63" t="s">
        <v>150</v>
      </c>
      <c r="P3902" s="63" t="n">
        <v>2</v>
      </c>
      <c r="Q3902" s="63" t="n">
        <v>1.5</v>
      </c>
      <c r="R3902" s="63" t="n">
        <v>1</v>
      </c>
      <c r="S3902" s="63" t="n">
        <v>0</v>
      </c>
      <c r="T3902" s="63" t="n">
        <v>0</v>
      </c>
      <c r="U3902" s="63" t="n">
        <v>0</v>
      </c>
      <c r="V3902" s="63" t="n">
        <v>0</v>
      </c>
      <c r="W3902" s="63" t="n">
        <v>0</v>
      </c>
      <c r="X3902" s="63" t="n">
        <v>0</v>
      </c>
      <c r="Y3902" s="63" t="n">
        <f aca="false">IF([2]terrains!L3902&lt;=2.5,1,IF([2]terrains!L3902&lt;=4.5,2,IF([2]terrains!L3902&lt;=6.5,3,4)))</f>
        <v>1</v>
      </c>
      <c r="Z3902" s="63" t="n">
        <f aca="false"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1" t="n">
        <f aca="false">[2]terrains!Z3902*[2]terrains!F3902</f>
        <v>168552.06669</v>
      </c>
    </row>
    <row r="3903" customFormat="false" ht="14.4" hidden="false" customHeight="false" outlineLevel="0" collapsed="false">
      <c r="A3903" s="132" t="n">
        <v>3902</v>
      </c>
      <c r="B3903" s="63" t="n">
        <v>287919.533279</v>
      </c>
      <c r="C3903" s="63" t="n">
        <v>5042932.16822</v>
      </c>
      <c r="D3903" s="63" t="s">
        <v>3499</v>
      </c>
      <c r="E3903" s="142" t="n">
        <v>447.4</v>
      </c>
      <c r="F3903" s="139" t="n">
        <f aca="false">[2]terrains!E3903*10.76391</f>
        <v>4815.773334</v>
      </c>
      <c r="G3903" s="63" t="s">
        <v>388</v>
      </c>
      <c r="H3903" s="63" t="n">
        <v>1</v>
      </c>
      <c r="I3903" s="63" t="n">
        <v>3</v>
      </c>
      <c r="J3903" s="63" t="n">
        <f aca="false">IF([2]terrains!L3903=13.5,IF([2]terrains!X3903=1,12,9),-0.392532+1.267037*[2]terrains!L3903+0.472239*[2]terrains!X3903+0.58658*[2]terrains!W3903+0.089417*[2]terrains!V3903+0.531633*[2]terrains!U3903+0.337883*[2]terrains!T3903-0.403545*[2]terrains!S3903)</f>
        <v>3.6385525</v>
      </c>
      <c r="K3903" s="140" t="n">
        <f aca="false">IF([2]terrains!I3903=0,[2]terrains!J3903,[2]terrains!I3903)</f>
        <v>3</v>
      </c>
      <c r="L3903" s="63" t="n">
        <v>3.5</v>
      </c>
      <c r="M3903" s="63" t="n">
        <v>3</v>
      </c>
      <c r="N3903" s="63" t="n">
        <v>6</v>
      </c>
      <c r="O3903" s="63" t="s">
        <v>151</v>
      </c>
      <c r="P3903" s="63" t="n">
        <v>2.5</v>
      </c>
      <c r="Q3903" s="63" t="n">
        <v>2.5</v>
      </c>
      <c r="R3903" s="63" t="n">
        <v>0</v>
      </c>
      <c r="S3903" s="63" t="n">
        <v>1</v>
      </c>
      <c r="T3903" s="63" t="n">
        <v>0</v>
      </c>
      <c r="U3903" s="63" t="n">
        <v>0</v>
      </c>
      <c r="V3903" s="63" t="n">
        <v>0</v>
      </c>
      <c r="W3903" s="63" t="n">
        <v>0</v>
      </c>
      <c r="X3903" s="63" t="n">
        <v>0</v>
      </c>
      <c r="Y3903" s="63" t="n">
        <f aca="false">IF([2]terrains!L3903&lt;=2.5,1,IF([2]terrains!L3903&lt;=4.5,2,IF([2]terrains!L3903&lt;=6.5,3,4)))</f>
        <v>2</v>
      </c>
      <c r="Z3903" s="63" t="n">
        <f aca="false"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1" t="n">
        <f aca="false">[2]terrains!Z3903*[2]terrains!F3903</f>
        <v>308209.493376</v>
      </c>
    </row>
    <row r="3904" customFormat="false" ht="14.4" hidden="false" customHeight="false" outlineLevel="0" collapsed="false">
      <c r="A3904" s="132" t="n">
        <v>3903</v>
      </c>
      <c r="B3904" s="63" t="n">
        <v>297228.63976</v>
      </c>
      <c r="C3904" s="63" t="n">
        <v>5047302.25964</v>
      </c>
      <c r="D3904" s="63" t="s">
        <v>3500</v>
      </c>
      <c r="E3904" s="142" t="n">
        <v>447.3</v>
      </c>
      <c r="F3904" s="139" t="n">
        <f aca="false">[2]terrains!E3904*10.76391</f>
        <v>4814.696943</v>
      </c>
      <c r="G3904" s="63" t="s">
        <v>735</v>
      </c>
      <c r="H3904" s="63" t="n">
        <v>0.2</v>
      </c>
      <c r="I3904" s="63" t="n">
        <v>2</v>
      </c>
      <c r="J3904" s="63" t="n">
        <f aca="false">IF([2]terrains!L3904=13.5,IF([2]terrains!X3904=1,12,9),-0.392532+1.267037*[2]terrains!L3904+0.472239*[2]terrains!X3904+0.58658*[2]terrains!W3904+0.089417*[2]terrains!V3904+0.531633*[2]terrains!U3904+0.337883*[2]terrains!T3904-0.403545*[2]terrains!S3904)</f>
        <v>1.737997</v>
      </c>
      <c r="K3904" s="140" t="n">
        <f aca="false">IF([2]terrains!I3904=0,[2]terrains!J3904,[2]terrains!I3904)</f>
        <v>2</v>
      </c>
      <c r="L3904" s="63" t="n">
        <v>2</v>
      </c>
      <c r="M3904" s="63" t="n">
        <v>1</v>
      </c>
      <c r="N3904" s="63" t="n">
        <v>3</v>
      </c>
      <c r="O3904" s="63" t="s">
        <v>151</v>
      </c>
      <c r="P3904" s="63" t="n">
        <v>2</v>
      </c>
      <c r="Q3904" s="63" t="n">
        <v>1.5</v>
      </c>
      <c r="R3904" s="63" t="n">
        <v>0</v>
      </c>
      <c r="S3904" s="63" t="n">
        <v>1</v>
      </c>
      <c r="T3904" s="63" t="n">
        <v>0</v>
      </c>
      <c r="U3904" s="63" t="n">
        <v>0</v>
      </c>
      <c r="V3904" s="63" t="n">
        <v>0</v>
      </c>
      <c r="W3904" s="63" t="n">
        <v>0</v>
      </c>
      <c r="X3904" s="63" t="n">
        <v>0</v>
      </c>
      <c r="Y3904" s="63" t="n">
        <f aca="false">IF([2]terrains!L3904&lt;=2.5,1,IF([2]terrains!L3904&lt;=4.5,2,IF([2]terrains!L3904&lt;=6.5,3,4)))</f>
        <v>1</v>
      </c>
      <c r="Z3904" s="63" t="n">
        <f aca="false"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1" t="n">
        <f aca="false">[2]terrains!Z3904*[2]terrains!F3904</f>
        <v>308140.604352</v>
      </c>
    </row>
    <row r="3905" customFormat="false" ht="14.4" hidden="false" customHeight="false" outlineLevel="0" collapsed="false">
      <c r="A3905" s="132" t="n">
        <v>3904</v>
      </c>
      <c r="B3905" s="63" t="n">
        <v>299041.899033</v>
      </c>
      <c r="C3905" s="63" t="n">
        <v>5056570.63808</v>
      </c>
      <c r="D3905" s="63" t="s">
        <v>3501</v>
      </c>
      <c r="E3905" s="142" t="n">
        <v>447</v>
      </c>
      <c r="F3905" s="139" t="n">
        <f aca="false">[2]terrains!E3905*10.76391</f>
        <v>4811.46777</v>
      </c>
      <c r="G3905" s="63" t="s">
        <v>329</v>
      </c>
      <c r="H3905" s="63" t="n">
        <v>0</v>
      </c>
      <c r="I3905" s="63" t="n">
        <v>0</v>
      </c>
      <c r="J3905" s="63" t="n">
        <f aca="false">IF([2]terrains!L3905=13.5,IF([2]terrains!X3905=1,12,9),-0.392532+1.267037*[2]terrains!L3905+0.472239*[2]terrains!X3905+0.58658*[2]terrains!W3905+0.089417*[2]terrains!V3905+0.531633*[2]terrains!U3905+0.337883*[2]terrains!T3905-0.403545*[2]terrains!S3905)</f>
        <v>2.141542</v>
      </c>
      <c r="K3905" s="140" t="n">
        <f aca="false">IF([2]terrains!I3905=0,[2]terrains!J3905,[2]terrains!I3905)</f>
        <v>2.141542</v>
      </c>
      <c r="L3905" s="63" t="n">
        <v>2</v>
      </c>
      <c r="M3905" s="63" t="n">
        <v>1</v>
      </c>
      <c r="N3905" s="63" t="n">
        <v>3</v>
      </c>
      <c r="O3905" s="63" t="s">
        <v>150</v>
      </c>
      <c r="P3905" s="63" t="n">
        <v>2</v>
      </c>
      <c r="Q3905" s="63" t="n">
        <v>1.5</v>
      </c>
      <c r="R3905" s="63" t="n">
        <v>1</v>
      </c>
      <c r="S3905" s="63" t="n">
        <v>0</v>
      </c>
      <c r="T3905" s="63" t="n">
        <v>0</v>
      </c>
      <c r="U3905" s="63" t="n">
        <v>0</v>
      </c>
      <c r="V3905" s="63" t="n">
        <v>0</v>
      </c>
      <c r="W3905" s="63" t="n">
        <v>0</v>
      </c>
      <c r="X3905" s="63" t="n">
        <v>0</v>
      </c>
      <c r="Y3905" s="63" t="n">
        <f aca="false">IF([2]terrains!L3905&lt;=2.5,1,IF([2]terrains!L3905&lt;=4.5,2,IF([2]terrains!L3905&lt;=6.5,3,4)))</f>
        <v>1</v>
      </c>
      <c r="Z3905" s="63" t="n">
        <f aca="false"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1" t="n">
        <f aca="false">[2]terrains!Z3905*[2]terrains!F3905</f>
        <v>168401.37195</v>
      </c>
    </row>
    <row r="3906" customFormat="false" ht="14.4" hidden="false" customHeight="false" outlineLevel="0" collapsed="false">
      <c r="A3906" s="132" t="n">
        <v>3905</v>
      </c>
      <c r="B3906" s="63" t="n">
        <v>299023.662756</v>
      </c>
      <c r="C3906" s="63" t="n">
        <v>5056595.10651</v>
      </c>
      <c r="D3906" s="63" t="s">
        <v>3502</v>
      </c>
      <c r="E3906" s="142" t="n">
        <v>446.9</v>
      </c>
      <c r="F3906" s="139" t="n">
        <f aca="false">[2]terrains!E3906*10.76391</f>
        <v>4810.391379</v>
      </c>
      <c r="G3906" s="63" t="s">
        <v>329</v>
      </c>
      <c r="H3906" s="63" t="n">
        <v>0</v>
      </c>
      <c r="I3906" s="63" t="n">
        <v>0</v>
      </c>
      <c r="J3906" s="63" t="n">
        <f aca="false">IF([2]terrains!L3906=13.5,IF([2]terrains!X3906=1,12,9),-0.392532+1.267037*[2]terrains!L3906+0.472239*[2]terrains!X3906+0.58658*[2]terrains!W3906+0.089417*[2]terrains!V3906+0.531633*[2]terrains!U3906+0.337883*[2]terrains!T3906-0.403545*[2]terrains!S3906)</f>
        <v>2.141542</v>
      </c>
      <c r="K3906" s="140" t="n">
        <f aca="false">IF([2]terrains!I3906=0,[2]terrains!J3906,[2]terrains!I3906)</f>
        <v>2.141542</v>
      </c>
      <c r="L3906" s="63" t="n">
        <v>2</v>
      </c>
      <c r="M3906" s="63" t="n">
        <v>1</v>
      </c>
      <c r="N3906" s="63" t="n">
        <v>3</v>
      </c>
      <c r="O3906" s="63" t="s">
        <v>150</v>
      </c>
      <c r="P3906" s="63" t="n">
        <v>2</v>
      </c>
      <c r="Q3906" s="63" t="n">
        <v>1.5</v>
      </c>
      <c r="R3906" s="63" t="n">
        <v>1</v>
      </c>
      <c r="S3906" s="63" t="n">
        <v>0</v>
      </c>
      <c r="T3906" s="63" t="n">
        <v>0</v>
      </c>
      <c r="U3906" s="63" t="n">
        <v>0</v>
      </c>
      <c r="V3906" s="63" t="n">
        <v>0</v>
      </c>
      <c r="W3906" s="63" t="n">
        <v>0</v>
      </c>
      <c r="X3906" s="63" t="n">
        <v>0</v>
      </c>
      <c r="Y3906" s="63" t="n">
        <f aca="false">IF([2]terrains!L3906&lt;=2.5,1,IF([2]terrains!L3906&lt;=4.5,2,IF([2]terrains!L3906&lt;=6.5,3,4)))</f>
        <v>1</v>
      </c>
      <c r="Z3906" s="63" t="n">
        <f aca="false"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1" t="n">
        <f aca="false">[2]terrains!Z3906*[2]terrains!F3906</f>
        <v>168363.698265</v>
      </c>
    </row>
    <row r="3907" customFormat="false" ht="14.4" hidden="false" customHeight="false" outlineLevel="0" collapsed="false">
      <c r="A3907" s="132" t="n">
        <v>3906</v>
      </c>
      <c r="B3907" s="63" t="n">
        <v>299032.779912</v>
      </c>
      <c r="C3907" s="63" t="n">
        <v>5056582.87291</v>
      </c>
      <c r="D3907" s="63" t="s">
        <v>3503</v>
      </c>
      <c r="E3907" s="142" t="n">
        <v>446.9</v>
      </c>
      <c r="F3907" s="139" t="n">
        <f aca="false">[2]terrains!E3907*10.76391</f>
        <v>4810.391379</v>
      </c>
      <c r="G3907" s="63" t="s">
        <v>329</v>
      </c>
      <c r="H3907" s="63" t="n">
        <v>0</v>
      </c>
      <c r="I3907" s="63" t="n">
        <v>0</v>
      </c>
      <c r="J3907" s="63" t="n">
        <f aca="false">IF([2]terrains!L3907=13.5,IF([2]terrains!X3907=1,12,9),-0.392532+1.267037*[2]terrains!L3907+0.472239*[2]terrains!X3907+0.58658*[2]terrains!W3907+0.089417*[2]terrains!V3907+0.531633*[2]terrains!U3907+0.337883*[2]terrains!T3907-0.403545*[2]terrains!S3907)</f>
        <v>2.141542</v>
      </c>
      <c r="K3907" s="140" t="n">
        <f aca="false">IF([2]terrains!I3907=0,[2]terrains!J3907,[2]terrains!I3907)</f>
        <v>2.141542</v>
      </c>
      <c r="L3907" s="63" t="n">
        <v>2</v>
      </c>
      <c r="M3907" s="63" t="n">
        <v>1</v>
      </c>
      <c r="N3907" s="63" t="n">
        <v>3</v>
      </c>
      <c r="O3907" s="63" t="s">
        <v>150</v>
      </c>
      <c r="P3907" s="63" t="n">
        <v>2</v>
      </c>
      <c r="Q3907" s="63" t="n">
        <v>1.5</v>
      </c>
      <c r="R3907" s="63" t="n">
        <v>1</v>
      </c>
      <c r="S3907" s="63" t="n">
        <v>0</v>
      </c>
      <c r="T3907" s="63" t="n">
        <v>0</v>
      </c>
      <c r="U3907" s="63" t="n">
        <v>0</v>
      </c>
      <c r="V3907" s="63" t="n">
        <v>0</v>
      </c>
      <c r="W3907" s="63" t="n">
        <v>0</v>
      </c>
      <c r="X3907" s="63" t="n">
        <v>0</v>
      </c>
      <c r="Y3907" s="63" t="n">
        <f aca="false">IF([2]terrains!L3907&lt;=2.5,1,IF([2]terrains!L3907&lt;=4.5,2,IF([2]terrains!L3907&lt;=6.5,3,4)))</f>
        <v>1</v>
      </c>
      <c r="Z3907" s="63" t="n">
        <f aca="false"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1" t="n">
        <f aca="false">[2]terrains!Z3907*[2]terrains!F3907</f>
        <v>168363.698265</v>
      </c>
    </row>
    <row r="3908" customFormat="false" ht="14.4" hidden="false" customHeight="false" outlineLevel="0" collapsed="false">
      <c r="A3908" s="132" t="n">
        <v>3907</v>
      </c>
      <c r="B3908" s="63" t="n">
        <v>294035.721891</v>
      </c>
      <c r="C3908" s="63" t="n">
        <v>5048663.88282</v>
      </c>
      <c r="D3908" s="63" t="s">
        <v>3504</v>
      </c>
      <c r="E3908" s="142" t="n">
        <v>446.9</v>
      </c>
      <c r="F3908" s="139" t="n">
        <f aca="false">[2]terrains!E3908*10.76391</f>
        <v>4810.391379</v>
      </c>
      <c r="G3908" s="63" t="s">
        <v>870</v>
      </c>
      <c r="H3908" s="63" t="n">
        <v>0</v>
      </c>
      <c r="I3908" s="63" t="n">
        <v>0</v>
      </c>
      <c r="J3908" s="63" t="n">
        <f aca="false">IF([2]terrains!L3908=13.5,IF([2]terrains!X3908=1,12,9),-0.392532+1.267037*[2]terrains!L3908+0.472239*[2]terrains!X3908+0.58658*[2]terrains!W3908+0.089417*[2]terrains!V3908+0.531633*[2]terrains!U3908+0.337883*[2]terrains!T3908-0.403545*[2]terrains!S3908)</f>
        <v>2.3715155</v>
      </c>
      <c r="K3908" s="140" t="n">
        <f aca="false">IF([2]terrains!I3908=0,[2]terrains!J3908,[2]terrains!I3908)</f>
        <v>2.3715155</v>
      </c>
      <c r="L3908" s="63" t="n">
        <v>2.5</v>
      </c>
      <c r="M3908" s="63" t="n">
        <v>1</v>
      </c>
      <c r="N3908" s="63" t="n">
        <v>6</v>
      </c>
      <c r="O3908" s="63" t="s">
        <v>151</v>
      </c>
      <c r="P3908" s="63" t="n">
        <v>2</v>
      </c>
      <c r="Q3908" s="63" t="n">
        <v>1.5</v>
      </c>
      <c r="R3908" s="63" t="n">
        <v>0</v>
      </c>
      <c r="S3908" s="63" t="n">
        <v>1</v>
      </c>
      <c r="T3908" s="63" t="n">
        <v>0</v>
      </c>
      <c r="U3908" s="63" t="n">
        <v>0</v>
      </c>
      <c r="V3908" s="63" t="n">
        <v>0</v>
      </c>
      <c r="W3908" s="63" t="n">
        <v>0</v>
      </c>
      <c r="X3908" s="63" t="n">
        <v>0</v>
      </c>
      <c r="Y3908" s="63" t="n">
        <f aca="false">IF([2]terrains!L3908&lt;=2.5,1,IF([2]terrains!L3908&lt;=4.5,2,IF([2]terrains!L3908&lt;=6.5,3,4)))</f>
        <v>1</v>
      </c>
      <c r="Z3908" s="63" t="n">
        <f aca="false"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1" t="n">
        <f aca="false">[2]terrains!Z3908*[2]terrains!F3908</f>
        <v>307865.048256</v>
      </c>
    </row>
    <row r="3909" customFormat="false" ht="14.4" hidden="false" customHeight="false" outlineLevel="0" collapsed="false">
      <c r="A3909" s="132" t="n">
        <v>3908</v>
      </c>
      <c r="B3909" s="63" t="n">
        <v>300015.811448</v>
      </c>
      <c r="C3909" s="63" t="n">
        <v>5039699.13381</v>
      </c>
      <c r="D3909" s="63" t="s">
        <v>3505</v>
      </c>
      <c r="E3909" s="142" t="n">
        <v>446.2</v>
      </c>
      <c r="F3909" s="139" t="n">
        <f aca="false">[2]terrains!E3909*10.76391</f>
        <v>4802.856642</v>
      </c>
      <c r="G3909" s="63" t="s">
        <v>584</v>
      </c>
      <c r="H3909" s="63" t="n">
        <v>2</v>
      </c>
      <c r="I3909" s="63" t="n">
        <v>6</v>
      </c>
      <c r="J3909" s="63" t="n">
        <f aca="false">IF([2]terrains!L3909=13.5,IF([2]terrains!X3909=1,12,9),-0.392532+1.267037*[2]terrains!L3909+0.472239*[2]terrains!X3909+0.58658*[2]terrains!W3909+0.089417*[2]terrains!V3909+0.531633*[2]terrains!U3909+0.337883*[2]terrains!T3909-0.403545*[2]terrains!S3909)</f>
        <v>3.880818</v>
      </c>
      <c r="K3909" s="140" t="n">
        <f aca="false">IF([2]terrains!I3909=0,[2]terrains!J3909,[2]terrains!I3909)</f>
        <v>6</v>
      </c>
      <c r="L3909" s="63" t="n">
        <v>3</v>
      </c>
      <c r="M3909" s="63" t="n">
        <v>3</v>
      </c>
      <c r="N3909" s="63" t="n">
        <v>5</v>
      </c>
      <c r="O3909" s="63" t="s">
        <v>156</v>
      </c>
      <c r="P3909" s="63" t="n">
        <v>2</v>
      </c>
      <c r="Q3909" s="63" t="n">
        <v>2</v>
      </c>
      <c r="R3909" s="63" t="n">
        <v>0</v>
      </c>
      <c r="S3909" s="63" t="n">
        <v>0</v>
      </c>
      <c r="T3909" s="63" t="n">
        <v>0</v>
      </c>
      <c r="U3909" s="63" t="n">
        <v>0</v>
      </c>
      <c r="V3909" s="63" t="n">
        <v>0</v>
      </c>
      <c r="W3909" s="63" t="n">
        <v>0</v>
      </c>
      <c r="X3909" s="63" t="n">
        <v>1</v>
      </c>
      <c r="Y3909" s="63" t="n">
        <f aca="false">IF([2]terrains!L3909&lt;=2.5,1,IF([2]terrains!L3909&lt;=4.5,2,IF([2]terrains!L3909&lt;=6.5,3,4)))</f>
        <v>2</v>
      </c>
      <c r="Z3909" s="63" t="n">
        <f aca="false"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1" t="n">
        <f aca="false">[2]terrains!Z3909*[2]terrains!F3909</f>
        <v>1162291.307364</v>
      </c>
    </row>
    <row r="3910" customFormat="false" ht="14.4" hidden="false" customHeight="false" outlineLevel="0" collapsed="false">
      <c r="A3910" s="132" t="n">
        <v>3909</v>
      </c>
      <c r="B3910" s="63" t="n">
        <v>294598.806</v>
      </c>
      <c r="C3910" s="63" t="n">
        <v>5050305.64</v>
      </c>
      <c r="D3910" s="63" t="s">
        <v>3506</v>
      </c>
      <c r="E3910" s="142" t="n">
        <v>445.9</v>
      </c>
      <c r="F3910" s="139" t="n">
        <f aca="false">[2]terrains!E3910*10.76391</f>
        <v>4799.627469</v>
      </c>
      <c r="G3910" s="63" t="s">
        <v>1297</v>
      </c>
      <c r="H3910" s="63" t="n">
        <v>0</v>
      </c>
      <c r="I3910" s="63" t="n">
        <v>0</v>
      </c>
      <c r="J3910" s="63" t="n">
        <f aca="false">IF([2]terrains!L3910=13.5,IF([2]terrains!X3910=1,12,9),-0.392532+1.267037*[2]terrains!L3910+0.472239*[2]terrains!X3910+0.58658*[2]terrains!W3910+0.089417*[2]terrains!V3910+0.531633*[2]terrains!U3910+0.337883*[2]terrains!T3910-0.403545*[2]terrains!S3910)</f>
        <v>1.737997</v>
      </c>
      <c r="K3910" s="140" t="n">
        <f aca="false">IF([2]terrains!I3910=0,[2]terrains!J3910,[2]terrains!I3910)</f>
        <v>1.737997</v>
      </c>
      <c r="L3910" s="63" t="n">
        <v>2</v>
      </c>
      <c r="M3910" s="63" t="n">
        <v>1</v>
      </c>
      <c r="N3910" s="63" t="n">
        <v>3</v>
      </c>
      <c r="O3910" s="63" t="s">
        <v>151</v>
      </c>
      <c r="P3910" s="63" t="n">
        <v>2</v>
      </c>
      <c r="Q3910" s="63" t="n">
        <v>2</v>
      </c>
      <c r="R3910" s="63" t="n">
        <v>0</v>
      </c>
      <c r="S3910" s="63" t="n">
        <v>1</v>
      </c>
      <c r="T3910" s="63" t="n">
        <v>0</v>
      </c>
      <c r="U3910" s="63" t="n">
        <v>0</v>
      </c>
      <c r="V3910" s="63" t="n">
        <v>0</v>
      </c>
      <c r="W3910" s="63" t="n">
        <v>0</v>
      </c>
      <c r="X3910" s="63" t="n">
        <v>0</v>
      </c>
      <c r="Y3910" s="63" t="n">
        <f aca="false">IF([2]terrains!L3910&lt;=2.5,1,IF([2]terrains!L3910&lt;=4.5,2,IF([2]terrains!L3910&lt;=6.5,3,4)))</f>
        <v>1</v>
      </c>
      <c r="Z3910" s="63" t="n">
        <f aca="false"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1" t="n">
        <f aca="false">[2]terrains!Z3910*[2]terrains!F3910</f>
        <v>307176.158016</v>
      </c>
    </row>
    <row r="3911" customFormat="false" ht="14.4" hidden="false" customHeight="false" outlineLevel="0" collapsed="false">
      <c r="A3911" s="132" t="n">
        <v>3910</v>
      </c>
      <c r="B3911" s="63" t="n">
        <v>293799.027167</v>
      </c>
      <c r="C3911" s="63" t="n">
        <v>5049096.3348</v>
      </c>
      <c r="D3911" s="63" t="s">
        <v>3507</v>
      </c>
      <c r="E3911" s="142" t="n">
        <v>445.9</v>
      </c>
      <c r="F3911" s="139" t="n">
        <f aca="false">[2]terrains!E3911*10.76391</f>
        <v>4799.627469</v>
      </c>
      <c r="G3911" s="63" t="s">
        <v>1297</v>
      </c>
      <c r="H3911" s="63" t="n">
        <v>0</v>
      </c>
      <c r="I3911" s="63" t="n">
        <v>0</v>
      </c>
      <c r="J3911" s="63" t="n">
        <f aca="false">IF([2]terrains!L3911=13.5,IF([2]terrains!X3911=1,12,9),-0.392532+1.267037*[2]terrains!L3911+0.472239*[2]terrains!X3911+0.58658*[2]terrains!W3911+0.089417*[2]terrains!V3911+0.531633*[2]terrains!U3911+0.337883*[2]terrains!T3911-0.403545*[2]terrains!S3911)</f>
        <v>1.737997</v>
      </c>
      <c r="K3911" s="140" t="n">
        <f aca="false">IF([2]terrains!I3911=0,[2]terrains!J3911,[2]terrains!I3911)</f>
        <v>1.737997</v>
      </c>
      <c r="L3911" s="63" t="n">
        <v>2</v>
      </c>
      <c r="M3911" s="63" t="n">
        <v>1</v>
      </c>
      <c r="N3911" s="63" t="n">
        <v>3</v>
      </c>
      <c r="O3911" s="63" t="s">
        <v>151</v>
      </c>
      <c r="P3911" s="63" t="n">
        <v>2</v>
      </c>
      <c r="Q3911" s="63" t="n">
        <v>2</v>
      </c>
      <c r="R3911" s="63" t="n">
        <v>0</v>
      </c>
      <c r="S3911" s="63" t="n">
        <v>1</v>
      </c>
      <c r="T3911" s="63" t="n">
        <v>0</v>
      </c>
      <c r="U3911" s="63" t="n">
        <v>0</v>
      </c>
      <c r="V3911" s="63" t="n">
        <v>0</v>
      </c>
      <c r="W3911" s="63" t="n">
        <v>0</v>
      </c>
      <c r="X3911" s="63" t="n">
        <v>0</v>
      </c>
      <c r="Y3911" s="63" t="n">
        <f aca="false">IF([2]terrains!L3911&lt;=2.5,1,IF([2]terrains!L3911&lt;=4.5,2,IF([2]terrains!L3911&lt;=6.5,3,4)))</f>
        <v>1</v>
      </c>
      <c r="Z3911" s="63" t="n">
        <f aca="false"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1" t="n">
        <f aca="false">[2]terrains!Z3911*[2]terrains!F3911</f>
        <v>307176.158016</v>
      </c>
    </row>
    <row r="3912" customFormat="false" ht="14.4" hidden="false" customHeight="false" outlineLevel="0" collapsed="false">
      <c r="A3912" s="132" t="n">
        <v>3911</v>
      </c>
      <c r="B3912" s="63" t="n">
        <v>301915.989015</v>
      </c>
      <c r="C3912" s="63" t="n">
        <v>5058253.9089</v>
      </c>
      <c r="D3912" s="63" t="s">
        <v>3508</v>
      </c>
      <c r="E3912" s="142" t="n">
        <v>445.9</v>
      </c>
      <c r="F3912" s="139" t="n">
        <f aca="false">[2]terrains!E3912*10.76391</f>
        <v>4799.627469</v>
      </c>
      <c r="G3912" s="63" t="s">
        <v>329</v>
      </c>
      <c r="H3912" s="63" t="n">
        <v>0</v>
      </c>
      <c r="I3912" s="63" t="n">
        <v>0</v>
      </c>
      <c r="J3912" s="63" t="n">
        <f aca="false">IF([2]terrains!L3912=13.5,IF([2]terrains!X3912=1,12,9),-0.392532+1.267037*[2]terrains!L3912+0.472239*[2]terrains!X3912+0.58658*[2]terrains!W3912+0.089417*[2]terrains!V3912+0.531633*[2]terrains!U3912+0.337883*[2]terrains!T3912-0.403545*[2]terrains!S3912)</f>
        <v>2.141542</v>
      </c>
      <c r="K3912" s="140" t="n">
        <f aca="false">IF([2]terrains!I3912=0,[2]terrains!J3912,[2]terrains!I3912)</f>
        <v>2.141542</v>
      </c>
      <c r="L3912" s="63" t="n">
        <v>2</v>
      </c>
      <c r="M3912" s="63" t="n">
        <v>1</v>
      </c>
      <c r="N3912" s="63" t="n">
        <v>3</v>
      </c>
      <c r="O3912" s="63" t="s">
        <v>150</v>
      </c>
      <c r="P3912" s="63" t="n">
        <v>2</v>
      </c>
      <c r="Q3912" s="63" t="n">
        <v>1.5</v>
      </c>
      <c r="R3912" s="63" t="n">
        <v>1</v>
      </c>
      <c r="S3912" s="63" t="n">
        <v>0</v>
      </c>
      <c r="T3912" s="63" t="n">
        <v>0</v>
      </c>
      <c r="U3912" s="63" t="n">
        <v>0</v>
      </c>
      <c r="V3912" s="63" t="n">
        <v>0</v>
      </c>
      <c r="W3912" s="63" t="n">
        <v>0</v>
      </c>
      <c r="X3912" s="63" t="n">
        <v>0</v>
      </c>
      <c r="Y3912" s="63" t="n">
        <f aca="false">IF([2]terrains!L3912&lt;=2.5,1,IF([2]terrains!L3912&lt;=4.5,2,IF([2]terrains!L3912&lt;=6.5,3,4)))</f>
        <v>1</v>
      </c>
      <c r="Z3912" s="63" t="n">
        <f aca="false"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1" t="n">
        <f aca="false">[2]terrains!Z3912*[2]terrains!F3912</f>
        <v>167986.961415</v>
      </c>
    </row>
    <row r="3913" customFormat="false" ht="14.4" hidden="false" customHeight="false" outlineLevel="0" collapsed="false">
      <c r="A3913" s="132" t="n">
        <v>3912</v>
      </c>
      <c r="B3913" s="63" t="n">
        <v>301976.020256</v>
      </c>
      <c r="C3913" s="63" t="n">
        <v>5058138.78281</v>
      </c>
      <c r="D3913" s="63" t="s">
        <v>3509</v>
      </c>
      <c r="E3913" s="142" t="n">
        <v>445.9</v>
      </c>
      <c r="F3913" s="139" t="n">
        <f aca="false">[2]terrains!E3913*10.76391</f>
        <v>4799.627469</v>
      </c>
      <c r="G3913" s="63" t="s">
        <v>329</v>
      </c>
      <c r="H3913" s="63" t="n">
        <v>0</v>
      </c>
      <c r="I3913" s="63" t="n">
        <v>0</v>
      </c>
      <c r="J3913" s="63" t="n">
        <f aca="false">IF([2]terrains!L3913=13.5,IF([2]terrains!X3913=1,12,9),-0.392532+1.267037*[2]terrains!L3913+0.472239*[2]terrains!X3913+0.58658*[2]terrains!W3913+0.089417*[2]terrains!V3913+0.531633*[2]terrains!U3913+0.337883*[2]terrains!T3913-0.403545*[2]terrains!S3913)</f>
        <v>2.141542</v>
      </c>
      <c r="K3913" s="140" t="n">
        <f aca="false">IF([2]terrains!I3913=0,[2]terrains!J3913,[2]terrains!I3913)</f>
        <v>2.141542</v>
      </c>
      <c r="L3913" s="63" t="n">
        <v>2</v>
      </c>
      <c r="M3913" s="63" t="n">
        <v>1</v>
      </c>
      <c r="N3913" s="63" t="n">
        <v>3</v>
      </c>
      <c r="O3913" s="63" t="s">
        <v>150</v>
      </c>
      <c r="P3913" s="63" t="n">
        <v>2</v>
      </c>
      <c r="Q3913" s="63" t="n">
        <v>1.5</v>
      </c>
      <c r="R3913" s="63" t="n">
        <v>1</v>
      </c>
      <c r="S3913" s="63" t="n">
        <v>0</v>
      </c>
      <c r="T3913" s="63" t="n">
        <v>0</v>
      </c>
      <c r="U3913" s="63" t="n">
        <v>0</v>
      </c>
      <c r="V3913" s="63" t="n">
        <v>0</v>
      </c>
      <c r="W3913" s="63" t="n">
        <v>0</v>
      </c>
      <c r="X3913" s="63" t="n">
        <v>0</v>
      </c>
      <c r="Y3913" s="63" t="n">
        <f aca="false">IF([2]terrains!L3913&lt;=2.5,1,IF([2]terrains!L3913&lt;=4.5,2,IF([2]terrains!L3913&lt;=6.5,3,4)))</f>
        <v>1</v>
      </c>
      <c r="Z3913" s="63" t="n">
        <f aca="false"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1" t="n">
        <f aca="false">[2]terrains!Z3913*[2]terrains!F3913</f>
        <v>167986.961415</v>
      </c>
    </row>
    <row r="3914" customFormat="false" ht="14.4" hidden="false" customHeight="false" outlineLevel="0" collapsed="false">
      <c r="A3914" s="132" t="n">
        <v>3913</v>
      </c>
      <c r="B3914" s="63" t="n">
        <v>300948.308563</v>
      </c>
      <c r="C3914" s="63" t="n">
        <v>5044467.72505</v>
      </c>
      <c r="D3914" s="63" t="s">
        <v>3510</v>
      </c>
      <c r="E3914" s="142" t="n">
        <v>445.9</v>
      </c>
      <c r="F3914" s="139" t="n">
        <f aca="false">[2]terrains!E3914*10.76391</f>
        <v>4799.627469</v>
      </c>
      <c r="G3914" s="63" t="s">
        <v>510</v>
      </c>
      <c r="H3914" s="63" t="n">
        <v>0</v>
      </c>
      <c r="I3914" s="63" t="n">
        <v>0</v>
      </c>
      <c r="J3914" s="63" t="n">
        <f aca="false">IF([2]terrains!L3914=13.5,IF([2]terrains!X3914=1,12,9),-0.392532+1.267037*[2]terrains!L3914+0.472239*[2]terrains!X3914+0.58658*[2]terrains!W3914+0.089417*[2]terrains!V3914+0.531633*[2]terrains!U3914+0.337883*[2]terrains!T3914-0.403545*[2]terrains!S3914)</f>
        <v>3.1129435</v>
      </c>
      <c r="K3914" s="140" t="n">
        <f aca="false">IF([2]terrains!I3914=0,[2]terrains!J3914,[2]terrains!I3914)</f>
        <v>3.1129435</v>
      </c>
      <c r="L3914" s="63" t="n">
        <v>2.5</v>
      </c>
      <c r="M3914" s="63" t="n">
        <v>1</v>
      </c>
      <c r="N3914" s="63" t="n">
        <v>4</v>
      </c>
      <c r="O3914" s="63" t="s">
        <v>152</v>
      </c>
      <c r="P3914" s="63" t="n">
        <v>2</v>
      </c>
      <c r="Q3914" s="63" t="n">
        <v>2.5</v>
      </c>
      <c r="R3914" s="63" t="n">
        <v>0</v>
      </c>
      <c r="S3914" s="63" t="n">
        <v>0</v>
      </c>
      <c r="T3914" s="63" t="n">
        <v>1</v>
      </c>
      <c r="U3914" s="63" t="n">
        <v>0</v>
      </c>
      <c r="V3914" s="63" t="n">
        <v>0</v>
      </c>
      <c r="W3914" s="63" t="n">
        <v>0</v>
      </c>
      <c r="X3914" s="63" t="n">
        <v>0</v>
      </c>
      <c r="Y3914" s="63" t="n">
        <f aca="false">IF([2]terrains!L3914&lt;=2.5,1,IF([2]terrains!L3914&lt;=4.5,2,IF([2]terrains!L3914&lt;=6.5,3,4)))</f>
        <v>1</v>
      </c>
      <c r="Z3914" s="63" t="n">
        <f aca="false"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1" t="n">
        <f aca="false">[2]terrains!Z3914*[2]terrains!F3914</f>
        <v>407968.334865</v>
      </c>
    </row>
    <row r="3915" customFormat="false" ht="14.4" hidden="false" customHeight="false" outlineLevel="0" collapsed="false">
      <c r="A3915" s="132" t="n">
        <v>3914</v>
      </c>
      <c r="B3915" s="63" t="n">
        <v>300934.845803</v>
      </c>
      <c r="C3915" s="63" t="n">
        <v>5044473.45004</v>
      </c>
      <c r="D3915" s="63" t="s">
        <v>3511</v>
      </c>
      <c r="E3915" s="142" t="n">
        <v>445.9</v>
      </c>
      <c r="F3915" s="139" t="n">
        <f aca="false">[2]terrains!E3915*10.76391</f>
        <v>4799.627469</v>
      </c>
      <c r="G3915" s="63" t="s">
        <v>510</v>
      </c>
      <c r="H3915" s="63" t="n">
        <v>0</v>
      </c>
      <c r="I3915" s="63" t="n">
        <v>0</v>
      </c>
      <c r="J3915" s="63" t="n">
        <f aca="false">IF([2]terrains!L3915=13.5,IF([2]terrains!X3915=1,12,9),-0.392532+1.267037*[2]terrains!L3915+0.472239*[2]terrains!X3915+0.58658*[2]terrains!W3915+0.089417*[2]terrains!V3915+0.531633*[2]terrains!U3915+0.337883*[2]terrains!T3915-0.403545*[2]terrains!S3915)</f>
        <v>3.1129435</v>
      </c>
      <c r="K3915" s="140" t="n">
        <f aca="false">IF([2]terrains!I3915=0,[2]terrains!J3915,[2]terrains!I3915)</f>
        <v>3.1129435</v>
      </c>
      <c r="L3915" s="63" t="n">
        <v>2.5</v>
      </c>
      <c r="M3915" s="63" t="n">
        <v>1</v>
      </c>
      <c r="N3915" s="63" t="n">
        <v>4</v>
      </c>
      <c r="O3915" s="63" t="s">
        <v>152</v>
      </c>
      <c r="P3915" s="63" t="n">
        <v>2</v>
      </c>
      <c r="Q3915" s="63" t="n">
        <v>2.5</v>
      </c>
      <c r="R3915" s="63" t="n">
        <v>0</v>
      </c>
      <c r="S3915" s="63" t="n">
        <v>0</v>
      </c>
      <c r="T3915" s="63" t="n">
        <v>1</v>
      </c>
      <c r="U3915" s="63" t="n">
        <v>0</v>
      </c>
      <c r="V3915" s="63" t="n">
        <v>0</v>
      </c>
      <c r="W3915" s="63" t="n">
        <v>0</v>
      </c>
      <c r="X3915" s="63" t="n">
        <v>0</v>
      </c>
      <c r="Y3915" s="63" t="n">
        <f aca="false">IF([2]terrains!L3915&lt;=2.5,1,IF([2]terrains!L3915&lt;=4.5,2,IF([2]terrains!L3915&lt;=6.5,3,4)))</f>
        <v>1</v>
      </c>
      <c r="Z3915" s="63" t="n">
        <f aca="false"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1" t="n">
        <f aca="false">[2]terrains!Z3915*[2]terrains!F3915</f>
        <v>407968.334865</v>
      </c>
    </row>
    <row r="3916" customFormat="false" ht="14.4" hidden="false" customHeight="false" outlineLevel="0" collapsed="false">
      <c r="A3916" s="132" t="n">
        <v>3915</v>
      </c>
      <c r="B3916" s="63" t="n">
        <v>292035.952974</v>
      </c>
      <c r="C3916" s="63" t="n">
        <v>5032984.09238</v>
      </c>
      <c r="D3916" s="63" t="s">
        <v>3512</v>
      </c>
      <c r="E3916" s="142" t="n">
        <v>445.3</v>
      </c>
      <c r="F3916" s="139" t="n">
        <f aca="false">[2]terrains!E3916*10.76391</f>
        <v>4793.169123</v>
      </c>
      <c r="G3916" s="63" t="s">
        <v>245</v>
      </c>
      <c r="H3916" s="63" t="n">
        <v>0.5</v>
      </c>
      <c r="I3916" s="63" t="n">
        <v>4</v>
      </c>
      <c r="J3916" s="63" t="n">
        <f aca="false">IF([2]terrains!L3916=13.5,IF([2]terrains!X3916=1,12,9),-0.392532+1.267037*[2]terrains!L3916+0.472239*[2]terrains!X3916+0.58658*[2]terrains!W3916+0.089417*[2]terrains!V3916+0.531633*[2]terrains!U3916+0.337883*[2]terrains!T3916-0.403545*[2]terrains!S3916)</f>
        <v>4.272071</v>
      </c>
      <c r="K3916" s="140" t="n">
        <f aca="false">IF([2]terrains!I3916=0,[2]terrains!J3916,[2]terrains!I3916)</f>
        <v>4</v>
      </c>
      <c r="L3916" s="63" t="n">
        <v>4</v>
      </c>
      <c r="M3916" s="63" t="n">
        <v>2</v>
      </c>
      <c r="N3916" s="63" t="n">
        <v>10</v>
      </c>
      <c r="O3916" s="63" t="s">
        <v>151</v>
      </c>
      <c r="P3916" s="63" t="n">
        <v>2</v>
      </c>
      <c r="Q3916" s="63" t="n">
        <v>2.5</v>
      </c>
      <c r="R3916" s="63" t="n">
        <v>0</v>
      </c>
      <c r="S3916" s="63" t="n">
        <v>1</v>
      </c>
      <c r="T3916" s="63" t="n">
        <v>0</v>
      </c>
      <c r="U3916" s="63" t="n">
        <v>0</v>
      </c>
      <c r="V3916" s="63" t="n">
        <v>0</v>
      </c>
      <c r="W3916" s="63" t="n">
        <v>0</v>
      </c>
      <c r="X3916" s="63" t="n">
        <v>0</v>
      </c>
      <c r="Y3916" s="63" t="n">
        <f aca="false">IF([2]terrains!L3916&lt;=2.5,1,IF([2]terrains!L3916&lt;=4.5,2,IF([2]terrains!L3916&lt;=6.5,3,4)))</f>
        <v>2</v>
      </c>
      <c r="Z3916" s="63" t="n">
        <f aca="false"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1" t="n">
        <f aca="false">[2]terrains!Z3916*[2]terrains!F3916</f>
        <v>306762.823872</v>
      </c>
    </row>
    <row r="3917" customFormat="false" ht="14.4" hidden="false" customHeight="false" outlineLevel="0" collapsed="false">
      <c r="A3917" s="132" t="n">
        <v>3916</v>
      </c>
      <c r="B3917" s="63" t="n">
        <v>294569.113686</v>
      </c>
      <c r="C3917" s="63" t="n">
        <v>5041508.60449</v>
      </c>
      <c r="D3917" s="63" t="s">
        <v>3513</v>
      </c>
      <c r="E3917" s="142" t="n">
        <v>444.3</v>
      </c>
      <c r="F3917" s="139" t="n">
        <f aca="false">[2]terrains!E3917*10.76391</f>
        <v>4782.405213</v>
      </c>
      <c r="G3917" s="63" t="s">
        <v>251</v>
      </c>
      <c r="H3917" s="63" t="n">
        <v>1</v>
      </c>
      <c r="I3917" s="63" t="n">
        <v>4</v>
      </c>
      <c r="J3917" s="63" t="n">
        <f aca="false">IF([2]terrains!L3917=13.5,IF([2]terrains!X3917=1,12,9),-0.392532+1.267037*[2]terrains!L3917+0.472239*[2]terrains!X3917+0.58658*[2]terrains!W3917+0.089417*[2]terrains!V3917+0.531633*[2]terrains!U3917+0.337883*[2]terrains!T3917-0.403545*[2]terrains!S3917)</f>
        <v>3.746462</v>
      </c>
      <c r="K3917" s="140" t="n">
        <f aca="false">IF([2]terrains!I3917=0,[2]terrains!J3917,[2]terrains!I3917)</f>
        <v>4</v>
      </c>
      <c r="L3917" s="63" t="n">
        <v>3</v>
      </c>
      <c r="M3917" s="63" t="n">
        <v>2</v>
      </c>
      <c r="N3917" s="63" t="n">
        <v>6</v>
      </c>
      <c r="O3917" s="63" t="s">
        <v>152</v>
      </c>
      <c r="P3917" s="63" t="n">
        <v>2</v>
      </c>
      <c r="Q3917" s="63" t="n">
        <v>2</v>
      </c>
      <c r="R3917" s="63" t="n">
        <v>0</v>
      </c>
      <c r="S3917" s="63" t="n">
        <v>0</v>
      </c>
      <c r="T3917" s="63" t="n">
        <v>1</v>
      </c>
      <c r="U3917" s="63" t="n">
        <v>0</v>
      </c>
      <c r="V3917" s="63" t="n">
        <v>0</v>
      </c>
      <c r="W3917" s="63" t="n">
        <v>0</v>
      </c>
      <c r="X3917" s="63" t="n">
        <v>0</v>
      </c>
      <c r="Y3917" s="63" t="n">
        <f aca="false">IF([2]terrains!L3917&lt;=2.5,1,IF([2]terrains!L3917&lt;=4.5,2,IF([2]terrains!L3917&lt;=6.5,3,4)))</f>
        <v>2</v>
      </c>
      <c r="Z3917" s="63" t="n">
        <f aca="false"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1" t="n">
        <f aca="false">[2]terrains!Z3917*[2]terrains!F3917</f>
        <v>497370.142152</v>
      </c>
    </row>
    <row r="3918" customFormat="false" ht="14.4" hidden="false" customHeight="false" outlineLevel="0" collapsed="false">
      <c r="A3918" s="132" t="n">
        <v>3917</v>
      </c>
      <c r="B3918" s="63" t="n">
        <v>302044.762112</v>
      </c>
      <c r="C3918" s="63" t="n">
        <v>5059081.84732</v>
      </c>
      <c r="D3918" s="63" t="s">
        <v>3514</v>
      </c>
      <c r="E3918" s="142" t="n">
        <v>444.1</v>
      </c>
      <c r="F3918" s="139" t="n">
        <f aca="false">[2]terrains!E3918*10.76391</f>
        <v>4780.252431</v>
      </c>
      <c r="G3918" s="63" t="s">
        <v>303</v>
      </c>
      <c r="H3918" s="63" t="n">
        <v>0</v>
      </c>
      <c r="I3918" s="63" t="n">
        <v>0</v>
      </c>
      <c r="J3918" s="63" t="n">
        <f aca="false">IF([2]terrains!L3918=13.5,IF([2]terrains!X3918=1,12,9),-0.392532+1.267037*[2]terrains!L3918+0.472239*[2]terrains!X3918+0.58658*[2]terrains!W3918+0.089417*[2]terrains!V3918+0.531633*[2]terrains!U3918+0.337883*[2]terrains!T3918-0.403545*[2]terrains!S3918)</f>
        <v>2.7750605</v>
      </c>
      <c r="K3918" s="140" t="n">
        <f aca="false">IF([2]terrains!I3918=0,[2]terrains!J3918,[2]terrains!I3918)</f>
        <v>2.7750605</v>
      </c>
      <c r="L3918" s="63" t="n">
        <v>2.5</v>
      </c>
      <c r="M3918" s="63" t="n">
        <v>0</v>
      </c>
      <c r="N3918" s="63" t="n">
        <v>0</v>
      </c>
      <c r="O3918" s="63" t="s">
        <v>150</v>
      </c>
      <c r="P3918" s="63" t="n">
        <v>0</v>
      </c>
      <c r="Q3918" s="63" t="n">
        <v>0</v>
      </c>
      <c r="R3918" s="63" t="n">
        <v>1</v>
      </c>
      <c r="S3918" s="63" t="n">
        <v>0</v>
      </c>
      <c r="T3918" s="63" t="n">
        <v>0</v>
      </c>
      <c r="U3918" s="63" t="n">
        <v>0</v>
      </c>
      <c r="V3918" s="63" t="n">
        <v>0</v>
      </c>
      <c r="W3918" s="63" t="n">
        <v>0</v>
      </c>
      <c r="X3918" s="63" t="n">
        <v>0</v>
      </c>
      <c r="Y3918" s="63" t="n">
        <f aca="false">IF([2]terrains!L3918&lt;=2.5,1,IF([2]terrains!L3918&lt;=4.5,2,IF([2]terrains!L3918&lt;=6.5,3,4)))</f>
        <v>1</v>
      </c>
      <c r="Z3918" s="63" t="n">
        <f aca="false"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1" t="n">
        <f aca="false">[2]terrains!Z3918*[2]terrains!F3918</f>
        <v>167308.835085</v>
      </c>
    </row>
    <row r="3919" customFormat="false" ht="14.4" hidden="false" customHeight="false" outlineLevel="0" collapsed="false">
      <c r="A3919" s="132" t="n">
        <v>3918</v>
      </c>
      <c r="B3919" s="63" t="n">
        <v>291574.28566</v>
      </c>
      <c r="C3919" s="63" t="n">
        <v>5032592.29839</v>
      </c>
      <c r="D3919" s="63" t="s">
        <v>3515</v>
      </c>
      <c r="E3919" s="142" t="n">
        <v>444</v>
      </c>
      <c r="F3919" s="139" t="n">
        <f aca="false">[2]terrains!E3919*10.76391</f>
        <v>4779.17604</v>
      </c>
      <c r="G3919" s="63" t="s">
        <v>168</v>
      </c>
      <c r="H3919" s="63" t="n">
        <v>0.2</v>
      </c>
      <c r="I3919" s="63" t="n">
        <v>5</v>
      </c>
      <c r="J3919" s="63" t="n">
        <f aca="false">IF([2]terrains!L3919=13.5,IF([2]terrains!X3919=1,12,9),-0.392532+1.267037*[2]terrains!L3919+0.472239*[2]terrains!X3919+0.58658*[2]terrains!W3919+0.089417*[2]terrains!V3919+0.531633*[2]terrains!U3919+0.337883*[2]terrains!T3919-0.403545*[2]terrains!S3919)</f>
        <v>2.3715155</v>
      </c>
      <c r="K3919" s="140" t="n">
        <f aca="false">IF([2]terrains!I3919=0,[2]terrains!J3919,[2]terrains!I3919)</f>
        <v>5</v>
      </c>
      <c r="L3919" s="63" t="n">
        <v>2.5</v>
      </c>
      <c r="M3919" s="63" t="n">
        <v>2</v>
      </c>
      <c r="N3919" s="63" t="n">
        <v>6</v>
      </c>
      <c r="O3919" s="63" t="s">
        <v>151</v>
      </c>
      <c r="P3919" s="63" t="n">
        <v>2</v>
      </c>
      <c r="Q3919" s="63" t="n">
        <v>1.5</v>
      </c>
      <c r="R3919" s="63" t="n">
        <v>0</v>
      </c>
      <c r="S3919" s="63" t="n">
        <v>1</v>
      </c>
      <c r="T3919" s="63" t="n">
        <v>0</v>
      </c>
      <c r="U3919" s="63" t="n">
        <v>0</v>
      </c>
      <c r="V3919" s="63" t="n">
        <v>0</v>
      </c>
      <c r="W3919" s="63" t="n">
        <v>0</v>
      </c>
      <c r="X3919" s="63" t="n">
        <v>0</v>
      </c>
      <c r="Y3919" s="63" t="n">
        <f aca="false">IF([2]terrains!L3919&lt;=2.5,1,IF([2]terrains!L3919&lt;=4.5,2,IF([2]terrains!L3919&lt;=6.5,3,4)))</f>
        <v>1</v>
      </c>
      <c r="Z3919" s="63" t="n">
        <f aca="false"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1" t="n">
        <f aca="false">[2]terrains!Z3919*[2]terrains!F3919</f>
        <v>305867.26656</v>
      </c>
    </row>
    <row r="3920" customFormat="false" ht="14.4" hidden="false" customHeight="false" outlineLevel="0" collapsed="false">
      <c r="A3920" s="132" t="n">
        <v>3919</v>
      </c>
      <c r="B3920" s="63" t="n">
        <v>299061.915495</v>
      </c>
      <c r="C3920" s="63" t="n">
        <v>5056650.86338</v>
      </c>
      <c r="D3920" s="63" t="s">
        <v>3516</v>
      </c>
      <c r="E3920" s="142" t="n">
        <v>443.9</v>
      </c>
      <c r="F3920" s="139" t="n">
        <f aca="false">[2]terrains!E3920*10.76391</f>
        <v>4778.099649</v>
      </c>
      <c r="G3920" s="63" t="s">
        <v>329</v>
      </c>
      <c r="H3920" s="63" t="n">
        <v>0</v>
      </c>
      <c r="I3920" s="63" t="n">
        <v>0</v>
      </c>
      <c r="J3920" s="63" t="n">
        <f aca="false">IF([2]terrains!L3920=13.5,IF([2]terrains!X3920=1,12,9),-0.392532+1.267037*[2]terrains!L3920+0.472239*[2]terrains!X3920+0.58658*[2]terrains!W3920+0.089417*[2]terrains!V3920+0.531633*[2]terrains!U3920+0.337883*[2]terrains!T3920-0.403545*[2]terrains!S3920)</f>
        <v>2.141542</v>
      </c>
      <c r="K3920" s="140" t="n">
        <f aca="false">IF([2]terrains!I3920=0,[2]terrains!J3920,[2]terrains!I3920)</f>
        <v>2.141542</v>
      </c>
      <c r="L3920" s="63" t="n">
        <v>2</v>
      </c>
      <c r="M3920" s="63" t="n">
        <v>1</v>
      </c>
      <c r="N3920" s="63" t="n">
        <v>3</v>
      </c>
      <c r="O3920" s="63" t="s">
        <v>150</v>
      </c>
      <c r="P3920" s="63" t="n">
        <v>2</v>
      </c>
      <c r="Q3920" s="63" t="n">
        <v>1.5</v>
      </c>
      <c r="R3920" s="63" t="n">
        <v>1</v>
      </c>
      <c r="S3920" s="63" t="n">
        <v>0</v>
      </c>
      <c r="T3920" s="63" t="n">
        <v>0</v>
      </c>
      <c r="U3920" s="63" t="n">
        <v>0</v>
      </c>
      <c r="V3920" s="63" t="n">
        <v>0</v>
      </c>
      <c r="W3920" s="63" t="n">
        <v>0</v>
      </c>
      <c r="X3920" s="63" t="n">
        <v>0</v>
      </c>
      <c r="Y3920" s="63" t="n">
        <f aca="false">IF([2]terrains!L3920&lt;=2.5,1,IF([2]terrains!L3920&lt;=4.5,2,IF([2]terrains!L3920&lt;=6.5,3,4)))</f>
        <v>1</v>
      </c>
      <c r="Z3920" s="63" t="n">
        <f aca="false"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1" t="n">
        <f aca="false">[2]terrains!Z3920*[2]terrains!F3920</f>
        <v>167233.487715</v>
      </c>
    </row>
    <row r="3921" customFormat="false" ht="14.4" hidden="false" customHeight="false" outlineLevel="0" collapsed="false">
      <c r="A3921" s="132" t="n">
        <v>3920</v>
      </c>
      <c r="B3921" s="63" t="n">
        <v>304302.65935</v>
      </c>
      <c r="C3921" s="63" t="n">
        <v>5059206.8009</v>
      </c>
      <c r="D3921" s="63" t="s">
        <v>3517</v>
      </c>
      <c r="E3921" s="142" t="n">
        <v>443.9</v>
      </c>
      <c r="F3921" s="139" t="n">
        <f aca="false">[2]terrains!E3921*10.76391</f>
        <v>4778.099649</v>
      </c>
      <c r="G3921" s="63" t="s">
        <v>1578</v>
      </c>
      <c r="H3921" s="63" t="n">
        <v>1.5</v>
      </c>
      <c r="I3921" s="63" t="n">
        <v>4</v>
      </c>
      <c r="J3921" s="63" t="n">
        <f aca="false">IF([2]terrains!L3921=13.5,IF([2]terrains!X3921=1,12,9),-0.392532+1.267037*[2]terrains!L3921+0.472239*[2]terrains!X3921+0.58658*[2]terrains!W3921+0.089417*[2]terrains!V3921+0.531633*[2]terrains!U3921+0.337883*[2]terrains!T3921-0.403545*[2]terrains!S3921)</f>
        <v>4.0420975</v>
      </c>
      <c r="K3921" s="140" t="n">
        <f aca="false">IF([2]terrains!I3921=0,[2]terrains!J3921,[2]terrains!I3921)</f>
        <v>4</v>
      </c>
      <c r="L3921" s="63" t="n">
        <v>3.5</v>
      </c>
      <c r="M3921" s="63" t="n">
        <v>5</v>
      </c>
      <c r="N3921" s="63" t="n">
        <v>6</v>
      </c>
      <c r="O3921" s="63" t="s">
        <v>150</v>
      </c>
      <c r="P3921" s="63" t="n">
        <v>2</v>
      </c>
      <c r="Q3921" s="63" t="n">
        <v>1.5</v>
      </c>
      <c r="R3921" s="63" t="n">
        <v>1</v>
      </c>
      <c r="S3921" s="63" t="n">
        <v>0</v>
      </c>
      <c r="T3921" s="63" t="n">
        <v>0</v>
      </c>
      <c r="U3921" s="63" t="n">
        <v>0</v>
      </c>
      <c r="V3921" s="63" t="n">
        <v>0</v>
      </c>
      <c r="W3921" s="63" t="n">
        <v>0</v>
      </c>
      <c r="X3921" s="63" t="n">
        <v>0</v>
      </c>
      <c r="Y3921" s="63" t="n">
        <f aca="false">IF([2]terrains!L3921&lt;=2.5,1,IF([2]terrains!L3921&lt;=4.5,2,IF([2]terrains!L3921&lt;=6.5,3,4)))</f>
        <v>2</v>
      </c>
      <c r="Z3921" s="63" t="n">
        <f aca="false"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1" t="n">
        <f aca="false">[2]terrains!Z3921*[2]terrains!F3921</f>
        <v>167233.487715</v>
      </c>
    </row>
    <row r="3922" customFormat="false" ht="14.4" hidden="false" customHeight="false" outlineLevel="0" collapsed="false">
      <c r="A3922" s="132" t="n">
        <v>3921</v>
      </c>
      <c r="B3922" s="63" t="n">
        <v>304287.760472</v>
      </c>
      <c r="C3922" s="63" t="n">
        <v>5059210.41005</v>
      </c>
      <c r="D3922" s="63" t="s">
        <v>3518</v>
      </c>
      <c r="E3922" s="142" t="n">
        <v>443.9</v>
      </c>
      <c r="F3922" s="139" t="n">
        <f aca="false">[2]terrains!E3922*10.76391</f>
        <v>4778.099649</v>
      </c>
      <c r="G3922" s="63" t="s">
        <v>1578</v>
      </c>
      <c r="H3922" s="63" t="n">
        <v>1.5</v>
      </c>
      <c r="I3922" s="63" t="n">
        <v>4</v>
      </c>
      <c r="J3922" s="63" t="n">
        <f aca="false">IF([2]terrains!L3922=13.5,IF([2]terrains!X3922=1,12,9),-0.392532+1.267037*[2]terrains!L3922+0.472239*[2]terrains!X3922+0.58658*[2]terrains!W3922+0.089417*[2]terrains!V3922+0.531633*[2]terrains!U3922+0.337883*[2]terrains!T3922-0.403545*[2]terrains!S3922)</f>
        <v>4.0420975</v>
      </c>
      <c r="K3922" s="140" t="n">
        <f aca="false">IF([2]terrains!I3922=0,[2]terrains!J3922,[2]terrains!I3922)</f>
        <v>4</v>
      </c>
      <c r="L3922" s="63" t="n">
        <v>3.5</v>
      </c>
      <c r="M3922" s="63" t="n">
        <v>5</v>
      </c>
      <c r="N3922" s="63" t="n">
        <v>6</v>
      </c>
      <c r="O3922" s="63" t="s">
        <v>150</v>
      </c>
      <c r="P3922" s="63" t="n">
        <v>2</v>
      </c>
      <c r="Q3922" s="63" t="n">
        <v>1.5</v>
      </c>
      <c r="R3922" s="63" t="n">
        <v>1</v>
      </c>
      <c r="S3922" s="63" t="n">
        <v>0</v>
      </c>
      <c r="T3922" s="63" t="n">
        <v>0</v>
      </c>
      <c r="U3922" s="63" t="n">
        <v>0</v>
      </c>
      <c r="V3922" s="63" t="n">
        <v>0</v>
      </c>
      <c r="W3922" s="63" t="n">
        <v>0</v>
      </c>
      <c r="X3922" s="63" t="n">
        <v>0</v>
      </c>
      <c r="Y3922" s="63" t="n">
        <f aca="false">IF([2]terrains!L3922&lt;=2.5,1,IF([2]terrains!L3922&lt;=4.5,2,IF([2]terrains!L3922&lt;=6.5,3,4)))</f>
        <v>2</v>
      </c>
      <c r="Z3922" s="63" t="n">
        <f aca="false"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1" t="n">
        <f aca="false">[2]terrains!Z3922*[2]terrains!F3922</f>
        <v>167233.487715</v>
      </c>
    </row>
    <row r="3923" customFormat="false" ht="14.4" hidden="false" customHeight="false" outlineLevel="0" collapsed="false">
      <c r="A3923" s="132" t="n">
        <v>3922</v>
      </c>
      <c r="B3923" s="63" t="n">
        <v>299727.065776</v>
      </c>
      <c r="C3923" s="63" t="n">
        <v>5041067.88956</v>
      </c>
      <c r="D3923" s="63" t="s">
        <v>3519</v>
      </c>
      <c r="E3923" s="142" t="n">
        <v>443.9</v>
      </c>
      <c r="F3923" s="139" t="n">
        <f aca="false">[2]terrains!E3923*10.76391</f>
        <v>4778.099649</v>
      </c>
      <c r="G3923" s="63" t="s">
        <v>221</v>
      </c>
      <c r="H3923" s="63" t="n">
        <v>0</v>
      </c>
      <c r="I3923" s="63" t="n">
        <v>6</v>
      </c>
      <c r="J3923" s="63" t="n">
        <f aca="false">IF([2]terrains!L3923=13.5,IF([2]terrains!X3923=1,12,9),-0.392532+1.267037*[2]terrains!L3923+0.472239*[2]terrains!X3923+0.58658*[2]terrains!W3923+0.089417*[2]terrains!V3923+0.531633*[2]terrains!U3923+0.337883*[2]terrains!T3923-0.403545*[2]terrains!S3923)</f>
        <v>5.7813735</v>
      </c>
      <c r="K3923" s="140" t="n">
        <f aca="false">IF([2]terrains!I3923=0,[2]terrains!J3923,[2]terrains!I3923)</f>
        <v>6</v>
      </c>
      <c r="L3923" s="63" t="n">
        <v>4.5</v>
      </c>
      <c r="M3923" s="63" t="n">
        <v>0</v>
      </c>
      <c r="N3923" s="63" t="n">
        <v>0</v>
      </c>
      <c r="O3923" s="63" t="s">
        <v>156</v>
      </c>
      <c r="P3923" s="63" t="n">
        <v>0</v>
      </c>
      <c r="Q3923" s="63" t="n">
        <v>0</v>
      </c>
      <c r="R3923" s="63" t="n">
        <v>0</v>
      </c>
      <c r="S3923" s="63" t="n">
        <v>0</v>
      </c>
      <c r="T3923" s="63" t="n">
        <v>0</v>
      </c>
      <c r="U3923" s="63" t="n">
        <v>0</v>
      </c>
      <c r="V3923" s="63" t="n">
        <v>0</v>
      </c>
      <c r="W3923" s="63" t="n">
        <v>0</v>
      </c>
      <c r="X3923" s="63" t="n">
        <v>1</v>
      </c>
      <c r="Y3923" s="63" t="n">
        <f aca="false">IF([2]terrains!L3923&lt;=2.5,1,IF([2]terrains!L3923&lt;=4.5,2,IF([2]terrains!L3923&lt;=6.5,3,4)))</f>
        <v>2</v>
      </c>
      <c r="Z3923" s="63" t="n">
        <f aca="false"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1" t="n">
        <f aca="false">[2]terrains!Z3923*[2]terrains!F3923</f>
        <v>1156300.115058</v>
      </c>
    </row>
    <row r="3924" customFormat="false" ht="14.4" hidden="false" customHeight="false" outlineLevel="0" collapsed="false">
      <c r="A3924" s="132" t="n">
        <v>3923</v>
      </c>
      <c r="B3924" s="63" t="n">
        <v>291678.396229</v>
      </c>
      <c r="C3924" s="63" t="n">
        <v>5032611.81964</v>
      </c>
      <c r="D3924" s="63" t="s">
        <v>3520</v>
      </c>
      <c r="E3924" s="142" t="n">
        <v>443.7</v>
      </c>
      <c r="F3924" s="139" t="n">
        <f aca="false">[2]terrains!E3924*10.76391</f>
        <v>4775.946867</v>
      </c>
      <c r="G3924" s="63" t="s">
        <v>168</v>
      </c>
      <c r="H3924" s="63" t="n">
        <v>0.2</v>
      </c>
      <c r="I3924" s="63" t="n">
        <v>5</v>
      </c>
      <c r="J3924" s="63" t="n">
        <f aca="false">IF([2]terrains!L3924=13.5,IF([2]terrains!X3924=1,12,9),-0.392532+1.267037*[2]terrains!L3924+0.472239*[2]terrains!X3924+0.58658*[2]terrains!W3924+0.089417*[2]terrains!V3924+0.531633*[2]terrains!U3924+0.337883*[2]terrains!T3924-0.403545*[2]terrains!S3924)</f>
        <v>2.3715155</v>
      </c>
      <c r="K3924" s="140" t="n">
        <f aca="false">IF([2]terrains!I3924=0,[2]terrains!J3924,[2]terrains!I3924)</f>
        <v>5</v>
      </c>
      <c r="L3924" s="63" t="n">
        <v>2.5</v>
      </c>
      <c r="M3924" s="63" t="n">
        <v>2</v>
      </c>
      <c r="N3924" s="63" t="n">
        <v>6</v>
      </c>
      <c r="O3924" s="63" t="s">
        <v>151</v>
      </c>
      <c r="P3924" s="63" t="n">
        <v>2</v>
      </c>
      <c r="Q3924" s="63" t="n">
        <v>1.5</v>
      </c>
      <c r="R3924" s="63" t="n">
        <v>0</v>
      </c>
      <c r="S3924" s="63" t="n">
        <v>1</v>
      </c>
      <c r="T3924" s="63" t="n">
        <v>0</v>
      </c>
      <c r="U3924" s="63" t="n">
        <v>0</v>
      </c>
      <c r="V3924" s="63" t="n">
        <v>0</v>
      </c>
      <c r="W3924" s="63" t="n">
        <v>0</v>
      </c>
      <c r="X3924" s="63" t="n">
        <v>0</v>
      </c>
      <c r="Y3924" s="63" t="n">
        <f aca="false">IF([2]terrains!L3924&lt;=2.5,1,IF([2]terrains!L3924&lt;=4.5,2,IF([2]terrains!L3924&lt;=6.5,3,4)))</f>
        <v>1</v>
      </c>
      <c r="Z3924" s="63" t="n">
        <f aca="false"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1" t="n">
        <f aca="false">[2]terrains!Z3924*[2]terrains!F3924</f>
        <v>305660.599488</v>
      </c>
    </row>
    <row r="3925" customFormat="false" ht="14.4" hidden="false" customHeight="false" outlineLevel="0" collapsed="false">
      <c r="A3925" s="132" t="n">
        <v>3924</v>
      </c>
      <c r="B3925" s="63" t="n">
        <v>299007.049837</v>
      </c>
      <c r="C3925" s="63" t="n">
        <v>5056662.18862</v>
      </c>
      <c r="D3925" s="63" t="s">
        <v>3521</v>
      </c>
      <c r="E3925" s="142" t="n">
        <v>443.6</v>
      </c>
      <c r="F3925" s="139" t="n">
        <f aca="false">[2]terrains!E3925*10.76391</f>
        <v>4774.870476</v>
      </c>
      <c r="G3925" s="63" t="s">
        <v>329</v>
      </c>
      <c r="H3925" s="63" t="n">
        <v>0</v>
      </c>
      <c r="I3925" s="63" t="n">
        <v>0</v>
      </c>
      <c r="J3925" s="63" t="n">
        <f aca="false">IF([2]terrains!L3925=13.5,IF([2]terrains!X3925=1,12,9),-0.392532+1.267037*[2]terrains!L3925+0.472239*[2]terrains!X3925+0.58658*[2]terrains!W3925+0.089417*[2]terrains!V3925+0.531633*[2]terrains!U3925+0.337883*[2]terrains!T3925-0.403545*[2]terrains!S3925)</f>
        <v>2.141542</v>
      </c>
      <c r="K3925" s="140" t="n">
        <f aca="false">IF([2]terrains!I3925=0,[2]terrains!J3925,[2]terrains!I3925)</f>
        <v>2.141542</v>
      </c>
      <c r="L3925" s="63" t="n">
        <v>2</v>
      </c>
      <c r="M3925" s="63" t="n">
        <v>1</v>
      </c>
      <c r="N3925" s="63" t="n">
        <v>3</v>
      </c>
      <c r="O3925" s="63" t="s">
        <v>150</v>
      </c>
      <c r="P3925" s="63" t="n">
        <v>2</v>
      </c>
      <c r="Q3925" s="63" t="n">
        <v>1.5</v>
      </c>
      <c r="R3925" s="63" t="n">
        <v>1</v>
      </c>
      <c r="S3925" s="63" t="n">
        <v>0</v>
      </c>
      <c r="T3925" s="63" t="n">
        <v>0</v>
      </c>
      <c r="U3925" s="63" t="n">
        <v>0</v>
      </c>
      <c r="V3925" s="63" t="n">
        <v>0</v>
      </c>
      <c r="W3925" s="63" t="n">
        <v>0</v>
      </c>
      <c r="X3925" s="63" t="n">
        <v>0</v>
      </c>
      <c r="Y3925" s="63" t="n">
        <f aca="false">IF([2]terrains!L3925&lt;=2.5,1,IF([2]terrains!L3925&lt;=4.5,2,IF([2]terrains!L3925&lt;=6.5,3,4)))</f>
        <v>1</v>
      </c>
      <c r="Z3925" s="63" t="n">
        <f aca="false"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1" t="n">
        <f aca="false">[2]terrains!Z3925*[2]terrains!F3925</f>
        <v>167120.46666</v>
      </c>
    </row>
    <row r="3926" customFormat="false" ht="14.4" hidden="false" customHeight="false" outlineLevel="0" collapsed="false">
      <c r="A3926" s="132" t="n">
        <v>3925</v>
      </c>
      <c r="B3926" s="63" t="n">
        <v>302748.785579</v>
      </c>
      <c r="C3926" s="63" t="n">
        <v>5051050.93651</v>
      </c>
      <c r="D3926" s="63" t="s">
        <v>3522</v>
      </c>
      <c r="E3926" s="142" t="n">
        <v>443.1</v>
      </c>
      <c r="F3926" s="139" t="n">
        <f aca="false">[2]terrains!E3926*10.76391</f>
        <v>4769.488521</v>
      </c>
      <c r="G3926" s="63" t="s">
        <v>1790</v>
      </c>
      <c r="H3926" s="63" t="n">
        <v>0</v>
      </c>
      <c r="I3926" s="63" t="n">
        <v>0</v>
      </c>
      <c r="J3926" s="63" t="n">
        <f aca="false">IF([2]terrains!L3926=13.5,IF([2]terrains!X3926=1,12,9),-0.392532+1.267037*[2]terrains!L3926+0.472239*[2]terrains!X3926+0.58658*[2]terrains!W3926+0.089417*[2]terrains!V3926+0.531633*[2]terrains!U3926+0.337883*[2]terrains!T3926-0.403545*[2]terrains!S3926)</f>
        <v>1.737997</v>
      </c>
      <c r="K3926" s="140" t="n">
        <f aca="false">IF([2]terrains!I3926=0,[2]terrains!J3926,[2]terrains!I3926)</f>
        <v>1.737997</v>
      </c>
      <c r="L3926" s="63" t="n">
        <v>2</v>
      </c>
      <c r="M3926" s="63" t="n">
        <v>1</v>
      </c>
      <c r="N3926" s="63" t="n">
        <v>3</v>
      </c>
      <c r="O3926" s="63" t="s">
        <v>151</v>
      </c>
      <c r="P3926" s="63" t="n">
        <v>2</v>
      </c>
      <c r="Q3926" s="63" t="n">
        <v>1.5</v>
      </c>
      <c r="R3926" s="63" t="n">
        <v>0</v>
      </c>
      <c r="S3926" s="63" t="n">
        <v>1</v>
      </c>
      <c r="T3926" s="63" t="n">
        <v>0</v>
      </c>
      <c r="U3926" s="63" t="n">
        <v>0</v>
      </c>
      <c r="V3926" s="63" t="n">
        <v>0</v>
      </c>
      <c r="W3926" s="63" t="n">
        <v>0</v>
      </c>
      <c r="X3926" s="63" t="n">
        <v>0</v>
      </c>
      <c r="Y3926" s="63" t="n">
        <f aca="false">IF([2]terrains!L3926&lt;=2.5,1,IF([2]terrains!L3926&lt;=4.5,2,IF([2]terrains!L3926&lt;=6.5,3,4)))</f>
        <v>1</v>
      </c>
      <c r="Z3926" s="63" t="n">
        <f aca="false"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1" t="n">
        <f aca="false">[2]terrains!Z3926*[2]terrains!F3926</f>
        <v>305247.265344</v>
      </c>
    </row>
    <row r="3927" customFormat="false" ht="14.4" hidden="false" customHeight="false" outlineLevel="0" collapsed="false">
      <c r="A3927" s="132" t="n">
        <v>3926</v>
      </c>
      <c r="B3927" s="63" t="n">
        <v>299585.717432</v>
      </c>
      <c r="C3927" s="63" t="n">
        <v>5044238.44623</v>
      </c>
      <c r="D3927" s="63" t="s">
        <v>3523</v>
      </c>
      <c r="E3927" s="142" t="n">
        <v>443</v>
      </c>
      <c r="F3927" s="139" t="n">
        <f aca="false">[2]terrains!E3927*10.76391</f>
        <v>4768.41213</v>
      </c>
      <c r="G3927" s="63" t="s">
        <v>207</v>
      </c>
      <c r="H3927" s="63" t="n">
        <v>0</v>
      </c>
      <c r="I3927" s="63" t="n">
        <v>0</v>
      </c>
      <c r="J3927" s="63" t="n">
        <f aca="false"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40" t="n">
        <f aca="false">IF([2]terrains!I3927=0,[2]terrains!J3927,[2]terrains!I3927)</f>
        <v>2.8644775</v>
      </c>
      <c r="L3927" s="63" t="n">
        <v>2.5</v>
      </c>
      <c r="M3927" s="63" t="n">
        <v>2</v>
      </c>
      <c r="N3927" s="63" t="n">
        <v>4</v>
      </c>
      <c r="O3927" s="63" t="s">
        <v>154</v>
      </c>
      <c r="P3927" s="63" t="n">
        <v>2</v>
      </c>
      <c r="Q3927" s="63" t="n">
        <v>2.5</v>
      </c>
      <c r="R3927" s="63" t="n">
        <v>0</v>
      </c>
      <c r="S3927" s="63" t="n">
        <v>0</v>
      </c>
      <c r="T3927" s="63" t="n">
        <v>0</v>
      </c>
      <c r="U3927" s="63" t="n">
        <v>0</v>
      </c>
      <c r="V3927" s="63" t="n">
        <v>1</v>
      </c>
      <c r="W3927" s="63" t="n">
        <v>0</v>
      </c>
      <c r="X3927" s="63" t="n">
        <v>0</v>
      </c>
      <c r="Y3927" s="63" t="n">
        <f aca="false">IF([2]terrains!L3927&lt;=2.5,1,IF([2]terrains!L3927&lt;=4.5,2,IF([2]terrains!L3927&lt;=6.5,3,4)))</f>
        <v>1</v>
      </c>
      <c r="Z3927" s="63" t="n">
        <f aca="false"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1" t="n">
        <f aca="false">[2]terrains!Z3927*[2]terrains!F3927</f>
        <v>696188.17098</v>
      </c>
    </row>
    <row r="3928" customFormat="false" ht="14.4" hidden="false" customHeight="false" outlineLevel="0" collapsed="false">
      <c r="A3928" s="132" t="n">
        <v>3927</v>
      </c>
      <c r="B3928" s="63" t="n">
        <v>293285.1288</v>
      </c>
      <c r="C3928" s="63" t="n">
        <v>5048452.777</v>
      </c>
      <c r="D3928" s="63" t="s">
        <v>3524</v>
      </c>
      <c r="E3928" s="142" t="n">
        <v>442.7</v>
      </c>
      <c r="F3928" s="139" t="n">
        <f aca="false">[2]terrains!E3928*10.76391</f>
        <v>4765.182957</v>
      </c>
      <c r="G3928" s="63" t="s">
        <v>489</v>
      </c>
      <c r="H3928" s="63" t="n">
        <v>0</v>
      </c>
      <c r="I3928" s="63" t="n">
        <v>0</v>
      </c>
      <c r="J3928" s="63" t="n">
        <f aca="false"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40" t="n">
        <f aca="false">IF([2]terrains!I3928=0,[2]terrains!J3928,[2]terrains!I3928)</f>
        <v>2.479425</v>
      </c>
      <c r="L3928" s="63" t="n">
        <v>2</v>
      </c>
      <c r="M3928" s="63" t="n">
        <v>1</v>
      </c>
      <c r="N3928" s="63" t="n">
        <v>3</v>
      </c>
      <c r="O3928" s="63" t="s">
        <v>152</v>
      </c>
      <c r="P3928" s="63" t="n">
        <v>2</v>
      </c>
      <c r="Q3928" s="63" t="n">
        <v>2.5</v>
      </c>
      <c r="R3928" s="63" t="n">
        <v>0</v>
      </c>
      <c r="S3928" s="63" t="n">
        <v>0</v>
      </c>
      <c r="T3928" s="63" t="n">
        <v>1</v>
      </c>
      <c r="U3928" s="63" t="n">
        <v>0</v>
      </c>
      <c r="V3928" s="63" t="n">
        <v>0</v>
      </c>
      <c r="W3928" s="63" t="n">
        <v>0</v>
      </c>
      <c r="X3928" s="63" t="n">
        <v>0</v>
      </c>
      <c r="Y3928" s="63" t="n">
        <f aca="false">IF([2]terrains!L3928&lt;=2.5,1,IF([2]terrains!L3928&lt;=4.5,2,IF([2]terrains!L3928&lt;=6.5,3,4)))</f>
        <v>1</v>
      </c>
      <c r="Z3928" s="63" t="n">
        <f aca="false"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1" t="n">
        <f aca="false">[2]terrains!Z3928*[2]terrains!F3928</f>
        <v>405040.551345</v>
      </c>
    </row>
    <row r="3929" customFormat="false" ht="14.4" hidden="false" customHeight="false" outlineLevel="0" collapsed="false">
      <c r="A3929" s="132" t="n">
        <v>3928</v>
      </c>
      <c r="B3929" s="63" t="n">
        <v>301465.182897</v>
      </c>
      <c r="C3929" s="63" t="n">
        <v>5057775.67099</v>
      </c>
      <c r="D3929" s="63" t="s">
        <v>3525</v>
      </c>
      <c r="E3929" s="142" t="n">
        <v>442.2</v>
      </c>
      <c r="F3929" s="139" t="n">
        <f aca="false">[2]terrains!E3929*10.76391</f>
        <v>4759.801002</v>
      </c>
      <c r="G3929" s="63" t="s">
        <v>329</v>
      </c>
      <c r="H3929" s="63" t="n">
        <v>0</v>
      </c>
      <c r="I3929" s="63" t="n">
        <v>0</v>
      </c>
      <c r="J3929" s="63" t="n">
        <f aca="false">IF([2]terrains!L3929=13.5,IF([2]terrains!X3929=1,12,9),-0.392532+1.267037*[2]terrains!L3929+0.472239*[2]terrains!X3929+0.58658*[2]terrains!W3929+0.089417*[2]terrains!V3929+0.531633*[2]terrains!U3929+0.337883*[2]terrains!T3929-0.403545*[2]terrains!S3929)</f>
        <v>2.141542</v>
      </c>
      <c r="K3929" s="140" t="n">
        <f aca="false">IF([2]terrains!I3929=0,[2]terrains!J3929,[2]terrains!I3929)</f>
        <v>2.141542</v>
      </c>
      <c r="L3929" s="63" t="n">
        <v>2</v>
      </c>
      <c r="M3929" s="63" t="n">
        <v>1</v>
      </c>
      <c r="N3929" s="63" t="n">
        <v>3</v>
      </c>
      <c r="O3929" s="63" t="s">
        <v>150</v>
      </c>
      <c r="P3929" s="63" t="n">
        <v>2</v>
      </c>
      <c r="Q3929" s="63" t="n">
        <v>1.5</v>
      </c>
      <c r="R3929" s="63" t="n">
        <v>1</v>
      </c>
      <c r="S3929" s="63" t="n">
        <v>0</v>
      </c>
      <c r="T3929" s="63" t="n">
        <v>0</v>
      </c>
      <c r="U3929" s="63" t="n">
        <v>0</v>
      </c>
      <c r="V3929" s="63" t="n">
        <v>0</v>
      </c>
      <c r="W3929" s="63" t="n">
        <v>0</v>
      </c>
      <c r="X3929" s="63" t="n">
        <v>0</v>
      </c>
      <c r="Y3929" s="63" t="n">
        <f aca="false">IF([2]terrains!L3929&lt;=2.5,1,IF([2]terrains!L3929&lt;=4.5,2,IF([2]terrains!L3929&lt;=6.5,3,4)))</f>
        <v>1</v>
      </c>
      <c r="Z3929" s="63" t="n">
        <f aca="false"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1" t="n">
        <f aca="false">[2]terrains!Z3929*[2]terrains!F3929</f>
        <v>166593.03507</v>
      </c>
    </row>
    <row r="3930" customFormat="false" ht="14.4" hidden="false" customHeight="false" outlineLevel="0" collapsed="false">
      <c r="A3930" s="132" t="n">
        <v>3929</v>
      </c>
      <c r="B3930" s="63" t="n">
        <v>298055.654048</v>
      </c>
      <c r="C3930" s="63" t="n">
        <v>5040158.31249</v>
      </c>
      <c r="D3930" s="63" t="s">
        <v>3526</v>
      </c>
      <c r="E3930" s="142" t="n">
        <v>441.9</v>
      </c>
      <c r="F3930" s="139" t="n">
        <f aca="false">[2]terrains!E3930*10.76391</f>
        <v>4756.571829</v>
      </c>
      <c r="G3930" s="63" t="s">
        <v>1139</v>
      </c>
      <c r="H3930" s="63" t="n">
        <v>0</v>
      </c>
      <c r="I3930" s="63" t="n">
        <v>2</v>
      </c>
      <c r="J3930" s="63" t="n">
        <f aca="false">IF([2]terrains!L3930=13.5,IF([2]terrains!X3930=1,12,9),-0.392532+1.267037*[2]terrains!L3930+0.472239*[2]terrains!X3930+0.58658*[2]terrains!W3930+0.089417*[2]terrains!V3930+0.531633*[2]terrains!U3930+0.337883*[2]terrains!T3930-0.403545*[2]terrains!S3930)</f>
        <v>2.613781</v>
      </c>
      <c r="K3930" s="140" t="n">
        <f aca="false">IF([2]terrains!I3930=0,[2]terrains!J3930,[2]terrains!I3930)</f>
        <v>2</v>
      </c>
      <c r="L3930" s="63" t="n">
        <v>2</v>
      </c>
      <c r="M3930" s="63" t="n">
        <v>0</v>
      </c>
      <c r="N3930" s="63" t="n">
        <v>0</v>
      </c>
      <c r="O3930" s="63" t="s">
        <v>156</v>
      </c>
      <c r="P3930" s="63" t="n">
        <v>0</v>
      </c>
      <c r="Q3930" s="63" t="n">
        <v>0</v>
      </c>
      <c r="R3930" s="63" t="n">
        <v>0</v>
      </c>
      <c r="S3930" s="63" t="n">
        <v>0</v>
      </c>
      <c r="T3930" s="63" t="n">
        <v>0</v>
      </c>
      <c r="U3930" s="63" t="n">
        <v>0</v>
      </c>
      <c r="V3930" s="63" t="n">
        <v>0</v>
      </c>
      <c r="W3930" s="63" t="n">
        <v>0</v>
      </c>
      <c r="X3930" s="63" t="n">
        <v>1</v>
      </c>
      <c r="Y3930" s="63" t="n">
        <f aca="false">IF([2]terrains!L3930&lt;=2.5,1,IF([2]terrains!L3930&lt;=4.5,2,IF([2]terrains!L3930&lt;=6.5,3,4)))</f>
        <v>1</v>
      </c>
      <c r="Z3930" s="63" t="n">
        <f aca="false"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1" t="n">
        <f aca="false">[2]terrains!Z3930*[2]terrains!F3930</f>
        <v>903748.64751</v>
      </c>
    </row>
    <row r="3931" customFormat="false" ht="14.4" hidden="false" customHeight="false" outlineLevel="0" collapsed="false">
      <c r="A3931" s="132" t="n">
        <v>3930</v>
      </c>
      <c r="B3931" s="63" t="n">
        <v>298340.7936</v>
      </c>
      <c r="C3931" s="63" t="n">
        <v>5041949.037</v>
      </c>
      <c r="D3931" s="63" t="s">
        <v>3527</v>
      </c>
      <c r="E3931" s="142" t="n">
        <v>441.6</v>
      </c>
      <c r="F3931" s="139" t="n">
        <f aca="false">[2]terrains!E3931*10.76391</f>
        <v>4753.342656</v>
      </c>
      <c r="G3931" s="63" t="s">
        <v>207</v>
      </c>
      <c r="H3931" s="63" t="n">
        <v>0</v>
      </c>
      <c r="I3931" s="63" t="n">
        <v>0</v>
      </c>
      <c r="J3931" s="63" t="n">
        <f aca="false"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40" t="n">
        <f aca="false">IF([2]terrains!I3931=0,[2]terrains!J3931,[2]terrains!I3931)</f>
        <v>3.2472995</v>
      </c>
      <c r="L3931" s="63" t="n">
        <v>2.5</v>
      </c>
      <c r="M3931" s="63" t="n">
        <v>2</v>
      </c>
      <c r="N3931" s="63" t="n">
        <v>4</v>
      </c>
      <c r="O3931" s="63" t="s">
        <v>156</v>
      </c>
      <c r="P3931" s="63" t="n">
        <v>2</v>
      </c>
      <c r="Q3931" s="63" t="n">
        <v>2.5</v>
      </c>
      <c r="R3931" s="63" t="n">
        <v>0</v>
      </c>
      <c r="S3931" s="63" t="n">
        <v>0</v>
      </c>
      <c r="T3931" s="63" t="n">
        <v>0</v>
      </c>
      <c r="U3931" s="63" t="n">
        <v>0</v>
      </c>
      <c r="V3931" s="63" t="n">
        <v>0</v>
      </c>
      <c r="W3931" s="63" t="n">
        <v>0</v>
      </c>
      <c r="X3931" s="63" t="n">
        <v>1</v>
      </c>
      <c r="Y3931" s="63" t="n">
        <f aca="false">IF([2]terrains!L3931&lt;=2.5,1,IF([2]terrains!L3931&lt;=4.5,2,IF([2]terrains!L3931&lt;=6.5,3,4)))</f>
        <v>1</v>
      </c>
      <c r="Z3931" s="63" t="n">
        <f aca="false"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1" t="n">
        <f aca="false">[2]terrains!Z3931*[2]terrains!F3931</f>
        <v>903135.10464</v>
      </c>
    </row>
    <row r="3932" customFormat="false" ht="14.4" hidden="false" customHeight="false" outlineLevel="0" collapsed="false">
      <c r="A3932" s="132" t="n">
        <v>3931</v>
      </c>
      <c r="B3932" s="63" t="n">
        <v>299989.432755</v>
      </c>
      <c r="C3932" s="63" t="n">
        <v>5039350.27839</v>
      </c>
      <c r="D3932" s="63" t="s">
        <v>3528</v>
      </c>
      <c r="E3932" s="142" t="n">
        <v>441.4</v>
      </c>
      <c r="F3932" s="139" t="n">
        <f aca="false">[2]terrains!E3932*10.76391</f>
        <v>4751.189874</v>
      </c>
      <c r="G3932" s="63" t="s">
        <v>284</v>
      </c>
      <c r="H3932" s="63" t="n">
        <v>2</v>
      </c>
      <c r="I3932" s="63" t="n">
        <v>6</v>
      </c>
      <c r="J3932" s="63" t="n">
        <f aca="false">IF([2]terrains!L3932=13.5,IF([2]terrains!X3932=1,12,9),-0.392532+1.267037*[2]terrains!L3932+0.472239*[2]terrains!X3932+0.58658*[2]terrains!W3932+0.089417*[2]terrains!V3932+0.531633*[2]terrains!U3932+0.337883*[2]terrains!T3932-0.403545*[2]terrains!S3932)</f>
        <v>3.880818</v>
      </c>
      <c r="K3932" s="140" t="n">
        <f aca="false">IF([2]terrains!I3932=0,[2]terrains!J3932,[2]terrains!I3932)</f>
        <v>6</v>
      </c>
      <c r="L3932" s="63" t="n">
        <v>3</v>
      </c>
      <c r="M3932" s="63" t="n">
        <v>2</v>
      </c>
      <c r="N3932" s="63" t="n">
        <v>8</v>
      </c>
      <c r="O3932" s="63" t="s">
        <v>156</v>
      </c>
      <c r="P3932" s="63" t="n">
        <v>2</v>
      </c>
      <c r="Q3932" s="63" t="n">
        <v>2</v>
      </c>
      <c r="R3932" s="63" t="n">
        <v>0</v>
      </c>
      <c r="S3932" s="63" t="n">
        <v>0</v>
      </c>
      <c r="T3932" s="63" t="n">
        <v>0</v>
      </c>
      <c r="U3932" s="63" t="n">
        <v>0</v>
      </c>
      <c r="V3932" s="63" t="n">
        <v>0</v>
      </c>
      <c r="W3932" s="63" t="n">
        <v>0</v>
      </c>
      <c r="X3932" s="63" t="n">
        <v>1</v>
      </c>
      <c r="Y3932" s="63" t="n">
        <f aca="false">IF([2]terrains!L3932&lt;=2.5,1,IF([2]terrains!L3932&lt;=4.5,2,IF([2]terrains!L3932&lt;=6.5,3,4)))</f>
        <v>2</v>
      </c>
      <c r="Z3932" s="63" t="n">
        <f aca="false"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1" t="n">
        <f aca="false">[2]terrains!Z3932*[2]terrains!F3932</f>
        <v>1149787.949508</v>
      </c>
    </row>
    <row r="3933" customFormat="false" ht="14.4" hidden="false" customHeight="false" outlineLevel="0" collapsed="false">
      <c r="A3933" s="132" t="n">
        <v>3932</v>
      </c>
      <c r="B3933" s="63" t="n">
        <v>288935.999611</v>
      </c>
      <c r="C3933" s="63" t="n">
        <v>5033401.9179</v>
      </c>
      <c r="D3933" s="63" t="s">
        <v>3529</v>
      </c>
      <c r="E3933" s="142" t="n">
        <v>441.3</v>
      </c>
      <c r="F3933" s="139" t="n">
        <f aca="false">[2]terrains!E3933*10.76391</f>
        <v>4750.113483</v>
      </c>
      <c r="G3933" s="63" t="s">
        <v>1003</v>
      </c>
      <c r="H3933" s="63" t="n">
        <v>0</v>
      </c>
      <c r="I3933" s="63" t="n">
        <v>0</v>
      </c>
      <c r="J3933" s="63" t="n">
        <f aca="false">IF([2]terrains!L3933=13.5,IF([2]terrains!X3933=1,12,9),-0.392532+1.267037*[2]terrains!L3933+0.472239*[2]terrains!X3933+0.58658*[2]terrains!W3933+0.089417*[2]terrains!V3933+0.531633*[2]terrains!U3933+0.337883*[2]terrains!T3933-0.403545*[2]terrains!S3933)</f>
        <v>1.1044785</v>
      </c>
      <c r="K3933" s="140" t="n">
        <f aca="false">IF([2]terrains!I3933=0,[2]terrains!J3933,[2]terrains!I3933)</f>
        <v>1.1044785</v>
      </c>
      <c r="L3933" s="63" t="n">
        <v>1.5</v>
      </c>
      <c r="M3933" s="63" t="n">
        <v>1</v>
      </c>
      <c r="N3933" s="63" t="n">
        <v>2</v>
      </c>
      <c r="O3933" s="63" t="s">
        <v>151</v>
      </c>
      <c r="P3933" s="63" t="n">
        <v>1</v>
      </c>
      <c r="Q3933" s="63" t="n">
        <v>1.5</v>
      </c>
      <c r="R3933" s="63" t="n">
        <v>0</v>
      </c>
      <c r="S3933" s="63" t="n">
        <v>1</v>
      </c>
      <c r="T3933" s="63" t="n">
        <v>0</v>
      </c>
      <c r="U3933" s="63" t="n">
        <v>0</v>
      </c>
      <c r="V3933" s="63" t="n">
        <v>0</v>
      </c>
      <c r="W3933" s="63" t="n">
        <v>0</v>
      </c>
      <c r="X3933" s="63" t="n">
        <v>0</v>
      </c>
      <c r="Y3933" s="63" t="n">
        <f aca="false">IF([2]terrains!L3933&lt;=2.5,1,IF([2]terrains!L3933&lt;=4.5,2,IF([2]terrains!L3933&lt;=6.5,3,4)))</f>
        <v>1</v>
      </c>
      <c r="Z3933" s="63" t="n">
        <f aca="false"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1" t="n">
        <f aca="false">[2]terrains!Z3933*[2]terrains!F3933</f>
        <v>304007.262912</v>
      </c>
    </row>
    <row r="3934" customFormat="false" ht="14.4" hidden="false" customHeight="false" outlineLevel="0" collapsed="false">
      <c r="A3934" s="132" t="n">
        <v>3933</v>
      </c>
      <c r="B3934" s="63" t="n">
        <v>288921.4827</v>
      </c>
      <c r="C3934" s="63" t="n">
        <v>5033406.55505</v>
      </c>
      <c r="D3934" s="63" t="s">
        <v>3530</v>
      </c>
      <c r="E3934" s="142" t="n">
        <v>441.3</v>
      </c>
      <c r="F3934" s="139" t="n">
        <f aca="false">[2]terrains!E3934*10.76391</f>
        <v>4750.113483</v>
      </c>
      <c r="G3934" s="63" t="s">
        <v>1003</v>
      </c>
      <c r="H3934" s="63" t="n">
        <v>0</v>
      </c>
      <c r="I3934" s="63" t="n">
        <v>0</v>
      </c>
      <c r="J3934" s="63" t="n">
        <f aca="false">IF([2]terrains!L3934=13.5,IF([2]terrains!X3934=1,12,9),-0.392532+1.267037*[2]terrains!L3934+0.472239*[2]terrains!X3934+0.58658*[2]terrains!W3934+0.089417*[2]terrains!V3934+0.531633*[2]terrains!U3934+0.337883*[2]terrains!T3934-0.403545*[2]terrains!S3934)</f>
        <v>1.1044785</v>
      </c>
      <c r="K3934" s="140" t="n">
        <f aca="false">IF([2]terrains!I3934=0,[2]terrains!J3934,[2]terrains!I3934)</f>
        <v>1.1044785</v>
      </c>
      <c r="L3934" s="63" t="n">
        <v>1.5</v>
      </c>
      <c r="M3934" s="63" t="n">
        <v>1</v>
      </c>
      <c r="N3934" s="63" t="n">
        <v>2</v>
      </c>
      <c r="O3934" s="63" t="s">
        <v>151</v>
      </c>
      <c r="P3934" s="63" t="n">
        <v>1</v>
      </c>
      <c r="Q3934" s="63" t="n">
        <v>1.5</v>
      </c>
      <c r="R3934" s="63" t="n">
        <v>0</v>
      </c>
      <c r="S3934" s="63" t="n">
        <v>1</v>
      </c>
      <c r="T3934" s="63" t="n">
        <v>0</v>
      </c>
      <c r="U3934" s="63" t="n">
        <v>0</v>
      </c>
      <c r="V3934" s="63" t="n">
        <v>0</v>
      </c>
      <c r="W3934" s="63" t="n">
        <v>0</v>
      </c>
      <c r="X3934" s="63" t="n">
        <v>0</v>
      </c>
      <c r="Y3934" s="63" t="n">
        <f aca="false">IF([2]terrains!L3934&lt;=2.5,1,IF([2]terrains!L3934&lt;=4.5,2,IF([2]terrains!L3934&lt;=6.5,3,4)))</f>
        <v>1</v>
      </c>
      <c r="Z3934" s="63" t="n">
        <f aca="false"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1" t="n">
        <f aca="false">[2]terrains!Z3934*[2]terrains!F3934</f>
        <v>304007.262912</v>
      </c>
    </row>
    <row r="3935" customFormat="false" ht="14.4" hidden="false" customHeight="false" outlineLevel="0" collapsed="false">
      <c r="A3935" s="132" t="n">
        <v>3934</v>
      </c>
      <c r="B3935" s="63" t="n">
        <v>274767.566397</v>
      </c>
      <c r="C3935" s="63" t="n">
        <v>5039234.91247</v>
      </c>
      <c r="D3935" s="63" t="s">
        <v>3531</v>
      </c>
      <c r="E3935" s="142" t="n">
        <v>441.3</v>
      </c>
      <c r="F3935" s="139" t="n">
        <f aca="false">[2]terrains!E3935*10.76391</f>
        <v>4750.113483</v>
      </c>
      <c r="G3935" s="63" t="s">
        <v>182</v>
      </c>
      <c r="H3935" s="63" t="n">
        <v>0</v>
      </c>
      <c r="I3935" s="63" t="n">
        <v>0</v>
      </c>
      <c r="J3935" s="63" t="n">
        <f aca="false">IF([2]terrains!L3935=13.5,IF([2]terrains!X3935=1,12,9),-0.392532+1.267037*[2]terrains!L3935+0.472239*[2]terrains!X3935+0.58658*[2]terrains!W3935+0.089417*[2]terrains!V3935+0.531633*[2]terrains!U3935+0.337883*[2]terrains!T3935-0.403545*[2]terrains!S3935)</f>
        <v>1.5080235</v>
      </c>
      <c r="K3935" s="140" t="n">
        <f aca="false">IF([2]terrains!I3935=0,[2]terrains!J3935,[2]terrains!I3935)</f>
        <v>1.5080235</v>
      </c>
      <c r="L3935" s="63" t="n">
        <v>1.5</v>
      </c>
      <c r="M3935" s="63" t="n">
        <v>1</v>
      </c>
      <c r="N3935" s="63" t="n">
        <v>2</v>
      </c>
      <c r="O3935" s="63" t="s">
        <v>150</v>
      </c>
      <c r="P3935" s="63" t="n">
        <v>1.5</v>
      </c>
      <c r="Q3935" s="63" t="n">
        <v>1.5</v>
      </c>
      <c r="R3935" s="63" t="n">
        <v>1</v>
      </c>
      <c r="S3935" s="63" t="n">
        <v>0</v>
      </c>
      <c r="T3935" s="63" t="n">
        <v>0</v>
      </c>
      <c r="U3935" s="63" t="n">
        <v>0</v>
      </c>
      <c r="V3935" s="63" t="n">
        <v>0</v>
      </c>
      <c r="W3935" s="63" t="n">
        <v>0</v>
      </c>
      <c r="X3935" s="63" t="n">
        <v>0</v>
      </c>
      <c r="Y3935" s="63" t="n">
        <f aca="false">IF([2]terrains!L3935&lt;=2.5,1,IF([2]terrains!L3935&lt;=4.5,2,IF([2]terrains!L3935&lt;=6.5,3,4)))</f>
        <v>1</v>
      </c>
      <c r="Z3935" s="63" t="n">
        <f aca="false"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1" t="n">
        <f aca="false">[2]terrains!Z3935*[2]terrains!F3935</f>
        <v>166253.971905</v>
      </c>
    </row>
    <row r="3936" customFormat="false" ht="14.4" hidden="false" customHeight="false" outlineLevel="0" collapsed="false">
      <c r="A3936" s="132" t="n">
        <v>3935</v>
      </c>
      <c r="B3936" s="63" t="n">
        <v>291530.2225</v>
      </c>
      <c r="C3936" s="63" t="n">
        <v>5032741.73</v>
      </c>
      <c r="D3936" s="63" t="s">
        <v>3532</v>
      </c>
      <c r="E3936" s="142" t="n">
        <v>441.3</v>
      </c>
      <c r="F3936" s="139" t="n">
        <f aca="false">[2]terrains!E3936*10.76391</f>
        <v>4750.113483</v>
      </c>
      <c r="G3936" s="63" t="s">
        <v>193</v>
      </c>
      <c r="H3936" s="63" t="n">
        <v>0</v>
      </c>
      <c r="I3936" s="63" t="n">
        <v>0</v>
      </c>
      <c r="J3936" s="63" t="n">
        <f aca="false">IF([2]terrains!L3936=13.5,IF([2]terrains!X3936=1,12,9),-0.392532+1.267037*[2]terrains!L3936+0.472239*[2]terrains!X3936+0.58658*[2]terrains!W3936+0.089417*[2]terrains!V3936+0.531633*[2]terrains!U3936+0.337883*[2]terrains!T3936-0.403545*[2]terrains!S3936)</f>
        <v>1.737997</v>
      </c>
      <c r="K3936" s="140" t="n">
        <f aca="false">IF([2]terrains!I3936=0,[2]terrains!J3936,[2]terrains!I3936)</f>
        <v>1.737997</v>
      </c>
      <c r="L3936" s="63" t="n">
        <v>2</v>
      </c>
      <c r="M3936" s="63" t="n">
        <v>1</v>
      </c>
      <c r="N3936" s="63" t="n">
        <v>4</v>
      </c>
      <c r="O3936" s="63" t="s">
        <v>151</v>
      </c>
      <c r="P3936" s="63" t="n">
        <v>2</v>
      </c>
      <c r="Q3936" s="63" t="n">
        <v>2</v>
      </c>
      <c r="R3936" s="63" t="n">
        <v>0</v>
      </c>
      <c r="S3936" s="63" t="n">
        <v>1</v>
      </c>
      <c r="T3936" s="63" t="n">
        <v>0</v>
      </c>
      <c r="U3936" s="63" t="n">
        <v>0</v>
      </c>
      <c r="V3936" s="63" t="n">
        <v>0</v>
      </c>
      <c r="W3936" s="63" t="n">
        <v>0</v>
      </c>
      <c r="X3936" s="63" t="n">
        <v>0</v>
      </c>
      <c r="Y3936" s="63" t="n">
        <f aca="false">IF([2]terrains!L3936&lt;=2.5,1,IF([2]terrains!L3936&lt;=4.5,2,IF([2]terrains!L3936&lt;=6.5,3,4)))</f>
        <v>1</v>
      </c>
      <c r="Z3936" s="63" t="n">
        <f aca="false"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1" t="n">
        <f aca="false">[2]terrains!Z3936*[2]terrains!F3936</f>
        <v>304007.262912</v>
      </c>
    </row>
    <row r="3937" customFormat="false" ht="14.4" hidden="false" customHeight="false" outlineLevel="0" collapsed="false">
      <c r="A3937" s="132" t="n">
        <v>3936</v>
      </c>
      <c r="B3937" s="63" t="n">
        <v>291530.6611</v>
      </c>
      <c r="C3937" s="63" t="n">
        <v>5032922.058</v>
      </c>
      <c r="D3937" s="63" t="s">
        <v>3533</v>
      </c>
      <c r="E3937" s="142" t="n">
        <v>441.3</v>
      </c>
      <c r="F3937" s="139" t="n">
        <f aca="false">[2]terrains!E3937*10.76391</f>
        <v>4750.113483</v>
      </c>
      <c r="G3937" s="63" t="s">
        <v>193</v>
      </c>
      <c r="H3937" s="63" t="n">
        <v>0</v>
      </c>
      <c r="I3937" s="63" t="n">
        <v>0</v>
      </c>
      <c r="J3937" s="63" t="n">
        <f aca="false">IF([2]terrains!L3937=13.5,IF([2]terrains!X3937=1,12,9),-0.392532+1.267037*[2]terrains!L3937+0.472239*[2]terrains!X3937+0.58658*[2]terrains!W3937+0.089417*[2]terrains!V3937+0.531633*[2]terrains!U3937+0.337883*[2]terrains!T3937-0.403545*[2]terrains!S3937)</f>
        <v>1.737997</v>
      </c>
      <c r="K3937" s="140" t="n">
        <f aca="false">IF([2]terrains!I3937=0,[2]terrains!J3937,[2]terrains!I3937)</f>
        <v>1.737997</v>
      </c>
      <c r="L3937" s="63" t="n">
        <v>2</v>
      </c>
      <c r="M3937" s="63" t="n">
        <v>1</v>
      </c>
      <c r="N3937" s="63" t="n">
        <v>4</v>
      </c>
      <c r="O3937" s="63" t="s">
        <v>151</v>
      </c>
      <c r="P3937" s="63" t="n">
        <v>2</v>
      </c>
      <c r="Q3937" s="63" t="n">
        <v>2</v>
      </c>
      <c r="R3937" s="63" t="n">
        <v>0</v>
      </c>
      <c r="S3937" s="63" t="n">
        <v>1</v>
      </c>
      <c r="T3937" s="63" t="n">
        <v>0</v>
      </c>
      <c r="U3937" s="63" t="n">
        <v>0</v>
      </c>
      <c r="V3937" s="63" t="n">
        <v>0</v>
      </c>
      <c r="W3937" s="63" t="n">
        <v>0</v>
      </c>
      <c r="X3937" s="63" t="n">
        <v>0</v>
      </c>
      <c r="Y3937" s="63" t="n">
        <f aca="false">IF([2]terrains!L3937&lt;=2.5,1,IF([2]terrains!L3937&lt;=4.5,2,IF([2]terrains!L3937&lt;=6.5,3,4)))</f>
        <v>1</v>
      </c>
      <c r="Z3937" s="63" t="n">
        <f aca="false"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1" t="n">
        <f aca="false">[2]terrains!Z3937*[2]terrains!F3937</f>
        <v>304007.262912</v>
      </c>
    </row>
    <row r="3938" customFormat="false" ht="14.4" hidden="false" customHeight="false" outlineLevel="0" collapsed="false">
      <c r="A3938" s="132" t="n">
        <v>3937</v>
      </c>
      <c r="B3938" s="63" t="n">
        <v>291529.813107</v>
      </c>
      <c r="C3938" s="63" t="n">
        <v>5032546.27947</v>
      </c>
      <c r="D3938" s="63" t="s">
        <v>3534</v>
      </c>
      <c r="E3938" s="142" t="n">
        <v>441.3</v>
      </c>
      <c r="F3938" s="139" t="n">
        <f aca="false">[2]terrains!E3938*10.76391</f>
        <v>4750.113483</v>
      </c>
      <c r="G3938" s="63" t="s">
        <v>193</v>
      </c>
      <c r="H3938" s="63" t="n">
        <v>0</v>
      </c>
      <c r="I3938" s="63" t="n">
        <v>0</v>
      </c>
      <c r="J3938" s="63" t="n">
        <f aca="false">IF([2]terrains!L3938=13.5,IF([2]terrains!X3938=1,12,9),-0.392532+1.267037*[2]terrains!L3938+0.472239*[2]terrains!X3938+0.58658*[2]terrains!W3938+0.089417*[2]terrains!V3938+0.531633*[2]terrains!U3938+0.337883*[2]terrains!T3938-0.403545*[2]terrains!S3938)</f>
        <v>1.737997</v>
      </c>
      <c r="K3938" s="140" t="n">
        <f aca="false">IF([2]terrains!I3938=0,[2]terrains!J3938,[2]terrains!I3938)</f>
        <v>1.737997</v>
      </c>
      <c r="L3938" s="63" t="n">
        <v>2</v>
      </c>
      <c r="M3938" s="63" t="n">
        <v>1</v>
      </c>
      <c r="N3938" s="63" t="n">
        <v>4</v>
      </c>
      <c r="O3938" s="63" t="s">
        <v>151</v>
      </c>
      <c r="P3938" s="63" t="n">
        <v>2</v>
      </c>
      <c r="Q3938" s="63" t="n">
        <v>2</v>
      </c>
      <c r="R3938" s="63" t="n">
        <v>0</v>
      </c>
      <c r="S3938" s="63" t="n">
        <v>1</v>
      </c>
      <c r="T3938" s="63" t="n">
        <v>0</v>
      </c>
      <c r="U3938" s="63" t="n">
        <v>0</v>
      </c>
      <c r="V3938" s="63" t="n">
        <v>0</v>
      </c>
      <c r="W3938" s="63" t="n">
        <v>0</v>
      </c>
      <c r="X3938" s="63" t="n">
        <v>0</v>
      </c>
      <c r="Y3938" s="63" t="n">
        <f aca="false">IF([2]terrains!L3938&lt;=2.5,1,IF([2]terrains!L3938&lt;=4.5,2,IF([2]terrains!L3938&lt;=6.5,3,4)))</f>
        <v>1</v>
      </c>
      <c r="Z3938" s="63" t="n">
        <f aca="false"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1" t="n">
        <f aca="false">[2]terrains!Z3938*[2]terrains!F3938</f>
        <v>304007.262912</v>
      </c>
    </row>
    <row r="3939" customFormat="false" ht="14.4" hidden="false" customHeight="false" outlineLevel="0" collapsed="false">
      <c r="A3939" s="132" t="n">
        <v>3938</v>
      </c>
      <c r="B3939" s="63" t="n">
        <v>291529.776893</v>
      </c>
      <c r="C3939" s="63" t="n">
        <v>5032531.04303</v>
      </c>
      <c r="D3939" s="63" t="s">
        <v>3535</v>
      </c>
      <c r="E3939" s="142" t="n">
        <v>441.3</v>
      </c>
      <c r="F3939" s="139" t="n">
        <f aca="false">[2]terrains!E3939*10.76391</f>
        <v>4750.113483</v>
      </c>
      <c r="G3939" s="63" t="s">
        <v>193</v>
      </c>
      <c r="H3939" s="63" t="n">
        <v>0</v>
      </c>
      <c r="I3939" s="63" t="n">
        <v>0</v>
      </c>
      <c r="J3939" s="63" t="n">
        <f aca="false">IF([2]terrains!L3939=13.5,IF([2]terrains!X3939=1,12,9),-0.392532+1.267037*[2]terrains!L3939+0.472239*[2]terrains!X3939+0.58658*[2]terrains!W3939+0.089417*[2]terrains!V3939+0.531633*[2]terrains!U3939+0.337883*[2]terrains!T3939-0.403545*[2]terrains!S3939)</f>
        <v>1.737997</v>
      </c>
      <c r="K3939" s="140" t="n">
        <f aca="false">IF([2]terrains!I3939=0,[2]terrains!J3939,[2]terrains!I3939)</f>
        <v>1.737997</v>
      </c>
      <c r="L3939" s="63" t="n">
        <v>2</v>
      </c>
      <c r="M3939" s="63" t="n">
        <v>1</v>
      </c>
      <c r="N3939" s="63" t="n">
        <v>4</v>
      </c>
      <c r="O3939" s="63" t="s">
        <v>151</v>
      </c>
      <c r="P3939" s="63" t="n">
        <v>2</v>
      </c>
      <c r="Q3939" s="63" t="n">
        <v>2</v>
      </c>
      <c r="R3939" s="63" t="n">
        <v>0</v>
      </c>
      <c r="S3939" s="63" t="n">
        <v>1</v>
      </c>
      <c r="T3939" s="63" t="n">
        <v>0</v>
      </c>
      <c r="U3939" s="63" t="n">
        <v>0</v>
      </c>
      <c r="V3939" s="63" t="n">
        <v>0</v>
      </c>
      <c r="W3939" s="63" t="n">
        <v>0</v>
      </c>
      <c r="X3939" s="63" t="n">
        <v>0</v>
      </c>
      <c r="Y3939" s="63" t="n">
        <f aca="false">IF([2]terrains!L3939&lt;=2.5,1,IF([2]terrains!L3939&lt;=4.5,2,IF([2]terrains!L3939&lt;=6.5,3,4)))</f>
        <v>1</v>
      </c>
      <c r="Z3939" s="63" t="n">
        <f aca="false"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1" t="n">
        <f aca="false">[2]terrains!Z3939*[2]terrains!F3939</f>
        <v>304007.262912</v>
      </c>
    </row>
    <row r="3940" customFormat="false" ht="14.4" hidden="false" customHeight="false" outlineLevel="0" collapsed="false">
      <c r="A3940" s="132" t="n">
        <v>3939</v>
      </c>
      <c r="B3940" s="63" t="n">
        <v>291529.8445</v>
      </c>
      <c r="C3940" s="63" t="n">
        <v>5032561.51845</v>
      </c>
      <c r="D3940" s="63" t="s">
        <v>3536</v>
      </c>
      <c r="E3940" s="142" t="n">
        <v>441.3</v>
      </c>
      <c r="F3940" s="139" t="n">
        <f aca="false">[2]terrains!E3940*10.76391</f>
        <v>4750.113483</v>
      </c>
      <c r="G3940" s="63" t="s">
        <v>193</v>
      </c>
      <c r="H3940" s="63" t="n">
        <v>0</v>
      </c>
      <c r="I3940" s="63" t="n">
        <v>0</v>
      </c>
      <c r="J3940" s="63" t="n">
        <f aca="false">IF([2]terrains!L3940=13.5,IF([2]terrains!X3940=1,12,9),-0.392532+1.267037*[2]terrains!L3940+0.472239*[2]terrains!X3940+0.58658*[2]terrains!W3940+0.089417*[2]terrains!V3940+0.531633*[2]terrains!U3940+0.337883*[2]terrains!T3940-0.403545*[2]terrains!S3940)</f>
        <v>1.737997</v>
      </c>
      <c r="K3940" s="140" t="n">
        <f aca="false">IF([2]terrains!I3940=0,[2]terrains!J3940,[2]terrains!I3940)</f>
        <v>1.737997</v>
      </c>
      <c r="L3940" s="63" t="n">
        <v>2</v>
      </c>
      <c r="M3940" s="63" t="n">
        <v>1</v>
      </c>
      <c r="N3940" s="63" t="n">
        <v>4</v>
      </c>
      <c r="O3940" s="63" t="s">
        <v>151</v>
      </c>
      <c r="P3940" s="63" t="n">
        <v>2</v>
      </c>
      <c r="Q3940" s="63" t="n">
        <v>2</v>
      </c>
      <c r="R3940" s="63" t="n">
        <v>0</v>
      </c>
      <c r="S3940" s="63" t="n">
        <v>1</v>
      </c>
      <c r="T3940" s="63" t="n">
        <v>0</v>
      </c>
      <c r="U3940" s="63" t="n">
        <v>0</v>
      </c>
      <c r="V3940" s="63" t="n">
        <v>0</v>
      </c>
      <c r="W3940" s="63" t="n">
        <v>0</v>
      </c>
      <c r="X3940" s="63" t="n">
        <v>0</v>
      </c>
      <c r="Y3940" s="63" t="n">
        <f aca="false">IF([2]terrains!L3940&lt;=2.5,1,IF([2]terrains!L3940&lt;=4.5,2,IF([2]terrains!L3940&lt;=6.5,3,4)))</f>
        <v>1</v>
      </c>
      <c r="Z3940" s="63" t="n">
        <f aca="false"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1" t="n">
        <f aca="false">[2]terrains!Z3940*[2]terrains!F3940</f>
        <v>304007.262912</v>
      </c>
    </row>
    <row r="3941" customFormat="false" ht="14.4" hidden="false" customHeight="false" outlineLevel="0" collapsed="false">
      <c r="A3941" s="132" t="n">
        <v>3940</v>
      </c>
      <c r="B3941" s="63" t="n">
        <v>291529.875918</v>
      </c>
      <c r="C3941" s="63" t="n">
        <v>5032576.80246</v>
      </c>
      <c r="D3941" s="63" t="s">
        <v>3537</v>
      </c>
      <c r="E3941" s="142" t="n">
        <v>441.3</v>
      </c>
      <c r="F3941" s="139" t="n">
        <f aca="false">[2]terrains!E3941*10.76391</f>
        <v>4750.113483</v>
      </c>
      <c r="G3941" s="63" t="s">
        <v>193</v>
      </c>
      <c r="H3941" s="63" t="n">
        <v>0</v>
      </c>
      <c r="I3941" s="63" t="n">
        <v>0</v>
      </c>
      <c r="J3941" s="63" t="n">
        <f aca="false">IF([2]terrains!L3941=13.5,IF([2]terrains!X3941=1,12,9),-0.392532+1.267037*[2]terrains!L3941+0.472239*[2]terrains!X3941+0.58658*[2]terrains!W3941+0.089417*[2]terrains!V3941+0.531633*[2]terrains!U3941+0.337883*[2]terrains!T3941-0.403545*[2]terrains!S3941)</f>
        <v>1.737997</v>
      </c>
      <c r="K3941" s="140" t="n">
        <f aca="false">IF([2]terrains!I3941=0,[2]terrains!J3941,[2]terrains!I3941)</f>
        <v>1.737997</v>
      </c>
      <c r="L3941" s="63" t="n">
        <v>2</v>
      </c>
      <c r="M3941" s="63" t="n">
        <v>1</v>
      </c>
      <c r="N3941" s="63" t="n">
        <v>4</v>
      </c>
      <c r="O3941" s="63" t="s">
        <v>151</v>
      </c>
      <c r="P3941" s="63" t="n">
        <v>2</v>
      </c>
      <c r="Q3941" s="63" t="n">
        <v>2</v>
      </c>
      <c r="R3941" s="63" t="n">
        <v>0</v>
      </c>
      <c r="S3941" s="63" t="n">
        <v>1</v>
      </c>
      <c r="T3941" s="63" t="n">
        <v>0</v>
      </c>
      <c r="U3941" s="63" t="n">
        <v>0</v>
      </c>
      <c r="V3941" s="63" t="n">
        <v>0</v>
      </c>
      <c r="W3941" s="63" t="n">
        <v>0</v>
      </c>
      <c r="X3941" s="63" t="n">
        <v>0</v>
      </c>
      <c r="Y3941" s="63" t="n">
        <f aca="false">IF([2]terrains!L3941&lt;=2.5,1,IF([2]terrains!L3941&lt;=4.5,2,IF([2]terrains!L3941&lt;=6.5,3,4)))</f>
        <v>1</v>
      </c>
      <c r="Z3941" s="63" t="n">
        <f aca="false"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1" t="n">
        <f aca="false">[2]terrains!Z3941*[2]terrains!F3941</f>
        <v>304007.262912</v>
      </c>
    </row>
    <row r="3942" customFormat="false" ht="14.4" hidden="false" customHeight="false" outlineLevel="0" collapsed="false">
      <c r="A3942" s="132" t="n">
        <v>3941</v>
      </c>
      <c r="B3942" s="63" t="n">
        <v>291529.912066</v>
      </c>
      <c r="C3942" s="63" t="n">
        <v>5032592.12892</v>
      </c>
      <c r="D3942" s="63" t="s">
        <v>3538</v>
      </c>
      <c r="E3942" s="142" t="n">
        <v>441.3</v>
      </c>
      <c r="F3942" s="139" t="n">
        <f aca="false">[2]terrains!E3942*10.76391</f>
        <v>4750.113483</v>
      </c>
      <c r="G3942" s="63" t="s">
        <v>193</v>
      </c>
      <c r="H3942" s="63" t="n">
        <v>0</v>
      </c>
      <c r="I3942" s="63" t="n">
        <v>0</v>
      </c>
      <c r="J3942" s="63" t="n">
        <f aca="false">IF([2]terrains!L3942=13.5,IF([2]terrains!X3942=1,12,9),-0.392532+1.267037*[2]terrains!L3942+0.472239*[2]terrains!X3942+0.58658*[2]terrains!W3942+0.089417*[2]terrains!V3942+0.531633*[2]terrains!U3942+0.337883*[2]terrains!T3942-0.403545*[2]terrains!S3942)</f>
        <v>1.737997</v>
      </c>
      <c r="K3942" s="140" t="n">
        <f aca="false">IF([2]terrains!I3942=0,[2]terrains!J3942,[2]terrains!I3942)</f>
        <v>1.737997</v>
      </c>
      <c r="L3942" s="63" t="n">
        <v>2</v>
      </c>
      <c r="M3942" s="63" t="n">
        <v>1</v>
      </c>
      <c r="N3942" s="63" t="n">
        <v>4</v>
      </c>
      <c r="O3942" s="63" t="s">
        <v>151</v>
      </c>
      <c r="P3942" s="63" t="n">
        <v>2</v>
      </c>
      <c r="Q3942" s="63" t="n">
        <v>2</v>
      </c>
      <c r="R3942" s="63" t="n">
        <v>0</v>
      </c>
      <c r="S3942" s="63" t="n">
        <v>1</v>
      </c>
      <c r="T3942" s="63" t="n">
        <v>0</v>
      </c>
      <c r="U3942" s="63" t="n">
        <v>0</v>
      </c>
      <c r="V3942" s="63" t="n">
        <v>0</v>
      </c>
      <c r="W3942" s="63" t="n">
        <v>0</v>
      </c>
      <c r="X3942" s="63" t="n">
        <v>0</v>
      </c>
      <c r="Y3942" s="63" t="n">
        <f aca="false">IF([2]terrains!L3942&lt;=2.5,1,IF([2]terrains!L3942&lt;=4.5,2,IF([2]terrains!L3942&lt;=6.5,3,4)))</f>
        <v>1</v>
      </c>
      <c r="Z3942" s="63" t="n">
        <f aca="false"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1" t="n">
        <f aca="false">[2]terrains!Z3942*[2]terrains!F3942</f>
        <v>304007.262912</v>
      </c>
    </row>
    <row r="3943" customFormat="false" ht="14.4" hidden="false" customHeight="false" outlineLevel="0" collapsed="false">
      <c r="A3943" s="132" t="n">
        <v>3942</v>
      </c>
      <c r="B3943" s="63" t="n">
        <v>291529.935743</v>
      </c>
      <c r="C3943" s="63" t="n">
        <v>5032607.46054</v>
      </c>
      <c r="D3943" s="63" t="s">
        <v>3539</v>
      </c>
      <c r="E3943" s="142" t="n">
        <v>441.3</v>
      </c>
      <c r="F3943" s="139" t="n">
        <f aca="false">[2]terrains!E3943*10.76391</f>
        <v>4750.113483</v>
      </c>
      <c r="G3943" s="63" t="s">
        <v>193</v>
      </c>
      <c r="H3943" s="63" t="n">
        <v>0</v>
      </c>
      <c r="I3943" s="63" t="n">
        <v>0</v>
      </c>
      <c r="J3943" s="63" t="n">
        <f aca="false">IF([2]terrains!L3943=13.5,IF([2]terrains!X3943=1,12,9),-0.392532+1.267037*[2]terrains!L3943+0.472239*[2]terrains!X3943+0.58658*[2]terrains!W3943+0.089417*[2]terrains!V3943+0.531633*[2]terrains!U3943+0.337883*[2]terrains!T3943-0.403545*[2]terrains!S3943)</f>
        <v>1.737997</v>
      </c>
      <c r="K3943" s="140" t="n">
        <f aca="false">IF([2]terrains!I3943=0,[2]terrains!J3943,[2]terrains!I3943)</f>
        <v>1.737997</v>
      </c>
      <c r="L3943" s="63" t="n">
        <v>2</v>
      </c>
      <c r="M3943" s="63" t="n">
        <v>1</v>
      </c>
      <c r="N3943" s="63" t="n">
        <v>4</v>
      </c>
      <c r="O3943" s="63" t="s">
        <v>151</v>
      </c>
      <c r="P3943" s="63" t="n">
        <v>2</v>
      </c>
      <c r="Q3943" s="63" t="n">
        <v>2</v>
      </c>
      <c r="R3943" s="63" t="n">
        <v>0</v>
      </c>
      <c r="S3943" s="63" t="n">
        <v>1</v>
      </c>
      <c r="T3943" s="63" t="n">
        <v>0</v>
      </c>
      <c r="U3943" s="63" t="n">
        <v>0</v>
      </c>
      <c r="V3943" s="63" t="n">
        <v>0</v>
      </c>
      <c r="W3943" s="63" t="n">
        <v>0</v>
      </c>
      <c r="X3943" s="63" t="n">
        <v>0</v>
      </c>
      <c r="Y3943" s="63" t="n">
        <f aca="false">IF([2]terrains!L3943&lt;=2.5,1,IF([2]terrains!L3943&lt;=4.5,2,IF([2]terrains!L3943&lt;=6.5,3,4)))</f>
        <v>1</v>
      </c>
      <c r="Z3943" s="63" t="n">
        <f aca="false"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1" t="n">
        <f aca="false">[2]terrains!Z3943*[2]terrains!F3943</f>
        <v>304007.262912</v>
      </c>
    </row>
    <row r="3944" customFormat="false" ht="14.4" hidden="false" customHeight="false" outlineLevel="0" collapsed="false">
      <c r="A3944" s="132" t="n">
        <v>3943</v>
      </c>
      <c r="B3944" s="63" t="n">
        <v>299906.191643</v>
      </c>
      <c r="C3944" s="63" t="n">
        <v>5057073.09192</v>
      </c>
      <c r="D3944" s="63" t="s">
        <v>3540</v>
      </c>
      <c r="E3944" s="142" t="n">
        <v>441.3</v>
      </c>
      <c r="F3944" s="139" t="n">
        <f aca="false">[2]terrains!E3944*10.76391</f>
        <v>4750.113483</v>
      </c>
      <c r="G3944" s="63" t="s">
        <v>329</v>
      </c>
      <c r="H3944" s="63" t="n">
        <v>0</v>
      </c>
      <c r="I3944" s="63" t="n">
        <v>0</v>
      </c>
      <c r="J3944" s="63" t="n">
        <f aca="false">IF([2]terrains!L3944=13.5,IF([2]terrains!X3944=1,12,9),-0.392532+1.267037*[2]terrains!L3944+0.472239*[2]terrains!X3944+0.58658*[2]terrains!W3944+0.089417*[2]terrains!V3944+0.531633*[2]terrains!U3944+0.337883*[2]terrains!T3944-0.403545*[2]terrains!S3944)</f>
        <v>2.141542</v>
      </c>
      <c r="K3944" s="140" t="n">
        <f aca="false">IF([2]terrains!I3944=0,[2]terrains!J3944,[2]terrains!I3944)</f>
        <v>2.141542</v>
      </c>
      <c r="L3944" s="63" t="n">
        <v>2</v>
      </c>
      <c r="M3944" s="63" t="n">
        <v>1</v>
      </c>
      <c r="N3944" s="63" t="n">
        <v>3</v>
      </c>
      <c r="O3944" s="63" t="s">
        <v>150</v>
      </c>
      <c r="P3944" s="63" t="n">
        <v>2</v>
      </c>
      <c r="Q3944" s="63" t="n">
        <v>1.5</v>
      </c>
      <c r="R3944" s="63" t="n">
        <v>1</v>
      </c>
      <c r="S3944" s="63" t="n">
        <v>0</v>
      </c>
      <c r="T3944" s="63" t="n">
        <v>0</v>
      </c>
      <c r="U3944" s="63" t="n">
        <v>0</v>
      </c>
      <c r="V3944" s="63" t="n">
        <v>0</v>
      </c>
      <c r="W3944" s="63" t="n">
        <v>0</v>
      </c>
      <c r="X3944" s="63" t="n">
        <v>0</v>
      </c>
      <c r="Y3944" s="63" t="n">
        <f aca="false">IF([2]terrains!L3944&lt;=2.5,1,IF([2]terrains!L3944&lt;=4.5,2,IF([2]terrains!L3944&lt;=6.5,3,4)))</f>
        <v>1</v>
      </c>
      <c r="Z3944" s="63" t="n">
        <f aca="false"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1" t="n">
        <f aca="false">[2]terrains!Z3944*[2]terrains!F3944</f>
        <v>166253.971905</v>
      </c>
    </row>
    <row r="3945" customFormat="false" ht="14.4" hidden="false" customHeight="false" outlineLevel="0" collapsed="false">
      <c r="A3945" s="132" t="n">
        <v>3944</v>
      </c>
      <c r="B3945" s="63" t="n">
        <v>299894.420675</v>
      </c>
      <c r="C3945" s="63" t="n">
        <v>5057064.36489</v>
      </c>
      <c r="D3945" s="63" t="s">
        <v>3541</v>
      </c>
      <c r="E3945" s="142" t="n">
        <v>441.3</v>
      </c>
      <c r="F3945" s="139" t="n">
        <f aca="false">[2]terrains!E3945*10.76391</f>
        <v>4750.113483</v>
      </c>
      <c r="G3945" s="63" t="s">
        <v>329</v>
      </c>
      <c r="H3945" s="63" t="n">
        <v>0</v>
      </c>
      <c r="I3945" s="63" t="n">
        <v>0</v>
      </c>
      <c r="J3945" s="63" t="n">
        <f aca="false">IF([2]terrains!L3945=13.5,IF([2]terrains!X3945=1,12,9),-0.392532+1.267037*[2]terrains!L3945+0.472239*[2]terrains!X3945+0.58658*[2]terrains!W3945+0.089417*[2]terrains!V3945+0.531633*[2]terrains!U3945+0.337883*[2]terrains!T3945-0.403545*[2]terrains!S3945)</f>
        <v>2.141542</v>
      </c>
      <c r="K3945" s="140" t="n">
        <f aca="false">IF([2]terrains!I3945=0,[2]terrains!J3945,[2]terrains!I3945)</f>
        <v>2.141542</v>
      </c>
      <c r="L3945" s="63" t="n">
        <v>2</v>
      </c>
      <c r="M3945" s="63" t="n">
        <v>1</v>
      </c>
      <c r="N3945" s="63" t="n">
        <v>3</v>
      </c>
      <c r="O3945" s="63" t="s">
        <v>150</v>
      </c>
      <c r="P3945" s="63" t="n">
        <v>2</v>
      </c>
      <c r="Q3945" s="63" t="n">
        <v>1.5</v>
      </c>
      <c r="R3945" s="63" t="n">
        <v>1</v>
      </c>
      <c r="S3945" s="63" t="n">
        <v>0</v>
      </c>
      <c r="T3945" s="63" t="n">
        <v>0</v>
      </c>
      <c r="U3945" s="63" t="n">
        <v>0</v>
      </c>
      <c r="V3945" s="63" t="n">
        <v>0</v>
      </c>
      <c r="W3945" s="63" t="n">
        <v>0</v>
      </c>
      <c r="X3945" s="63" t="n">
        <v>0</v>
      </c>
      <c r="Y3945" s="63" t="n">
        <f aca="false">IF([2]terrains!L3945&lt;=2.5,1,IF([2]terrains!L3945&lt;=4.5,2,IF([2]terrains!L3945&lt;=6.5,3,4)))</f>
        <v>1</v>
      </c>
      <c r="Z3945" s="63" t="n">
        <f aca="false"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1" t="n">
        <f aca="false">[2]terrains!Z3945*[2]terrains!F3945</f>
        <v>166253.971905</v>
      </c>
    </row>
    <row r="3946" customFormat="false" ht="14.4" hidden="false" customHeight="false" outlineLevel="0" collapsed="false">
      <c r="A3946" s="132" t="n">
        <v>3945</v>
      </c>
      <c r="B3946" s="63" t="n">
        <v>294381.499715</v>
      </c>
      <c r="C3946" s="63" t="n">
        <v>5050064.50281</v>
      </c>
      <c r="D3946" s="63" t="s">
        <v>3542</v>
      </c>
      <c r="E3946" s="142" t="n">
        <v>441.1</v>
      </c>
      <c r="F3946" s="139" t="n">
        <f aca="false">[2]terrains!E3946*10.76391</f>
        <v>4747.960701</v>
      </c>
      <c r="G3946" s="63" t="s">
        <v>1297</v>
      </c>
      <c r="H3946" s="63" t="n">
        <v>0</v>
      </c>
      <c r="I3946" s="63" t="n">
        <v>0</v>
      </c>
      <c r="J3946" s="63" t="n">
        <f aca="false">IF([2]terrains!L3946=13.5,IF([2]terrains!X3946=1,12,9),-0.392532+1.267037*[2]terrains!L3946+0.472239*[2]terrains!X3946+0.58658*[2]terrains!W3946+0.089417*[2]terrains!V3946+0.531633*[2]terrains!U3946+0.337883*[2]terrains!T3946-0.403545*[2]terrains!S3946)</f>
        <v>1.737997</v>
      </c>
      <c r="K3946" s="140" t="n">
        <f aca="false">IF([2]terrains!I3946=0,[2]terrains!J3946,[2]terrains!I3946)</f>
        <v>1.737997</v>
      </c>
      <c r="L3946" s="63" t="n">
        <v>2</v>
      </c>
      <c r="M3946" s="63" t="n">
        <v>1</v>
      </c>
      <c r="N3946" s="63" t="n">
        <v>3</v>
      </c>
      <c r="O3946" s="63" t="s">
        <v>151</v>
      </c>
      <c r="P3946" s="63" t="n">
        <v>2</v>
      </c>
      <c r="Q3946" s="63" t="n">
        <v>2</v>
      </c>
      <c r="R3946" s="63" t="n">
        <v>0</v>
      </c>
      <c r="S3946" s="63" t="n">
        <v>1</v>
      </c>
      <c r="T3946" s="63" t="n">
        <v>0</v>
      </c>
      <c r="U3946" s="63" t="n">
        <v>0</v>
      </c>
      <c r="V3946" s="63" t="n">
        <v>0</v>
      </c>
      <c r="W3946" s="63" t="n">
        <v>0</v>
      </c>
      <c r="X3946" s="63" t="n">
        <v>0</v>
      </c>
      <c r="Y3946" s="63" t="n">
        <f aca="false">IF([2]terrains!L3946&lt;=2.5,1,IF([2]terrains!L3946&lt;=4.5,2,IF([2]terrains!L3946&lt;=6.5,3,4)))</f>
        <v>1</v>
      </c>
      <c r="Z3946" s="63" t="n">
        <f aca="false"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1" t="n">
        <f aca="false">[2]terrains!Z3946*[2]terrains!F3946</f>
        <v>303869.484864</v>
      </c>
    </row>
    <row r="3947" customFormat="false" ht="14.4" hidden="false" customHeight="false" outlineLevel="0" collapsed="false">
      <c r="A3947" s="132" t="n">
        <v>3946</v>
      </c>
      <c r="B3947" s="63" t="n">
        <v>293287.2149</v>
      </c>
      <c r="C3947" s="63" t="n">
        <v>5044096.997</v>
      </c>
      <c r="D3947" s="63" t="s">
        <v>3543</v>
      </c>
      <c r="E3947" s="142" t="n">
        <v>439.8</v>
      </c>
      <c r="F3947" s="139" t="n">
        <f aca="false">[2]terrains!E3947*10.76391</f>
        <v>4733.967618</v>
      </c>
      <c r="G3947" s="63" t="s">
        <v>562</v>
      </c>
      <c r="H3947" s="63" t="n">
        <v>0</v>
      </c>
      <c r="I3947" s="63" t="n">
        <v>3</v>
      </c>
      <c r="J3947" s="63" t="n">
        <f aca="false">IF([2]terrains!L3947=13.5,IF([2]terrains!X3947=1,12,9),-0.392532+1.267037*[2]terrains!L3947+0.472239*[2]terrains!X3947+0.58658*[2]terrains!W3947+0.089417*[2]terrains!V3947+0.531633*[2]terrains!U3947+0.337883*[2]terrains!T3947-0.403545*[2]terrains!S3947)</f>
        <v>3.746462</v>
      </c>
      <c r="K3947" s="140" t="n">
        <f aca="false">IF([2]terrains!I3947=0,[2]terrains!J3947,[2]terrains!I3947)</f>
        <v>3</v>
      </c>
      <c r="L3947" s="63" t="n">
        <v>3</v>
      </c>
      <c r="M3947" s="63" t="n">
        <v>2</v>
      </c>
      <c r="N3947" s="63" t="n">
        <v>6</v>
      </c>
      <c r="O3947" s="63" t="s">
        <v>152</v>
      </c>
      <c r="P3947" s="63" t="n">
        <v>2</v>
      </c>
      <c r="Q3947" s="63" t="n">
        <v>2.5</v>
      </c>
      <c r="R3947" s="63" t="n">
        <v>0</v>
      </c>
      <c r="S3947" s="63" t="n">
        <v>0</v>
      </c>
      <c r="T3947" s="63" t="n">
        <v>1</v>
      </c>
      <c r="U3947" s="63" t="n">
        <v>0</v>
      </c>
      <c r="V3947" s="63" t="n">
        <v>0</v>
      </c>
      <c r="W3947" s="63" t="n">
        <v>0</v>
      </c>
      <c r="X3947" s="63" t="n">
        <v>0</v>
      </c>
      <c r="Y3947" s="63" t="n">
        <f aca="false">IF([2]terrains!L3947&lt;=2.5,1,IF([2]terrains!L3947&lt;=4.5,2,IF([2]terrains!L3947&lt;=6.5,3,4)))</f>
        <v>2</v>
      </c>
      <c r="Z3947" s="63" t="n">
        <f aca="false"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1" t="n">
        <f aca="false">[2]terrains!Z3947*[2]terrains!F3947</f>
        <v>492332.632272</v>
      </c>
    </row>
    <row r="3948" customFormat="false" ht="14.4" hidden="false" customHeight="false" outlineLevel="0" collapsed="false">
      <c r="A3948" s="132" t="n">
        <v>3947</v>
      </c>
      <c r="B3948" s="63" t="n">
        <v>294099.999394</v>
      </c>
      <c r="C3948" s="63" t="n">
        <v>5044557.11712</v>
      </c>
      <c r="D3948" s="63" t="s">
        <v>3544</v>
      </c>
      <c r="E3948" s="142" t="n">
        <v>439</v>
      </c>
      <c r="F3948" s="139" t="n">
        <f aca="false">[2]terrains!E3948*10.76391</f>
        <v>4725.35649</v>
      </c>
      <c r="G3948" s="63" t="s">
        <v>1367</v>
      </c>
      <c r="H3948" s="63" t="n">
        <v>0</v>
      </c>
      <c r="I3948" s="63" t="n">
        <v>0</v>
      </c>
      <c r="J3948" s="63" t="n">
        <f aca="false">IF([2]terrains!L3948=13.5,IF([2]terrains!X3948=1,12,9),-0.392532+1.267037*[2]terrains!L3948+0.472239*[2]terrains!X3948+0.58658*[2]terrains!W3948+0.089417*[2]terrains!V3948+0.531633*[2]terrains!U3948+0.337883*[2]terrains!T3948-0.403545*[2]terrains!S3948)</f>
        <v>3.3066935</v>
      </c>
      <c r="K3948" s="140" t="n">
        <f aca="false">IF([2]terrains!I3948=0,[2]terrains!J3948,[2]terrains!I3948)</f>
        <v>3.3066935</v>
      </c>
      <c r="L3948" s="63" t="n">
        <v>2.5</v>
      </c>
      <c r="M3948" s="63" t="n">
        <v>2</v>
      </c>
      <c r="N3948" s="63" t="n">
        <v>4</v>
      </c>
      <c r="O3948" s="63" t="s">
        <v>153</v>
      </c>
      <c r="P3948" s="63" t="n">
        <v>2</v>
      </c>
      <c r="Q3948" s="63" t="n">
        <v>2</v>
      </c>
      <c r="R3948" s="63" t="n">
        <v>0</v>
      </c>
      <c r="S3948" s="63" t="n">
        <v>0</v>
      </c>
      <c r="T3948" s="63" t="n">
        <v>0</v>
      </c>
      <c r="U3948" s="63" t="n">
        <v>1</v>
      </c>
      <c r="V3948" s="63" t="n">
        <v>0</v>
      </c>
      <c r="W3948" s="63" t="n">
        <v>0</v>
      </c>
      <c r="X3948" s="63" t="n">
        <v>0</v>
      </c>
      <c r="Y3948" s="63" t="n">
        <f aca="false">IF([2]terrains!L3948&lt;=2.5,1,IF([2]terrains!L3948&lt;=4.5,2,IF([2]terrains!L3948&lt;=6.5,3,4)))</f>
        <v>1</v>
      </c>
      <c r="Z3948" s="63" t="n">
        <f aca="false"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1" t="n">
        <f aca="false">[2]terrains!Z3948*[2]terrains!F3948</f>
        <v>585944.20476</v>
      </c>
    </row>
    <row r="3949" customFormat="false" ht="14.4" hidden="false" customHeight="false" outlineLevel="0" collapsed="false">
      <c r="A3949" s="132" t="n">
        <v>3948</v>
      </c>
      <c r="B3949" s="63" t="n">
        <v>301484.600187</v>
      </c>
      <c r="C3949" s="63" t="n">
        <v>5052739.64769</v>
      </c>
      <c r="D3949" s="63" t="s">
        <v>3545</v>
      </c>
      <c r="E3949" s="142" t="n">
        <v>438.5</v>
      </c>
      <c r="F3949" s="139" t="n">
        <f aca="false">[2]terrains!E3949*10.76391</f>
        <v>4719.974535</v>
      </c>
      <c r="G3949" s="63" t="s">
        <v>1790</v>
      </c>
      <c r="H3949" s="63" t="n">
        <v>0</v>
      </c>
      <c r="I3949" s="63" t="n">
        <v>0</v>
      </c>
      <c r="J3949" s="63" t="n">
        <f aca="false">IF([2]terrains!L3949=13.5,IF([2]terrains!X3949=1,12,9),-0.392532+1.267037*[2]terrains!L3949+0.472239*[2]terrains!X3949+0.58658*[2]terrains!W3949+0.089417*[2]terrains!V3949+0.531633*[2]terrains!U3949+0.337883*[2]terrains!T3949-0.403545*[2]terrains!S3949)</f>
        <v>1.737997</v>
      </c>
      <c r="K3949" s="140" t="n">
        <f aca="false">IF([2]terrains!I3949=0,[2]terrains!J3949,[2]terrains!I3949)</f>
        <v>1.737997</v>
      </c>
      <c r="L3949" s="63" t="n">
        <v>2</v>
      </c>
      <c r="M3949" s="63" t="n">
        <v>1</v>
      </c>
      <c r="N3949" s="63" t="n">
        <v>3</v>
      </c>
      <c r="O3949" s="63" t="s">
        <v>151</v>
      </c>
      <c r="P3949" s="63" t="n">
        <v>2</v>
      </c>
      <c r="Q3949" s="63" t="n">
        <v>1.5</v>
      </c>
      <c r="R3949" s="63" t="n">
        <v>0</v>
      </c>
      <c r="S3949" s="63" t="n">
        <v>1</v>
      </c>
      <c r="T3949" s="63" t="n">
        <v>0</v>
      </c>
      <c r="U3949" s="63" t="n">
        <v>0</v>
      </c>
      <c r="V3949" s="63" t="n">
        <v>0</v>
      </c>
      <c r="W3949" s="63" t="n">
        <v>0</v>
      </c>
      <c r="X3949" s="63" t="n">
        <v>0</v>
      </c>
      <c r="Y3949" s="63" t="n">
        <f aca="false">IF([2]terrains!L3949&lt;=2.5,1,IF([2]terrains!L3949&lt;=4.5,2,IF([2]terrains!L3949&lt;=6.5,3,4)))</f>
        <v>1</v>
      </c>
      <c r="Z3949" s="63" t="n">
        <f aca="false"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1" t="n">
        <f aca="false">[2]terrains!Z3949*[2]terrains!F3949</f>
        <v>302078.37024</v>
      </c>
    </row>
    <row r="3950" customFormat="false" ht="14.4" hidden="false" customHeight="false" outlineLevel="0" collapsed="false">
      <c r="A3950" s="132" t="n">
        <v>3949</v>
      </c>
      <c r="B3950" s="63" t="n">
        <v>294287.660074</v>
      </c>
      <c r="C3950" s="63" t="n">
        <v>5049996.92423</v>
      </c>
      <c r="D3950" s="63" t="s">
        <v>3546</v>
      </c>
      <c r="E3950" s="142" t="n">
        <v>438.3</v>
      </c>
      <c r="F3950" s="139" t="n">
        <f aca="false">[2]terrains!E3950*10.76391</f>
        <v>4717.821753</v>
      </c>
      <c r="G3950" s="63" t="s">
        <v>275</v>
      </c>
      <c r="H3950" s="63" t="n">
        <v>3</v>
      </c>
      <c r="I3950" s="63" t="n">
        <v>9</v>
      </c>
      <c r="J3950" s="63" t="n">
        <f aca="false">IF([2]terrains!L3950=13.5,IF([2]terrains!X3950=1,12,9),-0.392532+1.267037*[2]terrains!L3950+0.472239*[2]terrains!X3950+0.58658*[2]terrains!W3950+0.089417*[2]terrains!V3950+0.531633*[2]terrains!U3950+0.337883*[2]terrains!T3950-0.403545*[2]terrains!S3950)</f>
        <v>5.539108</v>
      </c>
      <c r="K3950" s="140" t="n">
        <f aca="false">IF([2]terrains!I3950=0,[2]terrains!J3950,[2]terrains!I3950)</f>
        <v>9</v>
      </c>
      <c r="L3950" s="63" t="n">
        <v>5</v>
      </c>
      <c r="M3950" s="63" t="n">
        <v>4</v>
      </c>
      <c r="N3950" s="63" t="n">
        <v>15</v>
      </c>
      <c r="O3950" s="63" t="s">
        <v>151</v>
      </c>
      <c r="P3950" s="63" t="n">
        <v>2</v>
      </c>
      <c r="Q3950" s="63" t="n">
        <v>2</v>
      </c>
      <c r="R3950" s="63" t="n">
        <v>0</v>
      </c>
      <c r="S3950" s="63" t="n">
        <v>1</v>
      </c>
      <c r="T3950" s="63" t="n">
        <v>0</v>
      </c>
      <c r="U3950" s="63" t="n">
        <v>0</v>
      </c>
      <c r="V3950" s="63" t="n">
        <v>0</v>
      </c>
      <c r="W3950" s="63" t="n">
        <v>0</v>
      </c>
      <c r="X3950" s="63" t="n">
        <v>0</v>
      </c>
      <c r="Y3950" s="63" t="n">
        <f aca="false">IF([2]terrains!L3950&lt;=2.5,1,IF([2]terrains!L3950&lt;=4.5,2,IF([2]terrains!L3950&lt;=6.5,3,4)))</f>
        <v>3</v>
      </c>
      <c r="Z3950" s="63" t="n">
        <f aca="false"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1" t="n">
        <f aca="false">[2]terrains!Z3950*[2]terrains!F3950</f>
        <v>301940.592192</v>
      </c>
    </row>
    <row r="3951" customFormat="false" ht="14.4" hidden="false" customHeight="false" outlineLevel="0" collapsed="false">
      <c r="A3951" s="132" t="n">
        <v>3950</v>
      </c>
      <c r="B3951" s="63" t="n">
        <v>289471.7016</v>
      </c>
      <c r="C3951" s="63" t="n">
        <v>5032840.911</v>
      </c>
      <c r="D3951" s="63" t="s">
        <v>3547</v>
      </c>
      <c r="E3951" s="142" t="n">
        <v>437.1</v>
      </c>
      <c r="F3951" s="139" t="n">
        <f aca="false">[2]terrains!E3951*10.76391</f>
        <v>4704.905061</v>
      </c>
      <c r="G3951" s="63" t="s">
        <v>193</v>
      </c>
      <c r="H3951" s="63" t="n">
        <v>0</v>
      </c>
      <c r="I3951" s="63" t="n">
        <v>0</v>
      </c>
      <c r="J3951" s="63" t="n">
        <f aca="false">IF([2]terrains!L3951=13.5,IF([2]terrains!X3951=1,12,9),-0.392532+1.267037*[2]terrains!L3951+0.472239*[2]terrains!X3951+0.58658*[2]terrains!W3951+0.089417*[2]terrains!V3951+0.531633*[2]terrains!U3951+0.337883*[2]terrains!T3951-0.403545*[2]terrains!S3951)</f>
        <v>1.737997</v>
      </c>
      <c r="K3951" s="140" t="n">
        <f aca="false">IF([2]terrains!I3951=0,[2]terrains!J3951,[2]terrains!I3951)</f>
        <v>1.737997</v>
      </c>
      <c r="L3951" s="63" t="n">
        <v>2</v>
      </c>
      <c r="M3951" s="63" t="n">
        <v>1</v>
      </c>
      <c r="N3951" s="63" t="n">
        <v>4</v>
      </c>
      <c r="O3951" s="63" t="s">
        <v>151</v>
      </c>
      <c r="P3951" s="63" t="n">
        <v>2</v>
      </c>
      <c r="Q3951" s="63" t="n">
        <v>2</v>
      </c>
      <c r="R3951" s="63" t="n">
        <v>0</v>
      </c>
      <c r="S3951" s="63" t="n">
        <v>1</v>
      </c>
      <c r="T3951" s="63" t="n">
        <v>0</v>
      </c>
      <c r="U3951" s="63" t="n">
        <v>0</v>
      </c>
      <c r="V3951" s="63" t="n">
        <v>0</v>
      </c>
      <c r="W3951" s="63" t="n">
        <v>0</v>
      </c>
      <c r="X3951" s="63" t="n">
        <v>0</v>
      </c>
      <c r="Y3951" s="63" t="n">
        <f aca="false">IF([2]terrains!L3951&lt;=2.5,1,IF([2]terrains!L3951&lt;=4.5,2,IF([2]terrains!L3951&lt;=6.5,3,4)))</f>
        <v>1</v>
      </c>
      <c r="Z3951" s="63" t="n">
        <f aca="false"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1" t="n">
        <f aca="false">[2]terrains!Z3951*[2]terrains!F3951</f>
        <v>301113.923904</v>
      </c>
    </row>
    <row r="3952" customFormat="false" ht="14.4" hidden="false" customHeight="false" outlineLevel="0" collapsed="false">
      <c r="A3952" s="132" t="n">
        <v>3951</v>
      </c>
      <c r="B3952" s="63" t="n">
        <v>288003.542241</v>
      </c>
      <c r="C3952" s="63" t="n">
        <v>5042878.49968</v>
      </c>
      <c r="D3952" s="63" t="s">
        <v>3548</v>
      </c>
      <c r="E3952" s="142" t="n">
        <v>437.1</v>
      </c>
      <c r="F3952" s="139" t="n">
        <f aca="false">[2]terrains!E3952*10.76391</f>
        <v>4704.905061</v>
      </c>
      <c r="G3952" s="63" t="s">
        <v>388</v>
      </c>
      <c r="H3952" s="63" t="n">
        <v>1</v>
      </c>
      <c r="I3952" s="63" t="n">
        <v>3</v>
      </c>
      <c r="J3952" s="63" t="n">
        <f aca="false">IF([2]terrains!L3952=13.5,IF([2]terrains!X3952=1,12,9),-0.392532+1.267037*[2]terrains!L3952+0.472239*[2]terrains!X3952+0.58658*[2]terrains!W3952+0.089417*[2]terrains!V3952+0.531633*[2]terrains!U3952+0.337883*[2]terrains!T3952-0.403545*[2]terrains!S3952)</f>
        <v>3.6385525</v>
      </c>
      <c r="K3952" s="140" t="n">
        <f aca="false">IF([2]terrains!I3952=0,[2]terrains!J3952,[2]terrains!I3952)</f>
        <v>3</v>
      </c>
      <c r="L3952" s="63" t="n">
        <v>3.5</v>
      </c>
      <c r="M3952" s="63" t="n">
        <v>3</v>
      </c>
      <c r="N3952" s="63" t="n">
        <v>6</v>
      </c>
      <c r="O3952" s="63" t="s">
        <v>151</v>
      </c>
      <c r="P3952" s="63" t="n">
        <v>2.5</v>
      </c>
      <c r="Q3952" s="63" t="n">
        <v>2.5</v>
      </c>
      <c r="R3952" s="63" t="n">
        <v>0</v>
      </c>
      <c r="S3952" s="63" t="n">
        <v>1</v>
      </c>
      <c r="T3952" s="63" t="n">
        <v>0</v>
      </c>
      <c r="U3952" s="63" t="n">
        <v>0</v>
      </c>
      <c r="V3952" s="63" t="n">
        <v>0</v>
      </c>
      <c r="W3952" s="63" t="n">
        <v>0</v>
      </c>
      <c r="X3952" s="63" t="n">
        <v>0</v>
      </c>
      <c r="Y3952" s="63" t="n">
        <f aca="false">IF([2]terrains!L3952&lt;=2.5,1,IF([2]terrains!L3952&lt;=4.5,2,IF([2]terrains!L3952&lt;=6.5,3,4)))</f>
        <v>2</v>
      </c>
      <c r="Z3952" s="63" t="n">
        <f aca="false"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1" t="n">
        <f aca="false">[2]terrains!Z3952*[2]terrains!F3952</f>
        <v>301113.923904</v>
      </c>
    </row>
    <row r="3953" customFormat="false" ht="14.4" hidden="false" customHeight="false" outlineLevel="0" collapsed="false">
      <c r="A3953" s="132" t="n">
        <v>3952</v>
      </c>
      <c r="B3953" s="63" t="n">
        <v>300012.758263</v>
      </c>
      <c r="C3953" s="63" t="n">
        <v>5039296.09101</v>
      </c>
      <c r="D3953" s="63" t="s">
        <v>3549</v>
      </c>
      <c r="E3953" s="142" t="n">
        <v>437</v>
      </c>
      <c r="F3953" s="139" t="n">
        <f aca="false">[2]terrains!E3953*10.76391</f>
        <v>4703.82867</v>
      </c>
      <c r="G3953" s="63" t="s">
        <v>284</v>
      </c>
      <c r="H3953" s="63" t="n">
        <v>2</v>
      </c>
      <c r="I3953" s="63" t="n">
        <v>6</v>
      </c>
      <c r="J3953" s="63" t="n">
        <f aca="false">IF([2]terrains!L3953=13.5,IF([2]terrains!X3953=1,12,9),-0.392532+1.267037*[2]terrains!L3953+0.472239*[2]terrains!X3953+0.58658*[2]terrains!W3953+0.089417*[2]terrains!V3953+0.531633*[2]terrains!U3953+0.337883*[2]terrains!T3953-0.403545*[2]terrains!S3953)</f>
        <v>3.880818</v>
      </c>
      <c r="K3953" s="140" t="n">
        <f aca="false">IF([2]terrains!I3953=0,[2]terrains!J3953,[2]terrains!I3953)</f>
        <v>6</v>
      </c>
      <c r="L3953" s="63" t="n">
        <v>3</v>
      </c>
      <c r="M3953" s="63" t="n">
        <v>2</v>
      </c>
      <c r="N3953" s="63" t="n">
        <v>8</v>
      </c>
      <c r="O3953" s="63" t="s">
        <v>156</v>
      </c>
      <c r="P3953" s="63" t="n">
        <v>2</v>
      </c>
      <c r="Q3953" s="63" t="n">
        <v>2</v>
      </c>
      <c r="R3953" s="63" t="n">
        <v>0</v>
      </c>
      <c r="S3953" s="63" t="n">
        <v>0</v>
      </c>
      <c r="T3953" s="63" t="n">
        <v>0</v>
      </c>
      <c r="U3953" s="63" t="n">
        <v>0</v>
      </c>
      <c r="V3953" s="63" t="n">
        <v>0</v>
      </c>
      <c r="W3953" s="63" t="n">
        <v>0</v>
      </c>
      <c r="X3953" s="63" t="n">
        <v>1</v>
      </c>
      <c r="Y3953" s="63" t="n">
        <f aca="false">IF([2]terrains!L3953&lt;=2.5,1,IF([2]terrains!L3953&lt;=4.5,2,IF([2]terrains!L3953&lt;=6.5,3,4)))</f>
        <v>2</v>
      </c>
      <c r="Z3953" s="63" t="n">
        <f aca="false"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1" t="n">
        <f aca="false">[2]terrains!Z3953*[2]terrains!F3953</f>
        <v>1138326.53814</v>
      </c>
    </row>
    <row r="3954" customFormat="false" ht="14.4" hidden="false" customHeight="false" outlineLevel="0" collapsed="false">
      <c r="A3954" s="132" t="n">
        <v>3953</v>
      </c>
      <c r="B3954" s="63" t="n">
        <v>299773.1106</v>
      </c>
      <c r="C3954" s="63" t="n">
        <v>5044269.128</v>
      </c>
      <c r="D3954" s="63" t="s">
        <v>3550</v>
      </c>
      <c r="E3954" s="142" t="n">
        <v>436.7</v>
      </c>
      <c r="F3954" s="139" t="n">
        <f aca="false">[2]terrains!E3954*10.76391</f>
        <v>4700.599497</v>
      </c>
      <c r="G3954" s="63" t="s">
        <v>457</v>
      </c>
      <c r="H3954" s="63" t="n">
        <v>1</v>
      </c>
      <c r="I3954" s="63" t="n">
        <v>3</v>
      </c>
      <c r="J3954" s="63" t="n">
        <f aca="false">IF([2]terrains!L3954=13.5,IF([2]terrains!X3954=1,12,9),-0.392532+1.267037*[2]terrains!L3954+0.472239*[2]terrains!X3954+0.58658*[2]terrains!W3954+0.089417*[2]terrains!V3954+0.531633*[2]terrains!U3954+0.337883*[2]terrains!T3954-0.403545*[2]terrains!S3954)</f>
        <v>3.497996</v>
      </c>
      <c r="K3954" s="140" t="n">
        <f aca="false">IF([2]terrains!I3954=0,[2]terrains!J3954,[2]terrains!I3954)</f>
        <v>3</v>
      </c>
      <c r="L3954" s="63" t="n">
        <v>3</v>
      </c>
      <c r="M3954" s="63" t="n">
        <v>2</v>
      </c>
      <c r="N3954" s="63" t="n">
        <v>5</v>
      </c>
      <c r="O3954" s="63" t="s">
        <v>154</v>
      </c>
      <c r="P3954" s="63" t="n">
        <v>2</v>
      </c>
      <c r="Q3954" s="63" t="n">
        <v>2.5</v>
      </c>
      <c r="R3954" s="63" t="n">
        <v>0</v>
      </c>
      <c r="S3954" s="63" t="n">
        <v>0</v>
      </c>
      <c r="T3954" s="63" t="n">
        <v>0</v>
      </c>
      <c r="U3954" s="63" t="n">
        <v>0</v>
      </c>
      <c r="V3954" s="63" t="n">
        <v>1</v>
      </c>
      <c r="W3954" s="63" t="n">
        <v>0</v>
      </c>
      <c r="X3954" s="63" t="n">
        <v>0</v>
      </c>
      <c r="Y3954" s="63" t="n">
        <f aca="false">IF([2]terrains!L3954&lt;=2.5,1,IF([2]terrains!L3954&lt;=4.5,2,IF([2]terrains!L3954&lt;=6.5,3,4)))</f>
        <v>2</v>
      </c>
      <c r="Z3954" s="63" t="n">
        <f aca="false"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1" t="n">
        <f aca="false">[2]terrains!Z3954*[2]terrains!F3954</f>
        <v>836706.710466</v>
      </c>
    </row>
    <row r="3955" customFormat="false" ht="14.4" hidden="false" customHeight="false" outlineLevel="0" collapsed="false">
      <c r="A3955" s="132" t="n">
        <v>3954</v>
      </c>
      <c r="B3955" s="63" t="n">
        <v>299344.590248</v>
      </c>
      <c r="C3955" s="63" t="n">
        <v>5043942.83118</v>
      </c>
      <c r="D3955" s="63" t="s">
        <v>3551</v>
      </c>
      <c r="E3955" s="142" t="n">
        <v>436.6</v>
      </c>
      <c r="F3955" s="139" t="n">
        <f aca="false">[2]terrains!E3955*10.76391</f>
        <v>4699.523106</v>
      </c>
      <c r="G3955" s="63" t="s">
        <v>207</v>
      </c>
      <c r="H3955" s="63" t="n">
        <v>0</v>
      </c>
      <c r="I3955" s="63" t="n">
        <v>0</v>
      </c>
      <c r="J3955" s="63" t="n">
        <f aca="false"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40" t="n">
        <f aca="false">IF([2]terrains!I3955=0,[2]terrains!J3955,[2]terrains!I3955)</f>
        <v>2.8644775</v>
      </c>
      <c r="L3955" s="63" t="n">
        <v>2.5</v>
      </c>
      <c r="M3955" s="63" t="n">
        <v>2</v>
      </c>
      <c r="N3955" s="63" t="n">
        <v>4</v>
      </c>
      <c r="O3955" s="63" t="s">
        <v>154</v>
      </c>
      <c r="P3955" s="63" t="n">
        <v>2</v>
      </c>
      <c r="Q3955" s="63" t="n">
        <v>2.5</v>
      </c>
      <c r="R3955" s="63" t="n">
        <v>0</v>
      </c>
      <c r="S3955" s="63" t="n">
        <v>0</v>
      </c>
      <c r="T3955" s="63" t="n">
        <v>0</v>
      </c>
      <c r="U3955" s="63" t="n">
        <v>0</v>
      </c>
      <c r="V3955" s="63" t="n">
        <v>1</v>
      </c>
      <c r="W3955" s="63" t="n">
        <v>0</v>
      </c>
      <c r="X3955" s="63" t="n">
        <v>0</v>
      </c>
      <c r="Y3955" s="63" t="n">
        <f aca="false">IF([2]terrains!L3955&lt;=2.5,1,IF([2]terrains!L3955&lt;=4.5,2,IF([2]terrains!L3955&lt;=6.5,3,4)))</f>
        <v>1</v>
      </c>
      <c r="Z3955" s="63" t="n">
        <f aca="false"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1" t="n">
        <f aca="false">[2]terrains!Z3955*[2]terrains!F3955</f>
        <v>686130.373476</v>
      </c>
    </row>
    <row r="3956" customFormat="false" ht="14.4" hidden="false" customHeight="false" outlineLevel="0" collapsed="false">
      <c r="A3956" s="132" t="n">
        <v>3955</v>
      </c>
      <c r="B3956" s="63" t="n">
        <v>296665.8121</v>
      </c>
      <c r="C3956" s="63" t="n">
        <v>5043402.915</v>
      </c>
      <c r="D3956" s="63" t="s">
        <v>3552</v>
      </c>
      <c r="E3956" s="142" t="n">
        <v>436.6</v>
      </c>
      <c r="F3956" s="139" t="n">
        <f aca="false">[2]terrains!E3956*10.76391</f>
        <v>4699.523106</v>
      </c>
      <c r="G3956" s="63" t="s">
        <v>966</v>
      </c>
      <c r="H3956" s="63" t="n">
        <v>0</v>
      </c>
      <c r="I3956" s="63" t="n">
        <v>0</v>
      </c>
      <c r="J3956" s="63" t="n">
        <f aca="false">IF([2]terrains!L3956=13.5,IF([2]terrains!X3956=1,12,9),-0.392532+1.267037*[2]terrains!L3956+0.472239*[2]terrains!X3956+0.58658*[2]terrains!W3956+0.089417*[2]terrains!V3956+0.531633*[2]terrains!U3956+0.337883*[2]terrains!T3956-0.403545*[2]terrains!S3956)</f>
        <v>3.3066935</v>
      </c>
      <c r="K3956" s="140" t="n">
        <f aca="false">IF([2]terrains!I3956=0,[2]terrains!J3956,[2]terrains!I3956)</f>
        <v>3.3066935</v>
      </c>
      <c r="L3956" s="63" t="n">
        <v>2.5</v>
      </c>
      <c r="M3956" s="63" t="n">
        <v>2</v>
      </c>
      <c r="N3956" s="63" t="n">
        <v>3</v>
      </c>
      <c r="O3956" s="63" t="s">
        <v>153</v>
      </c>
      <c r="P3956" s="63" t="n">
        <v>2</v>
      </c>
      <c r="Q3956" s="63" t="n">
        <v>2.5</v>
      </c>
      <c r="R3956" s="63" t="n">
        <v>0</v>
      </c>
      <c r="S3956" s="63" t="n">
        <v>0</v>
      </c>
      <c r="T3956" s="63" t="n">
        <v>0</v>
      </c>
      <c r="U3956" s="63" t="n">
        <v>1</v>
      </c>
      <c r="V3956" s="63" t="n">
        <v>0</v>
      </c>
      <c r="W3956" s="63" t="n">
        <v>0</v>
      </c>
      <c r="X3956" s="63" t="n">
        <v>0</v>
      </c>
      <c r="Y3956" s="63" t="n">
        <f aca="false">IF([2]terrains!L3956&lt;=2.5,1,IF([2]terrains!L3956&lt;=4.5,2,IF([2]terrains!L3956&lt;=6.5,3,4)))</f>
        <v>1</v>
      </c>
      <c r="Z3956" s="63" t="n">
        <f aca="false"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1" t="n">
        <f aca="false">[2]terrains!Z3956*[2]terrains!F3956</f>
        <v>582740.865144</v>
      </c>
    </row>
    <row r="3957" customFormat="false" ht="14.4" hidden="false" customHeight="false" outlineLevel="0" collapsed="false">
      <c r="A3957" s="132" t="n">
        <v>3956</v>
      </c>
      <c r="B3957" s="63" t="n">
        <v>293780.9854</v>
      </c>
      <c r="C3957" s="63" t="n">
        <v>5047640.864</v>
      </c>
      <c r="D3957" s="63" t="s">
        <v>3553</v>
      </c>
      <c r="E3957" s="142" t="n">
        <v>435.7</v>
      </c>
      <c r="F3957" s="139" t="n">
        <f aca="false">[2]terrains!E3957*10.76391</f>
        <v>4689.835587</v>
      </c>
      <c r="G3957" s="63" t="s">
        <v>469</v>
      </c>
      <c r="H3957" s="63" t="n">
        <v>0</v>
      </c>
      <c r="I3957" s="63" t="n">
        <v>0</v>
      </c>
      <c r="J3957" s="63" t="n">
        <f aca="false">IF([2]terrains!L3957=13.5,IF([2]terrains!X3957=1,12,9),-0.392532+1.267037*[2]terrains!L3957+0.472239*[2]terrains!X3957+0.58658*[2]terrains!W3957+0.089417*[2]terrains!V3957+0.531633*[2]terrains!U3957+0.337883*[2]terrains!T3957-0.403545*[2]terrains!S3957)</f>
        <v>1.737997</v>
      </c>
      <c r="K3957" s="140" t="n">
        <f aca="false">IF([2]terrains!I3957=0,[2]terrains!J3957,[2]terrains!I3957)</f>
        <v>1.737997</v>
      </c>
      <c r="L3957" s="63" t="n">
        <v>2</v>
      </c>
      <c r="M3957" s="63" t="n">
        <v>1</v>
      </c>
      <c r="N3957" s="63" t="n">
        <v>3</v>
      </c>
      <c r="O3957" s="63" t="s">
        <v>151</v>
      </c>
      <c r="P3957" s="63" t="n">
        <v>2</v>
      </c>
      <c r="Q3957" s="63" t="n">
        <v>1.5</v>
      </c>
      <c r="R3957" s="63" t="n">
        <v>0</v>
      </c>
      <c r="S3957" s="63" t="n">
        <v>1</v>
      </c>
      <c r="T3957" s="63" t="n">
        <v>0</v>
      </c>
      <c r="U3957" s="63" t="n">
        <v>0</v>
      </c>
      <c r="V3957" s="63" t="n">
        <v>0</v>
      </c>
      <c r="W3957" s="63" t="n">
        <v>0</v>
      </c>
      <c r="X3957" s="63" t="n">
        <v>0</v>
      </c>
      <c r="Y3957" s="63" t="n">
        <f aca="false">IF([2]terrains!L3957&lt;=2.5,1,IF([2]terrains!L3957&lt;=4.5,2,IF([2]terrains!L3957&lt;=6.5,3,4)))</f>
        <v>1</v>
      </c>
      <c r="Z3957" s="63" t="n">
        <f aca="false"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1" t="n">
        <f aca="false">[2]terrains!Z3957*[2]terrains!F3957</f>
        <v>300149.477568</v>
      </c>
    </row>
    <row r="3958" customFormat="false" ht="14.4" hidden="false" customHeight="false" outlineLevel="0" collapsed="false">
      <c r="A3958" s="132" t="n">
        <v>3957</v>
      </c>
      <c r="B3958" s="63" t="n">
        <v>303741.067476</v>
      </c>
      <c r="C3958" s="63" t="n">
        <v>5055621.92002</v>
      </c>
      <c r="D3958" s="63" t="s">
        <v>3554</v>
      </c>
      <c r="E3958" s="142" t="n">
        <v>435.5</v>
      </c>
      <c r="F3958" s="139" t="n">
        <f aca="false">[2]terrains!E3958*10.76391</f>
        <v>4687.682805</v>
      </c>
      <c r="G3958" s="63" t="s">
        <v>329</v>
      </c>
      <c r="H3958" s="63" t="n">
        <v>0</v>
      </c>
      <c r="I3958" s="63" t="n">
        <v>0</v>
      </c>
      <c r="J3958" s="63" t="n">
        <f aca="false">IF([2]terrains!L3958=13.5,IF([2]terrains!X3958=1,12,9),-0.392532+1.267037*[2]terrains!L3958+0.472239*[2]terrains!X3958+0.58658*[2]terrains!W3958+0.089417*[2]terrains!V3958+0.531633*[2]terrains!U3958+0.337883*[2]terrains!T3958-0.403545*[2]terrains!S3958)</f>
        <v>2.141542</v>
      </c>
      <c r="K3958" s="140" t="n">
        <f aca="false">IF([2]terrains!I3958=0,[2]terrains!J3958,[2]terrains!I3958)</f>
        <v>2.141542</v>
      </c>
      <c r="L3958" s="63" t="n">
        <v>2</v>
      </c>
      <c r="M3958" s="63" t="n">
        <v>1</v>
      </c>
      <c r="N3958" s="63" t="n">
        <v>3</v>
      </c>
      <c r="O3958" s="63" t="s">
        <v>150</v>
      </c>
      <c r="P3958" s="63" t="n">
        <v>2</v>
      </c>
      <c r="Q3958" s="63" t="n">
        <v>1.5</v>
      </c>
      <c r="R3958" s="63" t="n">
        <v>1</v>
      </c>
      <c r="S3958" s="63" t="n">
        <v>0</v>
      </c>
      <c r="T3958" s="63" t="n">
        <v>0</v>
      </c>
      <c r="U3958" s="63" t="n">
        <v>0</v>
      </c>
      <c r="V3958" s="63" t="n">
        <v>0</v>
      </c>
      <c r="W3958" s="63" t="n">
        <v>0</v>
      </c>
      <c r="X3958" s="63" t="n">
        <v>0</v>
      </c>
      <c r="Y3958" s="63" t="n">
        <f aca="false">IF([2]terrains!L3958&lt;=2.5,1,IF([2]terrains!L3958&lt;=4.5,2,IF([2]terrains!L3958&lt;=6.5,3,4)))</f>
        <v>1</v>
      </c>
      <c r="Z3958" s="63" t="n">
        <f aca="false"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1" t="n">
        <f aca="false">[2]terrains!Z3958*[2]terrains!F3958</f>
        <v>164068.898175</v>
      </c>
    </row>
    <row r="3959" customFormat="false" ht="14.4" hidden="false" customHeight="false" outlineLevel="0" collapsed="false">
      <c r="A3959" s="132" t="n">
        <v>3958</v>
      </c>
      <c r="B3959" s="63" t="n">
        <v>290305.040336</v>
      </c>
      <c r="C3959" s="63" t="n">
        <v>5032762.96498</v>
      </c>
      <c r="D3959" s="63" t="s">
        <v>3555</v>
      </c>
      <c r="E3959" s="142" t="n">
        <v>435.3</v>
      </c>
      <c r="F3959" s="139" t="n">
        <f aca="false">[2]terrains!E3959*10.76391</f>
        <v>4685.530023</v>
      </c>
      <c r="G3959" s="63" t="s">
        <v>193</v>
      </c>
      <c r="H3959" s="63" t="n">
        <v>0</v>
      </c>
      <c r="I3959" s="63" t="n">
        <v>0</v>
      </c>
      <c r="J3959" s="63" t="n">
        <f aca="false">IF([2]terrains!L3959=13.5,IF([2]terrains!X3959=1,12,9),-0.392532+1.267037*[2]terrains!L3959+0.472239*[2]terrains!X3959+0.58658*[2]terrains!W3959+0.089417*[2]terrains!V3959+0.531633*[2]terrains!U3959+0.337883*[2]terrains!T3959-0.403545*[2]terrains!S3959)</f>
        <v>1.737997</v>
      </c>
      <c r="K3959" s="140" t="n">
        <f aca="false">IF([2]terrains!I3959=0,[2]terrains!J3959,[2]terrains!I3959)</f>
        <v>1.737997</v>
      </c>
      <c r="L3959" s="63" t="n">
        <v>2</v>
      </c>
      <c r="M3959" s="63" t="n">
        <v>1</v>
      </c>
      <c r="N3959" s="63" t="n">
        <v>4</v>
      </c>
      <c r="O3959" s="63" t="s">
        <v>151</v>
      </c>
      <c r="P3959" s="63" t="n">
        <v>2</v>
      </c>
      <c r="Q3959" s="63" t="n">
        <v>2</v>
      </c>
      <c r="R3959" s="63" t="n">
        <v>0</v>
      </c>
      <c r="S3959" s="63" t="n">
        <v>1</v>
      </c>
      <c r="T3959" s="63" t="n">
        <v>0</v>
      </c>
      <c r="U3959" s="63" t="n">
        <v>0</v>
      </c>
      <c r="V3959" s="63" t="n">
        <v>0</v>
      </c>
      <c r="W3959" s="63" t="n">
        <v>0</v>
      </c>
      <c r="X3959" s="63" t="n">
        <v>0</v>
      </c>
      <c r="Y3959" s="63" t="n">
        <f aca="false">IF([2]terrains!L3959&lt;=2.5,1,IF([2]terrains!L3959&lt;=4.5,2,IF([2]terrains!L3959&lt;=6.5,3,4)))</f>
        <v>1</v>
      </c>
      <c r="Z3959" s="63" t="n">
        <f aca="false"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1" t="n">
        <f aca="false">[2]terrains!Z3959*[2]terrains!F3959</f>
        <v>299873.921472</v>
      </c>
    </row>
    <row r="3960" customFormat="false" ht="14.4" hidden="false" customHeight="false" outlineLevel="0" collapsed="false">
      <c r="A3960" s="132" t="n">
        <v>3959</v>
      </c>
      <c r="B3960" s="63" t="n">
        <v>291456.547956</v>
      </c>
      <c r="C3960" s="63" t="n">
        <v>5032500.91195</v>
      </c>
      <c r="D3960" s="63" t="s">
        <v>3556</v>
      </c>
      <c r="E3960" s="142" t="n">
        <v>435.1</v>
      </c>
      <c r="F3960" s="139" t="n">
        <f aca="false">[2]terrains!E3960*10.76391</f>
        <v>4683.377241</v>
      </c>
      <c r="G3960" s="63" t="s">
        <v>193</v>
      </c>
      <c r="H3960" s="63" t="n">
        <v>0</v>
      </c>
      <c r="I3960" s="63" t="n">
        <v>0</v>
      </c>
      <c r="J3960" s="63" t="n">
        <f aca="false">IF([2]terrains!L3960=13.5,IF([2]terrains!X3960=1,12,9),-0.392532+1.267037*[2]terrains!L3960+0.472239*[2]terrains!X3960+0.58658*[2]terrains!W3960+0.089417*[2]terrains!V3960+0.531633*[2]terrains!U3960+0.337883*[2]terrains!T3960-0.403545*[2]terrains!S3960)</f>
        <v>1.737997</v>
      </c>
      <c r="K3960" s="140" t="n">
        <f aca="false">IF([2]terrains!I3960=0,[2]terrains!J3960,[2]terrains!I3960)</f>
        <v>1.737997</v>
      </c>
      <c r="L3960" s="63" t="n">
        <v>2</v>
      </c>
      <c r="M3960" s="63" t="n">
        <v>1</v>
      </c>
      <c r="N3960" s="63" t="n">
        <v>4</v>
      </c>
      <c r="O3960" s="63" t="s">
        <v>151</v>
      </c>
      <c r="P3960" s="63" t="n">
        <v>2</v>
      </c>
      <c r="Q3960" s="63" t="n">
        <v>2</v>
      </c>
      <c r="R3960" s="63" t="n">
        <v>0</v>
      </c>
      <c r="S3960" s="63" t="n">
        <v>1</v>
      </c>
      <c r="T3960" s="63" t="n">
        <v>0</v>
      </c>
      <c r="U3960" s="63" t="n">
        <v>0</v>
      </c>
      <c r="V3960" s="63" t="n">
        <v>0</v>
      </c>
      <c r="W3960" s="63" t="n">
        <v>0</v>
      </c>
      <c r="X3960" s="63" t="n">
        <v>0</v>
      </c>
      <c r="Y3960" s="63" t="n">
        <f aca="false">IF([2]terrains!L3960&lt;=2.5,1,IF([2]terrains!L3960&lt;=4.5,2,IF([2]terrains!L3960&lt;=6.5,3,4)))</f>
        <v>1</v>
      </c>
      <c r="Z3960" s="63" t="n">
        <f aca="false"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1" t="n">
        <f aca="false">[2]terrains!Z3960*[2]terrains!F3960</f>
        <v>299736.143424</v>
      </c>
    </row>
    <row r="3961" customFormat="false" ht="14.4" hidden="false" customHeight="false" outlineLevel="0" collapsed="false">
      <c r="A3961" s="132" t="n">
        <v>3960</v>
      </c>
      <c r="B3961" s="63" t="n">
        <v>302471.640084</v>
      </c>
      <c r="C3961" s="63" t="n">
        <v>5049085.18566</v>
      </c>
      <c r="D3961" s="63" t="s">
        <v>3557</v>
      </c>
      <c r="E3961" s="142" t="n">
        <v>434</v>
      </c>
      <c r="F3961" s="139" t="n">
        <f aca="false">[2]terrains!E3961*10.76391</f>
        <v>4671.53694</v>
      </c>
      <c r="G3961" s="63" t="s">
        <v>782</v>
      </c>
      <c r="H3961" s="63" t="n">
        <v>0</v>
      </c>
      <c r="I3961" s="63" t="n">
        <v>0</v>
      </c>
      <c r="J3961" s="63" t="n">
        <f aca="false">IF([2]terrains!L3961=13.5,IF([2]terrains!X3961=1,12,9),-0.392532+1.267037*[2]terrains!L3961+0.472239*[2]terrains!X3961+0.58658*[2]terrains!W3961+0.089417*[2]terrains!V3961+0.531633*[2]terrains!U3961+0.337883*[2]terrains!T3961-0.403545*[2]terrains!S3961)</f>
        <v>1.737997</v>
      </c>
      <c r="K3961" s="140" t="n">
        <f aca="false">IF([2]terrains!I3961=0,[2]terrains!J3961,[2]terrains!I3961)</f>
        <v>1.737997</v>
      </c>
      <c r="L3961" s="63" t="n">
        <v>2</v>
      </c>
      <c r="M3961" s="63" t="n">
        <v>1</v>
      </c>
      <c r="N3961" s="63" t="n">
        <v>4</v>
      </c>
      <c r="O3961" s="63" t="s">
        <v>151</v>
      </c>
      <c r="P3961" s="63" t="n">
        <v>2</v>
      </c>
      <c r="Q3961" s="63" t="n">
        <v>1.5</v>
      </c>
      <c r="R3961" s="63" t="n">
        <v>0</v>
      </c>
      <c r="S3961" s="63" t="n">
        <v>1</v>
      </c>
      <c r="T3961" s="63" t="n">
        <v>0</v>
      </c>
      <c r="U3961" s="63" t="n">
        <v>0</v>
      </c>
      <c r="V3961" s="63" t="n">
        <v>0</v>
      </c>
      <c r="W3961" s="63" t="n">
        <v>0</v>
      </c>
      <c r="X3961" s="63" t="n">
        <v>0</v>
      </c>
      <c r="Y3961" s="63" t="n">
        <f aca="false">IF([2]terrains!L3961&lt;=2.5,1,IF([2]terrains!L3961&lt;=4.5,2,IF([2]terrains!L3961&lt;=6.5,3,4)))</f>
        <v>1</v>
      </c>
      <c r="Z3961" s="63" t="n">
        <f aca="false"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1" t="n">
        <f aca="false">[2]terrains!Z3961*[2]terrains!F3961</f>
        <v>298978.36416</v>
      </c>
    </row>
    <row r="3962" customFormat="false" ht="14.4" hidden="false" customHeight="false" outlineLevel="0" collapsed="false">
      <c r="A3962" s="132" t="n">
        <v>3961</v>
      </c>
      <c r="B3962" s="63" t="n">
        <v>301306.487549</v>
      </c>
      <c r="C3962" s="63" t="n">
        <v>5052647.64744</v>
      </c>
      <c r="D3962" s="63" t="s">
        <v>3558</v>
      </c>
      <c r="E3962" s="142" t="n">
        <v>433.9</v>
      </c>
      <c r="F3962" s="139" t="n">
        <f aca="false">[2]terrains!E3962*10.76391</f>
        <v>4670.460549</v>
      </c>
      <c r="G3962" s="63" t="s">
        <v>1790</v>
      </c>
      <c r="H3962" s="63" t="n">
        <v>0</v>
      </c>
      <c r="I3962" s="63" t="n">
        <v>0</v>
      </c>
      <c r="J3962" s="63" t="n">
        <f aca="false">IF([2]terrains!L3962=13.5,IF([2]terrains!X3962=1,12,9),-0.392532+1.267037*[2]terrains!L3962+0.472239*[2]terrains!X3962+0.58658*[2]terrains!W3962+0.089417*[2]terrains!V3962+0.531633*[2]terrains!U3962+0.337883*[2]terrains!T3962-0.403545*[2]terrains!S3962)</f>
        <v>1.737997</v>
      </c>
      <c r="K3962" s="140" t="n">
        <f aca="false">IF([2]terrains!I3962=0,[2]terrains!J3962,[2]terrains!I3962)</f>
        <v>1.737997</v>
      </c>
      <c r="L3962" s="63" t="n">
        <v>2</v>
      </c>
      <c r="M3962" s="63" t="n">
        <v>1</v>
      </c>
      <c r="N3962" s="63" t="n">
        <v>3</v>
      </c>
      <c r="O3962" s="63" t="s">
        <v>151</v>
      </c>
      <c r="P3962" s="63" t="n">
        <v>2</v>
      </c>
      <c r="Q3962" s="63" t="n">
        <v>1.5</v>
      </c>
      <c r="R3962" s="63" t="n">
        <v>0</v>
      </c>
      <c r="S3962" s="63" t="n">
        <v>1</v>
      </c>
      <c r="T3962" s="63" t="n">
        <v>0</v>
      </c>
      <c r="U3962" s="63" t="n">
        <v>0</v>
      </c>
      <c r="V3962" s="63" t="n">
        <v>0</v>
      </c>
      <c r="W3962" s="63" t="n">
        <v>0</v>
      </c>
      <c r="X3962" s="63" t="n">
        <v>0</v>
      </c>
      <c r="Y3962" s="63" t="n">
        <f aca="false">IF([2]terrains!L3962&lt;=2.5,1,IF([2]terrains!L3962&lt;=4.5,2,IF([2]terrains!L3962&lt;=6.5,3,4)))</f>
        <v>1</v>
      </c>
      <c r="Z3962" s="63" t="n">
        <f aca="false"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1" t="n">
        <f aca="false">[2]terrains!Z3962*[2]terrains!F3962</f>
        <v>298909.475136</v>
      </c>
    </row>
    <row r="3963" customFormat="false" ht="14.4" hidden="false" customHeight="false" outlineLevel="0" collapsed="false">
      <c r="A3963" s="132" t="n">
        <v>3962</v>
      </c>
      <c r="B3963" s="63" t="n">
        <v>298403.56829</v>
      </c>
      <c r="C3963" s="63" t="n">
        <v>5056012.68002</v>
      </c>
      <c r="D3963" s="63" t="s">
        <v>3559</v>
      </c>
      <c r="E3963" s="142" t="n">
        <v>433.5</v>
      </c>
      <c r="F3963" s="139" t="n">
        <f aca="false">[2]terrains!E3963*10.76391</f>
        <v>4666.154985</v>
      </c>
      <c r="G3963" s="63" t="s">
        <v>329</v>
      </c>
      <c r="H3963" s="63" t="n">
        <v>0</v>
      </c>
      <c r="I3963" s="63" t="n">
        <v>0</v>
      </c>
      <c r="J3963" s="63" t="n">
        <f aca="false">IF([2]terrains!L3963=13.5,IF([2]terrains!X3963=1,12,9),-0.392532+1.267037*[2]terrains!L3963+0.472239*[2]terrains!X3963+0.58658*[2]terrains!W3963+0.089417*[2]terrains!V3963+0.531633*[2]terrains!U3963+0.337883*[2]terrains!T3963-0.403545*[2]terrains!S3963)</f>
        <v>2.141542</v>
      </c>
      <c r="K3963" s="140" t="n">
        <f aca="false">IF([2]terrains!I3963=0,[2]terrains!J3963,[2]terrains!I3963)</f>
        <v>2.141542</v>
      </c>
      <c r="L3963" s="63" t="n">
        <v>2</v>
      </c>
      <c r="M3963" s="63" t="n">
        <v>1</v>
      </c>
      <c r="N3963" s="63" t="n">
        <v>3</v>
      </c>
      <c r="O3963" s="63" t="s">
        <v>150</v>
      </c>
      <c r="P3963" s="63" t="n">
        <v>2</v>
      </c>
      <c r="Q3963" s="63" t="n">
        <v>1.5</v>
      </c>
      <c r="R3963" s="63" t="n">
        <v>1</v>
      </c>
      <c r="S3963" s="63" t="n">
        <v>0</v>
      </c>
      <c r="T3963" s="63" t="n">
        <v>0</v>
      </c>
      <c r="U3963" s="63" t="n">
        <v>0</v>
      </c>
      <c r="V3963" s="63" t="n">
        <v>0</v>
      </c>
      <c r="W3963" s="63" t="n">
        <v>0</v>
      </c>
      <c r="X3963" s="63" t="n">
        <v>0</v>
      </c>
      <c r="Y3963" s="63" t="n">
        <f aca="false">IF([2]terrains!L3963&lt;=2.5,1,IF([2]terrains!L3963&lt;=4.5,2,IF([2]terrains!L3963&lt;=6.5,3,4)))</f>
        <v>1</v>
      </c>
      <c r="Z3963" s="63" t="n">
        <f aca="false"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1" t="n">
        <f aca="false">[2]terrains!Z3963*[2]terrains!F3963</f>
        <v>163315.424475</v>
      </c>
    </row>
    <row r="3964" customFormat="false" ht="14.4" hidden="false" customHeight="false" outlineLevel="0" collapsed="false">
      <c r="A3964" s="132" t="n">
        <v>3963</v>
      </c>
      <c r="B3964" s="63" t="n">
        <v>293168.529088</v>
      </c>
      <c r="C3964" s="63" t="n">
        <v>5035205.82603</v>
      </c>
      <c r="D3964" s="63" t="s">
        <v>3560</v>
      </c>
      <c r="E3964" s="142" t="n">
        <v>433.1</v>
      </c>
      <c r="F3964" s="139" t="n">
        <f aca="false">[2]terrains!E3964*10.76391</f>
        <v>4661.849421</v>
      </c>
      <c r="G3964" s="63" t="s">
        <v>184</v>
      </c>
      <c r="H3964" s="63" t="n">
        <v>0</v>
      </c>
      <c r="I3964" s="63" t="n">
        <v>0</v>
      </c>
      <c r="J3964" s="63" t="n">
        <f aca="false">IF([2]terrains!L3964=13.5,IF([2]terrains!X3964=1,12,9),-0.392532+1.267037*[2]terrains!L3964+0.472239*[2]terrains!X3964+0.58658*[2]terrains!W3964+0.089417*[2]terrains!V3964+0.531633*[2]terrains!U3964+0.337883*[2]terrains!T3964-0.403545*[2]terrains!S3964)</f>
        <v>1.737997</v>
      </c>
      <c r="K3964" s="140" t="n">
        <f aca="false">IF([2]terrains!I3964=0,[2]terrains!J3964,[2]terrains!I3964)</f>
        <v>1.737997</v>
      </c>
      <c r="L3964" s="63" t="n">
        <v>2</v>
      </c>
      <c r="M3964" s="63" t="n">
        <v>2</v>
      </c>
      <c r="N3964" s="63" t="n">
        <v>3</v>
      </c>
      <c r="O3964" s="63" t="s">
        <v>151</v>
      </c>
      <c r="P3964" s="63" t="n">
        <v>2</v>
      </c>
      <c r="Q3964" s="63" t="n">
        <v>2</v>
      </c>
      <c r="R3964" s="63" t="n">
        <v>0</v>
      </c>
      <c r="S3964" s="63" t="n">
        <v>1</v>
      </c>
      <c r="T3964" s="63" t="n">
        <v>0</v>
      </c>
      <c r="U3964" s="63" t="n">
        <v>0</v>
      </c>
      <c r="V3964" s="63" t="n">
        <v>0</v>
      </c>
      <c r="W3964" s="63" t="n">
        <v>0</v>
      </c>
      <c r="X3964" s="63" t="n">
        <v>0</v>
      </c>
      <c r="Y3964" s="63" t="n">
        <f aca="false">IF([2]terrains!L3964&lt;=2.5,1,IF([2]terrains!L3964&lt;=4.5,2,IF([2]terrains!L3964&lt;=6.5,3,4)))</f>
        <v>1</v>
      </c>
      <c r="Z3964" s="63" t="n">
        <f aca="false"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1" t="n">
        <f aca="false">[2]terrains!Z3964*[2]terrains!F3964</f>
        <v>298358.362944</v>
      </c>
    </row>
    <row r="3965" customFormat="false" ht="14.4" hidden="false" customHeight="false" outlineLevel="0" collapsed="false">
      <c r="A3965" s="132" t="n">
        <v>3964</v>
      </c>
      <c r="B3965" s="63" t="n">
        <v>295818.6364</v>
      </c>
      <c r="C3965" s="63" t="n">
        <v>5043634.748</v>
      </c>
      <c r="D3965" s="63" t="s">
        <v>3561</v>
      </c>
      <c r="E3965" s="142" t="n">
        <v>432</v>
      </c>
      <c r="F3965" s="139" t="n">
        <f aca="false">[2]terrains!E3965*10.76391</f>
        <v>4650.00912</v>
      </c>
      <c r="G3965" s="63" t="s">
        <v>215</v>
      </c>
      <c r="H3965" s="63" t="n">
        <v>0</v>
      </c>
      <c r="I3965" s="63" t="n">
        <v>0</v>
      </c>
      <c r="J3965" s="63" t="n">
        <f aca="false">IF([2]terrains!L3965=13.5,IF([2]terrains!X3965=1,12,9),-0.392532+1.267037*[2]terrains!L3965+0.472239*[2]terrains!X3965+0.58658*[2]terrains!W3965+0.089417*[2]terrains!V3965+0.531633*[2]terrains!U3965+0.337883*[2]terrains!T3965-0.403545*[2]terrains!S3965)</f>
        <v>3.3066935</v>
      </c>
      <c r="K3965" s="140" t="n">
        <f aca="false">IF([2]terrains!I3965=0,[2]terrains!J3965,[2]terrains!I3965)</f>
        <v>3.3066935</v>
      </c>
      <c r="L3965" s="63" t="n">
        <v>2.5</v>
      </c>
      <c r="M3965" s="63" t="n">
        <v>2</v>
      </c>
      <c r="N3965" s="63" t="n">
        <v>4</v>
      </c>
      <c r="O3965" s="63" t="s">
        <v>153</v>
      </c>
      <c r="P3965" s="63" t="n">
        <v>2</v>
      </c>
      <c r="Q3965" s="63" t="n">
        <v>2.5</v>
      </c>
      <c r="R3965" s="63" t="n">
        <v>0</v>
      </c>
      <c r="S3965" s="63" t="n">
        <v>0</v>
      </c>
      <c r="T3965" s="63" t="n">
        <v>0</v>
      </c>
      <c r="U3965" s="63" t="n">
        <v>1</v>
      </c>
      <c r="V3965" s="63" t="n">
        <v>0</v>
      </c>
      <c r="W3965" s="63" t="n">
        <v>0</v>
      </c>
      <c r="X3965" s="63" t="n">
        <v>0</v>
      </c>
      <c r="Y3965" s="63" t="n">
        <f aca="false">IF([2]terrains!L3965&lt;=2.5,1,IF([2]terrains!L3965&lt;=4.5,2,IF([2]terrains!L3965&lt;=6.5,3,4)))</f>
        <v>1</v>
      </c>
      <c r="Z3965" s="63" t="n">
        <f aca="false"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1" t="n">
        <f aca="false">[2]terrains!Z3965*[2]terrains!F3965</f>
        <v>576601.13088</v>
      </c>
    </row>
    <row r="3966" customFormat="false" ht="14.4" hidden="false" customHeight="false" outlineLevel="0" collapsed="false">
      <c r="A3966" s="132" t="n">
        <v>3965</v>
      </c>
      <c r="B3966" s="63" t="n">
        <v>295033.2801</v>
      </c>
      <c r="C3966" s="63" t="n">
        <v>5043347.967</v>
      </c>
      <c r="D3966" s="63" t="s">
        <v>3562</v>
      </c>
      <c r="E3966" s="142" t="n">
        <v>431.5</v>
      </c>
      <c r="F3966" s="139" t="n">
        <f aca="false">[2]terrains!E3966*10.76391</f>
        <v>4644.627165</v>
      </c>
      <c r="G3966" s="63" t="s">
        <v>1085</v>
      </c>
      <c r="H3966" s="63" t="n">
        <v>0</v>
      </c>
      <c r="I3966" s="63" t="n">
        <v>0</v>
      </c>
      <c r="J3966" s="63" t="n">
        <f aca="false">IF([2]terrains!L3966=13.5,IF([2]terrains!X3966=1,12,9),-0.392532+1.267037*[2]terrains!L3966+0.472239*[2]terrains!X3966+0.58658*[2]terrains!W3966+0.089417*[2]terrains!V3966+0.531633*[2]terrains!U3966+0.337883*[2]terrains!T3966-0.403545*[2]terrains!S3966)</f>
        <v>2.673175</v>
      </c>
      <c r="K3966" s="140" t="n">
        <f aca="false">IF([2]terrains!I3966=0,[2]terrains!J3966,[2]terrains!I3966)</f>
        <v>2.673175</v>
      </c>
      <c r="L3966" s="63" t="n">
        <v>2</v>
      </c>
      <c r="M3966" s="63" t="n">
        <v>1</v>
      </c>
      <c r="N3966" s="63" t="n">
        <v>4</v>
      </c>
      <c r="O3966" s="63" t="s">
        <v>153</v>
      </c>
      <c r="P3966" s="63" t="n">
        <v>2</v>
      </c>
      <c r="Q3966" s="63" t="n">
        <v>1.5</v>
      </c>
      <c r="R3966" s="63" t="n">
        <v>0</v>
      </c>
      <c r="S3966" s="63" t="n">
        <v>0</v>
      </c>
      <c r="T3966" s="63" t="n">
        <v>0</v>
      </c>
      <c r="U3966" s="63" t="n">
        <v>1</v>
      </c>
      <c r="V3966" s="63" t="n">
        <v>0</v>
      </c>
      <c r="W3966" s="63" t="n">
        <v>0</v>
      </c>
      <c r="X3966" s="63" t="n">
        <v>0</v>
      </c>
      <c r="Y3966" s="63" t="n">
        <f aca="false">IF([2]terrains!L3966&lt;=2.5,1,IF([2]terrains!L3966&lt;=4.5,2,IF([2]terrains!L3966&lt;=6.5,3,4)))</f>
        <v>1</v>
      </c>
      <c r="Z3966" s="63" t="n">
        <f aca="false"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1" t="n">
        <f aca="false">[2]terrains!Z3966*[2]terrains!F3966</f>
        <v>575933.76846</v>
      </c>
    </row>
    <row r="3967" customFormat="false" ht="14.4" hidden="false" customHeight="false" outlineLevel="0" collapsed="false">
      <c r="A3967" s="132" t="n">
        <v>3966</v>
      </c>
      <c r="B3967" s="63" t="n">
        <v>297064.6247</v>
      </c>
      <c r="C3967" s="63" t="n">
        <v>5042915.451</v>
      </c>
      <c r="D3967" s="63" t="s">
        <v>3563</v>
      </c>
      <c r="E3967" s="142" t="n">
        <v>431.3</v>
      </c>
      <c r="F3967" s="139" t="n">
        <f aca="false">[2]terrains!E3967*10.76391</f>
        <v>4642.474383</v>
      </c>
      <c r="G3967" s="63" t="s">
        <v>3564</v>
      </c>
      <c r="H3967" s="63" t="n">
        <v>1</v>
      </c>
      <c r="I3967" s="63" t="n">
        <v>4</v>
      </c>
      <c r="J3967" s="63" t="n">
        <f aca="false">IF([2]terrains!L3967=13.5,IF([2]terrains!X3967=1,12,9),-0.392532+1.267037*[2]terrains!L3967+0.472239*[2]terrains!X3967+0.58658*[2]terrains!W3967+0.089417*[2]terrains!V3967+0.531633*[2]terrains!U3967+0.337883*[2]terrains!T3967-0.403545*[2]terrains!S3967)</f>
        <v>3.497996</v>
      </c>
      <c r="K3967" s="140" t="n">
        <f aca="false">IF([2]terrains!I3967=0,[2]terrains!J3967,[2]terrains!I3967)</f>
        <v>4</v>
      </c>
      <c r="L3967" s="63" t="n">
        <v>3</v>
      </c>
      <c r="M3967" s="63" t="n">
        <v>2</v>
      </c>
      <c r="N3967" s="63" t="n">
        <v>4</v>
      </c>
      <c r="O3967" s="63" t="s">
        <v>154</v>
      </c>
      <c r="P3967" s="63" t="n">
        <v>3</v>
      </c>
      <c r="Q3967" s="63" t="n">
        <v>2.5</v>
      </c>
      <c r="R3967" s="63" t="n">
        <v>0</v>
      </c>
      <c r="S3967" s="63" t="n">
        <v>0</v>
      </c>
      <c r="T3967" s="63" t="n">
        <v>0</v>
      </c>
      <c r="U3967" s="63" t="n">
        <v>0</v>
      </c>
      <c r="V3967" s="63" t="n">
        <v>1</v>
      </c>
      <c r="W3967" s="63" t="n">
        <v>0</v>
      </c>
      <c r="X3967" s="63" t="n">
        <v>0</v>
      </c>
      <c r="Y3967" s="63" t="n">
        <f aca="false">IF([2]terrains!L3967&lt;=2.5,1,IF([2]terrains!L3967&lt;=4.5,2,IF([2]terrains!L3967&lt;=6.5,3,4)))</f>
        <v>2</v>
      </c>
      <c r="Z3967" s="63" t="n">
        <f aca="false"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1" t="n">
        <f aca="false">[2]terrains!Z3967*[2]terrains!F3967</f>
        <v>826360.440174</v>
      </c>
    </row>
    <row r="3968" customFormat="false" ht="14.4" hidden="false" customHeight="false" outlineLevel="0" collapsed="false">
      <c r="A3968" s="132" t="n">
        <v>3967</v>
      </c>
      <c r="B3968" s="63" t="n">
        <v>291448.7664</v>
      </c>
      <c r="C3968" s="63" t="n">
        <v>5041121.043</v>
      </c>
      <c r="D3968" s="63" t="s">
        <v>3565</v>
      </c>
      <c r="E3968" s="142" t="n">
        <v>431.1</v>
      </c>
      <c r="F3968" s="139" t="n">
        <f aca="false">[2]terrains!E3968*10.76391</f>
        <v>4640.321601</v>
      </c>
      <c r="G3968" s="63" t="s">
        <v>1704</v>
      </c>
      <c r="H3968" s="63" t="n">
        <v>0</v>
      </c>
      <c r="I3968" s="63" t="n">
        <v>0</v>
      </c>
      <c r="J3968" s="63" t="n">
        <f aca="false">IF([2]terrains!L3968=13.5,IF([2]terrains!X3968=1,12,9),-0.392532+1.267037*[2]terrains!L3968+0.472239*[2]terrains!X3968+0.58658*[2]terrains!W3968+0.089417*[2]terrains!V3968+0.531633*[2]terrains!U3968+0.337883*[2]terrains!T3968-0.403545*[2]terrains!S3968)</f>
        <v>1.737997</v>
      </c>
      <c r="K3968" s="140" t="n">
        <f aca="false">IF([2]terrains!I3968=0,[2]terrains!J3968,[2]terrains!I3968)</f>
        <v>1.737997</v>
      </c>
      <c r="L3968" s="63" t="n">
        <v>2</v>
      </c>
      <c r="M3968" s="63" t="n">
        <v>2</v>
      </c>
      <c r="N3968" s="63" t="n">
        <v>3</v>
      </c>
      <c r="O3968" s="63" t="s">
        <v>151</v>
      </c>
      <c r="P3968" s="63" t="n">
        <v>2</v>
      </c>
      <c r="Q3968" s="63" t="n">
        <v>2</v>
      </c>
      <c r="R3968" s="63" t="n">
        <v>0</v>
      </c>
      <c r="S3968" s="63" t="n">
        <v>1</v>
      </c>
      <c r="T3968" s="63" t="n">
        <v>0</v>
      </c>
      <c r="U3968" s="63" t="n">
        <v>0</v>
      </c>
      <c r="V3968" s="63" t="n">
        <v>0</v>
      </c>
      <c r="W3968" s="63" t="n">
        <v>0</v>
      </c>
      <c r="X3968" s="63" t="n">
        <v>0</v>
      </c>
      <c r="Y3968" s="63" t="n">
        <f aca="false">IF([2]terrains!L3968&lt;=2.5,1,IF([2]terrains!L3968&lt;=4.5,2,IF([2]terrains!L3968&lt;=6.5,3,4)))</f>
        <v>1</v>
      </c>
      <c r="Z3968" s="63" t="n">
        <f aca="false"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1" t="n">
        <f aca="false">[2]terrains!Z3968*[2]terrains!F3968</f>
        <v>296980.582464</v>
      </c>
    </row>
    <row r="3969" customFormat="false" ht="14.4" hidden="false" customHeight="false" outlineLevel="0" collapsed="false">
      <c r="A3969" s="132" t="n">
        <v>3968</v>
      </c>
      <c r="B3969" s="63" t="n">
        <v>297193.0046</v>
      </c>
      <c r="C3969" s="63" t="n">
        <v>5047324.735</v>
      </c>
      <c r="D3969" s="63" t="s">
        <v>3566</v>
      </c>
      <c r="E3969" s="142" t="n">
        <v>430.4</v>
      </c>
      <c r="F3969" s="139" t="n">
        <f aca="false">[2]terrains!E3969*10.76391</f>
        <v>4632.786864</v>
      </c>
      <c r="G3969" s="63" t="s">
        <v>735</v>
      </c>
      <c r="H3969" s="63" t="n">
        <v>0.2</v>
      </c>
      <c r="I3969" s="63" t="n">
        <v>2</v>
      </c>
      <c r="J3969" s="63" t="n">
        <f aca="false">IF([2]terrains!L3969=13.5,IF([2]terrains!X3969=1,12,9),-0.392532+1.267037*[2]terrains!L3969+0.472239*[2]terrains!X3969+0.58658*[2]terrains!W3969+0.089417*[2]terrains!V3969+0.531633*[2]terrains!U3969+0.337883*[2]terrains!T3969-0.403545*[2]terrains!S3969)</f>
        <v>1.737997</v>
      </c>
      <c r="K3969" s="140" t="n">
        <f aca="false">IF([2]terrains!I3969=0,[2]terrains!J3969,[2]terrains!I3969)</f>
        <v>2</v>
      </c>
      <c r="L3969" s="63" t="n">
        <v>2</v>
      </c>
      <c r="M3969" s="63" t="n">
        <v>1</v>
      </c>
      <c r="N3969" s="63" t="n">
        <v>3</v>
      </c>
      <c r="O3969" s="63" t="s">
        <v>151</v>
      </c>
      <c r="P3969" s="63" t="n">
        <v>2</v>
      </c>
      <c r="Q3969" s="63" t="n">
        <v>1.5</v>
      </c>
      <c r="R3969" s="63" t="n">
        <v>0</v>
      </c>
      <c r="S3969" s="63" t="n">
        <v>1</v>
      </c>
      <c r="T3969" s="63" t="n">
        <v>0</v>
      </c>
      <c r="U3969" s="63" t="n">
        <v>0</v>
      </c>
      <c r="V3969" s="63" t="n">
        <v>0</v>
      </c>
      <c r="W3969" s="63" t="n">
        <v>0</v>
      </c>
      <c r="X3969" s="63" t="n">
        <v>0</v>
      </c>
      <c r="Y3969" s="63" t="n">
        <f aca="false">IF([2]terrains!L3969&lt;=2.5,1,IF([2]terrains!L3969&lt;=4.5,2,IF([2]terrains!L3969&lt;=6.5,3,4)))</f>
        <v>1</v>
      </c>
      <c r="Z3969" s="63" t="n">
        <f aca="false"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1" t="n">
        <f aca="false">[2]terrains!Z3969*[2]terrains!F3969</f>
        <v>296498.359296</v>
      </c>
    </row>
    <row r="3970" customFormat="false" ht="14.4" hidden="false" customHeight="false" outlineLevel="0" collapsed="false">
      <c r="A3970" s="132" t="n">
        <v>3969</v>
      </c>
      <c r="B3970" s="63" t="n">
        <v>305425.531423</v>
      </c>
      <c r="C3970" s="63" t="n">
        <v>5055252.49136</v>
      </c>
      <c r="D3970" s="63" t="s">
        <v>3567</v>
      </c>
      <c r="E3970" s="142" t="n">
        <v>430.4</v>
      </c>
      <c r="F3970" s="139" t="n">
        <f aca="false">[2]terrains!E3970*10.76391</f>
        <v>4632.786864</v>
      </c>
      <c r="G3970" s="63" t="s">
        <v>329</v>
      </c>
      <c r="H3970" s="63" t="n">
        <v>0</v>
      </c>
      <c r="I3970" s="63" t="n">
        <v>0</v>
      </c>
      <c r="J3970" s="63" t="n">
        <f aca="false">IF([2]terrains!L3970=13.5,IF([2]terrains!X3970=1,12,9),-0.392532+1.267037*[2]terrains!L3970+0.472239*[2]terrains!X3970+0.58658*[2]terrains!W3970+0.089417*[2]terrains!V3970+0.531633*[2]terrains!U3970+0.337883*[2]terrains!T3970-0.403545*[2]terrains!S3970)</f>
        <v>2.141542</v>
      </c>
      <c r="K3970" s="140" t="n">
        <f aca="false">IF([2]terrains!I3970=0,[2]terrains!J3970,[2]terrains!I3970)</f>
        <v>2.141542</v>
      </c>
      <c r="L3970" s="63" t="n">
        <v>2</v>
      </c>
      <c r="M3970" s="63" t="n">
        <v>1</v>
      </c>
      <c r="N3970" s="63" t="n">
        <v>3</v>
      </c>
      <c r="O3970" s="63" t="s">
        <v>150</v>
      </c>
      <c r="P3970" s="63" t="n">
        <v>2</v>
      </c>
      <c r="Q3970" s="63" t="n">
        <v>1.5</v>
      </c>
      <c r="R3970" s="63" t="n">
        <v>1</v>
      </c>
      <c r="S3970" s="63" t="n">
        <v>0</v>
      </c>
      <c r="T3970" s="63" t="n">
        <v>0</v>
      </c>
      <c r="U3970" s="63" t="n">
        <v>0</v>
      </c>
      <c r="V3970" s="63" t="n">
        <v>0</v>
      </c>
      <c r="W3970" s="63" t="n">
        <v>0</v>
      </c>
      <c r="X3970" s="63" t="n">
        <v>0</v>
      </c>
      <c r="Y3970" s="63" t="n">
        <f aca="false">IF([2]terrains!L3970&lt;=2.5,1,IF([2]terrains!L3970&lt;=4.5,2,IF([2]terrains!L3970&lt;=6.5,3,4)))</f>
        <v>1</v>
      </c>
      <c r="Z3970" s="63" t="n">
        <f aca="false"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1" t="n">
        <f aca="false">[2]terrains!Z3970*[2]terrains!F3970</f>
        <v>162147.54024</v>
      </c>
    </row>
    <row r="3971" customFormat="false" ht="14.4" hidden="false" customHeight="false" outlineLevel="0" collapsed="false">
      <c r="A3971" s="132" t="n">
        <v>3970</v>
      </c>
      <c r="B3971" s="63" t="n">
        <v>299075.792211</v>
      </c>
      <c r="C3971" s="63" t="n">
        <v>5057706.61415</v>
      </c>
      <c r="D3971" s="63" t="s">
        <v>3568</v>
      </c>
      <c r="E3971" s="142" t="n">
        <v>429.6</v>
      </c>
      <c r="F3971" s="139" t="n">
        <f aca="false">[2]terrains!E3971*10.76391</f>
        <v>4624.175736</v>
      </c>
      <c r="G3971" s="63" t="s">
        <v>329</v>
      </c>
      <c r="H3971" s="63" t="n">
        <v>0</v>
      </c>
      <c r="I3971" s="63" t="n">
        <v>0</v>
      </c>
      <c r="J3971" s="63" t="n">
        <f aca="false">IF([2]terrains!L3971=13.5,IF([2]terrains!X3971=1,12,9),-0.392532+1.267037*[2]terrains!L3971+0.472239*[2]terrains!X3971+0.58658*[2]terrains!W3971+0.089417*[2]terrains!V3971+0.531633*[2]terrains!U3971+0.337883*[2]terrains!T3971-0.403545*[2]terrains!S3971)</f>
        <v>2.141542</v>
      </c>
      <c r="K3971" s="140" t="n">
        <f aca="false">IF([2]terrains!I3971=0,[2]terrains!J3971,[2]terrains!I3971)</f>
        <v>2.141542</v>
      </c>
      <c r="L3971" s="63" t="n">
        <v>2</v>
      </c>
      <c r="M3971" s="63" t="n">
        <v>1</v>
      </c>
      <c r="N3971" s="63" t="n">
        <v>3</v>
      </c>
      <c r="O3971" s="63" t="s">
        <v>150</v>
      </c>
      <c r="P3971" s="63" t="n">
        <v>2</v>
      </c>
      <c r="Q3971" s="63" t="n">
        <v>1.5</v>
      </c>
      <c r="R3971" s="63" t="n">
        <v>1</v>
      </c>
      <c r="S3971" s="63" t="n">
        <v>0</v>
      </c>
      <c r="T3971" s="63" t="n">
        <v>0</v>
      </c>
      <c r="U3971" s="63" t="n">
        <v>0</v>
      </c>
      <c r="V3971" s="63" t="n">
        <v>0</v>
      </c>
      <c r="W3971" s="63" t="n">
        <v>0</v>
      </c>
      <c r="X3971" s="63" t="n">
        <v>0</v>
      </c>
      <c r="Y3971" s="63" t="n">
        <f aca="false">IF([2]terrains!L3971&lt;=2.5,1,IF([2]terrains!L3971&lt;=4.5,2,IF([2]terrains!L3971&lt;=6.5,3,4)))</f>
        <v>1</v>
      </c>
      <c r="Z3971" s="63" t="n">
        <f aca="false"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1" t="n">
        <f aca="false">[2]terrains!Z3971*[2]terrains!F3971</f>
        <v>161846.15076</v>
      </c>
    </row>
    <row r="3972" customFormat="false" ht="14.4" hidden="false" customHeight="false" outlineLevel="0" collapsed="false">
      <c r="A3972" s="132" t="n">
        <v>3971</v>
      </c>
      <c r="B3972" s="63" t="n">
        <v>302863.957207</v>
      </c>
      <c r="C3972" s="63" t="n">
        <v>5050197.88622</v>
      </c>
      <c r="D3972" s="63" t="s">
        <v>3569</v>
      </c>
      <c r="E3972" s="142" t="n">
        <v>429.2</v>
      </c>
      <c r="F3972" s="139" t="n">
        <f aca="false">[2]terrains!E3972*10.76391</f>
        <v>4619.870172</v>
      </c>
      <c r="G3972" s="63" t="s">
        <v>1790</v>
      </c>
      <c r="H3972" s="63" t="n">
        <v>0</v>
      </c>
      <c r="I3972" s="63" t="n">
        <v>0</v>
      </c>
      <c r="J3972" s="63" t="n">
        <f aca="false">IF([2]terrains!L3972=13.5,IF([2]terrains!X3972=1,12,9),-0.392532+1.267037*[2]terrains!L3972+0.472239*[2]terrains!X3972+0.58658*[2]terrains!W3972+0.089417*[2]terrains!V3972+0.531633*[2]terrains!U3972+0.337883*[2]terrains!T3972-0.403545*[2]terrains!S3972)</f>
        <v>1.737997</v>
      </c>
      <c r="K3972" s="140" t="n">
        <f aca="false">IF([2]terrains!I3972=0,[2]terrains!J3972,[2]terrains!I3972)</f>
        <v>1.737997</v>
      </c>
      <c r="L3972" s="63" t="n">
        <v>2</v>
      </c>
      <c r="M3972" s="63" t="n">
        <v>1</v>
      </c>
      <c r="N3972" s="63" t="n">
        <v>3</v>
      </c>
      <c r="O3972" s="63" t="s">
        <v>151</v>
      </c>
      <c r="P3972" s="63" t="n">
        <v>2</v>
      </c>
      <c r="Q3972" s="63" t="n">
        <v>1.5</v>
      </c>
      <c r="R3972" s="63" t="n">
        <v>0</v>
      </c>
      <c r="S3972" s="63" t="n">
        <v>1</v>
      </c>
      <c r="T3972" s="63" t="n">
        <v>0</v>
      </c>
      <c r="U3972" s="63" t="n">
        <v>0</v>
      </c>
      <c r="V3972" s="63" t="n">
        <v>0</v>
      </c>
      <c r="W3972" s="63" t="n">
        <v>0</v>
      </c>
      <c r="X3972" s="63" t="n">
        <v>0</v>
      </c>
      <c r="Y3972" s="63" t="n">
        <f aca="false">IF([2]terrains!L3972&lt;=2.5,1,IF([2]terrains!L3972&lt;=4.5,2,IF([2]terrains!L3972&lt;=6.5,3,4)))</f>
        <v>1</v>
      </c>
      <c r="Z3972" s="63" t="n">
        <f aca="false"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1" t="n">
        <f aca="false">[2]terrains!Z3972*[2]terrains!F3972</f>
        <v>295671.691008</v>
      </c>
    </row>
    <row r="3973" customFormat="false" ht="14.4" hidden="false" customHeight="false" outlineLevel="0" collapsed="false">
      <c r="A3973" s="132" t="n">
        <v>3972</v>
      </c>
      <c r="B3973" s="63" t="n">
        <v>302860.18314</v>
      </c>
      <c r="C3973" s="63" t="n">
        <v>5050186.87781</v>
      </c>
      <c r="D3973" s="63" t="s">
        <v>3570</v>
      </c>
      <c r="E3973" s="142" t="n">
        <v>429.2</v>
      </c>
      <c r="F3973" s="139" t="n">
        <f aca="false">[2]terrains!E3973*10.76391</f>
        <v>4619.870172</v>
      </c>
      <c r="G3973" s="63" t="s">
        <v>1790</v>
      </c>
      <c r="H3973" s="63" t="n">
        <v>0</v>
      </c>
      <c r="I3973" s="63" t="n">
        <v>0</v>
      </c>
      <c r="J3973" s="63" t="n">
        <f aca="false">IF([2]terrains!L3973=13.5,IF([2]terrains!X3973=1,12,9),-0.392532+1.267037*[2]terrains!L3973+0.472239*[2]terrains!X3973+0.58658*[2]terrains!W3973+0.089417*[2]terrains!V3973+0.531633*[2]terrains!U3973+0.337883*[2]terrains!T3973-0.403545*[2]terrains!S3973)</f>
        <v>1.737997</v>
      </c>
      <c r="K3973" s="140" t="n">
        <f aca="false">IF([2]terrains!I3973=0,[2]terrains!J3973,[2]terrains!I3973)</f>
        <v>1.737997</v>
      </c>
      <c r="L3973" s="63" t="n">
        <v>2</v>
      </c>
      <c r="M3973" s="63" t="n">
        <v>1</v>
      </c>
      <c r="N3973" s="63" t="n">
        <v>3</v>
      </c>
      <c r="O3973" s="63" t="s">
        <v>151</v>
      </c>
      <c r="P3973" s="63" t="n">
        <v>2</v>
      </c>
      <c r="Q3973" s="63" t="n">
        <v>1.5</v>
      </c>
      <c r="R3973" s="63" t="n">
        <v>0</v>
      </c>
      <c r="S3973" s="63" t="n">
        <v>1</v>
      </c>
      <c r="T3973" s="63" t="n">
        <v>0</v>
      </c>
      <c r="U3973" s="63" t="n">
        <v>0</v>
      </c>
      <c r="V3973" s="63" t="n">
        <v>0</v>
      </c>
      <c r="W3973" s="63" t="n">
        <v>0</v>
      </c>
      <c r="X3973" s="63" t="n">
        <v>0</v>
      </c>
      <c r="Y3973" s="63" t="n">
        <f aca="false">IF([2]terrains!L3973&lt;=2.5,1,IF([2]terrains!L3973&lt;=4.5,2,IF([2]terrains!L3973&lt;=6.5,3,4)))</f>
        <v>1</v>
      </c>
      <c r="Z3973" s="63" t="n">
        <f aca="false"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1" t="n">
        <f aca="false">[2]terrains!Z3973*[2]terrains!F3973</f>
        <v>295671.691008</v>
      </c>
    </row>
    <row r="3974" customFormat="false" ht="14.4" hidden="false" customHeight="false" outlineLevel="0" collapsed="false">
      <c r="A3974" s="132" t="n">
        <v>3973</v>
      </c>
      <c r="B3974" s="63" t="n">
        <v>300445.116649</v>
      </c>
      <c r="C3974" s="63" t="n">
        <v>5040172.12377</v>
      </c>
      <c r="D3974" s="63" t="s">
        <v>3571</v>
      </c>
      <c r="E3974" s="142" t="n">
        <v>429.2</v>
      </c>
      <c r="F3974" s="139" t="n">
        <f aca="false">[2]terrains!E3974*10.76391</f>
        <v>4619.870172</v>
      </c>
      <c r="G3974" s="63" t="s">
        <v>221</v>
      </c>
      <c r="H3974" s="63" t="n">
        <v>0</v>
      </c>
      <c r="I3974" s="63" t="n">
        <v>6</v>
      </c>
      <c r="J3974" s="63" t="n">
        <f aca="false">IF([2]terrains!L3974=13.5,IF([2]terrains!X3974=1,12,9),-0.392532+1.267037*[2]terrains!L3974+0.472239*[2]terrains!X3974+0.58658*[2]terrains!W3974+0.089417*[2]terrains!V3974+0.531633*[2]terrains!U3974+0.337883*[2]terrains!T3974-0.403545*[2]terrains!S3974)</f>
        <v>5.7813735</v>
      </c>
      <c r="K3974" s="140" t="n">
        <f aca="false">IF([2]terrains!I3974=0,[2]terrains!J3974,[2]terrains!I3974)</f>
        <v>6</v>
      </c>
      <c r="L3974" s="63" t="n">
        <v>4.5</v>
      </c>
      <c r="M3974" s="63" t="n">
        <v>0</v>
      </c>
      <c r="N3974" s="63" t="n">
        <v>0</v>
      </c>
      <c r="O3974" s="63" t="s">
        <v>156</v>
      </c>
      <c r="P3974" s="63" t="n">
        <v>0</v>
      </c>
      <c r="Q3974" s="63" t="n">
        <v>0</v>
      </c>
      <c r="R3974" s="63" t="n">
        <v>0</v>
      </c>
      <c r="S3974" s="63" t="n">
        <v>0</v>
      </c>
      <c r="T3974" s="63" t="n">
        <v>0</v>
      </c>
      <c r="U3974" s="63" t="n">
        <v>0</v>
      </c>
      <c r="V3974" s="63" t="n">
        <v>0</v>
      </c>
      <c r="W3974" s="63" t="n">
        <v>0</v>
      </c>
      <c r="X3974" s="63" t="n">
        <v>1</v>
      </c>
      <c r="Y3974" s="63" t="n">
        <f aca="false">IF([2]terrains!L3974&lt;=2.5,1,IF([2]terrains!L3974&lt;=4.5,2,IF([2]terrains!L3974&lt;=6.5,3,4)))</f>
        <v>2</v>
      </c>
      <c r="Z3974" s="63" t="n">
        <f aca="false"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1" t="n">
        <f aca="false">[2]terrains!Z3974*[2]terrains!F3974</f>
        <v>1118008.581624</v>
      </c>
    </row>
    <row r="3975" customFormat="false" ht="14.4" hidden="false" customHeight="false" outlineLevel="0" collapsed="false">
      <c r="A3975" s="132" t="n">
        <v>3974</v>
      </c>
      <c r="B3975" s="63" t="n">
        <v>294044.473219</v>
      </c>
      <c r="C3975" s="63" t="n">
        <v>5048653.30592</v>
      </c>
      <c r="D3975" s="63" t="s">
        <v>3572</v>
      </c>
      <c r="E3975" s="142" t="n">
        <v>429</v>
      </c>
      <c r="F3975" s="139" t="n">
        <f aca="false">[2]terrains!E3975*10.76391</f>
        <v>4617.71739</v>
      </c>
      <c r="G3975" s="63" t="s">
        <v>870</v>
      </c>
      <c r="H3975" s="63" t="n">
        <v>0</v>
      </c>
      <c r="I3975" s="63" t="n">
        <v>0</v>
      </c>
      <c r="J3975" s="63" t="n">
        <f aca="false">IF([2]terrains!L3975=13.5,IF([2]terrains!X3975=1,12,9),-0.392532+1.267037*[2]terrains!L3975+0.472239*[2]terrains!X3975+0.58658*[2]terrains!W3975+0.089417*[2]terrains!V3975+0.531633*[2]terrains!U3975+0.337883*[2]terrains!T3975-0.403545*[2]terrains!S3975)</f>
        <v>2.3715155</v>
      </c>
      <c r="K3975" s="140" t="n">
        <f aca="false">IF([2]terrains!I3975=0,[2]terrains!J3975,[2]terrains!I3975)</f>
        <v>2.3715155</v>
      </c>
      <c r="L3975" s="63" t="n">
        <v>2.5</v>
      </c>
      <c r="M3975" s="63" t="n">
        <v>1</v>
      </c>
      <c r="N3975" s="63" t="n">
        <v>6</v>
      </c>
      <c r="O3975" s="63" t="s">
        <v>151</v>
      </c>
      <c r="P3975" s="63" t="n">
        <v>2</v>
      </c>
      <c r="Q3975" s="63" t="n">
        <v>1.5</v>
      </c>
      <c r="R3975" s="63" t="n">
        <v>0</v>
      </c>
      <c r="S3975" s="63" t="n">
        <v>1</v>
      </c>
      <c r="T3975" s="63" t="n">
        <v>0</v>
      </c>
      <c r="U3975" s="63" t="n">
        <v>0</v>
      </c>
      <c r="V3975" s="63" t="n">
        <v>0</v>
      </c>
      <c r="W3975" s="63" t="n">
        <v>0</v>
      </c>
      <c r="X3975" s="63" t="n">
        <v>0</v>
      </c>
      <c r="Y3975" s="63" t="n">
        <f aca="false">IF([2]terrains!L3975&lt;=2.5,1,IF([2]terrains!L3975&lt;=4.5,2,IF([2]terrains!L3975&lt;=6.5,3,4)))</f>
        <v>1</v>
      </c>
      <c r="Z3975" s="63" t="n">
        <f aca="false"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1" t="n">
        <f aca="false">[2]terrains!Z3975*[2]terrains!F3975</f>
        <v>295533.91296</v>
      </c>
    </row>
    <row r="3976" customFormat="false" ht="14.4" hidden="false" customHeight="false" outlineLevel="0" collapsed="false">
      <c r="A3976" s="132" t="n">
        <v>3975</v>
      </c>
      <c r="B3976" s="63" t="n">
        <v>293902.5196</v>
      </c>
      <c r="C3976" s="63" t="n">
        <v>5031911.814</v>
      </c>
      <c r="D3976" s="63" t="s">
        <v>3573</v>
      </c>
      <c r="E3976" s="142" t="n">
        <v>428.6</v>
      </c>
      <c r="F3976" s="139" t="n">
        <f aca="false">[2]terrains!E3976*10.76391</f>
        <v>4613.411826</v>
      </c>
      <c r="G3976" s="63" t="s">
        <v>668</v>
      </c>
      <c r="H3976" s="63" t="n">
        <v>0</v>
      </c>
      <c r="I3976" s="63" t="n">
        <v>0</v>
      </c>
      <c r="J3976" s="63" t="n">
        <f aca="false">IF([2]terrains!L3976=13.5,IF([2]terrains!X3976=1,12,9),-0.392532+1.267037*[2]terrains!L3976+0.472239*[2]terrains!X3976+0.58658*[2]terrains!W3976+0.089417*[2]terrains!V3976+0.531633*[2]terrains!U3976+0.337883*[2]terrains!T3976-0.403545*[2]terrains!S3976)</f>
        <v>1.737997</v>
      </c>
      <c r="K3976" s="140" t="n">
        <f aca="false">IF([2]terrains!I3976=0,[2]terrains!J3976,[2]terrains!I3976)</f>
        <v>1.737997</v>
      </c>
      <c r="L3976" s="63" t="n">
        <v>2</v>
      </c>
      <c r="M3976" s="63" t="n">
        <v>1</v>
      </c>
      <c r="N3976" s="63" t="n">
        <v>3</v>
      </c>
      <c r="O3976" s="63" t="s">
        <v>151</v>
      </c>
      <c r="P3976" s="63" t="n">
        <v>2</v>
      </c>
      <c r="Q3976" s="63" t="n">
        <v>1.5</v>
      </c>
      <c r="R3976" s="63" t="n">
        <v>0</v>
      </c>
      <c r="S3976" s="63" t="n">
        <v>1</v>
      </c>
      <c r="T3976" s="63" t="n">
        <v>0</v>
      </c>
      <c r="U3976" s="63" t="n">
        <v>0</v>
      </c>
      <c r="V3976" s="63" t="n">
        <v>0</v>
      </c>
      <c r="W3976" s="63" t="n">
        <v>0</v>
      </c>
      <c r="X3976" s="63" t="n">
        <v>0</v>
      </c>
      <c r="Y3976" s="63" t="n">
        <f aca="false">IF([2]terrains!L3976&lt;=2.5,1,IF([2]terrains!L3976&lt;=4.5,2,IF([2]terrains!L3976&lt;=6.5,3,4)))</f>
        <v>1</v>
      </c>
      <c r="Z3976" s="63" t="n">
        <f aca="false"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1" t="n">
        <f aca="false">[2]terrains!Z3976*[2]terrains!F3976</f>
        <v>295258.356864</v>
      </c>
    </row>
    <row r="3977" customFormat="false" ht="14.4" hidden="false" customHeight="false" outlineLevel="0" collapsed="false">
      <c r="A3977" s="132" t="n">
        <v>3976</v>
      </c>
      <c r="B3977" s="63" t="n">
        <v>298973.932463</v>
      </c>
      <c r="C3977" s="63" t="n">
        <v>5039605.76096</v>
      </c>
      <c r="D3977" s="63" t="s">
        <v>3574</v>
      </c>
      <c r="E3977" s="142" t="n">
        <v>428.4</v>
      </c>
      <c r="F3977" s="139" t="n">
        <f aca="false">[2]terrains!E3977*10.76391</f>
        <v>4611.259044</v>
      </c>
      <c r="G3977" s="63" t="s">
        <v>221</v>
      </c>
      <c r="H3977" s="63" t="n">
        <v>0</v>
      </c>
      <c r="I3977" s="63" t="n">
        <v>6</v>
      </c>
      <c r="J3977" s="63" t="n">
        <f aca="false">IF([2]terrains!L3977=13.5,IF([2]terrains!X3977=1,12,9),-0.392532+1.267037*[2]terrains!L3977+0.472239*[2]terrains!X3977+0.58658*[2]terrains!W3977+0.089417*[2]terrains!V3977+0.531633*[2]terrains!U3977+0.337883*[2]terrains!T3977-0.403545*[2]terrains!S3977)</f>
        <v>5.7813735</v>
      </c>
      <c r="K3977" s="140" t="n">
        <f aca="false">IF([2]terrains!I3977=0,[2]terrains!J3977,[2]terrains!I3977)</f>
        <v>6</v>
      </c>
      <c r="L3977" s="63" t="n">
        <v>4.5</v>
      </c>
      <c r="M3977" s="63" t="n">
        <v>0</v>
      </c>
      <c r="N3977" s="63" t="n">
        <v>0</v>
      </c>
      <c r="O3977" s="63" t="s">
        <v>156</v>
      </c>
      <c r="P3977" s="63" t="n">
        <v>0</v>
      </c>
      <c r="Q3977" s="63" t="n">
        <v>0</v>
      </c>
      <c r="R3977" s="63" t="n">
        <v>0</v>
      </c>
      <c r="S3977" s="63" t="n">
        <v>0</v>
      </c>
      <c r="T3977" s="63" t="n">
        <v>0</v>
      </c>
      <c r="U3977" s="63" t="n">
        <v>0</v>
      </c>
      <c r="V3977" s="63" t="n">
        <v>0</v>
      </c>
      <c r="W3977" s="63" t="n">
        <v>0</v>
      </c>
      <c r="X3977" s="63" t="n">
        <v>1</v>
      </c>
      <c r="Y3977" s="63" t="n">
        <f aca="false">IF([2]terrains!L3977&lt;=2.5,1,IF([2]terrains!L3977&lt;=4.5,2,IF([2]terrains!L3977&lt;=6.5,3,4)))</f>
        <v>2</v>
      </c>
      <c r="Z3977" s="63" t="n">
        <f aca="false"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1" t="n">
        <f aca="false">[2]terrains!Z3977*[2]terrains!F3977</f>
        <v>1115924.688648</v>
      </c>
    </row>
    <row r="3978" customFormat="false" ht="14.4" hidden="false" customHeight="false" outlineLevel="0" collapsed="false">
      <c r="A3978" s="132" t="n">
        <v>3977</v>
      </c>
      <c r="B3978" s="63" t="n">
        <v>300011.984832</v>
      </c>
      <c r="C3978" s="63" t="n">
        <v>5056917.37619</v>
      </c>
      <c r="D3978" s="63" t="s">
        <v>3575</v>
      </c>
      <c r="E3978" s="142" t="n">
        <v>428</v>
      </c>
      <c r="F3978" s="139" t="n">
        <f aca="false">[2]terrains!E3978*10.76391</f>
        <v>4606.95348</v>
      </c>
      <c r="G3978" s="63" t="s">
        <v>329</v>
      </c>
      <c r="H3978" s="63" t="n">
        <v>0</v>
      </c>
      <c r="I3978" s="63" t="n">
        <v>0</v>
      </c>
      <c r="J3978" s="63" t="n">
        <f aca="false">IF([2]terrains!L3978=13.5,IF([2]terrains!X3978=1,12,9),-0.392532+1.267037*[2]terrains!L3978+0.472239*[2]terrains!X3978+0.58658*[2]terrains!W3978+0.089417*[2]terrains!V3978+0.531633*[2]terrains!U3978+0.337883*[2]terrains!T3978-0.403545*[2]terrains!S3978)</f>
        <v>2.141542</v>
      </c>
      <c r="K3978" s="140" t="n">
        <f aca="false">IF([2]terrains!I3978=0,[2]terrains!J3978,[2]terrains!I3978)</f>
        <v>2.141542</v>
      </c>
      <c r="L3978" s="63" t="n">
        <v>2</v>
      </c>
      <c r="M3978" s="63" t="n">
        <v>1</v>
      </c>
      <c r="N3978" s="63" t="n">
        <v>3</v>
      </c>
      <c r="O3978" s="63" t="s">
        <v>150</v>
      </c>
      <c r="P3978" s="63" t="n">
        <v>2</v>
      </c>
      <c r="Q3978" s="63" t="n">
        <v>1.5</v>
      </c>
      <c r="R3978" s="63" t="n">
        <v>1</v>
      </c>
      <c r="S3978" s="63" t="n">
        <v>0</v>
      </c>
      <c r="T3978" s="63" t="n">
        <v>0</v>
      </c>
      <c r="U3978" s="63" t="n">
        <v>0</v>
      </c>
      <c r="V3978" s="63" t="n">
        <v>0</v>
      </c>
      <c r="W3978" s="63" t="n">
        <v>0</v>
      </c>
      <c r="X3978" s="63" t="n">
        <v>0</v>
      </c>
      <c r="Y3978" s="63" t="n">
        <f aca="false">IF([2]terrains!L3978&lt;=2.5,1,IF([2]terrains!L3978&lt;=4.5,2,IF([2]terrains!L3978&lt;=6.5,3,4)))</f>
        <v>1</v>
      </c>
      <c r="Z3978" s="63" t="n">
        <f aca="false"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1" t="n">
        <f aca="false">[2]terrains!Z3978*[2]terrains!F3978</f>
        <v>161243.3718</v>
      </c>
    </row>
    <row r="3979" customFormat="false" ht="14.4" hidden="false" customHeight="false" outlineLevel="0" collapsed="false">
      <c r="A3979" s="132" t="n">
        <v>3978</v>
      </c>
      <c r="B3979" s="63" t="n">
        <v>293157.395058</v>
      </c>
      <c r="C3979" s="63" t="n">
        <v>5035212.04143</v>
      </c>
      <c r="D3979" s="63" t="s">
        <v>3576</v>
      </c>
      <c r="E3979" s="142" t="n">
        <v>427.9</v>
      </c>
      <c r="F3979" s="139" t="n">
        <f aca="false">[2]terrains!E3979*10.76391</f>
        <v>4605.877089</v>
      </c>
      <c r="G3979" s="63" t="s">
        <v>184</v>
      </c>
      <c r="H3979" s="63" t="n">
        <v>0</v>
      </c>
      <c r="I3979" s="63" t="n">
        <v>0</v>
      </c>
      <c r="J3979" s="63" t="n">
        <f aca="false">IF([2]terrains!L3979=13.5,IF([2]terrains!X3979=1,12,9),-0.392532+1.267037*[2]terrains!L3979+0.472239*[2]terrains!X3979+0.58658*[2]terrains!W3979+0.089417*[2]terrains!V3979+0.531633*[2]terrains!U3979+0.337883*[2]terrains!T3979-0.403545*[2]terrains!S3979)</f>
        <v>1.737997</v>
      </c>
      <c r="K3979" s="140" t="n">
        <f aca="false">IF([2]terrains!I3979=0,[2]terrains!J3979,[2]terrains!I3979)</f>
        <v>1.737997</v>
      </c>
      <c r="L3979" s="63" t="n">
        <v>2</v>
      </c>
      <c r="M3979" s="63" t="n">
        <v>2</v>
      </c>
      <c r="N3979" s="63" t="n">
        <v>3</v>
      </c>
      <c r="O3979" s="63" t="s">
        <v>151</v>
      </c>
      <c r="P3979" s="63" t="n">
        <v>2</v>
      </c>
      <c r="Q3979" s="63" t="n">
        <v>2</v>
      </c>
      <c r="R3979" s="63" t="n">
        <v>0</v>
      </c>
      <c r="S3979" s="63" t="n">
        <v>1</v>
      </c>
      <c r="T3979" s="63" t="n">
        <v>0</v>
      </c>
      <c r="U3979" s="63" t="n">
        <v>0</v>
      </c>
      <c r="V3979" s="63" t="n">
        <v>0</v>
      </c>
      <c r="W3979" s="63" t="n">
        <v>0</v>
      </c>
      <c r="X3979" s="63" t="n">
        <v>0</v>
      </c>
      <c r="Y3979" s="63" t="n">
        <f aca="false">IF([2]terrains!L3979&lt;=2.5,1,IF([2]terrains!L3979&lt;=4.5,2,IF([2]terrains!L3979&lt;=6.5,3,4)))</f>
        <v>1</v>
      </c>
      <c r="Z3979" s="63" t="n">
        <f aca="false"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1" t="n">
        <f aca="false">[2]terrains!Z3979*[2]terrains!F3979</f>
        <v>294776.133696</v>
      </c>
    </row>
    <row r="3980" customFormat="false" ht="14.4" hidden="false" customHeight="false" outlineLevel="0" collapsed="false">
      <c r="A3980" s="132" t="n">
        <v>3979</v>
      </c>
      <c r="B3980" s="63" t="n">
        <v>299426.1193</v>
      </c>
      <c r="C3980" s="63" t="n">
        <v>5035854.599</v>
      </c>
      <c r="D3980" s="63" t="s">
        <v>3577</v>
      </c>
      <c r="E3980" s="142" t="n">
        <v>427.6</v>
      </c>
      <c r="F3980" s="139" t="n">
        <f aca="false">[2]terrains!E3980*10.76391</f>
        <v>4602.647916</v>
      </c>
      <c r="G3980" s="63" t="s">
        <v>1326</v>
      </c>
      <c r="H3980" s="63" t="n">
        <v>0</v>
      </c>
      <c r="I3980" s="63" t="n">
        <v>0</v>
      </c>
      <c r="J3980" s="63" t="n">
        <f aca="false">IF([2]terrains!L3980=13.5,IF([2]terrains!X3980=1,12,9),-0.392532+1.267037*[2]terrains!L3980+0.472239*[2]terrains!X3980+0.58658*[2]terrains!W3980+0.089417*[2]terrains!V3980+0.531633*[2]terrains!U3980+0.337883*[2]terrains!T3980-0.403545*[2]terrains!S3980)</f>
        <v>4.3799805</v>
      </c>
      <c r="K3980" s="140" t="n">
        <f aca="false">IF([2]terrains!I3980=0,[2]terrains!J3980,[2]terrains!I3980)</f>
        <v>4.3799805</v>
      </c>
      <c r="L3980" s="63" t="n">
        <v>3.5</v>
      </c>
      <c r="M3980" s="63" t="n">
        <v>2</v>
      </c>
      <c r="N3980" s="63" t="n">
        <v>6</v>
      </c>
      <c r="O3980" s="63" t="s">
        <v>152</v>
      </c>
      <c r="P3980" s="63" t="n">
        <v>3</v>
      </c>
      <c r="Q3980" s="63" t="n">
        <v>2.5</v>
      </c>
      <c r="R3980" s="63" t="n">
        <v>0</v>
      </c>
      <c r="S3980" s="63" t="n">
        <v>0</v>
      </c>
      <c r="T3980" s="63" t="n">
        <v>1</v>
      </c>
      <c r="U3980" s="63" t="n">
        <v>0</v>
      </c>
      <c r="V3980" s="63" t="n">
        <v>0</v>
      </c>
      <c r="W3980" s="63" t="n">
        <v>0</v>
      </c>
      <c r="X3980" s="63" t="n">
        <v>0</v>
      </c>
      <c r="Y3980" s="63" t="n">
        <f aca="false">IF([2]terrains!L3980&lt;=2.5,1,IF([2]terrains!L3980&lt;=4.5,2,IF([2]terrains!L3980&lt;=6.5,3,4)))</f>
        <v>2</v>
      </c>
      <c r="Z3980" s="63" t="n">
        <f aca="false"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1" t="n">
        <f aca="false">[2]terrains!Z3980*[2]terrains!F3980</f>
        <v>478675.383264</v>
      </c>
    </row>
    <row r="3981" customFormat="false" ht="14.4" hidden="false" customHeight="false" outlineLevel="0" collapsed="false">
      <c r="A3981" s="132" t="n">
        <v>3980</v>
      </c>
      <c r="B3981" s="63" t="n">
        <v>298983.983581</v>
      </c>
      <c r="C3981" s="63" t="n">
        <v>5039598.859</v>
      </c>
      <c r="D3981" s="63" t="s">
        <v>3578</v>
      </c>
      <c r="E3981" s="142" t="n">
        <v>427.4</v>
      </c>
      <c r="F3981" s="139" t="n">
        <f aca="false">[2]terrains!E3981*10.76391</f>
        <v>4600.495134</v>
      </c>
      <c r="G3981" s="63" t="s">
        <v>221</v>
      </c>
      <c r="H3981" s="63" t="n">
        <v>0</v>
      </c>
      <c r="I3981" s="63" t="n">
        <v>6</v>
      </c>
      <c r="J3981" s="63" t="n">
        <f aca="false">IF([2]terrains!L3981=13.5,IF([2]terrains!X3981=1,12,9),-0.392532+1.267037*[2]terrains!L3981+0.472239*[2]terrains!X3981+0.58658*[2]terrains!W3981+0.089417*[2]terrains!V3981+0.531633*[2]terrains!U3981+0.337883*[2]terrains!T3981-0.403545*[2]terrains!S3981)</f>
        <v>5.7813735</v>
      </c>
      <c r="K3981" s="140" t="n">
        <f aca="false">IF([2]terrains!I3981=0,[2]terrains!J3981,[2]terrains!I3981)</f>
        <v>6</v>
      </c>
      <c r="L3981" s="63" t="n">
        <v>4.5</v>
      </c>
      <c r="M3981" s="63" t="n">
        <v>0</v>
      </c>
      <c r="N3981" s="63" t="n">
        <v>0</v>
      </c>
      <c r="O3981" s="63" t="s">
        <v>156</v>
      </c>
      <c r="P3981" s="63" t="n">
        <v>0</v>
      </c>
      <c r="Q3981" s="63" t="n">
        <v>0</v>
      </c>
      <c r="R3981" s="63" t="n">
        <v>0</v>
      </c>
      <c r="S3981" s="63" t="n">
        <v>0</v>
      </c>
      <c r="T3981" s="63" t="n">
        <v>0</v>
      </c>
      <c r="U3981" s="63" t="n">
        <v>0</v>
      </c>
      <c r="V3981" s="63" t="n">
        <v>0</v>
      </c>
      <c r="W3981" s="63" t="n">
        <v>0</v>
      </c>
      <c r="X3981" s="63" t="n">
        <v>1</v>
      </c>
      <c r="Y3981" s="63" t="n">
        <f aca="false">IF([2]terrains!L3981&lt;=2.5,1,IF([2]terrains!L3981&lt;=4.5,2,IF([2]terrains!L3981&lt;=6.5,3,4)))</f>
        <v>2</v>
      </c>
      <c r="Z3981" s="63" t="n">
        <f aca="false"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1" t="n">
        <f aca="false">[2]terrains!Z3981*[2]terrains!F3981</f>
        <v>1113319.822428</v>
      </c>
    </row>
    <row r="3982" customFormat="false" ht="14.4" hidden="false" customHeight="false" outlineLevel="0" collapsed="false">
      <c r="A3982" s="132" t="n">
        <v>3981</v>
      </c>
      <c r="B3982" s="63" t="n">
        <v>305100.821773</v>
      </c>
      <c r="C3982" s="63" t="n">
        <v>5055564.95207</v>
      </c>
      <c r="D3982" s="63" t="s">
        <v>3579</v>
      </c>
      <c r="E3982" s="142" t="n">
        <v>427.35</v>
      </c>
      <c r="F3982" s="139" t="n">
        <f aca="false">[2]terrains!E3982*10.76391</f>
        <v>4599.9569385</v>
      </c>
      <c r="G3982" s="63" t="s">
        <v>329</v>
      </c>
      <c r="H3982" s="63" t="n">
        <v>0</v>
      </c>
      <c r="I3982" s="63" t="n">
        <v>0</v>
      </c>
      <c r="J3982" s="63" t="n">
        <f aca="false">IF([2]terrains!L3982=13.5,IF([2]terrains!X3982=1,12,9),-0.392532+1.267037*[2]terrains!L3982+0.472239*[2]terrains!X3982+0.58658*[2]terrains!W3982+0.089417*[2]terrains!V3982+0.531633*[2]terrains!U3982+0.337883*[2]terrains!T3982-0.403545*[2]terrains!S3982)</f>
        <v>2.141542</v>
      </c>
      <c r="K3982" s="140" t="n">
        <f aca="false">IF([2]terrains!I3982=0,[2]terrains!J3982,[2]terrains!I3982)</f>
        <v>2.141542</v>
      </c>
      <c r="L3982" s="63" t="n">
        <v>2</v>
      </c>
      <c r="M3982" s="63" t="n">
        <v>1</v>
      </c>
      <c r="N3982" s="63" t="n">
        <v>3</v>
      </c>
      <c r="O3982" s="63" t="s">
        <v>150</v>
      </c>
      <c r="P3982" s="63" t="n">
        <v>2</v>
      </c>
      <c r="Q3982" s="63" t="n">
        <v>1.5</v>
      </c>
      <c r="R3982" s="63" t="n">
        <v>1</v>
      </c>
      <c r="S3982" s="63" t="n">
        <v>0</v>
      </c>
      <c r="T3982" s="63" t="n">
        <v>0</v>
      </c>
      <c r="U3982" s="63" t="n">
        <v>0</v>
      </c>
      <c r="V3982" s="63" t="n">
        <v>0</v>
      </c>
      <c r="W3982" s="63" t="n">
        <v>0</v>
      </c>
      <c r="X3982" s="63" t="n">
        <v>0</v>
      </c>
      <c r="Y3982" s="63" t="n">
        <f aca="false">IF([2]terrains!L3982&lt;=2.5,1,IF([2]terrains!L3982&lt;=4.5,2,IF([2]terrains!L3982&lt;=6.5,3,4)))</f>
        <v>1</v>
      </c>
      <c r="Z3982" s="63" t="n">
        <f aca="false"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1" t="n">
        <f aca="false">[2]terrains!Z3982*[2]terrains!F3982</f>
        <v>160998.4928475</v>
      </c>
    </row>
    <row r="3983" customFormat="false" ht="14.4" hidden="false" customHeight="false" outlineLevel="0" collapsed="false">
      <c r="A3983" s="132" t="n">
        <v>3982</v>
      </c>
      <c r="B3983" s="63" t="n">
        <v>301473.077442</v>
      </c>
      <c r="C3983" s="63" t="n">
        <v>5052743.0248</v>
      </c>
      <c r="D3983" s="63" t="s">
        <v>3580</v>
      </c>
      <c r="E3983" s="142" t="n">
        <v>427.1</v>
      </c>
      <c r="F3983" s="139" t="n">
        <f aca="false">[2]terrains!E3983*10.76391</f>
        <v>4597.265961</v>
      </c>
      <c r="G3983" s="63" t="s">
        <v>1790</v>
      </c>
      <c r="H3983" s="63" t="n">
        <v>0</v>
      </c>
      <c r="I3983" s="63" t="n">
        <v>0</v>
      </c>
      <c r="J3983" s="63" t="n">
        <f aca="false">IF([2]terrains!L3983=13.5,IF([2]terrains!X3983=1,12,9),-0.392532+1.267037*[2]terrains!L3983+0.472239*[2]terrains!X3983+0.58658*[2]terrains!W3983+0.089417*[2]terrains!V3983+0.531633*[2]terrains!U3983+0.337883*[2]terrains!T3983-0.403545*[2]terrains!S3983)</f>
        <v>1.737997</v>
      </c>
      <c r="K3983" s="140" t="n">
        <f aca="false">IF([2]terrains!I3983=0,[2]terrains!J3983,[2]terrains!I3983)</f>
        <v>1.737997</v>
      </c>
      <c r="L3983" s="63" t="n">
        <v>2</v>
      </c>
      <c r="M3983" s="63" t="n">
        <v>1</v>
      </c>
      <c r="N3983" s="63" t="n">
        <v>3</v>
      </c>
      <c r="O3983" s="63" t="s">
        <v>151</v>
      </c>
      <c r="P3983" s="63" t="n">
        <v>2</v>
      </c>
      <c r="Q3983" s="63" t="n">
        <v>1.5</v>
      </c>
      <c r="R3983" s="63" t="n">
        <v>0</v>
      </c>
      <c r="S3983" s="63" t="n">
        <v>1</v>
      </c>
      <c r="T3983" s="63" t="n">
        <v>0</v>
      </c>
      <c r="U3983" s="63" t="n">
        <v>0</v>
      </c>
      <c r="V3983" s="63" t="n">
        <v>0</v>
      </c>
      <c r="W3983" s="63" t="n">
        <v>0</v>
      </c>
      <c r="X3983" s="63" t="n">
        <v>0</v>
      </c>
      <c r="Y3983" s="63" t="n">
        <f aca="false">IF([2]terrains!L3983&lt;=2.5,1,IF([2]terrains!L3983&lt;=4.5,2,IF([2]terrains!L3983&lt;=6.5,3,4)))</f>
        <v>1</v>
      </c>
      <c r="Z3983" s="63" t="n">
        <f aca="false"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1" t="n">
        <f aca="false">[2]terrains!Z3983*[2]terrains!F3983</f>
        <v>294225.021504</v>
      </c>
    </row>
    <row r="3984" customFormat="false" ht="14.4" hidden="false" customHeight="false" outlineLevel="0" collapsed="false">
      <c r="A3984" s="132" t="n">
        <v>3983</v>
      </c>
      <c r="B3984" s="63" t="n">
        <v>300020.033722</v>
      </c>
      <c r="C3984" s="63" t="n">
        <v>5056906.35343</v>
      </c>
      <c r="D3984" s="63" t="s">
        <v>3581</v>
      </c>
      <c r="E3984" s="142" t="n">
        <v>426.8</v>
      </c>
      <c r="F3984" s="139" t="n">
        <f aca="false">[2]terrains!E3984*10.76391</f>
        <v>4594.036788</v>
      </c>
      <c r="G3984" s="63" t="s">
        <v>329</v>
      </c>
      <c r="H3984" s="63" t="n">
        <v>0</v>
      </c>
      <c r="I3984" s="63" t="n">
        <v>0</v>
      </c>
      <c r="J3984" s="63" t="n">
        <f aca="false">IF([2]terrains!L3984=13.5,IF([2]terrains!X3984=1,12,9),-0.392532+1.267037*[2]terrains!L3984+0.472239*[2]terrains!X3984+0.58658*[2]terrains!W3984+0.089417*[2]terrains!V3984+0.531633*[2]terrains!U3984+0.337883*[2]terrains!T3984-0.403545*[2]terrains!S3984)</f>
        <v>2.141542</v>
      </c>
      <c r="K3984" s="140" t="n">
        <f aca="false">IF([2]terrains!I3984=0,[2]terrains!J3984,[2]terrains!I3984)</f>
        <v>2.141542</v>
      </c>
      <c r="L3984" s="63" t="n">
        <v>2</v>
      </c>
      <c r="M3984" s="63" t="n">
        <v>1</v>
      </c>
      <c r="N3984" s="63" t="n">
        <v>3</v>
      </c>
      <c r="O3984" s="63" t="s">
        <v>150</v>
      </c>
      <c r="P3984" s="63" t="n">
        <v>2</v>
      </c>
      <c r="Q3984" s="63" t="n">
        <v>1.5</v>
      </c>
      <c r="R3984" s="63" t="n">
        <v>1</v>
      </c>
      <c r="S3984" s="63" t="n">
        <v>0</v>
      </c>
      <c r="T3984" s="63" t="n">
        <v>0</v>
      </c>
      <c r="U3984" s="63" t="n">
        <v>0</v>
      </c>
      <c r="V3984" s="63" t="n">
        <v>0</v>
      </c>
      <c r="W3984" s="63" t="n">
        <v>0</v>
      </c>
      <c r="X3984" s="63" t="n">
        <v>0</v>
      </c>
      <c r="Y3984" s="63" t="n">
        <f aca="false">IF([2]terrains!L3984&lt;=2.5,1,IF([2]terrains!L3984&lt;=4.5,2,IF([2]terrains!L3984&lt;=6.5,3,4)))</f>
        <v>1</v>
      </c>
      <c r="Z3984" s="63" t="n">
        <f aca="false"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1" t="n">
        <f aca="false">[2]terrains!Z3984*[2]terrains!F3984</f>
        <v>160791.28758</v>
      </c>
    </row>
    <row r="3985" customFormat="false" ht="14.4" hidden="false" customHeight="false" outlineLevel="0" collapsed="false">
      <c r="A3985" s="132" t="n">
        <v>3984</v>
      </c>
      <c r="B3985" s="63" t="n">
        <v>287996.377377</v>
      </c>
      <c r="C3985" s="63" t="n">
        <v>5042883.19293</v>
      </c>
      <c r="D3985" s="63" t="s">
        <v>3582</v>
      </c>
      <c r="E3985" s="142" t="n">
        <v>426.6</v>
      </c>
      <c r="F3985" s="139" t="n">
        <f aca="false">[2]terrains!E3985*10.76391</f>
        <v>4591.884006</v>
      </c>
      <c r="G3985" s="63" t="s">
        <v>388</v>
      </c>
      <c r="H3985" s="63" t="n">
        <v>1</v>
      </c>
      <c r="I3985" s="63" t="n">
        <v>3</v>
      </c>
      <c r="J3985" s="63" t="n">
        <f aca="false">IF([2]terrains!L3985=13.5,IF([2]terrains!X3985=1,12,9),-0.392532+1.267037*[2]terrains!L3985+0.472239*[2]terrains!X3985+0.58658*[2]terrains!W3985+0.089417*[2]terrains!V3985+0.531633*[2]terrains!U3985+0.337883*[2]terrains!T3985-0.403545*[2]terrains!S3985)</f>
        <v>3.6385525</v>
      </c>
      <c r="K3985" s="140" t="n">
        <f aca="false">IF([2]terrains!I3985=0,[2]terrains!J3985,[2]terrains!I3985)</f>
        <v>3</v>
      </c>
      <c r="L3985" s="63" t="n">
        <v>3.5</v>
      </c>
      <c r="M3985" s="63" t="n">
        <v>3</v>
      </c>
      <c r="N3985" s="63" t="n">
        <v>6</v>
      </c>
      <c r="O3985" s="63" t="s">
        <v>151</v>
      </c>
      <c r="P3985" s="63" t="n">
        <v>2.5</v>
      </c>
      <c r="Q3985" s="63" t="n">
        <v>2.5</v>
      </c>
      <c r="R3985" s="63" t="n">
        <v>0</v>
      </c>
      <c r="S3985" s="63" t="n">
        <v>1</v>
      </c>
      <c r="T3985" s="63" t="n">
        <v>0</v>
      </c>
      <c r="U3985" s="63" t="n">
        <v>0</v>
      </c>
      <c r="V3985" s="63" t="n">
        <v>0</v>
      </c>
      <c r="W3985" s="63" t="n">
        <v>0</v>
      </c>
      <c r="X3985" s="63" t="n">
        <v>0</v>
      </c>
      <c r="Y3985" s="63" t="n">
        <f aca="false">IF([2]terrains!L3985&lt;=2.5,1,IF([2]terrains!L3985&lt;=4.5,2,IF([2]terrains!L3985&lt;=6.5,3,4)))</f>
        <v>2</v>
      </c>
      <c r="Z3985" s="63" t="n">
        <f aca="false"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1" t="n">
        <f aca="false">[2]terrains!Z3985*[2]terrains!F3985</f>
        <v>293880.576384</v>
      </c>
    </row>
    <row r="3986" customFormat="false" ht="14.4" hidden="false" customHeight="false" outlineLevel="0" collapsed="false">
      <c r="A3986" s="132" t="n">
        <v>3985</v>
      </c>
      <c r="B3986" s="63" t="n">
        <v>292268.466188</v>
      </c>
      <c r="C3986" s="63" t="n">
        <v>5045641.2408</v>
      </c>
      <c r="D3986" s="63" t="s">
        <v>3583</v>
      </c>
      <c r="E3986" s="142" t="n">
        <v>426.5</v>
      </c>
      <c r="F3986" s="139" t="n">
        <f aca="false">[2]terrains!E3986*10.76391</f>
        <v>4590.807615</v>
      </c>
      <c r="G3986" s="63" t="s">
        <v>489</v>
      </c>
      <c r="H3986" s="63" t="n">
        <v>0</v>
      </c>
      <c r="I3986" s="63" t="n">
        <v>0</v>
      </c>
      <c r="J3986" s="63" t="n">
        <f aca="false"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40" t="n">
        <f aca="false">IF([2]terrains!I3986=0,[2]terrains!J3986,[2]terrains!I3986)</f>
        <v>2.479425</v>
      </c>
      <c r="L3986" s="63" t="n">
        <v>2</v>
      </c>
      <c r="M3986" s="63" t="n">
        <v>1</v>
      </c>
      <c r="N3986" s="63" t="n">
        <v>3</v>
      </c>
      <c r="O3986" s="63" t="s">
        <v>152</v>
      </c>
      <c r="P3986" s="63" t="n">
        <v>2</v>
      </c>
      <c r="Q3986" s="63" t="n">
        <v>2.5</v>
      </c>
      <c r="R3986" s="63" t="n">
        <v>0</v>
      </c>
      <c r="S3986" s="63" t="n">
        <v>0</v>
      </c>
      <c r="T3986" s="63" t="n">
        <v>1</v>
      </c>
      <c r="U3986" s="63" t="n">
        <v>0</v>
      </c>
      <c r="V3986" s="63" t="n">
        <v>0</v>
      </c>
      <c r="W3986" s="63" t="n">
        <v>0</v>
      </c>
      <c r="X3986" s="63" t="n">
        <v>0</v>
      </c>
      <c r="Y3986" s="63" t="n">
        <f aca="false">IF([2]terrains!L3986&lt;=2.5,1,IF([2]terrains!L3986&lt;=4.5,2,IF([2]terrains!L3986&lt;=6.5,3,4)))</f>
        <v>1</v>
      </c>
      <c r="Z3986" s="63" t="n">
        <f aca="false"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1" t="n">
        <f aca="false">[2]terrains!Z3986*[2]terrains!F3986</f>
        <v>390218.647275</v>
      </c>
    </row>
    <row r="3987" customFormat="false" ht="14.4" hidden="false" customHeight="false" outlineLevel="0" collapsed="false">
      <c r="A3987" s="132" t="n">
        <v>3986</v>
      </c>
      <c r="B3987" s="63" t="n">
        <v>280901.0854</v>
      </c>
      <c r="C3987" s="63" t="n">
        <v>5041231.465</v>
      </c>
      <c r="D3987" s="63" t="s">
        <v>3584</v>
      </c>
      <c r="E3987" s="142" t="n">
        <v>426.5</v>
      </c>
      <c r="F3987" s="139" t="n">
        <f aca="false">[2]terrains!E3987*10.76391</f>
        <v>4590.807615</v>
      </c>
      <c r="G3987" s="63" t="s">
        <v>447</v>
      </c>
      <c r="H3987" s="63" t="n">
        <v>0</v>
      </c>
      <c r="I3987" s="63" t="n">
        <v>0</v>
      </c>
      <c r="J3987" s="63" t="n">
        <f aca="false">IF([2]terrains!L3987=13.5,IF([2]terrains!X3987=1,12,9),-0.392532+1.267037*[2]terrains!L3987+0.472239*[2]terrains!X3987+0.58658*[2]terrains!W3987+0.089417*[2]terrains!V3987+0.531633*[2]terrains!U3987+0.337883*[2]terrains!T3987-0.403545*[2]terrains!S3987)</f>
        <v>3.408579</v>
      </c>
      <c r="K3987" s="140" t="n">
        <f aca="false">IF([2]terrains!I3987=0,[2]terrains!J3987,[2]terrains!I3987)</f>
        <v>3.408579</v>
      </c>
      <c r="L3987" s="63" t="n">
        <v>3</v>
      </c>
      <c r="M3987" s="63" t="n">
        <v>1</v>
      </c>
      <c r="N3987" s="63" t="n">
        <v>10</v>
      </c>
      <c r="O3987" s="63" t="s">
        <v>150</v>
      </c>
      <c r="P3987" s="63" t="n">
        <v>1.5</v>
      </c>
      <c r="Q3987" s="63" t="n">
        <v>1.5</v>
      </c>
      <c r="R3987" s="63" t="n">
        <v>1</v>
      </c>
      <c r="S3987" s="63" t="n">
        <v>0</v>
      </c>
      <c r="T3987" s="63" t="n">
        <v>0</v>
      </c>
      <c r="U3987" s="63" t="n">
        <v>0</v>
      </c>
      <c r="V3987" s="63" t="n">
        <v>0</v>
      </c>
      <c r="W3987" s="63" t="n">
        <v>0</v>
      </c>
      <c r="X3987" s="63" t="n">
        <v>0</v>
      </c>
      <c r="Y3987" s="63" t="n">
        <f aca="false">IF([2]terrains!L3987&lt;=2.5,1,IF([2]terrains!L3987&lt;=4.5,2,IF([2]terrains!L3987&lt;=6.5,3,4)))</f>
        <v>2</v>
      </c>
      <c r="Z3987" s="63" t="n">
        <f aca="false"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1" t="n">
        <f aca="false">[2]terrains!Z3987*[2]terrains!F3987</f>
        <v>160678.266525</v>
      </c>
    </row>
    <row r="3988" customFormat="false" ht="14.4" hidden="false" customHeight="false" outlineLevel="0" collapsed="false">
      <c r="A3988" s="132" t="n">
        <v>3987</v>
      </c>
      <c r="B3988" s="63" t="n">
        <v>291751.4397</v>
      </c>
      <c r="C3988" s="63" t="n">
        <v>5045064.976</v>
      </c>
      <c r="D3988" s="63" t="s">
        <v>3585</v>
      </c>
      <c r="E3988" s="142" t="n">
        <v>426.4</v>
      </c>
      <c r="F3988" s="139" t="n">
        <f aca="false">[2]terrains!E3988*10.76391</f>
        <v>4589.731224</v>
      </c>
      <c r="G3988" s="63" t="s">
        <v>489</v>
      </c>
      <c r="H3988" s="63" t="n">
        <v>0</v>
      </c>
      <c r="I3988" s="63" t="n">
        <v>0</v>
      </c>
      <c r="J3988" s="63" t="n">
        <f aca="false"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40" t="n">
        <f aca="false">IF([2]terrains!I3988=0,[2]terrains!J3988,[2]terrains!I3988)</f>
        <v>2.479425</v>
      </c>
      <c r="L3988" s="63" t="n">
        <v>2</v>
      </c>
      <c r="M3988" s="63" t="n">
        <v>1</v>
      </c>
      <c r="N3988" s="63" t="n">
        <v>3</v>
      </c>
      <c r="O3988" s="63" t="s">
        <v>152</v>
      </c>
      <c r="P3988" s="63" t="n">
        <v>2</v>
      </c>
      <c r="Q3988" s="63" t="n">
        <v>2.5</v>
      </c>
      <c r="R3988" s="63" t="n">
        <v>0</v>
      </c>
      <c r="S3988" s="63" t="n">
        <v>0</v>
      </c>
      <c r="T3988" s="63" t="n">
        <v>1</v>
      </c>
      <c r="U3988" s="63" t="n">
        <v>0</v>
      </c>
      <c r="V3988" s="63" t="n">
        <v>0</v>
      </c>
      <c r="W3988" s="63" t="n">
        <v>0</v>
      </c>
      <c r="X3988" s="63" t="n">
        <v>0</v>
      </c>
      <c r="Y3988" s="63" t="n">
        <f aca="false">IF([2]terrains!L3988&lt;=2.5,1,IF([2]terrains!L3988&lt;=4.5,2,IF([2]terrains!L3988&lt;=6.5,3,4)))</f>
        <v>1</v>
      </c>
      <c r="Z3988" s="63" t="n">
        <f aca="false"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1" t="n">
        <f aca="false">[2]terrains!Z3988*[2]terrains!F3988</f>
        <v>390127.15404</v>
      </c>
    </row>
    <row r="3989" customFormat="false" ht="14.4" hidden="false" customHeight="false" outlineLevel="0" collapsed="false">
      <c r="A3989" s="132" t="n">
        <v>3988</v>
      </c>
      <c r="B3989" s="63" t="n">
        <v>300003.843564</v>
      </c>
      <c r="C3989" s="63" t="n">
        <v>5056928.41323</v>
      </c>
      <c r="D3989" s="63" t="s">
        <v>3586</v>
      </c>
      <c r="E3989" s="142" t="n">
        <v>426.2</v>
      </c>
      <c r="F3989" s="139" t="n">
        <f aca="false">[2]terrains!E3989*10.76391</f>
        <v>4587.578442</v>
      </c>
      <c r="G3989" s="63" t="s">
        <v>329</v>
      </c>
      <c r="H3989" s="63" t="n">
        <v>0</v>
      </c>
      <c r="I3989" s="63" t="n">
        <v>0</v>
      </c>
      <c r="J3989" s="63" t="n">
        <f aca="false">IF([2]terrains!L3989=13.5,IF([2]terrains!X3989=1,12,9),-0.392532+1.267037*[2]terrains!L3989+0.472239*[2]terrains!X3989+0.58658*[2]terrains!W3989+0.089417*[2]terrains!V3989+0.531633*[2]terrains!U3989+0.337883*[2]terrains!T3989-0.403545*[2]terrains!S3989)</f>
        <v>2.141542</v>
      </c>
      <c r="K3989" s="140" t="n">
        <f aca="false">IF([2]terrains!I3989=0,[2]terrains!J3989,[2]terrains!I3989)</f>
        <v>2.141542</v>
      </c>
      <c r="L3989" s="63" t="n">
        <v>2</v>
      </c>
      <c r="M3989" s="63" t="n">
        <v>1</v>
      </c>
      <c r="N3989" s="63" t="n">
        <v>3</v>
      </c>
      <c r="O3989" s="63" t="s">
        <v>150</v>
      </c>
      <c r="P3989" s="63" t="n">
        <v>2</v>
      </c>
      <c r="Q3989" s="63" t="n">
        <v>1.5</v>
      </c>
      <c r="R3989" s="63" t="n">
        <v>1</v>
      </c>
      <c r="S3989" s="63" t="n">
        <v>0</v>
      </c>
      <c r="T3989" s="63" t="n">
        <v>0</v>
      </c>
      <c r="U3989" s="63" t="n">
        <v>0</v>
      </c>
      <c r="V3989" s="63" t="n">
        <v>0</v>
      </c>
      <c r="W3989" s="63" t="n">
        <v>0</v>
      </c>
      <c r="X3989" s="63" t="n">
        <v>0</v>
      </c>
      <c r="Y3989" s="63" t="n">
        <f aca="false">IF([2]terrains!L3989&lt;=2.5,1,IF([2]terrains!L3989&lt;=4.5,2,IF([2]terrains!L3989&lt;=6.5,3,4)))</f>
        <v>1</v>
      </c>
      <c r="Z3989" s="63" t="n">
        <f aca="false"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1" t="n">
        <f aca="false">[2]terrains!Z3989*[2]terrains!F3989</f>
        <v>160565.24547</v>
      </c>
    </row>
    <row r="3990" customFormat="false" ht="14.4" hidden="false" customHeight="false" outlineLevel="0" collapsed="false">
      <c r="A3990" s="132" t="n">
        <v>3989</v>
      </c>
      <c r="B3990" s="63" t="n">
        <v>300039.95399</v>
      </c>
      <c r="C3990" s="63" t="n">
        <v>5039281.49653</v>
      </c>
      <c r="D3990" s="63" t="s">
        <v>3587</v>
      </c>
      <c r="E3990" s="142" t="n">
        <v>425.96</v>
      </c>
      <c r="F3990" s="139" t="n">
        <f aca="false">[2]terrains!E3990*10.76391</f>
        <v>4584.9951036</v>
      </c>
      <c r="G3990" s="63" t="s">
        <v>284</v>
      </c>
      <c r="H3990" s="63" t="n">
        <v>2</v>
      </c>
      <c r="I3990" s="63" t="n">
        <v>6</v>
      </c>
      <c r="J3990" s="63" t="n">
        <f aca="false">IF([2]terrains!L3990=13.5,IF([2]terrains!X3990=1,12,9),-0.392532+1.267037*[2]terrains!L3990+0.472239*[2]terrains!X3990+0.58658*[2]terrains!W3990+0.089417*[2]terrains!V3990+0.531633*[2]terrains!U3990+0.337883*[2]terrains!T3990-0.403545*[2]terrains!S3990)</f>
        <v>3.880818</v>
      </c>
      <c r="K3990" s="140" t="n">
        <f aca="false">IF([2]terrains!I3990=0,[2]terrains!J3990,[2]terrains!I3990)</f>
        <v>6</v>
      </c>
      <c r="L3990" s="63" t="n">
        <v>3</v>
      </c>
      <c r="M3990" s="63" t="n">
        <v>2</v>
      </c>
      <c r="N3990" s="63" t="n">
        <v>8</v>
      </c>
      <c r="O3990" s="63" t="s">
        <v>156</v>
      </c>
      <c r="P3990" s="63" t="n">
        <v>2</v>
      </c>
      <c r="Q3990" s="63" t="n">
        <v>2</v>
      </c>
      <c r="R3990" s="63" t="n">
        <v>0</v>
      </c>
      <c r="S3990" s="63" t="n">
        <v>0</v>
      </c>
      <c r="T3990" s="63" t="n">
        <v>0</v>
      </c>
      <c r="U3990" s="63" t="n">
        <v>0</v>
      </c>
      <c r="V3990" s="63" t="n">
        <v>0</v>
      </c>
      <c r="W3990" s="63" t="n">
        <v>0</v>
      </c>
      <c r="X3990" s="63" t="n">
        <v>1</v>
      </c>
      <c r="Y3990" s="63" t="n">
        <f aca="false">IF([2]terrains!L3990&lt;=2.5,1,IF([2]terrains!L3990&lt;=4.5,2,IF([2]terrains!L3990&lt;=6.5,3,4)))</f>
        <v>2</v>
      </c>
      <c r="Z3990" s="63" t="n">
        <f aca="false"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1" t="n">
        <f aca="false">[2]terrains!Z3990*[2]terrains!F3990</f>
        <v>1109568.8150712</v>
      </c>
    </row>
    <row r="3991" customFormat="false" ht="14.4" hidden="false" customHeight="false" outlineLevel="0" collapsed="false">
      <c r="A3991" s="132" t="n">
        <v>3990</v>
      </c>
      <c r="B3991" s="63" t="n">
        <v>299984.2001</v>
      </c>
      <c r="C3991" s="63" t="n">
        <v>5041338.278</v>
      </c>
      <c r="D3991" s="63" t="s">
        <v>3588</v>
      </c>
      <c r="E3991" s="142" t="n">
        <v>425.8</v>
      </c>
      <c r="F3991" s="139" t="n">
        <f aca="false">[2]terrains!E3991*10.76391</f>
        <v>4583.272878</v>
      </c>
      <c r="G3991" s="63" t="s">
        <v>221</v>
      </c>
      <c r="H3991" s="63" t="n">
        <v>0</v>
      </c>
      <c r="I3991" s="63" t="n">
        <v>6</v>
      </c>
      <c r="J3991" s="63" t="n">
        <f aca="false">IF([2]terrains!L3991=13.5,IF([2]terrains!X3991=1,12,9),-0.392532+1.267037*[2]terrains!L3991+0.472239*[2]terrains!X3991+0.58658*[2]terrains!W3991+0.089417*[2]terrains!V3991+0.531633*[2]terrains!U3991+0.337883*[2]terrains!T3991-0.403545*[2]terrains!S3991)</f>
        <v>5.7813735</v>
      </c>
      <c r="K3991" s="140" t="n">
        <f aca="false">IF([2]terrains!I3991=0,[2]terrains!J3991,[2]terrains!I3991)</f>
        <v>6</v>
      </c>
      <c r="L3991" s="63" t="n">
        <v>4.5</v>
      </c>
      <c r="M3991" s="63" t="n">
        <v>0</v>
      </c>
      <c r="N3991" s="63" t="n">
        <v>0</v>
      </c>
      <c r="O3991" s="63" t="s">
        <v>156</v>
      </c>
      <c r="P3991" s="63" t="n">
        <v>0</v>
      </c>
      <c r="Q3991" s="63" t="n">
        <v>0</v>
      </c>
      <c r="R3991" s="63" t="n">
        <v>0</v>
      </c>
      <c r="S3991" s="63" t="n">
        <v>0</v>
      </c>
      <c r="T3991" s="63" t="n">
        <v>0</v>
      </c>
      <c r="U3991" s="63" t="n">
        <v>0</v>
      </c>
      <c r="V3991" s="63" t="n">
        <v>0</v>
      </c>
      <c r="W3991" s="63" t="n">
        <v>0</v>
      </c>
      <c r="X3991" s="63" t="n">
        <v>1</v>
      </c>
      <c r="Y3991" s="63" t="n">
        <f aca="false">IF([2]terrains!L3991&lt;=2.5,1,IF([2]terrains!L3991&lt;=4.5,2,IF([2]terrains!L3991&lt;=6.5,3,4)))</f>
        <v>2</v>
      </c>
      <c r="Z3991" s="63" t="n">
        <f aca="false"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1" t="n">
        <f aca="false">[2]terrains!Z3991*[2]terrains!F3991</f>
        <v>1109152.036476</v>
      </c>
    </row>
    <row r="3992" customFormat="false" ht="14.4" hidden="false" customHeight="false" outlineLevel="0" collapsed="false">
      <c r="A3992" s="132" t="n">
        <v>3991</v>
      </c>
      <c r="B3992" s="63" t="n">
        <v>295313.8888</v>
      </c>
      <c r="C3992" s="63" t="n">
        <v>5044933.251</v>
      </c>
      <c r="D3992" s="63" t="s">
        <v>3589</v>
      </c>
      <c r="E3992" s="142" t="n">
        <v>425.2</v>
      </c>
      <c r="F3992" s="139" t="n">
        <f aca="false">[2]terrains!E3992*10.76391</f>
        <v>4576.814532</v>
      </c>
      <c r="G3992" s="63" t="s">
        <v>745</v>
      </c>
      <c r="H3992" s="63" t="n">
        <v>0</v>
      </c>
      <c r="I3992" s="63" t="n">
        <v>0</v>
      </c>
      <c r="J3992" s="63" t="n">
        <f aca="false">IF([2]terrains!L3992=13.5,IF([2]terrains!X3992=1,12,9),-0.392532+1.267037*[2]terrains!L3992+0.472239*[2]terrains!X3992+0.58658*[2]terrains!W3992+0.089417*[2]terrains!V3992+0.531633*[2]terrains!U3992+0.337883*[2]terrains!T3992-0.403545*[2]terrains!S3992)</f>
        <v>2.673175</v>
      </c>
      <c r="K3992" s="140" t="n">
        <f aca="false">IF([2]terrains!I3992=0,[2]terrains!J3992,[2]terrains!I3992)</f>
        <v>2.673175</v>
      </c>
      <c r="L3992" s="63" t="n">
        <v>2</v>
      </c>
      <c r="M3992" s="63" t="n">
        <v>2</v>
      </c>
      <c r="N3992" s="63" t="n">
        <v>3</v>
      </c>
      <c r="O3992" s="63" t="s">
        <v>153</v>
      </c>
      <c r="P3992" s="63" t="n">
        <v>2</v>
      </c>
      <c r="Q3992" s="63" t="n">
        <v>2</v>
      </c>
      <c r="R3992" s="63" t="n">
        <v>0</v>
      </c>
      <c r="S3992" s="63" t="n">
        <v>0</v>
      </c>
      <c r="T3992" s="63" t="n">
        <v>0</v>
      </c>
      <c r="U3992" s="63" t="n">
        <v>1</v>
      </c>
      <c r="V3992" s="63" t="n">
        <v>0</v>
      </c>
      <c r="W3992" s="63" t="n">
        <v>0</v>
      </c>
      <c r="X3992" s="63" t="n">
        <v>0</v>
      </c>
      <c r="Y3992" s="63" t="n">
        <f aca="false">IF([2]terrains!L3992&lt;=2.5,1,IF([2]terrains!L3992&lt;=4.5,2,IF([2]terrains!L3992&lt;=6.5,3,4)))</f>
        <v>1</v>
      </c>
      <c r="Z3992" s="63" t="n">
        <f aca="false"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1" t="n">
        <f aca="false">[2]terrains!Z3992*[2]terrains!F3992</f>
        <v>567525.001968</v>
      </c>
    </row>
    <row r="3993" customFormat="false" ht="14.4" hidden="false" customHeight="false" outlineLevel="0" collapsed="false">
      <c r="A3993" s="132" t="n">
        <v>3992</v>
      </c>
      <c r="B3993" s="63" t="n">
        <v>297320.185</v>
      </c>
      <c r="C3993" s="63" t="n">
        <v>5044795.891</v>
      </c>
      <c r="D3993" s="63" t="s">
        <v>3590</v>
      </c>
      <c r="E3993" s="142" t="n">
        <v>425.2</v>
      </c>
      <c r="F3993" s="139" t="n">
        <f aca="false">[2]terrains!E3993*10.76391</f>
        <v>4576.814532</v>
      </c>
      <c r="G3993" s="63" t="s">
        <v>966</v>
      </c>
      <c r="H3993" s="63" t="n">
        <v>0</v>
      </c>
      <c r="I3993" s="63" t="n">
        <v>0</v>
      </c>
      <c r="J3993" s="63" t="n">
        <f aca="false">IF([2]terrains!L3993=13.5,IF([2]terrains!X3993=1,12,9),-0.392532+1.267037*[2]terrains!L3993+0.472239*[2]terrains!X3993+0.58658*[2]terrains!W3993+0.089417*[2]terrains!V3993+0.531633*[2]terrains!U3993+0.337883*[2]terrains!T3993-0.403545*[2]terrains!S3993)</f>
        <v>3.1129435</v>
      </c>
      <c r="K3993" s="140" t="n">
        <f aca="false">IF([2]terrains!I3993=0,[2]terrains!J3993,[2]terrains!I3993)</f>
        <v>3.1129435</v>
      </c>
      <c r="L3993" s="63" t="n">
        <v>2.5</v>
      </c>
      <c r="M3993" s="63" t="n">
        <v>2</v>
      </c>
      <c r="N3993" s="63" t="n">
        <v>3</v>
      </c>
      <c r="O3993" s="63" t="s">
        <v>152</v>
      </c>
      <c r="P3993" s="63" t="n">
        <v>2</v>
      </c>
      <c r="Q3993" s="63" t="n">
        <v>2.5</v>
      </c>
      <c r="R3993" s="63" t="n">
        <v>0</v>
      </c>
      <c r="S3993" s="63" t="n">
        <v>0</v>
      </c>
      <c r="T3993" s="63" t="n">
        <v>1</v>
      </c>
      <c r="U3993" s="63" t="n">
        <v>0</v>
      </c>
      <c r="V3993" s="63" t="n">
        <v>0</v>
      </c>
      <c r="W3993" s="63" t="n">
        <v>0</v>
      </c>
      <c r="X3993" s="63" t="n">
        <v>0</v>
      </c>
      <c r="Y3993" s="63" t="n">
        <f aca="false">IF([2]terrains!L3993&lt;=2.5,1,IF([2]terrains!L3993&lt;=4.5,2,IF([2]terrains!L3993&lt;=6.5,3,4)))</f>
        <v>1</v>
      </c>
      <c r="Z3993" s="63" t="n">
        <f aca="false"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1" t="n">
        <f aca="false">[2]terrains!Z3993*[2]terrains!F3993</f>
        <v>389029.23522</v>
      </c>
    </row>
    <row r="3994" customFormat="false" ht="14.4" hidden="false" customHeight="false" outlineLevel="0" collapsed="false">
      <c r="A3994" s="132" t="n">
        <v>3993</v>
      </c>
      <c r="B3994" s="63" t="n">
        <v>293721.485431</v>
      </c>
      <c r="C3994" s="63" t="n">
        <v>5034051.86413</v>
      </c>
      <c r="D3994" s="63" t="s">
        <v>3591</v>
      </c>
      <c r="E3994" s="142" t="n">
        <v>425</v>
      </c>
      <c r="F3994" s="139" t="n">
        <f aca="false">[2]terrains!E3994*10.76391</f>
        <v>4574.66175</v>
      </c>
      <c r="G3994" s="63" t="s">
        <v>766</v>
      </c>
      <c r="H3994" s="63" t="n">
        <v>0</v>
      </c>
      <c r="I3994" s="63" t="n">
        <v>0</v>
      </c>
      <c r="J3994" s="63" t="n">
        <f aca="false">IF([2]terrains!L3994=13.5,IF([2]terrains!X3994=1,12,9),-0.392532+1.267037*[2]terrains!L3994+0.472239*[2]terrains!X3994+0.58658*[2]terrains!W3994+0.089417*[2]terrains!V3994+0.531633*[2]terrains!U3994+0.337883*[2]terrains!T3994-0.403545*[2]terrains!S3994)</f>
        <v>2.141542</v>
      </c>
      <c r="K3994" s="140" t="n">
        <f aca="false">IF([2]terrains!I3994=0,[2]terrains!J3994,[2]terrains!I3994)</f>
        <v>2.141542</v>
      </c>
      <c r="L3994" s="63" t="n">
        <v>2</v>
      </c>
      <c r="M3994" s="63" t="n">
        <v>1</v>
      </c>
      <c r="N3994" s="63" t="n">
        <v>4</v>
      </c>
      <c r="O3994" s="63" t="s">
        <v>150</v>
      </c>
      <c r="P3994" s="63" t="n">
        <v>2</v>
      </c>
      <c r="Q3994" s="63" t="n">
        <v>2</v>
      </c>
      <c r="R3994" s="63" t="n">
        <v>1</v>
      </c>
      <c r="S3994" s="63" t="n">
        <v>0</v>
      </c>
      <c r="T3994" s="63" t="n">
        <v>0</v>
      </c>
      <c r="U3994" s="63" t="n">
        <v>0</v>
      </c>
      <c r="V3994" s="63" t="n">
        <v>0</v>
      </c>
      <c r="W3994" s="63" t="n">
        <v>0</v>
      </c>
      <c r="X3994" s="63" t="n">
        <v>0</v>
      </c>
      <c r="Y3994" s="63" t="n">
        <f aca="false">IF([2]terrains!L3994&lt;=2.5,1,IF([2]terrains!L3994&lt;=4.5,2,IF([2]terrains!L3994&lt;=6.5,3,4)))</f>
        <v>1</v>
      </c>
      <c r="Z3994" s="63" t="n">
        <f aca="false"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1" t="n">
        <f aca="false">[2]terrains!Z3994*[2]terrains!F3994</f>
        <v>160113.16125</v>
      </c>
    </row>
    <row r="3995" customFormat="false" ht="14.4" hidden="false" customHeight="false" outlineLevel="0" collapsed="false">
      <c r="A3995" s="132" t="n">
        <v>3994</v>
      </c>
      <c r="B3995" s="63" t="n">
        <v>297577.990286</v>
      </c>
      <c r="C3995" s="63" t="n">
        <v>5053673.4891</v>
      </c>
      <c r="D3995" s="63" t="s">
        <v>3592</v>
      </c>
      <c r="E3995" s="142" t="n">
        <v>424.8</v>
      </c>
      <c r="F3995" s="139" t="n">
        <f aca="false">[2]terrains!E3995*10.76391</f>
        <v>4572.508968</v>
      </c>
      <c r="G3995" s="63" t="s">
        <v>307</v>
      </c>
      <c r="H3995" s="63" t="n">
        <v>0.2</v>
      </c>
      <c r="I3995" s="63" t="n">
        <v>1.5</v>
      </c>
      <c r="J3995" s="63" t="n">
        <f aca="false">IF([2]terrains!L3995=13.5,IF([2]terrains!X3995=1,12,9),-0.392532+1.267037*[2]terrains!L3995+0.472239*[2]terrains!X3995+0.58658*[2]terrains!W3995+0.089417*[2]terrains!V3995+0.531633*[2]terrains!U3995+0.337883*[2]terrains!T3995-0.403545*[2]terrains!S3995)</f>
        <v>2.141542</v>
      </c>
      <c r="K3995" s="140" t="n">
        <f aca="false">IF([2]terrains!I3995=0,[2]terrains!J3995,[2]terrains!I3995)</f>
        <v>1.5</v>
      </c>
      <c r="L3995" s="63" t="n">
        <v>2</v>
      </c>
      <c r="M3995" s="63" t="n">
        <v>2</v>
      </c>
      <c r="N3995" s="63" t="n">
        <v>3</v>
      </c>
      <c r="O3995" s="63" t="s">
        <v>150</v>
      </c>
      <c r="P3995" s="63" t="n">
        <v>2</v>
      </c>
      <c r="Q3995" s="63" t="n">
        <v>1.5</v>
      </c>
      <c r="R3995" s="63" t="n">
        <v>1</v>
      </c>
      <c r="S3995" s="63" t="n">
        <v>0</v>
      </c>
      <c r="T3995" s="63" t="n">
        <v>0</v>
      </c>
      <c r="U3995" s="63" t="n">
        <v>0</v>
      </c>
      <c r="V3995" s="63" t="n">
        <v>0</v>
      </c>
      <c r="W3995" s="63" t="n">
        <v>0</v>
      </c>
      <c r="X3995" s="63" t="n">
        <v>0</v>
      </c>
      <c r="Y3995" s="63" t="n">
        <f aca="false">IF([2]terrains!L3995&lt;=2.5,1,IF([2]terrains!L3995&lt;=4.5,2,IF([2]terrains!L3995&lt;=6.5,3,4)))</f>
        <v>1</v>
      </c>
      <c r="Z3995" s="63" t="n">
        <f aca="false"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1" t="n">
        <f aca="false">[2]terrains!Z3995*[2]terrains!F3995</f>
        <v>160037.81388</v>
      </c>
    </row>
    <row r="3996" customFormat="false" ht="14.4" hidden="false" customHeight="false" outlineLevel="0" collapsed="false">
      <c r="A3996" s="132" t="n">
        <v>3995</v>
      </c>
      <c r="B3996" s="63" t="n">
        <v>299995.703399</v>
      </c>
      <c r="C3996" s="63" t="n">
        <v>5056939.44988</v>
      </c>
      <c r="D3996" s="63" t="s">
        <v>3593</v>
      </c>
      <c r="E3996" s="142" t="n">
        <v>424.4</v>
      </c>
      <c r="F3996" s="139" t="n">
        <f aca="false">[2]terrains!E3996*10.76391</f>
        <v>4568.203404</v>
      </c>
      <c r="G3996" s="63" t="s">
        <v>329</v>
      </c>
      <c r="H3996" s="63" t="n">
        <v>0</v>
      </c>
      <c r="I3996" s="63" t="n">
        <v>0</v>
      </c>
      <c r="J3996" s="63" t="n">
        <f aca="false">IF([2]terrains!L3996=13.5,IF([2]terrains!X3996=1,12,9),-0.392532+1.267037*[2]terrains!L3996+0.472239*[2]terrains!X3996+0.58658*[2]terrains!W3996+0.089417*[2]terrains!V3996+0.531633*[2]terrains!U3996+0.337883*[2]terrains!T3996-0.403545*[2]terrains!S3996)</f>
        <v>2.141542</v>
      </c>
      <c r="K3996" s="140" t="n">
        <f aca="false">IF([2]terrains!I3996=0,[2]terrains!J3996,[2]terrains!I3996)</f>
        <v>2.141542</v>
      </c>
      <c r="L3996" s="63" t="n">
        <v>2</v>
      </c>
      <c r="M3996" s="63" t="n">
        <v>1</v>
      </c>
      <c r="N3996" s="63" t="n">
        <v>3</v>
      </c>
      <c r="O3996" s="63" t="s">
        <v>150</v>
      </c>
      <c r="P3996" s="63" t="n">
        <v>2</v>
      </c>
      <c r="Q3996" s="63" t="n">
        <v>1.5</v>
      </c>
      <c r="R3996" s="63" t="n">
        <v>1</v>
      </c>
      <c r="S3996" s="63" t="n">
        <v>0</v>
      </c>
      <c r="T3996" s="63" t="n">
        <v>0</v>
      </c>
      <c r="U3996" s="63" t="n">
        <v>0</v>
      </c>
      <c r="V3996" s="63" t="n">
        <v>0</v>
      </c>
      <c r="W3996" s="63" t="n">
        <v>0</v>
      </c>
      <c r="X3996" s="63" t="n">
        <v>0</v>
      </c>
      <c r="Y3996" s="63" t="n">
        <f aca="false">IF([2]terrains!L3996&lt;=2.5,1,IF([2]terrains!L3996&lt;=4.5,2,IF([2]terrains!L3996&lt;=6.5,3,4)))</f>
        <v>1</v>
      </c>
      <c r="Z3996" s="63" t="n">
        <f aca="false"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1" t="n">
        <f aca="false">[2]terrains!Z3996*[2]terrains!F3996</f>
        <v>159887.11914</v>
      </c>
    </row>
    <row r="3997" customFormat="false" ht="14.4" hidden="false" customHeight="false" outlineLevel="0" collapsed="false">
      <c r="A3997" s="132" t="n">
        <v>3996</v>
      </c>
      <c r="B3997" s="63" t="n">
        <v>291329.3629</v>
      </c>
      <c r="C3997" s="63" t="n">
        <v>5033522.062</v>
      </c>
      <c r="D3997" s="63" t="s">
        <v>3594</v>
      </c>
      <c r="E3997" s="142" t="n">
        <v>423.9</v>
      </c>
      <c r="F3997" s="139" t="n">
        <f aca="false">[2]terrains!E3997*10.76391</f>
        <v>4562.821449</v>
      </c>
      <c r="G3997" s="63" t="s">
        <v>193</v>
      </c>
      <c r="H3997" s="63" t="n">
        <v>0</v>
      </c>
      <c r="I3997" s="63" t="n">
        <v>0</v>
      </c>
      <c r="J3997" s="63" t="n">
        <f aca="false">IF([2]terrains!L3997=13.5,IF([2]terrains!X3997=1,12,9),-0.392532+1.267037*[2]terrains!L3997+0.472239*[2]terrains!X3997+0.58658*[2]terrains!W3997+0.089417*[2]terrains!V3997+0.531633*[2]terrains!U3997+0.337883*[2]terrains!T3997-0.403545*[2]terrains!S3997)</f>
        <v>1.737997</v>
      </c>
      <c r="K3997" s="140" t="n">
        <f aca="false">IF([2]terrains!I3997=0,[2]terrains!J3997,[2]terrains!I3997)</f>
        <v>1.737997</v>
      </c>
      <c r="L3997" s="63" t="n">
        <v>2</v>
      </c>
      <c r="M3997" s="63" t="n">
        <v>1</v>
      </c>
      <c r="N3997" s="63" t="n">
        <v>4</v>
      </c>
      <c r="O3997" s="63" t="s">
        <v>151</v>
      </c>
      <c r="P3997" s="63" t="n">
        <v>2</v>
      </c>
      <c r="Q3997" s="63" t="n">
        <v>2</v>
      </c>
      <c r="R3997" s="63" t="n">
        <v>0</v>
      </c>
      <c r="S3997" s="63" t="n">
        <v>1</v>
      </c>
      <c r="T3997" s="63" t="n">
        <v>0</v>
      </c>
      <c r="U3997" s="63" t="n">
        <v>0</v>
      </c>
      <c r="V3997" s="63" t="n">
        <v>0</v>
      </c>
      <c r="W3997" s="63" t="n">
        <v>0</v>
      </c>
      <c r="X3997" s="63" t="n">
        <v>0</v>
      </c>
      <c r="Y3997" s="63" t="n">
        <f aca="false">IF([2]terrains!L3997&lt;=2.5,1,IF([2]terrains!L3997&lt;=4.5,2,IF([2]terrains!L3997&lt;=6.5,3,4)))</f>
        <v>1</v>
      </c>
      <c r="Z3997" s="63" t="n">
        <f aca="false"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1" t="n">
        <f aca="false">[2]terrains!Z3997*[2]terrains!F3997</f>
        <v>292020.572736</v>
      </c>
    </row>
    <row r="3998" customFormat="false" ht="14.4" hidden="false" customHeight="false" outlineLevel="0" collapsed="false">
      <c r="A3998" s="132" t="n">
        <v>3997</v>
      </c>
      <c r="B3998" s="63" t="n">
        <v>302308.06824</v>
      </c>
      <c r="C3998" s="63" t="n">
        <v>5058999.69644</v>
      </c>
      <c r="D3998" s="63" t="s">
        <v>3595</v>
      </c>
      <c r="E3998" s="142" t="n">
        <v>423.9</v>
      </c>
      <c r="F3998" s="139" t="n">
        <f aca="false">[2]terrains!E3998*10.76391</f>
        <v>4562.821449</v>
      </c>
      <c r="G3998" s="63" t="s">
        <v>303</v>
      </c>
      <c r="H3998" s="63" t="n">
        <v>0</v>
      </c>
      <c r="I3998" s="63" t="n">
        <v>0</v>
      </c>
      <c r="J3998" s="63" t="n">
        <f aca="false">IF([2]terrains!L3998=13.5,IF([2]terrains!X3998=1,12,9),-0.392532+1.267037*[2]terrains!L3998+0.472239*[2]terrains!X3998+0.58658*[2]terrains!W3998+0.089417*[2]terrains!V3998+0.531633*[2]terrains!U3998+0.337883*[2]terrains!T3998-0.403545*[2]terrains!S3998)</f>
        <v>2.7750605</v>
      </c>
      <c r="K3998" s="140" t="n">
        <f aca="false">IF([2]terrains!I3998=0,[2]terrains!J3998,[2]terrains!I3998)</f>
        <v>2.7750605</v>
      </c>
      <c r="L3998" s="63" t="n">
        <v>2.5</v>
      </c>
      <c r="M3998" s="63" t="n">
        <v>0</v>
      </c>
      <c r="N3998" s="63" t="n">
        <v>0</v>
      </c>
      <c r="O3998" s="63" t="s">
        <v>150</v>
      </c>
      <c r="P3998" s="63" t="n">
        <v>0</v>
      </c>
      <c r="Q3998" s="63" t="n">
        <v>0</v>
      </c>
      <c r="R3998" s="63" t="n">
        <v>1</v>
      </c>
      <c r="S3998" s="63" t="n">
        <v>0</v>
      </c>
      <c r="T3998" s="63" t="n">
        <v>0</v>
      </c>
      <c r="U3998" s="63" t="n">
        <v>0</v>
      </c>
      <c r="V3998" s="63" t="n">
        <v>0</v>
      </c>
      <c r="W3998" s="63" t="n">
        <v>0</v>
      </c>
      <c r="X3998" s="63" t="n">
        <v>0</v>
      </c>
      <c r="Y3998" s="63" t="n">
        <f aca="false">IF([2]terrains!L3998&lt;=2.5,1,IF([2]terrains!L3998&lt;=4.5,2,IF([2]terrains!L3998&lt;=6.5,3,4)))</f>
        <v>1</v>
      </c>
      <c r="Z3998" s="63" t="n">
        <f aca="false"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1" t="n">
        <f aca="false">[2]terrains!Z3998*[2]terrains!F3998</f>
        <v>159698.750715</v>
      </c>
    </row>
    <row r="3999" customFormat="false" ht="14.4" hidden="false" customHeight="false" outlineLevel="0" collapsed="false">
      <c r="A3999" s="132" t="n">
        <v>3998</v>
      </c>
      <c r="B3999" s="63" t="n">
        <v>293987.515034</v>
      </c>
      <c r="C3999" s="63" t="n">
        <v>5050395.36855</v>
      </c>
      <c r="D3999" s="63" t="s">
        <v>3596</v>
      </c>
      <c r="E3999" s="142" t="n">
        <v>423.6</v>
      </c>
      <c r="F3999" s="139" t="n">
        <f aca="false">[2]terrains!E3999*10.76391</f>
        <v>4559.592276</v>
      </c>
      <c r="G3999" s="63" t="s">
        <v>275</v>
      </c>
      <c r="H3999" s="63" t="n">
        <v>3</v>
      </c>
      <c r="I3999" s="63" t="n">
        <v>9</v>
      </c>
      <c r="J3999" s="63" t="n">
        <f aca="false">IF([2]terrains!L3999=13.5,IF([2]terrains!X3999=1,12,9),-0.392532+1.267037*[2]terrains!L3999+0.472239*[2]terrains!X3999+0.58658*[2]terrains!W3999+0.089417*[2]terrains!V3999+0.531633*[2]terrains!U3999+0.337883*[2]terrains!T3999-0.403545*[2]terrains!S3999)</f>
        <v>5.539108</v>
      </c>
      <c r="K3999" s="140" t="n">
        <f aca="false">IF([2]terrains!I3999=0,[2]terrains!J3999,[2]terrains!I3999)</f>
        <v>9</v>
      </c>
      <c r="L3999" s="63" t="n">
        <v>5</v>
      </c>
      <c r="M3999" s="63" t="n">
        <v>4</v>
      </c>
      <c r="N3999" s="63" t="n">
        <v>15</v>
      </c>
      <c r="O3999" s="63" t="s">
        <v>151</v>
      </c>
      <c r="P3999" s="63" t="n">
        <v>2</v>
      </c>
      <c r="Q3999" s="63" t="n">
        <v>2</v>
      </c>
      <c r="R3999" s="63" t="n">
        <v>0</v>
      </c>
      <c r="S3999" s="63" t="n">
        <v>1</v>
      </c>
      <c r="T3999" s="63" t="n">
        <v>0</v>
      </c>
      <c r="U3999" s="63" t="n">
        <v>0</v>
      </c>
      <c r="V3999" s="63" t="n">
        <v>0</v>
      </c>
      <c r="W3999" s="63" t="n">
        <v>0</v>
      </c>
      <c r="X3999" s="63" t="n">
        <v>0</v>
      </c>
      <c r="Y3999" s="63" t="n">
        <f aca="false">IF([2]terrains!L3999&lt;=2.5,1,IF([2]terrains!L3999&lt;=4.5,2,IF([2]terrains!L3999&lt;=6.5,3,4)))</f>
        <v>3</v>
      </c>
      <c r="Z3999" s="63" t="n">
        <f aca="false"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1" t="n">
        <f aca="false">[2]terrains!Z3999*[2]terrains!F3999</f>
        <v>291813.905664</v>
      </c>
    </row>
    <row r="4000" customFormat="false" ht="14.4" hidden="false" customHeight="false" outlineLevel="0" collapsed="false">
      <c r="A4000" s="132" t="n">
        <v>3999</v>
      </c>
      <c r="B4000" s="63" t="n">
        <v>296796.627143</v>
      </c>
      <c r="C4000" s="63" t="n">
        <v>5054076.30313</v>
      </c>
      <c r="D4000" s="63" t="s">
        <v>3597</v>
      </c>
      <c r="E4000" s="142" t="n">
        <v>422.9</v>
      </c>
      <c r="F4000" s="139" t="n">
        <f aca="false">[2]terrains!E4000*10.76391</f>
        <v>4552.057539</v>
      </c>
      <c r="G4000" s="63" t="s">
        <v>301</v>
      </c>
      <c r="H4000" s="63" t="n">
        <v>0</v>
      </c>
      <c r="I4000" s="63" t="n">
        <v>0</v>
      </c>
      <c r="J4000" s="63" t="n">
        <f aca="false">IF([2]terrains!L4000=13.5,IF([2]terrains!X4000=1,12,9),-0.392532+1.267037*[2]terrains!L4000+0.472239*[2]terrains!X4000+0.58658*[2]terrains!W4000+0.089417*[2]terrains!V4000+0.531633*[2]terrains!U4000+0.337883*[2]terrains!T4000-0.403545*[2]terrains!S4000)</f>
        <v>2.141542</v>
      </c>
      <c r="K4000" s="140" t="n">
        <f aca="false">IF([2]terrains!I4000=0,[2]terrains!J4000,[2]terrains!I4000)</f>
        <v>2.141542</v>
      </c>
      <c r="L4000" s="63" t="n">
        <v>2</v>
      </c>
      <c r="M4000" s="63" t="n">
        <v>2</v>
      </c>
      <c r="N4000" s="63" t="n">
        <v>3</v>
      </c>
      <c r="O4000" s="63" t="s">
        <v>150</v>
      </c>
      <c r="P4000" s="63" t="n">
        <v>2</v>
      </c>
      <c r="Q4000" s="63" t="n">
        <v>1.5</v>
      </c>
      <c r="R4000" s="63" t="n">
        <v>1</v>
      </c>
      <c r="S4000" s="63" t="n">
        <v>0</v>
      </c>
      <c r="T4000" s="63" t="n">
        <v>0</v>
      </c>
      <c r="U4000" s="63" t="n">
        <v>0</v>
      </c>
      <c r="V4000" s="63" t="n">
        <v>0</v>
      </c>
      <c r="W4000" s="63" t="n">
        <v>0</v>
      </c>
      <c r="X4000" s="63" t="n">
        <v>0</v>
      </c>
      <c r="Y4000" s="63" t="n">
        <f aca="false">IF([2]terrains!L4000&lt;=2.5,1,IF([2]terrains!L4000&lt;=4.5,2,IF([2]terrains!L4000&lt;=6.5,3,4)))</f>
        <v>1</v>
      </c>
      <c r="Z4000" s="63" t="n">
        <f aca="false"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1" t="n">
        <f aca="false">[2]terrains!Z4000*[2]terrains!F4000</f>
        <v>159322.013865</v>
      </c>
    </row>
    <row r="4001" customFormat="false" ht="14.4" hidden="false" customHeight="false" outlineLevel="0" collapsed="false">
      <c r="A4001" s="132" t="n">
        <v>4000</v>
      </c>
      <c r="B4001" s="63" t="n">
        <v>300334.539224</v>
      </c>
      <c r="C4001" s="63" t="n">
        <v>5042512.45487</v>
      </c>
      <c r="D4001" s="63" t="s">
        <v>3598</v>
      </c>
      <c r="E4001" s="142" t="n">
        <v>422.9</v>
      </c>
      <c r="F4001" s="139" t="n">
        <f aca="false">[2]terrains!E4001*10.76391</f>
        <v>4552.057539</v>
      </c>
      <c r="G4001" s="63" t="s">
        <v>1070</v>
      </c>
      <c r="H4001" s="63" t="n">
        <v>0</v>
      </c>
      <c r="I4001" s="63" t="n">
        <v>3</v>
      </c>
      <c r="J4001" s="63" t="n">
        <f aca="false"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40" t="n">
        <f aca="false">IF([2]terrains!I4001=0,[2]terrains!J4001,[2]terrains!I4001)</f>
        <v>3</v>
      </c>
      <c r="L4001" s="63" t="n">
        <v>2.5</v>
      </c>
      <c r="M4001" s="63" t="n">
        <v>2</v>
      </c>
      <c r="N4001" s="63" t="n">
        <v>0</v>
      </c>
      <c r="O4001" s="63" t="s">
        <v>154</v>
      </c>
      <c r="P4001" s="63" t="n">
        <v>3</v>
      </c>
      <c r="Q4001" s="63" t="n">
        <v>2.5</v>
      </c>
      <c r="R4001" s="63" t="n">
        <v>0</v>
      </c>
      <c r="S4001" s="63" t="n">
        <v>0</v>
      </c>
      <c r="T4001" s="63" t="n">
        <v>0</v>
      </c>
      <c r="U4001" s="63" t="n">
        <v>0</v>
      </c>
      <c r="V4001" s="63" t="n">
        <v>1</v>
      </c>
      <c r="W4001" s="63" t="n">
        <v>0</v>
      </c>
      <c r="X4001" s="63" t="n">
        <v>0</v>
      </c>
      <c r="Y4001" s="63" t="n">
        <f aca="false">IF([2]terrains!L4001&lt;=2.5,1,IF([2]terrains!L4001&lt;=4.5,2,IF([2]terrains!L4001&lt;=6.5,3,4)))</f>
        <v>1</v>
      </c>
      <c r="Z4001" s="63" t="n">
        <f aca="false"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1" t="n">
        <f aca="false">[2]terrains!Z4001*[2]terrains!F4001</f>
        <v>664600.400694</v>
      </c>
    </row>
    <row r="4002" customFormat="false" ht="14.4" hidden="false" customHeight="false" outlineLevel="0" collapsed="false">
      <c r="A4002" s="132" t="n">
        <v>4001</v>
      </c>
      <c r="B4002" s="63" t="n">
        <v>299987.563569</v>
      </c>
      <c r="C4002" s="63" t="n">
        <v>5056950.48955</v>
      </c>
      <c r="D4002" s="63" t="s">
        <v>3599</v>
      </c>
      <c r="E4002" s="142" t="n">
        <v>422.6</v>
      </c>
      <c r="F4002" s="139" t="n">
        <f aca="false">[2]terrains!E4002*10.76391</f>
        <v>4548.828366</v>
      </c>
      <c r="G4002" s="63" t="s">
        <v>329</v>
      </c>
      <c r="H4002" s="63" t="n">
        <v>0</v>
      </c>
      <c r="I4002" s="63" t="n">
        <v>0</v>
      </c>
      <c r="J4002" s="63" t="n">
        <f aca="false">IF([2]terrains!L4002=13.5,IF([2]terrains!X4002=1,12,9),-0.392532+1.267037*[2]terrains!L4002+0.472239*[2]terrains!X4002+0.58658*[2]terrains!W4002+0.089417*[2]terrains!V4002+0.531633*[2]terrains!U4002+0.337883*[2]terrains!T4002-0.403545*[2]terrains!S4002)</f>
        <v>2.141542</v>
      </c>
      <c r="K4002" s="140" t="n">
        <f aca="false">IF([2]terrains!I4002=0,[2]terrains!J4002,[2]terrains!I4002)</f>
        <v>2.141542</v>
      </c>
      <c r="L4002" s="63" t="n">
        <v>2</v>
      </c>
      <c r="M4002" s="63" t="n">
        <v>1</v>
      </c>
      <c r="N4002" s="63" t="n">
        <v>3</v>
      </c>
      <c r="O4002" s="63" t="s">
        <v>150</v>
      </c>
      <c r="P4002" s="63" t="n">
        <v>2</v>
      </c>
      <c r="Q4002" s="63" t="n">
        <v>1.5</v>
      </c>
      <c r="R4002" s="63" t="n">
        <v>1</v>
      </c>
      <c r="S4002" s="63" t="n">
        <v>0</v>
      </c>
      <c r="T4002" s="63" t="n">
        <v>0</v>
      </c>
      <c r="U4002" s="63" t="n">
        <v>0</v>
      </c>
      <c r="V4002" s="63" t="n">
        <v>0</v>
      </c>
      <c r="W4002" s="63" t="n">
        <v>0</v>
      </c>
      <c r="X4002" s="63" t="n">
        <v>0</v>
      </c>
      <c r="Y4002" s="63" t="n">
        <f aca="false">IF([2]terrains!L4002&lt;=2.5,1,IF([2]terrains!L4002&lt;=4.5,2,IF([2]terrains!L4002&lt;=6.5,3,4)))</f>
        <v>1</v>
      </c>
      <c r="Z4002" s="63" t="n">
        <f aca="false"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1" t="n">
        <f aca="false">[2]terrains!Z4002*[2]terrains!F4002</f>
        <v>159208.99281</v>
      </c>
    </row>
    <row r="4003" customFormat="false" ht="14.4" hidden="false" customHeight="false" outlineLevel="0" collapsed="false">
      <c r="A4003" s="132" t="n">
        <v>4002</v>
      </c>
      <c r="B4003" s="63" t="n">
        <v>299032.48665</v>
      </c>
      <c r="C4003" s="63" t="n">
        <v>5040029.65945</v>
      </c>
      <c r="D4003" s="63" t="s">
        <v>3600</v>
      </c>
      <c r="E4003" s="142" t="n">
        <v>422.5</v>
      </c>
      <c r="F4003" s="139" t="n">
        <f aca="false">[2]terrains!E4003*10.76391</f>
        <v>4547.751975</v>
      </c>
      <c r="G4003" s="63" t="s">
        <v>462</v>
      </c>
      <c r="H4003" s="63" t="n">
        <v>0</v>
      </c>
      <c r="I4003" s="63" t="n">
        <v>12</v>
      </c>
      <c r="J4003" s="63" t="n">
        <f aca="false"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40" t="n">
        <f aca="false">IF([2]terrains!I4003=0,[2]terrains!J4003,[2]terrains!I4003)</f>
        <v>12</v>
      </c>
      <c r="L4003" s="63" t="n">
        <v>13.5</v>
      </c>
      <c r="M4003" s="63" t="n">
        <v>0</v>
      </c>
      <c r="N4003" s="63" t="n">
        <v>0</v>
      </c>
      <c r="O4003" s="63" t="s">
        <v>156</v>
      </c>
      <c r="P4003" s="63" t="n">
        <v>0</v>
      </c>
      <c r="Q4003" s="63" t="n">
        <v>0</v>
      </c>
      <c r="R4003" s="63" t="n">
        <v>0</v>
      </c>
      <c r="S4003" s="63" t="n">
        <v>0</v>
      </c>
      <c r="T4003" s="63" t="n">
        <v>0</v>
      </c>
      <c r="U4003" s="63" t="n">
        <v>0</v>
      </c>
      <c r="V4003" s="63" t="n">
        <v>0</v>
      </c>
      <c r="W4003" s="63" t="n">
        <v>0</v>
      </c>
      <c r="X4003" s="63" t="n">
        <v>1</v>
      </c>
      <c r="Y4003" s="63" t="n">
        <f aca="false">IF([2]terrains!L4003&lt;=2.5,1,IF([2]terrains!L4003&lt;=4.5,2,IF([2]terrains!L4003&lt;=6.5,3,4)))</f>
        <v>4</v>
      </c>
      <c r="Z4003" s="63" t="n">
        <f aca="false"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1" t="n">
        <f aca="false">[2]terrains!Z4003*[2]terrains!F4003</f>
        <v>4074785.7696</v>
      </c>
    </row>
    <row r="4004" customFormat="false" ht="14.4" hidden="false" customHeight="false" outlineLevel="0" collapsed="false">
      <c r="A4004" s="132" t="n">
        <v>4003</v>
      </c>
      <c r="B4004" s="63" t="n">
        <v>298455.177573</v>
      </c>
      <c r="C4004" s="63" t="n">
        <v>5037517.97647</v>
      </c>
      <c r="D4004" s="63" t="s">
        <v>3601</v>
      </c>
      <c r="E4004" s="142" t="n">
        <v>422.1</v>
      </c>
      <c r="F4004" s="139" t="n">
        <f aca="false">[2]terrains!E4004*10.76391</f>
        <v>4543.446411</v>
      </c>
      <c r="G4004" s="63" t="s">
        <v>350</v>
      </c>
      <c r="H4004" s="63" t="n">
        <v>0</v>
      </c>
      <c r="I4004" s="63" t="n">
        <v>0</v>
      </c>
      <c r="J4004" s="63" t="n">
        <f aca="false">IF([2]terrains!L4004=13.5,IF([2]terrains!X4004=1,12,9),-0.392532+1.267037*[2]terrains!L4004+0.472239*[2]terrains!X4004+0.58658*[2]terrains!W4004+0.089417*[2]terrains!V4004+0.531633*[2]terrains!U4004+0.337883*[2]terrains!T4004-0.403545*[2]terrains!S4004)</f>
        <v>3.1129435</v>
      </c>
      <c r="K4004" s="140" t="n">
        <f aca="false">IF([2]terrains!I4004=0,[2]terrains!J4004,[2]terrains!I4004)</f>
        <v>3.1129435</v>
      </c>
      <c r="L4004" s="63" t="n">
        <v>2.5</v>
      </c>
      <c r="M4004" s="63" t="n">
        <v>2</v>
      </c>
      <c r="N4004" s="63" t="n">
        <v>4</v>
      </c>
      <c r="O4004" s="63" t="s">
        <v>152</v>
      </c>
      <c r="P4004" s="63" t="n">
        <v>2</v>
      </c>
      <c r="Q4004" s="63" t="n">
        <v>1.5</v>
      </c>
      <c r="R4004" s="63" t="n">
        <v>0</v>
      </c>
      <c r="S4004" s="63" t="n">
        <v>0</v>
      </c>
      <c r="T4004" s="63" t="n">
        <v>1</v>
      </c>
      <c r="U4004" s="63" t="n">
        <v>0</v>
      </c>
      <c r="V4004" s="63" t="n">
        <v>0</v>
      </c>
      <c r="W4004" s="63" t="n">
        <v>0</v>
      </c>
      <c r="X4004" s="63" t="n">
        <v>0</v>
      </c>
      <c r="Y4004" s="63" t="n">
        <f aca="false">IF([2]terrains!L4004&lt;=2.5,1,IF([2]terrains!L4004&lt;=4.5,2,IF([2]terrains!L4004&lt;=6.5,3,4)))</f>
        <v>1</v>
      </c>
      <c r="Z4004" s="63" t="n">
        <f aca="false"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1" t="n">
        <f aca="false">[2]terrains!Z4004*[2]terrains!F4004</f>
        <v>386192.944935</v>
      </c>
    </row>
    <row r="4005" customFormat="false" ht="14.4" hidden="false" customHeight="false" outlineLevel="0" collapsed="false">
      <c r="A4005" s="132" t="n">
        <v>4004</v>
      </c>
      <c r="B4005" s="63" t="n">
        <v>299991.134581</v>
      </c>
      <c r="C4005" s="63" t="n">
        <v>5038181.44965</v>
      </c>
      <c r="D4005" s="63" t="s">
        <v>3602</v>
      </c>
      <c r="E4005" s="142" t="n">
        <v>421.9</v>
      </c>
      <c r="F4005" s="139" t="n">
        <f aca="false">[2]terrains!E4005*10.76391</f>
        <v>4541.293629</v>
      </c>
      <c r="G4005" s="63" t="s">
        <v>505</v>
      </c>
      <c r="H4005" s="63" t="n">
        <v>0</v>
      </c>
      <c r="I4005" s="63" t="n">
        <v>0</v>
      </c>
      <c r="J4005" s="63" t="n">
        <f aca="false"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40" t="n">
        <f aca="false">IF([2]terrains!I4005=0,[2]terrains!J4005,[2]terrains!I4005)</f>
        <v>2.8644775</v>
      </c>
      <c r="L4005" s="63" t="n">
        <v>2.5</v>
      </c>
      <c r="M4005" s="63" t="n">
        <v>1</v>
      </c>
      <c r="N4005" s="63" t="n">
        <v>4</v>
      </c>
      <c r="O4005" s="63" t="s">
        <v>154</v>
      </c>
      <c r="P4005" s="63" t="n">
        <v>2</v>
      </c>
      <c r="Q4005" s="63" t="n">
        <v>2</v>
      </c>
      <c r="R4005" s="63" t="n">
        <v>0</v>
      </c>
      <c r="S4005" s="63" t="n">
        <v>0</v>
      </c>
      <c r="T4005" s="63" t="n">
        <v>0</v>
      </c>
      <c r="U4005" s="63" t="n">
        <v>0</v>
      </c>
      <c r="V4005" s="63" t="n">
        <v>1</v>
      </c>
      <c r="W4005" s="63" t="n">
        <v>0</v>
      </c>
      <c r="X4005" s="63" t="n">
        <v>0</v>
      </c>
      <c r="Y4005" s="63" t="n">
        <f aca="false">IF([2]terrains!L4005&lt;=2.5,1,IF([2]terrains!L4005&lt;=4.5,2,IF([2]terrains!L4005&lt;=6.5,3,4)))</f>
        <v>1</v>
      </c>
      <c r="Z4005" s="63" t="n">
        <f aca="false"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1" t="n">
        <f aca="false">[2]terrains!Z4005*[2]terrains!F4005</f>
        <v>663028.869834</v>
      </c>
    </row>
    <row r="4006" customFormat="false" ht="14.4" hidden="false" customHeight="false" outlineLevel="0" collapsed="false">
      <c r="A4006" s="132" t="n">
        <v>4005</v>
      </c>
      <c r="B4006" s="63" t="n">
        <v>297178.459142</v>
      </c>
      <c r="C4006" s="63" t="n">
        <v>5047333.66107</v>
      </c>
      <c r="D4006" s="63" t="s">
        <v>3603</v>
      </c>
      <c r="E4006" s="142" t="n">
        <v>421.6</v>
      </c>
      <c r="F4006" s="139" t="n">
        <f aca="false">[2]terrains!E4006*10.76391</f>
        <v>4538.064456</v>
      </c>
      <c r="G4006" s="63" t="s">
        <v>735</v>
      </c>
      <c r="H4006" s="63" t="n">
        <v>0.2</v>
      </c>
      <c r="I4006" s="63" t="n">
        <v>2</v>
      </c>
      <c r="J4006" s="63" t="n">
        <f aca="false">IF([2]terrains!L4006=13.5,IF([2]terrains!X4006=1,12,9),-0.392532+1.267037*[2]terrains!L4006+0.472239*[2]terrains!X4006+0.58658*[2]terrains!W4006+0.089417*[2]terrains!V4006+0.531633*[2]terrains!U4006+0.337883*[2]terrains!T4006-0.403545*[2]terrains!S4006)</f>
        <v>1.737997</v>
      </c>
      <c r="K4006" s="140" t="n">
        <f aca="false">IF([2]terrains!I4006=0,[2]terrains!J4006,[2]terrains!I4006)</f>
        <v>2</v>
      </c>
      <c r="L4006" s="63" t="n">
        <v>2</v>
      </c>
      <c r="M4006" s="63" t="n">
        <v>1</v>
      </c>
      <c r="N4006" s="63" t="n">
        <v>3</v>
      </c>
      <c r="O4006" s="63" t="s">
        <v>151</v>
      </c>
      <c r="P4006" s="63" t="n">
        <v>2</v>
      </c>
      <c r="Q4006" s="63" t="n">
        <v>1.5</v>
      </c>
      <c r="R4006" s="63" t="n">
        <v>0</v>
      </c>
      <c r="S4006" s="63" t="n">
        <v>1</v>
      </c>
      <c r="T4006" s="63" t="n">
        <v>0</v>
      </c>
      <c r="U4006" s="63" t="n">
        <v>0</v>
      </c>
      <c r="V4006" s="63" t="n">
        <v>0</v>
      </c>
      <c r="W4006" s="63" t="n">
        <v>0</v>
      </c>
      <c r="X4006" s="63" t="n">
        <v>0</v>
      </c>
      <c r="Y4006" s="63" t="n">
        <f aca="false">IF([2]terrains!L4006&lt;=2.5,1,IF([2]terrains!L4006&lt;=4.5,2,IF([2]terrains!L4006&lt;=6.5,3,4)))</f>
        <v>1</v>
      </c>
      <c r="Z4006" s="63" t="n">
        <f aca="false"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1" t="n">
        <f aca="false">[2]terrains!Z4006*[2]terrains!F4006</f>
        <v>290436.125184</v>
      </c>
    </row>
    <row r="4007" customFormat="false" ht="14.4" hidden="false" customHeight="false" outlineLevel="0" collapsed="false">
      <c r="A4007" s="132" t="n">
        <v>4006</v>
      </c>
      <c r="B4007" s="63" t="n">
        <v>299938.626817</v>
      </c>
      <c r="C4007" s="63" t="n">
        <v>5057016.85087</v>
      </c>
      <c r="D4007" s="63" t="s">
        <v>3604</v>
      </c>
      <c r="E4007" s="142" t="n">
        <v>421.6</v>
      </c>
      <c r="F4007" s="139" t="n">
        <f aca="false">[2]terrains!E4007*10.76391</f>
        <v>4538.064456</v>
      </c>
      <c r="G4007" s="63" t="s">
        <v>329</v>
      </c>
      <c r="H4007" s="63" t="n">
        <v>0</v>
      </c>
      <c r="I4007" s="63" t="n">
        <v>0</v>
      </c>
      <c r="J4007" s="63" t="n">
        <f aca="false">IF([2]terrains!L4007=13.5,IF([2]terrains!X4007=1,12,9),-0.392532+1.267037*[2]terrains!L4007+0.472239*[2]terrains!X4007+0.58658*[2]terrains!W4007+0.089417*[2]terrains!V4007+0.531633*[2]terrains!U4007+0.337883*[2]terrains!T4007-0.403545*[2]terrains!S4007)</f>
        <v>2.141542</v>
      </c>
      <c r="K4007" s="140" t="n">
        <f aca="false">IF([2]terrains!I4007=0,[2]terrains!J4007,[2]terrains!I4007)</f>
        <v>2.141542</v>
      </c>
      <c r="L4007" s="63" t="n">
        <v>2</v>
      </c>
      <c r="M4007" s="63" t="n">
        <v>1</v>
      </c>
      <c r="N4007" s="63" t="n">
        <v>3</v>
      </c>
      <c r="O4007" s="63" t="s">
        <v>150</v>
      </c>
      <c r="P4007" s="63" t="n">
        <v>2</v>
      </c>
      <c r="Q4007" s="63" t="n">
        <v>1.5</v>
      </c>
      <c r="R4007" s="63" t="n">
        <v>1</v>
      </c>
      <c r="S4007" s="63" t="n">
        <v>0</v>
      </c>
      <c r="T4007" s="63" t="n">
        <v>0</v>
      </c>
      <c r="U4007" s="63" t="n">
        <v>0</v>
      </c>
      <c r="V4007" s="63" t="n">
        <v>0</v>
      </c>
      <c r="W4007" s="63" t="n">
        <v>0</v>
      </c>
      <c r="X4007" s="63" t="n">
        <v>0</v>
      </c>
      <c r="Y4007" s="63" t="n">
        <f aca="false">IF([2]terrains!L4007&lt;=2.5,1,IF([2]terrains!L4007&lt;=4.5,2,IF([2]terrains!L4007&lt;=6.5,3,4)))</f>
        <v>1</v>
      </c>
      <c r="Z4007" s="63" t="n">
        <f aca="false"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1" t="n">
        <f aca="false">[2]terrains!Z4007*[2]terrains!F4007</f>
        <v>158832.25596</v>
      </c>
    </row>
    <row r="4008" customFormat="false" ht="14.4" hidden="false" customHeight="false" outlineLevel="0" collapsed="false">
      <c r="A4008" s="132" t="n">
        <v>4007</v>
      </c>
      <c r="B4008" s="63" t="n">
        <v>299889.783823</v>
      </c>
      <c r="C4008" s="63" t="n">
        <v>5044139.42117</v>
      </c>
      <c r="D4008" s="63" t="s">
        <v>3605</v>
      </c>
      <c r="E4008" s="142" t="n">
        <v>421.5</v>
      </c>
      <c r="F4008" s="139" t="n">
        <f aca="false">[2]terrains!E4008*10.76391</f>
        <v>4536.988065</v>
      </c>
      <c r="G4008" s="63" t="s">
        <v>457</v>
      </c>
      <c r="H4008" s="63" t="n">
        <v>1</v>
      </c>
      <c r="I4008" s="63" t="n">
        <v>3</v>
      </c>
      <c r="J4008" s="63" t="n">
        <f aca="false">IF([2]terrains!L4008=13.5,IF([2]terrains!X4008=1,12,9),-0.392532+1.267037*[2]terrains!L4008+0.472239*[2]terrains!X4008+0.58658*[2]terrains!W4008+0.089417*[2]terrains!V4008+0.531633*[2]terrains!U4008+0.337883*[2]terrains!T4008-0.403545*[2]terrains!S4008)</f>
        <v>3.497996</v>
      </c>
      <c r="K4008" s="140" t="n">
        <f aca="false">IF([2]terrains!I4008=0,[2]terrains!J4008,[2]terrains!I4008)</f>
        <v>3</v>
      </c>
      <c r="L4008" s="63" t="n">
        <v>3</v>
      </c>
      <c r="M4008" s="63" t="n">
        <v>2</v>
      </c>
      <c r="N4008" s="63" t="n">
        <v>5</v>
      </c>
      <c r="O4008" s="63" t="s">
        <v>154</v>
      </c>
      <c r="P4008" s="63" t="n">
        <v>2</v>
      </c>
      <c r="Q4008" s="63" t="n">
        <v>2.5</v>
      </c>
      <c r="R4008" s="63" t="n">
        <v>0</v>
      </c>
      <c r="S4008" s="63" t="n">
        <v>0</v>
      </c>
      <c r="T4008" s="63" t="n">
        <v>0</v>
      </c>
      <c r="U4008" s="63" t="n">
        <v>0</v>
      </c>
      <c r="V4008" s="63" t="n">
        <v>1</v>
      </c>
      <c r="W4008" s="63" t="n">
        <v>0</v>
      </c>
      <c r="X4008" s="63" t="n">
        <v>0</v>
      </c>
      <c r="Y4008" s="63" t="n">
        <f aca="false">IF([2]terrains!L4008&lt;=2.5,1,IF([2]terrains!L4008&lt;=4.5,2,IF([2]terrains!L4008&lt;=6.5,3,4)))</f>
        <v>2</v>
      </c>
      <c r="Z4008" s="63" t="n">
        <f aca="false"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1" t="n">
        <f aca="false">[2]terrains!Z4008*[2]terrains!F4008</f>
        <v>807583.87557</v>
      </c>
    </row>
    <row r="4009" customFormat="false" ht="14.4" hidden="false" customHeight="false" outlineLevel="0" collapsed="false">
      <c r="A4009" s="132" t="n">
        <v>4008</v>
      </c>
      <c r="B4009" s="63" t="n">
        <v>296639.4747</v>
      </c>
      <c r="C4009" s="63" t="n">
        <v>5047593.105</v>
      </c>
      <c r="D4009" s="63" t="s">
        <v>3606</v>
      </c>
      <c r="E4009" s="142" t="n">
        <v>421.4</v>
      </c>
      <c r="F4009" s="139" t="n">
        <f aca="false">[2]terrains!E4009*10.76391</f>
        <v>4535.911674</v>
      </c>
      <c r="G4009" s="63" t="s">
        <v>435</v>
      </c>
      <c r="H4009" s="63" t="n">
        <v>0</v>
      </c>
      <c r="I4009" s="63" t="n">
        <v>0</v>
      </c>
      <c r="J4009" s="63" t="n">
        <f aca="false">IF([2]terrains!L4009=13.5,IF([2]terrains!X4009=1,12,9),-0.392532+1.267037*[2]terrains!L4009+0.472239*[2]terrains!X4009+0.58658*[2]terrains!W4009+0.089417*[2]terrains!V4009+0.531633*[2]terrains!U4009+0.337883*[2]terrains!T4009-0.403545*[2]terrains!S4009)</f>
        <v>4.272071</v>
      </c>
      <c r="K4009" s="140" t="n">
        <f aca="false">IF([2]terrains!I4009=0,[2]terrains!J4009,[2]terrains!I4009)</f>
        <v>4.272071</v>
      </c>
      <c r="L4009" s="63" t="n">
        <v>4</v>
      </c>
      <c r="M4009" s="63" t="n">
        <v>4</v>
      </c>
      <c r="N4009" s="63" t="n">
        <v>8</v>
      </c>
      <c r="O4009" s="63" t="s">
        <v>151</v>
      </c>
      <c r="P4009" s="63" t="n">
        <v>2</v>
      </c>
      <c r="Q4009" s="63" t="n">
        <v>2.5</v>
      </c>
      <c r="R4009" s="63" t="n">
        <v>0</v>
      </c>
      <c r="S4009" s="63" t="n">
        <v>1</v>
      </c>
      <c r="T4009" s="63" t="n">
        <v>0</v>
      </c>
      <c r="U4009" s="63" t="n">
        <v>0</v>
      </c>
      <c r="V4009" s="63" t="n">
        <v>0</v>
      </c>
      <c r="W4009" s="63" t="n">
        <v>0</v>
      </c>
      <c r="X4009" s="63" t="n">
        <v>0</v>
      </c>
      <c r="Y4009" s="63" t="n">
        <f aca="false">IF([2]terrains!L4009&lt;=2.5,1,IF([2]terrains!L4009&lt;=4.5,2,IF([2]terrains!L4009&lt;=6.5,3,4)))</f>
        <v>2</v>
      </c>
      <c r="Z4009" s="63" t="n">
        <f aca="false"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1" t="n">
        <f aca="false">[2]terrains!Z4009*[2]terrains!F4009</f>
        <v>290298.347136</v>
      </c>
    </row>
    <row r="4010" customFormat="false" ht="14.4" hidden="false" customHeight="false" outlineLevel="0" collapsed="false">
      <c r="A4010" s="132" t="n">
        <v>4009</v>
      </c>
      <c r="B4010" s="63" t="n">
        <v>299979.421391</v>
      </c>
      <c r="C4010" s="63" t="n">
        <v>5056961.5271</v>
      </c>
      <c r="D4010" s="63" t="s">
        <v>3607</v>
      </c>
      <c r="E4010" s="142" t="n">
        <v>420.8</v>
      </c>
      <c r="F4010" s="139" t="n">
        <f aca="false">[2]terrains!E4010*10.76391</f>
        <v>4529.453328</v>
      </c>
      <c r="G4010" s="63" t="s">
        <v>329</v>
      </c>
      <c r="H4010" s="63" t="n">
        <v>0</v>
      </c>
      <c r="I4010" s="63" t="n">
        <v>0</v>
      </c>
      <c r="J4010" s="63" t="n">
        <f aca="false">IF([2]terrains!L4010=13.5,IF([2]terrains!X4010=1,12,9),-0.392532+1.267037*[2]terrains!L4010+0.472239*[2]terrains!X4010+0.58658*[2]terrains!W4010+0.089417*[2]terrains!V4010+0.531633*[2]terrains!U4010+0.337883*[2]terrains!T4010-0.403545*[2]terrains!S4010)</f>
        <v>2.141542</v>
      </c>
      <c r="K4010" s="140" t="n">
        <f aca="false">IF([2]terrains!I4010=0,[2]terrains!J4010,[2]terrains!I4010)</f>
        <v>2.141542</v>
      </c>
      <c r="L4010" s="63" t="n">
        <v>2</v>
      </c>
      <c r="M4010" s="63" t="n">
        <v>1</v>
      </c>
      <c r="N4010" s="63" t="n">
        <v>3</v>
      </c>
      <c r="O4010" s="63" t="s">
        <v>150</v>
      </c>
      <c r="P4010" s="63" t="n">
        <v>2</v>
      </c>
      <c r="Q4010" s="63" t="n">
        <v>1.5</v>
      </c>
      <c r="R4010" s="63" t="n">
        <v>1</v>
      </c>
      <c r="S4010" s="63" t="n">
        <v>0</v>
      </c>
      <c r="T4010" s="63" t="n">
        <v>0</v>
      </c>
      <c r="U4010" s="63" t="n">
        <v>0</v>
      </c>
      <c r="V4010" s="63" t="n">
        <v>0</v>
      </c>
      <c r="W4010" s="63" t="n">
        <v>0</v>
      </c>
      <c r="X4010" s="63" t="n">
        <v>0</v>
      </c>
      <c r="Y4010" s="63" t="n">
        <f aca="false">IF([2]terrains!L4010&lt;=2.5,1,IF([2]terrains!L4010&lt;=4.5,2,IF([2]terrains!L4010&lt;=6.5,3,4)))</f>
        <v>1</v>
      </c>
      <c r="Z4010" s="63" t="n">
        <f aca="false"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1" t="n">
        <f aca="false">[2]terrains!Z4010*[2]terrains!F4010</f>
        <v>158530.86648</v>
      </c>
    </row>
    <row r="4011" customFormat="false" ht="14.4" hidden="false" customHeight="false" outlineLevel="0" collapsed="false">
      <c r="A4011" s="132" t="n">
        <v>4010</v>
      </c>
      <c r="B4011" s="63" t="n">
        <v>296132.423</v>
      </c>
      <c r="C4011" s="63" t="n">
        <v>5036285.552</v>
      </c>
      <c r="D4011" s="63" t="s">
        <v>3608</v>
      </c>
      <c r="E4011" s="142" t="n">
        <v>420.6</v>
      </c>
      <c r="F4011" s="139" t="n">
        <f aca="false">[2]terrains!E4011*10.76391</f>
        <v>4527.300546</v>
      </c>
      <c r="G4011" s="63" t="s">
        <v>184</v>
      </c>
      <c r="H4011" s="63" t="n">
        <v>0</v>
      </c>
      <c r="I4011" s="63" t="n">
        <v>0</v>
      </c>
      <c r="J4011" s="63" t="n">
        <f aca="false"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40" t="n">
        <f aca="false">IF([2]terrains!I4011=0,[2]terrains!J4011,[2]terrains!I4011)</f>
        <v>2.479425</v>
      </c>
      <c r="L4011" s="63" t="n">
        <v>2</v>
      </c>
      <c r="M4011" s="63" t="n">
        <v>2</v>
      </c>
      <c r="N4011" s="63" t="n">
        <v>3</v>
      </c>
      <c r="O4011" s="63" t="s">
        <v>152</v>
      </c>
      <c r="P4011" s="63" t="n">
        <v>2</v>
      </c>
      <c r="Q4011" s="63" t="n">
        <v>2</v>
      </c>
      <c r="R4011" s="63" t="n">
        <v>0</v>
      </c>
      <c r="S4011" s="63" t="n">
        <v>0</v>
      </c>
      <c r="T4011" s="63" t="n">
        <v>1</v>
      </c>
      <c r="U4011" s="63" t="n">
        <v>0</v>
      </c>
      <c r="V4011" s="63" t="n">
        <v>0</v>
      </c>
      <c r="W4011" s="63" t="n">
        <v>0</v>
      </c>
      <c r="X4011" s="63" t="n">
        <v>0</v>
      </c>
      <c r="Y4011" s="63" t="n">
        <f aca="false">IF([2]terrains!L4011&lt;=2.5,1,IF([2]terrains!L4011&lt;=4.5,2,IF([2]terrains!L4011&lt;=6.5,3,4)))</f>
        <v>1</v>
      </c>
      <c r="Z4011" s="63" t="n">
        <f aca="false"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1" t="n">
        <f aca="false">[2]terrains!Z4011*[2]terrains!F4011</f>
        <v>384820.54641</v>
      </c>
    </row>
    <row r="4012" customFormat="false" ht="14.4" hidden="false" customHeight="false" outlineLevel="0" collapsed="false">
      <c r="A4012" s="132" t="n">
        <v>4011</v>
      </c>
      <c r="B4012" s="63" t="n">
        <v>301352.125169</v>
      </c>
      <c r="C4012" s="63" t="n">
        <v>5052767.12327</v>
      </c>
      <c r="D4012" s="63" t="s">
        <v>3609</v>
      </c>
      <c r="E4012" s="142" t="n">
        <v>420.4</v>
      </c>
      <c r="F4012" s="139" t="n">
        <f aca="false">[2]terrains!E4012*10.76391</f>
        <v>4525.147764</v>
      </c>
      <c r="G4012" s="63" t="s">
        <v>1790</v>
      </c>
      <c r="H4012" s="63" t="n">
        <v>0</v>
      </c>
      <c r="I4012" s="63" t="n">
        <v>0</v>
      </c>
      <c r="J4012" s="63" t="n">
        <f aca="false">IF([2]terrains!L4012=13.5,IF([2]terrains!X4012=1,12,9),-0.392532+1.267037*[2]terrains!L4012+0.472239*[2]terrains!X4012+0.58658*[2]terrains!W4012+0.089417*[2]terrains!V4012+0.531633*[2]terrains!U4012+0.337883*[2]terrains!T4012-0.403545*[2]terrains!S4012)</f>
        <v>1.737997</v>
      </c>
      <c r="K4012" s="140" t="n">
        <f aca="false">IF([2]terrains!I4012=0,[2]terrains!J4012,[2]terrains!I4012)</f>
        <v>1.737997</v>
      </c>
      <c r="L4012" s="63" t="n">
        <v>2</v>
      </c>
      <c r="M4012" s="63" t="n">
        <v>1</v>
      </c>
      <c r="N4012" s="63" t="n">
        <v>3</v>
      </c>
      <c r="O4012" s="63" t="s">
        <v>151</v>
      </c>
      <c r="P4012" s="63" t="n">
        <v>2</v>
      </c>
      <c r="Q4012" s="63" t="n">
        <v>1.5</v>
      </c>
      <c r="R4012" s="63" t="n">
        <v>0</v>
      </c>
      <c r="S4012" s="63" t="n">
        <v>1</v>
      </c>
      <c r="T4012" s="63" t="n">
        <v>0</v>
      </c>
      <c r="U4012" s="63" t="n">
        <v>0</v>
      </c>
      <c r="V4012" s="63" t="n">
        <v>0</v>
      </c>
      <c r="W4012" s="63" t="n">
        <v>0</v>
      </c>
      <c r="X4012" s="63" t="n">
        <v>0</v>
      </c>
      <c r="Y4012" s="63" t="n">
        <f aca="false">IF([2]terrains!L4012&lt;=2.5,1,IF([2]terrains!L4012&lt;=4.5,2,IF([2]terrains!L4012&lt;=6.5,3,4)))</f>
        <v>1</v>
      </c>
      <c r="Z4012" s="63" t="n">
        <f aca="false"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1" t="n">
        <f aca="false">[2]terrains!Z4012*[2]terrains!F4012</f>
        <v>289609.456896</v>
      </c>
    </row>
    <row r="4013" customFormat="false" ht="14.4" hidden="false" customHeight="false" outlineLevel="0" collapsed="false">
      <c r="A4013" s="132" t="n">
        <v>4012</v>
      </c>
      <c r="B4013" s="63" t="n">
        <v>301379.247217</v>
      </c>
      <c r="C4013" s="63" t="n">
        <v>5052772.3942</v>
      </c>
      <c r="D4013" s="63" t="s">
        <v>3610</v>
      </c>
      <c r="E4013" s="142" t="n">
        <v>420.2</v>
      </c>
      <c r="F4013" s="139" t="n">
        <f aca="false">[2]terrains!E4013*10.76391</f>
        <v>4522.994982</v>
      </c>
      <c r="G4013" s="63" t="s">
        <v>1790</v>
      </c>
      <c r="H4013" s="63" t="n">
        <v>0</v>
      </c>
      <c r="I4013" s="63" t="n">
        <v>0</v>
      </c>
      <c r="J4013" s="63" t="n">
        <f aca="false">IF([2]terrains!L4013=13.5,IF([2]terrains!X4013=1,12,9),-0.392532+1.267037*[2]terrains!L4013+0.472239*[2]terrains!X4013+0.58658*[2]terrains!W4013+0.089417*[2]terrains!V4013+0.531633*[2]terrains!U4013+0.337883*[2]terrains!T4013-0.403545*[2]terrains!S4013)</f>
        <v>1.737997</v>
      </c>
      <c r="K4013" s="140" t="n">
        <f aca="false">IF([2]terrains!I4013=0,[2]terrains!J4013,[2]terrains!I4013)</f>
        <v>1.737997</v>
      </c>
      <c r="L4013" s="63" t="n">
        <v>2</v>
      </c>
      <c r="M4013" s="63" t="n">
        <v>1</v>
      </c>
      <c r="N4013" s="63" t="n">
        <v>3</v>
      </c>
      <c r="O4013" s="63" t="s">
        <v>151</v>
      </c>
      <c r="P4013" s="63" t="n">
        <v>2</v>
      </c>
      <c r="Q4013" s="63" t="n">
        <v>1.5</v>
      </c>
      <c r="R4013" s="63" t="n">
        <v>0</v>
      </c>
      <c r="S4013" s="63" t="n">
        <v>1</v>
      </c>
      <c r="T4013" s="63" t="n">
        <v>0</v>
      </c>
      <c r="U4013" s="63" t="n">
        <v>0</v>
      </c>
      <c r="V4013" s="63" t="n">
        <v>0</v>
      </c>
      <c r="W4013" s="63" t="n">
        <v>0</v>
      </c>
      <c r="X4013" s="63" t="n">
        <v>0</v>
      </c>
      <c r="Y4013" s="63" t="n">
        <f aca="false">IF([2]terrains!L4013&lt;=2.5,1,IF([2]terrains!L4013&lt;=4.5,2,IF([2]terrains!L4013&lt;=6.5,3,4)))</f>
        <v>1</v>
      </c>
      <c r="Z4013" s="63" t="n">
        <f aca="false"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1" t="n">
        <f aca="false">[2]terrains!Z4013*[2]terrains!F4013</f>
        <v>289471.678848</v>
      </c>
    </row>
    <row r="4014" customFormat="false" ht="14.4" hidden="false" customHeight="false" outlineLevel="0" collapsed="false">
      <c r="A4014" s="132" t="n">
        <v>4013</v>
      </c>
      <c r="B4014" s="63" t="n">
        <v>300396.875066</v>
      </c>
      <c r="C4014" s="63" t="n">
        <v>5042429.52627</v>
      </c>
      <c r="D4014" s="63" t="s">
        <v>3611</v>
      </c>
      <c r="E4014" s="142" t="n">
        <v>419.9</v>
      </c>
      <c r="F4014" s="139" t="n">
        <f aca="false">[2]terrains!E4014*10.76391</f>
        <v>4519.765809</v>
      </c>
      <c r="G4014" s="63" t="s">
        <v>1070</v>
      </c>
      <c r="H4014" s="63" t="n">
        <v>0</v>
      </c>
      <c r="I4014" s="63" t="n">
        <v>3</v>
      </c>
      <c r="J4014" s="63" t="n">
        <f aca="false"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40" t="n">
        <f aca="false">IF([2]terrains!I4014=0,[2]terrains!J4014,[2]terrains!I4014)</f>
        <v>3</v>
      </c>
      <c r="L4014" s="63" t="n">
        <v>2.5</v>
      </c>
      <c r="M4014" s="63" t="n">
        <v>2</v>
      </c>
      <c r="N4014" s="63" t="n">
        <v>0</v>
      </c>
      <c r="O4014" s="63" t="s">
        <v>154</v>
      </c>
      <c r="P4014" s="63" t="n">
        <v>3</v>
      </c>
      <c r="Q4014" s="63" t="n">
        <v>2.5</v>
      </c>
      <c r="R4014" s="63" t="n">
        <v>0</v>
      </c>
      <c r="S4014" s="63" t="n">
        <v>0</v>
      </c>
      <c r="T4014" s="63" t="n">
        <v>0</v>
      </c>
      <c r="U4014" s="63" t="n">
        <v>0</v>
      </c>
      <c r="V4014" s="63" t="n">
        <v>1</v>
      </c>
      <c r="W4014" s="63" t="n">
        <v>0</v>
      </c>
      <c r="X4014" s="63" t="n">
        <v>0</v>
      </c>
      <c r="Y4014" s="63" t="n">
        <f aca="false">IF([2]terrains!L4014&lt;=2.5,1,IF([2]terrains!L4014&lt;=4.5,2,IF([2]terrains!L4014&lt;=6.5,3,4)))</f>
        <v>1</v>
      </c>
      <c r="Z4014" s="63" t="n">
        <f aca="false"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1" t="n">
        <f aca="false">[2]terrains!Z4014*[2]terrains!F4014</f>
        <v>659885.808114</v>
      </c>
    </row>
    <row r="4015" customFormat="false" ht="14.4" hidden="false" customHeight="false" outlineLevel="0" collapsed="false">
      <c r="A4015" s="132" t="n">
        <v>4014</v>
      </c>
      <c r="B4015" s="63" t="n">
        <v>299930.292359</v>
      </c>
      <c r="C4015" s="63" t="n">
        <v>5057028.14796</v>
      </c>
      <c r="D4015" s="63" t="s">
        <v>3612</v>
      </c>
      <c r="E4015" s="142" t="n">
        <v>419.8</v>
      </c>
      <c r="F4015" s="139" t="n">
        <f aca="false">[2]terrains!E4015*10.76391</f>
        <v>4518.689418</v>
      </c>
      <c r="G4015" s="63" t="s">
        <v>329</v>
      </c>
      <c r="H4015" s="63" t="n">
        <v>0</v>
      </c>
      <c r="I4015" s="63" t="n">
        <v>0</v>
      </c>
      <c r="J4015" s="63" t="n">
        <f aca="false">IF([2]terrains!L4015=13.5,IF([2]terrains!X4015=1,12,9),-0.392532+1.267037*[2]terrains!L4015+0.472239*[2]terrains!X4015+0.58658*[2]terrains!W4015+0.089417*[2]terrains!V4015+0.531633*[2]terrains!U4015+0.337883*[2]terrains!T4015-0.403545*[2]terrains!S4015)</f>
        <v>2.141542</v>
      </c>
      <c r="K4015" s="140" t="n">
        <f aca="false">IF([2]terrains!I4015=0,[2]terrains!J4015,[2]terrains!I4015)</f>
        <v>2.141542</v>
      </c>
      <c r="L4015" s="63" t="n">
        <v>2</v>
      </c>
      <c r="M4015" s="63" t="n">
        <v>1</v>
      </c>
      <c r="N4015" s="63" t="n">
        <v>3</v>
      </c>
      <c r="O4015" s="63" t="s">
        <v>150</v>
      </c>
      <c r="P4015" s="63" t="n">
        <v>2</v>
      </c>
      <c r="Q4015" s="63" t="n">
        <v>1.5</v>
      </c>
      <c r="R4015" s="63" t="n">
        <v>1</v>
      </c>
      <c r="S4015" s="63" t="n">
        <v>0</v>
      </c>
      <c r="T4015" s="63" t="n">
        <v>0</v>
      </c>
      <c r="U4015" s="63" t="n">
        <v>0</v>
      </c>
      <c r="V4015" s="63" t="n">
        <v>0</v>
      </c>
      <c r="W4015" s="63" t="n">
        <v>0</v>
      </c>
      <c r="X4015" s="63" t="n">
        <v>0</v>
      </c>
      <c r="Y4015" s="63" t="n">
        <f aca="false">IF([2]terrains!L4015&lt;=2.5,1,IF([2]terrains!L4015&lt;=4.5,2,IF([2]terrains!L4015&lt;=6.5,3,4)))</f>
        <v>1</v>
      </c>
      <c r="Z4015" s="63" t="n">
        <f aca="false"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1" t="n">
        <f aca="false">[2]terrains!Z4015*[2]terrains!F4015</f>
        <v>158154.12963</v>
      </c>
    </row>
    <row r="4016" customFormat="false" ht="14.4" hidden="false" customHeight="false" outlineLevel="0" collapsed="false">
      <c r="A4016" s="132" t="n">
        <v>4015</v>
      </c>
      <c r="B4016" s="63" t="n">
        <v>300166.66547</v>
      </c>
      <c r="C4016" s="63" t="n">
        <v>5040754.23037</v>
      </c>
      <c r="D4016" s="63" t="s">
        <v>3613</v>
      </c>
      <c r="E4016" s="142" t="n">
        <v>419.45</v>
      </c>
      <c r="F4016" s="139" t="n">
        <f aca="false">[2]terrains!E4016*10.76391</f>
        <v>4514.9220495</v>
      </c>
      <c r="G4016" s="63" t="s">
        <v>221</v>
      </c>
      <c r="H4016" s="63" t="n">
        <v>0</v>
      </c>
      <c r="I4016" s="63" t="n">
        <v>6</v>
      </c>
      <c r="J4016" s="63" t="n">
        <f aca="false">IF([2]terrains!L4016=13.5,IF([2]terrains!X4016=1,12,9),-0.392532+1.267037*[2]terrains!L4016+0.472239*[2]terrains!X4016+0.58658*[2]terrains!W4016+0.089417*[2]terrains!V4016+0.531633*[2]terrains!U4016+0.337883*[2]terrains!T4016-0.403545*[2]terrains!S4016)</f>
        <v>5.7813735</v>
      </c>
      <c r="K4016" s="140" t="n">
        <f aca="false">IF([2]terrains!I4016=0,[2]terrains!J4016,[2]terrains!I4016)</f>
        <v>6</v>
      </c>
      <c r="L4016" s="63" t="n">
        <v>4.5</v>
      </c>
      <c r="M4016" s="63" t="n">
        <v>0</v>
      </c>
      <c r="N4016" s="63" t="n">
        <v>0</v>
      </c>
      <c r="O4016" s="63" t="s">
        <v>156</v>
      </c>
      <c r="P4016" s="63" t="n">
        <v>0</v>
      </c>
      <c r="Q4016" s="63" t="n">
        <v>0</v>
      </c>
      <c r="R4016" s="63" t="n">
        <v>0</v>
      </c>
      <c r="S4016" s="63" t="n">
        <v>0</v>
      </c>
      <c r="T4016" s="63" t="n">
        <v>0</v>
      </c>
      <c r="U4016" s="63" t="n">
        <v>0</v>
      </c>
      <c r="V4016" s="63" t="n">
        <v>0</v>
      </c>
      <c r="W4016" s="63" t="n">
        <v>0</v>
      </c>
      <c r="X4016" s="63" t="n">
        <v>1</v>
      </c>
      <c r="Y4016" s="63" t="n">
        <f aca="false">IF([2]terrains!L4016&lt;=2.5,1,IF([2]terrains!L4016&lt;=4.5,2,IF([2]terrains!L4016&lt;=6.5,3,4)))</f>
        <v>2</v>
      </c>
      <c r="Z4016" s="63" t="n">
        <f aca="false"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1" t="n">
        <f aca="false">[2]terrains!Z4016*[2]terrains!F4016</f>
        <v>1092611.135979</v>
      </c>
    </row>
    <row r="4017" customFormat="false" ht="14.4" hidden="false" customHeight="false" outlineLevel="0" collapsed="false">
      <c r="A4017" s="132" t="n">
        <v>4016</v>
      </c>
      <c r="B4017" s="63" t="n">
        <v>297960.4484</v>
      </c>
      <c r="C4017" s="63" t="n">
        <v>5044392.196</v>
      </c>
      <c r="D4017" s="63" t="s">
        <v>3614</v>
      </c>
      <c r="E4017" s="142" t="n">
        <v>419.3</v>
      </c>
      <c r="F4017" s="139" t="n">
        <f aca="false">[2]terrains!E4017*10.76391</f>
        <v>4513.307463</v>
      </c>
      <c r="G4017" s="63" t="s">
        <v>195</v>
      </c>
      <c r="H4017" s="63" t="n">
        <v>0</v>
      </c>
      <c r="I4017" s="63" t="n">
        <v>0</v>
      </c>
      <c r="J4017" s="63" t="n">
        <f aca="false">IF([2]terrains!L4017=13.5,IF([2]terrains!X4017=1,12,9),-0.392532+1.267037*[2]terrains!L4017+0.472239*[2]terrains!X4017+0.58658*[2]terrains!W4017+0.089417*[2]terrains!V4017+0.531633*[2]terrains!U4017+0.337883*[2]terrains!T4017-0.403545*[2]terrains!S4017)</f>
        <v>3.746462</v>
      </c>
      <c r="K4017" s="140" t="n">
        <f aca="false">IF([2]terrains!I4017=0,[2]terrains!J4017,[2]terrains!I4017)</f>
        <v>3.746462</v>
      </c>
      <c r="L4017" s="63" t="n">
        <v>3</v>
      </c>
      <c r="M4017" s="63" t="n">
        <v>2</v>
      </c>
      <c r="N4017" s="63" t="n">
        <v>6</v>
      </c>
      <c r="O4017" s="63" t="s">
        <v>152</v>
      </c>
      <c r="P4017" s="63" t="n">
        <v>2</v>
      </c>
      <c r="Q4017" s="63" t="n">
        <v>2.5</v>
      </c>
      <c r="R4017" s="63" t="n">
        <v>0</v>
      </c>
      <c r="S4017" s="63" t="n">
        <v>0</v>
      </c>
      <c r="T4017" s="63" t="n">
        <v>1</v>
      </c>
      <c r="U4017" s="63" t="n">
        <v>0</v>
      </c>
      <c r="V4017" s="63" t="n">
        <v>0</v>
      </c>
      <c r="W4017" s="63" t="n">
        <v>0</v>
      </c>
      <c r="X4017" s="63" t="n">
        <v>0</v>
      </c>
      <c r="Y4017" s="63" t="n">
        <f aca="false">IF([2]terrains!L4017&lt;=2.5,1,IF([2]terrains!L4017&lt;=4.5,2,IF([2]terrains!L4017&lt;=6.5,3,4)))</f>
        <v>2</v>
      </c>
      <c r="Z4017" s="63" t="n">
        <f aca="false"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1" t="n">
        <f aca="false">[2]terrains!Z4017*[2]terrains!F4017</f>
        <v>469383.976152</v>
      </c>
    </row>
    <row r="4018" customFormat="false" ht="14.4" hidden="false" customHeight="false" outlineLevel="0" collapsed="false">
      <c r="A4018" s="132" t="n">
        <v>4017</v>
      </c>
      <c r="B4018" s="63" t="n">
        <v>304516.00953</v>
      </c>
      <c r="C4018" s="63" t="n">
        <v>5059108.03871</v>
      </c>
      <c r="D4018" s="63" t="s">
        <v>3615</v>
      </c>
      <c r="E4018" s="142" t="n">
        <v>419.2</v>
      </c>
      <c r="F4018" s="139" t="n">
        <f aca="false">[2]terrains!E4018*10.76391</f>
        <v>4512.231072</v>
      </c>
      <c r="G4018" s="63" t="s">
        <v>476</v>
      </c>
      <c r="H4018" s="63" t="n">
        <v>0</v>
      </c>
      <c r="I4018" s="63" t="n">
        <v>0</v>
      </c>
      <c r="J4018" s="63" t="n">
        <f aca="false">IF([2]terrains!L4018=13.5,IF([2]terrains!X4018=1,12,9),-0.392532+1.267037*[2]terrains!L4018+0.472239*[2]terrains!X4018+0.58658*[2]terrains!W4018+0.089417*[2]terrains!V4018+0.531633*[2]terrains!U4018+0.337883*[2]terrains!T4018-0.403545*[2]terrains!S4018)</f>
        <v>2.7750605</v>
      </c>
      <c r="K4018" s="140" t="n">
        <f aca="false">IF([2]terrains!I4018=0,[2]terrains!J4018,[2]terrains!I4018)</f>
        <v>2.7750605</v>
      </c>
      <c r="L4018" s="63" t="n">
        <v>2.5</v>
      </c>
      <c r="M4018" s="63" t="n">
        <v>2</v>
      </c>
      <c r="N4018" s="63" t="n">
        <v>6</v>
      </c>
      <c r="O4018" s="63" t="s">
        <v>150</v>
      </c>
      <c r="P4018" s="63" t="n">
        <v>2</v>
      </c>
      <c r="Q4018" s="63" t="n">
        <v>1.5</v>
      </c>
      <c r="R4018" s="63" t="n">
        <v>1</v>
      </c>
      <c r="S4018" s="63" t="n">
        <v>0</v>
      </c>
      <c r="T4018" s="63" t="n">
        <v>0</v>
      </c>
      <c r="U4018" s="63" t="n">
        <v>0</v>
      </c>
      <c r="V4018" s="63" t="n">
        <v>0</v>
      </c>
      <c r="W4018" s="63" t="n">
        <v>0</v>
      </c>
      <c r="X4018" s="63" t="n">
        <v>0</v>
      </c>
      <c r="Y4018" s="63" t="n">
        <f aca="false">IF([2]terrains!L4018&lt;=2.5,1,IF([2]terrains!L4018&lt;=4.5,2,IF([2]terrains!L4018&lt;=6.5,3,4)))</f>
        <v>1</v>
      </c>
      <c r="Z4018" s="63" t="n">
        <f aca="false"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1" t="n">
        <f aca="false">[2]terrains!Z4018*[2]terrains!F4018</f>
        <v>157928.08752</v>
      </c>
    </row>
    <row r="4019" customFormat="false" ht="14.4" hidden="false" customHeight="false" outlineLevel="0" collapsed="false">
      <c r="A4019" s="132" t="n">
        <v>4018</v>
      </c>
      <c r="B4019" s="63" t="n">
        <v>287955.178583</v>
      </c>
      <c r="C4019" s="63" t="n">
        <v>5042979.10111</v>
      </c>
      <c r="D4019" s="63" t="s">
        <v>3616</v>
      </c>
      <c r="E4019" s="142" t="n">
        <v>419.2</v>
      </c>
      <c r="F4019" s="139" t="n">
        <f aca="false">[2]terrains!E4019*10.76391</f>
        <v>4512.231072</v>
      </c>
      <c r="G4019" s="63" t="s">
        <v>388</v>
      </c>
      <c r="H4019" s="63" t="n">
        <v>1</v>
      </c>
      <c r="I4019" s="63" t="n">
        <v>3</v>
      </c>
      <c r="J4019" s="63" t="n">
        <f aca="false">IF([2]terrains!L4019=13.5,IF([2]terrains!X4019=1,12,9),-0.392532+1.267037*[2]terrains!L4019+0.472239*[2]terrains!X4019+0.58658*[2]terrains!W4019+0.089417*[2]terrains!V4019+0.531633*[2]terrains!U4019+0.337883*[2]terrains!T4019-0.403545*[2]terrains!S4019)</f>
        <v>3.6385525</v>
      </c>
      <c r="K4019" s="140" t="n">
        <f aca="false">IF([2]terrains!I4019=0,[2]terrains!J4019,[2]terrains!I4019)</f>
        <v>3</v>
      </c>
      <c r="L4019" s="63" t="n">
        <v>3.5</v>
      </c>
      <c r="M4019" s="63" t="n">
        <v>3</v>
      </c>
      <c r="N4019" s="63" t="n">
        <v>6</v>
      </c>
      <c r="O4019" s="63" t="s">
        <v>151</v>
      </c>
      <c r="P4019" s="63" t="n">
        <v>2.5</v>
      </c>
      <c r="Q4019" s="63" t="n">
        <v>2.5</v>
      </c>
      <c r="R4019" s="63" t="n">
        <v>0</v>
      </c>
      <c r="S4019" s="63" t="n">
        <v>1</v>
      </c>
      <c r="T4019" s="63" t="n">
        <v>0</v>
      </c>
      <c r="U4019" s="63" t="n">
        <v>0</v>
      </c>
      <c r="V4019" s="63" t="n">
        <v>0</v>
      </c>
      <c r="W4019" s="63" t="n">
        <v>0</v>
      </c>
      <c r="X4019" s="63" t="n">
        <v>0</v>
      </c>
      <c r="Y4019" s="63" t="n">
        <f aca="false">IF([2]terrains!L4019&lt;=2.5,1,IF([2]terrains!L4019&lt;=4.5,2,IF([2]terrains!L4019&lt;=6.5,3,4)))</f>
        <v>2</v>
      </c>
      <c r="Z4019" s="63" t="n">
        <f aca="false"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1" t="n">
        <f aca="false">[2]terrains!Z4019*[2]terrains!F4019</f>
        <v>288782.788608</v>
      </c>
    </row>
    <row r="4020" customFormat="false" ht="14.4" hidden="false" customHeight="false" outlineLevel="0" collapsed="false">
      <c r="A4020" s="132" t="n">
        <v>4019</v>
      </c>
      <c r="B4020" s="63" t="n">
        <v>302010.319754</v>
      </c>
      <c r="C4020" s="63" t="n">
        <v>5058998.58677</v>
      </c>
      <c r="D4020" s="63" t="s">
        <v>3617</v>
      </c>
      <c r="E4020" s="142" t="n">
        <v>419.1</v>
      </c>
      <c r="F4020" s="139" t="n">
        <f aca="false">[2]terrains!E4020*10.76391</f>
        <v>4511.154681</v>
      </c>
      <c r="G4020" s="63" t="s">
        <v>303</v>
      </c>
      <c r="H4020" s="63" t="n">
        <v>0</v>
      </c>
      <c r="I4020" s="63" t="n">
        <v>0</v>
      </c>
      <c r="J4020" s="63" t="n">
        <f aca="false">IF([2]terrains!L4020=13.5,IF([2]terrains!X4020=1,12,9),-0.392532+1.267037*[2]terrains!L4020+0.472239*[2]terrains!X4020+0.58658*[2]terrains!W4020+0.089417*[2]terrains!V4020+0.531633*[2]terrains!U4020+0.337883*[2]terrains!T4020-0.403545*[2]terrains!S4020)</f>
        <v>2.7750605</v>
      </c>
      <c r="K4020" s="140" t="n">
        <f aca="false">IF([2]terrains!I4020=0,[2]terrains!J4020,[2]terrains!I4020)</f>
        <v>2.7750605</v>
      </c>
      <c r="L4020" s="63" t="n">
        <v>2.5</v>
      </c>
      <c r="M4020" s="63" t="n">
        <v>0</v>
      </c>
      <c r="N4020" s="63" t="n">
        <v>0</v>
      </c>
      <c r="O4020" s="63" t="s">
        <v>150</v>
      </c>
      <c r="P4020" s="63" t="n">
        <v>0</v>
      </c>
      <c r="Q4020" s="63" t="n">
        <v>0</v>
      </c>
      <c r="R4020" s="63" t="n">
        <v>1</v>
      </c>
      <c r="S4020" s="63" t="n">
        <v>0</v>
      </c>
      <c r="T4020" s="63" t="n">
        <v>0</v>
      </c>
      <c r="U4020" s="63" t="n">
        <v>0</v>
      </c>
      <c r="V4020" s="63" t="n">
        <v>0</v>
      </c>
      <c r="W4020" s="63" t="n">
        <v>0</v>
      </c>
      <c r="X4020" s="63" t="n">
        <v>0</v>
      </c>
      <c r="Y4020" s="63" t="n">
        <f aca="false">IF([2]terrains!L4020&lt;=2.5,1,IF([2]terrains!L4020&lt;=4.5,2,IF([2]terrains!L4020&lt;=6.5,3,4)))</f>
        <v>1</v>
      </c>
      <c r="Z4020" s="63" t="n">
        <f aca="false"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1" t="n">
        <f aca="false">[2]terrains!Z4020*[2]terrains!F4020</f>
        <v>157890.413835</v>
      </c>
    </row>
    <row r="4021" customFormat="false" ht="14.4" hidden="false" customHeight="false" outlineLevel="0" collapsed="false">
      <c r="A4021" s="132" t="n">
        <v>4020</v>
      </c>
      <c r="B4021" s="63" t="n">
        <v>299971.283006</v>
      </c>
      <c r="C4021" s="63" t="n">
        <v>5056972.56603</v>
      </c>
      <c r="D4021" s="63" t="s">
        <v>3618</v>
      </c>
      <c r="E4021" s="142" t="n">
        <v>419</v>
      </c>
      <c r="F4021" s="139" t="n">
        <f aca="false">[2]terrains!E4021*10.76391</f>
        <v>4510.07829</v>
      </c>
      <c r="G4021" s="63" t="s">
        <v>329</v>
      </c>
      <c r="H4021" s="63" t="n">
        <v>0</v>
      </c>
      <c r="I4021" s="63" t="n">
        <v>0</v>
      </c>
      <c r="J4021" s="63" t="n">
        <f aca="false">IF([2]terrains!L4021=13.5,IF([2]terrains!X4021=1,12,9),-0.392532+1.267037*[2]terrains!L4021+0.472239*[2]terrains!X4021+0.58658*[2]terrains!W4021+0.089417*[2]terrains!V4021+0.531633*[2]terrains!U4021+0.337883*[2]terrains!T4021-0.403545*[2]terrains!S4021)</f>
        <v>2.141542</v>
      </c>
      <c r="K4021" s="140" t="n">
        <f aca="false">IF([2]terrains!I4021=0,[2]terrains!J4021,[2]terrains!I4021)</f>
        <v>2.141542</v>
      </c>
      <c r="L4021" s="63" t="n">
        <v>2</v>
      </c>
      <c r="M4021" s="63" t="n">
        <v>1</v>
      </c>
      <c r="N4021" s="63" t="n">
        <v>3</v>
      </c>
      <c r="O4021" s="63" t="s">
        <v>150</v>
      </c>
      <c r="P4021" s="63" t="n">
        <v>2</v>
      </c>
      <c r="Q4021" s="63" t="n">
        <v>1.5</v>
      </c>
      <c r="R4021" s="63" t="n">
        <v>1</v>
      </c>
      <c r="S4021" s="63" t="n">
        <v>0</v>
      </c>
      <c r="T4021" s="63" t="n">
        <v>0</v>
      </c>
      <c r="U4021" s="63" t="n">
        <v>0</v>
      </c>
      <c r="V4021" s="63" t="n">
        <v>0</v>
      </c>
      <c r="W4021" s="63" t="n">
        <v>0</v>
      </c>
      <c r="X4021" s="63" t="n">
        <v>0</v>
      </c>
      <c r="Y4021" s="63" t="n">
        <f aca="false">IF([2]terrains!L4021&lt;=2.5,1,IF([2]terrains!L4021&lt;=4.5,2,IF([2]terrains!L4021&lt;=6.5,3,4)))</f>
        <v>1</v>
      </c>
      <c r="Z4021" s="63" t="n">
        <f aca="false"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1" t="n">
        <f aca="false">[2]terrains!Z4021*[2]terrains!F4021</f>
        <v>157852.74015</v>
      </c>
    </row>
    <row r="4022" customFormat="false" ht="14.4" hidden="false" customHeight="false" outlineLevel="0" collapsed="false">
      <c r="A4022" s="132" t="n">
        <v>4021</v>
      </c>
      <c r="B4022" s="63" t="n">
        <v>291693.418415</v>
      </c>
      <c r="C4022" s="63" t="n">
        <v>5032623.13782</v>
      </c>
      <c r="D4022" s="63" t="s">
        <v>3619</v>
      </c>
      <c r="E4022" s="142" t="n">
        <v>419</v>
      </c>
      <c r="F4022" s="139" t="n">
        <f aca="false">[2]terrains!E4022*10.76391</f>
        <v>4510.07829</v>
      </c>
      <c r="G4022" s="63" t="s">
        <v>168</v>
      </c>
      <c r="H4022" s="63" t="n">
        <v>0.2</v>
      </c>
      <c r="I4022" s="63" t="n">
        <v>5</v>
      </c>
      <c r="J4022" s="63" t="n">
        <f aca="false">IF([2]terrains!L4022=13.5,IF([2]terrains!X4022=1,12,9),-0.392532+1.267037*[2]terrains!L4022+0.472239*[2]terrains!X4022+0.58658*[2]terrains!W4022+0.089417*[2]terrains!V4022+0.531633*[2]terrains!U4022+0.337883*[2]terrains!T4022-0.403545*[2]terrains!S4022)</f>
        <v>2.3715155</v>
      </c>
      <c r="K4022" s="140" t="n">
        <f aca="false">IF([2]terrains!I4022=0,[2]terrains!J4022,[2]terrains!I4022)</f>
        <v>5</v>
      </c>
      <c r="L4022" s="63" t="n">
        <v>2.5</v>
      </c>
      <c r="M4022" s="63" t="n">
        <v>2</v>
      </c>
      <c r="N4022" s="63" t="n">
        <v>6</v>
      </c>
      <c r="O4022" s="63" t="s">
        <v>151</v>
      </c>
      <c r="P4022" s="63" t="n">
        <v>2</v>
      </c>
      <c r="Q4022" s="63" t="n">
        <v>1.5</v>
      </c>
      <c r="R4022" s="63" t="n">
        <v>0</v>
      </c>
      <c r="S4022" s="63" t="n">
        <v>1</v>
      </c>
      <c r="T4022" s="63" t="n">
        <v>0</v>
      </c>
      <c r="U4022" s="63" t="n">
        <v>0</v>
      </c>
      <c r="V4022" s="63" t="n">
        <v>0</v>
      </c>
      <c r="W4022" s="63" t="n">
        <v>0</v>
      </c>
      <c r="X4022" s="63" t="n">
        <v>0</v>
      </c>
      <c r="Y4022" s="63" t="n">
        <f aca="false">IF([2]terrains!L4022&lt;=2.5,1,IF([2]terrains!L4022&lt;=4.5,2,IF([2]terrains!L4022&lt;=6.5,3,4)))</f>
        <v>1</v>
      </c>
      <c r="Z4022" s="63" t="n">
        <f aca="false"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1" t="n">
        <f aca="false">[2]terrains!Z4022*[2]terrains!F4022</f>
        <v>288645.01056</v>
      </c>
    </row>
    <row r="4023" customFormat="false" ht="14.4" hidden="false" customHeight="false" outlineLevel="0" collapsed="false">
      <c r="A4023" s="132" t="n">
        <v>4022</v>
      </c>
      <c r="B4023" s="63" t="n">
        <v>301635.658174</v>
      </c>
      <c r="C4023" s="63" t="n">
        <v>5044535.08431</v>
      </c>
      <c r="D4023" s="63" t="s">
        <v>3620</v>
      </c>
      <c r="E4023" s="142" t="n">
        <v>418.3</v>
      </c>
      <c r="F4023" s="139" t="n">
        <f aca="false">[2]terrains!E4023*10.76391</f>
        <v>4502.543553</v>
      </c>
      <c r="G4023" s="63" t="s">
        <v>510</v>
      </c>
      <c r="H4023" s="63" t="n">
        <v>0</v>
      </c>
      <c r="I4023" s="63" t="n">
        <v>0</v>
      </c>
      <c r="J4023" s="63" t="n">
        <f aca="false">IF([2]terrains!L4023=13.5,IF([2]terrains!X4023=1,12,9),-0.392532+1.267037*[2]terrains!L4023+0.472239*[2]terrains!X4023+0.58658*[2]terrains!W4023+0.089417*[2]terrains!V4023+0.531633*[2]terrains!U4023+0.337883*[2]terrains!T4023-0.403545*[2]terrains!S4023)</f>
        <v>3.1129435</v>
      </c>
      <c r="K4023" s="140" t="n">
        <f aca="false">IF([2]terrains!I4023=0,[2]terrains!J4023,[2]terrains!I4023)</f>
        <v>3.1129435</v>
      </c>
      <c r="L4023" s="63" t="n">
        <v>2.5</v>
      </c>
      <c r="M4023" s="63" t="n">
        <v>1</v>
      </c>
      <c r="N4023" s="63" t="n">
        <v>4</v>
      </c>
      <c r="O4023" s="63" t="s">
        <v>152</v>
      </c>
      <c r="P4023" s="63" t="n">
        <v>2</v>
      </c>
      <c r="Q4023" s="63" t="n">
        <v>2.5</v>
      </c>
      <c r="R4023" s="63" t="n">
        <v>0</v>
      </c>
      <c r="S4023" s="63" t="n">
        <v>0</v>
      </c>
      <c r="T4023" s="63" t="n">
        <v>1</v>
      </c>
      <c r="U4023" s="63" t="n">
        <v>0</v>
      </c>
      <c r="V4023" s="63" t="n">
        <v>0</v>
      </c>
      <c r="W4023" s="63" t="n">
        <v>0</v>
      </c>
      <c r="X4023" s="63" t="n">
        <v>0</v>
      </c>
      <c r="Y4023" s="63" t="n">
        <f aca="false">IF([2]terrains!L4023&lt;=2.5,1,IF([2]terrains!L4023&lt;=4.5,2,IF([2]terrains!L4023&lt;=6.5,3,4)))</f>
        <v>1</v>
      </c>
      <c r="Z4023" s="63" t="n">
        <f aca="false"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1" t="n">
        <f aca="false">[2]terrains!Z4023*[2]terrains!F4023</f>
        <v>382716.202005</v>
      </c>
    </row>
    <row r="4024" customFormat="false" ht="14.4" hidden="false" customHeight="false" outlineLevel="0" collapsed="false">
      <c r="A4024" s="132" t="n">
        <v>4023</v>
      </c>
      <c r="B4024" s="63" t="n">
        <v>301240.936855</v>
      </c>
      <c r="C4024" s="63" t="n">
        <v>5052613.70391</v>
      </c>
      <c r="D4024" s="63" t="s">
        <v>3621</v>
      </c>
      <c r="E4024" s="142" t="n">
        <v>418.2</v>
      </c>
      <c r="F4024" s="139" t="n">
        <f aca="false">[2]terrains!E4024*10.76391</f>
        <v>4501.467162</v>
      </c>
      <c r="G4024" s="63" t="s">
        <v>1790</v>
      </c>
      <c r="H4024" s="63" t="n">
        <v>0</v>
      </c>
      <c r="I4024" s="63" t="n">
        <v>0</v>
      </c>
      <c r="J4024" s="63" t="n">
        <f aca="false">IF([2]terrains!L4024=13.5,IF([2]terrains!X4024=1,12,9),-0.392532+1.267037*[2]terrains!L4024+0.472239*[2]terrains!X4024+0.58658*[2]terrains!W4024+0.089417*[2]terrains!V4024+0.531633*[2]terrains!U4024+0.337883*[2]terrains!T4024-0.403545*[2]terrains!S4024)</f>
        <v>1.737997</v>
      </c>
      <c r="K4024" s="140" t="n">
        <f aca="false">IF([2]terrains!I4024=0,[2]terrains!J4024,[2]terrains!I4024)</f>
        <v>1.737997</v>
      </c>
      <c r="L4024" s="63" t="n">
        <v>2</v>
      </c>
      <c r="M4024" s="63" t="n">
        <v>1</v>
      </c>
      <c r="N4024" s="63" t="n">
        <v>3</v>
      </c>
      <c r="O4024" s="63" t="s">
        <v>151</v>
      </c>
      <c r="P4024" s="63" t="n">
        <v>2</v>
      </c>
      <c r="Q4024" s="63" t="n">
        <v>1.5</v>
      </c>
      <c r="R4024" s="63" t="n">
        <v>0</v>
      </c>
      <c r="S4024" s="63" t="n">
        <v>1</v>
      </c>
      <c r="T4024" s="63" t="n">
        <v>0</v>
      </c>
      <c r="U4024" s="63" t="n">
        <v>0</v>
      </c>
      <c r="V4024" s="63" t="n">
        <v>0</v>
      </c>
      <c r="W4024" s="63" t="n">
        <v>0</v>
      </c>
      <c r="X4024" s="63" t="n">
        <v>0</v>
      </c>
      <c r="Y4024" s="63" t="n">
        <f aca="false">IF([2]terrains!L4024&lt;=2.5,1,IF([2]terrains!L4024&lt;=4.5,2,IF([2]terrains!L4024&lt;=6.5,3,4)))</f>
        <v>1</v>
      </c>
      <c r="Z4024" s="63" t="n">
        <f aca="false"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1" t="n">
        <f aca="false">[2]terrains!Z4024*[2]terrains!F4024</f>
        <v>288093.898368</v>
      </c>
    </row>
    <row r="4025" customFormat="false" ht="14.4" hidden="false" customHeight="false" outlineLevel="0" collapsed="false">
      <c r="A4025" s="132" t="n">
        <v>4024</v>
      </c>
      <c r="B4025" s="63" t="n">
        <v>295974.399</v>
      </c>
      <c r="C4025" s="63" t="n">
        <v>5037033.82</v>
      </c>
      <c r="D4025" s="63" t="s">
        <v>3622</v>
      </c>
      <c r="E4025" s="142" t="n">
        <v>418.1</v>
      </c>
      <c r="F4025" s="139" t="n">
        <f aca="false">[2]terrains!E4025*10.76391</f>
        <v>4500.390771</v>
      </c>
      <c r="G4025" s="63" t="s">
        <v>184</v>
      </c>
      <c r="H4025" s="63" t="n">
        <v>0</v>
      </c>
      <c r="I4025" s="63" t="n">
        <v>0</v>
      </c>
      <c r="J4025" s="63" t="n">
        <f aca="false">IF([2]terrains!L4025=13.5,IF([2]terrains!X4025=1,12,9),-0.392532+1.267037*[2]terrains!L4025+0.472239*[2]terrains!X4025+0.58658*[2]terrains!W4025+0.089417*[2]terrains!V4025+0.531633*[2]terrains!U4025+0.337883*[2]terrains!T4025-0.403545*[2]terrains!S4025)</f>
        <v>2.673175</v>
      </c>
      <c r="K4025" s="140" t="n">
        <f aca="false">IF([2]terrains!I4025=0,[2]terrains!J4025,[2]terrains!I4025)</f>
        <v>2.673175</v>
      </c>
      <c r="L4025" s="63" t="n">
        <v>2</v>
      </c>
      <c r="M4025" s="63" t="n">
        <v>2</v>
      </c>
      <c r="N4025" s="63" t="n">
        <v>3</v>
      </c>
      <c r="O4025" s="63" t="s">
        <v>153</v>
      </c>
      <c r="P4025" s="63" t="n">
        <v>2</v>
      </c>
      <c r="Q4025" s="63" t="n">
        <v>2</v>
      </c>
      <c r="R4025" s="63" t="n">
        <v>0</v>
      </c>
      <c r="S4025" s="63" t="n">
        <v>0</v>
      </c>
      <c r="T4025" s="63" t="n">
        <v>0</v>
      </c>
      <c r="U4025" s="63" t="n">
        <v>1</v>
      </c>
      <c r="V4025" s="63" t="n">
        <v>0</v>
      </c>
      <c r="W4025" s="63" t="n">
        <v>0</v>
      </c>
      <c r="X4025" s="63" t="n">
        <v>0</v>
      </c>
      <c r="Y4025" s="63" t="n">
        <f aca="false">IF([2]terrains!L4025&lt;=2.5,1,IF([2]terrains!L4025&lt;=4.5,2,IF([2]terrains!L4025&lt;=6.5,3,4)))</f>
        <v>1</v>
      </c>
      <c r="Z4025" s="63" t="n">
        <f aca="false"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1" t="n">
        <f aca="false">[2]terrains!Z4025*[2]terrains!F4025</f>
        <v>558048.455604</v>
      </c>
    </row>
    <row r="4026" customFormat="false" ht="14.4" hidden="false" customHeight="false" outlineLevel="0" collapsed="false">
      <c r="A4026" s="132" t="n">
        <v>4025</v>
      </c>
      <c r="B4026" s="63" t="n">
        <v>295935.2923</v>
      </c>
      <c r="C4026" s="63" t="n">
        <v>5037095.926</v>
      </c>
      <c r="D4026" s="63" t="s">
        <v>3623</v>
      </c>
      <c r="E4026" s="142" t="n">
        <v>418.1</v>
      </c>
      <c r="F4026" s="139" t="n">
        <f aca="false">[2]terrains!E4026*10.76391</f>
        <v>4500.390771</v>
      </c>
      <c r="G4026" s="63" t="s">
        <v>184</v>
      </c>
      <c r="H4026" s="63" t="n">
        <v>0</v>
      </c>
      <c r="I4026" s="63" t="n">
        <v>0</v>
      </c>
      <c r="J4026" s="63" t="n">
        <f aca="false">IF([2]terrains!L4026=13.5,IF([2]terrains!X4026=1,12,9),-0.392532+1.267037*[2]terrains!L4026+0.472239*[2]terrains!X4026+0.58658*[2]terrains!W4026+0.089417*[2]terrains!V4026+0.531633*[2]terrains!U4026+0.337883*[2]terrains!T4026-0.403545*[2]terrains!S4026)</f>
        <v>2.673175</v>
      </c>
      <c r="K4026" s="140" t="n">
        <f aca="false">IF([2]terrains!I4026=0,[2]terrains!J4026,[2]terrains!I4026)</f>
        <v>2.673175</v>
      </c>
      <c r="L4026" s="63" t="n">
        <v>2</v>
      </c>
      <c r="M4026" s="63" t="n">
        <v>2</v>
      </c>
      <c r="N4026" s="63" t="n">
        <v>3</v>
      </c>
      <c r="O4026" s="63" t="s">
        <v>153</v>
      </c>
      <c r="P4026" s="63" t="n">
        <v>2</v>
      </c>
      <c r="Q4026" s="63" t="n">
        <v>2</v>
      </c>
      <c r="R4026" s="63" t="n">
        <v>0</v>
      </c>
      <c r="S4026" s="63" t="n">
        <v>0</v>
      </c>
      <c r="T4026" s="63" t="n">
        <v>0</v>
      </c>
      <c r="U4026" s="63" t="n">
        <v>1</v>
      </c>
      <c r="V4026" s="63" t="n">
        <v>0</v>
      </c>
      <c r="W4026" s="63" t="n">
        <v>0</v>
      </c>
      <c r="X4026" s="63" t="n">
        <v>0</v>
      </c>
      <c r="Y4026" s="63" t="n">
        <f aca="false">IF([2]terrains!L4026&lt;=2.5,1,IF([2]terrains!L4026&lt;=4.5,2,IF([2]terrains!L4026&lt;=6.5,3,4)))</f>
        <v>1</v>
      </c>
      <c r="Z4026" s="63" t="n">
        <f aca="false"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1" t="n">
        <f aca="false">[2]terrains!Z4026*[2]terrains!F4026</f>
        <v>558048.455604</v>
      </c>
    </row>
    <row r="4027" customFormat="false" ht="14.4" hidden="false" customHeight="false" outlineLevel="0" collapsed="false">
      <c r="A4027" s="132" t="n">
        <v>4026</v>
      </c>
      <c r="B4027" s="63" t="n">
        <v>296676.2758</v>
      </c>
      <c r="C4027" s="63" t="n">
        <v>5045222.212</v>
      </c>
      <c r="D4027" s="63" t="s">
        <v>3624</v>
      </c>
      <c r="E4027" s="142" t="n">
        <v>418.1</v>
      </c>
      <c r="F4027" s="139" t="n">
        <f aca="false">[2]terrains!E4027*10.76391</f>
        <v>4500.390771</v>
      </c>
      <c r="G4027" s="63" t="s">
        <v>745</v>
      </c>
      <c r="H4027" s="63" t="n">
        <v>0</v>
      </c>
      <c r="I4027" s="63" t="n">
        <v>0</v>
      </c>
      <c r="J4027" s="63" t="n">
        <f aca="false">IF([2]terrains!L4027=13.5,IF([2]terrains!X4027=1,12,9),-0.392532+1.267037*[2]terrains!L4027+0.472239*[2]terrains!X4027+0.58658*[2]terrains!W4027+0.089417*[2]terrains!V4027+0.531633*[2]terrains!U4027+0.337883*[2]terrains!T4027-0.403545*[2]terrains!S4027)</f>
        <v>2.673175</v>
      </c>
      <c r="K4027" s="140" t="n">
        <f aca="false">IF([2]terrains!I4027=0,[2]terrains!J4027,[2]terrains!I4027)</f>
        <v>2.673175</v>
      </c>
      <c r="L4027" s="63" t="n">
        <v>2</v>
      </c>
      <c r="M4027" s="63" t="n">
        <v>2</v>
      </c>
      <c r="N4027" s="63" t="n">
        <v>3</v>
      </c>
      <c r="O4027" s="63" t="s">
        <v>153</v>
      </c>
      <c r="P4027" s="63" t="n">
        <v>2</v>
      </c>
      <c r="Q4027" s="63" t="n">
        <v>2</v>
      </c>
      <c r="R4027" s="63" t="n">
        <v>0</v>
      </c>
      <c r="S4027" s="63" t="n">
        <v>0</v>
      </c>
      <c r="T4027" s="63" t="n">
        <v>0</v>
      </c>
      <c r="U4027" s="63" t="n">
        <v>1</v>
      </c>
      <c r="V4027" s="63" t="n">
        <v>0</v>
      </c>
      <c r="W4027" s="63" t="n">
        <v>0</v>
      </c>
      <c r="X4027" s="63" t="n">
        <v>0</v>
      </c>
      <c r="Y4027" s="63" t="n">
        <f aca="false">IF([2]terrains!L4027&lt;=2.5,1,IF([2]terrains!L4027&lt;=4.5,2,IF([2]terrains!L4027&lt;=6.5,3,4)))</f>
        <v>1</v>
      </c>
      <c r="Z4027" s="63" t="n">
        <f aca="false"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1" t="n">
        <f aca="false">[2]terrains!Z4027*[2]terrains!F4027</f>
        <v>558048.455604</v>
      </c>
    </row>
    <row r="4028" customFormat="false" ht="14.4" hidden="false" customHeight="false" outlineLevel="0" collapsed="false">
      <c r="A4028" s="132" t="n">
        <v>4027</v>
      </c>
      <c r="B4028" s="63" t="n">
        <v>290620.6935</v>
      </c>
      <c r="C4028" s="63" t="n">
        <v>5041555.558</v>
      </c>
      <c r="D4028" s="63" t="s">
        <v>3625</v>
      </c>
      <c r="E4028" s="142" t="n">
        <v>418.1</v>
      </c>
      <c r="F4028" s="139" t="n">
        <f aca="false">[2]terrains!E4028*10.76391</f>
        <v>4500.390771</v>
      </c>
      <c r="G4028" s="63" t="s">
        <v>1704</v>
      </c>
      <c r="H4028" s="63" t="n">
        <v>0</v>
      </c>
      <c r="I4028" s="63" t="n">
        <v>0</v>
      </c>
      <c r="J4028" s="63" t="n">
        <f aca="false">IF([2]terrains!L4028=13.5,IF([2]terrains!X4028=1,12,9),-0.392532+1.267037*[2]terrains!L4028+0.472239*[2]terrains!X4028+0.58658*[2]terrains!W4028+0.089417*[2]terrains!V4028+0.531633*[2]terrains!U4028+0.337883*[2]terrains!T4028-0.403545*[2]terrains!S4028)</f>
        <v>1.737997</v>
      </c>
      <c r="K4028" s="140" t="n">
        <f aca="false">IF([2]terrains!I4028=0,[2]terrains!J4028,[2]terrains!I4028)</f>
        <v>1.737997</v>
      </c>
      <c r="L4028" s="63" t="n">
        <v>2</v>
      </c>
      <c r="M4028" s="63" t="n">
        <v>2</v>
      </c>
      <c r="N4028" s="63" t="n">
        <v>3</v>
      </c>
      <c r="O4028" s="63" t="s">
        <v>151</v>
      </c>
      <c r="P4028" s="63" t="n">
        <v>2</v>
      </c>
      <c r="Q4028" s="63" t="n">
        <v>2</v>
      </c>
      <c r="R4028" s="63" t="n">
        <v>0</v>
      </c>
      <c r="S4028" s="63" t="n">
        <v>1</v>
      </c>
      <c r="T4028" s="63" t="n">
        <v>0</v>
      </c>
      <c r="U4028" s="63" t="n">
        <v>0</v>
      </c>
      <c r="V4028" s="63" t="n">
        <v>0</v>
      </c>
      <c r="W4028" s="63" t="n">
        <v>0</v>
      </c>
      <c r="X4028" s="63" t="n">
        <v>0</v>
      </c>
      <c r="Y4028" s="63" t="n">
        <f aca="false">IF([2]terrains!L4028&lt;=2.5,1,IF([2]terrains!L4028&lt;=4.5,2,IF([2]terrains!L4028&lt;=6.5,3,4)))</f>
        <v>1</v>
      </c>
      <c r="Z4028" s="63" t="n">
        <f aca="false"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1" t="n">
        <f aca="false">[2]terrains!Z4028*[2]terrains!F4028</f>
        <v>288025.009344</v>
      </c>
    </row>
    <row r="4029" customFormat="false" ht="14.4" hidden="false" customHeight="false" outlineLevel="0" collapsed="false">
      <c r="A4029" s="132" t="n">
        <v>4028</v>
      </c>
      <c r="B4029" s="63" t="n">
        <v>303183.9138</v>
      </c>
      <c r="C4029" s="63" t="n">
        <v>5051294.145</v>
      </c>
      <c r="D4029" s="63" t="s">
        <v>3626</v>
      </c>
      <c r="E4029" s="142" t="n">
        <v>418.1</v>
      </c>
      <c r="F4029" s="139" t="n">
        <f aca="false">[2]terrains!E4029*10.76391</f>
        <v>4500.390771</v>
      </c>
      <c r="G4029" s="63" t="s">
        <v>1790</v>
      </c>
      <c r="H4029" s="63" t="n">
        <v>0</v>
      </c>
      <c r="I4029" s="63" t="n">
        <v>0</v>
      </c>
      <c r="J4029" s="63" t="n">
        <f aca="false">IF([2]terrains!L4029=13.5,IF([2]terrains!X4029=1,12,9),-0.392532+1.267037*[2]terrains!L4029+0.472239*[2]terrains!X4029+0.58658*[2]terrains!W4029+0.089417*[2]terrains!V4029+0.531633*[2]terrains!U4029+0.337883*[2]terrains!T4029-0.403545*[2]terrains!S4029)</f>
        <v>1.737997</v>
      </c>
      <c r="K4029" s="140" t="n">
        <f aca="false">IF([2]terrains!I4029=0,[2]terrains!J4029,[2]terrains!I4029)</f>
        <v>1.737997</v>
      </c>
      <c r="L4029" s="63" t="n">
        <v>2</v>
      </c>
      <c r="M4029" s="63" t="n">
        <v>1</v>
      </c>
      <c r="N4029" s="63" t="n">
        <v>3</v>
      </c>
      <c r="O4029" s="63" t="s">
        <v>151</v>
      </c>
      <c r="P4029" s="63" t="n">
        <v>2</v>
      </c>
      <c r="Q4029" s="63" t="n">
        <v>1.5</v>
      </c>
      <c r="R4029" s="63" t="n">
        <v>0</v>
      </c>
      <c r="S4029" s="63" t="n">
        <v>1</v>
      </c>
      <c r="T4029" s="63" t="n">
        <v>0</v>
      </c>
      <c r="U4029" s="63" t="n">
        <v>0</v>
      </c>
      <c r="V4029" s="63" t="n">
        <v>0</v>
      </c>
      <c r="W4029" s="63" t="n">
        <v>0</v>
      </c>
      <c r="X4029" s="63" t="n">
        <v>0</v>
      </c>
      <c r="Y4029" s="63" t="n">
        <f aca="false">IF([2]terrains!L4029&lt;=2.5,1,IF([2]terrains!L4029&lt;=4.5,2,IF([2]terrains!L4029&lt;=6.5,3,4)))</f>
        <v>1</v>
      </c>
      <c r="Z4029" s="63" t="n">
        <f aca="false"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1" t="n">
        <f aca="false">[2]terrains!Z4029*[2]terrains!F4029</f>
        <v>288025.009344</v>
      </c>
    </row>
    <row r="4030" customFormat="false" ht="14.4" hidden="false" customHeight="false" outlineLevel="0" collapsed="false">
      <c r="A4030" s="132" t="n">
        <v>4029</v>
      </c>
      <c r="B4030" s="63" t="n">
        <v>297028.6649</v>
      </c>
      <c r="C4030" s="63" t="n">
        <v>5045262.373</v>
      </c>
      <c r="D4030" s="63" t="s">
        <v>3627</v>
      </c>
      <c r="E4030" s="142" t="n">
        <v>418.1</v>
      </c>
      <c r="F4030" s="139" t="n">
        <f aca="false">[2]terrains!E4030*10.76391</f>
        <v>4500.390771</v>
      </c>
      <c r="G4030" s="63" t="s">
        <v>966</v>
      </c>
      <c r="H4030" s="63" t="n">
        <v>0</v>
      </c>
      <c r="I4030" s="63" t="n">
        <v>0</v>
      </c>
      <c r="J4030" s="63" t="n">
        <f aca="false">IF([2]terrains!L4030=13.5,IF([2]terrains!X4030=1,12,9),-0.392532+1.267037*[2]terrains!L4030+0.472239*[2]terrains!X4030+0.58658*[2]terrains!W4030+0.089417*[2]terrains!V4030+0.531633*[2]terrains!U4030+0.337883*[2]terrains!T4030-0.403545*[2]terrains!S4030)</f>
        <v>3.1129435</v>
      </c>
      <c r="K4030" s="140" t="n">
        <f aca="false">IF([2]terrains!I4030=0,[2]terrains!J4030,[2]terrains!I4030)</f>
        <v>3.1129435</v>
      </c>
      <c r="L4030" s="63" t="n">
        <v>2.5</v>
      </c>
      <c r="M4030" s="63" t="n">
        <v>2</v>
      </c>
      <c r="N4030" s="63" t="n">
        <v>3</v>
      </c>
      <c r="O4030" s="63" t="s">
        <v>152</v>
      </c>
      <c r="P4030" s="63" t="n">
        <v>2</v>
      </c>
      <c r="Q4030" s="63" t="n">
        <v>2.5</v>
      </c>
      <c r="R4030" s="63" t="n">
        <v>0</v>
      </c>
      <c r="S4030" s="63" t="n">
        <v>0</v>
      </c>
      <c r="T4030" s="63" t="n">
        <v>1</v>
      </c>
      <c r="U4030" s="63" t="n">
        <v>0</v>
      </c>
      <c r="V4030" s="63" t="n">
        <v>0</v>
      </c>
      <c r="W4030" s="63" t="n">
        <v>0</v>
      </c>
      <c r="X4030" s="63" t="n">
        <v>0</v>
      </c>
      <c r="Y4030" s="63" t="n">
        <f aca="false">IF([2]terrains!L4030&lt;=2.5,1,IF([2]terrains!L4030&lt;=4.5,2,IF([2]terrains!L4030&lt;=6.5,3,4)))</f>
        <v>1</v>
      </c>
      <c r="Z4030" s="63" t="n">
        <f aca="false"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1" t="n">
        <f aca="false">[2]terrains!Z4030*[2]terrains!F4030</f>
        <v>382533.215535</v>
      </c>
    </row>
    <row r="4031" customFormat="false" ht="14.4" hidden="false" customHeight="false" outlineLevel="0" collapsed="false">
      <c r="A4031" s="132" t="n">
        <v>4030</v>
      </c>
      <c r="B4031" s="63" t="n">
        <v>294928.0406</v>
      </c>
      <c r="C4031" s="63" t="n">
        <v>5033031.9189</v>
      </c>
      <c r="D4031" s="63" t="s">
        <v>3628</v>
      </c>
      <c r="E4031" s="142" t="n">
        <v>418.1</v>
      </c>
      <c r="F4031" s="139" t="n">
        <f aca="false">[2]terrains!E4031*10.76391</f>
        <v>4500.390771</v>
      </c>
      <c r="G4031" s="63" t="s">
        <v>197</v>
      </c>
      <c r="H4031" s="63" t="n">
        <v>0</v>
      </c>
      <c r="I4031" s="63" t="n">
        <v>0</v>
      </c>
      <c r="J4031" s="63" t="n">
        <f aca="false">IF([2]terrains!L4031=13.5,IF([2]terrains!X4031=1,12,9),-0.392532+1.267037*[2]terrains!L4031+0.472239*[2]terrains!X4031+0.58658*[2]terrains!W4031+0.089417*[2]terrains!V4031+0.531633*[2]terrains!U4031+0.337883*[2]terrains!T4031-0.403545*[2]terrains!S4031)</f>
        <v>2.3715155</v>
      </c>
      <c r="K4031" s="140" t="n">
        <f aca="false">IF([2]terrains!I4031=0,[2]terrains!J4031,[2]terrains!I4031)</f>
        <v>2.3715155</v>
      </c>
      <c r="L4031" s="63" t="n">
        <v>2.5</v>
      </c>
      <c r="M4031" s="63" t="n">
        <v>1</v>
      </c>
      <c r="N4031" s="63" t="n">
        <v>5</v>
      </c>
      <c r="O4031" s="63" t="s">
        <v>151</v>
      </c>
      <c r="P4031" s="63" t="n">
        <v>2</v>
      </c>
      <c r="Q4031" s="63" t="n">
        <v>1.5</v>
      </c>
      <c r="R4031" s="63" t="n">
        <v>0</v>
      </c>
      <c r="S4031" s="63" t="n">
        <v>1</v>
      </c>
      <c r="T4031" s="63" t="n">
        <v>0</v>
      </c>
      <c r="U4031" s="63" t="n">
        <v>0</v>
      </c>
      <c r="V4031" s="63" t="n">
        <v>0</v>
      </c>
      <c r="W4031" s="63" t="n">
        <v>0</v>
      </c>
      <c r="X4031" s="63" t="n">
        <v>0</v>
      </c>
      <c r="Y4031" s="63" t="n">
        <f aca="false">IF([2]terrains!L4031&lt;=2.5,1,IF([2]terrains!L4031&lt;=4.5,2,IF([2]terrains!L4031&lt;=6.5,3,4)))</f>
        <v>1</v>
      </c>
      <c r="Z4031" s="63" t="n">
        <f aca="false"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1" t="n">
        <f aca="false">[2]terrains!Z4031*[2]terrains!F4031</f>
        <v>288025.009344</v>
      </c>
    </row>
    <row r="4032" customFormat="false" ht="14.4" hidden="false" customHeight="false" outlineLevel="0" collapsed="false">
      <c r="A4032" s="132" t="n">
        <v>4031</v>
      </c>
      <c r="B4032" s="63" t="n">
        <v>298971.865602</v>
      </c>
      <c r="C4032" s="63" t="n">
        <v>5056720.19582</v>
      </c>
      <c r="D4032" s="63" t="s">
        <v>3629</v>
      </c>
      <c r="E4032" s="142" t="n">
        <v>418.06</v>
      </c>
      <c r="F4032" s="139" t="n">
        <f aca="false">[2]terrains!E4032*10.76391</f>
        <v>4499.9602146</v>
      </c>
      <c r="G4032" s="63" t="s">
        <v>329</v>
      </c>
      <c r="H4032" s="63" t="n">
        <v>0</v>
      </c>
      <c r="I4032" s="63" t="n">
        <v>0</v>
      </c>
      <c r="J4032" s="63" t="n">
        <f aca="false">IF([2]terrains!L4032=13.5,IF([2]terrains!X4032=1,12,9),-0.392532+1.267037*[2]terrains!L4032+0.472239*[2]terrains!X4032+0.58658*[2]terrains!W4032+0.089417*[2]terrains!V4032+0.531633*[2]terrains!U4032+0.337883*[2]terrains!T4032-0.403545*[2]terrains!S4032)</f>
        <v>2.141542</v>
      </c>
      <c r="K4032" s="140" t="n">
        <f aca="false">IF([2]terrains!I4032=0,[2]terrains!J4032,[2]terrains!I4032)</f>
        <v>2.141542</v>
      </c>
      <c r="L4032" s="63" t="n">
        <v>2</v>
      </c>
      <c r="M4032" s="63" t="n">
        <v>1</v>
      </c>
      <c r="N4032" s="63" t="n">
        <v>3</v>
      </c>
      <c r="O4032" s="63" t="s">
        <v>150</v>
      </c>
      <c r="P4032" s="63" t="n">
        <v>2</v>
      </c>
      <c r="Q4032" s="63" t="n">
        <v>1.5</v>
      </c>
      <c r="R4032" s="63" t="n">
        <v>1</v>
      </c>
      <c r="S4032" s="63" t="n">
        <v>0</v>
      </c>
      <c r="T4032" s="63" t="n">
        <v>0</v>
      </c>
      <c r="U4032" s="63" t="n">
        <v>0</v>
      </c>
      <c r="V4032" s="63" t="n">
        <v>0</v>
      </c>
      <c r="W4032" s="63" t="n">
        <v>0</v>
      </c>
      <c r="X4032" s="63" t="n">
        <v>0</v>
      </c>
      <c r="Y4032" s="63" t="n">
        <f aca="false">IF([2]terrains!L4032&lt;=2.5,1,IF([2]terrains!L4032&lt;=4.5,2,IF([2]terrains!L4032&lt;=6.5,3,4)))</f>
        <v>1</v>
      </c>
      <c r="Z4032" s="63" t="n">
        <f aca="false"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1" t="n">
        <f aca="false">[2]terrains!Z4032*[2]terrains!F4032</f>
        <v>157498.607511</v>
      </c>
    </row>
    <row r="4033" customFormat="false" ht="14.4" hidden="false" customHeight="false" outlineLevel="0" collapsed="false">
      <c r="A4033" s="132" t="n">
        <v>4032</v>
      </c>
      <c r="B4033" s="63" t="n">
        <v>299077.466033</v>
      </c>
      <c r="C4033" s="63" t="n">
        <v>5056578.18774</v>
      </c>
      <c r="D4033" s="63" t="s">
        <v>3630</v>
      </c>
      <c r="E4033" s="142" t="n">
        <v>418.06</v>
      </c>
      <c r="F4033" s="139" t="n">
        <f aca="false">[2]terrains!E4033*10.76391</f>
        <v>4499.9602146</v>
      </c>
      <c r="G4033" s="63" t="s">
        <v>329</v>
      </c>
      <c r="H4033" s="63" t="n">
        <v>0</v>
      </c>
      <c r="I4033" s="63" t="n">
        <v>0</v>
      </c>
      <c r="J4033" s="63" t="n">
        <f aca="false">IF([2]terrains!L4033=13.5,IF([2]terrains!X4033=1,12,9),-0.392532+1.267037*[2]terrains!L4033+0.472239*[2]terrains!X4033+0.58658*[2]terrains!W4033+0.089417*[2]terrains!V4033+0.531633*[2]terrains!U4033+0.337883*[2]terrains!T4033-0.403545*[2]terrains!S4033)</f>
        <v>2.141542</v>
      </c>
      <c r="K4033" s="140" t="n">
        <f aca="false">IF([2]terrains!I4033=0,[2]terrains!J4033,[2]terrains!I4033)</f>
        <v>2.141542</v>
      </c>
      <c r="L4033" s="63" t="n">
        <v>2</v>
      </c>
      <c r="M4033" s="63" t="n">
        <v>1</v>
      </c>
      <c r="N4033" s="63" t="n">
        <v>3</v>
      </c>
      <c r="O4033" s="63" t="s">
        <v>150</v>
      </c>
      <c r="P4033" s="63" t="n">
        <v>2</v>
      </c>
      <c r="Q4033" s="63" t="n">
        <v>1.5</v>
      </c>
      <c r="R4033" s="63" t="n">
        <v>1</v>
      </c>
      <c r="S4033" s="63" t="n">
        <v>0</v>
      </c>
      <c r="T4033" s="63" t="n">
        <v>0</v>
      </c>
      <c r="U4033" s="63" t="n">
        <v>0</v>
      </c>
      <c r="V4033" s="63" t="n">
        <v>0</v>
      </c>
      <c r="W4033" s="63" t="n">
        <v>0</v>
      </c>
      <c r="X4033" s="63" t="n">
        <v>0</v>
      </c>
      <c r="Y4033" s="63" t="n">
        <f aca="false">IF([2]terrains!L4033&lt;=2.5,1,IF([2]terrains!L4033&lt;=4.5,2,IF([2]terrains!L4033&lt;=6.5,3,4)))</f>
        <v>1</v>
      </c>
      <c r="Z4033" s="63" t="n">
        <f aca="false"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1" t="n">
        <f aca="false">[2]terrains!Z4033*[2]terrains!F4033</f>
        <v>157498.607511</v>
      </c>
    </row>
    <row r="4034" customFormat="false" ht="14.4" hidden="false" customHeight="false" outlineLevel="0" collapsed="false">
      <c r="A4034" s="132" t="n">
        <v>4033</v>
      </c>
      <c r="B4034" s="63" t="n">
        <v>299123.069223</v>
      </c>
      <c r="C4034" s="63" t="n">
        <v>5056517.00306</v>
      </c>
      <c r="D4034" s="63" t="s">
        <v>3631</v>
      </c>
      <c r="E4034" s="142" t="n">
        <v>418.06</v>
      </c>
      <c r="F4034" s="139" t="n">
        <f aca="false">[2]terrains!E4034*10.76391</f>
        <v>4499.9602146</v>
      </c>
      <c r="G4034" s="63" t="s">
        <v>329</v>
      </c>
      <c r="H4034" s="63" t="n">
        <v>0</v>
      </c>
      <c r="I4034" s="63" t="n">
        <v>0</v>
      </c>
      <c r="J4034" s="63" t="n">
        <f aca="false">IF([2]terrains!L4034=13.5,IF([2]terrains!X4034=1,12,9),-0.392532+1.267037*[2]terrains!L4034+0.472239*[2]terrains!X4034+0.58658*[2]terrains!W4034+0.089417*[2]terrains!V4034+0.531633*[2]terrains!U4034+0.337883*[2]terrains!T4034-0.403545*[2]terrains!S4034)</f>
        <v>2.141542</v>
      </c>
      <c r="K4034" s="140" t="n">
        <f aca="false">IF([2]terrains!I4034=0,[2]terrains!J4034,[2]terrains!I4034)</f>
        <v>2.141542</v>
      </c>
      <c r="L4034" s="63" t="n">
        <v>2</v>
      </c>
      <c r="M4034" s="63" t="n">
        <v>1</v>
      </c>
      <c r="N4034" s="63" t="n">
        <v>3</v>
      </c>
      <c r="O4034" s="63" t="s">
        <v>150</v>
      </c>
      <c r="P4034" s="63" t="n">
        <v>2</v>
      </c>
      <c r="Q4034" s="63" t="n">
        <v>1.5</v>
      </c>
      <c r="R4034" s="63" t="n">
        <v>1</v>
      </c>
      <c r="S4034" s="63" t="n">
        <v>0</v>
      </c>
      <c r="T4034" s="63" t="n">
        <v>0</v>
      </c>
      <c r="U4034" s="63" t="n">
        <v>0</v>
      </c>
      <c r="V4034" s="63" t="n">
        <v>0</v>
      </c>
      <c r="W4034" s="63" t="n">
        <v>0</v>
      </c>
      <c r="X4034" s="63" t="n">
        <v>0</v>
      </c>
      <c r="Y4034" s="63" t="n">
        <f aca="false">IF([2]terrains!L4034&lt;=2.5,1,IF([2]terrains!L4034&lt;=4.5,2,IF([2]terrains!L4034&lt;=6.5,3,4)))</f>
        <v>1</v>
      </c>
      <c r="Z4034" s="63" t="n">
        <f aca="false"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1" t="n">
        <f aca="false">[2]terrains!Z4034*[2]terrains!F4034</f>
        <v>157498.607511</v>
      </c>
    </row>
    <row r="4035" customFormat="false" ht="14.4" hidden="false" customHeight="false" outlineLevel="0" collapsed="false">
      <c r="A4035" s="132" t="n">
        <v>4034</v>
      </c>
      <c r="B4035" s="63" t="n">
        <v>299141.57773</v>
      </c>
      <c r="C4035" s="63" t="n">
        <v>5056530.83335</v>
      </c>
      <c r="D4035" s="63" t="s">
        <v>3632</v>
      </c>
      <c r="E4035" s="142" t="n">
        <v>418.06</v>
      </c>
      <c r="F4035" s="139" t="n">
        <f aca="false">[2]terrains!E4035*10.76391</f>
        <v>4499.9602146</v>
      </c>
      <c r="G4035" s="63" t="s">
        <v>329</v>
      </c>
      <c r="H4035" s="63" t="n">
        <v>0</v>
      </c>
      <c r="I4035" s="63" t="n">
        <v>0</v>
      </c>
      <c r="J4035" s="63" t="n">
        <f aca="false">IF([2]terrains!L4035=13.5,IF([2]terrains!X4035=1,12,9),-0.392532+1.267037*[2]terrains!L4035+0.472239*[2]terrains!X4035+0.58658*[2]terrains!W4035+0.089417*[2]terrains!V4035+0.531633*[2]terrains!U4035+0.337883*[2]terrains!T4035-0.403545*[2]terrains!S4035)</f>
        <v>2.141542</v>
      </c>
      <c r="K4035" s="140" t="n">
        <f aca="false">IF([2]terrains!I4035=0,[2]terrains!J4035,[2]terrains!I4035)</f>
        <v>2.141542</v>
      </c>
      <c r="L4035" s="63" t="n">
        <v>2</v>
      </c>
      <c r="M4035" s="63" t="n">
        <v>1</v>
      </c>
      <c r="N4035" s="63" t="n">
        <v>3</v>
      </c>
      <c r="O4035" s="63" t="s">
        <v>150</v>
      </c>
      <c r="P4035" s="63" t="n">
        <v>2</v>
      </c>
      <c r="Q4035" s="63" t="n">
        <v>1.5</v>
      </c>
      <c r="R4035" s="63" t="n">
        <v>1</v>
      </c>
      <c r="S4035" s="63" t="n">
        <v>0</v>
      </c>
      <c r="T4035" s="63" t="n">
        <v>0</v>
      </c>
      <c r="U4035" s="63" t="n">
        <v>0</v>
      </c>
      <c r="V4035" s="63" t="n">
        <v>0</v>
      </c>
      <c r="W4035" s="63" t="n">
        <v>0</v>
      </c>
      <c r="X4035" s="63" t="n">
        <v>0</v>
      </c>
      <c r="Y4035" s="63" t="n">
        <f aca="false">IF([2]terrains!L4035&lt;=2.5,1,IF([2]terrains!L4035&lt;=4.5,2,IF([2]terrains!L4035&lt;=6.5,3,4)))</f>
        <v>1</v>
      </c>
      <c r="Z4035" s="63" t="n">
        <f aca="false"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1" t="n">
        <f aca="false">[2]terrains!Z4035*[2]terrains!F4035</f>
        <v>157498.607511</v>
      </c>
    </row>
    <row r="4036" customFormat="false" ht="14.4" hidden="false" customHeight="false" outlineLevel="0" collapsed="false">
      <c r="A4036" s="132" t="n">
        <v>4035</v>
      </c>
      <c r="B4036" s="63" t="n">
        <v>299151.8205</v>
      </c>
      <c r="C4036" s="63" t="n">
        <v>5056504.19565</v>
      </c>
      <c r="D4036" s="63" t="s">
        <v>3633</v>
      </c>
      <c r="E4036" s="142" t="n">
        <v>418.06</v>
      </c>
      <c r="F4036" s="139" t="n">
        <f aca="false">[2]terrains!E4036*10.76391</f>
        <v>4499.9602146</v>
      </c>
      <c r="G4036" s="63" t="s">
        <v>329</v>
      </c>
      <c r="H4036" s="63" t="n">
        <v>0</v>
      </c>
      <c r="I4036" s="63" t="n">
        <v>0</v>
      </c>
      <c r="J4036" s="63" t="n">
        <f aca="false">IF([2]terrains!L4036=13.5,IF([2]terrains!X4036=1,12,9),-0.392532+1.267037*[2]terrains!L4036+0.472239*[2]terrains!X4036+0.58658*[2]terrains!W4036+0.089417*[2]terrains!V4036+0.531633*[2]terrains!U4036+0.337883*[2]terrains!T4036-0.403545*[2]terrains!S4036)</f>
        <v>2.141542</v>
      </c>
      <c r="K4036" s="140" t="n">
        <f aca="false">IF([2]terrains!I4036=0,[2]terrains!J4036,[2]terrains!I4036)</f>
        <v>2.141542</v>
      </c>
      <c r="L4036" s="63" t="n">
        <v>2</v>
      </c>
      <c r="M4036" s="63" t="n">
        <v>1</v>
      </c>
      <c r="N4036" s="63" t="n">
        <v>3</v>
      </c>
      <c r="O4036" s="63" t="s">
        <v>150</v>
      </c>
      <c r="P4036" s="63" t="n">
        <v>2</v>
      </c>
      <c r="Q4036" s="63" t="n">
        <v>1.5</v>
      </c>
      <c r="R4036" s="63" t="n">
        <v>1</v>
      </c>
      <c r="S4036" s="63" t="n">
        <v>0</v>
      </c>
      <c r="T4036" s="63" t="n">
        <v>0</v>
      </c>
      <c r="U4036" s="63" t="n">
        <v>0</v>
      </c>
      <c r="V4036" s="63" t="n">
        <v>0</v>
      </c>
      <c r="W4036" s="63" t="n">
        <v>0</v>
      </c>
      <c r="X4036" s="63" t="n">
        <v>0</v>
      </c>
      <c r="Y4036" s="63" t="n">
        <f aca="false">IF([2]terrains!L4036&lt;=2.5,1,IF([2]terrains!L4036&lt;=4.5,2,IF([2]terrains!L4036&lt;=6.5,3,4)))</f>
        <v>1</v>
      </c>
      <c r="Z4036" s="63" t="n">
        <f aca="false"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1" t="n">
        <f aca="false">[2]terrains!Z4036*[2]terrains!F4036</f>
        <v>157498.607511</v>
      </c>
    </row>
    <row r="4037" customFormat="false" ht="14.4" hidden="false" customHeight="false" outlineLevel="0" collapsed="false">
      <c r="A4037" s="132" t="n">
        <v>4036</v>
      </c>
      <c r="B4037" s="63" t="n">
        <v>299089.817613</v>
      </c>
      <c r="C4037" s="63" t="n">
        <v>5056587.4221</v>
      </c>
      <c r="D4037" s="63" t="s">
        <v>3634</v>
      </c>
      <c r="E4037" s="142" t="n">
        <v>418.06</v>
      </c>
      <c r="F4037" s="139" t="n">
        <f aca="false">[2]terrains!E4037*10.76391</f>
        <v>4499.9602146</v>
      </c>
      <c r="G4037" s="63" t="s">
        <v>329</v>
      </c>
      <c r="H4037" s="63" t="n">
        <v>0</v>
      </c>
      <c r="I4037" s="63" t="n">
        <v>0</v>
      </c>
      <c r="J4037" s="63" t="n">
        <f aca="false">IF([2]terrains!L4037=13.5,IF([2]terrains!X4037=1,12,9),-0.392532+1.267037*[2]terrains!L4037+0.472239*[2]terrains!X4037+0.58658*[2]terrains!W4037+0.089417*[2]terrains!V4037+0.531633*[2]terrains!U4037+0.337883*[2]terrains!T4037-0.403545*[2]terrains!S4037)</f>
        <v>2.141542</v>
      </c>
      <c r="K4037" s="140" t="n">
        <f aca="false">IF([2]terrains!I4037=0,[2]terrains!J4037,[2]terrains!I4037)</f>
        <v>2.141542</v>
      </c>
      <c r="L4037" s="63" t="n">
        <v>2</v>
      </c>
      <c r="M4037" s="63" t="n">
        <v>1</v>
      </c>
      <c r="N4037" s="63" t="n">
        <v>3</v>
      </c>
      <c r="O4037" s="63" t="s">
        <v>150</v>
      </c>
      <c r="P4037" s="63" t="n">
        <v>2</v>
      </c>
      <c r="Q4037" s="63" t="n">
        <v>1.5</v>
      </c>
      <c r="R4037" s="63" t="n">
        <v>1</v>
      </c>
      <c r="S4037" s="63" t="n">
        <v>0</v>
      </c>
      <c r="T4037" s="63" t="n">
        <v>0</v>
      </c>
      <c r="U4037" s="63" t="n">
        <v>0</v>
      </c>
      <c r="V4037" s="63" t="n">
        <v>0</v>
      </c>
      <c r="W4037" s="63" t="n">
        <v>0</v>
      </c>
      <c r="X4037" s="63" t="n">
        <v>0</v>
      </c>
      <c r="Y4037" s="63" t="n">
        <f aca="false">IF([2]terrains!L4037&lt;=2.5,1,IF([2]terrains!L4037&lt;=4.5,2,IF([2]terrains!L4037&lt;=6.5,3,4)))</f>
        <v>1</v>
      </c>
      <c r="Z4037" s="63" t="n">
        <f aca="false"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1" t="n">
        <f aca="false">[2]terrains!Z4037*[2]terrains!F4037</f>
        <v>157498.607511</v>
      </c>
    </row>
    <row r="4038" customFormat="false" ht="14.4" hidden="false" customHeight="false" outlineLevel="0" collapsed="false">
      <c r="A4038" s="132" t="n">
        <v>4037</v>
      </c>
      <c r="B4038" s="63" t="n">
        <v>298984.0731</v>
      </c>
      <c r="C4038" s="63" t="n">
        <v>5056729.3217</v>
      </c>
      <c r="D4038" s="63" t="s">
        <v>3635</v>
      </c>
      <c r="E4038" s="142" t="n">
        <v>418.06</v>
      </c>
      <c r="F4038" s="139" t="n">
        <f aca="false">[2]terrains!E4038*10.76391</f>
        <v>4499.9602146</v>
      </c>
      <c r="G4038" s="63" t="s">
        <v>329</v>
      </c>
      <c r="H4038" s="63" t="n">
        <v>0</v>
      </c>
      <c r="I4038" s="63" t="n">
        <v>0</v>
      </c>
      <c r="J4038" s="63" t="n">
        <f aca="false">IF([2]terrains!L4038=13.5,IF([2]terrains!X4038=1,12,9),-0.392532+1.267037*[2]terrains!L4038+0.472239*[2]terrains!X4038+0.58658*[2]terrains!W4038+0.089417*[2]terrains!V4038+0.531633*[2]terrains!U4038+0.337883*[2]terrains!T4038-0.403545*[2]terrains!S4038)</f>
        <v>2.141542</v>
      </c>
      <c r="K4038" s="140" t="n">
        <f aca="false">IF([2]terrains!I4038=0,[2]terrains!J4038,[2]terrains!I4038)</f>
        <v>2.141542</v>
      </c>
      <c r="L4038" s="63" t="n">
        <v>2</v>
      </c>
      <c r="M4038" s="63" t="n">
        <v>1</v>
      </c>
      <c r="N4038" s="63" t="n">
        <v>3</v>
      </c>
      <c r="O4038" s="63" t="s">
        <v>150</v>
      </c>
      <c r="P4038" s="63" t="n">
        <v>2</v>
      </c>
      <c r="Q4038" s="63" t="n">
        <v>1.5</v>
      </c>
      <c r="R4038" s="63" t="n">
        <v>1</v>
      </c>
      <c r="S4038" s="63" t="n">
        <v>0</v>
      </c>
      <c r="T4038" s="63" t="n">
        <v>0</v>
      </c>
      <c r="U4038" s="63" t="n">
        <v>0</v>
      </c>
      <c r="V4038" s="63" t="n">
        <v>0</v>
      </c>
      <c r="W4038" s="63" t="n">
        <v>0</v>
      </c>
      <c r="X4038" s="63" t="n">
        <v>0</v>
      </c>
      <c r="Y4038" s="63" t="n">
        <f aca="false">IF([2]terrains!L4038&lt;=2.5,1,IF([2]terrains!L4038&lt;=4.5,2,IF([2]terrains!L4038&lt;=6.5,3,4)))</f>
        <v>1</v>
      </c>
      <c r="Z4038" s="63" t="n">
        <f aca="false"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1" t="n">
        <f aca="false">[2]terrains!Z4038*[2]terrains!F4038</f>
        <v>157498.607511</v>
      </c>
    </row>
    <row r="4039" customFormat="false" ht="14.4" hidden="false" customHeight="false" outlineLevel="0" collapsed="false">
      <c r="A4039" s="132" t="n">
        <v>4038</v>
      </c>
      <c r="B4039" s="63" t="n">
        <v>299921.957998</v>
      </c>
      <c r="C4039" s="63" t="n">
        <v>5057039.50643</v>
      </c>
      <c r="D4039" s="63" t="s">
        <v>3636</v>
      </c>
      <c r="E4039" s="142" t="n">
        <v>417.9</v>
      </c>
      <c r="F4039" s="139" t="n">
        <f aca="false">[2]terrains!E4039*10.76391</f>
        <v>4498.237989</v>
      </c>
      <c r="G4039" s="63" t="s">
        <v>329</v>
      </c>
      <c r="H4039" s="63" t="n">
        <v>0</v>
      </c>
      <c r="I4039" s="63" t="n">
        <v>0</v>
      </c>
      <c r="J4039" s="63" t="n">
        <f aca="false">IF([2]terrains!L4039=13.5,IF([2]terrains!X4039=1,12,9),-0.392532+1.267037*[2]terrains!L4039+0.472239*[2]terrains!X4039+0.58658*[2]terrains!W4039+0.089417*[2]terrains!V4039+0.531633*[2]terrains!U4039+0.337883*[2]terrains!T4039-0.403545*[2]terrains!S4039)</f>
        <v>2.141542</v>
      </c>
      <c r="K4039" s="140" t="n">
        <f aca="false">IF([2]terrains!I4039=0,[2]terrains!J4039,[2]terrains!I4039)</f>
        <v>2.141542</v>
      </c>
      <c r="L4039" s="63" t="n">
        <v>2</v>
      </c>
      <c r="M4039" s="63" t="n">
        <v>1</v>
      </c>
      <c r="N4039" s="63" t="n">
        <v>3</v>
      </c>
      <c r="O4039" s="63" t="s">
        <v>150</v>
      </c>
      <c r="P4039" s="63" t="n">
        <v>2</v>
      </c>
      <c r="Q4039" s="63" t="n">
        <v>1.5</v>
      </c>
      <c r="R4039" s="63" t="n">
        <v>1</v>
      </c>
      <c r="S4039" s="63" t="n">
        <v>0</v>
      </c>
      <c r="T4039" s="63" t="n">
        <v>0</v>
      </c>
      <c r="U4039" s="63" t="n">
        <v>0</v>
      </c>
      <c r="V4039" s="63" t="n">
        <v>0</v>
      </c>
      <c r="W4039" s="63" t="n">
        <v>0</v>
      </c>
      <c r="X4039" s="63" t="n">
        <v>0</v>
      </c>
      <c r="Y4039" s="63" t="n">
        <f aca="false">IF([2]terrains!L4039&lt;=2.5,1,IF([2]terrains!L4039&lt;=4.5,2,IF([2]terrains!L4039&lt;=6.5,3,4)))</f>
        <v>1</v>
      </c>
      <c r="Z4039" s="63" t="n">
        <f aca="false"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1" t="n">
        <f aca="false">[2]terrains!Z4039*[2]terrains!F4039</f>
        <v>157438.329615</v>
      </c>
    </row>
    <row r="4040" customFormat="false" ht="14.4" hidden="false" customHeight="false" outlineLevel="0" collapsed="false">
      <c r="A4040" s="132" t="n">
        <v>4039</v>
      </c>
      <c r="B4040" s="63" t="n">
        <v>299963.14353</v>
      </c>
      <c r="C4040" s="63" t="n">
        <v>5056983.60435</v>
      </c>
      <c r="D4040" s="63" t="s">
        <v>3637</v>
      </c>
      <c r="E4040" s="142" t="n">
        <v>417.2</v>
      </c>
      <c r="F4040" s="139" t="n">
        <f aca="false">[2]terrains!E4040*10.76391</f>
        <v>4490.703252</v>
      </c>
      <c r="G4040" s="63" t="s">
        <v>329</v>
      </c>
      <c r="H4040" s="63" t="n">
        <v>0</v>
      </c>
      <c r="I4040" s="63" t="n">
        <v>0</v>
      </c>
      <c r="J4040" s="63" t="n">
        <f aca="false">IF([2]terrains!L4040=13.5,IF([2]terrains!X4040=1,12,9),-0.392532+1.267037*[2]terrains!L4040+0.472239*[2]terrains!X4040+0.58658*[2]terrains!W4040+0.089417*[2]terrains!V4040+0.531633*[2]terrains!U4040+0.337883*[2]terrains!T4040-0.403545*[2]terrains!S4040)</f>
        <v>2.141542</v>
      </c>
      <c r="K4040" s="140" t="n">
        <f aca="false">IF([2]terrains!I4040=0,[2]terrains!J4040,[2]terrains!I4040)</f>
        <v>2.141542</v>
      </c>
      <c r="L4040" s="63" t="n">
        <v>2</v>
      </c>
      <c r="M4040" s="63" t="n">
        <v>1</v>
      </c>
      <c r="N4040" s="63" t="n">
        <v>3</v>
      </c>
      <c r="O4040" s="63" t="s">
        <v>150</v>
      </c>
      <c r="P4040" s="63" t="n">
        <v>2</v>
      </c>
      <c r="Q4040" s="63" t="n">
        <v>1.5</v>
      </c>
      <c r="R4040" s="63" t="n">
        <v>1</v>
      </c>
      <c r="S4040" s="63" t="n">
        <v>0</v>
      </c>
      <c r="T4040" s="63" t="n">
        <v>0</v>
      </c>
      <c r="U4040" s="63" t="n">
        <v>0</v>
      </c>
      <c r="V4040" s="63" t="n">
        <v>0</v>
      </c>
      <c r="W4040" s="63" t="n">
        <v>0</v>
      </c>
      <c r="X4040" s="63" t="n">
        <v>0</v>
      </c>
      <c r="Y4040" s="63" t="n">
        <f aca="false">IF([2]terrains!L4040&lt;=2.5,1,IF([2]terrains!L4040&lt;=4.5,2,IF([2]terrains!L4040&lt;=6.5,3,4)))</f>
        <v>1</v>
      </c>
      <c r="Z4040" s="63" t="n">
        <f aca="false"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1" t="n">
        <f aca="false">[2]terrains!Z4040*[2]terrains!F4040</f>
        <v>157174.61382</v>
      </c>
    </row>
    <row r="4041" customFormat="false" ht="14.4" hidden="false" customHeight="false" outlineLevel="0" collapsed="false">
      <c r="A4041" s="132" t="n">
        <v>4040</v>
      </c>
      <c r="B4041" s="63" t="n">
        <v>299913.569627</v>
      </c>
      <c r="C4041" s="63" t="n">
        <v>5057050.841</v>
      </c>
      <c r="D4041" s="63" t="s">
        <v>3638</v>
      </c>
      <c r="E4041" s="142" t="n">
        <v>416</v>
      </c>
      <c r="F4041" s="139" t="n">
        <f aca="false">[2]terrains!E4041*10.76391</f>
        <v>4477.78656</v>
      </c>
      <c r="G4041" s="63" t="s">
        <v>329</v>
      </c>
      <c r="H4041" s="63" t="n">
        <v>0</v>
      </c>
      <c r="I4041" s="63" t="n">
        <v>0</v>
      </c>
      <c r="J4041" s="63" t="n">
        <f aca="false">IF([2]terrains!L4041=13.5,IF([2]terrains!X4041=1,12,9),-0.392532+1.267037*[2]terrains!L4041+0.472239*[2]terrains!X4041+0.58658*[2]terrains!W4041+0.089417*[2]terrains!V4041+0.531633*[2]terrains!U4041+0.337883*[2]terrains!T4041-0.403545*[2]terrains!S4041)</f>
        <v>2.141542</v>
      </c>
      <c r="K4041" s="140" t="n">
        <f aca="false">IF([2]terrains!I4041=0,[2]terrains!J4041,[2]terrains!I4041)</f>
        <v>2.141542</v>
      </c>
      <c r="L4041" s="63" t="n">
        <v>2</v>
      </c>
      <c r="M4041" s="63" t="n">
        <v>1</v>
      </c>
      <c r="N4041" s="63" t="n">
        <v>3</v>
      </c>
      <c r="O4041" s="63" t="s">
        <v>150</v>
      </c>
      <c r="P4041" s="63" t="n">
        <v>2</v>
      </c>
      <c r="Q4041" s="63" t="n">
        <v>1.5</v>
      </c>
      <c r="R4041" s="63" t="n">
        <v>1</v>
      </c>
      <c r="S4041" s="63" t="n">
        <v>0</v>
      </c>
      <c r="T4041" s="63" t="n">
        <v>0</v>
      </c>
      <c r="U4041" s="63" t="n">
        <v>0</v>
      </c>
      <c r="V4041" s="63" t="n">
        <v>0</v>
      </c>
      <c r="W4041" s="63" t="n">
        <v>0</v>
      </c>
      <c r="X4041" s="63" t="n">
        <v>0</v>
      </c>
      <c r="Y4041" s="63" t="n">
        <f aca="false">IF([2]terrains!L4041&lt;=2.5,1,IF([2]terrains!L4041&lt;=4.5,2,IF([2]terrains!L4041&lt;=6.5,3,4)))</f>
        <v>1</v>
      </c>
      <c r="Z4041" s="63" t="n">
        <f aca="false"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1" t="n">
        <f aca="false">[2]terrains!Z4041*[2]terrains!F4041</f>
        <v>156722.5296</v>
      </c>
    </row>
    <row r="4042" customFormat="false" ht="14.4" hidden="false" customHeight="false" outlineLevel="0" collapsed="false">
      <c r="A4042" s="132" t="n">
        <v>4041</v>
      </c>
      <c r="B4042" s="63" t="n">
        <v>293752.9013</v>
      </c>
      <c r="C4042" s="63" t="n">
        <v>5045267.039</v>
      </c>
      <c r="D4042" s="63" t="s">
        <v>3639</v>
      </c>
      <c r="E4042" s="142" t="n">
        <v>415.8</v>
      </c>
      <c r="F4042" s="139" t="n">
        <f aca="false">[2]terrains!E4042*10.76391</f>
        <v>4475.633778</v>
      </c>
      <c r="G4042" s="63" t="s">
        <v>489</v>
      </c>
      <c r="H4042" s="63" t="n">
        <v>0</v>
      </c>
      <c r="I4042" s="63" t="n">
        <v>0</v>
      </c>
      <c r="J4042" s="63" t="n">
        <f aca="false"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40" t="n">
        <f aca="false">IF([2]terrains!I4042=0,[2]terrains!J4042,[2]terrains!I4042)</f>
        <v>2.479425</v>
      </c>
      <c r="L4042" s="63" t="n">
        <v>2</v>
      </c>
      <c r="M4042" s="63" t="n">
        <v>1</v>
      </c>
      <c r="N4042" s="63" t="n">
        <v>3</v>
      </c>
      <c r="O4042" s="63" t="s">
        <v>152</v>
      </c>
      <c r="P4042" s="63" t="n">
        <v>2</v>
      </c>
      <c r="Q4042" s="63" t="n">
        <v>2.5</v>
      </c>
      <c r="R4042" s="63" t="n">
        <v>0</v>
      </c>
      <c r="S4042" s="63" t="n">
        <v>0</v>
      </c>
      <c r="T4042" s="63" t="n">
        <v>1</v>
      </c>
      <c r="U4042" s="63" t="n">
        <v>0</v>
      </c>
      <c r="V4042" s="63" t="n">
        <v>0</v>
      </c>
      <c r="W4042" s="63" t="n">
        <v>0</v>
      </c>
      <c r="X4042" s="63" t="n">
        <v>0</v>
      </c>
      <c r="Y4042" s="63" t="n">
        <f aca="false">IF([2]terrains!L4042&lt;=2.5,1,IF([2]terrains!L4042&lt;=4.5,2,IF([2]terrains!L4042&lt;=6.5,3,4)))</f>
        <v>1</v>
      </c>
      <c r="Z4042" s="63" t="n">
        <f aca="false"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1" t="n">
        <f aca="false">[2]terrains!Z4042*[2]terrains!F4042</f>
        <v>380428.87113</v>
      </c>
    </row>
    <row r="4043" customFormat="false" ht="14.4" hidden="false" customHeight="false" outlineLevel="0" collapsed="false">
      <c r="A4043" s="132" t="n">
        <v>4042</v>
      </c>
      <c r="B4043" s="63" t="n">
        <v>299955.003297</v>
      </c>
      <c r="C4043" s="63" t="n">
        <v>5056994.6437</v>
      </c>
      <c r="D4043" s="63" t="s">
        <v>3640</v>
      </c>
      <c r="E4043" s="142" t="n">
        <v>415.5</v>
      </c>
      <c r="F4043" s="139" t="n">
        <f aca="false">[2]terrains!E4043*10.76391</f>
        <v>4472.404605</v>
      </c>
      <c r="G4043" s="63" t="s">
        <v>329</v>
      </c>
      <c r="H4043" s="63" t="n">
        <v>0</v>
      </c>
      <c r="I4043" s="63" t="n">
        <v>0</v>
      </c>
      <c r="J4043" s="63" t="n">
        <f aca="false">IF([2]terrains!L4043=13.5,IF([2]terrains!X4043=1,12,9),-0.392532+1.267037*[2]terrains!L4043+0.472239*[2]terrains!X4043+0.58658*[2]terrains!W4043+0.089417*[2]terrains!V4043+0.531633*[2]terrains!U4043+0.337883*[2]terrains!T4043-0.403545*[2]terrains!S4043)</f>
        <v>2.141542</v>
      </c>
      <c r="K4043" s="140" t="n">
        <f aca="false">IF([2]terrains!I4043=0,[2]terrains!J4043,[2]terrains!I4043)</f>
        <v>2.141542</v>
      </c>
      <c r="L4043" s="63" t="n">
        <v>2</v>
      </c>
      <c r="M4043" s="63" t="n">
        <v>1</v>
      </c>
      <c r="N4043" s="63" t="n">
        <v>3</v>
      </c>
      <c r="O4043" s="63" t="s">
        <v>150</v>
      </c>
      <c r="P4043" s="63" t="n">
        <v>2</v>
      </c>
      <c r="Q4043" s="63" t="n">
        <v>1.5</v>
      </c>
      <c r="R4043" s="63" t="n">
        <v>1</v>
      </c>
      <c r="S4043" s="63" t="n">
        <v>0</v>
      </c>
      <c r="T4043" s="63" t="n">
        <v>0</v>
      </c>
      <c r="U4043" s="63" t="n">
        <v>0</v>
      </c>
      <c r="V4043" s="63" t="n">
        <v>0</v>
      </c>
      <c r="W4043" s="63" t="n">
        <v>0</v>
      </c>
      <c r="X4043" s="63" t="n">
        <v>0</v>
      </c>
      <c r="Y4043" s="63" t="n">
        <f aca="false">IF([2]terrains!L4043&lt;=2.5,1,IF([2]terrains!L4043&lt;=4.5,2,IF([2]terrains!L4043&lt;=6.5,3,4)))</f>
        <v>1</v>
      </c>
      <c r="Z4043" s="63" t="n">
        <f aca="false"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1" t="n">
        <f aca="false">[2]terrains!Z4043*[2]terrains!F4043</f>
        <v>156534.161175</v>
      </c>
    </row>
    <row r="4044" customFormat="false" ht="14.4" hidden="false" customHeight="false" outlineLevel="0" collapsed="false">
      <c r="A4044" s="132" t="n">
        <v>4043</v>
      </c>
      <c r="B4044" s="63" t="n">
        <v>299192.8708</v>
      </c>
      <c r="C4044" s="63" t="n">
        <v>5041555.246</v>
      </c>
      <c r="D4044" s="63" t="s">
        <v>3641</v>
      </c>
      <c r="E4044" s="142" t="n">
        <v>415.3</v>
      </c>
      <c r="F4044" s="139" t="n">
        <f aca="false">[2]terrains!E4044*10.76391</f>
        <v>4470.251823</v>
      </c>
      <c r="G4044" s="63" t="s">
        <v>1384</v>
      </c>
      <c r="H4044" s="63" t="n">
        <v>1</v>
      </c>
      <c r="I4044" s="63" t="n">
        <v>4</v>
      </c>
      <c r="J4044" s="63" t="n">
        <f aca="false">IF([2]terrains!L4044=13.5,IF([2]terrains!X4044=1,12,9),-0.392532+1.267037*[2]terrains!L4044+0.472239*[2]terrains!X4044+0.58658*[2]terrains!W4044+0.089417*[2]terrains!V4044+0.531633*[2]terrains!U4044+0.337883*[2]terrains!T4044-0.403545*[2]terrains!S4044)</f>
        <v>3.880818</v>
      </c>
      <c r="K4044" s="140" t="n">
        <f aca="false">IF([2]terrains!I4044=0,[2]terrains!J4044,[2]terrains!I4044)</f>
        <v>4</v>
      </c>
      <c r="L4044" s="63" t="n">
        <v>3</v>
      </c>
      <c r="M4044" s="63" t="n">
        <v>2</v>
      </c>
      <c r="N4044" s="63" t="n">
        <v>4</v>
      </c>
      <c r="O4044" s="63" t="s">
        <v>156</v>
      </c>
      <c r="P4044" s="63" t="n">
        <v>3</v>
      </c>
      <c r="Q4044" s="63" t="n">
        <v>2.5</v>
      </c>
      <c r="R4044" s="63" t="n">
        <v>0</v>
      </c>
      <c r="S4044" s="63" t="n">
        <v>0</v>
      </c>
      <c r="T4044" s="63" t="n">
        <v>0</v>
      </c>
      <c r="U4044" s="63" t="n">
        <v>0</v>
      </c>
      <c r="V4044" s="63" t="n">
        <v>0</v>
      </c>
      <c r="W4044" s="63" t="n">
        <v>0</v>
      </c>
      <c r="X4044" s="63" t="n">
        <v>1</v>
      </c>
      <c r="Y4044" s="63" t="n">
        <f aca="false">IF([2]terrains!L4044&lt;=2.5,1,IF([2]terrains!L4044&lt;=4.5,2,IF([2]terrains!L4044&lt;=6.5,3,4)))</f>
        <v>2</v>
      </c>
      <c r="Z4044" s="63" t="n">
        <f aca="false"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1" t="n">
        <f aca="false">[2]terrains!Z4044*[2]terrains!F4044</f>
        <v>1081800.941166</v>
      </c>
    </row>
    <row r="4045" customFormat="false" ht="14.4" hidden="false" customHeight="false" outlineLevel="0" collapsed="false">
      <c r="A4045" s="132" t="n">
        <v>4044</v>
      </c>
      <c r="B4045" s="63" t="n">
        <v>298922.570349</v>
      </c>
      <c r="C4045" s="63" t="n">
        <v>5036182.79992</v>
      </c>
      <c r="D4045" s="63" t="s">
        <v>3642</v>
      </c>
      <c r="E4045" s="142" t="n">
        <v>415.3</v>
      </c>
      <c r="F4045" s="139" t="n">
        <f aca="false">[2]terrains!E4045*10.76391</f>
        <v>4470.251823</v>
      </c>
      <c r="G4045" s="63" t="s">
        <v>662</v>
      </c>
      <c r="H4045" s="63" t="n">
        <v>0.7</v>
      </c>
      <c r="I4045" s="63" t="n">
        <v>4</v>
      </c>
      <c r="J4045" s="63" t="n">
        <f aca="false">IF([2]terrains!L4045=13.5,IF([2]terrains!X4045=1,12,9),-0.392532+1.267037*[2]terrains!L4045+0.472239*[2]terrains!X4045+0.58658*[2]terrains!W4045+0.089417*[2]terrains!V4045+0.531633*[2]terrains!U4045+0.337883*[2]terrains!T4045-0.403545*[2]terrains!S4045)</f>
        <v>3.746462</v>
      </c>
      <c r="K4045" s="140" t="n">
        <f aca="false">IF([2]terrains!I4045=0,[2]terrains!J4045,[2]terrains!I4045)</f>
        <v>4</v>
      </c>
      <c r="L4045" s="63" t="n">
        <v>3</v>
      </c>
      <c r="M4045" s="63" t="n">
        <v>2</v>
      </c>
      <c r="N4045" s="63" t="n">
        <v>8</v>
      </c>
      <c r="O4045" s="63" t="s">
        <v>152</v>
      </c>
      <c r="P4045" s="63" t="n">
        <v>2</v>
      </c>
      <c r="Q4045" s="63" t="n">
        <v>2</v>
      </c>
      <c r="R4045" s="63" t="n">
        <v>0</v>
      </c>
      <c r="S4045" s="63" t="n">
        <v>0</v>
      </c>
      <c r="T4045" s="63" t="n">
        <v>1</v>
      </c>
      <c r="U4045" s="63" t="n">
        <v>0</v>
      </c>
      <c r="V4045" s="63" t="n">
        <v>0</v>
      </c>
      <c r="W4045" s="63" t="n">
        <v>0</v>
      </c>
      <c r="X4045" s="63" t="n">
        <v>0</v>
      </c>
      <c r="Y4045" s="63" t="n">
        <f aca="false">IF([2]terrains!L4045&lt;=2.5,1,IF([2]terrains!L4045&lt;=4.5,2,IF([2]terrains!L4045&lt;=6.5,3,4)))</f>
        <v>2</v>
      </c>
      <c r="Z4045" s="63" t="n">
        <f aca="false"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1" t="n">
        <f aca="false">[2]terrains!Z4045*[2]terrains!F4045</f>
        <v>464906.189592</v>
      </c>
    </row>
    <row r="4046" customFormat="false" ht="14.4" hidden="false" customHeight="false" outlineLevel="0" collapsed="false">
      <c r="A4046" s="132" t="n">
        <v>4045</v>
      </c>
      <c r="B4046" s="63" t="n">
        <v>280114.450682</v>
      </c>
      <c r="C4046" s="63" t="n">
        <v>5040387.61092</v>
      </c>
      <c r="D4046" s="63" t="s">
        <v>3643</v>
      </c>
      <c r="E4046" s="142" t="n">
        <v>414.9</v>
      </c>
      <c r="F4046" s="139" t="n">
        <f aca="false">[2]terrains!E4046*10.76391</f>
        <v>4465.946259</v>
      </c>
      <c r="G4046" s="63" t="s">
        <v>338</v>
      </c>
      <c r="H4046" s="63" t="n">
        <v>0</v>
      </c>
      <c r="I4046" s="63" t="n">
        <v>0</v>
      </c>
      <c r="J4046" s="63" t="n">
        <f aca="false">IF([2]terrains!L4046=13.5,IF([2]terrains!X4046=1,12,9),-0.392532+1.267037*[2]terrains!L4046+0.472239*[2]terrains!X4046+0.58658*[2]terrains!W4046+0.089417*[2]terrains!V4046+0.531633*[2]terrains!U4046+0.337883*[2]terrains!T4046-0.403545*[2]terrains!S4046)</f>
        <v>3.408579</v>
      </c>
      <c r="K4046" s="140" t="n">
        <f aca="false">IF([2]terrains!I4046=0,[2]terrains!J4046,[2]terrains!I4046)</f>
        <v>3.408579</v>
      </c>
      <c r="L4046" s="63" t="n">
        <v>3</v>
      </c>
      <c r="M4046" s="63" t="n">
        <v>1</v>
      </c>
      <c r="N4046" s="63" t="n">
        <v>8</v>
      </c>
      <c r="O4046" s="63" t="s">
        <v>150</v>
      </c>
      <c r="P4046" s="63" t="n">
        <v>2</v>
      </c>
      <c r="Q4046" s="63" t="n">
        <v>1.5</v>
      </c>
      <c r="R4046" s="63" t="n">
        <v>1</v>
      </c>
      <c r="S4046" s="63" t="n">
        <v>0</v>
      </c>
      <c r="T4046" s="63" t="n">
        <v>0</v>
      </c>
      <c r="U4046" s="63" t="n">
        <v>0</v>
      </c>
      <c r="V4046" s="63" t="n">
        <v>0</v>
      </c>
      <c r="W4046" s="63" t="n">
        <v>0</v>
      </c>
      <c r="X4046" s="63" t="n">
        <v>0</v>
      </c>
      <c r="Y4046" s="63" t="n">
        <f aca="false">IF([2]terrains!L4046&lt;=2.5,1,IF([2]terrains!L4046&lt;=4.5,2,IF([2]terrains!L4046&lt;=6.5,3,4)))</f>
        <v>2</v>
      </c>
      <c r="Z4046" s="63" t="n">
        <f aca="false"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1" t="n">
        <f aca="false">[2]terrains!Z4046*[2]terrains!F4046</f>
        <v>156308.119065</v>
      </c>
    </row>
    <row r="4047" customFormat="false" ht="14.4" hidden="false" customHeight="false" outlineLevel="0" collapsed="false">
      <c r="A4047" s="132" t="n">
        <v>4046</v>
      </c>
      <c r="B4047" s="63" t="n">
        <v>289005.244381</v>
      </c>
      <c r="C4047" s="63" t="n">
        <v>5033379.79747</v>
      </c>
      <c r="D4047" s="63" t="s">
        <v>3644</v>
      </c>
      <c r="E4047" s="142" t="n">
        <v>414.8</v>
      </c>
      <c r="F4047" s="139" t="n">
        <f aca="false">[2]terrains!E4047*10.76391</f>
        <v>4464.869868</v>
      </c>
      <c r="G4047" s="63" t="s">
        <v>1003</v>
      </c>
      <c r="H4047" s="63" t="n">
        <v>0</v>
      </c>
      <c r="I4047" s="63" t="n">
        <v>0</v>
      </c>
      <c r="J4047" s="63" t="n">
        <f aca="false">IF([2]terrains!L4047=13.5,IF([2]terrains!X4047=1,12,9),-0.392532+1.267037*[2]terrains!L4047+0.472239*[2]terrains!X4047+0.58658*[2]terrains!W4047+0.089417*[2]terrains!V4047+0.531633*[2]terrains!U4047+0.337883*[2]terrains!T4047-0.403545*[2]terrains!S4047)</f>
        <v>1.1044785</v>
      </c>
      <c r="K4047" s="140" t="n">
        <f aca="false">IF([2]terrains!I4047=0,[2]terrains!J4047,[2]terrains!I4047)</f>
        <v>1.1044785</v>
      </c>
      <c r="L4047" s="63" t="n">
        <v>1.5</v>
      </c>
      <c r="M4047" s="63" t="n">
        <v>1</v>
      </c>
      <c r="N4047" s="63" t="n">
        <v>2</v>
      </c>
      <c r="O4047" s="63" t="s">
        <v>151</v>
      </c>
      <c r="P4047" s="63" t="n">
        <v>1</v>
      </c>
      <c r="Q4047" s="63" t="n">
        <v>1.5</v>
      </c>
      <c r="R4047" s="63" t="n">
        <v>0</v>
      </c>
      <c r="S4047" s="63" t="n">
        <v>1</v>
      </c>
      <c r="T4047" s="63" t="n">
        <v>0</v>
      </c>
      <c r="U4047" s="63" t="n">
        <v>0</v>
      </c>
      <c r="V4047" s="63" t="n">
        <v>0</v>
      </c>
      <c r="W4047" s="63" t="n">
        <v>0</v>
      </c>
      <c r="X4047" s="63" t="n">
        <v>0</v>
      </c>
      <c r="Y4047" s="63" t="n">
        <f aca="false">IF([2]terrains!L4047&lt;=2.5,1,IF([2]terrains!L4047&lt;=4.5,2,IF([2]terrains!L4047&lt;=6.5,3,4)))</f>
        <v>1</v>
      </c>
      <c r="Z4047" s="63" t="n">
        <f aca="false"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1" t="n">
        <f aca="false">[2]terrains!Z4047*[2]terrains!F4047</f>
        <v>285751.671552</v>
      </c>
    </row>
    <row r="4048" customFormat="false" ht="14.4" hidden="false" customHeight="false" outlineLevel="0" collapsed="false">
      <c r="A4048" s="132" t="n">
        <v>4047</v>
      </c>
      <c r="B4048" s="63" t="n">
        <v>301887.512622</v>
      </c>
      <c r="C4048" s="63" t="n">
        <v>5058971.45568</v>
      </c>
      <c r="D4048" s="63" t="s">
        <v>3645</v>
      </c>
      <c r="E4048" s="142" t="n">
        <v>414.8</v>
      </c>
      <c r="F4048" s="139" t="n">
        <f aca="false">[2]terrains!E4048*10.76391</f>
        <v>4464.869868</v>
      </c>
      <c r="G4048" s="63" t="s">
        <v>303</v>
      </c>
      <c r="H4048" s="63" t="n">
        <v>0</v>
      </c>
      <c r="I4048" s="63" t="n">
        <v>0</v>
      </c>
      <c r="J4048" s="63" t="n">
        <f aca="false">IF([2]terrains!L4048=13.5,IF([2]terrains!X4048=1,12,9),-0.392532+1.267037*[2]terrains!L4048+0.472239*[2]terrains!X4048+0.58658*[2]terrains!W4048+0.089417*[2]terrains!V4048+0.531633*[2]terrains!U4048+0.337883*[2]terrains!T4048-0.403545*[2]terrains!S4048)</f>
        <v>2.7750605</v>
      </c>
      <c r="K4048" s="140" t="n">
        <f aca="false">IF([2]terrains!I4048=0,[2]terrains!J4048,[2]terrains!I4048)</f>
        <v>2.7750605</v>
      </c>
      <c r="L4048" s="63" t="n">
        <v>2.5</v>
      </c>
      <c r="M4048" s="63" t="n">
        <v>0</v>
      </c>
      <c r="N4048" s="63" t="n">
        <v>0</v>
      </c>
      <c r="O4048" s="63" t="s">
        <v>150</v>
      </c>
      <c r="P4048" s="63" t="n">
        <v>0</v>
      </c>
      <c r="Q4048" s="63" t="n">
        <v>0</v>
      </c>
      <c r="R4048" s="63" t="n">
        <v>1</v>
      </c>
      <c r="S4048" s="63" t="n">
        <v>0</v>
      </c>
      <c r="T4048" s="63" t="n">
        <v>0</v>
      </c>
      <c r="U4048" s="63" t="n">
        <v>0</v>
      </c>
      <c r="V4048" s="63" t="n">
        <v>0</v>
      </c>
      <c r="W4048" s="63" t="n">
        <v>0</v>
      </c>
      <c r="X4048" s="63" t="n">
        <v>0</v>
      </c>
      <c r="Y4048" s="63" t="n">
        <f aca="false">IF([2]terrains!L4048&lt;=2.5,1,IF([2]terrains!L4048&lt;=4.5,2,IF([2]terrains!L4048&lt;=6.5,3,4)))</f>
        <v>1</v>
      </c>
      <c r="Z4048" s="63" t="n">
        <f aca="false"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1" t="n">
        <f aca="false">[2]terrains!Z4048*[2]terrains!F4048</f>
        <v>156270.44538</v>
      </c>
    </row>
    <row r="4049" customFormat="false" ht="14.4" hidden="false" customHeight="false" outlineLevel="0" collapsed="false">
      <c r="A4049" s="132" t="n">
        <v>4048</v>
      </c>
      <c r="B4049" s="63" t="n">
        <v>299391.143424</v>
      </c>
      <c r="C4049" s="63" t="n">
        <v>5040533.63161</v>
      </c>
      <c r="D4049" s="63" t="s">
        <v>3646</v>
      </c>
      <c r="E4049" s="142" t="n">
        <v>414.7</v>
      </c>
      <c r="F4049" s="139" t="n">
        <f aca="false">[2]terrains!E4049*10.76391</f>
        <v>4463.793477</v>
      </c>
      <c r="G4049" s="63" t="s">
        <v>527</v>
      </c>
      <c r="H4049" s="63" t="n">
        <v>0</v>
      </c>
      <c r="I4049" s="63" t="n">
        <v>9</v>
      </c>
      <c r="J4049" s="63" t="n">
        <f aca="false">IF([2]terrains!L4049=13.5,IF([2]terrains!X4049=1,12,9),-0.392532+1.267037*[2]terrains!L4049+0.472239*[2]terrains!X4049+0.58658*[2]terrains!W4049+0.089417*[2]terrains!V4049+0.531633*[2]terrains!U4049+0.337883*[2]terrains!T4049-0.403545*[2]terrains!S4049)</f>
        <v>7.681929</v>
      </c>
      <c r="K4049" s="140" t="n">
        <f aca="false">IF([2]terrains!I4049=0,[2]terrains!J4049,[2]terrains!I4049)</f>
        <v>9</v>
      </c>
      <c r="L4049" s="63" t="n">
        <v>6</v>
      </c>
      <c r="M4049" s="63" t="n">
        <v>0</v>
      </c>
      <c r="N4049" s="63" t="n">
        <v>0</v>
      </c>
      <c r="O4049" s="63" t="s">
        <v>156</v>
      </c>
      <c r="P4049" s="63" t="n">
        <v>0</v>
      </c>
      <c r="Q4049" s="63" t="n">
        <v>0</v>
      </c>
      <c r="R4049" s="63" t="n">
        <v>0</v>
      </c>
      <c r="S4049" s="63" t="n">
        <v>0</v>
      </c>
      <c r="T4049" s="63" t="n">
        <v>0</v>
      </c>
      <c r="U4049" s="63" t="n">
        <v>0</v>
      </c>
      <c r="V4049" s="63" t="n">
        <v>0</v>
      </c>
      <c r="W4049" s="63" t="n">
        <v>0</v>
      </c>
      <c r="X4049" s="63" t="n">
        <v>1</v>
      </c>
      <c r="Y4049" s="63" t="n">
        <f aca="false">IF([2]terrains!L4049&lt;=2.5,1,IF([2]terrains!L4049&lt;=4.5,2,IF([2]terrains!L4049&lt;=6.5,3,4)))</f>
        <v>3</v>
      </c>
      <c r="Z4049" s="63" t="n">
        <f aca="false"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1" t="n">
        <f aca="false">[2]terrains!Z4049*[2]terrains!F4049</f>
        <v>1593574.271289</v>
      </c>
    </row>
    <row r="4050" customFormat="false" ht="14.4" hidden="false" customHeight="false" outlineLevel="0" collapsed="false">
      <c r="A4050" s="132" t="n">
        <v>4049</v>
      </c>
      <c r="B4050" s="63" t="n">
        <v>300027.69143</v>
      </c>
      <c r="C4050" s="63" t="n">
        <v>5056895.01974</v>
      </c>
      <c r="D4050" s="63" t="s">
        <v>3647</v>
      </c>
      <c r="E4050" s="142" t="n">
        <v>414.4</v>
      </c>
      <c r="F4050" s="139" t="n">
        <f aca="false">[2]terrains!E4050*10.76391</f>
        <v>4460.564304</v>
      </c>
      <c r="G4050" s="63" t="s">
        <v>329</v>
      </c>
      <c r="H4050" s="63" t="n">
        <v>0</v>
      </c>
      <c r="I4050" s="63" t="n">
        <v>0</v>
      </c>
      <c r="J4050" s="63" t="n">
        <f aca="false">IF([2]terrains!L4050=13.5,IF([2]terrains!X4050=1,12,9),-0.392532+1.267037*[2]terrains!L4050+0.472239*[2]terrains!X4050+0.58658*[2]terrains!W4050+0.089417*[2]terrains!V4050+0.531633*[2]terrains!U4050+0.337883*[2]terrains!T4050-0.403545*[2]terrains!S4050)</f>
        <v>2.141542</v>
      </c>
      <c r="K4050" s="140" t="n">
        <f aca="false">IF([2]terrains!I4050=0,[2]terrains!J4050,[2]terrains!I4050)</f>
        <v>2.141542</v>
      </c>
      <c r="L4050" s="63" t="n">
        <v>2</v>
      </c>
      <c r="M4050" s="63" t="n">
        <v>1</v>
      </c>
      <c r="N4050" s="63" t="n">
        <v>3</v>
      </c>
      <c r="O4050" s="63" t="s">
        <v>150</v>
      </c>
      <c r="P4050" s="63" t="n">
        <v>2</v>
      </c>
      <c r="Q4050" s="63" t="n">
        <v>1.5</v>
      </c>
      <c r="R4050" s="63" t="n">
        <v>1</v>
      </c>
      <c r="S4050" s="63" t="n">
        <v>0</v>
      </c>
      <c r="T4050" s="63" t="n">
        <v>0</v>
      </c>
      <c r="U4050" s="63" t="n">
        <v>0</v>
      </c>
      <c r="V4050" s="63" t="n">
        <v>0</v>
      </c>
      <c r="W4050" s="63" t="n">
        <v>0</v>
      </c>
      <c r="X4050" s="63" t="n">
        <v>0</v>
      </c>
      <c r="Y4050" s="63" t="n">
        <f aca="false">IF([2]terrains!L4050&lt;=2.5,1,IF([2]terrains!L4050&lt;=4.5,2,IF([2]terrains!L4050&lt;=6.5,3,4)))</f>
        <v>1</v>
      </c>
      <c r="Z4050" s="63" t="n">
        <f aca="false"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1" t="n">
        <f aca="false">[2]terrains!Z4050*[2]terrains!F4050</f>
        <v>156119.75064</v>
      </c>
    </row>
    <row r="4051" customFormat="false" ht="14.4" hidden="false" customHeight="false" outlineLevel="0" collapsed="false">
      <c r="A4051" s="132" t="n">
        <v>4050</v>
      </c>
      <c r="B4051" s="63" t="n">
        <v>289018.791104</v>
      </c>
      <c r="C4051" s="63" t="n">
        <v>5033375.46951</v>
      </c>
      <c r="D4051" s="63" t="s">
        <v>3648</v>
      </c>
      <c r="E4051" s="142" t="n">
        <v>414</v>
      </c>
      <c r="F4051" s="139" t="n">
        <f aca="false">[2]terrains!E4051*10.76391</f>
        <v>4456.25874</v>
      </c>
      <c r="G4051" s="63" t="s">
        <v>1003</v>
      </c>
      <c r="H4051" s="63" t="n">
        <v>0</v>
      </c>
      <c r="I4051" s="63" t="n">
        <v>0</v>
      </c>
      <c r="J4051" s="63" t="n">
        <f aca="false">IF([2]terrains!L4051=13.5,IF([2]terrains!X4051=1,12,9),-0.392532+1.267037*[2]terrains!L4051+0.472239*[2]terrains!X4051+0.58658*[2]terrains!W4051+0.089417*[2]terrains!V4051+0.531633*[2]terrains!U4051+0.337883*[2]terrains!T4051-0.403545*[2]terrains!S4051)</f>
        <v>1.1044785</v>
      </c>
      <c r="K4051" s="140" t="n">
        <f aca="false">IF([2]terrains!I4051=0,[2]terrains!J4051,[2]terrains!I4051)</f>
        <v>1.1044785</v>
      </c>
      <c r="L4051" s="63" t="n">
        <v>1.5</v>
      </c>
      <c r="M4051" s="63" t="n">
        <v>1</v>
      </c>
      <c r="N4051" s="63" t="n">
        <v>2</v>
      </c>
      <c r="O4051" s="63" t="s">
        <v>151</v>
      </c>
      <c r="P4051" s="63" t="n">
        <v>1</v>
      </c>
      <c r="Q4051" s="63" t="n">
        <v>1.5</v>
      </c>
      <c r="R4051" s="63" t="n">
        <v>0</v>
      </c>
      <c r="S4051" s="63" t="n">
        <v>1</v>
      </c>
      <c r="T4051" s="63" t="n">
        <v>0</v>
      </c>
      <c r="U4051" s="63" t="n">
        <v>0</v>
      </c>
      <c r="V4051" s="63" t="n">
        <v>0</v>
      </c>
      <c r="W4051" s="63" t="n">
        <v>0</v>
      </c>
      <c r="X4051" s="63" t="n">
        <v>0</v>
      </c>
      <c r="Y4051" s="63" t="n">
        <f aca="false">IF([2]terrains!L4051&lt;=2.5,1,IF([2]terrains!L4051&lt;=4.5,2,IF([2]terrains!L4051&lt;=6.5,3,4)))</f>
        <v>1</v>
      </c>
      <c r="Z4051" s="63" t="n">
        <f aca="false"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1" t="n">
        <f aca="false">[2]terrains!Z4051*[2]terrains!F4051</f>
        <v>285200.55936</v>
      </c>
    </row>
    <row r="4052" customFormat="false" ht="14.4" hidden="false" customHeight="false" outlineLevel="0" collapsed="false">
      <c r="A4052" s="132" t="n">
        <v>4051</v>
      </c>
      <c r="B4052" s="63" t="n">
        <v>287232.468019</v>
      </c>
      <c r="C4052" s="63" t="n">
        <v>5043267.68581</v>
      </c>
      <c r="D4052" s="63" t="s">
        <v>3649</v>
      </c>
      <c r="E4052" s="142" t="n">
        <v>413.9</v>
      </c>
      <c r="F4052" s="139" t="n">
        <f aca="false">[2]terrains!E4052*10.76391</f>
        <v>4455.182349</v>
      </c>
      <c r="G4052" s="63" t="s">
        <v>1026</v>
      </c>
      <c r="H4052" s="63" t="n">
        <v>0</v>
      </c>
      <c r="I4052" s="63" t="n">
        <v>0</v>
      </c>
      <c r="J4052" s="63" t="n">
        <f aca="false">IF([2]terrains!L4052=13.5,IF([2]terrains!X4052=1,12,9),-0.392532+1.267037*[2]terrains!L4052+0.472239*[2]terrains!X4052+0.58658*[2]terrains!W4052+0.089417*[2]terrains!V4052+0.531633*[2]terrains!U4052+0.337883*[2]terrains!T4052-0.403545*[2]terrains!S4052)</f>
        <v>1.1044785</v>
      </c>
      <c r="K4052" s="140" t="n">
        <f aca="false">IF([2]terrains!I4052=0,[2]terrains!J4052,[2]terrains!I4052)</f>
        <v>1.1044785</v>
      </c>
      <c r="L4052" s="63" t="n">
        <v>1.5</v>
      </c>
      <c r="M4052" s="63" t="n">
        <v>1</v>
      </c>
      <c r="N4052" s="63" t="n">
        <v>2</v>
      </c>
      <c r="O4052" s="63" t="s">
        <v>151</v>
      </c>
      <c r="P4052" s="63" t="n">
        <v>2</v>
      </c>
      <c r="Q4052" s="63" t="n">
        <v>1.5</v>
      </c>
      <c r="R4052" s="63" t="n">
        <v>0</v>
      </c>
      <c r="S4052" s="63" t="n">
        <v>1</v>
      </c>
      <c r="T4052" s="63" t="n">
        <v>0</v>
      </c>
      <c r="U4052" s="63" t="n">
        <v>0</v>
      </c>
      <c r="V4052" s="63" t="n">
        <v>0</v>
      </c>
      <c r="W4052" s="63" t="n">
        <v>0</v>
      </c>
      <c r="X4052" s="63" t="n">
        <v>0</v>
      </c>
      <c r="Y4052" s="63" t="n">
        <f aca="false">IF([2]terrains!L4052&lt;=2.5,1,IF([2]terrains!L4052&lt;=4.5,2,IF([2]terrains!L4052&lt;=6.5,3,4)))</f>
        <v>1</v>
      </c>
      <c r="Z4052" s="63" t="n">
        <f aca="false"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1" t="n">
        <f aca="false">[2]terrains!Z4052*[2]terrains!F4052</f>
        <v>285131.670336</v>
      </c>
    </row>
    <row r="4053" customFormat="false" ht="14.4" hidden="false" customHeight="false" outlineLevel="0" collapsed="false">
      <c r="A4053" s="132" t="n">
        <v>4052</v>
      </c>
      <c r="B4053" s="63" t="n">
        <v>299946.861045</v>
      </c>
      <c r="C4053" s="63" t="n">
        <v>5057005.68109</v>
      </c>
      <c r="D4053" s="63" t="s">
        <v>3650</v>
      </c>
      <c r="E4053" s="142" t="n">
        <v>413.7</v>
      </c>
      <c r="F4053" s="139" t="n">
        <f aca="false">[2]terrains!E4053*10.76391</f>
        <v>4453.029567</v>
      </c>
      <c r="G4053" s="63" t="s">
        <v>329</v>
      </c>
      <c r="H4053" s="63" t="n">
        <v>0</v>
      </c>
      <c r="I4053" s="63" t="n">
        <v>0</v>
      </c>
      <c r="J4053" s="63" t="n">
        <f aca="false">IF([2]terrains!L4053=13.5,IF([2]terrains!X4053=1,12,9),-0.392532+1.267037*[2]terrains!L4053+0.472239*[2]terrains!X4053+0.58658*[2]terrains!W4053+0.089417*[2]terrains!V4053+0.531633*[2]terrains!U4053+0.337883*[2]terrains!T4053-0.403545*[2]terrains!S4053)</f>
        <v>2.141542</v>
      </c>
      <c r="K4053" s="140" t="n">
        <f aca="false">IF([2]terrains!I4053=0,[2]terrains!J4053,[2]terrains!I4053)</f>
        <v>2.141542</v>
      </c>
      <c r="L4053" s="63" t="n">
        <v>2</v>
      </c>
      <c r="M4053" s="63" t="n">
        <v>1</v>
      </c>
      <c r="N4053" s="63" t="n">
        <v>3</v>
      </c>
      <c r="O4053" s="63" t="s">
        <v>150</v>
      </c>
      <c r="P4053" s="63" t="n">
        <v>2</v>
      </c>
      <c r="Q4053" s="63" t="n">
        <v>1.5</v>
      </c>
      <c r="R4053" s="63" t="n">
        <v>1</v>
      </c>
      <c r="S4053" s="63" t="n">
        <v>0</v>
      </c>
      <c r="T4053" s="63" t="n">
        <v>0</v>
      </c>
      <c r="U4053" s="63" t="n">
        <v>0</v>
      </c>
      <c r="V4053" s="63" t="n">
        <v>0</v>
      </c>
      <c r="W4053" s="63" t="n">
        <v>0</v>
      </c>
      <c r="X4053" s="63" t="n">
        <v>0</v>
      </c>
      <c r="Y4053" s="63" t="n">
        <f aca="false">IF([2]terrains!L4053&lt;=2.5,1,IF([2]terrains!L4053&lt;=4.5,2,IF([2]terrains!L4053&lt;=6.5,3,4)))</f>
        <v>1</v>
      </c>
      <c r="Z4053" s="63" t="n">
        <f aca="false"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1" t="n">
        <f aca="false">[2]terrains!Z4053*[2]terrains!F4053</f>
        <v>155856.034845</v>
      </c>
    </row>
    <row r="4054" customFormat="false" ht="14.4" hidden="false" customHeight="false" outlineLevel="0" collapsed="false">
      <c r="A4054" s="132" t="n">
        <v>4053</v>
      </c>
      <c r="B4054" s="63" t="n">
        <v>305244.725072</v>
      </c>
      <c r="C4054" s="63" t="n">
        <v>5055377.2868</v>
      </c>
      <c r="D4054" s="63" t="s">
        <v>3651</v>
      </c>
      <c r="E4054" s="142" t="n">
        <v>413.5</v>
      </c>
      <c r="F4054" s="139" t="n">
        <f aca="false">[2]terrains!E4054*10.76391</f>
        <v>4450.876785</v>
      </c>
      <c r="G4054" s="63" t="s">
        <v>329</v>
      </c>
      <c r="H4054" s="63" t="n">
        <v>0</v>
      </c>
      <c r="I4054" s="63" t="n">
        <v>0</v>
      </c>
      <c r="J4054" s="63" t="n">
        <f aca="false">IF([2]terrains!L4054=13.5,IF([2]terrains!X4054=1,12,9),-0.392532+1.267037*[2]terrains!L4054+0.472239*[2]terrains!X4054+0.58658*[2]terrains!W4054+0.089417*[2]terrains!V4054+0.531633*[2]terrains!U4054+0.337883*[2]terrains!T4054-0.403545*[2]terrains!S4054)</f>
        <v>2.141542</v>
      </c>
      <c r="K4054" s="140" t="n">
        <f aca="false">IF([2]terrains!I4054=0,[2]terrains!J4054,[2]terrains!I4054)</f>
        <v>2.141542</v>
      </c>
      <c r="L4054" s="63" t="n">
        <v>2</v>
      </c>
      <c r="M4054" s="63" t="n">
        <v>1</v>
      </c>
      <c r="N4054" s="63" t="n">
        <v>3</v>
      </c>
      <c r="O4054" s="63" t="s">
        <v>150</v>
      </c>
      <c r="P4054" s="63" t="n">
        <v>2</v>
      </c>
      <c r="Q4054" s="63" t="n">
        <v>1.5</v>
      </c>
      <c r="R4054" s="63" t="n">
        <v>1</v>
      </c>
      <c r="S4054" s="63" t="n">
        <v>0</v>
      </c>
      <c r="T4054" s="63" t="n">
        <v>0</v>
      </c>
      <c r="U4054" s="63" t="n">
        <v>0</v>
      </c>
      <c r="V4054" s="63" t="n">
        <v>0</v>
      </c>
      <c r="W4054" s="63" t="n">
        <v>0</v>
      </c>
      <c r="X4054" s="63" t="n">
        <v>0</v>
      </c>
      <c r="Y4054" s="63" t="n">
        <f aca="false">IF([2]terrains!L4054&lt;=2.5,1,IF([2]terrains!L4054&lt;=4.5,2,IF([2]terrains!L4054&lt;=6.5,3,4)))</f>
        <v>1</v>
      </c>
      <c r="Z4054" s="63" t="n">
        <f aca="false"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1" t="n">
        <f aca="false">[2]terrains!Z4054*[2]terrains!F4054</f>
        <v>155780.687475</v>
      </c>
    </row>
    <row r="4055" customFormat="false" ht="14.4" hidden="false" customHeight="false" outlineLevel="0" collapsed="false">
      <c r="A4055" s="132" t="n">
        <v>4054</v>
      </c>
      <c r="B4055" s="63" t="n">
        <v>294384.213883</v>
      </c>
      <c r="C4055" s="63" t="n">
        <v>5045394.12482</v>
      </c>
      <c r="D4055" s="63" t="s">
        <v>3652</v>
      </c>
      <c r="E4055" s="142" t="n">
        <v>413.3</v>
      </c>
      <c r="F4055" s="139" t="n">
        <f aca="false">[2]terrains!E4055*10.76391</f>
        <v>4448.724003</v>
      </c>
      <c r="G4055" s="63" t="s">
        <v>745</v>
      </c>
      <c r="H4055" s="63" t="n">
        <v>0</v>
      </c>
      <c r="I4055" s="63" t="n">
        <v>0</v>
      </c>
      <c r="J4055" s="63" t="n">
        <f aca="false">IF([2]terrains!L4055=13.5,IF([2]terrains!X4055=1,12,9),-0.392532+1.267037*[2]terrains!L4055+0.472239*[2]terrains!X4055+0.58658*[2]terrains!W4055+0.089417*[2]terrains!V4055+0.531633*[2]terrains!U4055+0.337883*[2]terrains!T4055-0.403545*[2]terrains!S4055)</f>
        <v>2.673175</v>
      </c>
      <c r="K4055" s="140" t="n">
        <f aca="false">IF([2]terrains!I4055=0,[2]terrains!J4055,[2]terrains!I4055)</f>
        <v>2.673175</v>
      </c>
      <c r="L4055" s="63" t="n">
        <v>2</v>
      </c>
      <c r="M4055" s="63" t="n">
        <v>2</v>
      </c>
      <c r="N4055" s="63" t="n">
        <v>3</v>
      </c>
      <c r="O4055" s="63" t="s">
        <v>153</v>
      </c>
      <c r="P4055" s="63" t="n">
        <v>2</v>
      </c>
      <c r="Q4055" s="63" t="n">
        <v>2</v>
      </c>
      <c r="R4055" s="63" t="n">
        <v>0</v>
      </c>
      <c r="S4055" s="63" t="n">
        <v>0</v>
      </c>
      <c r="T4055" s="63" t="n">
        <v>0</v>
      </c>
      <c r="U4055" s="63" t="n">
        <v>1</v>
      </c>
      <c r="V4055" s="63" t="n">
        <v>0</v>
      </c>
      <c r="W4055" s="63" t="n">
        <v>0</v>
      </c>
      <c r="X4055" s="63" t="n">
        <v>0</v>
      </c>
      <c r="Y4055" s="63" t="n">
        <f aca="false">IF([2]terrains!L4055&lt;=2.5,1,IF([2]terrains!L4055&lt;=4.5,2,IF([2]terrains!L4055&lt;=6.5,3,4)))</f>
        <v>1</v>
      </c>
      <c r="Z4055" s="63" t="n">
        <f aca="false"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1" t="n">
        <f aca="false">[2]terrains!Z4055*[2]terrains!F4055</f>
        <v>551641.776372</v>
      </c>
    </row>
    <row r="4056" customFormat="false" ht="14.4" hidden="false" customHeight="false" outlineLevel="0" collapsed="false">
      <c r="A4056" s="132" t="n">
        <v>4055</v>
      </c>
      <c r="B4056" s="63" t="n">
        <v>298850.466911</v>
      </c>
      <c r="C4056" s="63" t="n">
        <v>5057103.37237</v>
      </c>
      <c r="D4056" s="63" t="s">
        <v>3653</v>
      </c>
      <c r="E4056" s="142" t="n">
        <v>412.71</v>
      </c>
      <c r="F4056" s="139" t="n">
        <f aca="false">[2]terrains!E4056*10.76391</f>
        <v>4442.3732961</v>
      </c>
      <c r="G4056" s="63" t="s">
        <v>329</v>
      </c>
      <c r="H4056" s="63" t="n">
        <v>0</v>
      </c>
      <c r="I4056" s="63" t="n">
        <v>0</v>
      </c>
      <c r="J4056" s="63" t="n">
        <f aca="false">IF([2]terrains!L4056=13.5,IF([2]terrains!X4056=1,12,9),-0.392532+1.267037*[2]terrains!L4056+0.472239*[2]terrains!X4056+0.58658*[2]terrains!W4056+0.089417*[2]terrains!V4056+0.531633*[2]terrains!U4056+0.337883*[2]terrains!T4056-0.403545*[2]terrains!S4056)</f>
        <v>2.141542</v>
      </c>
      <c r="K4056" s="140" t="n">
        <f aca="false">IF([2]terrains!I4056=0,[2]terrains!J4056,[2]terrains!I4056)</f>
        <v>2.141542</v>
      </c>
      <c r="L4056" s="63" t="n">
        <v>2</v>
      </c>
      <c r="M4056" s="63" t="n">
        <v>1</v>
      </c>
      <c r="N4056" s="63" t="n">
        <v>3</v>
      </c>
      <c r="O4056" s="63" t="s">
        <v>150</v>
      </c>
      <c r="P4056" s="63" t="n">
        <v>2</v>
      </c>
      <c r="Q4056" s="63" t="n">
        <v>1.5</v>
      </c>
      <c r="R4056" s="63" t="n">
        <v>1</v>
      </c>
      <c r="S4056" s="63" t="n">
        <v>0</v>
      </c>
      <c r="T4056" s="63" t="n">
        <v>0</v>
      </c>
      <c r="U4056" s="63" t="n">
        <v>0</v>
      </c>
      <c r="V4056" s="63" t="n">
        <v>0</v>
      </c>
      <c r="W4056" s="63" t="n">
        <v>0</v>
      </c>
      <c r="X4056" s="63" t="n">
        <v>0</v>
      </c>
      <c r="Y4056" s="63" t="n">
        <f aca="false">IF([2]terrains!L4056&lt;=2.5,1,IF([2]terrains!L4056&lt;=4.5,2,IF([2]terrains!L4056&lt;=6.5,3,4)))</f>
        <v>1</v>
      </c>
      <c r="Z4056" s="63" t="n">
        <f aca="false"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1" t="n">
        <f aca="false">[2]terrains!Z4056*[2]terrains!F4056</f>
        <v>155483.0653635</v>
      </c>
    </row>
    <row r="4057" customFormat="false" ht="14.4" hidden="false" customHeight="false" outlineLevel="0" collapsed="false">
      <c r="A4057" s="132" t="n">
        <v>4056</v>
      </c>
      <c r="B4057" s="63" t="n">
        <v>287909.125812</v>
      </c>
      <c r="C4057" s="63" t="n">
        <v>5042939.23953</v>
      </c>
      <c r="D4057" s="63" t="s">
        <v>3654</v>
      </c>
      <c r="E4057" s="142" t="n">
        <v>412.6</v>
      </c>
      <c r="F4057" s="139" t="n">
        <f aca="false">[2]terrains!E4057*10.76391</f>
        <v>4441.189266</v>
      </c>
      <c r="G4057" s="63" t="s">
        <v>388</v>
      </c>
      <c r="H4057" s="63" t="n">
        <v>1</v>
      </c>
      <c r="I4057" s="63" t="n">
        <v>3</v>
      </c>
      <c r="J4057" s="63" t="n">
        <f aca="false">IF([2]terrains!L4057=13.5,IF([2]terrains!X4057=1,12,9),-0.392532+1.267037*[2]terrains!L4057+0.472239*[2]terrains!X4057+0.58658*[2]terrains!W4057+0.089417*[2]terrains!V4057+0.531633*[2]terrains!U4057+0.337883*[2]terrains!T4057-0.403545*[2]terrains!S4057)</f>
        <v>3.6385525</v>
      </c>
      <c r="K4057" s="140" t="n">
        <f aca="false">IF([2]terrains!I4057=0,[2]terrains!J4057,[2]terrains!I4057)</f>
        <v>3</v>
      </c>
      <c r="L4057" s="63" t="n">
        <v>3.5</v>
      </c>
      <c r="M4057" s="63" t="n">
        <v>3</v>
      </c>
      <c r="N4057" s="63" t="n">
        <v>6</v>
      </c>
      <c r="O4057" s="63" t="s">
        <v>151</v>
      </c>
      <c r="P4057" s="63" t="n">
        <v>2.5</v>
      </c>
      <c r="Q4057" s="63" t="n">
        <v>2.5</v>
      </c>
      <c r="R4057" s="63" t="n">
        <v>0</v>
      </c>
      <c r="S4057" s="63" t="n">
        <v>1</v>
      </c>
      <c r="T4057" s="63" t="n">
        <v>0</v>
      </c>
      <c r="U4057" s="63" t="n">
        <v>0</v>
      </c>
      <c r="V4057" s="63" t="n">
        <v>0</v>
      </c>
      <c r="W4057" s="63" t="n">
        <v>0</v>
      </c>
      <c r="X4057" s="63" t="n">
        <v>0</v>
      </c>
      <c r="Y4057" s="63" t="n">
        <f aca="false">IF([2]terrains!L4057&lt;=2.5,1,IF([2]terrains!L4057&lt;=4.5,2,IF([2]terrains!L4057&lt;=6.5,3,4)))</f>
        <v>2</v>
      </c>
      <c r="Z4057" s="63" t="n">
        <f aca="false"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1" t="n">
        <f aca="false">[2]terrains!Z4057*[2]terrains!F4057</f>
        <v>284236.113024</v>
      </c>
    </row>
    <row r="4058" customFormat="false" ht="14.4" hidden="false" customHeight="false" outlineLevel="0" collapsed="false">
      <c r="A4058" s="132" t="n">
        <v>4057</v>
      </c>
      <c r="B4058" s="63" t="n">
        <v>301868.297966</v>
      </c>
      <c r="C4058" s="63" t="n">
        <v>5059008.15417</v>
      </c>
      <c r="D4058" s="63" t="s">
        <v>3655</v>
      </c>
      <c r="E4058" s="142" t="n">
        <v>412.5</v>
      </c>
      <c r="F4058" s="139" t="n">
        <f aca="false">[2]terrains!E4058*10.76391</f>
        <v>4440.112875</v>
      </c>
      <c r="G4058" s="63" t="s">
        <v>303</v>
      </c>
      <c r="H4058" s="63" t="n">
        <v>0</v>
      </c>
      <c r="I4058" s="63" t="n">
        <v>0</v>
      </c>
      <c r="J4058" s="63" t="n">
        <f aca="false">IF([2]terrains!L4058=13.5,IF([2]terrains!X4058=1,12,9),-0.392532+1.267037*[2]terrains!L4058+0.472239*[2]terrains!X4058+0.58658*[2]terrains!W4058+0.089417*[2]terrains!V4058+0.531633*[2]terrains!U4058+0.337883*[2]terrains!T4058-0.403545*[2]terrains!S4058)</f>
        <v>2.7750605</v>
      </c>
      <c r="K4058" s="140" t="n">
        <f aca="false">IF([2]terrains!I4058=0,[2]terrains!J4058,[2]terrains!I4058)</f>
        <v>2.7750605</v>
      </c>
      <c r="L4058" s="63" t="n">
        <v>2.5</v>
      </c>
      <c r="M4058" s="63" t="n">
        <v>0</v>
      </c>
      <c r="N4058" s="63" t="n">
        <v>0</v>
      </c>
      <c r="O4058" s="63" t="s">
        <v>150</v>
      </c>
      <c r="P4058" s="63" t="n">
        <v>0</v>
      </c>
      <c r="Q4058" s="63" t="n">
        <v>0</v>
      </c>
      <c r="R4058" s="63" t="n">
        <v>1</v>
      </c>
      <c r="S4058" s="63" t="n">
        <v>0</v>
      </c>
      <c r="T4058" s="63" t="n">
        <v>0</v>
      </c>
      <c r="U4058" s="63" t="n">
        <v>0</v>
      </c>
      <c r="V4058" s="63" t="n">
        <v>0</v>
      </c>
      <c r="W4058" s="63" t="n">
        <v>0</v>
      </c>
      <c r="X4058" s="63" t="n">
        <v>0</v>
      </c>
      <c r="Y4058" s="63" t="n">
        <f aca="false">IF([2]terrains!L4058&lt;=2.5,1,IF([2]terrains!L4058&lt;=4.5,2,IF([2]terrains!L4058&lt;=6.5,3,4)))</f>
        <v>1</v>
      </c>
      <c r="Z4058" s="63" t="n">
        <f aca="false"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1" t="n">
        <f aca="false">[2]terrains!Z4058*[2]terrains!F4058</f>
        <v>155403.950625</v>
      </c>
    </row>
    <row r="4059" customFormat="false" ht="14.4" hidden="false" customHeight="false" outlineLevel="0" collapsed="false">
      <c r="A4059" s="132" t="n">
        <v>4058</v>
      </c>
      <c r="B4059" s="63" t="n">
        <v>298859.941517</v>
      </c>
      <c r="C4059" s="63" t="n">
        <v>5057090.62818</v>
      </c>
      <c r="D4059" s="63" t="s">
        <v>3656</v>
      </c>
      <c r="E4059" s="142" t="n">
        <v>412.4</v>
      </c>
      <c r="F4059" s="139" t="n">
        <f aca="false">[2]terrains!E4059*10.76391</f>
        <v>4439.036484</v>
      </c>
      <c r="G4059" s="63" t="s">
        <v>329</v>
      </c>
      <c r="H4059" s="63" t="n">
        <v>0</v>
      </c>
      <c r="I4059" s="63" t="n">
        <v>0</v>
      </c>
      <c r="J4059" s="63" t="n">
        <f aca="false">IF([2]terrains!L4059=13.5,IF([2]terrains!X4059=1,12,9),-0.392532+1.267037*[2]terrains!L4059+0.472239*[2]terrains!X4059+0.58658*[2]terrains!W4059+0.089417*[2]terrains!V4059+0.531633*[2]terrains!U4059+0.337883*[2]terrains!T4059-0.403545*[2]terrains!S4059)</f>
        <v>2.141542</v>
      </c>
      <c r="K4059" s="140" t="n">
        <f aca="false">IF([2]terrains!I4059=0,[2]terrains!J4059,[2]terrains!I4059)</f>
        <v>2.141542</v>
      </c>
      <c r="L4059" s="63" t="n">
        <v>2</v>
      </c>
      <c r="M4059" s="63" t="n">
        <v>1</v>
      </c>
      <c r="N4059" s="63" t="n">
        <v>3</v>
      </c>
      <c r="O4059" s="63" t="s">
        <v>150</v>
      </c>
      <c r="P4059" s="63" t="n">
        <v>2</v>
      </c>
      <c r="Q4059" s="63" t="n">
        <v>1.5</v>
      </c>
      <c r="R4059" s="63" t="n">
        <v>1</v>
      </c>
      <c r="S4059" s="63" t="n">
        <v>0</v>
      </c>
      <c r="T4059" s="63" t="n">
        <v>0</v>
      </c>
      <c r="U4059" s="63" t="n">
        <v>0</v>
      </c>
      <c r="V4059" s="63" t="n">
        <v>0</v>
      </c>
      <c r="W4059" s="63" t="n">
        <v>0</v>
      </c>
      <c r="X4059" s="63" t="n">
        <v>0</v>
      </c>
      <c r="Y4059" s="63" t="n">
        <f aca="false">IF([2]terrains!L4059&lt;=2.5,1,IF([2]terrains!L4059&lt;=4.5,2,IF([2]terrains!L4059&lt;=6.5,3,4)))</f>
        <v>1</v>
      </c>
      <c r="Z4059" s="63" t="n">
        <f aca="false"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1" t="n">
        <f aca="false">[2]terrains!Z4059*[2]terrains!F4059</f>
        <v>155366.27694</v>
      </c>
    </row>
    <row r="4060" customFormat="false" ht="14.4" hidden="false" customHeight="false" outlineLevel="0" collapsed="false">
      <c r="A4060" s="132" t="n">
        <v>4059</v>
      </c>
      <c r="B4060" s="63" t="n">
        <v>301926.313278</v>
      </c>
      <c r="C4060" s="63" t="n">
        <v>5058130.00407</v>
      </c>
      <c r="D4060" s="63" t="s">
        <v>3657</v>
      </c>
      <c r="E4060" s="142" t="n">
        <v>411.8</v>
      </c>
      <c r="F4060" s="139" t="n">
        <f aca="false">[2]terrains!E4060*10.76391</f>
        <v>4432.578138</v>
      </c>
      <c r="G4060" s="63" t="s">
        <v>329</v>
      </c>
      <c r="H4060" s="63" t="n">
        <v>0</v>
      </c>
      <c r="I4060" s="63" t="n">
        <v>0</v>
      </c>
      <c r="J4060" s="63" t="n">
        <f aca="false">IF([2]terrains!L4060=13.5,IF([2]terrains!X4060=1,12,9),-0.392532+1.267037*[2]terrains!L4060+0.472239*[2]terrains!X4060+0.58658*[2]terrains!W4060+0.089417*[2]terrains!V4060+0.531633*[2]terrains!U4060+0.337883*[2]terrains!T4060-0.403545*[2]terrains!S4060)</f>
        <v>2.141542</v>
      </c>
      <c r="K4060" s="140" t="n">
        <f aca="false">IF([2]terrains!I4060=0,[2]terrains!J4060,[2]terrains!I4060)</f>
        <v>2.141542</v>
      </c>
      <c r="L4060" s="63" t="n">
        <v>2</v>
      </c>
      <c r="M4060" s="63" t="n">
        <v>1</v>
      </c>
      <c r="N4060" s="63" t="n">
        <v>3</v>
      </c>
      <c r="O4060" s="63" t="s">
        <v>150</v>
      </c>
      <c r="P4060" s="63" t="n">
        <v>2</v>
      </c>
      <c r="Q4060" s="63" t="n">
        <v>1.5</v>
      </c>
      <c r="R4060" s="63" t="n">
        <v>1</v>
      </c>
      <c r="S4060" s="63" t="n">
        <v>0</v>
      </c>
      <c r="T4060" s="63" t="n">
        <v>0</v>
      </c>
      <c r="U4060" s="63" t="n">
        <v>0</v>
      </c>
      <c r="V4060" s="63" t="n">
        <v>0</v>
      </c>
      <c r="W4060" s="63" t="n">
        <v>0</v>
      </c>
      <c r="X4060" s="63" t="n">
        <v>0</v>
      </c>
      <c r="Y4060" s="63" t="n">
        <f aca="false">IF([2]terrains!L4060&lt;=2.5,1,IF([2]terrains!L4060&lt;=4.5,2,IF([2]terrains!L4060&lt;=6.5,3,4)))</f>
        <v>1</v>
      </c>
      <c r="Z4060" s="63" t="n">
        <f aca="false"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1" t="n">
        <f aca="false">[2]terrains!Z4060*[2]terrains!F4060</f>
        <v>155140.23483</v>
      </c>
    </row>
    <row r="4061" customFormat="false" ht="14.4" hidden="false" customHeight="false" outlineLevel="0" collapsed="false">
      <c r="A4061" s="132" t="n">
        <v>4060</v>
      </c>
      <c r="B4061" s="63" t="n">
        <v>298878.892097</v>
      </c>
      <c r="C4061" s="63" t="n">
        <v>5057065.13954</v>
      </c>
      <c r="D4061" s="63" t="s">
        <v>3658</v>
      </c>
      <c r="E4061" s="142" t="n">
        <v>411.77</v>
      </c>
      <c r="F4061" s="139" t="n">
        <f aca="false">[2]terrains!E4061*10.76391</f>
        <v>4432.2552207</v>
      </c>
      <c r="G4061" s="63" t="s">
        <v>329</v>
      </c>
      <c r="H4061" s="63" t="n">
        <v>0</v>
      </c>
      <c r="I4061" s="63" t="n">
        <v>0</v>
      </c>
      <c r="J4061" s="63" t="n">
        <f aca="false">IF([2]terrains!L4061=13.5,IF([2]terrains!X4061=1,12,9),-0.392532+1.267037*[2]terrains!L4061+0.472239*[2]terrains!X4061+0.58658*[2]terrains!W4061+0.089417*[2]terrains!V4061+0.531633*[2]terrains!U4061+0.337883*[2]terrains!T4061-0.403545*[2]terrains!S4061)</f>
        <v>2.141542</v>
      </c>
      <c r="K4061" s="140" t="n">
        <f aca="false">IF([2]terrains!I4061=0,[2]terrains!J4061,[2]terrains!I4061)</f>
        <v>2.141542</v>
      </c>
      <c r="L4061" s="63" t="n">
        <v>2</v>
      </c>
      <c r="M4061" s="63" t="n">
        <v>1</v>
      </c>
      <c r="N4061" s="63" t="n">
        <v>3</v>
      </c>
      <c r="O4061" s="63" t="s">
        <v>150</v>
      </c>
      <c r="P4061" s="63" t="n">
        <v>2</v>
      </c>
      <c r="Q4061" s="63" t="n">
        <v>1.5</v>
      </c>
      <c r="R4061" s="63" t="n">
        <v>1</v>
      </c>
      <c r="S4061" s="63" t="n">
        <v>0</v>
      </c>
      <c r="T4061" s="63" t="n">
        <v>0</v>
      </c>
      <c r="U4061" s="63" t="n">
        <v>0</v>
      </c>
      <c r="V4061" s="63" t="n">
        <v>0</v>
      </c>
      <c r="W4061" s="63" t="n">
        <v>0</v>
      </c>
      <c r="X4061" s="63" t="n">
        <v>0</v>
      </c>
      <c r="Y4061" s="63" t="n">
        <f aca="false">IF([2]terrains!L4061&lt;=2.5,1,IF([2]terrains!L4061&lt;=4.5,2,IF([2]terrains!L4061&lt;=6.5,3,4)))</f>
        <v>1</v>
      </c>
      <c r="Z4061" s="63" t="n">
        <f aca="false"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1" t="n">
        <f aca="false">[2]terrains!Z4061*[2]terrains!F4061</f>
        <v>155128.9327245</v>
      </c>
    </row>
    <row r="4062" customFormat="false" ht="14.4" hidden="false" customHeight="false" outlineLevel="0" collapsed="false">
      <c r="A4062" s="132" t="n">
        <v>4061</v>
      </c>
      <c r="B4062" s="63" t="n">
        <v>301283.428953</v>
      </c>
      <c r="C4062" s="63" t="n">
        <v>5052694.57916</v>
      </c>
      <c r="D4062" s="63" t="s">
        <v>3659</v>
      </c>
      <c r="E4062" s="142" t="n">
        <v>411.6</v>
      </c>
      <c r="F4062" s="139" t="n">
        <f aca="false">[2]terrains!E4062*10.76391</f>
        <v>4430.425356</v>
      </c>
      <c r="G4062" s="63" t="s">
        <v>1790</v>
      </c>
      <c r="H4062" s="63" t="n">
        <v>0</v>
      </c>
      <c r="I4062" s="63" t="n">
        <v>0</v>
      </c>
      <c r="J4062" s="63" t="n">
        <f aca="false">IF([2]terrains!L4062=13.5,IF([2]terrains!X4062=1,12,9),-0.392532+1.267037*[2]terrains!L4062+0.472239*[2]terrains!X4062+0.58658*[2]terrains!W4062+0.089417*[2]terrains!V4062+0.531633*[2]terrains!U4062+0.337883*[2]terrains!T4062-0.403545*[2]terrains!S4062)</f>
        <v>1.737997</v>
      </c>
      <c r="K4062" s="140" t="n">
        <f aca="false">IF([2]terrains!I4062=0,[2]terrains!J4062,[2]terrains!I4062)</f>
        <v>1.737997</v>
      </c>
      <c r="L4062" s="63" t="n">
        <v>2</v>
      </c>
      <c r="M4062" s="63" t="n">
        <v>1</v>
      </c>
      <c r="N4062" s="63" t="n">
        <v>3</v>
      </c>
      <c r="O4062" s="63" t="s">
        <v>151</v>
      </c>
      <c r="P4062" s="63" t="n">
        <v>2</v>
      </c>
      <c r="Q4062" s="63" t="n">
        <v>1.5</v>
      </c>
      <c r="R4062" s="63" t="n">
        <v>0</v>
      </c>
      <c r="S4062" s="63" t="n">
        <v>1</v>
      </c>
      <c r="T4062" s="63" t="n">
        <v>0</v>
      </c>
      <c r="U4062" s="63" t="n">
        <v>0</v>
      </c>
      <c r="V4062" s="63" t="n">
        <v>0</v>
      </c>
      <c r="W4062" s="63" t="n">
        <v>0</v>
      </c>
      <c r="X4062" s="63" t="n">
        <v>0</v>
      </c>
      <c r="Y4062" s="63" t="n">
        <f aca="false">IF([2]terrains!L4062&lt;=2.5,1,IF([2]terrains!L4062&lt;=4.5,2,IF([2]terrains!L4062&lt;=6.5,3,4)))</f>
        <v>1</v>
      </c>
      <c r="Z4062" s="63" t="n">
        <f aca="false"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1" t="n">
        <f aca="false">[2]terrains!Z4062*[2]terrains!F4062</f>
        <v>283547.222784</v>
      </c>
    </row>
    <row r="4063" customFormat="false" ht="14.4" hidden="false" customHeight="false" outlineLevel="0" collapsed="false">
      <c r="A4063" s="132" t="n">
        <v>4062</v>
      </c>
      <c r="B4063" s="63" t="n">
        <v>292375.61529</v>
      </c>
      <c r="C4063" s="63" t="n">
        <v>5039970.80054</v>
      </c>
      <c r="D4063" s="63" t="s">
        <v>3660</v>
      </c>
      <c r="E4063" s="142" t="n">
        <v>411.3</v>
      </c>
      <c r="F4063" s="139" t="n">
        <f aca="false">[2]terrains!E4063*10.76391</f>
        <v>4427.196183</v>
      </c>
      <c r="G4063" s="63" t="s">
        <v>259</v>
      </c>
      <c r="H4063" s="63" t="n">
        <v>1</v>
      </c>
      <c r="I4063" s="63" t="n">
        <v>6</v>
      </c>
      <c r="J4063" s="63" t="n">
        <f aca="false">IF([2]terrains!L4063=13.5,IF([2]terrains!X4063=1,12,9),-0.392532+1.267037*[2]terrains!L4063+0.472239*[2]terrains!X4063+0.58658*[2]terrains!W4063+0.089417*[2]terrains!V4063+0.531633*[2]terrains!U4063+0.337883*[2]terrains!T4063-0.403545*[2]terrains!S4063)</f>
        <v>5.013499</v>
      </c>
      <c r="K4063" s="140" t="n">
        <f aca="false">IF([2]terrains!I4063=0,[2]terrains!J4063,[2]terrains!I4063)</f>
        <v>6</v>
      </c>
      <c r="L4063" s="63" t="n">
        <v>4</v>
      </c>
      <c r="M4063" s="63" t="n">
        <v>2</v>
      </c>
      <c r="N4063" s="63" t="n">
        <v>12</v>
      </c>
      <c r="O4063" s="63" t="s">
        <v>152</v>
      </c>
      <c r="P4063" s="63" t="n">
        <v>2</v>
      </c>
      <c r="Q4063" s="63" t="n">
        <v>2.5</v>
      </c>
      <c r="R4063" s="63" t="n">
        <v>0</v>
      </c>
      <c r="S4063" s="63" t="n">
        <v>0</v>
      </c>
      <c r="T4063" s="63" t="n">
        <v>1</v>
      </c>
      <c r="U4063" s="63" t="n">
        <v>0</v>
      </c>
      <c r="V4063" s="63" t="n">
        <v>0</v>
      </c>
      <c r="W4063" s="63" t="n">
        <v>0</v>
      </c>
      <c r="X4063" s="63" t="n">
        <v>0</v>
      </c>
      <c r="Y4063" s="63" t="n">
        <f aca="false">IF([2]terrains!L4063&lt;=2.5,1,IF([2]terrains!L4063&lt;=4.5,2,IF([2]terrains!L4063&lt;=6.5,3,4)))</f>
        <v>2</v>
      </c>
      <c r="Z4063" s="63" t="n">
        <f aca="false"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1" t="n">
        <f aca="false">[2]terrains!Z4063*[2]terrains!F4063</f>
        <v>460428.403032</v>
      </c>
    </row>
    <row r="4064" customFormat="false" ht="14.4" hidden="false" customHeight="false" outlineLevel="0" collapsed="false">
      <c r="A4064" s="132" t="n">
        <v>4063</v>
      </c>
      <c r="B4064" s="63" t="n">
        <v>288510.574457</v>
      </c>
      <c r="C4064" s="63" t="n">
        <v>5042473.89147</v>
      </c>
      <c r="D4064" s="63" t="s">
        <v>3661</v>
      </c>
      <c r="E4064" s="142" t="n">
        <v>411.3</v>
      </c>
      <c r="F4064" s="139" t="n">
        <f aca="false">[2]terrains!E4064*10.76391</f>
        <v>4427.196183</v>
      </c>
      <c r="G4064" s="63" t="s">
        <v>235</v>
      </c>
      <c r="H4064" s="63" t="n">
        <v>1</v>
      </c>
      <c r="I4064" s="63" t="n">
        <v>6</v>
      </c>
      <c r="J4064" s="63" t="n">
        <f aca="false">IF([2]terrains!L4064=13.5,IF([2]terrains!X4064=1,12,9),-0.392532+1.267037*[2]terrains!L4064+0.472239*[2]terrains!X4064+0.58658*[2]terrains!W4064+0.089417*[2]terrains!V4064+0.531633*[2]terrains!U4064+0.337883*[2]terrains!T4064-0.403545*[2]terrains!S4064)</f>
        <v>5.6470175</v>
      </c>
      <c r="K4064" s="140" t="n">
        <f aca="false">IF([2]terrains!I4064=0,[2]terrains!J4064,[2]terrains!I4064)</f>
        <v>6</v>
      </c>
      <c r="L4064" s="63" t="n">
        <v>4.5</v>
      </c>
      <c r="M4064" s="63" t="n">
        <v>2</v>
      </c>
      <c r="N4064" s="63" t="n">
        <v>15</v>
      </c>
      <c r="O4064" s="63" t="s">
        <v>152</v>
      </c>
      <c r="P4064" s="63" t="n">
        <v>2</v>
      </c>
      <c r="Q4064" s="63" t="n">
        <v>2.5</v>
      </c>
      <c r="R4064" s="63" t="n">
        <v>0</v>
      </c>
      <c r="S4064" s="63" t="n">
        <v>0</v>
      </c>
      <c r="T4064" s="63" t="n">
        <v>1</v>
      </c>
      <c r="U4064" s="63" t="n">
        <v>0</v>
      </c>
      <c r="V4064" s="63" t="n">
        <v>0</v>
      </c>
      <c r="W4064" s="63" t="n">
        <v>0</v>
      </c>
      <c r="X4064" s="63" t="n">
        <v>0</v>
      </c>
      <c r="Y4064" s="63" t="n">
        <f aca="false">IF([2]terrains!L4064&lt;=2.5,1,IF([2]terrains!L4064&lt;=4.5,2,IF([2]terrains!L4064&lt;=6.5,3,4)))</f>
        <v>2</v>
      </c>
      <c r="Z4064" s="63" t="n">
        <f aca="false"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1" t="n">
        <f aca="false">[2]terrains!Z4064*[2]terrains!F4064</f>
        <v>460428.403032</v>
      </c>
    </row>
    <row r="4065" customFormat="false" ht="14.4" hidden="false" customHeight="false" outlineLevel="0" collapsed="false">
      <c r="A4065" s="132" t="n">
        <v>4064</v>
      </c>
      <c r="B4065" s="63" t="n">
        <v>294053.218319</v>
      </c>
      <c r="C4065" s="63" t="n">
        <v>5048642.72395</v>
      </c>
      <c r="D4065" s="63" t="s">
        <v>3662</v>
      </c>
      <c r="E4065" s="142" t="n">
        <v>411.1</v>
      </c>
      <c r="F4065" s="139" t="n">
        <f aca="false">[2]terrains!E4065*10.76391</f>
        <v>4425.043401</v>
      </c>
      <c r="G4065" s="63" t="s">
        <v>870</v>
      </c>
      <c r="H4065" s="63" t="n">
        <v>0</v>
      </c>
      <c r="I4065" s="63" t="n">
        <v>0</v>
      </c>
      <c r="J4065" s="63" t="n">
        <f aca="false">IF([2]terrains!L4065=13.5,IF([2]terrains!X4065=1,12,9),-0.392532+1.267037*[2]terrains!L4065+0.472239*[2]terrains!X4065+0.58658*[2]terrains!W4065+0.089417*[2]terrains!V4065+0.531633*[2]terrains!U4065+0.337883*[2]terrains!T4065-0.403545*[2]terrains!S4065)</f>
        <v>2.3715155</v>
      </c>
      <c r="K4065" s="140" t="n">
        <f aca="false">IF([2]terrains!I4065=0,[2]terrains!J4065,[2]terrains!I4065)</f>
        <v>2.3715155</v>
      </c>
      <c r="L4065" s="63" t="n">
        <v>2.5</v>
      </c>
      <c r="M4065" s="63" t="n">
        <v>1</v>
      </c>
      <c r="N4065" s="63" t="n">
        <v>6</v>
      </c>
      <c r="O4065" s="63" t="s">
        <v>151</v>
      </c>
      <c r="P4065" s="63" t="n">
        <v>2</v>
      </c>
      <c r="Q4065" s="63" t="n">
        <v>1.5</v>
      </c>
      <c r="R4065" s="63" t="n">
        <v>0</v>
      </c>
      <c r="S4065" s="63" t="n">
        <v>1</v>
      </c>
      <c r="T4065" s="63" t="n">
        <v>0</v>
      </c>
      <c r="U4065" s="63" t="n">
        <v>0</v>
      </c>
      <c r="V4065" s="63" t="n">
        <v>0</v>
      </c>
      <c r="W4065" s="63" t="n">
        <v>0</v>
      </c>
      <c r="X4065" s="63" t="n">
        <v>0</v>
      </c>
      <c r="Y4065" s="63" t="n">
        <f aca="false">IF([2]terrains!L4065&lt;=2.5,1,IF([2]terrains!L4065&lt;=4.5,2,IF([2]terrains!L4065&lt;=6.5,3,4)))</f>
        <v>1</v>
      </c>
      <c r="Z4065" s="63" t="n">
        <f aca="false"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1" t="n">
        <f aca="false">[2]terrains!Z4065*[2]terrains!F4065</f>
        <v>283202.777664</v>
      </c>
    </row>
    <row r="4066" customFormat="false" ht="14.4" hidden="false" customHeight="false" outlineLevel="0" collapsed="false">
      <c r="A4066" s="132" t="n">
        <v>4065</v>
      </c>
      <c r="B4066" s="63" t="n">
        <v>303848.367448</v>
      </c>
      <c r="C4066" s="63" t="n">
        <v>5051923.81958</v>
      </c>
      <c r="D4066" s="63" t="s">
        <v>3663</v>
      </c>
      <c r="E4066" s="142" t="n">
        <v>411</v>
      </c>
      <c r="F4066" s="139" t="n">
        <f aca="false">[2]terrains!E4066*10.76391</f>
        <v>4423.96701</v>
      </c>
      <c r="G4066" s="63" t="s">
        <v>1790</v>
      </c>
      <c r="H4066" s="63" t="n">
        <v>0</v>
      </c>
      <c r="I4066" s="63" t="n">
        <v>0</v>
      </c>
      <c r="J4066" s="63" t="n">
        <f aca="false">IF([2]terrains!L4066=13.5,IF([2]terrains!X4066=1,12,9),-0.392532+1.267037*[2]terrains!L4066+0.472239*[2]terrains!X4066+0.58658*[2]terrains!W4066+0.089417*[2]terrains!V4066+0.531633*[2]terrains!U4066+0.337883*[2]terrains!T4066-0.403545*[2]terrains!S4066)</f>
        <v>1.737997</v>
      </c>
      <c r="K4066" s="140" t="n">
        <f aca="false">IF([2]terrains!I4066=0,[2]terrains!J4066,[2]terrains!I4066)</f>
        <v>1.737997</v>
      </c>
      <c r="L4066" s="63" t="n">
        <v>2</v>
      </c>
      <c r="M4066" s="63" t="n">
        <v>1</v>
      </c>
      <c r="N4066" s="63" t="n">
        <v>3</v>
      </c>
      <c r="O4066" s="63" t="s">
        <v>151</v>
      </c>
      <c r="P4066" s="63" t="n">
        <v>2</v>
      </c>
      <c r="Q4066" s="63" t="n">
        <v>1.5</v>
      </c>
      <c r="R4066" s="63" t="n">
        <v>0</v>
      </c>
      <c r="S4066" s="63" t="n">
        <v>1</v>
      </c>
      <c r="T4066" s="63" t="n">
        <v>0</v>
      </c>
      <c r="U4066" s="63" t="n">
        <v>0</v>
      </c>
      <c r="V4066" s="63" t="n">
        <v>0</v>
      </c>
      <c r="W4066" s="63" t="n">
        <v>0</v>
      </c>
      <c r="X4066" s="63" t="n">
        <v>0</v>
      </c>
      <c r="Y4066" s="63" t="n">
        <f aca="false">IF([2]terrains!L4066&lt;=2.5,1,IF([2]terrains!L4066&lt;=4.5,2,IF([2]terrains!L4066&lt;=6.5,3,4)))</f>
        <v>1</v>
      </c>
      <c r="Z4066" s="63" t="n">
        <f aca="false"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1" t="n">
        <f aca="false">[2]terrains!Z4066*[2]terrains!F4066</f>
        <v>283133.88864</v>
      </c>
    </row>
    <row r="4067" customFormat="false" ht="14.4" hidden="false" customHeight="false" outlineLevel="0" collapsed="false">
      <c r="A4067" s="132" t="n">
        <v>4066</v>
      </c>
      <c r="B4067" s="63" t="n">
        <v>298902.583981</v>
      </c>
      <c r="C4067" s="63" t="n">
        <v>5057033.27686</v>
      </c>
      <c r="D4067" s="63" t="s">
        <v>3664</v>
      </c>
      <c r="E4067" s="142" t="n">
        <v>411</v>
      </c>
      <c r="F4067" s="139" t="n">
        <f aca="false">[2]terrains!E4067*10.76391</f>
        <v>4423.96701</v>
      </c>
      <c r="G4067" s="63" t="s">
        <v>329</v>
      </c>
      <c r="H4067" s="63" t="n">
        <v>0</v>
      </c>
      <c r="I4067" s="63" t="n">
        <v>0</v>
      </c>
      <c r="J4067" s="63" t="n">
        <f aca="false">IF([2]terrains!L4067=13.5,IF([2]terrains!X4067=1,12,9),-0.392532+1.267037*[2]terrains!L4067+0.472239*[2]terrains!X4067+0.58658*[2]terrains!W4067+0.089417*[2]terrains!V4067+0.531633*[2]terrains!U4067+0.337883*[2]terrains!T4067-0.403545*[2]terrains!S4067)</f>
        <v>2.141542</v>
      </c>
      <c r="K4067" s="140" t="n">
        <f aca="false">IF([2]terrains!I4067=0,[2]terrains!J4067,[2]terrains!I4067)</f>
        <v>2.141542</v>
      </c>
      <c r="L4067" s="63" t="n">
        <v>2</v>
      </c>
      <c r="M4067" s="63" t="n">
        <v>1</v>
      </c>
      <c r="N4067" s="63" t="n">
        <v>3</v>
      </c>
      <c r="O4067" s="63" t="s">
        <v>150</v>
      </c>
      <c r="P4067" s="63" t="n">
        <v>2</v>
      </c>
      <c r="Q4067" s="63" t="n">
        <v>1.5</v>
      </c>
      <c r="R4067" s="63" t="n">
        <v>1</v>
      </c>
      <c r="S4067" s="63" t="n">
        <v>0</v>
      </c>
      <c r="T4067" s="63" t="n">
        <v>0</v>
      </c>
      <c r="U4067" s="63" t="n">
        <v>0</v>
      </c>
      <c r="V4067" s="63" t="n">
        <v>0</v>
      </c>
      <c r="W4067" s="63" t="n">
        <v>0</v>
      </c>
      <c r="X4067" s="63" t="n">
        <v>0</v>
      </c>
      <c r="Y4067" s="63" t="n">
        <f aca="false">IF([2]terrains!L4067&lt;=2.5,1,IF([2]terrains!L4067&lt;=4.5,2,IF([2]terrains!L4067&lt;=6.5,3,4)))</f>
        <v>1</v>
      </c>
      <c r="Z4067" s="63" t="n">
        <f aca="false"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1" t="n">
        <f aca="false">[2]terrains!Z4067*[2]terrains!F4067</f>
        <v>154838.84535</v>
      </c>
    </row>
    <row r="4068" customFormat="false" ht="14.4" hidden="false" customHeight="false" outlineLevel="0" collapsed="false">
      <c r="A4068" s="132" t="n">
        <v>4067</v>
      </c>
      <c r="B4068" s="63" t="n">
        <v>289032.330579</v>
      </c>
      <c r="C4068" s="63" t="n">
        <v>5033371.11941</v>
      </c>
      <c r="D4068" s="63" t="s">
        <v>3665</v>
      </c>
      <c r="E4068" s="142" t="n">
        <v>410.8</v>
      </c>
      <c r="F4068" s="139" t="n">
        <f aca="false">[2]terrains!E4068*10.76391</f>
        <v>4421.814228</v>
      </c>
      <c r="G4068" s="63" t="s">
        <v>1003</v>
      </c>
      <c r="H4068" s="63" t="n">
        <v>0</v>
      </c>
      <c r="I4068" s="63" t="n">
        <v>0</v>
      </c>
      <c r="J4068" s="63" t="n">
        <f aca="false">IF([2]terrains!L4068=13.5,IF([2]terrains!X4068=1,12,9),-0.392532+1.267037*[2]terrains!L4068+0.472239*[2]terrains!X4068+0.58658*[2]terrains!W4068+0.089417*[2]terrains!V4068+0.531633*[2]terrains!U4068+0.337883*[2]terrains!T4068-0.403545*[2]terrains!S4068)</f>
        <v>1.1044785</v>
      </c>
      <c r="K4068" s="140" t="n">
        <f aca="false">IF([2]terrains!I4068=0,[2]terrains!J4068,[2]terrains!I4068)</f>
        <v>1.1044785</v>
      </c>
      <c r="L4068" s="63" t="n">
        <v>1.5</v>
      </c>
      <c r="M4068" s="63" t="n">
        <v>1</v>
      </c>
      <c r="N4068" s="63" t="n">
        <v>2</v>
      </c>
      <c r="O4068" s="63" t="s">
        <v>151</v>
      </c>
      <c r="P4068" s="63" t="n">
        <v>1</v>
      </c>
      <c r="Q4068" s="63" t="n">
        <v>1.5</v>
      </c>
      <c r="R4068" s="63" t="n">
        <v>0</v>
      </c>
      <c r="S4068" s="63" t="n">
        <v>1</v>
      </c>
      <c r="T4068" s="63" t="n">
        <v>0</v>
      </c>
      <c r="U4068" s="63" t="n">
        <v>0</v>
      </c>
      <c r="V4068" s="63" t="n">
        <v>0</v>
      </c>
      <c r="W4068" s="63" t="n">
        <v>0</v>
      </c>
      <c r="X4068" s="63" t="n">
        <v>0</v>
      </c>
      <c r="Y4068" s="63" t="n">
        <f aca="false">IF([2]terrains!L4068&lt;=2.5,1,IF([2]terrains!L4068&lt;=4.5,2,IF([2]terrains!L4068&lt;=6.5,3,4)))</f>
        <v>1</v>
      </c>
      <c r="Z4068" s="63" t="n">
        <f aca="false"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1" t="n">
        <f aca="false">[2]terrains!Z4068*[2]terrains!F4068</f>
        <v>282996.110592</v>
      </c>
    </row>
    <row r="4069" customFormat="false" ht="14.4" hidden="false" customHeight="false" outlineLevel="0" collapsed="false">
      <c r="A4069" s="132" t="n">
        <v>4068</v>
      </c>
      <c r="B4069" s="63" t="n">
        <v>301342.883905</v>
      </c>
      <c r="C4069" s="63" t="n">
        <v>5052756.36504</v>
      </c>
      <c r="D4069" s="63" t="s">
        <v>3666</v>
      </c>
      <c r="E4069" s="142" t="n">
        <v>410.5</v>
      </c>
      <c r="F4069" s="139" t="n">
        <f aca="false">[2]terrains!E4069*10.76391</f>
        <v>4418.585055</v>
      </c>
      <c r="G4069" s="63" t="s">
        <v>1790</v>
      </c>
      <c r="H4069" s="63" t="n">
        <v>0</v>
      </c>
      <c r="I4069" s="63" t="n">
        <v>0</v>
      </c>
      <c r="J4069" s="63" t="n">
        <f aca="false">IF([2]terrains!L4069=13.5,IF([2]terrains!X4069=1,12,9),-0.392532+1.267037*[2]terrains!L4069+0.472239*[2]terrains!X4069+0.58658*[2]terrains!W4069+0.089417*[2]terrains!V4069+0.531633*[2]terrains!U4069+0.337883*[2]terrains!T4069-0.403545*[2]terrains!S4069)</f>
        <v>1.737997</v>
      </c>
      <c r="K4069" s="140" t="n">
        <f aca="false">IF([2]terrains!I4069=0,[2]terrains!J4069,[2]terrains!I4069)</f>
        <v>1.737997</v>
      </c>
      <c r="L4069" s="63" t="n">
        <v>2</v>
      </c>
      <c r="M4069" s="63" t="n">
        <v>1</v>
      </c>
      <c r="N4069" s="63" t="n">
        <v>3</v>
      </c>
      <c r="O4069" s="63" t="s">
        <v>151</v>
      </c>
      <c r="P4069" s="63" t="n">
        <v>2</v>
      </c>
      <c r="Q4069" s="63" t="n">
        <v>1.5</v>
      </c>
      <c r="R4069" s="63" t="n">
        <v>0</v>
      </c>
      <c r="S4069" s="63" t="n">
        <v>1</v>
      </c>
      <c r="T4069" s="63" t="n">
        <v>0</v>
      </c>
      <c r="U4069" s="63" t="n">
        <v>0</v>
      </c>
      <c r="V4069" s="63" t="n">
        <v>0</v>
      </c>
      <c r="W4069" s="63" t="n">
        <v>0</v>
      </c>
      <c r="X4069" s="63" t="n">
        <v>0</v>
      </c>
      <c r="Y4069" s="63" t="n">
        <f aca="false">IF([2]terrains!L4069&lt;=2.5,1,IF([2]terrains!L4069&lt;=4.5,2,IF([2]terrains!L4069&lt;=6.5,3,4)))</f>
        <v>1</v>
      </c>
      <c r="Z4069" s="63" t="n">
        <f aca="false"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1" t="n">
        <f aca="false">[2]terrains!Z4069*[2]terrains!F4069</f>
        <v>282789.44352</v>
      </c>
    </row>
    <row r="4070" customFormat="false" ht="14.4" hidden="false" customHeight="false" outlineLevel="0" collapsed="false">
      <c r="A4070" s="132" t="n">
        <v>4069</v>
      </c>
      <c r="B4070" s="63" t="n">
        <v>297728.5432</v>
      </c>
      <c r="C4070" s="63" t="n">
        <v>5042432.129</v>
      </c>
      <c r="D4070" s="63" t="s">
        <v>3667</v>
      </c>
      <c r="E4070" s="142" t="n">
        <v>410.4</v>
      </c>
      <c r="F4070" s="139" t="n">
        <f aca="false">[2]terrains!E4070*10.76391</f>
        <v>4417.508664</v>
      </c>
      <c r="G4070" s="63" t="s">
        <v>1384</v>
      </c>
      <c r="H4070" s="63" t="n">
        <v>1</v>
      </c>
      <c r="I4070" s="63" t="n">
        <v>4</v>
      </c>
      <c r="J4070" s="63" t="n">
        <f aca="false">IF([2]terrains!L4070=13.5,IF([2]terrains!X4070=1,12,9),-0.392532+1.267037*[2]terrains!L4070+0.472239*[2]terrains!X4070+0.58658*[2]terrains!W4070+0.089417*[2]terrains!V4070+0.531633*[2]terrains!U4070+0.337883*[2]terrains!T4070-0.403545*[2]terrains!S4070)</f>
        <v>3.995159</v>
      </c>
      <c r="K4070" s="140" t="n">
        <f aca="false">IF([2]terrains!I4070=0,[2]terrains!J4070,[2]terrains!I4070)</f>
        <v>4</v>
      </c>
      <c r="L4070" s="63" t="n">
        <v>3</v>
      </c>
      <c r="M4070" s="63" t="n">
        <v>2</v>
      </c>
      <c r="N4070" s="63" t="n">
        <v>4</v>
      </c>
      <c r="O4070" s="63" t="s">
        <v>155</v>
      </c>
      <c r="P4070" s="63" t="n">
        <v>3</v>
      </c>
      <c r="Q4070" s="63" t="n">
        <v>2.5</v>
      </c>
      <c r="R4070" s="63" t="n">
        <v>0</v>
      </c>
      <c r="S4070" s="63" t="n">
        <v>0</v>
      </c>
      <c r="T4070" s="63" t="n">
        <v>0</v>
      </c>
      <c r="U4070" s="63" t="n">
        <v>0</v>
      </c>
      <c r="V4070" s="63" t="n">
        <v>0</v>
      </c>
      <c r="W4070" s="63" t="n">
        <v>1</v>
      </c>
      <c r="X4070" s="63" t="n">
        <v>0</v>
      </c>
      <c r="Y4070" s="63" t="n">
        <f aca="false">IF([2]terrains!L4070&lt;=2.5,1,IF([2]terrains!L4070&lt;=4.5,2,IF([2]terrains!L4070&lt;=6.5,3,4)))</f>
        <v>2</v>
      </c>
      <c r="Z4070" s="63" t="n">
        <f aca="false"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1" t="n">
        <f aca="false">[2]terrains!Z4070*[2]terrains!F4070</f>
        <v>963016.888752</v>
      </c>
    </row>
    <row r="4071" customFormat="false" ht="14.4" hidden="false" customHeight="false" outlineLevel="0" collapsed="false">
      <c r="A4071" s="132" t="n">
        <v>4070</v>
      </c>
      <c r="B4071" s="63" t="n">
        <v>287989.122439</v>
      </c>
      <c r="C4071" s="63" t="n">
        <v>5042887.76439</v>
      </c>
      <c r="D4071" s="63" t="s">
        <v>3668</v>
      </c>
      <c r="E4071" s="142" t="n">
        <v>410.4</v>
      </c>
      <c r="F4071" s="139" t="n">
        <f aca="false">[2]terrains!E4071*10.76391</f>
        <v>4417.508664</v>
      </c>
      <c r="G4071" s="63" t="s">
        <v>388</v>
      </c>
      <c r="H4071" s="63" t="n">
        <v>1</v>
      </c>
      <c r="I4071" s="63" t="n">
        <v>3</v>
      </c>
      <c r="J4071" s="63" t="n">
        <f aca="false">IF([2]terrains!L4071=13.5,IF([2]terrains!X4071=1,12,9),-0.392532+1.267037*[2]terrains!L4071+0.472239*[2]terrains!X4071+0.58658*[2]terrains!W4071+0.089417*[2]terrains!V4071+0.531633*[2]terrains!U4071+0.337883*[2]terrains!T4071-0.403545*[2]terrains!S4071)</f>
        <v>3.6385525</v>
      </c>
      <c r="K4071" s="140" t="n">
        <f aca="false">IF([2]terrains!I4071=0,[2]terrains!J4071,[2]terrains!I4071)</f>
        <v>3</v>
      </c>
      <c r="L4071" s="63" t="n">
        <v>3.5</v>
      </c>
      <c r="M4071" s="63" t="n">
        <v>3</v>
      </c>
      <c r="N4071" s="63" t="n">
        <v>6</v>
      </c>
      <c r="O4071" s="63" t="s">
        <v>151</v>
      </c>
      <c r="P4071" s="63" t="n">
        <v>2.5</v>
      </c>
      <c r="Q4071" s="63" t="n">
        <v>2.5</v>
      </c>
      <c r="R4071" s="63" t="n">
        <v>0</v>
      </c>
      <c r="S4071" s="63" t="n">
        <v>1</v>
      </c>
      <c r="T4071" s="63" t="n">
        <v>0</v>
      </c>
      <c r="U4071" s="63" t="n">
        <v>0</v>
      </c>
      <c r="V4071" s="63" t="n">
        <v>0</v>
      </c>
      <c r="W4071" s="63" t="n">
        <v>0</v>
      </c>
      <c r="X4071" s="63" t="n">
        <v>0</v>
      </c>
      <c r="Y4071" s="63" t="n">
        <f aca="false">IF([2]terrains!L4071&lt;=2.5,1,IF([2]terrains!L4071&lt;=4.5,2,IF([2]terrains!L4071&lt;=6.5,3,4)))</f>
        <v>2</v>
      </c>
      <c r="Z4071" s="63" t="n">
        <f aca="false"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1" t="n">
        <f aca="false">[2]terrains!Z4071*[2]terrains!F4071</f>
        <v>282720.554496</v>
      </c>
    </row>
    <row r="4072" customFormat="false" ht="14.4" hidden="false" customHeight="false" outlineLevel="0" collapsed="false">
      <c r="A4072" s="132" t="n">
        <v>4071</v>
      </c>
      <c r="B4072" s="63" t="n">
        <v>280857.429486</v>
      </c>
      <c r="C4072" s="63" t="n">
        <v>5041021.10414</v>
      </c>
      <c r="D4072" s="63" t="s">
        <v>3669</v>
      </c>
      <c r="E4072" s="142" t="n">
        <v>410.1</v>
      </c>
      <c r="F4072" s="139" t="n">
        <f aca="false">[2]terrains!E4072*10.76391</f>
        <v>4414.279491</v>
      </c>
      <c r="G4072" s="63" t="s">
        <v>447</v>
      </c>
      <c r="H4072" s="63" t="n">
        <v>0</v>
      </c>
      <c r="I4072" s="63" t="n">
        <v>0</v>
      </c>
      <c r="J4072" s="63" t="n">
        <f aca="false">IF([2]terrains!L4072=13.5,IF([2]terrains!X4072=1,12,9),-0.392532+1.267037*[2]terrains!L4072+0.472239*[2]terrains!X4072+0.58658*[2]terrains!W4072+0.089417*[2]terrains!V4072+0.531633*[2]terrains!U4072+0.337883*[2]terrains!T4072-0.403545*[2]terrains!S4072)</f>
        <v>3.408579</v>
      </c>
      <c r="K4072" s="140" t="n">
        <f aca="false">IF([2]terrains!I4072=0,[2]terrains!J4072,[2]terrains!I4072)</f>
        <v>3.408579</v>
      </c>
      <c r="L4072" s="63" t="n">
        <v>3</v>
      </c>
      <c r="M4072" s="63" t="n">
        <v>1</v>
      </c>
      <c r="N4072" s="63" t="n">
        <v>10</v>
      </c>
      <c r="O4072" s="63" t="s">
        <v>150</v>
      </c>
      <c r="P4072" s="63" t="n">
        <v>1.5</v>
      </c>
      <c r="Q4072" s="63" t="n">
        <v>1.5</v>
      </c>
      <c r="R4072" s="63" t="n">
        <v>1</v>
      </c>
      <c r="S4072" s="63" t="n">
        <v>0</v>
      </c>
      <c r="T4072" s="63" t="n">
        <v>0</v>
      </c>
      <c r="U4072" s="63" t="n">
        <v>0</v>
      </c>
      <c r="V4072" s="63" t="n">
        <v>0</v>
      </c>
      <c r="W4072" s="63" t="n">
        <v>0</v>
      </c>
      <c r="X4072" s="63" t="n">
        <v>0</v>
      </c>
      <c r="Y4072" s="63" t="n">
        <f aca="false">IF([2]terrains!L4072&lt;=2.5,1,IF([2]terrains!L4072&lt;=4.5,2,IF([2]terrains!L4072&lt;=6.5,3,4)))</f>
        <v>2</v>
      </c>
      <c r="Z4072" s="63" t="n">
        <f aca="false"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1" t="n">
        <f aca="false">[2]terrains!Z4072*[2]terrains!F4072</f>
        <v>154499.782185</v>
      </c>
    </row>
    <row r="4073" customFormat="false" ht="14.4" hidden="false" customHeight="false" outlineLevel="0" collapsed="false">
      <c r="A4073" s="132" t="n">
        <v>4072</v>
      </c>
      <c r="B4073" s="63" t="n">
        <v>300202.893542</v>
      </c>
      <c r="C4073" s="63" t="n">
        <v>5039007.91313</v>
      </c>
      <c r="D4073" s="63" t="s">
        <v>3670</v>
      </c>
      <c r="E4073" s="142" t="n">
        <v>409.6</v>
      </c>
      <c r="F4073" s="139" t="n">
        <f aca="false">[2]terrains!E4073*10.76391</f>
        <v>4408.897536</v>
      </c>
      <c r="G4073" s="63" t="s">
        <v>1236</v>
      </c>
      <c r="H4073" s="63" t="n">
        <v>3</v>
      </c>
      <c r="I4073" s="63" t="n">
        <v>7.5</v>
      </c>
      <c r="J4073" s="63" t="n">
        <f aca="false">IF([2]terrains!L4073=13.5,IF([2]terrains!X4073=1,12,9),-0.392532+1.267037*[2]terrains!L4073+0.472239*[2]terrains!X4073+0.58658*[2]terrains!W4073+0.089417*[2]terrains!V4073+0.531633*[2]terrains!U4073+0.337883*[2]terrains!T4073-0.403545*[2]terrains!S4073)</f>
        <v>7.681929</v>
      </c>
      <c r="K4073" s="140" t="n">
        <f aca="false">IF([2]terrains!I4073=0,[2]terrains!J4073,[2]terrains!I4073)</f>
        <v>7.5</v>
      </c>
      <c r="L4073" s="63" t="n">
        <v>6</v>
      </c>
      <c r="M4073" s="63" t="n">
        <v>3</v>
      </c>
      <c r="N4073" s="63" t="n">
        <v>20</v>
      </c>
      <c r="O4073" s="63" t="s">
        <v>156</v>
      </c>
      <c r="P4073" s="63" t="n">
        <v>2</v>
      </c>
      <c r="Q4073" s="63" t="n">
        <v>2</v>
      </c>
      <c r="R4073" s="63" t="n">
        <v>0</v>
      </c>
      <c r="S4073" s="63" t="n">
        <v>0</v>
      </c>
      <c r="T4073" s="63" t="n">
        <v>0</v>
      </c>
      <c r="U4073" s="63" t="n">
        <v>0</v>
      </c>
      <c r="V4073" s="63" t="n">
        <v>0</v>
      </c>
      <c r="W4073" s="63" t="n">
        <v>0</v>
      </c>
      <c r="X4073" s="63" t="n">
        <v>1</v>
      </c>
      <c r="Y4073" s="63" t="n">
        <f aca="false">IF([2]terrains!L4073&lt;=2.5,1,IF([2]terrains!L4073&lt;=4.5,2,IF([2]terrains!L4073&lt;=6.5,3,4)))</f>
        <v>3</v>
      </c>
      <c r="Z4073" s="63" t="n">
        <f aca="false"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1" t="n">
        <f aca="false">[2]terrains!Z4073*[2]terrains!F4073</f>
        <v>1573976.420352</v>
      </c>
    </row>
    <row r="4074" customFormat="false" ht="14.4" hidden="false" customHeight="false" outlineLevel="0" collapsed="false">
      <c r="A4074" s="132" t="n">
        <v>4073</v>
      </c>
      <c r="B4074" s="63" t="n">
        <v>301933.404989</v>
      </c>
      <c r="C4074" s="63" t="n">
        <v>5058116.50894</v>
      </c>
      <c r="D4074" s="63" t="s">
        <v>3671</v>
      </c>
      <c r="E4074" s="142" t="n">
        <v>409.5</v>
      </c>
      <c r="F4074" s="139" t="n">
        <f aca="false">[2]terrains!E4074*10.76391</f>
        <v>4407.821145</v>
      </c>
      <c r="G4074" s="63" t="s">
        <v>329</v>
      </c>
      <c r="H4074" s="63" t="n">
        <v>0</v>
      </c>
      <c r="I4074" s="63" t="n">
        <v>0</v>
      </c>
      <c r="J4074" s="63" t="n">
        <f aca="false">IF([2]terrains!L4074=13.5,IF([2]terrains!X4074=1,12,9),-0.392532+1.267037*[2]terrains!L4074+0.472239*[2]terrains!X4074+0.58658*[2]terrains!W4074+0.089417*[2]terrains!V4074+0.531633*[2]terrains!U4074+0.337883*[2]terrains!T4074-0.403545*[2]terrains!S4074)</f>
        <v>2.141542</v>
      </c>
      <c r="K4074" s="140" t="n">
        <f aca="false">IF([2]terrains!I4074=0,[2]terrains!J4074,[2]terrains!I4074)</f>
        <v>2.141542</v>
      </c>
      <c r="L4074" s="63" t="n">
        <v>2</v>
      </c>
      <c r="M4074" s="63" t="n">
        <v>1</v>
      </c>
      <c r="N4074" s="63" t="n">
        <v>3</v>
      </c>
      <c r="O4074" s="63" t="s">
        <v>150</v>
      </c>
      <c r="P4074" s="63" t="n">
        <v>2</v>
      </c>
      <c r="Q4074" s="63" t="n">
        <v>1.5</v>
      </c>
      <c r="R4074" s="63" t="n">
        <v>1</v>
      </c>
      <c r="S4074" s="63" t="n">
        <v>0</v>
      </c>
      <c r="T4074" s="63" t="n">
        <v>0</v>
      </c>
      <c r="U4074" s="63" t="n">
        <v>0</v>
      </c>
      <c r="V4074" s="63" t="n">
        <v>0</v>
      </c>
      <c r="W4074" s="63" t="n">
        <v>0</v>
      </c>
      <c r="X4074" s="63" t="n">
        <v>0</v>
      </c>
      <c r="Y4074" s="63" t="n">
        <f aca="false">IF([2]terrains!L4074&lt;=2.5,1,IF([2]terrains!L4074&lt;=4.5,2,IF([2]terrains!L4074&lt;=6.5,3,4)))</f>
        <v>1</v>
      </c>
      <c r="Z4074" s="63" t="n">
        <f aca="false"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1" t="n">
        <f aca="false">[2]terrains!Z4074*[2]terrains!F4074</f>
        <v>154273.740075</v>
      </c>
    </row>
    <row r="4075" customFormat="false" ht="14.4" hidden="false" customHeight="false" outlineLevel="0" collapsed="false">
      <c r="A4075" s="132" t="n">
        <v>4074</v>
      </c>
      <c r="B4075" s="63" t="n">
        <v>293955.001489</v>
      </c>
      <c r="C4075" s="63" t="n">
        <v>5048744.13242</v>
      </c>
      <c r="D4075" s="63" t="s">
        <v>3672</v>
      </c>
      <c r="E4075" s="142" t="n">
        <v>408.9</v>
      </c>
      <c r="F4075" s="139" t="n">
        <f aca="false">[2]terrains!E4075*10.76391</f>
        <v>4401.362799</v>
      </c>
      <c r="G4075" s="63" t="s">
        <v>1297</v>
      </c>
      <c r="H4075" s="63" t="n">
        <v>0</v>
      </c>
      <c r="I4075" s="63" t="n">
        <v>0</v>
      </c>
      <c r="J4075" s="63" t="n">
        <f aca="false">IF([2]terrains!L4075=13.5,IF([2]terrains!X4075=1,12,9),-0.392532+1.267037*[2]terrains!L4075+0.472239*[2]terrains!X4075+0.58658*[2]terrains!W4075+0.089417*[2]terrains!V4075+0.531633*[2]terrains!U4075+0.337883*[2]terrains!T4075-0.403545*[2]terrains!S4075)</f>
        <v>1.737997</v>
      </c>
      <c r="K4075" s="140" t="n">
        <f aca="false">IF([2]terrains!I4075=0,[2]terrains!J4075,[2]terrains!I4075)</f>
        <v>1.737997</v>
      </c>
      <c r="L4075" s="63" t="n">
        <v>2</v>
      </c>
      <c r="M4075" s="63" t="n">
        <v>1</v>
      </c>
      <c r="N4075" s="63" t="n">
        <v>3</v>
      </c>
      <c r="O4075" s="63" t="s">
        <v>151</v>
      </c>
      <c r="P4075" s="63" t="n">
        <v>2</v>
      </c>
      <c r="Q4075" s="63" t="n">
        <v>2</v>
      </c>
      <c r="R4075" s="63" t="n">
        <v>0</v>
      </c>
      <c r="S4075" s="63" t="n">
        <v>1</v>
      </c>
      <c r="T4075" s="63" t="n">
        <v>0</v>
      </c>
      <c r="U4075" s="63" t="n">
        <v>0</v>
      </c>
      <c r="V4075" s="63" t="n">
        <v>0</v>
      </c>
      <c r="W4075" s="63" t="n">
        <v>0</v>
      </c>
      <c r="X4075" s="63" t="n">
        <v>0</v>
      </c>
      <c r="Y4075" s="63" t="n">
        <f aca="false">IF([2]terrains!L4075&lt;=2.5,1,IF([2]terrains!L4075&lt;=4.5,2,IF([2]terrains!L4075&lt;=6.5,3,4)))</f>
        <v>1</v>
      </c>
      <c r="Z4075" s="63" t="n">
        <f aca="false"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1" t="n">
        <f aca="false">[2]terrains!Z4075*[2]terrains!F4075</f>
        <v>281687.219136</v>
      </c>
    </row>
    <row r="4076" customFormat="false" ht="14.4" hidden="false" customHeight="false" outlineLevel="0" collapsed="false">
      <c r="A4076" s="132" t="n">
        <v>4075</v>
      </c>
      <c r="B4076" s="63" t="n">
        <v>298150.4196</v>
      </c>
      <c r="C4076" s="63" t="n">
        <v>5042818.542</v>
      </c>
      <c r="D4076" s="63" t="s">
        <v>3673</v>
      </c>
      <c r="E4076" s="142" t="n">
        <v>408.9</v>
      </c>
      <c r="F4076" s="139" t="n">
        <f aca="false">[2]terrains!E4076*10.76391</f>
        <v>4401.362799</v>
      </c>
      <c r="G4076" s="63" t="s">
        <v>1384</v>
      </c>
      <c r="H4076" s="63" t="n">
        <v>1</v>
      </c>
      <c r="I4076" s="63" t="n">
        <v>4</v>
      </c>
      <c r="J4076" s="63" t="n">
        <f aca="false">IF([2]terrains!L4076=13.5,IF([2]terrains!X4076=1,12,9),-0.392532+1.267037*[2]terrains!L4076+0.472239*[2]terrains!X4076+0.58658*[2]terrains!W4076+0.089417*[2]terrains!V4076+0.531633*[2]terrains!U4076+0.337883*[2]terrains!T4076-0.403545*[2]terrains!S4076)</f>
        <v>3.995159</v>
      </c>
      <c r="K4076" s="140" t="n">
        <f aca="false">IF([2]terrains!I4076=0,[2]terrains!J4076,[2]terrains!I4076)</f>
        <v>4</v>
      </c>
      <c r="L4076" s="63" t="n">
        <v>3</v>
      </c>
      <c r="M4076" s="63" t="n">
        <v>2</v>
      </c>
      <c r="N4076" s="63" t="n">
        <v>4</v>
      </c>
      <c r="O4076" s="63" t="s">
        <v>155</v>
      </c>
      <c r="P4076" s="63" t="n">
        <v>3</v>
      </c>
      <c r="Q4076" s="63" t="n">
        <v>2.5</v>
      </c>
      <c r="R4076" s="63" t="n">
        <v>0</v>
      </c>
      <c r="S4076" s="63" t="n">
        <v>0</v>
      </c>
      <c r="T4076" s="63" t="n">
        <v>0</v>
      </c>
      <c r="U4076" s="63" t="n">
        <v>0</v>
      </c>
      <c r="V4076" s="63" t="n">
        <v>0</v>
      </c>
      <c r="W4076" s="63" t="n">
        <v>1</v>
      </c>
      <c r="X4076" s="63" t="n">
        <v>0</v>
      </c>
      <c r="Y4076" s="63" t="n">
        <f aca="false">IF([2]terrains!L4076&lt;=2.5,1,IF([2]terrains!L4076&lt;=4.5,2,IF([2]terrains!L4076&lt;=6.5,3,4)))</f>
        <v>2</v>
      </c>
      <c r="Z4076" s="63" t="n">
        <f aca="false"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1" t="n">
        <f aca="false">[2]terrains!Z4076*[2]terrains!F4076</f>
        <v>959497.090182</v>
      </c>
    </row>
    <row r="4077" customFormat="false" ht="14.4" hidden="false" customHeight="false" outlineLevel="0" collapsed="false">
      <c r="A4077" s="132" t="n">
        <v>4076</v>
      </c>
      <c r="B4077" s="63" t="n">
        <v>296512.195382</v>
      </c>
      <c r="C4077" s="63" t="n">
        <v>5036445.90876</v>
      </c>
      <c r="D4077" s="63" t="s">
        <v>3674</v>
      </c>
      <c r="E4077" s="142" t="n">
        <v>408.8</v>
      </c>
      <c r="F4077" s="139" t="n">
        <f aca="false">[2]terrains!E4077*10.76391</f>
        <v>4400.286408</v>
      </c>
      <c r="G4077" s="63" t="s">
        <v>485</v>
      </c>
      <c r="H4077" s="63" t="n">
        <v>0</v>
      </c>
      <c r="I4077" s="63" t="n">
        <v>0</v>
      </c>
      <c r="J4077" s="63" t="n">
        <f aca="false"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40" t="n">
        <f aca="false">IF([2]terrains!I4077=0,[2]terrains!J4077,[2]terrains!I4077)</f>
        <v>2.479425</v>
      </c>
      <c r="L4077" s="63" t="n">
        <v>2</v>
      </c>
      <c r="M4077" s="63" t="n">
        <v>1</v>
      </c>
      <c r="N4077" s="63" t="n">
        <v>4</v>
      </c>
      <c r="O4077" s="63" t="s">
        <v>152</v>
      </c>
      <c r="P4077" s="63" t="n">
        <v>2</v>
      </c>
      <c r="Q4077" s="63" t="n">
        <v>1.5</v>
      </c>
      <c r="R4077" s="63" t="n">
        <v>0</v>
      </c>
      <c r="S4077" s="63" t="n">
        <v>0</v>
      </c>
      <c r="T4077" s="63" t="n">
        <v>1</v>
      </c>
      <c r="U4077" s="63" t="n">
        <v>0</v>
      </c>
      <c r="V4077" s="63" t="n">
        <v>0</v>
      </c>
      <c r="W4077" s="63" t="n">
        <v>0</v>
      </c>
      <c r="X4077" s="63" t="n">
        <v>0</v>
      </c>
      <c r="Y4077" s="63" t="n">
        <f aca="false">IF([2]terrains!L4077&lt;=2.5,1,IF([2]terrains!L4077&lt;=4.5,2,IF([2]terrains!L4077&lt;=6.5,3,4)))</f>
        <v>1</v>
      </c>
      <c r="Z4077" s="63" t="n">
        <f aca="false"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1" t="n">
        <f aca="false">[2]terrains!Z4077*[2]terrains!F4077</f>
        <v>374024.34468</v>
      </c>
    </row>
    <row r="4078" customFormat="false" ht="14.4" hidden="false" customHeight="false" outlineLevel="0" collapsed="false">
      <c r="A4078" s="132" t="n">
        <v>4077</v>
      </c>
      <c r="B4078" s="63" t="n">
        <v>296278.9642</v>
      </c>
      <c r="C4078" s="63" t="n">
        <v>5043286.119</v>
      </c>
      <c r="D4078" s="63" t="s">
        <v>3675</v>
      </c>
      <c r="E4078" s="142" t="n">
        <v>408.8</v>
      </c>
      <c r="F4078" s="139" t="n">
        <f aca="false">[2]terrains!E4078*10.76391</f>
        <v>4400.286408</v>
      </c>
      <c r="G4078" s="63" t="s">
        <v>215</v>
      </c>
      <c r="H4078" s="63" t="n">
        <v>0</v>
      </c>
      <c r="I4078" s="63" t="n">
        <v>0</v>
      </c>
      <c r="J4078" s="63" t="n">
        <f aca="false">IF([2]terrains!L4078=13.5,IF([2]terrains!X4078=1,12,9),-0.392532+1.267037*[2]terrains!L4078+0.472239*[2]terrains!X4078+0.58658*[2]terrains!W4078+0.089417*[2]terrains!V4078+0.531633*[2]terrains!U4078+0.337883*[2]terrains!T4078-0.403545*[2]terrains!S4078)</f>
        <v>3.3066935</v>
      </c>
      <c r="K4078" s="140" t="n">
        <f aca="false">IF([2]terrains!I4078=0,[2]terrains!J4078,[2]terrains!I4078)</f>
        <v>3.3066935</v>
      </c>
      <c r="L4078" s="63" t="n">
        <v>2.5</v>
      </c>
      <c r="M4078" s="63" t="n">
        <v>2</v>
      </c>
      <c r="N4078" s="63" t="n">
        <v>4</v>
      </c>
      <c r="O4078" s="63" t="s">
        <v>153</v>
      </c>
      <c r="P4078" s="63" t="n">
        <v>2</v>
      </c>
      <c r="Q4078" s="63" t="n">
        <v>2.5</v>
      </c>
      <c r="R4078" s="63" t="n">
        <v>0</v>
      </c>
      <c r="S4078" s="63" t="n">
        <v>0</v>
      </c>
      <c r="T4078" s="63" t="n">
        <v>0</v>
      </c>
      <c r="U4078" s="63" t="n">
        <v>1</v>
      </c>
      <c r="V4078" s="63" t="n">
        <v>0</v>
      </c>
      <c r="W4078" s="63" t="n">
        <v>0</v>
      </c>
      <c r="X4078" s="63" t="n">
        <v>0</v>
      </c>
      <c r="Y4078" s="63" t="n">
        <f aca="false">IF([2]terrains!L4078&lt;=2.5,1,IF([2]terrains!L4078&lt;=4.5,2,IF([2]terrains!L4078&lt;=6.5,3,4)))</f>
        <v>1</v>
      </c>
      <c r="Z4078" s="63" t="n">
        <f aca="false"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1" t="n">
        <f aca="false">[2]terrains!Z4078*[2]terrains!F4078</f>
        <v>545635.514592</v>
      </c>
    </row>
    <row r="4079" customFormat="false" ht="14.4" hidden="false" customHeight="false" outlineLevel="0" collapsed="false">
      <c r="A4079" s="132" t="n">
        <v>4078</v>
      </c>
      <c r="B4079" s="63" t="n">
        <v>301940.4659</v>
      </c>
      <c r="C4079" s="63" t="n">
        <v>5058103.0044</v>
      </c>
      <c r="D4079" s="63" t="s">
        <v>3676</v>
      </c>
      <c r="E4079" s="142" t="n">
        <v>407.1</v>
      </c>
      <c r="F4079" s="139" t="n">
        <f aca="false">[2]terrains!E4079*10.76391</f>
        <v>4381.987761</v>
      </c>
      <c r="G4079" s="63" t="s">
        <v>329</v>
      </c>
      <c r="H4079" s="63" t="n">
        <v>0</v>
      </c>
      <c r="I4079" s="63" t="n">
        <v>0</v>
      </c>
      <c r="J4079" s="63" t="n">
        <f aca="false">IF([2]terrains!L4079=13.5,IF([2]terrains!X4079=1,12,9),-0.392532+1.267037*[2]terrains!L4079+0.472239*[2]terrains!X4079+0.58658*[2]terrains!W4079+0.089417*[2]terrains!V4079+0.531633*[2]terrains!U4079+0.337883*[2]terrains!T4079-0.403545*[2]terrains!S4079)</f>
        <v>2.141542</v>
      </c>
      <c r="K4079" s="140" t="n">
        <f aca="false">IF([2]terrains!I4079=0,[2]terrains!J4079,[2]terrains!I4079)</f>
        <v>2.141542</v>
      </c>
      <c r="L4079" s="63" t="n">
        <v>2</v>
      </c>
      <c r="M4079" s="63" t="n">
        <v>1</v>
      </c>
      <c r="N4079" s="63" t="n">
        <v>3</v>
      </c>
      <c r="O4079" s="63" t="s">
        <v>150</v>
      </c>
      <c r="P4079" s="63" t="n">
        <v>2</v>
      </c>
      <c r="Q4079" s="63" t="n">
        <v>1.5</v>
      </c>
      <c r="R4079" s="63" t="n">
        <v>1</v>
      </c>
      <c r="S4079" s="63" t="n">
        <v>0</v>
      </c>
      <c r="T4079" s="63" t="n">
        <v>0</v>
      </c>
      <c r="U4079" s="63" t="n">
        <v>0</v>
      </c>
      <c r="V4079" s="63" t="n">
        <v>0</v>
      </c>
      <c r="W4079" s="63" t="n">
        <v>0</v>
      </c>
      <c r="X4079" s="63" t="n">
        <v>0</v>
      </c>
      <c r="Y4079" s="63" t="n">
        <f aca="false">IF([2]terrains!L4079&lt;=2.5,1,IF([2]terrains!L4079&lt;=4.5,2,IF([2]terrains!L4079&lt;=6.5,3,4)))</f>
        <v>1</v>
      </c>
      <c r="Z4079" s="63" t="n">
        <f aca="false"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1" t="n">
        <f aca="false">[2]terrains!Z4079*[2]terrains!F4079</f>
        <v>153369.571635</v>
      </c>
    </row>
    <row r="4080" customFormat="false" ht="14.4" hidden="false" customHeight="false" outlineLevel="0" collapsed="false">
      <c r="A4080" s="132" t="n">
        <v>4079</v>
      </c>
      <c r="B4080" s="63" t="n">
        <v>299975.354718</v>
      </c>
      <c r="C4080" s="63" t="n">
        <v>5056890.35313</v>
      </c>
      <c r="D4080" s="63" t="s">
        <v>3677</v>
      </c>
      <c r="E4080" s="142" t="n">
        <v>407.1</v>
      </c>
      <c r="F4080" s="139" t="n">
        <f aca="false">[2]terrains!E4080*10.76391</f>
        <v>4381.987761</v>
      </c>
      <c r="G4080" s="63" t="s">
        <v>329</v>
      </c>
      <c r="H4080" s="63" t="n">
        <v>0</v>
      </c>
      <c r="I4080" s="63" t="n">
        <v>0</v>
      </c>
      <c r="J4080" s="63" t="n">
        <f aca="false">IF([2]terrains!L4080=13.5,IF([2]terrains!X4080=1,12,9),-0.392532+1.267037*[2]terrains!L4080+0.472239*[2]terrains!X4080+0.58658*[2]terrains!W4080+0.089417*[2]terrains!V4080+0.531633*[2]terrains!U4080+0.337883*[2]terrains!T4080-0.403545*[2]terrains!S4080)</f>
        <v>2.141542</v>
      </c>
      <c r="K4080" s="140" t="n">
        <f aca="false">IF([2]terrains!I4080=0,[2]terrains!J4080,[2]terrains!I4080)</f>
        <v>2.141542</v>
      </c>
      <c r="L4080" s="63" t="n">
        <v>2</v>
      </c>
      <c r="M4080" s="63" t="n">
        <v>1</v>
      </c>
      <c r="N4080" s="63" t="n">
        <v>3</v>
      </c>
      <c r="O4080" s="63" t="s">
        <v>150</v>
      </c>
      <c r="P4080" s="63" t="n">
        <v>2</v>
      </c>
      <c r="Q4080" s="63" t="n">
        <v>1.5</v>
      </c>
      <c r="R4080" s="63" t="n">
        <v>1</v>
      </c>
      <c r="S4080" s="63" t="n">
        <v>0</v>
      </c>
      <c r="T4080" s="63" t="n">
        <v>0</v>
      </c>
      <c r="U4080" s="63" t="n">
        <v>0</v>
      </c>
      <c r="V4080" s="63" t="n">
        <v>0</v>
      </c>
      <c r="W4080" s="63" t="n">
        <v>0</v>
      </c>
      <c r="X4080" s="63" t="n">
        <v>0</v>
      </c>
      <c r="Y4080" s="63" t="n">
        <f aca="false">IF([2]terrains!L4080&lt;=2.5,1,IF([2]terrains!L4080&lt;=4.5,2,IF([2]terrains!L4080&lt;=6.5,3,4)))</f>
        <v>1</v>
      </c>
      <c r="Z4080" s="63" t="n">
        <f aca="false"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1" t="n">
        <f aca="false">[2]terrains!Z4080*[2]terrains!F4080</f>
        <v>153369.571635</v>
      </c>
    </row>
    <row r="4081" customFormat="false" ht="14.4" hidden="false" customHeight="false" outlineLevel="0" collapsed="false">
      <c r="A4081" s="132" t="n">
        <v>4080</v>
      </c>
      <c r="B4081" s="63" t="n">
        <v>294177.003724</v>
      </c>
      <c r="C4081" s="63" t="n">
        <v>5048772.87842</v>
      </c>
      <c r="D4081" s="63" t="s">
        <v>3678</v>
      </c>
      <c r="E4081" s="142" t="n">
        <v>406.9</v>
      </c>
      <c r="F4081" s="139" t="n">
        <f aca="false">[2]terrains!E4081*10.76391</f>
        <v>4379.834979</v>
      </c>
      <c r="G4081" s="63" t="s">
        <v>870</v>
      </c>
      <c r="H4081" s="63" t="n">
        <v>0</v>
      </c>
      <c r="I4081" s="63" t="n">
        <v>0</v>
      </c>
      <c r="J4081" s="63" t="n">
        <f aca="false">IF([2]terrains!L4081=13.5,IF([2]terrains!X4081=1,12,9),-0.392532+1.267037*[2]terrains!L4081+0.472239*[2]terrains!X4081+0.58658*[2]terrains!W4081+0.089417*[2]terrains!V4081+0.531633*[2]terrains!U4081+0.337883*[2]terrains!T4081-0.403545*[2]terrains!S4081)</f>
        <v>2.3715155</v>
      </c>
      <c r="K4081" s="140" t="n">
        <f aca="false">IF([2]terrains!I4081=0,[2]terrains!J4081,[2]terrains!I4081)</f>
        <v>2.3715155</v>
      </c>
      <c r="L4081" s="63" t="n">
        <v>2.5</v>
      </c>
      <c r="M4081" s="63" t="n">
        <v>1</v>
      </c>
      <c r="N4081" s="63" t="n">
        <v>6</v>
      </c>
      <c r="O4081" s="63" t="s">
        <v>151</v>
      </c>
      <c r="P4081" s="63" t="n">
        <v>2</v>
      </c>
      <c r="Q4081" s="63" t="n">
        <v>1.5</v>
      </c>
      <c r="R4081" s="63" t="n">
        <v>0</v>
      </c>
      <c r="S4081" s="63" t="n">
        <v>1</v>
      </c>
      <c r="T4081" s="63" t="n">
        <v>0</v>
      </c>
      <c r="U4081" s="63" t="n">
        <v>0</v>
      </c>
      <c r="V4081" s="63" t="n">
        <v>0</v>
      </c>
      <c r="W4081" s="63" t="n">
        <v>0</v>
      </c>
      <c r="X4081" s="63" t="n">
        <v>0</v>
      </c>
      <c r="Y4081" s="63" t="n">
        <f aca="false">IF([2]terrains!L4081&lt;=2.5,1,IF([2]terrains!L4081&lt;=4.5,2,IF([2]terrains!L4081&lt;=6.5,3,4)))</f>
        <v>1</v>
      </c>
      <c r="Z4081" s="63" t="n">
        <f aca="false"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1" t="n">
        <f aca="false">[2]terrains!Z4081*[2]terrains!F4081</f>
        <v>280309.438656</v>
      </c>
    </row>
    <row r="4082" customFormat="false" ht="14.4" hidden="false" customHeight="false" outlineLevel="0" collapsed="false">
      <c r="A4082" s="132" t="n">
        <v>4081</v>
      </c>
      <c r="B4082" s="63" t="n">
        <v>299459.847397</v>
      </c>
      <c r="C4082" s="63" t="n">
        <v>5038643.99241</v>
      </c>
      <c r="D4082" s="63" t="s">
        <v>3679</v>
      </c>
      <c r="E4082" s="142" t="n">
        <v>405.9</v>
      </c>
      <c r="F4082" s="139" t="n">
        <f aca="false">[2]terrains!E4082*10.76391</f>
        <v>4369.071069</v>
      </c>
      <c r="G4082" s="63" t="s">
        <v>284</v>
      </c>
      <c r="H4082" s="63" t="n">
        <v>2</v>
      </c>
      <c r="I4082" s="63" t="n">
        <v>6</v>
      </c>
      <c r="J4082" s="63" t="n">
        <f aca="false">IF([2]terrains!L4082=13.5,IF([2]terrains!X4082=1,12,9),-0.392532+1.267037*[2]terrains!L4082+0.472239*[2]terrains!X4082+0.58658*[2]terrains!W4082+0.089417*[2]terrains!V4082+0.531633*[2]terrains!U4082+0.337883*[2]terrains!T4082-0.403545*[2]terrains!S4082)</f>
        <v>3.880818</v>
      </c>
      <c r="K4082" s="140" t="n">
        <f aca="false">IF([2]terrains!I4082=0,[2]terrains!J4082,[2]terrains!I4082)</f>
        <v>6</v>
      </c>
      <c r="L4082" s="63" t="n">
        <v>3</v>
      </c>
      <c r="M4082" s="63" t="n">
        <v>2</v>
      </c>
      <c r="N4082" s="63" t="n">
        <v>8</v>
      </c>
      <c r="O4082" s="63" t="s">
        <v>156</v>
      </c>
      <c r="P4082" s="63" t="n">
        <v>2</v>
      </c>
      <c r="Q4082" s="63" t="n">
        <v>2</v>
      </c>
      <c r="R4082" s="63" t="n">
        <v>0</v>
      </c>
      <c r="S4082" s="63" t="n">
        <v>0</v>
      </c>
      <c r="T4082" s="63" t="n">
        <v>0</v>
      </c>
      <c r="U4082" s="63" t="n">
        <v>0</v>
      </c>
      <c r="V4082" s="63" t="n">
        <v>0</v>
      </c>
      <c r="W4082" s="63" t="n">
        <v>0</v>
      </c>
      <c r="X4082" s="63" t="n">
        <v>1</v>
      </c>
      <c r="Y4082" s="63" t="n">
        <f aca="false">IF([2]terrains!L4082&lt;=2.5,1,IF([2]terrains!L4082&lt;=4.5,2,IF([2]terrains!L4082&lt;=6.5,3,4)))</f>
        <v>2</v>
      </c>
      <c r="Z4082" s="63" t="n">
        <f aca="false"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1" t="n">
        <f aca="false">[2]terrains!Z4082*[2]terrains!F4082</f>
        <v>1057315.198698</v>
      </c>
    </row>
    <row r="4083" customFormat="false" ht="14.4" hidden="false" customHeight="false" outlineLevel="0" collapsed="false">
      <c r="A4083" s="132" t="n">
        <v>4082</v>
      </c>
      <c r="B4083" s="63" t="n">
        <v>300462.1843</v>
      </c>
      <c r="C4083" s="63" t="n">
        <v>5042585.2762</v>
      </c>
      <c r="D4083" s="63" t="s">
        <v>3680</v>
      </c>
      <c r="E4083" s="142" t="n">
        <v>405.8</v>
      </c>
      <c r="F4083" s="139" t="n">
        <f aca="false">[2]terrains!E4083*10.76391</f>
        <v>4367.994678</v>
      </c>
      <c r="G4083" s="63" t="s">
        <v>1070</v>
      </c>
      <c r="H4083" s="63" t="n">
        <v>0</v>
      </c>
      <c r="I4083" s="63" t="n">
        <v>3</v>
      </c>
      <c r="J4083" s="63" t="n">
        <f aca="false"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40" t="n">
        <f aca="false">IF([2]terrains!I4083=0,[2]terrains!J4083,[2]terrains!I4083)</f>
        <v>3</v>
      </c>
      <c r="L4083" s="63" t="n">
        <v>2.5</v>
      </c>
      <c r="M4083" s="63" t="n">
        <v>2</v>
      </c>
      <c r="N4083" s="63" t="n">
        <v>0</v>
      </c>
      <c r="O4083" s="63" t="s">
        <v>154</v>
      </c>
      <c r="P4083" s="63" t="n">
        <v>3</v>
      </c>
      <c r="Q4083" s="63" t="n">
        <v>2.5</v>
      </c>
      <c r="R4083" s="63" t="n">
        <v>0</v>
      </c>
      <c r="S4083" s="63" t="n">
        <v>0</v>
      </c>
      <c r="T4083" s="63" t="n">
        <v>0</v>
      </c>
      <c r="U4083" s="63" t="n">
        <v>0</v>
      </c>
      <c r="V4083" s="63" t="n">
        <v>1</v>
      </c>
      <c r="W4083" s="63" t="n">
        <v>0</v>
      </c>
      <c r="X4083" s="63" t="n">
        <v>0</v>
      </c>
      <c r="Y4083" s="63" t="n">
        <f aca="false">IF([2]terrains!L4083&lt;=2.5,1,IF([2]terrains!L4083&lt;=4.5,2,IF([2]terrains!L4083&lt;=6.5,3,4)))</f>
        <v>1</v>
      </c>
      <c r="Z4083" s="63" t="n">
        <f aca="false"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1" t="n">
        <f aca="false">[2]terrains!Z4083*[2]terrains!F4083</f>
        <v>637727.222988</v>
      </c>
    </row>
    <row r="4084" customFormat="false" ht="14.4" hidden="false" customHeight="false" outlineLevel="0" collapsed="false">
      <c r="A4084" s="132" t="n">
        <v>4083</v>
      </c>
      <c r="B4084" s="63" t="n">
        <v>299139.411106</v>
      </c>
      <c r="C4084" s="63" t="n">
        <v>5056495.38478</v>
      </c>
      <c r="D4084" s="63" t="s">
        <v>3681</v>
      </c>
      <c r="E4084" s="142" t="n">
        <v>405.6</v>
      </c>
      <c r="F4084" s="139" t="n">
        <f aca="false">[2]terrains!E4084*10.76391</f>
        <v>4365.841896</v>
      </c>
      <c r="G4084" s="63" t="s">
        <v>329</v>
      </c>
      <c r="H4084" s="63" t="n">
        <v>0</v>
      </c>
      <c r="I4084" s="63" t="n">
        <v>0</v>
      </c>
      <c r="J4084" s="63" t="n">
        <f aca="false">IF([2]terrains!L4084=13.5,IF([2]terrains!X4084=1,12,9),-0.392532+1.267037*[2]terrains!L4084+0.472239*[2]terrains!X4084+0.58658*[2]terrains!W4084+0.089417*[2]terrains!V4084+0.531633*[2]terrains!U4084+0.337883*[2]terrains!T4084-0.403545*[2]terrains!S4084)</f>
        <v>2.141542</v>
      </c>
      <c r="K4084" s="140" t="n">
        <f aca="false">IF([2]terrains!I4084=0,[2]terrains!J4084,[2]terrains!I4084)</f>
        <v>2.141542</v>
      </c>
      <c r="L4084" s="63" t="n">
        <v>2</v>
      </c>
      <c r="M4084" s="63" t="n">
        <v>1</v>
      </c>
      <c r="N4084" s="63" t="n">
        <v>3</v>
      </c>
      <c r="O4084" s="63" t="s">
        <v>150</v>
      </c>
      <c r="P4084" s="63" t="n">
        <v>2</v>
      </c>
      <c r="Q4084" s="63" t="n">
        <v>1.5</v>
      </c>
      <c r="R4084" s="63" t="n">
        <v>1</v>
      </c>
      <c r="S4084" s="63" t="n">
        <v>0</v>
      </c>
      <c r="T4084" s="63" t="n">
        <v>0</v>
      </c>
      <c r="U4084" s="63" t="n">
        <v>0</v>
      </c>
      <c r="V4084" s="63" t="n">
        <v>0</v>
      </c>
      <c r="W4084" s="63" t="n">
        <v>0</v>
      </c>
      <c r="X4084" s="63" t="n">
        <v>0</v>
      </c>
      <c r="Y4084" s="63" t="n">
        <f aca="false">IF([2]terrains!L4084&lt;=2.5,1,IF([2]terrains!L4084&lt;=4.5,2,IF([2]terrains!L4084&lt;=6.5,3,4)))</f>
        <v>1</v>
      </c>
      <c r="Z4084" s="63" t="n">
        <f aca="false"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1" t="n">
        <f aca="false">[2]terrains!Z4084*[2]terrains!F4084</f>
        <v>152804.46636</v>
      </c>
    </row>
    <row r="4085" customFormat="false" ht="14.4" hidden="false" customHeight="false" outlineLevel="0" collapsed="false">
      <c r="A4085" s="132" t="n">
        <v>4084</v>
      </c>
      <c r="B4085" s="63" t="n">
        <v>297521.801375</v>
      </c>
      <c r="C4085" s="63" t="n">
        <v>5053633.45765</v>
      </c>
      <c r="D4085" s="63" t="s">
        <v>3682</v>
      </c>
      <c r="E4085" s="142" t="n">
        <v>405.5</v>
      </c>
      <c r="F4085" s="139" t="n">
        <f aca="false">[2]terrains!E4085*10.76391</f>
        <v>4364.765505</v>
      </c>
      <c r="G4085" s="63" t="s">
        <v>307</v>
      </c>
      <c r="H4085" s="63" t="n">
        <v>0.2</v>
      </c>
      <c r="I4085" s="63" t="n">
        <v>1.5</v>
      </c>
      <c r="J4085" s="63" t="n">
        <f aca="false">IF([2]terrains!L4085=13.5,IF([2]terrains!X4085=1,12,9),-0.392532+1.267037*[2]terrains!L4085+0.472239*[2]terrains!X4085+0.58658*[2]terrains!W4085+0.089417*[2]terrains!V4085+0.531633*[2]terrains!U4085+0.337883*[2]terrains!T4085-0.403545*[2]terrains!S4085)</f>
        <v>2.141542</v>
      </c>
      <c r="K4085" s="140" t="n">
        <f aca="false">IF([2]terrains!I4085=0,[2]terrains!J4085,[2]terrains!I4085)</f>
        <v>1.5</v>
      </c>
      <c r="L4085" s="63" t="n">
        <v>2</v>
      </c>
      <c r="M4085" s="63" t="n">
        <v>2</v>
      </c>
      <c r="N4085" s="63" t="n">
        <v>3</v>
      </c>
      <c r="O4085" s="63" t="s">
        <v>150</v>
      </c>
      <c r="P4085" s="63" t="n">
        <v>2</v>
      </c>
      <c r="Q4085" s="63" t="n">
        <v>1.5</v>
      </c>
      <c r="R4085" s="63" t="n">
        <v>1</v>
      </c>
      <c r="S4085" s="63" t="n">
        <v>0</v>
      </c>
      <c r="T4085" s="63" t="n">
        <v>0</v>
      </c>
      <c r="U4085" s="63" t="n">
        <v>0</v>
      </c>
      <c r="V4085" s="63" t="n">
        <v>0</v>
      </c>
      <c r="W4085" s="63" t="n">
        <v>0</v>
      </c>
      <c r="X4085" s="63" t="n">
        <v>0</v>
      </c>
      <c r="Y4085" s="63" t="n">
        <f aca="false">IF([2]terrains!L4085&lt;=2.5,1,IF([2]terrains!L4085&lt;=4.5,2,IF([2]terrains!L4085&lt;=6.5,3,4)))</f>
        <v>1</v>
      </c>
      <c r="Z4085" s="63" t="n">
        <f aca="false"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1" t="n">
        <f aca="false">[2]terrains!Z4085*[2]terrains!F4085</f>
        <v>152766.792675</v>
      </c>
    </row>
    <row r="4086" customFormat="false" ht="14.4" hidden="false" customHeight="false" outlineLevel="0" collapsed="false">
      <c r="A4086" s="132" t="n">
        <v>4085</v>
      </c>
      <c r="B4086" s="63" t="n">
        <v>300171.990379</v>
      </c>
      <c r="C4086" s="63" t="n">
        <v>5038884.39703</v>
      </c>
      <c r="D4086" s="63" t="s">
        <v>3683</v>
      </c>
      <c r="E4086" s="142" t="n">
        <v>404.78</v>
      </c>
      <c r="F4086" s="139" t="n">
        <f aca="false">[2]terrains!E4086*10.76391</f>
        <v>4357.0154898</v>
      </c>
      <c r="G4086" s="63" t="s">
        <v>1236</v>
      </c>
      <c r="H4086" s="63" t="n">
        <v>3</v>
      </c>
      <c r="I4086" s="63" t="n">
        <v>7.5</v>
      </c>
      <c r="J4086" s="63" t="n">
        <f aca="false">IF([2]terrains!L4086=13.5,IF([2]terrains!X4086=1,12,9),-0.392532+1.267037*[2]terrains!L4086+0.472239*[2]terrains!X4086+0.58658*[2]terrains!W4086+0.089417*[2]terrains!V4086+0.531633*[2]terrains!U4086+0.337883*[2]terrains!T4086-0.403545*[2]terrains!S4086)</f>
        <v>7.681929</v>
      </c>
      <c r="K4086" s="140" t="n">
        <f aca="false">IF([2]terrains!I4086=0,[2]terrains!J4086,[2]terrains!I4086)</f>
        <v>7.5</v>
      </c>
      <c r="L4086" s="63" t="n">
        <v>6</v>
      </c>
      <c r="M4086" s="63" t="n">
        <v>3</v>
      </c>
      <c r="N4086" s="63" t="n">
        <v>20</v>
      </c>
      <c r="O4086" s="63" t="s">
        <v>156</v>
      </c>
      <c r="P4086" s="63" t="n">
        <v>2</v>
      </c>
      <c r="Q4086" s="63" t="n">
        <v>2</v>
      </c>
      <c r="R4086" s="63" t="n">
        <v>0</v>
      </c>
      <c r="S4086" s="63" t="n">
        <v>0</v>
      </c>
      <c r="T4086" s="63" t="n">
        <v>0</v>
      </c>
      <c r="U4086" s="63" t="n">
        <v>0</v>
      </c>
      <c r="V4086" s="63" t="n">
        <v>0</v>
      </c>
      <c r="W4086" s="63" t="n">
        <v>0</v>
      </c>
      <c r="X4086" s="63" t="n">
        <v>1</v>
      </c>
      <c r="Y4086" s="63" t="n">
        <f aca="false">IF([2]terrains!L4086&lt;=2.5,1,IF([2]terrains!L4086&lt;=4.5,2,IF([2]terrains!L4086&lt;=6.5,3,4)))</f>
        <v>3</v>
      </c>
      <c r="Z4086" s="63" t="n">
        <f aca="false"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1" t="n">
        <f aca="false">[2]terrains!Z4086*[2]terrains!F4086</f>
        <v>1555454.5298586</v>
      </c>
    </row>
    <row r="4087" customFormat="false" ht="14.4" hidden="false" customHeight="false" outlineLevel="0" collapsed="false">
      <c r="A4087" s="132" t="n">
        <v>4086</v>
      </c>
      <c r="B4087" s="63" t="n">
        <v>299983.446496</v>
      </c>
      <c r="C4087" s="63" t="n">
        <v>5056879.17131</v>
      </c>
      <c r="D4087" s="63" t="s">
        <v>3684</v>
      </c>
      <c r="E4087" s="142" t="n">
        <v>404.3</v>
      </c>
      <c r="F4087" s="139" t="n">
        <f aca="false">[2]terrains!E4087*10.76391</f>
        <v>4351.848813</v>
      </c>
      <c r="G4087" s="63" t="s">
        <v>329</v>
      </c>
      <c r="H4087" s="63" t="n">
        <v>0</v>
      </c>
      <c r="I4087" s="63" t="n">
        <v>0</v>
      </c>
      <c r="J4087" s="63" t="n">
        <f aca="false">IF([2]terrains!L4087=13.5,IF([2]terrains!X4087=1,12,9),-0.392532+1.267037*[2]terrains!L4087+0.472239*[2]terrains!X4087+0.58658*[2]terrains!W4087+0.089417*[2]terrains!V4087+0.531633*[2]terrains!U4087+0.337883*[2]terrains!T4087-0.403545*[2]terrains!S4087)</f>
        <v>2.141542</v>
      </c>
      <c r="K4087" s="140" t="n">
        <f aca="false">IF([2]terrains!I4087=0,[2]terrains!J4087,[2]terrains!I4087)</f>
        <v>2.141542</v>
      </c>
      <c r="L4087" s="63" t="n">
        <v>2</v>
      </c>
      <c r="M4087" s="63" t="n">
        <v>1</v>
      </c>
      <c r="N4087" s="63" t="n">
        <v>3</v>
      </c>
      <c r="O4087" s="63" t="s">
        <v>150</v>
      </c>
      <c r="P4087" s="63" t="n">
        <v>2</v>
      </c>
      <c r="Q4087" s="63" t="n">
        <v>1.5</v>
      </c>
      <c r="R4087" s="63" t="n">
        <v>1</v>
      </c>
      <c r="S4087" s="63" t="n">
        <v>0</v>
      </c>
      <c r="T4087" s="63" t="n">
        <v>0</v>
      </c>
      <c r="U4087" s="63" t="n">
        <v>0</v>
      </c>
      <c r="V4087" s="63" t="n">
        <v>0</v>
      </c>
      <c r="W4087" s="63" t="n">
        <v>0</v>
      </c>
      <c r="X4087" s="63" t="n">
        <v>0</v>
      </c>
      <c r="Y4087" s="63" t="n">
        <f aca="false">IF([2]terrains!L4087&lt;=2.5,1,IF([2]terrains!L4087&lt;=4.5,2,IF([2]terrains!L4087&lt;=6.5,3,4)))</f>
        <v>1</v>
      </c>
      <c r="Z4087" s="63" t="n">
        <f aca="false"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1" t="n">
        <f aca="false">[2]terrains!Z4087*[2]terrains!F4087</f>
        <v>152314.708455</v>
      </c>
    </row>
    <row r="4088" customFormat="false" ht="14.4" hidden="false" customHeight="false" outlineLevel="0" collapsed="false">
      <c r="A4088" s="132" t="n">
        <v>4087</v>
      </c>
      <c r="B4088" s="63" t="n">
        <v>298757.792641</v>
      </c>
      <c r="C4088" s="63" t="n">
        <v>5057150.23985</v>
      </c>
      <c r="D4088" s="63" t="s">
        <v>3685</v>
      </c>
      <c r="E4088" s="142" t="n">
        <v>404.13</v>
      </c>
      <c r="F4088" s="139" t="n">
        <f aca="false">[2]terrains!E4088*10.76391</f>
        <v>4350.0189483</v>
      </c>
      <c r="G4088" s="63" t="s">
        <v>329</v>
      </c>
      <c r="H4088" s="63" t="n">
        <v>0</v>
      </c>
      <c r="I4088" s="63" t="n">
        <v>0</v>
      </c>
      <c r="J4088" s="63" t="n">
        <f aca="false">IF([2]terrains!L4088=13.5,IF([2]terrains!X4088=1,12,9),-0.392532+1.267037*[2]terrains!L4088+0.472239*[2]terrains!X4088+0.58658*[2]terrains!W4088+0.089417*[2]terrains!V4088+0.531633*[2]terrains!U4088+0.337883*[2]terrains!T4088-0.403545*[2]terrains!S4088)</f>
        <v>2.141542</v>
      </c>
      <c r="K4088" s="140" t="n">
        <f aca="false">IF([2]terrains!I4088=0,[2]terrains!J4088,[2]terrains!I4088)</f>
        <v>2.141542</v>
      </c>
      <c r="L4088" s="63" t="n">
        <v>2</v>
      </c>
      <c r="M4088" s="63" t="n">
        <v>1</v>
      </c>
      <c r="N4088" s="63" t="n">
        <v>3</v>
      </c>
      <c r="O4088" s="63" t="s">
        <v>150</v>
      </c>
      <c r="P4088" s="63" t="n">
        <v>2</v>
      </c>
      <c r="Q4088" s="63" t="n">
        <v>1.5</v>
      </c>
      <c r="R4088" s="63" t="n">
        <v>1</v>
      </c>
      <c r="S4088" s="63" t="n">
        <v>0</v>
      </c>
      <c r="T4088" s="63" t="n">
        <v>0</v>
      </c>
      <c r="U4088" s="63" t="n">
        <v>0</v>
      </c>
      <c r="V4088" s="63" t="n">
        <v>0</v>
      </c>
      <c r="W4088" s="63" t="n">
        <v>0</v>
      </c>
      <c r="X4088" s="63" t="n">
        <v>0</v>
      </c>
      <c r="Y4088" s="63" t="n">
        <f aca="false">IF([2]terrains!L4088&lt;=2.5,1,IF([2]terrains!L4088&lt;=4.5,2,IF([2]terrains!L4088&lt;=6.5,3,4)))</f>
        <v>1</v>
      </c>
      <c r="Z4088" s="63" t="n">
        <f aca="false"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1" t="n">
        <f aca="false">[2]terrains!Z4088*[2]terrains!F4088</f>
        <v>152250.6631905</v>
      </c>
    </row>
    <row r="4089" customFormat="false" ht="14.4" hidden="false" customHeight="false" outlineLevel="0" collapsed="false">
      <c r="A4089" s="132" t="n">
        <v>4088</v>
      </c>
      <c r="B4089" s="63" t="n">
        <v>298748.573205</v>
      </c>
      <c r="C4089" s="63" t="n">
        <v>5057162.37536</v>
      </c>
      <c r="D4089" s="63" t="s">
        <v>3686</v>
      </c>
      <c r="E4089" s="142" t="n">
        <v>404.13</v>
      </c>
      <c r="F4089" s="139" t="n">
        <f aca="false">[2]terrains!E4089*10.76391</f>
        <v>4350.0189483</v>
      </c>
      <c r="G4089" s="63" t="s">
        <v>329</v>
      </c>
      <c r="H4089" s="63" t="n">
        <v>0</v>
      </c>
      <c r="I4089" s="63" t="n">
        <v>0</v>
      </c>
      <c r="J4089" s="63" t="n">
        <f aca="false">IF([2]terrains!L4089=13.5,IF([2]terrains!X4089=1,12,9),-0.392532+1.267037*[2]terrains!L4089+0.472239*[2]terrains!X4089+0.58658*[2]terrains!W4089+0.089417*[2]terrains!V4089+0.531633*[2]terrains!U4089+0.337883*[2]terrains!T4089-0.403545*[2]terrains!S4089)</f>
        <v>2.141542</v>
      </c>
      <c r="K4089" s="140" t="n">
        <f aca="false">IF([2]terrains!I4089=0,[2]terrains!J4089,[2]terrains!I4089)</f>
        <v>2.141542</v>
      </c>
      <c r="L4089" s="63" t="n">
        <v>2</v>
      </c>
      <c r="M4089" s="63" t="n">
        <v>1</v>
      </c>
      <c r="N4089" s="63" t="n">
        <v>3</v>
      </c>
      <c r="O4089" s="63" t="s">
        <v>150</v>
      </c>
      <c r="P4089" s="63" t="n">
        <v>2</v>
      </c>
      <c r="Q4089" s="63" t="n">
        <v>1.5</v>
      </c>
      <c r="R4089" s="63" t="n">
        <v>1</v>
      </c>
      <c r="S4089" s="63" t="n">
        <v>0</v>
      </c>
      <c r="T4089" s="63" t="n">
        <v>0</v>
      </c>
      <c r="U4089" s="63" t="n">
        <v>0</v>
      </c>
      <c r="V4089" s="63" t="n">
        <v>0</v>
      </c>
      <c r="W4089" s="63" t="n">
        <v>0</v>
      </c>
      <c r="X4089" s="63" t="n">
        <v>0</v>
      </c>
      <c r="Y4089" s="63" t="n">
        <f aca="false">IF([2]terrains!L4089&lt;=2.5,1,IF([2]terrains!L4089&lt;=4.5,2,IF([2]terrains!L4089&lt;=6.5,3,4)))</f>
        <v>1</v>
      </c>
      <c r="Z4089" s="63" t="n">
        <f aca="false"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1" t="n">
        <f aca="false">[2]terrains!Z4089*[2]terrains!F4089</f>
        <v>152250.6631905</v>
      </c>
    </row>
    <row r="4090" customFormat="false" ht="14.4" hidden="false" customHeight="false" outlineLevel="0" collapsed="false">
      <c r="A4090" s="132" t="n">
        <v>4089</v>
      </c>
      <c r="B4090" s="63" t="n">
        <v>298730.084813</v>
      </c>
      <c r="C4090" s="63" t="n">
        <v>5057186.63262</v>
      </c>
      <c r="D4090" s="63" t="s">
        <v>3687</v>
      </c>
      <c r="E4090" s="142" t="n">
        <v>404.13</v>
      </c>
      <c r="F4090" s="139" t="n">
        <f aca="false">[2]terrains!E4090*10.76391</f>
        <v>4350.0189483</v>
      </c>
      <c r="G4090" s="63" t="s">
        <v>329</v>
      </c>
      <c r="H4090" s="63" t="n">
        <v>0</v>
      </c>
      <c r="I4090" s="63" t="n">
        <v>0</v>
      </c>
      <c r="J4090" s="63" t="n">
        <f aca="false">IF([2]terrains!L4090=13.5,IF([2]terrains!X4090=1,12,9),-0.392532+1.267037*[2]terrains!L4090+0.472239*[2]terrains!X4090+0.58658*[2]terrains!W4090+0.089417*[2]terrains!V4090+0.531633*[2]terrains!U4090+0.337883*[2]terrains!T4090-0.403545*[2]terrains!S4090)</f>
        <v>2.141542</v>
      </c>
      <c r="K4090" s="140" t="n">
        <f aca="false">IF([2]terrains!I4090=0,[2]terrains!J4090,[2]terrains!I4090)</f>
        <v>2.141542</v>
      </c>
      <c r="L4090" s="63" t="n">
        <v>2</v>
      </c>
      <c r="M4090" s="63" t="n">
        <v>1</v>
      </c>
      <c r="N4090" s="63" t="n">
        <v>3</v>
      </c>
      <c r="O4090" s="63" t="s">
        <v>150</v>
      </c>
      <c r="P4090" s="63" t="n">
        <v>2</v>
      </c>
      <c r="Q4090" s="63" t="n">
        <v>1.5</v>
      </c>
      <c r="R4090" s="63" t="n">
        <v>1</v>
      </c>
      <c r="S4090" s="63" t="n">
        <v>0</v>
      </c>
      <c r="T4090" s="63" t="n">
        <v>0</v>
      </c>
      <c r="U4090" s="63" t="n">
        <v>0</v>
      </c>
      <c r="V4090" s="63" t="n">
        <v>0</v>
      </c>
      <c r="W4090" s="63" t="n">
        <v>0</v>
      </c>
      <c r="X4090" s="63" t="n">
        <v>0</v>
      </c>
      <c r="Y4090" s="63" t="n">
        <f aca="false">IF([2]terrains!L4090&lt;=2.5,1,IF([2]terrains!L4090&lt;=4.5,2,IF([2]terrains!L4090&lt;=6.5,3,4)))</f>
        <v>1</v>
      </c>
      <c r="Z4090" s="63" t="n">
        <f aca="false"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1" t="n">
        <f aca="false">[2]terrains!Z4090*[2]terrains!F4090</f>
        <v>152250.6631905</v>
      </c>
    </row>
    <row r="4091" customFormat="false" ht="14.4" hidden="false" customHeight="false" outlineLevel="0" collapsed="false">
      <c r="A4091" s="132" t="n">
        <v>4090</v>
      </c>
      <c r="B4091" s="63" t="n">
        <v>298739.314631</v>
      </c>
      <c r="C4091" s="63" t="n">
        <v>5057174.48471</v>
      </c>
      <c r="D4091" s="63" t="s">
        <v>3688</v>
      </c>
      <c r="E4091" s="142" t="n">
        <v>404.13</v>
      </c>
      <c r="F4091" s="139" t="n">
        <f aca="false">[2]terrains!E4091*10.76391</f>
        <v>4350.0189483</v>
      </c>
      <c r="G4091" s="63" t="s">
        <v>329</v>
      </c>
      <c r="H4091" s="63" t="n">
        <v>0</v>
      </c>
      <c r="I4091" s="63" t="n">
        <v>0</v>
      </c>
      <c r="J4091" s="63" t="n">
        <f aca="false">IF([2]terrains!L4091=13.5,IF([2]terrains!X4091=1,12,9),-0.392532+1.267037*[2]terrains!L4091+0.472239*[2]terrains!X4091+0.58658*[2]terrains!W4091+0.089417*[2]terrains!V4091+0.531633*[2]terrains!U4091+0.337883*[2]terrains!T4091-0.403545*[2]terrains!S4091)</f>
        <v>2.141542</v>
      </c>
      <c r="K4091" s="140" t="n">
        <f aca="false">IF([2]terrains!I4091=0,[2]terrains!J4091,[2]terrains!I4091)</f>
        <v>2.141542</v>
      </c>
      <c r="L4091" s="63" t="n">
        <v>2</v>
      </c>
      <c r="M4091" s="63" t="n">
        <v>1</v>
      </c>
      <c r="N4091" s="63" t="n">
        <v>3</v>
      </c>
      <c r="O4091" s="63" t="s">
        <v>150</v>
      </c>
      <c r="P4091" s="63" t="n">
        <v>2</v>
      </c>
      <c r="Q4091" s="63" t="n">
        <v>1.5</v>
      </c>
      <c r="R4091" s="63" t="n">
        <v>1</v>
      </c>
      <c r="S4091" s="63" t="n">
        <v>0</v>
      </c>
      <c r="T4091" s="63" t="n">
        <v>0</v>
      </c>
      <c r="U4091" s="63" t="n">
        <v>0</v>
      </c>
      <c r="V4091" s="63" t="n">
        <v>0</v>
      </c>
      <c r="W4091" s="63" t="n">
        <v>0</v>
      </c>
      <c r="X4091" s="63" t="n">
        <v>0</v>
      </c>
      <c r="Y4091" s="63" t="n">
        <f aca="false">IF([2]terrains!L4091&lt;=2.5,1,IF([2]terrains!L4091&lt;=4.5,2,IF([2]terrains!L4091&lt;=6.5,3,4)))</f>
        <v>1</v>
      </c>
      <c r="Z4091" s="63" t="n">
        <f aca="false"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1" t="n">
        <f aca="false">[2]terrains!Z4091*[2]terrains!F4091</f>
        <v>152250.6631905</v>
      </c>
    </row>
    <row r="4092" customFormat="false" ht="14.4" hidden="false" customHeight="false" outlineLevel="0" collapsed="false">
      <c r="A4092" s="132" t="n">
        <v>4091</v>
      </c>
      <c r="B4092" s="63" t="n">
        <v>297196.18641</v>
      </c>
      <c r="C4092" s="63" t="n">
        <v>5032374.83779</v>
      </c>
      <c r="D4092" s="63" t="s">
        <v>3689</v>
      </c>
      <c r="E4092" s="142" t="n">
        <v>404.12</v>
      </c>
      <c r="F4092" s="139" t="n">
        <f aca="false">[2]terrains!E4092*10.76391</f>
        <v>4349.9113092</v>
      </c>
      <c r="G4092" s="63" t="s">
        <v>668</v>
      </c>
      <c r="H4092" s="63" t="n">
        <v>0</v>
      </c>
      <c r="I4092" s="63" t="n">
        <v>0</v>
      </c>
      <c r="J4092" s="63" t="n">
        <f aca="false">IF([2]terrains!L4092=13.5,IF([2]terrains!X4092=1,12,9),-0.392532+1.267037*[2]terrains!L4092+0.472239*[2]terrains!X4092+0.58658*[2]terrains!W4092+0.089417*[2]terrains!V4092+0.531633*[2]terrains!U4092+0.337883*[2]terrains!T4092-0.403545*[2]terrains!S4092)</f>
        <v>1.737997</v>
      </c>
      <c r="K4092" s="140" t="n">
        <f aca="false">IF([2]terrains!I4092=0,[2]terrains!J4092,[2]terrains!I4092)</f>
        <v>1.737997</v>
      </c>
      <c r="L4092" s="63" t="n">
        <v>2</v>
      </c>
      <c r="M4092" s="63" t="n">
        <v>1</v>
      </c>
      <c r="N4092" s="63" t="n">
        <v>3</v>
      </c>
      <c r="O4092" s="63" t="s">
        <v>151</v>
      </c>
      <c r="P4092" s="63" t="n">
        <v>2</v>
      </c>
      <c r="Q4092" s="63" t="n">
        <v>1.5</v>
      </c>
      <c r="R4092" s="63" t="n">
        <v>0</v>
      </c>
      <c r="S4092" s="63" t="n">
        <v>1</v>
      </c>
      <c r="T4092" s="63" t="n">
        <v>0</v>
      </c>
      <c r="U4092" s="63" t="n">
        <v>0</v>
      </c>
      <c r="V4092" s="63" t="n">
        <v>0</v>
      </c>
      <c r="W4092" s="63" t="n">
        <v>0</v>
      </c>
      <c r="X4092" s="63" t="n">
        <v>0</v>
      </c>
      <c r="Y4092" s="63" t="n">
        <f aca="false">IF([2]terrains!L4092&lt;=2.5,1,IF([2]terrains!L4092&lt;=4.5,2,IF([2]terrains!L4092&lt;=6.5,3,4)))</f>
        <v>1</v>
      </c>
      <c r="Z4092" s="63" t="n">
        <f aca="false"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1" t="n">
        <f aca="false">[2]terrains!Z4092*[2]terrains!F4092</f>
        <v>278394.3237888</v>
      </c>
    </row>
    <row r="4093" customFormat="false" ht="14.4" hidden="false" customHeight="false" outlineLevel="0" collapsed="false">
      <c r="A4093" s="132" t="n">
        <v>4092</v>
      </c>
      <c r="B4093" s="63" t="n">
        <v>297189.408</v>
      </c>
      <c r="C4093" s="63" t="n">
        <v>5032345.4376</v>
      </c>
      <c r="D4093" s="63" t="s">
        <v>3690</v>
      </c>
      <c r="E4093" s="142" t="n">
        <v>404.12</v>
      </c>
      <c r="F4093" s="139" t="n">
        <f aca="false">[2]terrains!E4093*10.76391</f>
        <v>4349.9113092</v>
      </c>
      <c r="G4093" s="63" t="s">
        <v>668</v>
      </c>
      <c r="H4093" s="63" t="n">
        <v>0</v>
      </c>
      <c r="I4093" s="63" t="n">
        <v>0</v>
      </c>
      <c r="J4093" s="63" t="n">
        <f aca="false">IF([2]terrains!L4093=13.5,IF([2]terrains!X4093=1,12,9),-0.392532+1.267037*[2]terrains!L4093+0.472239*[2]terrains!X4093+0.58658*[2]terrains!W4093+0.089417*[2]terrains!V4093+0.531633*[2]terrains!U4093+0.337883*[2]terrains!T4093-0.403545*[2]terrains!S4093)</f>
        <v>1.737997</v>
      </c>
      <c r="K4093" s="140" t="n">
        <f aca="false">IF([2]terrains!I4093=0,[2]terrains!J4093,[2]terrains!I4093)</f>
        <v>1.737997</v>
      </c>
      <c r="L4093" s="63" t="n">
        <v>2</v>
      </c>
      <c r="M4093" s="63" t="n">
        <v>1</v>
      </c>
      <c r="N4093" s="63" t="n">
        <v>3</v>
      </c>
      <c r="O4093" s="63" t="s">
        <v>151</v>
      </c>
      <c r="P4093" s="63" t="n">
        <v>2</v>
      </c>
      <c r="Q4093" s="63" t="n">
        <v>1.5</v>
      </c>
      <c r="R4093" s="63" t="n">
        <v>0</v>
      </c>
      <c r="S4093" s="63" t="n">
        <v>1</v>
      </c>
      <c r="T4093" s="63" t="n">
        <v>0</v>
      </c>
      <c r="U4093" s="63" t="n">
        <v>0</v>
      </c>
      <c r="V4093" s="63" t="n">
        <v>0</v>
      </c>
      <c r="W4093" s="63" t="n">
        <v>0</v>
      </c>
      <c r="X4093" s="63" t="n">
        <v>0</v>
      </c>
      <c r="Y4093" s="63" t="n">
        <f aca="false">IF([2]terrains!L4093&lt;=2.5,1,IF([2]terrains!L4093&lt;=4.5,2,IF([2]terrains!L4093&lt;=6.5,3,4)))</f>
        <v>1</v>
      </c>
      <c r="Z4093" s="63" t="n">
        <f aca="false"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1" t="n">
        <f aca="false">[2]terrains!Z4093*[2]terrains!F4093</f>
        <v>278394.3237888</v>
      </c>
    </row>
    <row r="4094" customFormat="false" ht="14.4" hidden="false" customHeight="false" outlineLevel="0" collapsed="false">
      <c r="A4094" s="132" t="n">
        <v>4093</v>
      </c>
      <c r="B4094" s="63" t="n">
        <v>297690.488243</v>
      </c>
      <c r="C4094" s="63" t="n">
        <v>5053754.15332</v>
      </c>
      <c r="D4094" s="63" t="s">
        <v>3691</v>
      </c>
      <c r="E4094" s="142" t="n">
        <v>403.9</v>
      </c>
      <c r="F4094" s="139" t="n">
        <f aca="false">[2]terrains!E4094*10.76391</f>
        <v>4347.543249</v>
      </c>
      <c r="G4094" s="63" t="s">
        <v>307</v>
      </c>
      <c r="H4094" s="63" t="n">
        <v>0.2</v>
      </c>
      <c r="I4094" s="63" t="n">
        <v>1.5</v>
      </c>
      <c r="J4094" s="63" t="n">
        <f aca="false">IF([2]terrains!L4094=13.5,IF([2]terrains!X4094=1,12,9),-0.392532+1.267037*[2]terrains!L4094+0.472239*[2]terrains!X4094+0.58658*[2]terrains!W4094+0.089417*[2]terrains!V4094+0.531633*[2]terrains!U4094+0.337883*[2]terrains!T4094-0.403545*[2]terrains!S4094)</f>
        <v>2.141542</v>
      </c>
      <c r="K4094" s="140" t="n">
        <f aca="false">IF([2]terrains!I4094=0,[2]terrains!J4094,[2]terrains!I4094)</f>
        <v>1.5</v>
      </c>
      <c r="L4094" s="63" t="n">
        <v>2</v>
      </c>
      <c r="M4094" s="63" t="n">
        <v>2</v>
      </c>
      <c r="N4094" s="63" t="n">
        <v>3</v>
      </c>
      <c r="O4094" s="63" t="s">
        <v>150</v>
      </c>
      <c r="P4094" s="63" t="n">
        <v>2</v>
      </c>
      <c r="Q4094" s="63" t="n">
        <v>1.5</v>
      </c>
      <c r="R4094" s="63" t="n">
        <v>1</v>
      </c>
      <c r="S4094" s="63" t="n">
        <v>0</v>
      </c>
      <c r="T4094" s="63" t="n">
        <v>0</v>
      </c>
      <c r="U4094" s="63" t="n">
        <v>0</v>
      </c>
      <c r="V4094" s="63" t="n">
        <v>0</v>
      </c>
      <c r="W4094" s="63" t="n">
        <v>0</v>
      </c>
      <c r="X4094" s="63" t="n">
        <v>0</v>
      </c>
      <c r="Y4094" s="63" t="n">
        <f aca="false">IF([2]terrains!L4094&lt;=2.5,1,IF([2]terrains!L4094&lt;=4.5,2,IF([2]terrains!L4094&lt;=6.5,3,4)))</f>
        <v>1</v>
      </c>
      <c r="Z4094" s="63" t="n">
        <f aca="false"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1" t="n">
        <f aca="false">[2]terrains!Z4094*[2]terrains!F4094</f>
        <v>152164.013715</v>
      </c>
    </row>
    <row r="4095" customFormat="false" ht="14.4" hidden="false" customHeight="false" outlineLevel="0" collapsed="false">
      <c r="A4095" s="132" t="n">
        <v>4094</v>
      </c>
      <c r="B4095" s="63" t="n">
        <v>292993.746523</v>
      </c>
      <c r="C4095" s="63" t="n">
        <v>5031500.08204</v>
      </c>
      <c r="D4095" s="63" t="s">
        <v>3692</v>
      </c>
      <c r="E4095" s="142" t="n">
        <v>403.8</v>
      </c>
      <c r="F4095" s="139" t="n">
        <f aca="false">[2]terrains!E4095*10.76391</f>
        <v>4346.466858</v>
      </c>
      <c r="G4095" s="63" t="s">
        <v>668</v>
      </c>
      <c r="H4095" s="63" t="n">
        <v>0</v>
      </c>
      <c r="I4095" s="63" t="n">
        <v>0</v>
      </c>
      <c r="J4095" s="63" t="n">
        <f aca="false">IF([2]terrains!L4095=13.5,IF([2]terrains!X4095=1,12,9),-0.392532+1.267037*[2]terrains!L4095+0.472239*[2]terrains!X4095+0.58658*[2]terrains!W4095+0.089417*[2]terrains!V4095+0.531633*[2]terrains!U4095+0.337883*[2]terrains!T4095-0.403545*[2]terrains!S4095)</f>
        <v>1.737997</v>
      </c>
      <c r="K4095" s="140" t="n">
        <f aca="false">IF([2]terrains!I4095=0,[2]terrains!J4095,[2]terrains!I4095)</f>
        <v>1.737997</v>
      </c>
      <c r="L4095" s="63" t="n">
        <v>2</v>
      </c>
      <c r="M4095" s="63" t="n">
        <v>1</v>
      </c>
      <c r="N4095" s="63" t="n">
        <v>3</v>
      </c>
      <c r="O4095" s="63" t="s">
        <v>151</v>
      </c>
      <c r="P4095" s="63" t="n">
        <v>2</v>
      </c>
      <c r="Q4095" s="63" t="n">
        <v>1.5</v>
      </c>
      <c r="R4095" s="63" t="n">
        <v>0</v>
      </c>
      <c r="S4095" s="63" t="n">
        <v>1</v>
      </c>
      <c r="T4095" s="63" t="n">
        <v>0</v>
      </c>
      <c r="U4095" s="63" t="n">
        <v>0</v>
      </c>
      <c r="V4095" s="63" t="n">
        <v>0</v>
      </c>
      <c r="W4095" s="63" t="n">
        <v>0</v>
      </c>
      <c r="X4095" s="63" t="n">
        <v>0</v>
      </c>
      <c r="Y4095" s="63" t="n">
        <f aca="false">IF([2]terrains!L4095&lt;=2.5,1,IF([2]terrains!L4095&lt;=4.5,2,IF([2]terrains!L4095&lt;=6.5,3,4)))</f>
        <v>1</v>
      </c>
      <c r="Z4095" s="63" t="n">
        <f aca="false"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1" t="n">
        <f aca="false">[2]terrains!Z4095*[2]terrains!F4095</f>
        <v>278173.878912</v>
      </c>
    </row>
    <row r="4096" customFormat="false" ht="14.4" hidden="false" customHeight="false" outlineLevel="0" collapsed="false">
      <c r="A4096" s="132" t="n">
        <v>4095</v>
      </c>
      <c r="B4096" s="63" t="n">
        <v>298879.400455</v>
      </c>
      <c r="C4096" s="63" t="n">
        <v>5056987.13946</v>
      </c>
      <c r="D4096" s="63" t="s">
        <v>3693</v>
      </c>
      <c r="E4096" s="142" t="n">
        <v>403.38</v>
      </c>
      <c r="F4096" s="139" t="n">
        <f aca="false">[2]terrains!E4096*10.76391</f>
        <v>4341.9460158</v>
      </c>
      <c r="G4096" s="63" t="s">
        <v>329</v>
      </c>
      <c r="H4096" s="63" t="n">
        <v>0</v>
      </c>
      <c r="I4096" s="63" t="n">
        <v>0</v>
      </c>
      <c r="J4096" s="63" t="n">
        <f aca="false">IF([2]terrains!L4096=13.5,IF([2]terrains!X4096=1,12,9),-0.392532+1.267037*[2]terrains!L4096+0.472239*[2]terrains!X4096+0.58658*[2]terrains!W4096+0.089417*[2]terrains!V4096+0.531633*[2]terrains!U4096+0.337883*[2]terrains!T4096-0.403545*[2]terrains!S4096)</f>
        <v>2.141542</v>
      </c>
      <c r="K4096" s="140" t="n">
        <f aca="false">IF([2]terrains!I4096=0,[2]terrains!J4096,[2]terrains!I4096)</f>
        <v>2.141542</v>
      </c>
      <c r="L4096" s="63" t="n">
        <v>2</v>
      </c>
      <c r="M4096" s="63" t="n">
        <v>1</v>
      </c>
      <c r="N4096" s="63" t="n">
        <v>3</v>
      </c>
      <c r="O4096" s="63" t="s">
        <v>150</v>
      </c>
      <c r="P4096" s="63" t="n">
        <v>2</v>
      </c>
      <c r="Q4096" s="63" t="n">
        <v>1.5</v>
      </c>
      <c r="R4096" s="63" t="n">
        <v>1</v>
      </c>
      <c r="S4096" s="63" t="n">
        <v>0</v>
      </c>
      <c r="T4096" s="63" t="n">
        <v>0</v>
      </c>
      <c r="U4096" s="63" t="n">
        <v>0</v>
      </c>
      <c r="V4096" s="63" t="n">
        <v>0</v>
      </c>
      <c r="W4096" s="63" t="n">
        <v>0</v>
      </c>
      <c r="X4096" s="63" t="n">
        <v>0</v>
      </c>
      <c r="Y4096" s="63" t="n">
        <f aca="false">IF([2]terrains!L4096&lt;=2.5,1,IF([2]terrains!L4096&lt;=4.5,2,IF([2]terrains!L4096&lt;=6.5,3,4)))</f>
        <v>1</v>
      </c>
      <c r="Z4096" s="63" t="n">
        <f aca="false"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1" t="n">
        <f aca="false">[2]terrains!Z4096*[2]terrains!F4096</f>
        <v>151968.110553</v>
      </c>
    </row>
    <row r="4097" customFormat="false" ht="14.4" hidden="false" customHeight="false" outlineLevel="0" collapsed="false">
      <c r="A4097" s="132" t="n">
        <v>4096</v>
      </c>
      <c r="B4097" s="63" t="n">
        <v>298870.152211</v>
      </c>
      <c r="C4097" s="63" t="n">
        <v>5056999.56474</v>
      </c>
      <c r="D4097" s="63" t="s">
        <v>3694</v>
      </c>
      <c r="E4097" s="142" t="n">
        <v>403.26</v>
      </c>
      <c r="F4097" s="139" t="n">
        <f aca="false">[2]terrains!E4097*10.76391</f>
        <v>4340.6543466</v>
      </c>
      <c r="G4097" s="63" t="s">
        <v>329</v>
      </c>
      <c r="H4097" s="63" t="n">
        <v>0</v>
      </c>
      <c r="I4097" s="63" t="n">
        <v>0</v>
      </c>
      <c r="J4097" s="63" t="n">
        <f aca="false">IF([2]terrains!L4097=13.5,IF([2]terrains!X4097=1,12,9),-0.392532+1.267037*[2]terrains!L4097+0.472239*[2]terrains!X4097+0.58658*[2]terrains!W4097+0.089417*[2]terrains!V4097+0.531633*[2]terrains!U4097+0.337883*[2]terrains!T4097-0.403545*[2]terrains!S4097)</f>
        <v>2.141542</v>
      </c>
      <c r="K4097" s="140" t="n">
        <f aca="false">IF([2]terrains!I4097=0,[2]terrains!J4097,[2]terrains!I4097)</f>
        <v>2.141542</v>
      </c>
      <c r="L4097" s="63" t="n">
        <v>2</v>
      </c>
      <c r="M4097" s="63" t="n">
        <v>1</v>
      </c>
      <c r="N4097" s="63" t="n">
        <v>3</v>
      </c>
      <c r="O4097" s="63" t="s">
        <v>150</v>
      </c>
      <c r="P4097" s="63" t="n">
        <v>2</v>
      </c>
      <c r="Q4097" s="63" t="n">
        <v>1.5</v>
      </c>
      <c r="R4097" s="63" t="n">
        <v>1</v>
      </c>
      <c r="S4097" s="63" t="n">
        <v>0</v>
      </c>
      <c r="T4097" s="63" t="n">
        <v>0</v>
      </c>
      <c r="U4097" s="63" t="n">
        <v>0</v>
      </c>
      <c r="V4097" s="63" t="n">
        <v>0</v>
      </c>
      <c r="W4097" s="63" t="n">
        <v>0</v>
      </c>
      <c r="X4097" s="63" t="n">
        <v>0</v>
      </c>
      <c r="Y4097" s="63" t="n">
        <f aca="false">IF([2]terrains!L4097&lt;=2.5,1,IF([2]terrains!L4097&lt;=4.5,2,IF([2]terrains!L4097&lt;=6.5,3,4)))</f>
        <v>1</v>
      </c>
      <c r="Z4097" s="63" t="n">
        <f aca="false"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1" t="n">
        <f aca="false">[2]terrains!Z4097*[2]terrains!F4097</f>
        <v>151922.902131</v>
      </c>
    </row>
    <row r="4098" customFormat="false" ht="14.4" hidden="false" customHeight="false" outlineLevel="0" collapsed="false">
      <c r="A4098" s="132" t="n">
        <v>4097</v>
      </c>
      <c r="B4098" s="63" t="n">
        <v>303268.2235</v>
      </c>
      <c r="C4098" s="63" t="n">
        <v>5051263.262</v>
      </c>
      <c r="D4098" s="63" t="s">
        <v>3695</v>
      </c>
      <c r="E4098" s="142" t="n">
        <v>403.2</v>
      </c>
      <c r="F4098" s="139" t="n">
        <f aca="false">[2]terrains!E4098*10.76391</f>
        <v>4340.008512</v>
      </c>
      <c r="G4098" s="63" t="s">
        <v>1790</v>
      </c>
      <c r="H4098" s="63" t="n">
        <v>0</v>
      </c>
      <c r="I4098" s="63" t="n">
        <v>0</v>
      </c>
      <c r="J4098" s="63" t="n">
        <f aca="false">IF([2]terrains!L4098=13.5,IF([2]terrains!X4098=1,12,9),-0.392532+1.267037*[2]terrains!L4098+0.472239*[2]terrains!X4098+0.58658*[2]terrains!W4098+0.089417*[2]terrains!V4098+0.531633*[2]terrains!U4098+0.337883*[2]terrains!T4098-0.403545*[2]terrains!S4098)</f>
        <v>1.737997</v>
      </c>
      <c r="K4098" s="140" t="n">
        <f aca="false">IF([2]terrains!I4098=0,[2]terrains!J4098,[2]terrains!I4098)</f>
        <v>1.737997</v>
      </c>
      <c r="L4098" s="63" t="n">
        <v>2</v>
      </c>
      <c r="M4098" s="63" t="n">
        <v>1</v>
      </c>
      <c r="N4098" s="63" t="n">
        <v>3</v>
      </c>
      <c r="O4098" s="63" t="s">
        <v>151</v>
      </c>
      <c r="P4098" s="63" t="n">
        <v>2</v>
      </c>
      <c r="Q4098" s="63" t="n">
        <v>1.5</v>
      </c>
      <c r="R4098" s="63" t="n">
        <v>0</v>
      </c>
      <c r="S4098" s="63" t="n">
        <v>1</v>
      </c>
      <c r="T4098" s="63" t="n">
        <v>0</v>
      </c>
      <c r="U4098" s="63" t="n">
        <v>0</v>
      </c>
      <c r="V4098" s="63" t="n">
        <v>0</v>
      </c>
      <c r="W4098" s="63" t="n">
        <v>0</v>
      </c>
      <c r="X4098" s="63" t="n">
        <v>0</v>
      </c>
      <c r="Y4098" s="63" t="n">
        <f aca="false">IF([2]terrains!L4098&lt;=2.5,1,IF([2]terrains!L4098&lt;=4.5,2,IF([2]terrains!L4098&lt;=6.5,3,4)))</f>
        <v>1</v>
      </c>
      <c r="Z4098" s="63" t="n">
        <f aca="false"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1" t="n">
        <f aca="false">[2]terrains!Z4098*[2]terrains!F4098</f>
        <v>277760.544768</v>
      </c>
    </row>
    <row r="4099" customFormat="false" ht="14.4" hidden="false" customHeight="false" outlineLevel="0" collapsed="false">
      <c r="A4099" s="132" t="n">
        <v>4098</v>
      </c>
      <c r="B4099" s="63" t="n">
        <v>293972.749805</v>
      </c>
      <c r="C4099" s="63" t="n">
        <v>5048756.7805</v>
      </c>
      <c r="D4099" s="63" t="s">
        <v>3696</v>
      </c>
      <c r="E4099" s="142" t="n">
        <v>403.2</v>
      </c>
      <c r="F4099" s="139" t="n">
        <f aca="false">[2]terrains!E4099*10.76391</f>
        <v>4340.008512</v>
      </c>
      <c r="G4099" s="63" t="s">
        <v>1297</v>
      </c>
      <c r="H4099" s="63" t="n">
        <v>0</v>
      </c>
      <c r="I4099" s="63" t="n">
        <v>0</v>
      </c>
      <c r="J4099" s="63" t="n">
        <f aca="false">IF([2]terrains!L4099=13.5,IF([2]terrains!X4099=1,12,9),-0.392532+1.267037*[2]terrains!L4099+0.472239*[2]terrains!X4099+0.58658*[2]terrains!W4099+0.089417*[2]terrains!V4099+0.531633*[2]terrains!U4099+0.337883*[2]terrains!T4099-0.403545*[2]terrains!S4099)</f>
        <v>1.737997</v>
      </c>
      <c r="K4099" s="140" t="n">
        <f aca="false">IF([2]terrains!I4099=0,[2]terrains!J4099,[2]terrains!I4099)</f>
        <v>1.737997</v>
      </c>
      <c r="L4099" s="63" t="n">
        <v>2</v>
      </c>
      <c r="M4099" s="63" t="n">
        <v>1</v>
      </c>
      <c r="N4099" s="63" t="n">
        <v>3</v>
      </c>
      <c r="O4099" s="63" t="s">
        <v>151</v>
      </c>
      <c r="P4099" s="63" t="n">
        <v>2</v>
      </c>
      <c r="Q4099" s="63" t="n">
        <v>2</v>
      </c>
      <c r="R4099" s="63" t="n">
        <v>0</v>
      </c>
      <c r="S4099" s="63" t="n">
        <v>1</v>
      </c>
      <c r="T4099" s="63" t="n">
        <v>0</v>
      </c>
      <c r="U4099" s="63" t="n">
        <v>0</v>
      </c>
      <c r="V4099" s="63" t="n">
        <v>0</v>
      </c>
      <c r="W4099" s="63" t="n">
        <v>0</v>
      </c>
      <c r="X4099" s="63" t="n">
        <v>0</v>
      </c>
      <c r="Y4099" s="63" t="n">
        <f aca="false">IF([2]terrains!L4099&lt;=2.5,1,IF([2]terrains!L4099&lt;=4.5,2,IF([2]terrains!L4099&lt;=6.5,3,4)))</f>
        <v>1</v>
      </c>
      <c r="Z4099" s="63" t="n">
        <f aca="false"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1" t="n">
        <f aca="false">[2]terrains!Z4099*[2]terrains!F4099</f>
        <v>277760.544768</v>
      </c>
    </row>
    <row r="4100" customFormat="false" ht="14.4" hidden="false" customHeight="false" outlineLevel="0" collapsed="false">
      <c r="A4100" s="132" t="n">
        <v>4099</v>
      </c>
      <c r="B4100" s="63" t="n">
        <v>300379.610205</v>
      </c>
      <c r="C4100" s="63" t="n">
        <v>5052675.35861</v>
      </c>
      <c r="D4100" s="63" t="s">
        <v>3697</v>
      </c>
      <c r="E4100" s="142" t="n">
        <v>403.1</v>
      </c>
      <c r="F4100" s="139" t="n">
        <f aca="false">[2]terrains!E4100*10.76391</f>
        <v>4338.932121</v>
      </c>
      <c r="G4100" s="63" t="s">
        <v>890</v>
      </c>
      <c r="H4100" s="63" t="n">
        <v>0</v>
      </c>
      <c r="I4100" s="63" t="n">
        <v>0</v>
      </c>
      <c r="J4100" s="63" t="n">
        <f aca="false">IF([2]terrains!L4100=13.5,IF([2]terrains!X4100=1,12,9),-0.392532+1.267037*[2]terrains!L4100+0.472239*[2]terrains!X4100+0.58658*[2]terrains!W4100+0.089417*[2]terrains!V4100+0.531633*[2]terrains!U4100+0.337883*[2]terrains!T4100-0.403545*[2]terrains!S4100)</f>
        <v>1.1044785</v>
      </c>
      <c r="K4100" s="140" t="n">
        <f aca="false">IF([2]terrains!I4100=0,[2]terrains!J4100,[2]terrains!I4100)</f>
        <v>1.1044785</v>
      </c>
      <c r="L4100" s="63" t="n">
        <v>1.5</v>
      </c>
      <c r="M4100" s="63" t="n">
        <v>1</v>
      </c>
      <c r="N4100" s="63" t="n">
        <v>2</v>
      </c>
      <c r="O4100" s="63" t="s">
        <v>151</v>
      </c>
      <c r="P4100" s="63" t="n">
        <v>2</v>
      </c>
      <c r="Q4100" s="63" t="n">
        <v>1.5</v>
      </c>
      <c r="R4100" s="63" t="n">
        <v>0</v>
      </c>
      <c r="S4100" s="63" t="n">
        <v>1</v>
      </c>
      <c r="T4100" s="63" t="n">
        <v>0</v>
      </c>
      <c r="U4100" s="63" t="n">
        <v>0</v>
      </c>
      <c r="V4100" s="63" t="n">
        <v>0</v>
      </c>
      <c r="W4100" s="63" t="n">
        <v>0</v>
      </c>
      <c r="X4100" s="63" t="n">
        <v>0</v>
      </c>
      <c r="Y4100" s="63" t="n">
        <f aca="false">IF([2]terrains!L4100&lt;=2.5,1,IF([2]terrains!L4100&lt;=4.5,2,IF([2]terrains!L4100&lt;=6.5,3,4)))</f>
        <v>1</v>
      </c>
      <c r="Z4100" s="63" t="n">
        <f aca="false"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1" t="n">
        <f aca="false">[2]terrains!Z4100*[2]terrains!F4100</f>
        <v>277691.655744</v>
      </c>
    </row>
    <row r="4101" customFormat="false" ht="14.4" hidden="false" customHeight="false" outlineLevel="0" collapsed="false">
      <c r="A4101" s="132" t="n">
        <v>4100</v>
      </c>
      <c r="B4101" s="63" t="n">
        <v>296918.9876</v>
      </c>
      <c r="C4101" s="63" t="n">
        <v>5047496.174</v>
      </c>
      <c r="D4101" s="63" t="s">
        <v>3698</v>
      </c>
      <c r="E4101" s="142" t="n">
        <v>403.1</v>
      </c>
      <c r="F4101" s="139" t="n">
        <f aca="false">[2]terrains!E4101*10.76391</f>
        <v>4338.932121</v>
      </c>
      <c r="G4101" s="63" t="s">
        <v>735</v>
      </c>
      <c r="H4101" s="63" t="n">
        <v>0.2</v>
      </c>
      <c r="I4101" s="63" t="n">
        <v>2</v>
      </c>
      <c r="J4101" s="63" t="n">
        <f aca="false">IF([2]terrains!L4101=13.5,IF([2]terrains!X4101=1,12,9),-0.392532+1.267037*[2]terrains!L4101+0.472239*[2]terrains!X4101+0.58658*[2]terrains!W4101+0.089417*[2]terrains!V4101+0.531633*[2]terrains!U4101+0.337883*[2]terrains!T4101-0.403545*[2]terrains!S4101)</f>
        <v>1.737997</v>
      </c>
      <c r="K4101" s="140" t="n">
        <f aca="false">IF([2]terrains!I4101=0,[2]terrains!J4101,[2]terrains!I4101)</f>
        <v>2</v>
      </c>
      <c r="L4101" s="63" t="n">
        <v>2</v>
      </c>
      <c r="M4101" s="63" t="n">
        <v>1</v>
      </c>
      <c r="N4101" s="63" t="n">
        <v>3</v>
      </c>
      <c r="O4101" s="63" t="s">
        <v>151</v>
      </c>
      <c r="P4101" s="63" t="n">
        <v>2</v>
      </c>
      <c r="Q4101" s="63" t="n">
        <v>1.5</v>
      </c>
      <c r="R4101" s="63" t="n">
        <v>0</v>
      </c>
      <c r="S4101" s="63" t="n">
        <v>1</v>
      </c>
      <c r="T4101" s="63" t="n">
        <v>0</v>
      </c>
      <c r="U4101" s="63" t="n">
        <v>0</v>
      </c>
      <c r="V4101" s="63" t="n">
        <v>0</v>
      </c>
      <c r="W4101" s="63" t="n">
        <v>0</v>
      </c>
      <c r="X4101" s="63" t="n">
        <v>0</v>
      </c>
      <c r="Y4101" s="63" t="n">
        <f aca="false">IF([2]terrains!L4101&lt;=2.5,1,IF([2]terrains!L4101&lt;=4.5,2,IF([2]terrains!L4101&lt;=6.5,3,4)))</f>
        <v>1</v>
      </c>
      <c r="Z4101" s="63" t="n">
        <f aca="false"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1" t="n">
        <f aca="false">[2]terrains!Z4101*[2]terrains!F4101</f>
        <v>277691.655744</v>
      </c>
    </row>
    <row r="4102" customFormat="false" ht="14.4" hidden="false" customHeight="false" outlineLevel="0" collapsed="false">
      <c r="A4102" s="132" t="n">
        <v>4101</v>
      </c>
      <c r="B4102" s="63" t="n">
        <v>300027.467819</v>
      </c>
      <c r="C4102" s="63" t="n">
        <v>5039321.5386</v>
      </c>
      <c r="D4102" s="63" t="s">
        <v>3699</v>
      </c>
      <c r="E4102" s="142" t="n">
        <v>403</v>
      </c>
      <c r="F4102" s="139" t="n">
        <f aca="false">[2]terrains!E4102*10.76391</f>
        <v>4337.85573</v>
      </c>
      <c r="G4102" s="63" t="s">
        <v>284</v>
      </c>
      <c r="H4102" s="63" t="n">
        <v>2</v>
      </c>
      <c r="I4102" s="63" t="n">
        <v>6</v>
      </c>
      <c r="J4102" s="63" t="n">
        <f aca="false">IF([2]terrains!L4102=13.5,IF([2]terrains!X4102=1,12,9),-0.392532+1.267037*[2]terrains!L4102+0.472239*[2]terrains!X4102+0.58658*[2]terrains!W4102+0.089417*[2]terrains!V4102+0.531633*[2]terrains!U4102+0.337883*[2]terrains!T4102-0.403545*[2]terrains!S4102)</f>
        <v>3.880818</v>
      </c>
      <c r="K4102" s="140" t="n">
        <f aca="false">IF([2]terrains!I4102=0,[2]terrains!J4102,[2]terrains!I4102)</f>
        <v>6</v>
      </c>
      <c r="L4102" s="63" t="n">
        <v>3</v>
      </c>
      <c r="M4102" s="63" t="n">
        <v>2</v>
      </c>
      <c r="N4102" s="63" t="n">
        <v>8</v>
      </c>
      <c r="O4102" s="63" t="s">
        <v>156</v>
      </c>
      <c r="P4102" s="63" t="n">
        <v>2</v>
      </c>
      <c r="Q4102" s="63" t="n">
        <v>2</v>
      </c>
      <c r="R4102" s="63" t="n">
        <v>0</v>
      </c>
      <c r="S4102" s="63" t="n">
        <v>0</v>
      </c>
      <c r="T4102" s="63" t="n">
        <v>0</v>
      </c>
      <c r="U4102" s="63" t="n">
        <v>0</v>
      </c>
      <c r="V4102" s="63" t="n">
        <v>0</v>
      </c>
      <c r="W4102" s="63" t="n">
        <v>0</v>
      </c>
      <c r="X4102" s="63" t="n">
        <v>1</v>
      </c>
      <c r="Y4102" s="63" t="n">
        <f aca="false">IF([2]terrains!L4102&lt;=2.5,1,IF([2]terrains!L4102&lt;=4.5,2,IF([2]terrains!L4102&lt;=6.5,3,4)))</f>
        <v>2</v>
      </c>
      <c r="Z4102" s="63" t="n">
        <f aca="false"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1" t="n">
        <f aca="false">[2]terrains!Z4102*[2]terrains!F4102</f>
        <v>1049761.08666</v>
      </c>
    </row>
    <row r="4103" customFormat="false" ht="14.4" hidden="false" customHeight="false" outlineLevel="0" collapsed="false">
      <c r="A4103" s="132" t="n">
        <v>4102</v>
      </c>
      <c r="B4103" s="63" t="n">
        <v>299671.6325</v>
      </c>
      <c r="C4103" s="63" t="n">
        <v>5041231.129</v>
      </c>
      <c r="D4103" s="63" t="s">
        <v>3700</v>
      </c>
      <c r="E4103" s="142" t="n">
        <v>403</v>
      </c>
      <c r="F4103" s="139" t="n">
        <f aca="false">[2]terrains!E4103*10.76391</f>
        <v>4337.85573</v>
      </c>
      <c r="G4103" s="63" t="s">
        <v>221</v>
      </c>
      <c r="H4103" s="63" t="n">
        <v>0</v>
      </c>
      <c r="I4103" s="63" t="n">
        <v>6</v>
      </c>
      <c r="J4103" s="63" t="n">
        <f aca="false">IF([2]terrains!L4103=13.5,IF([2]terrains!X4103=1,12,9),-0.392532+1.267037*[2]terrains!L4103+0.472239*[2]terrains!X4103+0.58658*[2]terrains!W4103+0.089417*[2]terrains!V4103+0.531633*[2]terrains!U4103+0.337883*[2]terrains!T4103-0.403545*[2]terrains!S4103)</f>
        <v>5.7813735</v>
      </c>
      <c r="K4103" s="140" t="n">
        <f aca="false">IF([2]terrains!I4103=0,[2]terrains!J4103,[2]terrains!I4103)</f>
        <v>6</v>
      </c>
      <c r="L4103" s="63" t="n">
        <v>4.5</v>
      </c>
      <c r="M4103" s="63" t="n">
        <v>0</v>
      </c>
      <c r="N4103" s="63" t="n">
        <v>0</v>
      </c>
      <c r="O4103" s="63" t="s">
        <v>156</v>
      </c>
      <c r="P4103" s="63" t="n">
        <v>0</v>
      </c>
      <c r="Q4103" s="63" t="n">
        <v>0</v>
      </c>
      <c r="R4103" s="63" t="n">
        <v>0</v>
      </c>
      <c r="S4103" s="63" t="n">
        <v>0</v>
      </c>
      <c r="T4103" s="63" t="n">
        <v>0</v>
      </c>
      <c r="U4103" s="63" t="n">
        <v>0</v>
      </c>
      <c r="V4103" s="63" t="n">
        <v>0</v>
      </c>
      <c r="W4103" s="63" t="n">
        <v>0</v>
      </c>
      <c r="X4103" s="63" t="n">
        <v>1</v>
      </c>
      <c r="Y4103" s="63" t="n">
        <f aca="false">IF([2]terrains!L4103&lt;=2.5,1,IF([2]terrains!L4103&lt;=4.5,2,IF([2]terrains!L4103&lt;=6.5,3,4)))</f>
        <v>2</v>
      </c>
      <c r="Z4103" s="63" t="n">
        <f aca="false"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1" t="n">
        <f aca="false">[2]terrains!Z4103*[2]terrains!F4103</f>
        <v>1049761.08666</v>
      </c>
    </row>
    <row r="4104" customFormat="false" ht="14.4" hidden="false" customHeight="false" outlineLevel="0" collapsed="false">
      <c r="A4104" s="132" t="n">
        <v>4103</v>
      </c>
      <c r="B4104" s="63" t="n">
        <v>298849.808489</v>
      </c>
      <c r="C4104" s="63" t="n">
        <v>5057026.90574</v>
      </c>
      <c r="D4104" s="63" t="s">
        <v>3701</v>
      </c>
      <c r="E4104" s="142" t="n">
        <v>402.98</v>
      </c>
      <c r="F4104" s="139" t="n">
        <f aca="false">[2]terrains!E4104*10.76391</f>
        <v>4337.6404518</v>
      </c>
      <c r="G4104" s="63" t="s">
        <v>329</v>
      </c>
      <c r="H4104" s="63" t="n">
        <v>0</v>
      </c>
      <c r="I4104" s="63" t="n">
        <v>0</v>
      </c>
      <c r="J4104" s="63" t="n">
        <f aca="false">IF([2]terrains!L4104=13.5,IF([2]terrains!X4104=1,12,9),-0.392532+1.267037*[2]terrains!L4104+0.472239*[2]terrains!X4104+0.58658*[2]terrains!W4104+0.089417*[2]terrains!V4104+0.531633*[2]terrains!U4104+0.337883*[2]terrains!T4104-0.403545*[2]terrains!S4104)</f>
        <v>2.141542</v>
      </c>
      <c r="K4104" s="140" t="n">
        <f aca="false">IF([2]terrains!I4104=0,[2]terrains!J4104,[2]terrains!I4104)</f>
        <v>2.141542</v>
      </c>
      <c r="L4104" s="63" t="n">
        <v>2</v>
      </c>
      <c r="M4104" s="63" t="n">
        <v>1</v>
      </c>
      <c r="N4104" s="63" t="n">
        <v>3</v>
      </c>
      <c r="O4104" s="63" t="s">
        <v>150</v>
      </c>
      <c r="P4104" s="63" t="n">
        <v>2</v>
      </c>
      <c r="Q4104" s="63" t="n">
        <v>1.5</v>
      </c>
      <c r="R4104" s="63" t="n">
        <v>1</v>
      </c>
      <c r="S4104" s="63" t="n">
        <v>0</v>
      </c>
      <c r="T4104" s="63" t="n">
        <v>0</v>
      </c>
      <c r="U4104" s="63" t="n">
        <v>0</v>
      </c>
      <c r="V4104" s="63" t="n">
        <v>0</v>
      </c>
      <c r="W4104" s="63" t="n">
        <v>0</v>
      </c>
      <c r="X4104" s="63" t="n">
        <v>0</v>
      </c>
      <c r="Y4104" s="63" t="n">
        <f aca="false">IF([2]terrains!L4104&lt;=2.5,1,IF([2]terrains!L4104&lt;=4.5,2,IF([2]terrains!L4104&lt;=6.5,3,4)))</f>
        <v>1</v>
      </c>
      <c r="Z4104" s="63" t="n">
        <f aca="false"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1" t="n">
        <f aca="false">[2]terrains!Z4104*[2]terrains!F4104</f>
        <v>151817.415813</v>
      </c>
    </row>
    <row r="4105" customFormat="false" ht="14.4" hidden="false" customHeight="false" outlineLevel="0" collapsed="false">
      <c r="A4105" s="132" t="n">
        <v>4104</v>
      </c>
      <c r="B4105" s="63" t="n">
        <v>294091.7426</v>
      </c>
      <c r="C4105" s="63" t="n">
        <v>5050157.423</v>
      </c>
      <c r="D4105" s="63" t="s">
        <v>3702</v>
      </c>
      <c r="E4105" s="142" t="n">
        <v>402.9</v>
      </c>
      <c r="F4105" s="139" t="n">
        <f aca="false">[2]terrains!E4105*10.76391</f>
        <v>4336.779339</v>
      </c>
      <c r="G4105" s="63" t="s">
        <v>275</v>
      </c>
      <c r="H4105" s="63" t="n">
        <v>3</v>
      </c>
      <c r="I4105" s="63" t="n">
        <v>9</v>
      </c>
      <c r="J4105" s="63" t="n">
        <f aca="false">IF([2]terrains!L4105=13.5,IF([2]terrains!X4105=1,12,9),-0.392532+1.267037*[2]terrains!L4105+0.472239*[2]terrains!X4105+0.58658*[2]terrains!W4105+0.089417*[2]terrains!V4105+0.531633*[2]terrains!U4105+0.337883*[2]terrains!T4105-0.403545*[2]terrains!S4105)</f>
        <v>5.539108</v>
      </c>
      <c r="K4105" s="140" t="n">
        <f aca="false">IF([2]terrains!I4105=0,[2]terrains!J4105,[2]terrains!I4105)</f>
        <v>9</v>
      </c>
      <c r="L4105" s="63" t="n">
        <v>5</v>
      </c>
      <c r="M4105" s="63" t="n">
        <v>4</v>
      </c>
      <c r="N4105" s="63" t="n">
        <v>15</v>
      </c>
      <c r="O4105" s="63" t="s">
        <v>151</v>
      </c>
      <c r="P4105" s="63" t="n">
        <v>2</v>
      </c>
      <c r="Q4105" s="63" t="n">
        <v>2</v>
      </c>
      <c r="R4105" s="63" t="n">
        <v>0</v>
      </c>
      <c r="S4105" s="63" t="n">
        <v>1</v>
      </c>
      <c r="T4105" s="63" t="n">
        <v>0</v>
      </c>
      <c r="U4105" s="63" t="n">
        <v>0</v>
      </c>
      <c r="V4105" s="63" t="n">
        <v>0</v>
      </c>
      <c r="W4105" s="63" t="n">
        <v>0</v>
      </c>
      <c r="X4105" s="63" t="n">
        <v>0</v>
      </c>
      <c r="Y4105" s="63" t="n">
        <f aca="false">IF([2]terrains!L4105&lt;=2.5,1,IF([2]terrains!L4105&lt;=4.5,2,IF([2]terrains!L4105&lt;=6.5,3,4)))</f>
        <v>3</v>
      </c>
      <c r="Z4105" s="63" t="n">
        <f aca="false"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1" t="n">
        <f aca="false">[2]terrains!Z4105*[2]terrains!F4105</f>
        <v>277553.877696</v>
      </c>
    </row>
    <row r="4106" customFormat="false" ht="14.4" hidden="false" customHeight="false" outlineLevel="0" collapsed="false">
      <c r="A4106" s="132" t="n">
        <v>4105</v>
      </c>
      <c r="B4106" s="63" t="n">
        <v>298840.562583</v>
      </c>
      <c r="C4106" s="63" t="n">
        <v>5057039.33327</v>
      </c>
      <c r="D4106" s="63" t="s">
        <v>3703</v>
      </c>
      <c r="E4106" s="142" t="n">
        <v>402.86</v>
      </c>
      <c r="F4106" s="139" t="n">
        <f aca="false">[2]terrains!E4106*10.76391</f>
        <v>4336.3487826</v>
      </c>
      <c r="G4106" s="63" t="s">
        <v>329</v>
      </c>
      <c r="H4106" s="63" t="n">
        <v>0</v>
      </c>
      <c r="I4106" s="63" t="n">
        <v>0</v>
      </c>
      <c r="J4106" s="63" t="n">
        <f aca="false">IF([2]terrains!L4106=13.5,IF([2]terrains!X4106=1,12,9),-0.392532+1.267037*[2]terrains!L4106+0.472239*[2]terrains!X4106+0.58658*[2]terrains!W4106+0.089417*[2]terrains!V4106+0.531633*[2]terrains!U4106+0.337883*[2]terrains!T4106-0.403545*[2]terrains!S4106)</f>
        <v>2.141542</v>
      </c>
      <c r="K4106" s="140" t="n">
        <f aca="false">IF([2]terrains!I4106=0,[2]terrains!J4106,[2]terrains!I4106)</f>
        <v>2.141542</v>
      </c>
      <c r="L4106" s="63" t="n">
        <v>2</v>
      </c>
      <c r="M4106" s="63" t="n">
        <v>1</v>
      </c>
      <c r="N4106" s="63" t="n">
        <v>3</v>
      </c>
      <c r="O4106" s="63" t="s">
        <v>150</v>
      </c>
      <c r="P4106" s="63" t="n">
        <v>2</v>
      </c>
      <c r="Q4106" s="63" t="n">
        <v>1.5</v>
      </c>
      <c r="R4106" s="63" t="n">
        <v>1</v>
      </c>
      <c r="S4106" s="63" t="n">
        <v>0</v>
      </c>
      <c r="T4106" s="63" t="n">
        <v>0</v>
      </c>
      <c r="U4106" s="63" t="n">
        <v>0</v>
      </c>
      <c r="V4106" s="63" t="n">
        <v>0</v>
      </c>
      <c r="W4106" s="63" t="n">
        <v>0</v>
      </c>
      <c r="X4106" s="63" t="n">
        <v>0</v>
      </c>
      <c r="Y4106" s="63" t="n">
        <f aca="false">IF([2]terrains!L4106&lt;=2.5,1,IF([2]terrains!L4106&lt;=4.5,2,IF([2]terrains!L4106&lt;=6.5,3,4)))</f>
        <v>1</v>
      </c>
      <c r="Z4106" s="63" t="n">
        <f aca="false"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1" t="n">
        <f aca="false">[2]terrains!Z4106*[2]terrains!F4106</f>
        <v>151772.207391</v>
      </c>
    </row>
    <row r="4107" customFormat="false" ht="14.4" hidden="false" customHeight="false" outlineLevel="0" collapsed="false">
      <c r="A4107" s="132" t="n">
        <v>4106</v>
      </c>
      <c r="B4107" s="63" t="n">
        <v>274329.802798</v>
      </c>
      <c r="C4107" s="63" t="n">
        <v>5039272.93466</v>
      </c>
      <c r="D4107" s="63" t="s">
        <v>3704</v>
      </c>
      <c r="E4107" s="142" t="n">
        <v>402.8</v>
      </c>
      <c r="F4107" s="139" t="n">
        <f aca="false">[2]terrains!E4107*10.76391</f>
        <v>4335.702948</v>
      </c>
      <c r="G4107" s="63" t="s">
        <v>162</v>
      </c>
      <c r="H4107" s="63" t="n">
        <v>0.2</v>
      </c>
      <c r="I4107" s="63" t="n">
        <v>1</v>
      </c>
      <c r="J4107" s="63" t="n">
        <f aca="false">IF([2]terrains!L4107=13.5,IF([2]terrains!X4107=1,12,9),-0.392532+1.267037*[2]terrains!L4107+0.472239*[2]terrains!X4107+0.58658*[2]terrains!W4107+0.089417*[2]terrains!V4107+0.531633*[2]terrains!U4107+0.337883*[2]terrains!T4107-0.403545*[2]terrains!S4107)</f>
        <v>1.5080235</v>
      </c>
      <c r="K4107" s="140" t="n">
        <f aca="false">IF([2]terrains!I4107=0,[2]terrains!J4107,[2]terrains!I4107)</f>
        <v>1</v>
      </c>
      <c r="L4107" s="63" t="n">
        <v>1.5</v>
      </c>
      <c r="M4107" s="63" t="n">
        <v>1</v>
      </c>
      <c r="N4107" s="63" t="n">
        <v>2</v>
      </c>
      <c r="O4107" s="63" t="s">
        <v>150</v>
      </c>
      <c r="P4107" s="63" t="n">
        <v>2</v>
      </c>
      <c r="Q4107" s="63" t="n">
        <v>1.5</v>
      </c>
      <c r="R4107" s="63" t="n">
        <v>1</v>
      </c>
      <c r="S4107" s="63" t="n">
        <v>0</v>
      </c>
      <c r="T4107" s="63" t="n">
        <v>0</v>
      </c>
      <c r="U4107" s="63" t="n">
        <v>0</v>
      </c>
      <c r="V4107" s="63" t="n">
        <v>0</v>
      </c>
      <c r="W4107" s="63" t="n">
        <v>0</v>
      </c>
      <c r="X4107" s="63" t="n">
        <v>0</v>
      </c>
      <c r="Y4107" s="63" t="n">
        <f aca="false">IF([2]terrains!L4107&lt;=2.5,1,IF([2]terrains!L4107&lt;=4.5,2,IF([2]terrains!L4107&lt;=6.5,3,4)))</f>
        <v>1</v>
      </c>
      <c r="Z4107" s="63" t="n">
        <f aca="false"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1" t="n">
        <f aca="false">[2]terrains!Z4107*[2]terrains!F4107</f>
        <v>151749.60318</v>
      </c>
    </row>
    <row r="4108" customFormat="false" ht="14.4" hidden="false" customHeight="false" outlineLevel="0" collapsed="false">
      <c r="A4108" s="132" t="n">
        <v>4107</v>
      </c>
      <c r="B4108" s="63" t="n">
        <v>298831.315119</v>
      </c>
      <c r="C4108" s="63" t="n">
        <v>5057051.75829</v>
      </c>
      <c r="D4108" s="63" t="s">
        <v>3705</v>
      </c>
      <c r="E4108" s="142" t="n">
        <v>402.73</v>
      </c>
      <c r="F4108" s="139" t="n">
        <f aca="false">[2]terrains!E4108*10.76391</f>
        <v>4334.9494743</v>
      </c>
      <c r="G4108" s="63" t="s">
        <v>329</v>
      </c>
      <c r="H4108" s="63" t="n">
        <v>0</v>
      </c>
      <c r="I4108" s="63" t="n">
        <v>0</v>
      </c>
      <c r="J4108" s="63" t="n">
        <f aca="false">IF([2]terrains!L4108=13.5,IF([2]terrains!X4108=1,12,9),-0.392532+1.267037*[2]terrains!L4108+0.472239*[2]terrains!X4108+0.58658*[2]terrains!W4108+0.089417*[2]terrains!V4108+0.531633*[2]terrains!U4108+0.337883*[2]terrains!T4108-0.403545*[2]terrains!S4108)</f>
        <v>2.141542</v>
      </c>
      <c r="K4108" s="140" t="n">
        <f aca="false">IF([2]terrains!I4108=0,[2]terrains!J4108,[2]terrains!I4108)</f>
        <v>2.141542</v>
      </c>
      <c r="L4108" s="63" t="n">
        <v>2</v>
      </c>
      <c r="M4108" s="63" t="n">
        <v>1</v>
      </c>
      <c r="N4108" s="63" t="n">
        <v>3</v>
      </c>
      <c r="O4108" s="63" t="s">
        <v>150</v>
      </c>
      <c r="P4108" s="63" t="n">
        <v>2</v>
      </c>
      <c r="Q4108" s="63" t="n">
        <v>1.5</v>
      </c>
      <c r="R4108" s="63" t="n">
        <v>1</v>
      </c>
      <c r="S4108" s="63" t="n">
        <v>0</v>
      </c>
      <c r="T4108" s="63" t="n">
        <v>0</v>
      </c>
      <c r="U4108" s="63" t="n">
        <v>0</v>
      </c>
      <c r="V4108" s="63" t="n">
        <v>0</v>
      </c>
      <c r="W4108" s="63" t="n">
        <v>0</v>
      </c>
      <c r="X4108" s="63" t="n">
        <v>0</v>
      </c>
      <c r="Y4108" s="63" t="n">
        <f aca="false">IF([2]terrains!L4108&lt;=2.5,1,IF([2]terrains!L4108&lt;=4.5,2,IF([2]terrains!L4108&lt;=6.5,3,4)))</f>
        <v>1</v>
      </c>
      <c r="Z4108" s="63" t="n">
        <f aca="false"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1" t="n">
        <f aca="false">[2]terrains!Z4108*[2]terrains!F4108</f>
        <v>151723.2316005</v>
      </c>
    </row>
    <row r="4109" customFormat="false" ht="14.4" hidden="false" customHeight="false" outlineLevel="0" collapsed="false">
      <c r="A4109" s="132" t="n">
        <v>4108</v>
      </c>
      <c r="B4109" s="63" t="n">
        <v>298822.069221</v>
      </c>
      <c r="C4109" s="63" t="n">
        <v>5057064.18422</v>
      </c>
      <c r="D4109" s="63" t="s">
        <v>3706</v>
      </c>
      <c r="E4109" s="142" t="n">
        <v>402.61</v>
      </c>
      <c r="F4109" s="139" t="n">
        <f aca="false">[2]terrains!E4109*10.76391</f>
        <v>4333.6578051</v>
      </c>
      <c r="G4109" s="63" t="s">
        <v>329</v>
      </c>
      <c r="H4109" s="63" t="n">
        <v>0</v>
      </c>
      <c r="I4109" s="63" t="n">
        <v>0</v>
      </c>
      <c r="J4109" s="63" t="n">
        <f aca="false">IF([2]terrains!L4109=13.5,IF([2]terrains!X4109=1,12,9),-0.392532+1.267037*[2]terrains!L4109+0.472239*[2]terrains!X4109+0.58658*[2]terrains!W4109+0.089417*[2]terrains!V4109+0.531633*[2]terrains!U4109+0.337883*[2]terrains!T4109-0.403545*[2]terrains!S4109)</f>
        <v>2.141542</v>
      </c>
      <c r="K4109" s="140" t="n">
        <f aca="false">IF([2]terrains!I4109=0,[2]terrains!J4109,[2]terrains!I4109)</f>
        <v>2.141542</v>
      </c>
      <c r="L4109" s="63" t="n">
        <v>2</v>
      </c>
      <c r="M4109" s="63" t="n">
        <v>1</v>
      </c>
      <c r="N4109" s="63" t="n">
        <v>3</v>
      </c>
      <c r="O4109" s="63" t="s">
        <v>150</v>
      </c>
      <c r="P4109" s="63" t="n">
        <v>2</v>
      </c>
      <c r="Q4109" s="63" t="n">
        <v>1.5</v>
      </c>
      <c r="R4109" s="63" t="n">
        <v>1</v>
      </c>
      <c r="S4109" s="63" t="n">
        <v>0</v>
      </c>
      <c r="T4109" s="63" t="n">
        <v>0</v>
      </c>
      <c r="U4109" s="63" t="n">
        <v>0</v>
      </c>
      <c r="V4109" s="63" t="n">
        <v>0</v>
      </c>
      <c r="W4109" s="63" t="n">
        <v>0</v>
      </c>
      <c r="X4109" s="63" t="n">
        <v>0</v>
      </c>
      <c r="Y4109" s="63" t="n">
        <f aca="false">IF([2]terrains!L4109&lt;=2.5,1,IF([2]terrains!L4109&lt;=4.5,2,IF([2]terrains!L4109&lt;=6.5,3,4)))</f>
        <v>1</v>
      </c>
      <c r="Z4109" s="63" t="n">
        <f aca="false"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1" t="n">
        <f aca="false">[2]terrains!Z4109*[2]terrains!F4109</f>
        <v>151678.0231785</v>
      </c>
    </row>
    <row r="4110" customFormat="false" ht="14.4" hidden="false" customHeight="false" outlineLevel="0" collapsed="false">
      <c r="A4110" s="132" t="n">
        <v>4109</v>
      </c>
      <c r="B4110" s="63" t="n">
        <v>298812.823964</v>
      </c>
      <c r="C4110" s="63" t="n">
        <v>5057076.60626</v>
      </c>
      <c r="D4110" s="63" t="s">
        <v>3707</v>
      </c>
      <c r="E4110" s="142" t="n">
        <v>402.48</v>
      </c>
      <c r="F4110" s="139" t="n">
        <f aca="false">[2]terrains!E4110*10.76391</f>
        <v>4332.2584968</v>
      </c>
      <c r="G4110" s="63" t="s">
        <v>329</v>
      </c>
      <c r="H4110" s="63" t="n">
        <v>0</v>
      </c>
      <c r="I4110" s="63" t="n">
        <v>0</v>
      </c>
      <c r="J4110" s="63" t="n">
        <f aca="false">IF([2]terrains!L4110=13.5,IF([2]terrains!X4110=1,12,9),-0.392532+1.267037*[2]terrains!L4110+0.472239*[2]terrains!X4110+0.58658*[2]terrains!W4110+0.089417*[2]terrains!V4110+0.531633*[2]terrains!U4110+0.337883*[2]terrains!T4110-0.403545*[2]terrains!S4110)</f>
        <v>2.141542</v>
      </c>
      <c r="K4110" s="140" t="n">
        <f aca="false">IF([2]terrains!I4110=0,[2]terrains!J4110,[2]terrains!I4110)</f>
        <v>2.141542</v>
      </c>
      <c r="L4110" s="63" t="n">
        <v>2</v>
      </c>
      <c r="M4110" s="63" t="n">
        <v>1</v>
      </c>
      <c r="N4110" s="63" t="n">
        <v>3</v>
      </c>
      <c r="O4110" s="63" t="s">
        <v>150</v>
      </c>
      <c r="P4110" s="63" t="n">
        <v>2</v>
      </c>
      <c r="Q4110" s="63" t="n">
        <v>1.5</v>
      </c>
      <c r="R4110" s="63" t="n">
        <v>1</v>
      </c>
      <c r="S4110" s="63" t="n">
        <v>0</v>
      </c>
      <c r="T4110" s="63" t="n">
        <v>0</v>
      </c>
      <c r="U4110" s="63" t="n">
        <v>0</v>
      </c>
      <c r="V4110" s="63" t="n">
        <v>0</v>
      </c>
      <c r="W4110" s="63" t="n">
        <v>0</v>
      </c>
      <c r="X4110" s="63" t="n">
        <v>0</v>
      </c>
      <c r="Y4110" s="63" t="n">
        <f aca="false">IF([2]terrains!L4110&lt;=2.5,1,IF([2]terrains!L4110&lt;=4.5,2,IF([2]terrains!L4110&lt;=6.5,3,4)))</f>
        <v>1</v>
      </c>
      <c r="Z4110" s="63" t="n">
        <f aca="false"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1" t="n">
        <f aca="false">[2]terrains!Z4110*[2]terrains!F4110</f>
        <v>151629.047388</v>
      </c>
    </row>
    <row r="4111" customFormat="false" ht="14.4" hidden="false" customHeight="false" outlineLevel="0" collapsed="false">
      <c r="A4111" s="132" t="n">
        <v>4110</v>
      </c>
      <c r="B4111" s="63" t="n">
        <v>292081.8083</v>
      </c>
      <c r="C4111" s="63" t="n">
        <v>5046487.05</v>
      </c>
      <c r="D4111" s="63" t="s">
        <v>3708</v>
      </c>
      <c r="E4111" s="142" t="n">
        <v>402.3</v>
      </c>
      <c r="F4111" s="139" t="n">
        <f aca="false">[2]terrains!E4111*10.76391</f>
        <v>4330.320993</v>
      </c>
      <c r="G4111" s="63" t="s">
        <v>489</v>
      </c>
      <c r="H4111" s="63" t="n">
        <v>0</v>
      </c>
      <c r="I4111" s="63" t="n">
        <v>0</v>
      </c>
      <c r="J4111" s="63" t="n">
        <f aca="false"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40" t="n">
        <f aca="false">IF([2]terrains!I4111=0,[2]terrains!J4111,[2]terrains!I4111)</f>
        <v>2.479425</v>
      </c>
      <c r="L4111" s="63" t="n">
        <v>2</v>
      </c>
      <c r="M4111" s="63" t="n">
        <v>1</v>
      </c>
      <c r="N4111" s="63" t="n">
        <v>3</v>
      </c>
      <c r="O4111" s="63" t="s">
        <v>152</v>
      </c>
      <c r="P4111" s="63" t="n">
        <v>2</v>
      </c>
      <c r="Q4111" s="63" t="n">
        <v>2.5</v>
      </c>
      <c r="R4111" s="63" t="n">
        <v>0</v>
      </c>
      <c r="S4111" s="63" t="n">
        <v>0</v>
      </c>
      <c r="T4111" s="63" t="n">
        <v>1</v>
      </c>
      <c r="U4111" s="63" t="n">
        <v>0</v>
      </c>
      <c r="V4111" s="63" t="n">
        <v>0</v>
      </c>
      <c r="W4111" s="63" t="n">
        <v>0</v>
      </c>
      <c r="X4111" s="63" t="n">
        <v>0</v>
      </c>
      <c r="Y4111" s="63" t="n">
        <f aca="false">IF([2]terrains!L4111&lt;=2.5,1,IF([2]terrains!L4111&lt;=4.5,2,IF([2]terrains!L4111&lt;=6.5,3,4)))</f>
        <v>1</v>
      </c>
      <c r="Z4111" s="63" t="n">
        <f aca="false"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1" t="n">
        <f aca="false">[2]terrains!Z4111*[2]terrains!F4111</f>
        <v>368077.284405</v>
      </c>
    </row>
    <row r="4112" customFormat="false" ht="14.4" hidden="false" customHeight="false" outlineLevel="0" collapsed="false">
      <c r="A4112" s="132" t="n">
        <v>4111</v>
      </c>
      <c r="B4112" s="63" t="n">
        <v>298922.1776</v>
      </c>
      <c r="C4112" s="63" t="n">
        <v>5042650.783</v>
      </c>
      <c r="D4112" s="63" t="s">
        <v>3709</v>
      </c>
      <c r="E4112" s="142" t="n">
        <v>401.8</v>
      </c>
      <c r="F4112" s="139" t="n">
        <f aca="false">[2]terrains!E4112*10.76391</f>
        <v>4324.939038</v>
      </c>
      <c r="G4112" s="63" t="s">
        <v>207</v>
      </c>
      <c r="H4112" s="63" t="n">
        <v>0</v>
      </c>
      <c r="I4112" s="63" t="n">
        <v>0</v>
      </c>
      <c r="J4112" s="63" t="n">
        <f aca="false"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40" t="n">
        <f aca="false">IF([2]terrains!I4112=0,[2]terrains!J4112,[2]terrains!I4112)</f>
        <v>3.3616405</v>
      </c>
      <c r="L4112" s="63" t="n">
        <v>2.5</v>
      </c>
      <c r="M4112" s="63" t="n">
        <v>2</v>
      </c>
      <c r="N4112" s="63" t="n">
        <v>4</v>
      </c>
      <c r="O4112" s="63" t="s">
        <v>155</v>
      </c>
      <c r="P4112" s="63" t="n">
        <v>2</v>
      </c>
      <c r="Q4112" s="63" t="n">
        <v>2.5</v>
      </c>
      <c r="R4112" s="63" t="n">
        <v>0</v>
      </c>
      <c r="S4112" s="63" t="n">
        <v>0</v>
      </c>
      <c r="T4112" s="63" t="n">
        <v>0</v>
      </c>
      <c r="U4112" s="63" t="n">
        <v>0</v>
      </c>
      <c r="V4112" s="63" t="n">
        <v>0</v>
      </c>
      <c r="W4112" s="63" t="n">
        <v>1</v>
      </c>
      <c r="X4112" s="63" t="n">
        <v>0</v>
      </c>
      <c r="Y4112" s="63" t="n">
        <f aca="false">IF([2]terrains!L4112&lt;=2.5,1,IF([2]terrains!L4112&lt;=4.5,2,IF([2]terrains!L4112&lt;=6.5,3,4)))</f>
        <v>1</v>
      </c>
      <c r="Z4112" s="63" t="n">
        <f aca="false"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1" t="n">
        <f aca="false">[2]terrains!Z4112*[2]terrains!F4112</f>
        <v>769839.148764</v>
      </c>
    </row>
    <row r="4113" customFormat="false" ht="14.4" hidden="false" customHeight="false" outlineLevel="0" collapsed="false">
      <c r="A4113" s="132" t="n">
        <v>4112</v>
      </c>
      <c r="B4113" s="63" t="n">
        <v>299991.48126</v>
      </c>
      <c r="C4113" s="63" t="n">
        <v>5056868.14111</v>
      </c>
      <c r="D4113" s="63" t="s">
        <v>3710</v>
      </c>
      <c r="E4113" s="142" t="n">
        <v>401.5</v>
      </c>
      <c r="F4113" s="139" t="n">
        <f aca="false">[2]terrains!E4113*10.76391</f>
        <v>4321.709865</v>
      </c>
      <c r="G4113" s="63" t="s">
        <v>329</v>
      </c>
      <c r="H4113" s="63" t="n">
        <v>0</v>
      </c>
      <c r="I4113" s="63" t="n">
        <v>0</v>
      </c>
      <c r="J4113" s="63" t="n">
        <f aca="false">IF([2]terrains!L4113=13.5,IF([2]terrains!X4113=1,12,9),-0.392532+1.267037*[2]terrains!L4113+0.472239*[2]terrains!X4113+0.58658*[2]terrains!W4113+0.089417*[2]terrains!V4113+0.531633*[2]terrains!U4113+0.337883*[2]terrains!T4113-0.403545*[2]terrains!S4113)</f>
        <v>2.141542</v>
      </c>
      <c r="K4113" s="140" t="n">
        <f aca="false">IF([2]terrains!I4113=0,[2]terrains!J4113,[2]terrains!I4113)</f>
        <v>2.141542</v>
      </c>
      <c r="L4113" s="63" t="n">
        <v>2</v>
      </c>
      <c r="M4113" s="63" t="n">
        <v>1</v>
      </c>
      <c r="N4113" s="63" t="n">
        <v>3</v>
      </c>
      <c r="O4113" s="63" t="s">
        <v>150</v>
      </c>
      <c r="P4113" s="63" t="n">
        <v>2</v>
      </c>
      <c r="Q4113" s="63" t="n">
        <v>1.5</v>
      </c>
      <c r="R4113" s="63" t="n">
        <v>1</v>
      </c>
      <c r="S4113" s="63" t="n">
        <v>0</v>
      </c>
      <c r="T4113" s="63" t="n">
        <v>0</v>
      </c>
      <c r="U4113" s="63" t="n">
        <v>0</v>
      </c>
      <c r="V4113" s="63" t="n">
        <v>0</v>
      </c>
      <c r="W4113" s="63" t="n">
        <v>0</v>
      </c>
      <c r="X4113" s="63" t="n">
        <v>0</v>
      </c>
      <c r="Y4113" s="63" t="n">
        <f aca="false">IF([2]terrains!L4113&lt;=2.5,1,IF([2]terrains!L4113&lt;=4.5,2,IF([2]terrains!L4113&lt;=6.5,3,4)))</f>
        <v>1</v>
      </c>
      <c r="Z4113" s="63" t="n">
        <f aca="false"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1" t="n">
        <f aca="false">[2]terrains!Z4113*[2]terrains!F4113</f>
        <v>151259.845275</v>
      </c>
    </row>
    <row r="4114" customFormat="false" ht="14.4" hidden="false" customHeight="false" outlineLevel="0" collapsed="false">
      <c r="A4114" s="132" t="n">
        <v>4113</v>
      </c>
      <c r="B4114" s="63" t="n">
        <v>298471.1001</v>
      </c>
      <c r="C4114" s="63" t="n">
        <v>5044433.989</v>
      </c>
      <c r="D4114" s="63" t="s">
        <v>3711</v>
      </c>
      <c r="E4114" s="142" t="n">
        <v>400.9</v>
      </c>
      <c r="F4114" s="139" t="n">
        <f aca="false">[2]terrains!E4114*10.76391</f>
        <v>4315.251519</v>
      </c>
      <c r="G4114" s="63" t="s">
        <v>207</v>
      </c>
      <c r="H4114" s="63" t="n">
        <v>0</v>
      </c>
      <c r="I4114" s="63" t="n">
        <v>0</v>
      </c>
      <c r="J4114" s="63" t="n">
        <f aca="false"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40" t="n">
        <f aca="false">IF([2]terrains!I4114=0,[2]terrains!J4114,[2]terrains!I4114)</f>
        <v>2.8644775</v>
      </c>
      <c r="L4114" s="63" t="n">
        <v>2.5</v>
      </c>
      <c r="M4114" s="63" t="n">
        <v>2</v>
      </c>
      <c r="N4114" s="63" t="n">
        <v>4</v>
      </c>
      <c r="O4114" s="63" t="s">
        <v>154</v>
      </c>
      <c r="P4114" s="63" t="n">
        <v>2</v>
      </c>
      <c r="Q4114" s="63" t="n">
        <v>2.5</v>
      </c>
      <c r="R4114" s="63" t="n">
        <v>0</v>
      </c>
      <c r="S4114" s="63" t="n">
        <v>0</v>
      </c>
      <c r="T4114" s="63" t="n">
        <v>0</v>
      </c>
      <c r="U4114" s="63" t="n">
        <v>0</v>
      </c>
      <c r="V4114" s="63" t="n">
        <v>1</v>
      </c>
      <c r="W4114" s="63" t="n">
        <v>0</v>
      </c>
      <c r="X4114" s="63" t="n">
        <v>0</v>
      </c>
      <c r="Y4114" s="63" t="n">
        <f aca="false">IF([2]terrains!L4114&lt;=2.5,1,IF([2]terrains!L4114&lt;=4.5,2,IF([2]terrains!L4114&lt;=6.5,3,4)))</f>
        <v>1</v>
      </c>
      <c r="Z4114" s="63" t="n">
        <f aca="false"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1" t="n">
        <f aca="false">[2]terrains!Z4114*[2]terrains!F4114</f>
        <v>630026.721774</v>
      </c>
    </row>
    <row r="4115" customFormat="false" ht="14.4" hidden="false" customHeight="false" outlineLevel="0" collapsed="false">
      <c r="A4115" s="132" t="n">
        <v>4114</v>
      </c>
      <c r="B4115" s="63" t="n">
        <v>298589.0672</v>
      </c>
      <c r="C4115" s="63" t="n">
        <v>5040992.736</v>
      </c>
      <c r="D4115" s="63" t="s">
        <v>3712</v>
      </c>
      <c r="E4115" s="142" t="n">
        <v>400.5</v>
      </c>
      <c r="F4115" s="139" t="n">
        <f aca="false">[2]terrains!E4115*10.76391</f>
        <v>4310.945955</v>
      </c>
      <c r="G4115" s="63" t="s">
        <v>207</v>
      </c>
      <c r="H4115" s="63" t="n">
        <v>0</v>
      </c>
      <c r="I4115" s="63" t="n">
        <v>0</v>
      </c>
      <c r="J4115" s="63" t="n">
        <f aca="false"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40" t="n">
        <f aca="false">IF([2]terrains!I4115=0,[2]terrains!J4115,[2]terrains!I4115)</f>
        <v>3.2472995</v>
      </c>
      <c r="L4115" s="63" t="n">
        <v>2.5</v>
      </c>
      <c r="M4115" s="63" t="n">
        <v>2</v>
      </c>
      <c r="N4115" s="63" t="n">
        <v>4</v>
      </c>
      <c r="O4115" s="63" t="s">
        <v>156</v>
      </c>
      <c r="P4115" s="63" t="n">
        <v>2</v>
      </c>
      <c r="Q4115" s="63" t="n">
        <v>2.5</v>
      </c>
      <c r="R4115" s="63" t="n">
        <v>0</v>
      </c>
      <c r="S4115" s="63" t="n">
        <v>0</v>
      </c>
      <c r="T4115" s="63" t="n">
        <v>0</v>
      </c>
      <c r="U4115" s="63" t="n">
        <v>0</v>
      </c>
      <c r="V4115" s="63" t="n">
        <v>0</v>
      </c>
      <c r="W4115" s="63" t="n">
        <v>0</v>
      </c>
      <c r="X4115" s="63" t="n">
        <v>1</v>
      </c>
      <c r="Y4115" s="63" t="n">
        <f aca="false">IF([2]terrains!L4115&lt;=2.5,1,IF([2]terrains!L4115&lt;=4.5,2,IF([2]terrains!L4115&lt;=6.5,3,4)))</f>
        <v>1</v>
      </c>
      <c r="Z4115" s="63" t="n">
        <f aca="false"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1" t="n">
        <f aca="false">[2]terrains!Z4115*[2]terrains!F4115</f>
        <v>819079.73145</v>
      </c>
    </row>
    <row r="4116" customFormat="false" ht="14.4" hidden="false" customHeight="false" outlineLevel="0" collapsed="false">
      <c r="A4116" s="132" t="n">
        <v>4115</v>
      </c>
      <c r="B4116" s="63" t="n">
        <v>300060.528423</v>
      </c>
      <c r="C4116" s="63" t="n">
        <v>5044849.9886</v>
      </c>
      <c r="D4116" s="63" t="s">
        <v>3713</v>
      </c>
      <c r="E4116" s="142" t="n">
        <v>400.4</v>
      </c>
      <c r="F4116" s="139" t="n">
        <f aca="false">[2]terrains!E4116*10.76391</f>
        <v>4309.869564</v>
      </c>
      <c r="G4116" s="63" t="s">
        <v>1724</v>
      </c>
      <c r="H4116" s="63" t="n">
        <v>0</v>
      </c>
      <c r="I4116" s="63" t="n">
        <v>0</v>
      </c>
      <c r="J4116" s="63" t="n">
        <f aca="false">IF([2]terrains!L4116=13.5,IF([2]terrains!X4116=1,12,9),-0.392532+1.267037*[2]terrains!L4116+0.472239*[2]terrains!X4116+0.58658*[2]terrains!W4116+0.089417*[2]terrains!V4116+0.531633*[2]terrains!U4116+0.337883*[2]terrains!T4116-0.403545*[2]terrains!S4116)</f>
        <v>3.940212</v>
      </c>
      <c r="K4116" s="140" t="n">
        <f aca="false">IF([2]terrains!I4116=0,[2]terrains!J4116,[2]terrains!I4116)</f>
        <v>3.940212</v>
      </c>
      <c r="L4116" s="63" t="n">
        <v>3</v>
      </c>
      <c r="M4116" s="63" t="n">
        <v>2</v>
      </c>
      <c r="N4116" s="63" t="n">
        <v>8</v>
      </c>
      <c r="O4116" s="63" t="s">
        <v>153</v>
      </c>
      <c r="P4116" s="63" t="n">
        <v>2</v>
      </c>
      <c r="Q4116" s="63" t="n">
        <v>1.5</v>
      </c>
      <c r="R4116" s="63" t="n">
        <v>0</v>
      </c>
      <c r="S4116" s="63" t="n">
        <v>0</v>
      </c>
      <c r="T4116" s="63" t="n">
        <v>0</v>
      </c>
      <c r="U4116" s="63" t="n">
        <v>1</v>
      </c>
      <c r="V4116" s="63" t="n">
        <v>0</v>
      </c>
      <c r="W4116" s="63" t="n">
        <v>0</v>
      </c>
      <c r="X4116" s="63" t="n">
        <v>0</v>
      </c>
      <c r="Y4116" s="63" t="n">
        <f aca="false">IF([2]terrains!L4116&lt;=2.5,1,IF([2]terrains!L4116&lt;=4.5,2,IF([2]terrains!L4116&lt;=6.5,3,4)))</f>
        <v>2</v>
      </c>
      <c r="Z4116" s="63" t="n">
        <f aca="false"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1" t="n">
        <f aca="false">[2]terrains!Z4116*[2]terrains!F4116</f>
        <v>655100.173728</v>
      </c>
    </row>
    <row r="4117" customFormat="false" ht="14.4" hidden="false" customHeight="false" outlineLevel="0" collapsed="false">
      <c r="A4117" s="132" t="n">
        <v>4116</v>
      </c>
      <c r="B4117" s="63" t="n">
        <v>295725.954073</v>
      </c>
      <c r="C4117" s="63" t="n">
        <v>5044434.44262</v>
      </c>
      <c r="D4117" s="63" t="s">
        <v>3714</v>
      </c>
      <c r="E4117" s="142" t="n">
        <v>400.3</v>
      </c>
      <c r="F4117" s="139" t="n">
        <f aca="false">[2]terrains!E4117*10.76391</f>
        <v>4308.793173</v>
      </c>
      <c r="G4117" s="63" t="s">
        <v>745</v>
      </c>
      <c r="H4117" s="63" t="n">
        <v>0</v>
      </c>
      <c r="I4117" s="63" t="n">
        <v>0</v>
      </c>
      <c r="J4117" s="63" t="n">
        <f aca="false">IF([2]terrains!L4117=13.5,IF([2]terrains!X4117=1,12,9),-0.392532+1.267037*[2]terrains!L4117+0.472239*[2]terrains!X4117+0.58658*[2]terrains!W4117+0.089417*[2]terrains!V4117+0.531633*[2]terrains!U4117+0.337883*[2]terrains!T4117-0.403545*[2]terrains!S4117)</f>
        <v>2.673175</v>
      </c>
      <c r="K4117" s="140" t="n">
        <f aca="false">IF([2]terrains!I4117=0,[2]terrains!J4117,[2]terrains!I4117)</f>
        <v>2.673175</v>
      </c>
      <c r="L4117" s="63" t="n">
        <v>2</v>
      </c>
      <c r="M4117" s="63" t="n">
        <v>2</v>
      </c>
      <c r="N4117" s="63" t="n">
        <v>3</v>
      </c>
      <c r="O4117" s="63" t="s">
        <v>153</v>
      </c>
      <c r="P4117" s="63" t="n">
        <v>2</v>
      </c>
      <c r="Q4117" s="63" t="n">
        <v>2</v>
      </c>
      <c r="R4117" s="63" t="n">
        <v>0</v>
      </c>
      <c r="S4117" s="63" t="n">
        <v>0</v>
      </c>
      <c r="T4117" s="63" t="n">
        <v>0</v>
      </c>
      <c r="U4117" s="63" t="n">
        <v>1</v>
      </c>
      <c r="V4117" s="63" t="n">
        <v>0</v>
      </c>
      <c r="W4117" s="63" t="n">
        <v>0</v>
      </c>
      <c r="X4117" s="63" t="n">
        <v>0</v>
      </c>
      <c r="Y4117" s="63" t="n">
        <f aca="false">IF([2]terrains!L4117&lt;=2.5,1,IF([2]terrains!L4117&lt;=4.5,2,IF([2]terrains!L4117&lt;=6.5,3,4)))</f>
        <v>1</v>
      </c>
      <c r="Z4117" s="63" t="n">
        <f aca="false"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1" t="n">
        <f aca="false">[2]terrains!Z4117*[2]terrains!F4117</f>
        <v>534290.353452</v>
      </c>
    </row>
    <row r="4118" customFormat="false" ht="14.4" hidden="false" customHeight="false" outlineLevel="0" collapsed="false">
      <c r="A4118" s="132" t="n">
        <v>4117</v>
      </c>
      <c r="B4118" s="63" t="n">
        <v>295963.274755</v>
      </c>
      <c r="C4118" s="63" t="n">
        <v>5042307.24437</v>
      </c>
      <c r="D4118" s="63" t="s">
        <v>3715</v>
      </c>
      <c r="E4118" s="142" t="n">
        <v>400</v>
      </c>
      <c r="F4118" s="139" t="n">
        <f aca="false">[2]terrains!E4118*10.76391</f>
        <v>4305.564</v>
      </c>
      <c r="G4118" s="63" t="s">
        <v>2386</v>
      </c>
      <c r="H4118" s="63" t="n">
        <v>0</v>
      </c>
      <c r="I4118" s="63" t="n">
        <v>0</v>
      </c>
      <c r="J4118" s="63" t="n">
        <f aca="false">IF([2]terrains!L4118=13.5,IF([2]terrains!X4118=1,12,9),-0.392532+1.267037*[2]terrains!L4118+0.472239*[2]terrains!X4118+0.58658*[2]terrains!W4118+0.089417*[2]terrains!V4118+0.531633*[2]terrains!U4118+0.337883*[2]terrains!T4118-0.403545*[2]terrains!S4118)</f>
        <v>2.728122</v>
      </c>
      <c r="K4118" s="140" t="n">
        <f aca="false">IF([2]terrains!I4118=0,[2]terrains!J4118,[2]terrains!I4118)</f>
        <v>2.728122</v>
      </c>
      <c r="L4118" s="63" t="n">
        <v>2</v>
      </c>
      <c r="M4118" s="63" t="n">
        <v>1</v>
      </c>
      <c r="N4118" s="63" t="n">
        <v>3</v>
      </c>
      <c r="O4118" s="63" t="s">
        <v>155</v>
      </c>
      <c r="P4118" s="63" t="n">
        <v>2</v>
      </c>
      <c r="Q4118" s="63" t="n">
        <v>2.5</v>
      </c>
      <c r="R4118" s="63" t="n">
        <v>0</v>
      </c>
      <c r="S4118" s="63" t="n">
        <v>0</v>
      </c>
      <c r="T4118" s="63" t="n">
        <v>0</v>
      </c>
      <c r="U4118" s="63" t="n">
        <v>0</v>
      </c>
      <c r="V4118" s="63" t="n">
        <v>0</v>
      </c>
      <c r="W4118" s="63" t="n">
        <v>1</v>
      </c>
      <c r="X4118" s="63" t="n">
        <v>0</v>
      </c>
      <c r="Y4118" s="63" t="n">
        <f aca="false">IF([2]terrains!L4118&lt;=2.5,1,IF([2]terrains!L4118&lt;=4.5,2,IF([2]terrains!L4118&lt;=6.5,3,4)))</f>
        <v>1</v>
      </c>
      <c r="Z4118" s="63" t="n">
        <f aca="false"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1" t="n">
        <f aca="false">[2]terrains!Z4118*[2]terrains!F4118</f>
        <v>766390.392</v>
      </c>
    </row>
    <row r="4119" customFormat="false" ht="14.4" hidden="false" customHeight="false" outlineLevel="0" collapsed="false">
      <c r="A4119" s="132" t="n">
        <v>4118</v>
      </c>
      <c r="B4119" s="63" t="n">
        <v>296019.4386</v>
      </c>
      <c r="C4119" s="63" t="n">
        <v>5036209.574</v>
      </c>
      <c r="D4119" s="63" t="s">
        <v>3716</v>
      </c>
      <c r="E4119" s="142" t="n">
        <v>399.8</v>
      </c>
      <c r="F4119" s="139" t="n">
        <f aca="false">[2]terrains!E4119*10.76391</f>
        <v>4303.411218</v>
      </c>
      <c r="G4119" s="63" t="s">
        <v>184</v>
      </c>
      <c r="H4119" s="63" t="n">
        <v>0</v>
      </c>
      <c r="I4119" s="63" t="n">
        <v>0</v>
      </c>
      <c r="J4119" s="63" t="n">
        <f aca="false"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40" t="n">
        <f aca="false">IF([2]terrains!I4119=0,[2]terrains!J4119,[2]terrains!I4119)</f>
        <v>2.479425</v>
      </c>
      <c r="L4119" s="63" t="n">
        <v>2</v>
      </c>
      <c r="M4119" s="63" t="n">
        <v>2</v>
      </c>
      <c r="N4119" s="63" t="n">
        <v>3</v>
      </c>
      <c r="O4119" s="63" t="s">
        <v>152</v>
      </c>
      <c r="P4119" s="63" t="n">
        <v>2</v>
      </c>
      <c r="Q4119" s="63" t="n">
        <v>2</v>
      </c>
      <c r="R4119" s="63" t="n">
        <v>0</v>
      </c>
      <c r="S4119" s="63" t="n">
        <v>0</v>
      </c>
      <c r="T4119" s="63" t="n">
        <v>1</v>
      </c>
      <c r="U4119" s="63" t="n">
        <v>0</v>
      </c>
      <c r="V4119" s="63" t="n">
        <v>0</v>
      </c>
      <c r="W4119" s="63" t="n">
        <v>0</v>
      </c>
      <c r="X4119" s="63" t="n">
        <v>0</v>
      </c>
      <c r="Y4119" s="63" t="n">
        <f aca="false">IF([2]terrains!L4119&lt;=2.5,1,IF([2]terrains!L4119&lt;=4.5,2,IF([2]terrains!L4119&lt;=6.5,3,4)))</f>
        <v>1</v>
      </c>
      <c r="Z4119" s="63" t="n">
        <f aca="false"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1" t="n">
        <f aca="false">[2]terrains!Z4119*[2]terrains!F4119</f>
        <v>365789.95353</v>
      </c>
    </row>
    <row r="4120" customFormat="false" ht="14.4" hidden="false" customHeight="false" outlineLevel="0" collapsed="false">
      <c r="A4120" s="132" t="n">
        <v>4119</v>
      </c>
      <c r="B4120" s="63" t="n">
        <v>279541.627384</v>
      </c>
      <c r="C4120" s="63" t="n">
        <v>5040918.00793</v>
      </c>
      <c r="D4120" s="63" t="s">
        <v>3717</v>
      </c>
      <c r="E4120" s="142" t="n">
        <v>399.7</v>
      </c>
      <c r="F4120" s="139" t="n">
        <f aca="false">[2]terrains!E4120*10.76391</f>
        <v>4302.334827</v>
      </c>
      <c r="G4120" s="63" t="s">
        <v>338</v>
      </c>
      <c r="H4120" s="63" t="n">
        <v>0</v>
      </c>
      <c r="I4120" s="63" t="n">
        <v>0</v>
      </c>
      <c r="J4120" s="63" t="n">
        <f aca="false">IF([2]terrains!L4120=13.5,IF([2]terrains!X4120=1,12,9),-0.392532+1.267037*[2]terrains!L4120+0.472239*[2]terrains!X4120+0.58658*[2]terrains!W4120+0.089417*[2]terrains!V4120+0.531633*[2]terrains!U4120+0.337883*[2]terrains!T4120-0.403545*[2]terrains!S4120)</f>
        <v>3.408579</v>
      </c>
      <c r="K4120" s="140" t="n">
        <f aca="false">IF([2]terrains!I4120=0,[2]terrains!J4120,[2]terrains!I4120)</f>
        <v>3.408579</v>
      </c>
      <c r="L4120" s="63" t="n">
        <v>3</v>
      </c>
      <c r="M4120" s="63" t="n">
        <v>1</v>
      </c>
      <c r="N4120" s="63" t="n">
        <v>8</v>
      </c>
      <c r="O4120" s="63" t="s">
        <v>150</v>
      </c>
      <c r="P4120" s="63" t="n">
        <v>2</v>
      </c>
      <c r="Q4120" s="63" t="n">
        <v>1.5</v>
      </c>
      <c r="R4120" s="63" t="n">
        <v>1</v>
      </c>
      <c r="S4120" s="63" t="n">
        <v>0</v>
      </c>
      <c r="T4120" s="63" t="n">
        <v>0</v>
      </c>
      <c r="U4120" s="63" t="n">
        <v>0</v>
      </c>
      <c r="V4120" s="63" t="n">
        <v>0</v>
      </c>
      <c r="W4120" s="63" t="n">
        <v>0</v>
      </c>
      <c r="X4120" s="63" t="n">
        <v>0</v>
      </c>
      <c r="Y4120" s="63" t="n">
        <f aca="false">IF([2]terrains!L4120&lt;=2.5,1,IF([2]terrains!L4120&lt;=4.5,2,IF([2]terrains!L4120&lt;=6.5,3,4)))</f>
        <v>2</v>
      </c>
      <c r="Z4120" s="63" t="n">
        <f aca="false"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1" t="n">
        <f aca="false">[2]terrains!Z4120*[2]terrains!F4120</f>
        <v>150581.718945</v>
      </c>
    </row>
    <row r="4121" customFormat="false" ht="14.4" hidden="false" customHeight="false" outlineLevel="0" collapsed="false">
      <c r="A4121" s="132" t="n">
        <v>4120</v>
      </c>
      <c r="B4121" s="63" t="n">
        <v>295558.5201</v>
      </c>
      <c r="C4121" s="63" t="n">
        <v>5047501.223</v>
      </c>
      <c r="D4121" s="63" t="s">
        <v>3718</v>
      </c>
      <c r="E4121" s="142" t="n">
        <v>399.5</v>
      </c>
      <c r="F4121" s="139" t="n">
        <f aca="false">[2]terrains!E4121*10.76391</f>
        <v>4300.182045</v>
      </c>
      <c r="G4121" s="63" t="s">
        <v>469</v>
      </c>
      <c r="H4121" s="63" t="n">
        <v>0</v>
      </c>
      <c r="I4121" s="63" t="n">
        <v>0</v>
      </c>
      <c r="J4121" s="63" t="n">
        <f aca="false">IF([2]terrains!L4121=13.5,IF([2]terrains!X4121=1,12,9),-0.392532+1.267037*[2]terrains!L4121+0.472239*[2]terrains!X4121+0.58658*[2]terrains!W4121+0.089417*[2]terrains!V4121+0.531633*[2]terrains!U4121+0.337883*[2]terrains!T4121-0.403545*[2]terrains!S4121)</f>
        <v>1.737997</v>
      </c>
      <c r="K4121" s="140" t="n">
        <f aca="false">IF([2]terrains!I4121=0,[2]terrains!J4121,[2]terrains!I4121)</f>
        <v>1.737997</v>
      </c>
      <c r="L4121" s="63" t="n">
        <v>2</v>
      </c>
      <c r="M4121" s="63" t="n">
        <v>1</v>
      </c>
      <c r="N4121" s="63" t="n">
        <v>3</v>
      </c>
      <c r="O4121" s="63" t="s">
        <v>151</v>
      </c>
      <c r="P4121" s="63" t="n">
        <v>2</v>
      </c>
      <c r="Q4121" s="63" t="n">
        <v>1.5</v>
      </c>
      <c r="R4121" s="63" t="n">
        <v>0</v>
      </c>
      <c r="S4121" s="63" t="n">
        <v>1</v>
      </c>
      <c r="T4121" s="63" t="n">
        <v>0</v>
      </c>
      <c r="U4121" s="63" t="n">
        <v>0</v>
      </c>
      <c r="V4121" s="63" t="n">
        <v>0</v>
      </c>
      <c r="W4121" s="63" t="n">
        <v>0</v>
      </c>
      <c r="X4121" s="63" t="n">
        <v>0</v>
      </c>
      <c r="Y4121" s="63" t="n">
        <f aca="false">IF([2]terrains!L4121&lt;=2.5,1,IF([2]terrains!L4121&lt;=4.5,2,IF([2]terrains!L4121&lt;=6.5,3,4)))</f>
        <v>1</v>
      </c>
      <c r="Z4121" s="63" t="n">
        <f aca="false"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1" t="n">
        <f aca="false">[2]terrains!Z4121*[2]terrains!F4121</f>
        <v>275211.65088</v>
      </c>
    </row>
    <row r="4122" customFormat="false" ht="14.4" hidden="false" customHeight="false" outlineLevel="0" collapsed="false">
      <c r="A4122" s="132" t="n">
        <v>4121</v>
      </c>
      <c r="B4122" s="63" t="n">
        <v>287982.04697</v>
      </c>
      <c r="C4122" s="63" t="n">
        <v>5042892.53257</v>
      </c>
      <c r="D4122" s="63" t="s">
        <v>3719</v>
      </c>
      <c r="E4122" s="142" t="n">
        <v>399.4</v>
      </c>
      <c r="F4122" s="139" t="n">
        <f aca="false">[2]terrains!E4122*10.76391</f>
        <v>4299.105654</v>
      </c>
      <c r="G4122" s="63" t="s">
        <v>388</v>
      </c>
      <c r="H4122" s="63" t="n">
        <v>1</v>
      </c>
      <c r="I4122" s="63" t="n">
        <v>3</v>
      </c>
      <c r="J4122" s="63" t="n">
        <f aca="false">IF([2]terrains!L4122=13.5,IF([2]terrains!X4122=1,12,9),-0.392532+1.267037*[2]terrains!L4122+0.472239*[2]terrains!X4122+0.58658*[2]terrains!W4122+0.089417*[2]terrains!V4122+0.531633*[2]terrains!U4122+0.337883*[2]terrains!T4122-0.403545*[2]terrains!S4122)</f>
        <v>3.6385525</v>
      </c>
      <c r="K4122" s="140" t="n">
        <f aca="false">IF([2]terrains!I4122=0,[2]terrains!J4122,[2]terrains!I4122)</f>
        <v>3</v>
      </c>
      <c r="L4122" s="63" t="n">
        <v>3.5</v>
      </c>
      <c r="M4122" s="63" t="n">
        <v>3</v>
      </c>
      <c r="N4122" s="63" t="n">
        <v>6</v>
      </c>
      <c r="O4122" s="63" t="s">
        <v>151</v>
      </c>
      <c r="P4122" s="63" t="n">
        <v>2.5</v>
      </c>
      <c r="Q4122" s="63" t="n">
        <v>2.5</v>
      </c>
      <c r="R4122" s="63" t="n">
        <v>0</v>
      </c>
      <c r="S4122" s="63" t="n">
        <v>1</v>
      </c>
      <c r="T4122" s="63" t="n">
        <v>0</v>
      </c>
      <c r="U4122" s="63" t="n">
        <v>0</v>
      </c>
      <c r="V4122" s="63" t="n">
        <v>0</v>
      </c>
      <c r="W4122" s="63" t="n">
        <v>0</v>
      </c>
      <c r="X4122" s="63" t="n">
        <v>0</v>
      </c>
      <c r="Y4122" s="63" t="n">
        <f aca="false">IF([2]terrains!L4122&lt;=2.5,1,IF([2]terrains!L4122&lt;=4.5,2,IF([2]terrains!L4122&lt;=6.5,3,4)))</f>
        <v>2</v>
      </c>
      <c r="Z4122" s="63" t="n">
        <f aca="false"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1" t="n">
        <f aca="false">[2]terrains!Z4122*[2]terrains!F4122</f>
        <v>275142.761856</v>
      </c>
    </row>
    <row r="4123" customFormat="false" ht="14.4" hidden="false" customHeight="false" outlineLevel="0" collapsed="false">
      <c r="A4123" s="132" t="n">
        <v>4122</v>
      </c>
      <c r="B4123" s="63" t="n">
        <v>305264.7887</v>
      </c>
      <c r="C4123" s="63" t="n">
        <v>5057319.728</v>
      </c>
      <c r="D4123" s="63" t="s">
        <v>3720</v>
      </c>
      <c r="E4123" s="142" t="n">
        <v>399.1</v>
      </c>
      <c r="F4123" s="139" t="n">
        <f aca="false">[2]terrains!E4123*10.76391</f>
        <v>4295.876481</v>
      </c>
      <c r="G4123" s="63" t="s">
        <v>329</v>
      </c>
      <c r="H4123" s="63" t="n">
        <v>0</v>
      </c>
      <c r="I4123" s="63" t="n">
        <v>0</v>
      </c>
      <c r="J4123" s="63" t="n">
        <f aca="false">IF([2]terrains!L4123=13.5,IF([2]terrains!X4123=1,12,9),-0.392532+1.267037*[2]terrains!L4123+0.472239*[2]terrains!X4123+0.58658*[2]terrains!W4123+0.089417*[2]terrains!V4123+0.531633*[2]terrains!U4123+0.337883*[2]terrains!T4123-0.403545*[2]terrains!S4123)</f>
        <v>2.141542</v>
      </c>
      <c r="K4123" s="140" t="n">
        <f aca="false">IF([2]terrains!I4123=0,[2]terrains!J4123,[2]terrains!I4123)</f>
        <v>2.141542</v>
      </c>
      <c r="L4123" s="63" t="n">
        <v>2</v>
      </c>
      <c r="M4123" s="63" t="n">
        <v>1</v>
      </c>
      <c r="N4123" s="63" t="n">
        <v>3</v>
      </c>
      <c r="O4123" s="63" t="s">
        <v>150</v>
      </c>
      <c r="P4123" s="63" t="n">
        <v>2</v>
      </c>
      <c r="Q4123" s="63" t="n">
        <v>1.5</v>
      </c>
      <c r="R4123" s="63" t="n">
        <v>1</v>
      </c>
      <c r="S4123" s="63" t="n">
        <v>0</v>
      </c>
      <c r="T4123" s="63" t="n">
        <v>0</v>
      </c>
      <c r="U4123" s="63" t="n">
        <v>0</v>
      </c>
      <c r="V4123" s="63" t="n">
        <v>0</v>
      </c>
      <c r="W4123" s="63" t="n">
        <v>0</v>
      </c>
      <c r="X4123" s="63" t="n">
        <v>0</v>
      </c>
      <c r="Y4123" s="63" t="n">
        <f aca="false">IF([2]terrains!L4123&lt;=2.5,1,IF([2]terrains!L4123&lt;=4.5,2,IF([2]terrains!L4123&lt;=6.5,3,4)))</f>
        <v>1</v>
      </c>
      <c r="Z4123" s="63" t="n">
        <f aca="false"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1" t="n">
        <f aca="false">[2]terrains!Z4123*[2]terrains!F4123</f>
        <v>150355.676835</v>
      </c>
    </row>
    <row r="4124" customFormat="false" ht="14.4" hidden="false" customHeight="false" outlineLevel="0" collapsed="false">
      <c r="A4124" s="132" t="n">
        <v>4123</v>
      </c>
      <c r="B4124" s="63" t="n">
        <v>287931.587427</v>
      </c>
      <c r="C4124" s="63" t="n">
        <v>5042927.21372</v>
      </c>
      <c r="D4124" s="63" t="s">
        <v>3721</v>
      </c>
      <c r="E4124" s="142" t="n">
        <v>398.9</v>
      </c>
      <c r="F4124" s="139" t="n">
        <f aca="false">[2]terrains!E4124*10.76391</f>
        <v>4293.723699</v>
      </c>
      <c r="G4124" s="63" t="s">
        <v>388</v>
      </c>
      <c r="H4124" s="63" t="n">
        <v>1</v>
      </c>
      <c r="I4124" s="63" t="n">
        <v>3</v>
      </c>
      <c r="J4124" s="63" t="n">
        <f aca="false">IF([2]terrains!L4124=13.5,IF([2]terrains!X4124=1,12,9),-0.392532+1.267037*[2]terrains!L4124+0.472239*[2]terrains!X4124+0.58658*[2]terrains!W4124+0.089417*[2]terrains!V4124+0.531633*[2]terrains!U4124+0.337883*[2]terrains!T4124-0.403545*[2]terrains!S4124)</f>
        <v>3.6385525</v>
      </c>
      <c r="K4124" s="140" t="n">
        <f aca="false">IF([2]terrains!I4124=0,[2]terrains!J4124,[2]terrains!I4124)</f>
        <v>3</v>
      </c>
      <c r="L4124" s="63" t="n">
        <v>3.5</v>
      </c>
      <c r="M4124" s="63" t="n">
        <v>3</v>
      </c>
      <c r="N4124" s="63" t="n">
        <v>6</v>
      </c>
      <c r="O4124" s="63" t="s">
        <v>151</v>
      </c>
      <c r="P4124" s="63" t="n">
        <v>2.5</v>
      </c>
      <c r="Q4124" s="63" t="n">
        <v>2.5</v>
      </c>
      <c r="R4124" s="63" t="n">
        <v>0</v>
      </c>
      <c r="S4124" s="63" t="n">
        <v>1</v>
      </c>
      <c r="T4124" s="63" t="n">
        <v>0</v>
      </c>
      <c r="U4124" s="63" t="n">
        <v>0</v>
      </c>
      <c r="V4124" s="63" t="n">
        <v>0</v>
      </c>
      <c r="W4124" s="63" t="n">
        <v>0</v>
      </c>
      <c r="X4124" s="63" t="n">
        <v>0</v>
      </c>
      <c r="Y4124" s="63" t="n">
        <f aca="false">IF([2]terrains!L4124&lt;=2.5,1,IF([2]terrains!L4124&lt;=4.5,2,IF([2]terrains!L4124&lt;=6.5,3,4)))</f>
        <v>2</v>
      </c>
      <c r="Z4124" s="63" t="n">
        <f aca="false"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1" t="n">
        <f aca="false">[2]terrains!Z4124*[2]terrains!F4124</f>
        <v>274798.316736</v>
      </c>
    </row>
    <row r="4125" customFormat="false" ht="14.4" hidden="false" customHeight="false" outlineLevel="0" collapsed="false">
      <c r="A4125" s="132" t="n">
        <v>4124</v>
      </c>
      <c r="B4125" s="63" t="n">
        <v>290588.117641</v>
      </c>
      <c r="C4125" s="63" t="n">
        <v>5045281.8791</v>
      </c>
      <c r="D4125" s="63" t="s">
        <v>3722</v>
      </c>
      <c r="E4125" s="142" t="n">
        <v>398.8</v>
      </c>
      <c r="F4125" s="139" t="n">
        <f aca="false">[2]terrains!E4125*10.76391</f>
        <v>4292.647308</v>
      </c>
      <c r="G4125" s="63" t="s">
        <v>489</v>
      </c>
      <c r="H4125" s="63" t="n">
        <v>0</v>
      </c>
      <c r="I4125" s="63" t="n">
        <v>0</v>
      </c>
      <c r="J4125" s="63" t="n">
        <f aca="false"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40" t="n">
        <f aca="false">IF([2]terrains!I4125=0,[2]terrains!J4125,[2]terrains!I4125)</f>
        <v>2.479425</v>
      </c>
      <c r="L4125" s="63" t="n">
        <v>2</v>
      </c>
      <c r="M4125" s="63" t="n">
        <v>1</v>
      </c>
      <c r="N4125" s="63" t="n">
        <v>3</v>
      </c>
      <c r="O4125" s="63" t="s">
        <v>152</v>
      </c>
      <c r="P4125" s="63" t="n">
        <v>2</v>
      </c>
      <c r="Q4125" s="63" t="n">
        <v>2.5</v>
      </c>
      <c r="R4125" s="63" t="n">
        <v>0</v>
      </c>
      <c r="S4125" s="63" t="n">
        <v>0</v>
      </c>
      <c r="T4125" s="63" t="n">
        <v>1</v>
      </c>
      <c r="U4125" s="63" t="n">
        <v>0</v>
      </c>
      <c r="V4125" s="63" t="n">
        <v>0</v>
      </c>
      <c r="W4125" s="63" t="n">
        <v>0</v>
      </c>
      <c r="X4125" s="63" t="n">
        <v>0</v>
      </c>
      <c r="Y4125" s="63" t="n">
        <f aca="false">IF([2]terrains!L4125&lt;=2.5,1,IF([2]terrains!L4125&lt;=4.5,2,IF([2]terrains!L4125&lt;=6.5,3,4)))</f>
        <v>1</v>
      </c>
      <c r="Z4125" s="63" t="n">
        <f aca="false"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1" t="n">
        <f aca="false">[2]terrains!Z4125*[2]terrains!F4125</f>
        <v>364875.02118</v>
      </c>
    </row>
    <row r="4126" customFormat="false" ht="14.4" hidden="false" customHeight="false" outlineLevel="0" collapsed="false">
      <c r="A4126" s="132" t="n">
        <v>4125</v>
      </c>
      <c r="B4126" s="63" t="n">
        <v>274245.895836</v>
      </c>
      <c r="C4126" s="63" t="n">
        <v>5039205.86676</v>
      </c>
      <c r="D4126" s="63" t="s">
        <v>3723</v>
      </c>
      <c r="E4126" s="142" t="n">
        <v>398.7</v>
      </c>
      <c r="F4126" s="139" t="n">
        <f aca="false">[2]terrains!E4126*10.76391</f>
        <v>4291.570917</v>
      </c>
      <c r="G4126" s="63" t="s">
        <v>164</v>
      </c>
      <c r="H4126" s="63" t="n">
        <v>0</v>
      </c>
      <c r="I4126" s="63" t="n">
        <v>0</v>
      </c>
      <c r="J4126" s="63" t="n">
        <f aca="false">IF([2]terrains!L4126=13.5,IF([2]terrains!X4126=1,12,9),-0.392532+1.267037*[2]terrains!L4126+0.472239*[2]terrains!X4126+0.58658*[2]terrains!W4126+0.089417*[2]terrains!V4126+0.531633*[2]terrains!U4126+0.337883*[2]terrains!T4126-0.403545*[2]terrains!S4126)</f>
        <v>0.874505</v>
      </c>
      <c r="K4126" s="140" t="n">
        <f aca="false">IF([2]terrains!I4126=0,[2]terrains!J4126,[2]terrains!I4126)</f>
        <v>0.874505</v>
      </c>
      <c r="L4126" s="63" t="n">
        <v>1</v>
      </c>
      <c r="M4126" s="63" t="n">
        <v>1</v>
      </c>
      <c r="N4126" s="63" t="n">
        <v>2</v>
      </c>
      <c r="O4126" s="63" t="s">
        <v>150</v>
      </c>
      <c r="P4126" s="63" t="n">
        <v>1</v>
      </c>
      <c r="Q4126" s="63" t="n">
        <v>1</v>
      </c>
      <c r="R4126" s="63" t="n">
        <v>1</v>
      </c>
      <c r="S4126" s="63" t="n">
        <v>0</v>
      </c>
      <c r="T4126" s="63" t="n">
        <v>0</v>
      </c>
      <c r="U4126" s="63" t="n">
        <v>0</v>
      </c>
      <c r="V4126" s="63" t="n">
        <v>0</v>
      </c>
      <c r="W4126" s="63" t="n">
        <v>0</v>
      </c>
      <c r="X4126" s="63" t="n">
        <v>0</v>
      </c>
      <c r="Y4126" s="63" t="n">
        <f aca="false">IF([2]terrains!L4126&lt;=2.5,1,IF([2]terrains!L4126&lt;=4.5,2,IF([2]terrains!L4126&lt;=6.5,3,4)))</f>
        <v>1</v>
      </c>
      <c r="Z4126" s="63" t="n">
        <f aca="false"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1" t="n">
        <f aca="false">[2]terrains!Z4126*[2]terrains!F4126</f>
        <v>150204.982095</v>
      </c>
    </row>
    <row r="4127" customFormat="false" ht="14.4" hidden="false" customHeight="false" outlineLevel="0" collapsed="false">
      <c r="A4127" s="132" t="n">
        <v>4126</v>
      </c>
      <c r="B4127" s="63" t="n">
        <v>274338.934878</v>
      </c>
      <c r="C4127" s="63" t="n">
        <v>5039281.42547</v>
      </c>
      <c r="D4127" s="63" t="s">
        <v>3724</v>
      </c>
      <c r="E4127" s="142" t="n">
        <v>398.7</v>
      </c>
      <c r="F4127" s="139" t="n">
        <f aca="false">[2]terrains!E4127*10.76391</f>
        <v>4291.570917</v>
      </c>
      <c r="G4127" s="63" t="s">
        <v>162</v>
      </c>
      <c r="H4127" s="63" t="n">
        <v>0.2</v>
      </c>
      <c r="I4127" s="63" t="n">
        <v>1</v>
      </c>
      <c r="J4127" s="63" t="n">
        <f aca="false">IF([2]terrains!L4127=13.5,IF([2]terrains!X4127=1,12,9),-0.392532+1.267037*[2]terrains!L4127+0.472239*[2]terrains!X4127+0.58658*[2]terrains!W4127+0.089417*[2]terrains!V4127+0.531633*[2]terrains!U4127+0.337883*[2]terrains!T4127-0.403545*[2]terrains!S4127)</f>
        <v>1.5080235</v>
      </c>
      <c r="K4127" s="140" t="n">
        <f aca="false">IF([2]terrains!I4127=0,[2]terrains!J4127,[2]terrains!I4127)</f>
        <v>1</v>
      </c>
      <c r="L4127" s="63" t="n">
        <v>1.5</v>
      </c>
      <c r="M4127" s="63" t="n">
        <v>1</v>
      </c>
      <c r="N4127" s="63" t="n">
        <v>2</v>
      </c>
      <c r="O4127" s="63" t="s">
        <v>150</v>
      </c>
      <c r="P4127" s="63" t="n">
        <v>2</v>
      </c>
      <c r="Q4127" s="63" t="n">
        <v>1.5</v>
      </c>
      <c r="R4127" s="63" t="n">
        <v>1</v>
      </c>
      <c r="S4127" s="63" t="n">
        <v>0</v>
      </c>
      <c r="T4127" s="63" t="n">
        <v>0</v>
      </c>
      <c r="U4127" s="63" t="n">
        <v>0</v>
      </c>
      <c r="V4127" s="63" t="n">
        <v>0</v>
      </c>
      <c r="W4127" s="63" t="n">
        <v>0</v>
      </c>
      <c r="X4127" s="63" t="n">
        <v>0</v>
      </c>
      <c r="Y4127" s="63" t="n">
        <f aca="false">IF([2]terrains!L4127&lt;=2.5,1,IF([2]terrains!L4127&lt;=4.5,2,IF([2]terrains!L4127&lt;=6.5,3,4)))</f>
        <v>1</v>
      </c>
      <c r="Z4127" s="63" t="n">
        <f aca="false"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1" t="n">
        <f aca="false">[2]terrains!Z4127*[2]terrains!F4127</f>
        <v>150204.982095</v>
      </c>
    </row>
    <row r="4128" customFormat="false" ht="14.4" hidden="false" customHeight="false" outlineLevel="0" collapsed="false">
      <c r="A4128" s="132" t="n">
        <v>4127</v>
      </c>
      <c r="B4128" s="63" t="n">
        <v>293867.419897</v>
      </c>
      <c r="C4128" s="63" t="n">
        <v>5035137.78623</v>
      </c>
      <c r="D4128" s="63" t="s">
        <v>3725</v>
      </c>
      <c r="E4128" s="142" t="n">
        <v>398.2</v>
      </c>
      <c r="F4128" s="139" t="n">
        <f aca="false">[2]terrains!E4128*10.76391</f>
        <v>4286.188962</v>
      </c>
      <c r="G4128" s="63" t="s">
        <v>184</v>
      </c>
      <c r="H4128" s="63" t="n">
        <v>0</v>
      </c>
      <c r="I4128" s="63" t="n">
        <v>0</v>
      </c>
      <c r="J4128" s="63" t="n">
        <f aca="false">IF([2]terrains!L4128=13.5,IF([2]terrains!X4128=1,12,9),-0.392532+1.267037*[2]terrains!L4128+0.472239*[2]terrains!X4128+0.58658*[2]terrains!W4128+0.089417*[2]terrains!V4128+0.531633*[2]terrains!U4128+0.337883*[2]terrains!T4128-0.403545*[2]terrains!S4128)</f>
        <v>1.737997</v>
      </c>
      <c r="K4128" s="140" t="n">
        <f aca="false">IF([2]terrains!I4128=0,[2]terrains!J4128,[2]terrains!I4128)</f>
        <v>1.737997</v>
      </c>
      <c r="L4128" s="63" t="n">
        <v>2</v>
      </c>
      <c r="M4128" s="63" t="n">
        <v>2</v>
      </c>
      <c r="N4128" s="63" t="n">
        <v>3</v>
      </c>
      <c r="O4128" s="63" t="s">
        <v>151</v>
      </c>
      <c r="P4128" s="63" t="n">
        <v>2</v>
      </c>
      <c r="Q4128" s="63" t="n">
        <v>2</v>
      </c>
      <c r="R4128" s="63" t="n">
        <v>0</v>
      </c>
      <c r="S4128" s="63" t="n">
        <v>1</v>
      </c>
      <c r="T4128" s="63" t="n">
        <v>0</v>
      </c>
      <c r="U4128" s="63" t="n">
        <v>0</v>
      </c>
      <c r="V4128" s="63" t="n">
        <v>0</v>
      </c>
      <c r="W4128" s="63" t="n">
        <v>0</v>
      </c>
      <c r="X4128" s="63" t="n">
        <v>0</v>
      </c>
      <c r="Y4128" s="63" t="n">
        <f aca="false">IF([2]terrains!L4128&lt;=2.5,1,IF([2]terrains!L4128&lt;=4.5,2,IF([2]terrains!L4128&lt;=6.5,3,4)))</f>
        <v>1</v>
      </c>
      <c r="Z4128" s="63" t="n">
        <f aca="false"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1" t="n">
        <f aca="false">[2]terrains!Z4128*[2]terrains!F4128</f>
        <v>274316.093568</v>
      </c>
    </row>
    <row r="4129" customFormat="false" ht="14.4" hidden="false" customHeight="false" outlineLevel="0" collapsed="false">
      <c r="A4129" s="132" t="n">
        <v>4128</v>
      </c>
      <c r="B4129" s="63" t="n">
        <v>300342.1824</v>
      </c>
      <c r="C4129" s="63" t="n">
        <v>5037977.404</v>
      </c>
      <c r="D4129" s="63" t="s">
        <v>3726</v>
      </c>
      <c r="E4129" s="142" t="n">
        <v>398.2</v>
      </c>
      <c r="F4129" s="139" t="n">
        <f aca="false">[2]terrains!E4129*10.76391</f>
        <v>4286.188962</v>
      </c>
      <c r="G4129" s="63" t="s">
        <v>505</v>
      </c>
      <c r="H4129" s="63" t="n">
        <v>0</v>
      </c>
      <c r="I4129" s="63" t="n">
        <v>0</v>
      </c>
      <c r="J4129" s="63" t="n">
        <f aca="false">IF([2]terrains!L4129=13.5,IF([2]terrains!X4129=1,12,9),-0.392532+1.267037*[2]terrains!L4129+0.472239*[2]terrains!X4129+0.58658*[2]terrains!W4129+0.089417*[2]terrains!V4129+0.531633*[2]terrains!U4129+0.337883*[2]terrains!T4129-0.403545*[2]terrains!S4129)</f>
        <v>3.1129435</v>
      </c>
      <c r="K4129" s="140" t="n">
        <f aca="false">IF([2]terrains!I4129=0,[2]terrains!J4129,[2]terrains!I4129)</f>
        <v>3.1129435</v>
      </c>
      <c r="L4129" s="63" t="n">
        <v>2.5</v>
      </c>
      <c r="M4129" s="63" t="n">
        <v>1</v>
      </c>
      <c r="N4129" s="63" t="n">
        <v>4</v>
      </c>
      <c r="O4129" s="63" t="s">
        <v>152</v>
      </c>
      <c r="P4129" s="63" t="n">
        <v>2</v>
      </c>
      <c r="Q4129" s="63" t="n">
        <v>2</v>
      </c>
      <c r="R4129" s="63" t="n">
        <v>0</v>
      </c>
      <c r="S4129" s="63" t="n">
        <v>0</v>
      </c>
      <c r="T4129" s="63" t="n">
        <v>1</v>
      </c>
      <c r="U4129" s="63" t="n">
        <v>0</v>
      </c>
      <c r="V4129" s="63" t="n">
        <v>0</v>
      </c>
      <c r="W4129" s="63" t="n">
        <v>0</v>
      </c>
      <c r="X4129" s="63" t="n">
        <v>0</v>
      </c>
      <c r="Y4129" s="63" t="n">
        <f aca="false">IF([2]terrains!L4129&lt;=2.5,1,IF([2]terrains!L4129&lt;=4.5,2,IF([2]terrains!L4129&lt;=6.5,3,4)))</f>
        <v>1</v>
      </c>
      <c r="Z4129" s="63" t="n">
        <f aca="false"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1" t="n">
        <f aca="false">[2]terrains!Z4129*[2]terrains!F4129</f>
        <v>364326.06177</v>
      </c>
    </row>
    <row r="4130" customFormat="false" ht="14.4" hidden="false" customHeight="false" outlineLevel="0" collapsed="false">
      <c r="A4130" s="132" t="n">
        <v>4129</v>
      </c>
      <c r="B4130" s="63" t="n">
        <v>300470.795542</v>
      </c>
      <c r="C4130" s="63" t="n">
        <v>5042598.48248</v>
      </c>
      <c r="D4130" s="63" t="s">
        <v>3727</v>
      </c>
      <c r="E4130" s="142" t="n">
        <v>398</v>
      </c>
      <c r="F4130" s="139" t="n">
        <f aca="false">[2]terrains!E4130*10.76391</f>
        <v>4284.03618</v>
      </c>
      <c r="G4130" s="63" t="s">
        <v>1070</v>
      </c>
      <c r="H4130" s="63" t="n">
        <v>0</v>
      </c>
      <c r="I4130" s="63" t="n">
        <v>3</v>
      </c>
      <c r="J4130" s="63" t="n">
        <f aca="false"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40" t="n">
        <f aca="false">IF([2]terrains!I4130=0,[2]terrains!J4130,[2]terrains!I4130)</f>
        <v>3</v>
      </c>
      <c r="L4130" s="63" t="n">
        <v>2.5</v>
      </c>
      <c r="M4130" s="63" t="n">
        <v>2</v>
      </c>
      <c r="N4130" s="63" t="n">
        <v>0</v>
      </c>
      <c r="O4130" s="63" t="s">
        <v>154</v>
      </c>
      <c r="P4130" s="63" t="n">
        <v>3</v>
      </c>
      <c r="Q4130" s="63" t="n">
        <v>2.5</v>
      </c>
      <c r="R4130" s="63" t="n">
        <v>0</v>
      </c>
      <c r="S4130" s="63" t="n">
        <v>0</v>
      </c>
      <c r="T4130" s="63" t="n">
        <v>0</v>
      </c>
      <c r="U4130" s="63" t="n">
        <v>0</v>
      </c>
      <c r="V4130" s="63" t="n">
        <v>1</v>
      </c>
      <c r="W4130" s="63" t="n">
        <v>0</v>
      </c>
      <c r="X4130" s="63" t="n">
        <v>0</v>
      </c>
      <c r="Y4130" s="63" t="n">
        <f aca="false">IF([2]terrains!L4130&lt;=2.5,1,IF([2]terrains!L4130&lt;=4.5,2,IF([2]terrains!L4130&lt;=6.5,3,4)))</f>
        <v>1</v>
      </c>
      <c r="Z4130" s="63" t="n">
        <f aca="false"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1" t="n">
        <f aca="false">[2]terrains!Z4130*[2]terrains!F4130</f>
        <v>625469.28228</v>
      </c>
    </row>
    <row r="4131" customFormat="false" ht="14.4" hidden="false" customHeight="false" outlineLevel="0" collapsed="false">
      <c r="A4131" s="132" t="n">
        <v>4130</v>
      </c>
      <c r="B4131" s="63" t="n">
        <v>299003.725442</v>
      </c>
      <c r="C4131" s="63" t="n">
        <v>5056820.21687</v>
      </c>
      <c r="D4131" s="63" t="s">
        <v>3728</v>
      </c>
      <c r="E4131" s="142" t="n">
        <v>397.84</v>
      </c>
      <c r="F4131" s="139" t="n">
        <f aca="false">[2]terrains!E4131*10.76391</f>
        <v>4282.3139544</v>
      </c>
      <c r="G4131" s="63" t="s">
        <v>329</v>
      </c>
      <c r="H4131" s="63" t="n">
        <v>0</v>
      </c>
      <c r="I4131" s="63" t="n">
        <v>0</v>
      </c>
      <c r="J4131" s="63" t="n">
        <f aca="false">IF([2]terrains!L4131=13.5,IF([2]terrains!X4131=1,12,9),-0.392532+1.267037*[2]terrains!L4131+0.472239*[2]terrains!X4131+0.58658*[2]terrains!W4131+0.089417*[2]terrains!V4131+0.531633*[2]terrains!U4131+0.337883*[2]terrains!T4131-0.403545*[2]terrains!S4131)</f>
        <v>2.141542</v>
      </c>
      <c r="K4131" s="140" t="n">
        <f aca="false">IF([2]terrains!I4131=0,[2]terrains!J4131,[2]terrains!I4131)</f>
        <v>2.141542</v>
      </c>
      <c r="L4131" s="63" t="n">
        <v>2</v>
      </c>
      <c r="M4131" s="63" t="n">
        <v>1</v>
      </c>
      <c r="N4131" s="63" t="n">
        <v>3</v>
      </c>
      <c r="O4131" s="63" t="s">
        <v>150</v>
      </c>
      <c r="P4131" s="63" t="n">
        <v>2</v>
      </c>
      <c r="Q4131" s="63" t="n">
        <v>1.5</v>
      </c>
      <c r="R4131" s="63" t="n">
        <v>1</v>
      </c>
      <c r="S4131" s="63" t="n">
        <v>0</v>
      </c>
      <c r="T4131" s="63" t="n">
        <v>0</v>
      </c>
      <c r="U4131" s="63" t="n">
        <v>0</v>
      </c>
      <c r="V4131" s="63" t="n">
        <v>0</v>
      </c>
      <c r="W4131" s="63" t="n">
        <v>0</v>
      </c>
      <c r="X4131" s="63" t="n">
        <v>0</v>
      </c>
      <c r="Y4131" s="63" t="n">
        <f aca="false">IF([2]terrains!L4131&lt;=2.5,1,IF([2]terrains!L4131&lt;=4.5,2,IF([2]terrains!L4131&lt;=6.5,3,4)))</f>
        <v>1</v>
      </c>
      <c r="Z4131" s="63" t="n">
        <f aca="false"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1" t="n">
        <f aca="false">[2]terrains!Z4131*[2]terrains!F4131</f>
        <v>149880.988404</v>
      </c>
    </row>
    <row r="4132" customFormat="false" ht="14.4" hidden="false" customHeight="false" outlineLevel="0" collapsed="false">
      <c r="A4132" s="132" t="n">
        <v>4131</v>
      </c>
      <c r="B4132" s="63" t="n">
        <v>298994.590407</v>
      </c>
      <c r="C4132" s="63" t="n">
        <v>5056832.4881</v>
      </c>
      <c r="D4132" s="63" t="s">
        <v>3729</v>
      </c>
      <c r="E4132" s="142" t="n">
        <v>397.84</v>
      </c>
      <c r="F4132" s="139" t="n">
        <f aca="false">[2]terrains!E4132*10.76391</f>
        <v>4282.3139544</v>
      </c>
      <c r="G4132" s="63" t="s">
        <v>329</v>
      </c>
      <c r="H4132" s="63" t="n">
        <v>0</v>
      </c>
      <c r="I4132" s="63" t="n">
        <v>0</v>
      </c>
      <c r="J4132" s="63" t="n">
        <f aca="false">IF([2]terrains!L4132=13.5,IF([2]terrains!X4132=1,12,9),-0.392532+1.267037*[2]terrains!L4132+0.472239*[2]terrains!X4132+0.58658*[2]terrains!W4132+0.089417*[2]terrains!V4132+0.531633*[2]terrains!U4132+0.337883*[2]terrains!T4132-0.403545*[2]terrains!S4132)</f>
        <v>2.141542</v>
      </c>
      <c r="K4132" s="140" t="n">
        <f aca="false">IF([2]terrains!I4132=0,[2]terrains!J4132,[2]terrains!I4132)</f>
        <v>2.141542</v>
      </c>
      <c r="L4132" s="63" t="n">
        <v>2</v>
      </c>
      <c r="M4132" s="63" t="n">
        <v>1</v>
      </c>
      <c r="N4132" s="63" t="n">
        <v>3</v>
      </c>
      <c r="O4132" s="63" t="s">
        <v>150</v>
      </c>
      <c r="P4132" s="63" t="n">
        <v>2</v>
      </c>
      <c r="Q4132" s="63" t="n">
        <v>1.5</v>
      </c>
      <c r="R4132" s="63" t="n">
        <v>1</v>
      </c>
      <c r="S4132" s="63" t="n">
        <v>0</v>
      </c>
      <c r="T4132" s="63" t="n">
        <v>0</v>
      </c>
      <c r="U4132" s="63" t="n">
        <v>0</v>
      </c>
      <c r="V4132" s="63" t="n">
        <v>0</v>
      </c>
      <c r="W4132" s="63" t="n">
        <v>0</v>
      </c>
      <c r="X4132" s="63" t="n">
        <v>0</v>
      </c>
      <c r="Y4132" s="63" t="n">
        <f aca="false">IF([2]terrains!L4132&lt;=2.5,1,IF([2]terrains!L4132&lt;=4.5,2,IF([2]terrains!L4132&lt;=6.5,3,4)))</f>
        <v>1</v>
      </c>
      <c r="Z4132" s="63" t="n">
        <f aca="false"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1" t="n">
        <f aca="false">[2]terrains!Z4132*[2]terrains!F4132</f>
        <v>149880.988404</v>
      </c>
    </row>
    <row r="4133" customFormat="false" ht="14.4" hidden="false" customHeight="false" outlineLevel="0" collapsed="false">
      <c r="A4133" s="132" t="n">
        <v>4132</v>
      </c>
      <c r="B4133" s="63" t="n">
        <v>297017.1066</v>
      </c>
      <c r="C4133" s="63" t="n">
        <v>5043975.557</v>
      </c>
      <c r="D4133" s="63" t="s">
        <v>3730</v>
      </c>
      <c r="E4133" s="142" t="n">
        <v>397.6</v>
      </c>
      <c r="F4133" s="139" t="n">
        <f aca="false">[2]terrains!E4133*10.76391</f>
        <v>4279.730616</v>
      </c>
      <c r="G4133" s="63" t="s">
        <v>966</v>
      </c>
      <c r="H4133" s="63" t="n">
        <v>0</v>
      </c>
      <c r="I4133" s="63" t="n">
        <v>0</v>
      </c>
      <c r="J4133" s="63" t="n">
        <f aca="false">IF([2]terrains!L4133=13.5,IF([2]terrains!X4133=1,12,9),-0.392532+1.267037*[2]terrains!L4133+0.472239*[2]terrains!X4133+0.58658*[2]terrains!W4133+0.089417*[2]terrains!V4133+0.531633*[2]terrains!U4133+0.337883*[2]terrains!T4133-0.403545*[2]terrains!S4133)</f>
        <v>3.1129435</v>
      </c>
      <c r="K4133" s="140" t="n">
        <f aca="false">IF([2]terrains!I4133=0,[2]terrains!J4133,[2]terrains!I4133)</f>
        <v>3.1129435</v>
      </c>
      <c r="L4133" s="63" t="n">
        <v>2.5</v>
      </c>
      <c r="M4133" s="63" t="n">
        <v>2</v>
      </c>
      <c r="N4133" s="63" t="n">
        <v>3</v>
      </c>
      <c r="O4133" s="63" t="s">
        <v>152</v>
      </c>
      <c r="P4133" s="63" t="n">
        <v>2</v>
      </c>
      <c r="Q4133" s="63" t="n">
        <v>2.5</v>
      </c>
      <c r="R4133" s="63" t="n">
        <v>0</v>
      </c>
      <c r="S4133" s="63" t="n">
        <v>0</v>
      </c>
      <c r="T4133" s="63" t="n">
        <v>1</v>
      </c>
      <c r="U4133" s="63" t="n">
        <v>0</v>
      </c>
      <c r="V4133" s="63" t="n">
        <v>0</v>
      </c>
      <c r="W4133" s="63" t="n">
        <v>0</v>
      </c>
      <c r="X4133" s="63" t="n">
        <v>0</v>
      </c>
      <c r="Y4133" s="63" t="n">
        <f aca="false">IF([2]terrains!L4133&lt;=2.5,1,IF([2]terrains!L4133&lt;=4.5,2,IF([2]terrains!L4133&lt;=6.5,3,4)))</f>
        <v>1</v>
      </c>
      <c r="Z4133" s="63" t="n">
        <f aca="false"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1" t="n">
        <f aca="false">[2]terrains!Z4133*[2]terrains!F4133</f>
        <v>363777.10236</v>
      </c>
    </row>
    <row r="4134" customFormat="false" ht="14.4" hidden="false" customHeight="false" outlineLevel="0" collapsed="false">
      <c r="A4134" s="132" t="n">
        <v>4133</v>
      </c>
      <c r="B4134" s="63" t="n">
        <v>294997.362924</v>
      </c>
      <c r="C4134" s="63" t="n">
        <v>5053824.93081</v>
      </c>
      <c r="D4134" s="63" t="s">
        <v>3731</v>
      </c>
      <c r="E4134" s="142" t="n">
        <v>397.5</v>
      </c>
      <c r="F4134" s="139" t="n">
        <f aca="false">[2]terrains!E4134*10.76391</f>
        <v>4278.654225</v>
      </c>
      <c r="G4134" s="63" t="s">
        <v>1297</v>
      </c>
      <c r="H4134" s="63" t="n">
        <v>0</v>
      </c>
      <c r="I4134" s="63" t="n">
        <v>0</v>
      </c>
      <c r="J4134" s="63" t="n">
        <f aca="false">IF([2]terrains!L4134=13.5,IF([2]terrains!X4134=1,12,9),-0.392532+1.267037*[2]terrains!L4134+0.472239*[2]terrains!X4134+0.58658*[2]terrains!W4134+0.089417*[2]terrains!V4134+0.531633*[2]terrains!U4134+0.337883*[2]terrains!T4134-0.403545*[2]terrains!S4134)</f>
        <v>1.737997</v>
      </c>
      <c r="K4134" s="140" t="n">
        <f aca="false">IF([2]terrains!I4134=0,[2]terrains!J4134,[2]terrains!I4134)</f>
        <v>1.737997</v>
      </c>
      <c r="L4134" s="63" t="n">
        <v>2</v>
      </c>
      <c r="M4134" s="63" t="n">
        <v>1</v>
      </c>
      <c r="N4134" s="63" t="n">
        <v>3</v>
      </c>
      <c r="O4134" s="63" t="s">
        <v>151</v>
      </c>
      <c r="P4134" s="63" t="n">
        <v>2</v>
      </c>
      <c r="Q4134" s="63" t="n">
        <v>2</v>
      </c>
      <c r="R4134" s="63" t="n">
        <v>0</v>
      </c>
      <c r="S4134" s="63" t="n">
        <v>1</v>
      </c>
      <c r="T4134" s="63" t="n">
        <v>0</v>
      </c>
      <c r="U4134" s="63" t="n">
        <v>0</v>
      </c>
      <c r="V4134" s="63" t="n">
        <v>0</v>
      </c>
      <c r="W4134" s="63" t="n">
        <v>0</v>
      </c>
      <c r="X4134" s="63" t="n">
        <v>0</v>
      </c>
      <c r="Y4134" s="63" t="n">
        <f aca="false">IF([2]terrains!L4134&lt;=2.5,1,IF([2]terrains!L4134&lt;=4.5,2,IF([2]terrains!L4134&lt;=6.5,3,4)))</f>
        <v>1</v>
      </c>
      <c r="Z4134" s="63" t="n">
        <f aca="false"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1" t="n">
        <f aca="false">[2]terrains!Z4134*[2]terrains!F4134</f>
        <v>273833.8704</v>
      </c>
    </row>
    <row r="4135" customFormat="false" ht="14.4" hidden="false" customHeight="false" outlineLevel="0" collapsed="false">
      <c r="A4135" s="132" t="n">
        <v>4134</v>
      </c>
      <c r="B4135" s="63" t="n">
        <v>302342.3709</v>
      </c>
      <c r="C4135" s="63" t="n">
        <v>5059215.08443</v>
      </c>
      <c r="D4135" s="63" t="s">
        <v>3732</v>
      </c>
      <c r="E4135" s="142" t="n">
        <v>396.9</v>
      </c>
      <c r="F4135" s="139" t="n">
        <f aca="false">[2]terrains!E4135*10.76391</f>
        <v>4272.195879</v>
      </c>
      <c r="G4135" s="63" t="s">
        <v>303</v>
      </c>
      <c r="H4135" s="63" t="n">
        <v>0</v>
      </c>
      <c r="I4135" s="63" t="n">
        <v>0</v>
      </c>
      <c r="J4135" s="63" t="n">
        <f aca="false">IF([2]terrains!L4135=13.5,IF([2]terrains!X4135=1,12,9),-0.392532+1.267037*[2]terrains!L4135+0.472239*[2]terrains!X4135+0.58658*[2]terrains!W4135+0.089417*[2]terrains!V4135+0.531633*[2]terrains!U4135+0.337883*[2]terrains!T4135-0.403545*[2]terrains!S4135)</f>
        <v>2.7750605</v>
      </c>
      <c r="K4135" s="140" t="n">
        <f aca="false">IF([2]terrains!I4135=0,[2]terrains!J4135,[2]terrains!I4135)</f>
        <v>2.7750605</v>
      </c>
      <c r="L4135" s="63" t="n">
        <v>2.5</v>
      </c>
      <c r="M4135" s="63" t="n">
        <v>0</v>
      </c>
      <c r="N4135" s="63" t="n">
        <v>0</v>
      </c>
      <c r="O4135" s="63" t="s">
        <v>150</v>
      </c>
      <c r="P4135" s="63" t="n">
        <v>0</v>
      </c>
      <c r="Q4135" s="63" t="n">
        <v>0</v>
      </c>
      <c r="R4135" s="63" t="n">
        <v>1</v>
      </c>
      <c r="S4135" s="63" t="n">
        <v>0</v>
      </c>
      <c r="T4135" s="63" t="n">
        <v>0</v>
      </c>
      <c r="U4135" s="63" t="n">
        <v>0</v>
      </c>
      <c r="V4135" s="63" t="n">
        <v>0</v>
      </c>
      <c r="W4135" s="63" t="n">
        <v>0</v>
      </c>
      <c r="X4135" s="63" t="n">
        <v>0</v>
      </c>
      <c r="Y4135" s="63" t="n">
        <f aca="false">IF([2]terrains!L4135&lt;=2.5,1,IF([2]terrains!L4135&lt;=4.5,2,IF([2]terrains!L4135&lt;=6.5,3,4)))</f>
        <v>1</v>
      </c>
      <c r="Z4135" s="63" t="n">
        <f aca="false"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1" t="n">
        <f aca="false">[2]terrains!Z4135*[2]terrains!F4135</f>
        <v>149526.855765</v>
      </c>
    </row>
    <row r="4136" customFormat="false" ht="14.4" hidden="false" customHeight="false" outlineLevel="0" collapsed="false">
      <c r="A4136" s="132" t="n">
        <v>4135</v>
      </c>
      <c r="B4136" s="63" t="n">
        <v>300010.562523</v>
      </c>
      <c r="C4136" s="63" t="n">
        <v>5038198.06461</v>
      </c>
      <c r="D4136" s="63" t="s">
        <v>3733</v>
      </c>
      <c r="E4136" s="142" t="n">
        <v>396.4</v>
      </c>
      <c r="F4136" s="139" t="n">
        <f aca="false">[2]terrains!E4136*10.76391</f>
        <v>4266.813924</v>
      </c>
      <c r="G4136" s="63" t="s">
        <v>505</v>
      </c>
      <c r="H4136" s="63" t="n">
        <v>0</v>
      </c>
      <c r="I4136" s="63" t="n">
        <v>0</v>
      </c>
      <c r="J4136" s="63" t="n">
        <f aca="false"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40" t="n">
        <f aca="false">IF([2]terrains!I4136=0,[2]terrains!J4136,[2]terrains!I4136)</f>
        <v>2.8644775</v>
      </c>
      <c r="L4136" s="63" t="n">
        <v>2.5</v>
      </c>
      <c r="M4136" s="63" t="n">
        <v>1</v>
      </c>
      <c r="N4136" s="63" t="n">
        <v>4</v>
      </c>
      <c r="O4136" s="63" t="s">
        <v>154</v>
      </c>
      <c r="P4136" s="63" t="n">
        <v>2</v>
      </c>
      <c r="Q4136" s="63" t="n">
        <v>2</v>
      </c>
      <c r="R4136" s="63" t="n">
        <v>0</v>
      </c>
      <c r="S4136" s="63" t="n">
        <v>0</v>
      </c>
      <c r="T4136" s="63" t="n">
        <v>0</v>
      </c>
      <c r="U4136" s="63" t="n">
        <v>0</v>
      </c>
      <c r="V4136" s="63" t="n">
        <v>1</v>
      </c>
      <c r="W4136" s="63" t="n">
        <v>0</v>
      </c>
      <c r="X4136" s="63" t="n">
        <v>0</v>
      </c>
      <c r="Y4136" s="63" t="n">
        <f aca="false">IF([2]terrains!L4136&lt;=2.5,1,IF([2]terrains!L4136&lt;=4.5,2,IF([2]terrains!L4136&lt;=6.5,3,4)))</f>
        <v>1</v>
      </c>
      <c r="Z4136" s="63" t="n">
        <f aca="false"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1" t="n">
        <f aca="false">[2]terrains!Z4136*[2]terrains!F4136</f>
        <v>622954.832904</v>
      </c>
    </row>
    <row r="4137" customFormat="false" ht="14.4" hidden="false" customHeight="false" outlineLevel="0" collapsed="false">
      <c r="A4137" s="132" t="n">
        <v>4136</v>
      </c>
      <c r="B4137" s="63" t="n">
        <v>300044.7551</v>
      </c>
      <c r="C4137" s="63" t="n">
        <v>5043632.162</v>
      </c>
      <c r="D4137" s="63" t="s">
        <v>3734</v>
      </c>
      <c r="E4137" s="142" t="n">
        <v>396.1</v>
      </c>
      <c r="F4137" s="139" t="n">
        <f aca="false">[2]terrains!E4137*10.76391</f>
        <v>4263.584751</v>
      </c>
      <c r="G4137" s="63" t="s">
        <v>1070</v>
      </c>
      <c r="H4137" s="63" t="n">
        <v>0</v>
      </c>
      <c r="I4137" s="63" t="n">
        <v>3</v>
      </c>
      <c r="J4137" s="63" t="n">
        <f aca="false">IF([2]terrains!L4137=13.5,IF([2]terrains!X4137=1,12,9),-0.392532+1.267037*[2]terrains!L4137+0.472239*[2]terrains!X4137+0.58658*[2]terrains!W4137+0.089417*[2]terrains!V4137+0.531633*[2]terrains!U4137+0.337883*[2]terrains!T4137-0.403545*[2]terrains!S4137)</f>
        <v>3.1129435</v>
      </c>
      <c r="K4137" s="140" t="n">
        <f aca="false">IF([2]terrains!I4137=0,[2]terrains!J4137,[2]terrains!I4137)</f>
        <v>3</v>
      </c>
      <c r="L4137" s="63" t="n">
        <v>2.5</v>
      </c>
      <c r="M4137" s="63" t="n">
        <v>2</v>
      </c>
      <c r="N4137" s="63" t="n">
        <v>0</v>
      </c>
      <c r="O4137" s="63" t="s">
        <v>152</v>
      </c>
      <c r="P4137" s="63" t="n">
        <v>3</v>
      </c>
      <c r="Q4137" s="63" t="n">
        <v>2.5</v>
      </c>
      <c r="R4137" s="63" t="n">
        <v>0</v>
      </c>
      <c r="S4137" s="63" t="n">
        <v>0</v>
      </c>
      <c r="T4137" s="63" t="n">
        <v>1</v>
      </c>
      <c r="U4137" s="63" t="n">
        <v>0</v>
      </c>
      <c r="V4137" s="63" t="n">
        <v>0</v>
      </c>
      <c r="W4137" s="63" t="n">
        <v>0</v>
      </c>
      <c r="X4137" s="63" t="n">
        <v>0</v>
      </c>
      <c r="Y4137" s="63" t="n">
        <f aca="false">IF([2]terrains!L4137&lt;=2.5,1,IF([2]terrains!L4137&lt;=4.5,2,IF([2]terrains!L4137&lt;=6.5,3,4)))</f>
        <v>1</v>
      </c>
      <c r="Z4137" s="63" t="n">
        <f aca="false"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1" t="n">
        <f aca="false">[2]terrains!Z4137*[2]terrains!F4137</f>
        <v>362404.703835</v>
      </c>
    </row>
    <row r="4138" customFormat="false" ht="14.4" hidden="false" customHeight="false" outlineLevel="0" collapsed="false">
      <c r="A4138" s="132" t="n">
        <v>4137</v>
      </c>
      <c r="B4138" s="63" t="n">
        <v>275412.153529</v>
      </c>
      <c r="C4138" s="63" t="n">
        <v>5038632.25249</v>
      </c>
      <c r="D4138" s="63" t="s">
        <v>3735</v>
      </c>
      <c r="E4138" s="142" t="n">
        <v>395.8</v>
      </c>
      <c r="F4138" s="139" t="n">
        <f aca="false">[2]terrains!E4138*10.76391</f>
        <v>4260.355578</v>
      </c>
      <c r="G4138" s="63" t="s">
        <v>334</v>
      </c>
      <c r="H4138" s="63" t="n">
        <v>0</v>
      </c>
      <c r="I4138" s="63" t="n">
        <v>0</v>
      </c>
      <c r="J4138" s="63" t="n">
        <f aca="false">IF([2]terrains!L4138=13.5,IF([2]terrains!X4138=1,12,9),-0.392532+1.267037*[2]terrains!L4138+0.472239*[2]terrains!X4138+0.58658*[2]terrains!W4138+0.089417*[2]terrains!V4138+0.531633*[2]terrains!U4138+0.337883*[2]terrains!T4138-0.403545*[2]terrains!S4138)</f>
        <v>2.141542</v>
      </c>
      <c r="K4138" s="140" t="n">
        <f aca="false">IF([2]terrains!I4138=0,[2]terrains!J4138,[2]terrains!I4138)</f>
        <v>2.141542</v>
      </c>
      <c r="L4138" s="63" t="n">
        <v>2</v>
      </c>
      <c r="M4138" s="63" t="n">
        <v>1</v>
      </c>
      <c r="N4138" s="63" t="n">
        <v>3</v>
      </c>
      <c r="O4138" s="63" t="s">
        <v>150</v>
      </c>
      <c r="P4138" s="63" t="n">
        <v>2</v>
      </c>
      <c r="Q4138" s="63" t="n">
        <v>1.5</v>
      </c>
      <c r="R4138" s="63" t="n">
        <v>1</v>
      </c>
      <c r="S4138" s="63" t="n">
        <v>0</v>
      </c>
      <c r="T4138" s="63" t="n">
        <v>0</v>
      </c>
      <c r="U4138" s="63" t="n">
        <v>0</v>
      </c>
      <c r="V4138" s="63" t="n">
        <v>0</v>
      </c>
      <c r="W4138" s="63" t="n">
        <v>0</v>
      </c>
      <c r="X4138" s="63" t="n">
        <v>0</v>
      </c>
      <c r="Y4138" s="63" t="n">
        <f aca="false">IF([2]terrains!L4138&lt;=2.5,1,IF([2]terrains!L4138&lt;=4.5,2,IF([2]terrains!L4138&lt;=6.5,3,4)))</f>
        <v>1</v>
      </c>
      <c r="Z4138" s="63" t="n">
        <f aca="false"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1" t="n">
        <f aca="false">[2]terrains!Z4138*[2]terrains!F4138</f>
        <v>149112.44523</v>
      </c>
    </row>
    <row r="4139" customFormat="false" ht="14.4" hidden="false" customHeight="false" outlineLevel="0" collapsed="false">
      <c r="A4139" s="132" t="n">
        <v>4138</v>
      </c>
      <c r="B4139" s="63" t="n">
        <v>301410.546568</v>
      </c>
      <c r="C4139" s="63" t="n">
        <v>5046016.49021</v>
      </c>
      <c r="D4139" s="63" t="s">
        <v>3736</v>
      </c>
      <c r="E4139" s="142" t="n">
        <v>395.7</v>
      </c>
      <c r="F4139" s="139" t="n">
        <f aca="false">[2]terrains!E4139*10.76391</f>
        <v>4259.279187</v>
      </c>
      <c r="G4139" s="63" t="s">
        <v>224</v>
      </c>
      <c r="H4139" s="63" t="n">
        <v>0</v>
      </c>
      <c r="I4139" s="63" t="n">
        <v>0</v>
      </c>
      <c r="J4139" s="63" t="n">
        <f aca="false">IF([2]terrains!L4139=13.5,IF([2]terrains!X4139=1,12,9),-0.392532+1.267037*[2]terrains!L4139+0.472239*[2]terrains!X4139+0.58658*[2]terrains!W4139+0.089417*[2]terrains!V4139+0.531633*[2]terrains!U4139+0.337883*[2]terrains!T4139-0.403545*[2]terrains!S4139)</f>
        <v>3.746462</v>
      </c>
      <c r="K4139" s="140" t="n">
        <f aca="false">IF([2]terrains!I4139=0,[2]terrains!J4139,[2]terrains!I4139)</f>
        <v>3.746462</v>
      </c>
      <c r="L4139" s="63" t="n">
        <v>3</v>
      </c>
      <c r="M4139" s="63" t="n">
        <v>2</v>
      </c>
      <c r="N4139" s="63" t="n">
        <v>6</v>
      </c>
      <c r="O4139" s="63" t="s">
        <v>152</v>
      </c>
      <c r="P4139" s="63" t="n">
        <v>2</v>
      </c>
      <c r="Q4139" s="63" t="n">
        <v>2</v>
      </c>
      <c r="R4139" s="63" t="n">
        <v>0</v>
      </c>
      <c r="S4139" s="63" t="n">
        <v>0</v>
      </c>
      <c r="T4139" s="63" t="n">
        <v>1</v>
      </c>
      <c r="U4139" s="63" t="n">
        <v>0</v>
      </c>
      <c r="V4139" s="63" t="n">
        <v>0</v>
      </c>
      <c r="W4139" s="63" t="n">
        <v>0</v>
      </c>
      <c r="X4139" s="63" t="n">
        <v>0</v>
      </c>
      <c r="Y4139" s="63" t="n">
        <f aca="false">IF([2]terrains!L4139&lt;=2.5,1,IF([2]terrains!L4139&lt;=4.5,2,IF([2]terrains!L4139&lt;=6.5,3,4)))</f>
        <v>2</v>
      </c>
      <c r="Z4139" s="63" t="n">
        <f aca="false"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1" t="n">
        <f aca="false">[2]terrains!Z4139*[2]terrains!F4139</f>
        <v>442965.035448</v>
      </c>
    </row>
    <row r="4140" customFormat="false" ht="14.4" hidden="false" customHeight="false" outlineLevel="0" collapsed="false">
      <c r="A4140" s="132" t="n">
        <v>4139</v>
      </c>
      <c r="B4140" s="63" t="n">
        <v>288522.493025</v>
      </c>
      <c r="C4140" s="63" t="n">
        <v>5042482.5611</v>
      </c>
      <c r="D4140" s="63" t="s">
        <v>3737</v>
      </c>
      <c r="E4140" s="142" t="n">
        <v>395.2</v>
      </c>
      <c r="F4140" s="139" t="n">
        <f aca="false">[2]terrains!E4140*10.76391</f>
        <v>4253.897232</v>
      </c>
      <c r="G4140" s="63" t="s">
        <v>235</v>
      </c>
      <c r="H4140" s="63" t="n">
        <v>1</v>
      </c>
      <c r="I4140" s="63" t="n">
        <v>6</v>
      </c>
      <c r="J4140" s="63" t="n">
        <f aca="false">IF([2]terrains!L4140=13.5,IF([2]terrains!X4140=1,12,9),-0.392532+1.267037*[2]terrains!L4140+0.472239*[2]terrains!X4140+0.58658*[2]terrains!W4140+0.089417*[2]terrains!V4140+0.531633*[2]terrains!U4140+0.337883*[2]terrains!T4140-0.403545*[2]terrains!S4140)</f>
        <v>5.6470175</v>
      </c>
      <c r="K4140" s="140" t="n">
        <f aca="false">IF([2]terrains!I4140=0,[2]terrains!J4140,[2]terrains!I4140)</f>
        <v>6</v>
      </c>
      <c r="L4140" s="63" t="n">
        <v>4.5</v>
      </c>
      <c r="M4140" s="63" t="n">
        <v>2</v>
      </c>
      <c r="N4140" s="63" t="n">
        <v>15</v>
      </c>
      <c r="O4140" s="63" t="s">
        <v>152</v>
      </c>
      <c r="P4140" s="63" t="n">
        <v>2</v>
      </c>
      <c r="Q4140" s="63" t="n">
        <v>2.5</v>
      </c>
      <c r="R4140" s="63" t="n">
        <v>0</v>
      </c>
      <c r="S4140" s="63" t="n">
        <v>0</v>
      </c>
      <c r="T4140" s="63" t="n">
        <v>1</v>
      </c>
      <c r="U4140" s="63" t="n">
        <v>0</v>
      </c>
      <c r="V4140" s="63" t="n">
        <v>0</v>
      </c>
      <c r="W4140" s="63" t="n">
        <v>0</v>
      </c>
      <c r="X4140" s="63" t="n">
        <v>0</v>
      </c>
      <c r="Y4140" s="63" t="n">
        <f aca="false">IF([2]terrains!L4140&lt;=2.5,1,IF([2]terrains!L4140&lt;=4.5,2,IF([2]terrains!L4140&lt;=6.5,3,4)))</f>
        <v>2</v>
      </c>
      <c r="Z4140" s="63" t="n">
        <f aca="false"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1" t="n">
        <f aca="false">[2]terrains!Z4140*[2]terrains!F4140</f>
        <v>442405.312128</v>
      </c>
    </row>
    <row r="4141" customFormat="false" ht="14.4" hidden="false" customHeight="false" outlineLevel="0" collapsed="false">
      <c r="A4141" s="132" t="n">
        <v>4140</v>
      </c>
      <c r="B4141" s="63" t="n">
        <v>299638.669315</v>
      </c>
      <c r="C4141" s="63" t="n">
        <v>5046434.39325</v>
      </c>
      <c r="D4141" s="63" t="s">
        <v>3738</v>
      </c>
      <c r="E4141" s="142" t="n">
        <v>395</v>
      </c>
      <c r="F4141" s="139" t="n">
        <f aca="false">[2]terrains!E4141*10.76391</f>
        <v>4251.74445</v>
      </c>
      <c r="G4141" s="63" t="s">
        <v>966</v>
      </c>
      <c r="H4141" s="63" t="n">
        <v>0</v>
      </c>
      <c r="I4141" s="63" t="n">
        <v>0</v>
      </c>
      <c r="J4141" s="63" t="n">
        <f aca="false">IF([2]terrains!L4141=13.5,IF([2]terrains!X4141=1,12,9),-0.392532+1.267037*[2]terrains!L4141+0.472239*[2]terrains!X4141+0.58658*[2]terrains!W4141+0.089417*[2]terrains!V4141+0.531633*[2]terrains!U4141+0.337883*[2]terrains!T4141-0.403545*[2]terrains!S4141)</f>
        <v>3.1129435</v>
      </c>
      <c r="K4141" s="140" t="n">
        <f aca="false">IF([2]terrains!I4141=0,[2]terrains!J4141,[2]terrains!I4141)</f>
        <v>3.1129435</v>
      </c>
      <c r="L4141" s="63" t="n">
        <v>2.5</v>
      </c>
      <c r="M4141" s="63" t="n">
        <v>2</v>
      </c>
      <c r="N4141" s="63" t="n">
        <v>3</v>
      </c>
      <c r="O4141" s="63" t="s">
        <v>152</v>
      </c>
      <c r="P4141" s="63" t="n">
        <v>2</v>
      </c>
      <c r="Q4141" s="63" t="n">
        <v>2.5</v>
      </c>
      <c r="R4141" s="63" t="n">
        <v>0</v>
      </c>
      <c r="S4141" s="63" t="n">
        <v>0</v>
      </c>
      <c r="T4141" s="63" t="n">
        <v>1</v>
      </c>
      <c r="U4141" s="63" t="n">
        <v>0</v>
      </c>
      <c r="V4141" s="63" t="n">
        <v>0</v>
      </c>
      <c r="W4141" s="63" t="n">
        <v>0</v>
      </c>
      <c r="X4141" s="63" t="n">
        <v>0</v>
      </c>
      <c r="Y4141" s="63" t="n">
        <f aca="false">IF([2]terrains!L4141&lt;=2.5,1,IF([2]terrains!L4141&lt;=4.5,2,IF([2]terrains!L4141&lt;=6.5,3,4)))</f>
        <v>1</v>
      </c>
      <c r="Z4141" s="63" t="n">
        <f aca="false"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1" t="n">
        <f aca="false">[2]terrains!Z4141*[2]terrains!F4141</f>
        <v>361398.27825</v>
      </c>
    </row>
    <row r="4142" customFormat="false" ht="14.4" hidden="false" customHeight="false" outlineLevel="0" collapsed="false">
      <c r="A4142" s="132" t="n">
        <v>4141</v>
      </c>
      <c r="B4142" s="63" t="n">
        <v>305057.8985</v>
      </c>
      <c r="C4142" s="63" t="n">
        <v>5055419.746</v>
      </c>
      <c r="D4142" s="63" t="s">
        <v>3739</v>
      </c>
      <c r="E4142" s="142" t="n">
        <v>394.84</v>
      </c>
      <c r="F4142" s="139" t="n">
        <f aca="false">[2]terrains!E4142*10.76391</f>
        <v>4250.0222244</v>
      </c>
      <c r="G4142" s="63" t="s">
        <v>329</v>
      </c>
      <c r="H4142" s="63" t="n">
        <v>0</v>
      </c>
      <c r="I4142" s="63" t="n">
        <v>0</v>
      </c>
      <c r="J4142" s="63" t="n">
        <f aca="false">IF([2]terrains!L4142=13.5,IF([2]terrains!X4142=1,12,9),-0.392532+1.267037*[2]terrains!L4142+0.472239*[2]terrains!X4142+0.58658*[2]terrains!W4142+0.089417*[2]terrains!V4142+0.531633*[2]terrains!U4142+0.337883*[2]terrains!T4142-0.403545*[2]terrains!S4142)</f>
        <v>2.141542</v>
      </c>
      <c r="K4142" s="140" t="n">
        <f aca="false">IF([2]terrains!I4142=0,[2]terrains!J4142,[2]terrains!I4142)</f>
        <v>2.141542</v>
      </c>
      <c r="L4142" s="63" t="n">
        <v>2</v>
      </c>
      <c r="M4142" s="63" t="n">
        <v>1</v>
      </c>
      <c r="N4142" s="63" t="n">
        <v>3</v>
      </c>
      <c r="O4142" s="63" t="s">
        <v>150</v>
      </c>
      <c r="P4142" s="63" t="n">
        <v>2</v>
      </c>
      <c r="Q4142" s="63" t="n">
        <v>1.5</v>
      </c>
      <c r="R4142" s="63" t="n">
        <v>1</v>
      </c>
      <c r="S4142" s="63" t="n">
        <v>0</v>
      </c>
      <c r="T4142" s="63" t="n">
        <v>0</v>
      </c>
      <c r="U4142" s="63" t="n">
        <v>0</v>
      </c>
      <c r="V4142" s="63" t="n">
        <v>0</v>
      </c>
      <c r="W4142" s="63" t="n">
        <v>0</v>
      </c>
      <c r="X4142" s="63" t="n">
        <v>0</v>
      </c>
      <c r="Y4142" s="63" t="n">
        <f aca="false">IF([2]terrains!L4142&lt;=2.5,1,IF([2]terrains!L4142&lt;=4.5,2,IF([2]terrains!L4142&lt;=6.5,3,4)))</f>
        <v>1</v>
      </c>
      <c r="Z4142" s="63" t="n">
        <f aca="false"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1" t="n">
        <f aca="false">[2]terrains!Z4142*[2]terrains!F4142</f>
        <v>148750.777854</v>
      </c>
    </row>
    <row r="4143" customFormat="false" ht="14.4" hidden="false" customHeight="false" outlineLevel="0" collapsed="false">
      <c r="A4143" s="132" t="n">
        <v>4142</v>
      </c>
      <c r="B4143" s="63" t="n">
        <v>299218.769111</v>
      </c>
      <c r="C4143" s="63" t="n">
        <v>5056531.3536</v>
      </c>
      <c r="D4143" s="63" t="s">
        <v>3740</v>
      </c>
      <c r="E4143" s="142" t="n">
        <v>394.84</v>
      </c>
      <c r="F4143" s="139" t="n">
        <f aca="false">[2]terrains!E4143*10.76391</f>
        <v>4250.0222244</v>
      </c>
      <c r="G4143" s="63" t="s">
        <v>329</v>
      </c>
      <c r="H4143" s="63" t="n">
        <v>0</v>
      </c>
      <c r="I4143" s="63" t="n">
        <v>0</v>
      </c>
      <c r="J4143" s="63" t="n">
        <f aca="false">IF([2]terrains!L4143=13.5,IF([2]terrains!X4143=1,12,9),-0.392532+1.267037*[2]terrains!L4143+0.472239*[2]terrains!X4143+0.58658*[2]terrains!W4143+0.089417*[2]terrains!V4143+0.531633*[2]terrains!U4143+0.337883*[2]terrains!T4143-0.403545*[2]terrains!S4143)</f>
        <v>2.141542</v>
      </c>
      <c r="K4143" s="140" t="n">
        <f aca="false">IF([2]terrains!I4143=0,[2]terrains!J4143,[2]terrains!I4143)</f>
        <v>2.141542</v>
      </c>
      <c r="L4143" s="63" t="n">
        <v>2</v>
      </c>
      <c r="M4143" s="63" t="n">
        <v>1</v>
      </c>
      <c r="N4143" s="63" t="n">
        <v>3</v>
      </c>
      <c r="O4143" s="63" t="s">
        <v>150</v>
      </c>
      <c r="P4143" s="63" t="n">
        <v>2</v>
      </c>
      <c r="Q4143" s="63" t="n">
        <v>1.5</v>
      </c>
      <c r="R4143" s="63" t="n">
        <v>1</v>
      </c>
      <c r="S4143" s="63" t="n">
        <v>0</v>
      </c>
      <c r="T4143" s="63" t="n">
        <v>0</v>
      </c>
      <c r="U4143" s="63" t="n">
        <v>0</v>
      </c>
      <c r="V4143" s="63" t="n">
        <v>0</v>
      </c>
      <c r="W4143" s="63" t="n">
        <v>0</v>
      </c>
      <c r="X4143" s="63" t="n">
        <v>0</v>
      </c>
      <c r="Y4143" s="63" t="n">
        <f aca="false">IF([2]terrains!L4143&lt;=2.5,1,IF([2]terrains!L4143&lt;=4.5,2,IF([2]terrains!L4143&lt;=6.5,3,4)))</f>
        <v>1</v>
      </c>
      <c r="Z4143" s="63" t="n">
        <f aca="false"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1" t="n">
        <f aca="false">[2]terrains!Z4143*[2]terrains!F4143</f>
        <v>148750.777854</v>
      </c>
    </row>
    <row r="4144" customFormat="false" ht="14.4" hidden="false" customHeight="false" outlineLevel="0" collapsed="false">
      <c r="A4144" s="132" t="n">
        <v>4143</v>
      </c>
      <c r="B4144" s="63" t="n">
        <v>299182.340226</v>
      </c>
      <c r="C4144" s="63" t="n">
        <v>5056580.26318</v>
      </c>
      <c r="D4144" s="63" t="s">
        <v>3741</v>
      </c>
      <c r="E4144" s="142" t="n">
        <v>394.84</v>
      </c>
      <c r="F4144" s="139" t="n">
        <f aca="false">[2]terrains!E4144*10.76391</f>
        <v>4250.0222244</v>
      </c>
      <c r="G4144" s="63" t="s">
        <v>329</v>
      </c>
      <c r="H4144" s="63" t="n">
        <v>0</v>
      </c>
      <c r="I4144" s="63" t="n">
        <v>0</v>
      </c>
      <c r="J4144" s="63" t="n">
        <f aca="false">IF([2]terrains!L4144=13.5,IF([2]terrains!X4144=1,12,9),-0.392532+1.267037*[2]terrains!L4144+0.472239*[2]terrains!X4144+0.58658*[2]terrains!W4144+0.089417*[2]terrains!V4144+0.531633*[2]terrains!U4144+0.337883*[2]terrains!T4144-0.403545*[2]terrains!S4144)</f>
        <v>2.141542</v>
      </c>
      <c r="K4144" s="140" t="n">
        <f aca="false">IF([2]terrains!I4144=0,[2]terrains!J4144,[2]terrains!I4144)</f>
        <v>2.141542</v>
      </c>
      <c r="L4144" s="63" t="n">
        <v>2</v>
      </c>
      <c r="M4144" s="63" t="n">
        <v>1</v>
      </c>
      <c r="N4144" s="63" t="n">
        <v>3</v>
      </c>
      <c r="O4144" s="63" t="s">
        <v>150</v>
      </c>
      <c r="P4144" s="63" t="n">
        <v>2</v>
      </c>
      <c r="Q4144" s="63" t="n">
        <v>1.5</v>
      </c>
      <c r="R4144" s="63" t="n">
        <v>1</v>
      </c>
      <c r="S4144" s="63" t="n">
        <v>0</v>
      </c>
      <c r="T4144" s="63" t="n">
        <v>0</v>
      </c>
      <c r="U4144" s="63" t="n">
        <v>0</v>
      </c>
      <c r="V4144" s="63" t="n">
        <v>0</v>
      </c>
      <c r="W4144" s="63" t="n">
        <v>0</v>
      </c>
      <c r="X4144" s="63" t="n">
        <v>0</v>
      </c>
      <c r="Y4144" s="63" t="n">
        <f aca="false">IF([2]terrains!L4144&lt;=2.5,1,IF([2]terrains!L4144&lt;=4.5,2,IF([2]terrains!L4144&lt;=6.5,3,4)))</f>
        <v>1</v>
      </c>
      <c r="Z4144" s="63" t="n">
        <f aca="false"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1" t="n">
        <f aca="false">[2]terrains!Z4144*[2]terrains!F4144</f>
        <v>148750.777854</v>
      </c>
    </row>
    <row r="4145" customFormat="false" ht="14.4" hidden="false" customHeight="false" outlineLevel="0" collapsed="false">
      <c r="A4145" s="132" t="n">
        <v>4144</v>
      </c>
      <c r="B4145" s="63" t="n">
        <v>299164.172014</v>
      </c>
      <c r="C4145" s="63" t="n">
        <v>5056604.69424</v>
      </c>
      <c r="D4145" s="63" t="s">
        <v>3742</v>
      </c>
      <c r="E4145" s="142" t="n">
        <v>394.84</v>
      </c>
      <c r="F4145" s="139" t="n">
        <f aca="false">[2]terrains!E4145*10.76391</f>
        <v>4250.0222244</v>
      </c>
      <c r="G4145" s="63" t="s">
        <v>329</v>
      </c>
      <c r="H4145" s="63" t="n">
        <v>0</v>
      </c>
      <c r="I4145" s="63" t="n">
        <v>0</v>
      </c>
      <c r="J4145" s="63" t="n">
        <f aca="false">IF([2]terrains!L4145=13.5,IF([2]terrains!X4145=1,12,9),-0.392532+1.267037*[2]terrains!L4145+0.472239*[2]terrains!X4145+0.58658*[2]terrains!W4145+0.089417*[2]terrains!V4145+0.531633*[2]terrains!U4145+0.337883*[2]terrains!T4145-0.403545*[2]terrains!S4145)</f>
        <v>2.141542</v>
      </c>
      <c r="K4145" s="140" t="n">
        <f aca="false">IF([2]terrains!I4145=0,[2]terrains!J4145,[2]terrains!I4145)</f>
        <v>2.141542</v>
      </c>
      <c r="L4145" s="63" t="n">
        <v>2</v>
      </c>
      <c r="M4145" s="63" t="n">
        <v>1</v>
      </c>
      <c r="N4145" s="63" t="n">
        <v>3</v>
      </c>
      <c r="O4145" s="63" t="s">
        <v>150</v>
      </c>
      <c r="P4145" s="63" t="n">
        <v>2</v>
      </c>
      <c r="Q4145" s="63" t="n">
        <v>1.5</v>
      </c>
      <c r="R4145" s="63" t="n">
        <v>1</v>
      </c>
      <c r="S4145" s="63" t="n">
        <v>0</v>
      </c>
      <c r="T4145" s="63" t="n">
        <v>0</v>
      </c>
      <c r="U4145" s="63" t="n">
        <v>0</v>
      </c>
      <c r="V4145" s="63" t="n">
        <v>0</v>
      </c>
      <c r="W4145" s="63" t="n">
        <v>0</v>
      </c>
      <c r="X4145" s="63" t="n">
        <v>0</v>
      </c>
      <c r="Y4145" s="63" t="n">
        <f aca="false">IF([2]terrains!L4145&lt;=2.5,1,IF([2]terrains!L4145&lt;=4.5,2,IF([2]terrains!L4145&lt;=6.5,3,4)))</f>
        <v>1</v>
      </c>
      <c r="Z4145" s="63" t="n">
        <f aca="false"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1" t="n">
        <f aca="false">[2]terrains!Z4145*[2]terrains!F4145</f>
        <v>148750.777854</v>
      </c>
    </row>
    <row r="4146" customFormat="false" ht="14.4" hidden="false" customHeight="false" outlineLevel="0" collapsed="false">
      <c r="A4146" s="132" t="n">
        <v>4145</v>
      </c>
      <c r="B4146" s="63" t="n">
        <v>299155.040729</v>
      </c>
      <c r="C4146" s="63" t="n">
        <v>5056616.95628</v>
      </c>
      <c r="D4146" s="63" t="s">
        <v>3743</v>
      </c>
      <c r="E4146" s="142" t="n">
        <v>394.84</v>
      </c>
      <c r="F4146" s="139" t="n">
        <f aca="false">[2]terrains!E4146*10.76391</f>
        <v>4250.0222244</v>
      </c>
      <c r="G4146" s="63" t="s">
        <v>329</v>
      </c>
      <c r="H4146" s="63" t="n">
        <v>0</v>
      </c>
      <c r="I4146" s="63" t="n">
        <v>0</v>
      </c>
      <c r="J4146" s="63" t="n">
        <f aca="false">IF([2]terrains!L4146=13.5,IF([2]terrains!X4146=1,12,9),-0.392532+1.267037*[2]terrains!L4146+0.472239*[2]terrains!X4146+0.58658*[2]terrains!W4146+0.089417*[2]terrains!V4146+0.531633*[2]terrains!U4146+0.337883*[2]terrains!T4146-0.403545*[2]terrains!S4146)</f>
        <v>2.141542</v>
      </c>
      <c r="K4146" s="140" t="n">
        <f aca="false">IF([2]terrains!I4146=0,[2]terrains!J4146,[2]terrains!I4146)</f>
        <v>2.141542</v>
      </c>
      <c r="L4146" s="63" t="n">
        <v>2</v>
      </c>
      <c r="M4146" s="63" t="n">
        <v>1</v>
      </c>
      <c r="N4146" s="63" t="n">
        <v>3</v>
      </c>
      <c r="O4146" s="63" t="s">
        <v>150</v>
      </c>
      <c r="P4146" s="63" t="n">
        <v>2</v>
      </c>
      <c r="Q4146" s="63" t="n">
        <v>1.5</v>
      </c>
      <c r="R4146" s="63" t="n">
        <v>1</v>
      </c>
      <c r="S4146" s="63" t="n">
        <v>0</v>
      </c>
      <c r="T4146" s="63" t="n">
        <v>0</v>
      </c>
      <c r="U4146" s="63" t="n">
        <v>0</v>
      </c>
      <c r="V4146" s="63" t="n">
        <v>0</v>
      </c>
      <c r="W4146" s="63" t="n">
        <v>0</v>
      </c>
      <c r="X4146" s="63" t="n">
        <v>0</v>
      </c>
      <c r="Y4146" s="63" t="n">
        <f aca="false">IF([2]terrains!L4146&lt;=2.5,1,IF([2]terrains!L4146&lt;=4.5,2,IF([2]terrains!L4146&lt;=6.5,3,4)))</f>
        <v>1</v>
      </c>
      <c r="Z4146" s="63" t="n">
        <f aca="false"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1" t="n">
        <f aca="false">[2]terrains!Z4146*[2]terrains!F4146</f>
        <v>148750.777854</v>
      </c>
    </row>
    <row r="4147" customFormat="false" ht="14.4" hidden="false" customHeight="false" outlineLevel="0" collapsed="false">
      <c r="A4147" s="132" t="n">
        <v>4146</v>
      </c>
      <c r="B4147" s="63" t="n">
        <v>299136.717459</v>
      </c>
      <c r="C4147" s="63" t="n">
        <v>5056641.5616</v>
      </c>
      <c r="D4147" s="63" t="s">
        <v>3744</v>
      </c>
      <c r="E4147" s="142" t="n">
        <v>394.84</v>
      </c>
      <c r="F4147" s="139" t="n">
        <f aca="false">[2]terrains!E4147*10.76391</f>
        <v>4250.0222244</v>
      </c>
      <c r="G4147" s="63" t="s">
        <v>329</v>
      </c>
      <c r="H4147" s="63" t="n">
        <v>0</v>
      </c>
      <c r="I4147" s="63" t="n">
        <v>0</v>
      </c>
      <c r="J4147" s="63" t="n">
        <f aca="false">IF([2]terrains!L4147=13.5,IF([2]terrains!X4147=1,12,9),-0.392532+1.267037*[2]terrains!L4147+0.472239*[2]terrains!X4147+0.58658*[2]terrains!W4147+0.089417*[2]terrains!V4147+0.531633*[2]terrains!U4147+0.337883*[2]terrains!T4147-0.403545*[2]terrains!S4147)</f>
        <v>2.141542</v>
      </c>
      <c r="K4147" s="140" t="n">
        <f aca="false">IF([2]terrains!I4147=0,[2]terrains!J4147,[2]terrains!I4147)</f>
        <v>2.141542</v>
      </c>
      <c r="L4147" s="63" t="n">
        <v>2</v>
      </c>
      <c r="M4147" s="63" t="n">
        <v>1</v>
      </c>
      <c r="N4147" s="63" t="n">
        <v>3</v>
      </c>
      <c r="O4147" s="63" t="s">
        <v>150</v>
      </c>
      <c r="P4147" s="63" t="n">
        <v>2</v>
      </c>
      <c r="Q4147" s="63" t="n">
        <v>1.5</v>
      </c>
      <c r="R4147" s="63" t="n">
        <v>1</v>
      </c>
      <c r="S4147" s="63" t="n">
        <v>0</v>
      </c>
      <c r="T4147" s="63" t="n">
        <v>0</v>
      </c>
      <c r="U4147" s="63" t="n">
        <v>0</v>
      </c>
      <c r="V4147" s="63" t="n">
        <v>0</v>
      </c>
      <c r="W4147" s="63" t="n">
        <v>0</v>
      </c>
      <c r="X4147" s="63" t="n">
        <v>0</v>
      </c>
      <c r="Y4147" s="63" t="n">
        <f aca="false">IF([2]terrains!L4147&lt;=2.5,1,IF([2]terrains!L4147&lt;=4.5,2,IF([2]terrains!L4147&lt;=6.5,3,4)))</f>
        <v>1</v>
      </c>
      <c r="Z4147" s="63" t="n">
        <f aca="false"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1" t="n">
        <f aca="false">[2]terrains!Z4147*[2]terrains!F4147</f>
        <v>148750.777854</v>
      </c>
    </row>
    <row r="4148" customFormat="false" ht="14.4" hidden="false" customHeight="false" outlineLevel="0" collapsed="false">
      <c r="A4148" s="132" t="n">
        <v>4147</v>
      </c>
      <c r="B4148" s="63" t="n">
        <v>299127.585615</v>
      </c>
      <c r="C4148" s="63" t="n">
        <v>5056653.82444</v>
      </c>
      <c r="D4148" s="63" t="s">
        <v>3745</v>
      </c>
      <c r="E4148" s="142" t="n">
        <v>394.84</v>
      </c>
      <c r="F4148" s="139" t="n">
        <f aca="false">[2]terrains!E4148*10.76391</f>
        <v>4250.0222244</v>
      </c>
      <c r="G4148" s="63" t="s">
        <v>329</v>
      </c>
      <c r="H4148" s="63" t="n">
        <v>0</v>
      </c>
      <c r="I4148" s="63" t="n">
        <v>0</v>
      </c>
      <c r="J4148" s="63" t="n">
        <f aca="false">IF([2]terrains!L4148=13.5,IF([2]terrains!X4148=1,12,9),-0.392532+1.267037*[2]terrains!L4148+0.472239*[2]terrains!X4148+0.58658*[2]terrains!W4148+0.089417*[2]terrains!V4148+0.531633*[2]terrains!U4148+0.337883*[2]terrains!T4148-0.403545*[2]terrains!S4148)</f>
        <v>2.141542</v>
      </c>
      <c r="K4148" s="140" t="n">
        <f aca="false">IF([2]terrains!I4148=0,[2]terrains!J4148,[2]terrains!I4148)</f>
        <v>2.141542</v>
      </c>
      <c r="L4148" s="63" t="n">
        <v>2</v>
      </c>
      <c r="M4148" s="63" t="n">
        <v>1</v>
      </c>
      <c r="N4148" s="63" t="n">
        <v>3</v>
      </c>
      <c r="O4148" s="63" t="s">
        <v>150</v>
      </c>
      <c r="P4148" s="63" t="n">
        <v>2</v>
      </c>
      <c r="Q4148" s="63" t="n">
        <v>1.5</v>
      </c>
      <c r="R4148" s="63" t="n">
        <v>1</v>
      </c>
      <c r="S4148" s="63" t="n">
        <v>0</v>
      </c>
      <c r="T4148" s="63" t="n">
        <v>0</v>
      </c>
      <c r="U4148" s="63" t="n">
        <v>0</v>
      </c>
      <c r="V4148" s="63" t="n">
        <v>0</v>
      </c>
      <c r="W4148" s="63" t="n">
        <v>0</v>
      </c>
      <c r="X4148" s="63" t="n">
        <v>0</v>
      </c>
      <c r="Y4148" s="63" t="n">
        <f aca="false">IF([2]terrains!L4148&lt;=2.5,1,IF([2]terrains!L4148&lt;=4.5,2,IF([2]terrains!L4148&lt;=6.5,3,4)))</f>
        <v>1</v>
      </c>
      <c r="Z4148" s="63" t="n">
        <f aca="false"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1" t="n">
        <f aca="false">[2]terrains!Z4148*[2]terrains!F4148</f>
        <v>148750.777854</v>
      </c>
    </row>
    <row r="4149" customFormat="false" ht="14.4" hidden="false" customHeight="false" outlineLevel="0" collapsed="false">
      <c r="A4149" s="132" t="n">
        <v>4148</v>
      </c>
      <c r="B4149" s="63" t="n">
        <v>299118.494591</v>
      </c>
      <c r="C4149" s="63" t="n">
        <v>5056666.04042</v>
      </c>
      <c r="D4149" s="63" t="s">
        <v>3746</v>
      </c>
      <c r="E4149" s="142" t="n">
        <v>394.84</v>
      </c>
      <c r="F4149" s="139" t="n">
        <f aca="false">[2]terrains!E4149*10.76391</f>
        <v>4250.0222244</v>
      </c>
      <c r="G4149" s="63" t="s">
        <v>329</v>
      </c>
      <c r="H4149" s="63" t="n">
        <v>0</v>
      </c>
      <c r="I4149" s="63" t="n">
        <v>0</v>
      </c>
      <c r="J4149" s="63" t="n">
        <f aca="false">IF([2]terrains!L4149=13.5,IF([2]terrains!X4149=1,12,9),-0.392532+1.267037*[2]terrains!L4149+0.472239*[2]terrains!X4149+0.58658*[2]terrains!W4149+0.089417*[2]terrains!V4149+0.531633*[2]terrains!U4149+0.337883*[2]terrains!T4149-0.403545*[2]terrains!S4149)</f>
        <v>2.141542</v>
      </c>
      <c r="K4149" s="140" t="n">
        <f aca="false">IF([2]terrains!I4149=0,[2]terrains!J4149,[2]terrains!I4149)</f>
        <v>2.141542</v>
      </c>
      <c r="L4149" s="63" t="n">
        <v>2</v>
      </c>
      <c r="M4149" s="63" t="n">
        <v>1</v>
      </c>
      <c r="N4149" s="63" t="n">
        <v>3</v>
      </c>
      <c r="O4149" s="63" t="s">
        <v>150</v>
      </c>
      <c r="P4149" s="63" t="n">
        <v>2</v>
      </c>
      <c r="Q4149" s="63" t="n">
        <v>1.5</v>
      </c>
      <c r="R4149" s="63" t="n">
        <v>1</v>
      </c>
      <c r="S4149" s="63" t="n">
        <v>0</v>
      </c>
      <c r="T4149" s="63" t="n">
        <v>0</v>
      </c>
      <c r="U4149" s="63" t="n">
        <v>0</v>
      </c>
      <c r="V4149" s="63" t="n">
        <v>0</v>
      </c>
      <c r="W4149" s="63" t="n">
        <v>0</v>
      </c>
      <c r="X4149" s="63" t="n">
        <v>0</v>
      </c>
      <c r="Y4149" s="63" t="n">
        <f aca="false">IF([2]terrains!L4149&lt;=2.5,1,IF([2]terrains!L4149&lt;=4.5,2,IF([2]terrains!L4149&lt;=6.5,3,4)))</f>
        <v>1</v>
      </c>
      <c r="Z4149" s="63" t="n">
        <f aca="false"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1" t="n">
        <f aca="false">[2]terrains!Z4149*[2]terrains!F4149</f>
        <v>148750.777854</v>
      </c>
    </row>
    <row r="4150" customFormat="false" ht="14.4" hidden="false" customHeight="false" outlineLevel="0" collapsed="false">
      <c r="A4150" s="132" t="n">
        <v>4149</v>
      </c>
      <c r="B4150" s="63" t="n">
        <v>299053.86619</v>
      </c>
      <c r="C4150" s="63" t="n">
        <v>5056752.83887</v>
      </c>
      <c r="D4150" s="63" t="s">
        <v>3747</v>
      </c>
      <c r="E4150" s="142" t="n">
        <v>394.84</v>
      </c>
      <c r="F4150" s="139" t="n">
        <f aca="false">[2]terrains!E4150*10.76391</f>
        <v>4250.0222244</v>
      </c>
      <c r="G4150" s="63" t="s">
        <v>329</v>
      </c>
      <c r="H4150" s="63" t="n">
        <v>0</v>
      </c>
      <c r="I4150" s="63" t="n">
        <v>0</v>
      </c>
      <c r="J4150" s="63" t="n">
        <f aca="false">IF([2]terrains!L4150=13.5,IF([2]terrains!X4150=1,12,9),-0.392532+1.267037*[2]terrains!L4150+0.472239*[2]terrains!X4150+0.58658*[2]terrains!W4150+0.089417*[2]terrains!V4150+0.531633*[2]terrains!U4150+0.337883*[2]terrains!T4150-0.403545*[2]terrains!S4150)</f>
        <v>2.141542</v>
      </c>
      <c r="K4150" s="140" t="n">
        <f aca="false">IF([2]terrains!I4150=0,[2]terrains!J4150,[2]terrains!I4150)</f>
        <v>2.141542</v>
      </c>
      <c r="L4150" s="63" t="n">
        <v>2</v>
      </c>
      <c r="M4150" s="63" t="n">
        <v>1</v>
      </c>
      <c r="N4150" s="63" t="n">
        <v>3</v>
      </c>
      <c r="O4150" s="63" t="s">
        <v>150</v>
      </c>
      <c r="P4150" s="63" t="n">
        <v>2</v>
      </c>
      <c r="Q4150" s="63" t="n">
        <v>1.5</v>
      </c>
      <c r="R4150" s="63" t="n">
        <v>1</v>
      </c>
      <c r="S4150" s="63" t="n">
        <v>0</v>
      </c>
      <c r="T4150" s="63" t="n">
        <v>0</v>
      </c>
      <c r="U4150" s="63" t="n">
        <v>0</v>
      </c>
      <c r="V4150" s="63" t="n">
        <v>0</v>
      </c>
      <c r="W4150" s="63" t="n">
        <v>0</v>
      </c>
      <c r="X4150" s="63" t="n">
        <v>0</v>
      </c>
      <c r="Y4150" s="63" t="n">
        <f aca="false">IF([2]terrains!L4150&lt;=2.5,1,IF([2]terrains!L4150&lt;=4.5,2,IF([2]terrains!L4150&lt;=6.5,3,4)))</f>
        <v>1</v>
      </c>
      <c r="Z4150" s="63" t="n">
        <f aca="false"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1" t="n">
        <f aca="false">[2]terrains!Z4150*[2]terrains!F4150</f>
        <v>148750.777854</v>
      </c>
    </row>
    <row r="4151" customFormat="false" ht="14.4" hidden="false" customHeight="false" outlineLevel="0" collapsed="false">
      <c r="A4151" s="132" t="n">
        <v>4150</v>
      </c>
      <c r="B4151" s="63" t="n">
        <v>299035.692707</v>
      </c>
      <c r="C4151" s="63" t="n">
        <v>5056777.30365</v>
      </c>
      <c r="D4151" s="63" t="s">
        <v>3748</v>
      </c>
      <c r="E4151" s="142" t="n">
        <v>394.84</v>
      </c>
      <c r="F4151" s="139" t="n">
        <f aca="false">[2]terrains!E4151*10.76391</f>
        <v>4250.0222244</v>
      </c>
      <c r="G4151" s="63" t="s">
        <v>329</v>
      </c>
      <c r="H4151" s="63" t="n">
        <v>0</v>
      </c>
      <c r="I4151" s="63" t="n">
        <v>0</v>
      </c>
      <c r="J4151" s="63" t="n">
        <f aca="false">IF([2]terrains!L4151=13.5,IF([2]terrains!X4151=1,12,9),-0.392532+1.267037*[2]terrains!L4151+0.472239*[2]terrains!X4151+0.58658*[2]terrains!W4151+0.089417*[2]terrains!V4151+0.531633*[2]terrains!U4151+0.337883*[2]terrains!T4151-0.403545*[2]terrains!S4151)</f>
        <v>2.141542</v>
      </c>
      <c r="K4151" s="140" t="n">
        <f aca="false">IF([2]terrains!I4151=0,[2]terrains!J4151,[2]terrains!I4151)</f>
        <v>2.141542</v>
      </c>
      <c r="L4151" s="63" t="n">
        <v>2</v>
      </c>
      <c r="M4151" s="63" t="n">
        <v>1</v>
      </c>
      <c r="N4151" s="63" t="n">
        <v>3</v>
      </c>
      <c r="O4151" s="63" t="s">
        <v>150</v>
      </c>
      <c r="P4151" s="63" t="n">
        <v>2</v>
      </c>
      <c r="Q4151" s="63" t="n">
        <v>1.5</v>
      </c>
      <c r="R4151" s="63" t="n">
        <v>1</v>
      </c>
      <c r="S4151" s="63" t="n">
        <v>0</v>
      </c>
      <c r="T4151" s="63" t="n">
        <v>0</v>
      </c>
      <c r="U4151" s="63" t="n">
        <v>0</v>
      </c>
      <c r="V4151" s="63" t="n">
        <v>0</v>
      </c>
      <c r="W4151" s="63" t="n">
        <v>0</v>
      </c>
      <c r="X4151" s="63" t="n">
        <v>0</v>
      </c>
      <c r="Y4151" s="63" t="n">
        <f aca="false">IF([2]terrains!L4151&lt;=2.5,1,IF([2]terrains!L4151&lt;=4.5,2,IF([2]terrains!L4151&lt;=6.5,3,4)))</f>
        <v>1</v>
      </c>
      <c r="Z4151" s="63" t="n">
        <f aca="false"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1" t="n">
        <f aca="false">[2]terrains!Z4151*[2]terrains!F4151</f>
        <v>148750.777854</v>
      </c>
    </row>
    <row r="4152" customFormat="false" ht="14.4" hidden="false" customHeight="false" outlineLevel="0" collapsed="false">
      <c r="A4152" s="132" t="n">
        <v>4151</v>
      </c>
      <c r="B4152" s="63" t="n">
        <v>298985.462267</v>
      </c>
      <c r="C4152" s="63" t="n">
        <v>5056844.71637</v>
      </c>
      <c r="D4152" s="63" t="s">
        <v>3749</v>
      </c>
      <c r="E4152" s="142" t="n">
        <v>394.84</v>
      </c>
      <c r="F4152" s="139" t="n">
        <f aca="false">[2]terrains!E4152*10.76391</f>
        <v>4250.0222244</v>
      </c>
      <c r="G4152" s="63" t="s">
        <v>329</v>
      </c>
      <c r="H4152" s="63" t="n">
        <v>0</v>
      </c>
      <c r="I4152" s="63" t="n">
        <v>0</v>
      </c>
      <c r="J4152" s="63" t="n">
        <f aca="false">IF([2]terrains!L4152=13.5,IF([2]terrains!X4152=1,12,9),-0.392532+1.267037*[2]terrains!L4152+0.472239*[2]terrains!X4152+0.58658*[2]terrains!W4152+0.089417*[2]terrains!V4152+0.531633*[2]terrains!U4152+0.337883*[2]terrains!T4152-0.403545*[2]terrains!S4152)</f>
        <v>2.141542</v>
      </c>
      <c r="K4152" s="140" t="n">
        <f aca="false">IF([2]terrains!I4152=0,[2]terrains!J4152,[2]terrains!I4152)</f>
        <v>2.141542</v>
      </c>
      <c r="L4152" s="63" t="n">
        <v>2</v>
      </c>
      <c r="M4152" s="63" t="n">
        <v>1</v>
      </c>
      <c r="N4152" s="63" t="n">
        <v>3</v>
      </c>
      <c r="O4152" s="63" t="s">
        <v>150</v>
      </c>
      <c r="P4152" s="63" t="n">
        <v>2</v>
      </c>
      <c r="Q4152" s="63" t="n">
        <v>1.5</v>
      </c>
      <c r="R4152" s="63" t="n">
        <v>1</v>
      </c>
      <c r="S4152" s="63" t="n">
        <v>0</v>
      </c>
      <c r="T4152" s="63" t="n">
        <v>0</v>
      </c>
      <c r="U4152" s="63" t="n">
        <v>0</v>
      </c>
      <c r="V4152" s="63" t="n">
        <v>0</v>
      </c>
      <c r="W4152" s="63" t="n">
        <v>0</v>
      </c>
      <c r="X4152" s="63" t="n">
        <v>0</v>
      </c>
      <c r="Y4152" s="63" t="n">
        <f aca="false">IF([2]terrains!L4152&lt;=2.5,1,IF([2]terrains!L4152&lt;=4.5,2,IF([2]terrains!L4152&lt;=6.5,3,4)))</f>
        <v>1</v>
      </c>
      <c r="Z4152" s="63" t="n">
        <f aca="false"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1" t="n">
        <f aca="false">[2]terrains!Z4152*[2]terrains!F4152</f>
        <v>148750.777854</v>
      </c>
    </row>
    <row r="4153" customFormat="false" ht="14.4" hidden="false" customHeight="false" outlineLevel="0" collapsed="false">
      <c r="A4153" s="132" t="n">
        <v>4152</v>
      </c>
      <c r="B4153" s="63" t="n">
        <v>299173.270223</v>
      </c>
      <c r="C4153" s="63" t="n">
        <v>5056592.51093</v>
      </c>
      <c r="D4153" s="63" t="s">
        <v>3750</v>
      </c>
      <c r="E4153" s="142" t="n">
        <v>394.84</v>
      </c>
      <c r="F4153" s="139" t="n">
        <f aca="false">[2]terrains!E4153*10.76391</f>
        <v>4250.0222244</v>
      </c>
      <c r="G4153" s="63" t="s">
        <v>329</v>
      </c>
      <c r="H4153" s="63" t="n">
        <v>0</v>
      </c>
      <c r="I4153" s="63" t="n">
        <v>0</v>
      </c>
      <c r="J4153" s="63" t="n">
        <f aca="false">IF([2]terrains!L4153=13.5,IF([2]terrains!X4153=1,12,9),-0.392532+1.267037*[2]terrains!L4153+0.472239*[2]terrains!X4153+0.58658*[2]terrains!W4153+0.089417*[2]terrains!V4153+0.531633*[2]terrains!U4153+0.337883*[2]terrains!T4153-0.403545*[2]terrains!S4153)</f>
        <v>2.141542</v>
      </c>
      <c r="K4153" s="140" t="n">
        <f aca="false">IF([2]terrains!I4153=0,[2]terrains!J4153,[2]terrains!I4153)</f>
        <v>2.141542</v>
      </c>
      <c r="L4153" s="63" t="n">
        <v>2</v>
      </c>
      <c r="M4153" s="63" t="n">
        <v>1</v>
      </c>
      <c r="N4153" s="63" t="n">
        <v>3</v>
      </c>
      <c r="O4153" s="63" t="s">
        <v>150</v>
      </c>
      <c r="P4153" s="63" t="n">
        <v>2</v>
      </c>
      <c r="Q4153" s="63" t="n">
        <v>1.5</v>
      </c>
      <c r="R4153" s="63" t="n">
        <v>1</v>
      </c>
      <c r="S4153" s="63" t="n">
        <v>0</v>
      </c>
      <c r="T4153" s="63" t="n">
        <v>0</v>
      </c>
      <c r="U4153" s="63" t="n">
        <v>0</v>
      </c>
      <c r="V4153" s="63" t="n">
        <v>0</v>
      </c>
      <c r="W4153" s="63" t="n">
        <v>0</v>
      </c>
      <c r="X4153" s="63" t="n">
        <v>0</v>
      </c>
      <c r="Y4153" s="63" t="n">
        <f aca="false">IF([2]terrains!L4153&lt;=2.5,1,IF([2]terrains!L4153&lt;=4.5,2,IF([2]terrains!L4153&lt;=6.5,3,4)))</f>
        <v>1</v>
      </c>
      <c r="Z4153" s="63" t="n">
        <f aca="false"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1" t="n">
        <f aca="false">[2]terrains!Z4153*[2]terrains!F4153</f>
        <v>148750.777854</v>
      </c>
    </row>
    <row r="4154" customFormat="false" ht="14.4" hidden="false" customHeight="false" outlineLevel="0" collapsed="false">
      <c r="A4154" s="132" t="n">
        <v>4153</v>
      </c>
      <c r="B4154" s="63" t="n">
        <v>299191.477355</v>
      </c>
      <c r="C4154" s="63" t="n">
        <v>5056568.02643</v>
      </c>
      <c r="D4154" s="63" t="s">
        <v>3751</v>
      </c>
      <c r="E4154" s="142" t="n">
        <v>394.84</v>
      </c>
      <c r="F4154" s="139" t="n">
        <f aca="false">[2]terrains!E4154*10.76391</f>
        <v>4250.0222244</v>
      </c>
      <c r="G4154" s="63" t="s">
        <v>329</v>
      </c>
      <c r="H4154" s="63" t="n">
        <v>0</v>
      </c>
      <c r="I4154" s="63" t="n">
        <v>0</v>
      </c>
      <c r="J4154" s="63" t="n">
        <f aca="false">IF([2]terrains!L4154=13.5,IF([2]terrains!X4154=1,12,9),-0.392532+1.267037*[2]terrains!L4154+0.472239*[2]terrains!X4154+0.58658*[2]terrains!W4154+0.089417*[2]terrains!V4154+0.531633*[2]terrains!U4154+0.337883*[2]terrains!T4154-0.403545*[2]terrains!S4154)</f>
        <v>2.141542</v>
      </c>
      <c r="K4154" s="140" t="n">
        <f aca="false">IF([2]terrains!I4154=0,[2]terrains!J4154,[2]terrains!I4154)</f>
        <v>2.141542</v>
      </c>
      <c r="L4154" s="63" t="n">
        <v>2</v>
      </c>
      <c r="M4154" s="63" t="n">
        <v>1</v>
      </c>
      <c r="N4154" s="63" t="n">
        <v>3</v>
      </c>
      <c r="O4154" s="63" t="s">
        <v>150</v>
      </c>
      <c r="P4154" s="63" t="n">
        <v>2</v>
      </c>
      <c r="Q4154" s="63" t="n">
        <v>1.5</v>
      </c>
      <c r="R4154" s="63" t="n">
        <v>1</v>
      </c>
      <c r="S4154" s="63" t="n">
        <v>0</v>
      </c>
      <c r="T4154" s="63" t="n">
        <v>0</v>
      </c>
      <c r="U4154" s="63" t="n">
        <v>0</v>
      </c>
      <c r="V4154" s="63" t="n">
        <v>0</v>
      </c>
      <c r="W4154" s="63" t="n">
        <v>0</v>
      </c>
      <c r="X4154" s="63" t="n">
        <v>0</v>
      </c>
      <c r="Y4154" s="63" t="n">
        <f aca="false">IF([2]terrains!L4154&lt;=2.5,1,IF([2]terrains!L4154&lt;=4.5,2,IF([2]terrains!L4154&lt;=6.5,3,4)))</f>
        <v>1</v>
      </c>
      <c r="Z4154" s="63" t="n">
        <f aca="false"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1" t="n">
        <f aca="false">[2]terrains!Z4154*[2]terrains!F4154</f>
        <v>148750.777854</v>
      </c>
    </row>
    <row r="4155" customFormat="false" ht="14.4" hidden="false" customHeight="false" outlineLevel="0" collapsed="false">
      <c r="A4155" s="132" t="n">
        <v>4154</v>
      </c>
      <c r="B4155" s="63" t="n">
        <v>299044.770371</v>
      </c>
      <c r="C4155" s="63" t="n">
        <v>5056765.06488</v>
      </c>
      <c r="D4155" s="63" t="s">
        <v>3752</v>
      </c>
      <c r="E4155" s="142" t="n">
        <v>394.84</v>
      </c>
      <c r="F4155" s="139" t="n">
        <f aca="false">[2]terrains!E4155*10.76391</f>
        <v>4250.0222244</v>
      </c>
      <c r="G4155" s="63" t="s">
        <v>329</v>
      </c>
      <c r="H4155" s="63" t="n">
        <v>0</v>
      </c>
      <c r="I4155" s="63" t="n">
        <v>0</v>
      </c>
      <c r="J4155" s="63" t="n">
        <f aca="false">IF([2]terrains!L4155=13.5,IF([2]terrains!X4155=1,12,9),-0.392532+1.267037*[2]terrains!L4155+0.472239*[2]terrains!X4155+0.58658*[2]terrains!W4155+0.089417*[2]terrains!V4155+0.531633*[2]terrains!U4155+0.337883*[2]terrains!T4155-0.403545*[2]terrains!S4155)</f>
        <v>2.141542</v>
      </c>
      <c r="K4155" s="140" t="n">
        <f aca="false">IF([2]terrains!I4155=0,[2]terrains!J4155,[2]terrains!I4155)</f>
        <v>2.141542</v>
      </c>
      <c r="L4155" s="63" t="n">
        <v>2</v>
      </c>
      <c r="M4155" s="63" t="n">
        <v>1</v>
      </c>
      <c r="N4155" s="63" t="n">
        <v>3</v>
      </c>
      <c r="O4155" s="63" t="s">
        <v>150</v>
      </c>
      <c r="P4155" s="63" t="n">
        <v>2</v>
      </c>
      <c r="Q4155" s="63" t="n">
        <v>1.5</v>
      </c>
      <c r="R4155" s="63" t="n">
        <v>1</v>
      </c>
      <c r="S4155" s="63" t="n">
        <v>0</v>
      </c>
      <c r="T4155" s="63" t="n">
        <v>0</v>
      </c>
      <c r="U4155" s="63" t="n">
        <v>0</v>
      </c>
      <c r="V4155" s="63" t="n">
        <v>0</v>
      </c>
      <c r="W4155" s="63" t="n">
        <v>0</v>
      </c>
      <c r="X4155" s="63" t="n">
        <v>0</v>
      </c>
      <c r="Y4155" s="63" t="n">
        <f aca="false">IF([2]terrains!L4155&lt;=2.5,1,IF([2]terrains!L4155&lt;=4.5,2,IF([2]terrains!L4155&lt;=6.5,3,4)))</f>
        <v>1</v>
      </c>
      <c r="Z4155" s="63" t="n">
        <f aca="false"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1" t="n">
        <f aca="false">[2]terrains!Z4155*[2]terrains!F4155</f>
        <v>148750.777854</v>
      </c>
    </row>
    <row r="4156" customFormat="false" ht="14.4" hidden="false" customHeight="false" outlineLevel="0" collapsed="false">
      <c r="A4156" s="132" t="n">
        <v>4155</v>
      </c>
      <c r="B4156" s="63" t="n">
        <v>299062.961219</v>
      </c>
      <c r="C4156" s="63" t="n">
        <v>5056740.62186</v>
      </c>
      <c r="D4156" s="63" t="s">
        <v>3753</v>
      </c>
      <c r="E4156" s="142" t="n">
        <v>394.84</v>
      </c>
      <c r="F4156" s="139" t="n">
        <f aca="false">[2]terrains!E4156*10.76391</f>
        <v>4250.0222244</v>
      </c>
      <c r="G4156" s="63" t="s">
        <v>329</v>
      </c>
      <c r="H4156" s="63" t="n">
        <v>0</v>
      </c>
      <c r="I4156" s="63" t="n">
        <v>0</v>
      </c>
      <c r="J4156" s="63" t="n">
        <f aca="false">IF([2]terrains!L4156=13.5,IF([2]terrains!X4156=1,12,9),-0.392532+1.267037*[2]terrains!L4156+0.472239*[2]terrains!X4156+0.58658*[2]terrains!W4156+0.089417*[2]terrains!V4156+0.531633*[2]terrains!U4156+0.337883*[2]terrains!T4156-0.403545*[2]terrains!S4156)</f>
        <v>2.141542</v>
      </c>
      <c r="K4156" s="140" t="n">
        <f aca="false">IF([2]terrains!I4156=0,[2]terrains!J4156,[2]terrains!I4156)</f>
        <v>2.141542</v>
      </c>
      <c r="L4156" s="63" t="n">
        <v>2</v>
      </c>
      <c r="M4156" s="63" t="n">
        <v>1</v>
      </c>
      <c r="N4156" s="63" t="n">
        <v>3</v>
      </c>
      <c r="O4156" s="63" t="s">
        <v>150</v>
      </c>
      <c r="P4156" s="63" t="n">
        <v>2</v>
      </c>
      <c r="Q4156" s="63" t="n">
        <v>1.5</v>
      </c>
      <c r="R4156" s="63" t="n">
        <v>1</v>
      </c>
      <c r="S4156" s="63" t="n">
        <v>0</v>
      </c>
      <c r="T4156" s="63" t="n">
        <v>0</v>
      </c>
      <c r="U4156" s="63" t="n">
        <v>0</v>
      </c>
      <c r="V4156" s="63" t="n">
        <v>0</v>
      </c>
      <c r="W4156" s="63" t="n">
        <v>0</v>
      </c>
      <c r="X4156" s="63" t="n">
        <v>0</v>
      </c>
      <c r="Y4156" s="63" t="n">
        <f aca="false">IF([2]terrains!L4156&lt;=2.5,1,IF([2]terrains!L4156&lt;=4.5,2,IF([2]terrains!L4156&lt;=6.5,3,4)))</f>
        <v>1</v>
      </c>
      <c r="Z4156" s="63" t="n">
        <f aca="false"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1" t="n">
        <f aca="false">[2]terrains!Z4156*[2]terrains!F4156</f>
        <v>148750.777854</v>
      </c>
    </row>
    <row r="4157" customFormat="false" ht="14.4" hidden="false" customHeight="false" outlineLevel="0" collapsed="false">
      <c r="A4157" s="132" t="n">
        <v>4156</v>
      </c>
      <c r="B4157" s="63" t="n">
        <v>299209.681908</v>
      </c>
      <c r="C4157" s="63" t="n">
        <v>5056543.57799</v>
      </c>
      <c r="D4157" s="63" t="s">
        <v>3754</v>
      </c>
      <c r="E4157" s="142" t="n">
        <v>394.84</v>
      </c>
      <c r="F4157" s="139" t="n">
        <f aca="false">[2]terrains!E4157*10.76391</f>
        <v>4250.0222244</v>
      </c>
      <c r="G4157" s="63" t="s">
        <v>329</v>
      </c>
      <c r="H4157" s="63" t="n">
        <v>0</v>
      </c>
      <c r="I4157" s="63" t="n">
        <v>0</v>
      </c>
      <c r="J4157" s="63" t="n">
        <f aca="false">IF([2]terrains!L4157=13.5,IF([2]terrains!X4157=1,12,9),-0.392532+1.267037*[2]terrains!L4157+0.472239*[2]terrains!X4157+0.58658*[2]terrains!W4157+0.089417*[2]terrains!V4157+0.531633*[2]terrains!U4157+0.337883*[2]terrains!T4157-0.403545*[2]terrains!S4157)</f>
        <v>2.141542</v>
      </c>
      <c r="K4157" s="140" t="n">
        <f aca="false">IF([2]terrains!I4157=0,[2]terrains!J4157,[2]terrains!I4157)</f>
        <v>2.141542</v>
      </c>
      <c r="L4157" s="63" t="n">
        <v>2</v>
      </c>
      <c r="M4157" s="63" t="n">
        <v>1</v>
      </c>
      <c r="N4157" s="63" t="n">
        <v>3</v>
      </c>
      <c r="O4157" s="63" t="s">
        <v>150</v>
      </c>
      <c r="P4157" s="63" t="n">
        <v>2</v>
      </c>
      <c r="Q4157" s="63" t="n">
        <v>1.5</v>
      </c>
      <c r="R4157" s="63" t="n">
        <v>1</v>
      </c>
      <c r="S4157" s="63" t="n">
        <v>0</v>
      </c>
      <c r="T4157" s="63" t="n">
        <v>0</v>
      </c>
      <c r="U4157" s="63" t="n">
        <v>0</v>
      </c>
      <c r="V4157" s="63" t="n">
        <v>0</v>
      </c>
      <c r="W4157" s="63" t="n">
        <v>0</v>
      </c>
      <c r="X4157" s="63" t="n">
        <v>0</v>
      </c>
      <c r="Y4157" s="63" t="n">
        <f aca="false">IF([2]terrains!L4157&lt;=2.5,1,IF([2]terrains!L4157&lt;=4.5,2,IF([2]terrains!L4157&lt;=6.5,3,4)))</f>
        <v>1</v>
      </c>
      <c r="Z4157" s="63" t="n">
        <f aca="false"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1" t="n">
        <f aca="false">[2]terrains!Z4157*[2]terrains!F4157</f>
        <v>148750.777854</v>
      </c>
    </row>
    <row r="4158" customFormat="false" ht="14.4" hidden="false" customHeight="false" outlineLevel="0" collapsed="false">
      <c r="A4158" s="132" t="n">
        <v>4157</v>
      </c>
      <c r="B4158" s="63" t="n">
        <v>299145.87772</v>
      </c>
      <c r="C4158" s="63" t="n">
        <v>5056629.25701</v>
      </c>
      <c r="D4158" s="63" t="s">
        <v>3755</v>
      </c>
      <c r="E4158" s="142" t="n">
        <v>394.84</v>
      </c>
      <c r="F4158" s="139" t="n">
        <f aca="false">[2]terrains!E4158*10.76391</f>
        <v>4250.0222244</v>
      </c>
      <c r="G4158" s="63" t="s">
        <v>329</v>
      </c>
      <c r="H4158" s="63" t="n">
        <v>0</v>
      </c>
      <c r="I4158" s="63" t="n">
        <v>0</v>
      </c>
      <c r="J4158" s="63" t="n">
        <f aca="false">IF([2]terrains!L4158=13.5,IF([2]terrains!X4158=1,12,9),-0.392532+1.267037*[2]terrains!L4158+0.472239*[2]terrains!X4158+0.58658*[2]terrains!W4158+0.089417*[2]terrains!V4158+0.531633*[2]terrains!U4158+0.337883*[2]terrains!T4158-0.403545*[2]terrains!S4158)</f>
        <v>2.141542</v>
      </c>
      <c r="K4158" s="140" t="n">
        <f aca="false">IF([2]terrains!I4158=0,[2]terrains!J4158,[2]terrains!I4158)</f>
        <v>2.141542</v>
      </c>
      <c r="L4158" s="63" t="n">
        <v>2</v>
      </c>
      <c r="M4158" s="63" t="n">
        <v>1</v>
      </c>
      <c r="N4158" s="63" t="n">
        <v>3</v>
      </c>
      <c r="O4158" s="63" t="s">
        <v>150</v>
      </c>
      <c r="P4158" s="63" t="n">
        <v>2</v>
      </c>
      <c r="Q4158" s="63" t="n">
        <v>1.5</v>
      </c>
      <c r="R4158" s="63" t="n">
        <v>1</v>
      </c>
      <c r="S4158" s="63" t="n">
        <v>0</v>
      </c>
      <c r="T4158" s="63" t="n">
        <v>0</v>
      </c>
      <c r="U4158" s="63" t="n">
        <v>0</v>
      </c>
      <c r="V4158" s="63" t="n">
        <v>0</v>
      </c>
      <c r="W4158" s="63" t="n">
        <v>0</v>
      </c>
      <c r="X4158" s="63" t="n">
        <v>0</v>
      </c>
      <c r="Y4158" s="63" t="n">
        <f aca="false">IF([2]terrains!L4158&lt;=2.5,1,IF([2]terrains!L4158&lt;=4.5,2,IF([2]terrains!L4158&lt;=6.5,3,4)))</f>
        <v>1</v>
      </c>
      <c r="Z4158" s="63" t="n">
        <f aca="false"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1" t="n">
        <f aca="false">[2]terrains!Z4158*[2]terrains!F4158</f>
        <v>148750.777854</v>
      </c>
    </row>
    <row r="4159" customFormat="false" ht="14.4" hidden="false" customHeight="false" outlineLevel="0" collapsed="false">
      <c r="A4159" s="132" t="n">
        <v>4158</v>
      </c>
      <c r="B4159" s="63" t="n">
        <v>299012.882801</v>
      </c>
      <c r="C4159" s="63" t="n">
        <v>5056807.9136</v>
      </c>
      <c r="D4159" s="63" t="s">
        <v>3756</v>
      </c>
      <c r="E4159" s="142" t="n">
        <v>394.84</v>
      </c>
      <c r="F4159" s="139" t="n">
        <f aca="false">[2]terrains!E4159*10.76391</f>
        <v>4250.0222244</v>
      </c>
      <c r="G4159" s="63" t="s">
        <v>329</v>
      </c>
      <c r="H4159" s="63" t="n">
        <v>0</v>
      </c>
      <c r="I4159" s="63" t="n">
        <v>0</v>
      </c>
      <c r="J4159" s="63" t="n">
        <f aca="false">IF([2]terrains!L4159=13.5,IF([2]terrains!X4159=1,12,9),-0.392532+1.267037*[2]terrains!L4159+0.472239*[2]terrains!X4159+0.58658*[2]terrains!W4159+0.089417*[2]terrains!V4159+0.531633*[2]terrains!U4159+0.337883*[2]terrains!T4159-0.403545*[2]terrains!S4159)</f>
        <v>2.141542</v>
      </c>
      <c r="K4159" s="140" t="n">
        <f aca="false">IF([2]terrains!I4159=0,[2]terrains!J4159,[2]terrains!I4159)</f>
        <v>2.141542</v>
      </c>
      <c r="L4159" s="63" t="n">
        <v>2</v>
      </c>
      <c r="M4159" s="63" t="n">
        <v>1</v>
      </c>
      <c r="N4159" s="63" t="n">
        <v>3</v>
      </c>
      <c r="O4159" s="63" t="s">
        <v>150</v>
      </c>
      <c r="P4159" s="63" t="n">
        <v>2</v>
      </c>
      <c r="Q4159" s="63" t="n">
        <v>1.5</v>
      </c>
      <c r="R4159" s="63" t="n">
        <v>1</v>
      </c>
      <c r="S4159" s="63" t="n">
        <v>0</v>
      </c>
      <c r="T4159" s="63" t="n">
        <v>0</v>
      </c>
      <c r="U4159" s="63" t="n">
        <v>0</v>
      </c>
      <c r="V4159" s="63" t="n">
        <v>0</v>
      </c>
      <c r="W4159" s="63" t="n">
        <v>0</v>
      </c>
      <c r="X4159" s="63" t="n">
        <v>0</v>
      </c>
      <c r="Y4159" s="63" t="n">
        <f aca="false">IF([2]terrains!L4159&lt;=2.5,1,IF([2]terrains!L4159&lt;=4.5,2,IF([2]terrains!L4159&lt;=6.5,3,4)))</f>
        <v>1</v>
      </c>
      <c r="Z4159" s="63" t="n">
        <f aca="false"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1" t="n">
        <f aca="false">[2]terrains!Z4159*[2]terrains!F4159</f>
        <v>148750.777854</v>
      </c>
    </row>
    <row r="4160" customFormat="false" ht="14.4" hidden="false" customHeight="false" outlineLevel="0" collapsed="false">
      <c r="A4160" s="132" t="n">
        <v>4159</v>
      </c>
      <c r="B4160" s="63" t="n">
        <v>299200.580215</v>
      </c>
      <c r="C4160" s="63" t="n">
        <v>5056555.80376</v>
      </c>
      <c r="D4160" s="63" t="s">
        <v>3757</v>
      </c>
      <c r="E4160" s="142" t="n">
        <v>394.84</v>
      </c>
      <c r="F4160" s="139" t="n">
        <f aca="false">[2]terrains!E4160*10.76391</f>
        <v>4250.0222244</v>
      </c>
      <c r="G4160" s="63" t="s">
        <v>329</v>
      </c>
      <c r="H4160" s="63" t="n">
        <v>0</v>
      </c>
      <c r="I4160" s="63" t="n">
        <v>0</v>
      </c>
      <c r="J4160" s="63" t="n">
        <f aca="false">IF([2]terrains!L4160=13.5,IF([2]terrains!X4160=1,12,9),-0.392532+1.267037*[2]terrains!L4160+0.472239*[2]terrains!X4160+0.58658*[2]terrains!W4160+0.089417*[2]terrains!V4160+0.531633*[2]terrains!U4160+0.337883*[2]terrains!T4160-0.403545*[2]terrains!S4160)</f>
        <v>2.141542</v>
      </c>
      <c r="K4160" s="140" t="n">
        <f aca="false">IF([2]terrains!I4160=0,[2]terrains!J4160,[2]terrains!I4160)</f>
        <v>2.141542</v>
      </c>
      <c r="L4160" s="63" t="n">
        <v>2</v>
      </c>
      <c r="M4160" s="63" t="n">
        <v>1</v>
      </c>
      <c r="N4160" s="63" t="n">
        <v>3</v>
      </c>
      <c r="O4160" s="63" t="s">
        <v>150</v>
      </c>
      <c r="P4160" s="63" t="n">
        <v>2</v>
      </c>
      <c r="Q4160" s="63" t="n">
        <v>1.5</v>
      </c>
      <c r="R4160" s="63" t="n">
        <v>1</v>
      </c>
      <c r="S4160" s="63" t="n">
        <v>0</v>
      </c>
      <c r="T4160" s="63" t="n">
        <v>0</v>
      </c>
      <c r="U4160" s="63" t="n">
        <v>0</v>
      </c>
      <c r="V4160" s="63" t="n">
        <v>0</v>
      </c>
      <c r="W4160" s="63" t="n">
        <v>0</v>
      </c>
      <c r="X4160" s="63" t="n">
        <v>0</v>
      </c>
      <c r="Y4160" s="63" t="n">
        <f aca="false">IF([2]terrains!L4160&lt;=2.5,1,IF([2]terrains!L4160&lt;=4.5,2,IF([2]terrains!L4160&lt;=6.5,3,4)))</f>
        <v>1</v>
      </c>
      <c r="Z4160" s="63" t="n">
        <f aca="false"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1" t="n">
        <f aca="false">[2]terrains!Z4160*[2]terrains!F4160</f>
        <v>148750.777854</v>
      </c>
    </row>
    <row r="4161" customFormat="false" ht="14.4" hidden="false" customHeight="false" outlineLevel="0" collapsed="false">
      <c r="A4161" s="132" t="n">
        <v>4160</v>
      </c>
      <c r="B4161" s="63" t="n">
        <v>296997.411365</v>
      </c>
      <c r="C4161" s="63" t="n">
        <v>5043013.28875</v>
      </c>
      <c r="D4161" s="63" t="s">
        <v>3758</v>
      </c>
      <c r="E4161" s="142" t="n">
        <v>394.7</v>
      </c>
      <c r="F4161" s="139" t="n">
        <f aca="false">[2]terrains!E4161*10.76391</f>
        <v>4248.515277</v>
      </c>
      <c r="G4161" s="63" t="s">
        <v>2644</v>
      </c>
      <c r="H4161" s="63" t="n">
        <v>2</v>
      </c>
      <c r="I4161" s="63" t="n">
        <v>3</v>
      </c>
      <c r="J4161" s="63" t="n">
        <f aca="false">IF([2]terrains!L4161=13.5,IF([2]terrains!X4161=1,12,9),-0.392532+1.267037*[2]terrains!L4161+0.472239*[2]terrains!X4161+0.58658*[2]terrains!W4161+0.089417*[2]terrains!V4161+0.531633*[2]terrains!U4161+0.337883*[2]terrains!T4161-0.403545*[2]terrains!S4161)</f>
        <v>3.497996</v>
      </c>
      <c r="K4161" s="140" t="n">
        <f aca="false">IF([2]terrains!I4161=0,[2]terrains!J4161,[2]terrains!I4161)</f>
        <v>3</v>
      </c>
      <c r="L4161" s="63" t="n">
        <v>3</v>
      </c>
      <c r="M4161" s="63" t="n">
        <v>3</v>
      </c>
      <c r="N4161" s="63" t="n">
        <v>5</v>
      </c>
      <c r="O4161" s="63" t="s">
        <v>154</v>
      </c>
      <c r="P4161" s="63" t="n">
        <v>2</v>
      </c>
      <c r="Q4161" s="63" t="n">
        <v>2.5</v>
      </c>
      <c r="R4161" s="63" t="n">
        <v>0</v>
      </c>
      <c r="S4161" s="63" t="n">
        <v>0</v>
      </c>
      <c r="T4161" s="63" t="n">
        <v>0</v>
      </c>
      <c r="U4161" s="63" t="n">
        <v>0</v>
      </c>
      <c r="V4161" s="63" t="n">
        <v>1</v>
      </c>
      <c r="W4161" s="63" t="n">
        <v>0</v>
      </c>
      <c r="X4161" s="63" t="n">
        <v>0</v>
      </c>
      <c r="Y4161" s="63" t="n">
        <f aca="false">IF([2]terrains!L4161&lt;=2.5,1,IF([2]terrains!L4161&lt;=4.5,2,IF([2]terrains!L4161&lt;=6.5,3,4)))</f>
        <v>2</v>
      </c>
      <c r="Z4161" s="63" t="n">
        <f aca="false"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1" t="n">
        <f aca="false">[2]terrains!Z4161*[2]terrains!F4161</f>
        <v>756235.719306</v>
      </c>
    </row>
    <row r="4162" customFormat="false" ht="14.4" hidden="false" customHeight="false" outlineLevel="0" collapsed="false">
      <c r="A4162" s="132" t="n">
        <v>4161</v>
      </c>
      <c r="B4162" s="63" t="n">
        <v>292682.739693</v>
      </c>
      <c r="C4162" s="63" t="n">
        <v>5039836.70919</v>
      </c>
      <c r="D4162" s="63" t="s">
        <v>3759</v>
      </c>
      <c r="E4162" s="142" t="n">
        <v>394.7</v>
      </c>
      <c r="F4162" s="139" t="n">
        <f aca="false">[2]terrains!E4162*10.76391</f>
        <v>4248.515277</v>
      </c>
      <c r="G4162" s="63" t="s">
        <v>259</v>
      </c>
      <c r="H4162" s="63" t="n">
        <v>1</v>
      </c>
      <c r="I4162" s="63" t="n">
        <v>6</v>
      </c>
      <c r="J4162" s="63" t="n">
        <f aca="false">IF([2]terrains!L4162=13.5,IF([2]terrains!X4162=1,12,9),-0.392532+1.267037*[2]terrains!L4162+0.472239*[2]terrains!X4162+0.58658*[2]terrains!W4162+0.089417*[2]terrains!V4162+0.531633*[2]terrains!U4162+0.337883*[2]terrains!T4162-0.403545*[2]terrains!S4162)</f>
        <v>5.013499</v>
      </c>
      <c r="K4162" s="140" t="n">
        <f aca="false">IF([2]terrains!I4162=0,[2]terrains!J4162,[2]terrains!I4162)</f>
        <v>6</v>
      </c>
      <c r="L4162" s="63" t="n">
        <v>4</v>
      </c>
      <c r="M4162" s="63" t="n">
        <v>2</v>
      </c>
      <c r="N4162" s="63" t="n">
        <v>12</v>
      </c>
      <c r="O4162" s="63" t="s">
        <v>152</v>
      </c>
      <c r="P4162" s="63" t="n">
        <v>2</v>
      </c>
      <c r="Q4162" s="63" t="n">
        <v>2.5</v>
      </c>
      <c r="R4162" s="63" t="n">
        <v>0</v>
      </c>
      <c r="S4162" s="63" t="n">
        <v>0</v>
      </c>
      <c r="T4162" s="63" t="n">
        <v>1</v>
      </c>
      <c r="U4162" s="63" t="n">
        <v>0</v>
      </c>
      <c r="V4162" s="63" t="n">
        <v>0</v>
      </c>
      <c r="W4162" s="63" t="n">
        <v>0</v>
      </c>
      <c r="X4162" s="63" t="n">
        <v>0</v>
      </c>
      <c r="Y4162" s="63" t="n">
        <f aca="false">IF([2]terrains!L4162&lt;=2.5,1,IF([2]terrains!L4162&lt;=4.5,2,IF([2]terrains!L4162&lt;=6.5,3,4)))</f>
        <v>2</v>
      </c>
      <c r="Z4162" s="63" t="n">
        <f aca="false"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1" t="n">
        <f aca="false">[2]terrains!Z4162*[2]terrains!F4162</f>
        <v>441845.588808</v>
      </c>
    </row>
    <row r="4163" customFormat="false" ht="14.4" hidden="false" customHeight="false" outlineLevel="0" collapsed="false">
      <c r="A4163" s="132" t="n">
        <v>4162</v>
      </c>
      <c r="B4163" s="63" t="n">
        <v>296987.713932</v>
      </c>
      <c r="C4163" s="63" t="n">
        <v>5043019.65079</v>
      </c>
      <c r="D4163" s="63" t="s">
        <v>3760</v>
      </c>
      <c r="E4163" s="142" t="n">
        <v>394.3</v>
      </c>
      <c r="F4163" s="139" t="n">
        <f aca="false">[2]terrains!E4163*10.76391</f>
        <v>4244.209713</v>
      </c>
      <c r="G4163" s="63" t="s">
        <v>2644</v>
      </c>
      <c r="H4163" s="63" t="n">
        <v>2</v>
      </c>
      <c r="I4163" s="63" t="n">
        <v>3</v>
      </c>
      <c r="J4163" s="63" t="n">
        <f aca="false">IF([2]terrains!L4163=13.5,IF([2]terrains!X4163=1,12,9),-0.392532+1.267037*[2]terrains!L4163+0.472239*[2]terrains!X4163+0.58658*[2]terrains!W4163+0.089417*[2]terrains!V4163+0.531633*[2]terrains!U4163+0.337883*[2]terrains!T4163-0.403545*[2]terrains!S4163)</f>
        <v>3.497996</v>
      </c>
      <c r="K4163" s="140" t="n">
        <f aca="false">IF([2]terrains!I4163=0,[2]terrains!J4163,[2]terrains!I4163)</f>
        <v>3</v>
      </c>
      <c r="L4163" s="63" t="n">
        <v>3</v>
      </c>
      <c r="M4163" s="63" t="n">
        <v>3</v>
      </c>
      <c r="N4163" s="63" t="n">
        <v>5</v>
      </c>
      <c r="O4163" s="63" t="s">
        <v>154</v>
      </c>
      <c r="P4163" s="63" t="n">
        <v>2</v>
      </c>
      <c r="Q4163" s="63" t="n">
        <v>2.5</v>
      </c>
      <c r="R4163" s="63" t="n">
        <v>0</v>
      </c>
      <c r="S4163" s="63" t="n">
        <v>0</v>
      </c>
      <c r="T4163" s="63" t="n">
        <v>0</v>
      </c>
      <c r="U4163" s="63" t="n">
        <v>0</v>
      </c>
      <c r="V4163" s="63" t="n">
        <v>1</v>
      </c>
      <c r="W4163" s="63" t="n">
        <v>0</v>
      </c>
      <c r="X4163" s="63" t="n">
        <v>0</v>
      </c>
      <c r="Y4163" s="63" t="n">
        <f aca="false">IF([2]terrains!L4163&lt;=2.5,1,IF([2]terrains!L4163&lt;=4.5,2,IF([2]terrains!L4163&lt;=6.5,3,4)))</f>
        <v>2</v>
      </c>
      <c r="Z4163" s="63" t="n">
        <f aca="false"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1" t="n">
        <f aca="false">[2]terrains!Z4163*[2]terrains!F4163</f>
        <v>755469.328914</v>
      </c>
    </row>
    <row r="4164" customFormat="false" ht="14.4" hidden="false" customHeight="false" outlineLevel="0" collapsed="false">
      <c r="A4164" s="132" t="n">
        <v>4163</v>
      </c>
      <c r="B4164" s="63" t="n">
        <v>296836.2235</v>
      </c>
      <c r="C4164" s="63" t="n">
        <v>5047995.815</v>
      </c>
      <c r="D4164" s="63" t="s">
        <v>3761</v>
      </c>
      <c r="E4164" s="142" t="n">
        <v>393.7</v>
      </c>
      <c r="F4164" s="139" t="n">
        <f aca="false">[2]terrains!E4164*10.76391</f>
        <v>4237.751367</v>
      </c>
      <c r="G4164" s="63" t="s">
        <v>469</v>
      </c>
      <c r="H4164" s="63" t="n">
        <v>0</v>
      </c>
      <c r="I4164" s="63" t="n">
        <v>0</v>
      </c>
      <c r="J4164" s="63" t="n">
        <f aca="false">IF([2]terrains!L4164=13.5,IF([2]terrains!X4164=1,12,9),-0.392532+1.267037*[2]terrains!L4164+0.472239*[2]terrains!X4164+0.58658*[2]terrains!W4164+0.089417*[2]terrains!V4164+0.531633*[2]terrains!U4164+0.337883*[2]terrains!T4164-0.403545*[2]terrains!S4164)</f>
        <v>1.737997</v>
      </c>
      <c r="K4164" s="140" t="n">
        <f aca="false">IF([2]terrains!I4164=0,[2]terrains!J4164,[2]terrains!I4164)</f>
        <v>1.737997</v>
      </c>
      <c r="L4164" s="63" t="n">
        <v>2</v>
      </c>
      <c r="M4164" s="63" t="n">
        <v>1</v>
      </c>
      <c r="N4164" s="63" t="n">
        <v>3</v>
      </c>
      <c r="O4164" s="63" t="s">
        <v>151</v>
      </c>
      <c r="P4164" s="63" t="n">
        <v>2</v>
      </c>
      <c r="Q4164" s="63" t="n">
        <v>1.5</v>
      </c>
      <c r="R4164" s="63" t="n">
        <v>0</v>
      </c>
      <c r="S4164" s="63" t="n">
        <v>1</v>
      </c>
      <c r="T4164" s="63" t="n">
        <v>0</v>
      </c>
      <c r="U4164" s="63" t="n">
        <v>0</v>
      </c>
      <c r="V4164" s="63" t="n">
        <v>0</v>
      </c>
      <c r="W4164" s="63" t="n">
        <v>0</v>
      </c>
      <c r="X4164" s="63" t="n">
        <v>0</v>
      </c>
      <c r="Y4164" s="63" t="n">
        <f aca="false">IF([2]terrains!L4164&lt;=2.5,1,IF([2]terrains!L4164&lt;=4.5,2,IF([2]terrains!L4164&lt;=6.5,3,4)))</f>
        <v>1</v>
      </c>
      <c r="Z4164" s="63" t="n">
        <f aca="false"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1" t="n">
        <f aca="false">[2]terrains!Z4164*[2]terrains!F4164</f>
        <v>271216.087488</v>
      </c>
    </row>
    <row r="4165" customFormat="false" ht="14.4" hidden="false" customHeight="false" outlineLevel="0" collapsed="false">
      <c r="A4165" s="132" t="n">
        <v>4164</v>
      </c>
      <c r="B4165" s="63" t="n">
        <v>301438.51177</v>
      </c>
      <c r="C4165" s="63" t="n">
        <v>5052753.1624</v>
      </c>
      <c r="D4165" s="63" t="s">
        <v>3762</v>
      </c>
      <c r="E4165" s="142" t="n">
        <v>393.1</v>
      </c>
      <c r="F4165" s="139" t="n">
        <f aca="false">[2]terrains!E4165*10.76391</f>
        <v>4231.293021</v>
      </c>
      <c r="G4165" s="63" t="s">
        <v>1790</v>
      </c>
      <c r="H4165" s="63" t="n">
        <v>0</v>
      </c>
      <c r="I4165" s="63" t="n">
        <v>0</v>
      </c>
      <c r="J4165" s="63" t="n">
        <f aca="false">IF([2]terrains!L4165=13.5,IF([2]terrains!X4165=1,12,9),-0.392532+1.267037*[2]terrains!L4165+0.472239*[2]terrains!X4165+0.58658*[2]terrains!W4165+0.089417*[2]terrains!V4165+0.531633*[2]terrains!U4165+0.337883*[2]terrains!T4165-0.403545*[2]terrains!S4165)</f>
        <v>1.737997</v>
      </c>
      <c r="K4165" s="140" t="n">
        <f aca="false">IF([2]terrains!I4165=0,[2]terrains!J4165,[2]terrains!I4165)</f>
        <v>1.737997</v>
      </c>
      <c r="L4165" s="63" t="n">
        <v>2</v>
      </c>
      <c r="M4165" s="63" t="n">
        <v>1</v>
      </c>
      <c r="N4165" s="63" t="n">
        <v>3</v>
      </c>
      <c r="O4165" s="63" t="s">
        <v>151</v>
      </c>
      <c r="P4165" s="63" t="n">
        <v>2</v>
      </c>
      <c r="Q4165" s="63" t="n">
        <v>1.5</v>
      </c>
      <c r="R4165" s="63" t="n">
        <v>0</v>
      </c>
      <c r="S4165" s="63" t="n">
        <v>1</v>
      </c>
      <c r="T4165" s="63" t="n">
        <v>0</v>
      </c>
      <c r="U4165" s="63" t="n">
        <v>0</v>
      </c>
      <c r="V4165" s="63" t="n">
        <v>0</v>
      </c>
      <c r="W4165" s="63" t="n">
        <v>0</v>
      </c>
      <c r="X4165" s="63" t="n">
        <v>0</v>
      </c>
      <c r="Y4165" s="63" t="n">
        <f aca="false">IF([2]terrains!L4165&lt;=2.5,1,IF([2]terrains!L4165&lt;=4.5,2,IF([2]terrains!L4165&lt;=6.5,3,4)))</f>
        <v>1</v>
      </c>
      <c r="Z4165" s="63" t="n">
        <f aca="false"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1" t="n">
        <f aca="false">[2]terrains!Z4165*[2]terrains!F4165</f>
        <v>270802.753344</v>
      </c>
    </row>
    <row r="4166" customFormat="false" ht="14.4" hidden="false" customHeight="false" outlineLevel="0" collapsed="false">
      <c r="A4166" s="132" t="n">
        <v>4165</v>
      </c>
      <c r="B4166" s="63" t="n">
        <v>291613.044918</v>
      </c>
      <c r="C4166" s="63" t="n">
        <v>5032617.27019</v>
      </c>
      <c r="D4166" s="63" t="s">
        <v>3763</v>
      </c>
      <c r="E4166" s="142" t="n">
        <v>393.1</v>
      </c>
      <c r="F4166" s="139" t="n">
        <f aca="false">[2]terrains!E4166*10.76391</f>
        <v>4231.293021</v>
      </c>
      <c r="G4166" s="63" t="s">
        <v>168</v>
      </c>
      <c r="H4166" s="63" t="n">
        <v>0.2</v>
      </c>
      <c r="I4166" s="63" t="n">
        <v>5</v>
      </c>
      <c r="J4166" s="63" t="n">
        <f aca="false">IF([2]terrains!L4166=13.5,IF([2]terrains!X4166=1,12,9),-0.392532+1.267037*[2]terrains!L4166+0.472239*[2]terrains!X4166+0.58658*[2]terrains!W4166+0.089417*[2]terrains!V4166+0.531633*[2]terrains!U4166+0.337883*[2]terrains!T4166-0.403545*[2]terrains!S4166)</f>
        <v>2.3715155</v>
      </c>
      <c r="K4166" s="140" t="n">
        <f aca="false">IF([2]terrains!I4166=0,[2]terrains!J4166,[2]terrains!I4166)</f>
        <v>5</v>
      </c>
      <c r="L4166" s="63" t="n">
        <v>2.5</v>
      </c>
      <c r="M4166" s="63" t="n">
        <v>2</v>
      </c>
      <c r="N4166" s="63" t="n">
        <v>6</v>
      </c>
      <c r="O4166" s="63" t="s">
        <v>151</v>
      </c>
      <c r="P4166" s="63" t="n">
        <v>2</v>
      </c>
      <c r="Q4166" s="63" t="n">
        <v>1.5</v>
      </c>
      <c r="R4166" s="63" t="n">
        <v>0</v>
      </c>
      <c r="S4166" s="63" t="n">
        <v>1</v>
      </c>
      <c r="T4166" s="63" t="n">
        <v>0</v>
      </c>
      <c r="U4166" s="63" t="n">
        <v>0</v>
      </c>
      <c r="V4166" s="63" t="n">
        <v>0</v>
      </c>
      <c r="W4166" s="63" t="n">
        <v>0</v>
      </c>
      <c r="X4166" s="63" t="n">
        <v>0</v>
      </c>
      <c r="Y4166" s="63" t="n">
        <f aca="false">IF([2]terrains!L4166&lt;=2.5,1,IF([2]terrains!L4166&lt;=4.5,2,IF([2]terrains!L4166&lt;=6.5,3,4)))</f>
        <v>1</v>
      </c>
      <c r="Z4166" s="63" t="n">
        <f aca="false"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1" t="n">
        <f aca="false">[2]terrains!Z4166*[2]terrains!F4166</f>
        <v>270802.753344</v>
      </c>
    </row>
    <row r="4167" customFormat="false" ht="14.4" hidden="false" customHeight="false" outlineLevel="0" collapsed="false">
      <c r="A4167" s="132" t="n">
        <v>4166</v>
      </c>
      <c r="B4167" s="63" t="n">
        <v>301696.1043</v>
      </c>
      <c r="C4167" s="63" t="n">
        <v>5046715.399</v>
      </c>
      <c r="D4167" s="63" t="s">
        <v>3764</v>
      </c>
      <c r="E4167" s="142" t="n">
        <v>393</v>
      </c>
      <c r="F4167" s="139" t="n">
        <f aca="false">[2]terrains!E4167*10.76391</f>
        <v>4230.21663</v>
      </c>
      <c r="G4167" s="63" t="s">
        <v>510</v>
      </c>
      <c r="H4167" s="63" t="n">
        <v>0</v>
      </c>
      <c r="I4167" s="63" t="n">
        <v>0</v>
      </c>
      <c r="J4167" s="63" t="n">
        <f aca="false">IF([2]terrains!L4167=13.5,IF([2]terrains!X4167=1,12,9),-0.392532+1.267037*[2]terrains!L4167+0.472239*[2]terrains!X4167+0.58658*[2]terrains!W4167+0.089417*[2]terrains!V4167+0.531633*[2]terrains!U4167+0.337883*[2]terrains!T4167-0.403545*[2]terrains!S4167)</f>
        <v>3.1129435</v>
      </c>
      <c r="K4167" s="140" t="n">
        <f aca="false">IF([2]terrains!I4167=0,[2]terrains!J4167,[2]terrains!I4167)</f>
        <v>3.1129435</v>
      </c>
      <c r="L4167" s="63" t="n">
        <v>2.5</v>
      </c>
      <c r="M4167" s="63" t="n">
        <v>1</v>
      </c>
      <c r="N4167" s="63" t="n">
        <v>4</v>
      </c>
      <c r="O4167" s="63" t="s">
        <v>152</v>
      </c>
      <c r="P4167" s="63" t="n">
        <v>2</v>
      </c>
      <c r="Q4167" s="63" t="n">
        <v>2.5</v>
      </c>
      <c r="R4167" s="63" t="n">
        <v>0</v>
      </c>
      <c r="S4167" s="63" t="n">
        <v>0</v>
      </c>
      <c r="T4167" s="63" t="n">
        <v>1</v>
      </c>
      <c r="U4167" s="63" t="n">
        <v>0</v>
      </c>
      <c r="V4167" s="63" t="n">
        <v>0</v>
      </c>
      <c r="W4167" s="63" t="n">
        <v>0</v>
      </c>
      <c r="X4167" s="63" t="n">
        <v>0</v>
      </c>
      <c r="Y4167" s="63" t="n">
        <f aca="false">IF([2]terrains!L4167&lt;=2.5,1,IF([2]terrains!L4167&lt;=4.5,2,IF([2]terrains!L4167&lt;=6.5,3,4)))</f>
        <v>1</v>
      </c>
      <c r="Z4167" s="63" t="n">
        <f aca="false"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1" t="n">
        <f aca="false">[2]terrains!Z4167*[2]terrains!F4167</f>
        <v>359568.41355</v>
      </c>
    </row>
    <row r="4168" customFormat="false" ht="14.4" hidden="false" customHeight="false" outlineLevel="0" collapsed="false">
      <c r="A4168" s="132" t="n">
        <v>4167</v>
      </c>
      <c r="B4168" s="63" t="n">
        <v>305252.045412</v>
      </c>
      <c r="C4168" s="63" t="n">
        <v>5055406.77495</v>
      </c>
      <c r="D4168" s="63" t="s">
        <v>3765</v>
      </c>
      <c r="E4168" s="142" t="n">
        <v>392.8</v>
      </c>
      <c r="F4168" s="139" t="n">
        <f aca="false">[2]terrains!E4168*10.76391</f>
        <v>4228.063848</v>
      </c>
      <c r="G4168" s="63" t="s">
        <v>329</v>
      </c>
      <c r="H4168" s="63" t="n">
        <v>0</v>
      </c>
      <c r="I4168" s="63" t="n">
        <v>0</v>
      </c>
      <c r="J4168" s="63" t="n">
        <f aca="false">IF([2]terrains!L4168=13.5,IF([2]terrains!X4168=1,12,9),-0.392532+1.267037*[2]terrains!L4168+0.472239*[2]terrains!X4168+0.58658*[2]terrains!W4168+0.089417*[2]terrains!V4168+0.531633*[2]terrains!U4168+0.337883*[2]terrains!T4168-0.403545*[2]terrains!S4168)</f>
        <v>2.141542</v>
      </c>
      <c r="K4168" s="140" t="n">
        <f aca="false">IF([2]terrains!I4168=0,[2]terrains!J4168,[2]terrains!I4168)</f>
        <v>2.141542</v>
      </c>
      <c r="L4168" s="63" t="n">
        <v>2</v>
      </c>
      <c r="M4168" s="63" t="n">
        <v>1</v>
      </c>
      <c r="N4168" s="63" t="n">
        <v>3</v>
      </c>
      <c r="O4168" s="63" t="s">
        <v>150</v>
      </c>
      <c r="P4168" s="63" t="n">
        <v>2</v>
      </c>
      <c r="Q4168" s="63" t="n">
        <v>1.5</v>
      </c>
      <c r="R4168" s="63" t="n">
        <v>1</v>
      </c>
      <c r="S4168" s="63" t="n">
        <v>0</v>
      </c>
      <c r="T4168" s="63" t="n">
        <v>0</v>
      </c>
      <c r="U4168" s="63" t="n">
        <v>0</v>
      </c>
      <c r="V4168" s="63" t="n">
        <v>0</v>
      </c>
      <c r="W4168" s="63" t="n">
        <v>0</v>
      </c>
      <c r="X4168" s="63" t="n">
        <v>0</v>
      </c>
      <c r="Y4168" s="63" t="n">
        <f aca="false">IF([2]terrains!L4168&lt;=2.5,1,IF([2]terrains!L4168&lt;=4.5,2,IF([2]terrains!L4168&lt;=6.5,3,4)))</f>
        <v>1</v>
      </c>
      <c r="Z4168" s="63" t="n">
        <f aca="false"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1" t="n">
        <f aca="false">[2]terrains!Z4168*[2]terrains!F4168</f>
        <v>147982.23468</v>
      </c>
    </row>
    <row r="4169" customFormat="false" ht="14.4" hidden="false" customHeight="false" outlineLevel="0" collapsed="false">
      <c r="A4169" s="132" t="n">
        <v>4168</v>
      </c>
      <c r="B4169" s="63" t="n">
        <v>299384.606763</v>
      </c>
      <c r="C4169" s="63" t="n">
        <v>5044244.72024</v>
      </c>
      <c r="D4169" s="63" t="s">
        <v>3766</v>
      </c>
      <c r="E4169" s="142" t="n">
        <v>390.7</v>
      </c>
      <c r="F4169" s="139" t="n">
        <f aca="false">[2]terrains!E4169*10.76391</f>
        <v>4205.459637</v>
      </c>
      <c r="G4169" s="63" t="s">
        <v>1384</v>
      </c>
      <c r="H4169" s="63" t="n">
        <v>1</v>
      </c>
      <c r="I4169" s="63" t="n">
        <v>4</v>
      </c>
      <c r="J4169" s="63" t="n">
        <f aca="false">IF([2]terrains!L4169=13.5,IF([2]terrains!X4169=1,12,9),-0.392532+1.267037*[2]terrains!L4169+0.472239*[2]terrains!X4169+0.58658*[2]terrains!W4169+0.089417*[2]terrains!V4169+0.531633*[2]terrains!U4169+0.337883*[2]terrains!T4169-0.403545*[2]terrains!S4169)</f>
        <v>3.497996</v>
      </c>
      <c r="K4169" s="140" t="n">
        <f aca="false">IF([2]terrains!I4169=0,[2]terrains!J4169,[2]terrains!I4169)</f>
        <v>4</v>
      </c>
      <c r="L4169" s="63" t="n">
        <v>3</v>
      </c>
      <c r="M4169" s="63" t="n">
        <v>2</v>
      </c>
      <c r="N4169" s="63" t="n">
        <v>4</v>
      </c>
      <c r="O4169" s="63" t="s">
        <v>154</v>
      </c>
      <c r="P4169" s="63" t="n">
        <v>3</v>
      </c>
      <c r="Q4169" s="63" t="n">
        <v>2.5</v>
      </c>
      <c r="R4169" s="63" t="n">
        <v>0</v>
      </c>
      <c r="S4169" s="63" t="n">
        <v>0</v>
      </c>
      <c r="T4169" s="63" t="n">
        <v>0</v>
      </c>
      <c r="U4169" s="63" t="n">
        <v>0</v>
      </c>
      <c r="V4169" s="63" t="n">
        <v>1</v>
      </c>
      <c r="W4169" s="63" t="n">
        <v>0</v>
      </c>
      <c r="X4169" s="63" t="n">
        <v>0</v>
      </c>
      <c r="Y4169" s="63" t="n">
        <f aca="false">IF([2]terrains!L4169&lt;=2.5,1,IF([2]terrains!L4169&lt;=4.5,2,IF([2]terrains!L4169&lt;=6.5,3,4)))</f>
        <v>2</v>
      </c>
      <c r="Z4169" s="63" t="n">
        <f aca="false"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1" t="n">
        <f aca="false">[2]terrains!Z4169*[2]terrains!F4169</f>
        <v>748571.815386</v>
      </c>
    </row>
    <row r="4170" customFormat="false" ht="14.4" hidden="false" customHeight="false" outlineLevel="0" collapsed="false">
      <c r="A4170" s="132" t="n">
        <v>4169</v>
      </c>
      <c r="B4170" s="63" t="n">
        <v>299004.075723</v>
      </c>
      <c r="C4170" s="63" t="n">
        <v>5056896.74304</v>
      </c>
      <c r="D4170" s="63" t="s">
        <v>3767</v>
      </c>
      <c r="E4170" s="142" t="n">
        <v>390.47</v>
      </c>
      <c r="F4170" s="139" t="n">
        <f aca="false">[2]terrains!E4170*10.76391</f>
        <v>4202.9839377</v>
      </c>
      <c r="G4170" s="63" t="s">
        <v>329</v>
      </c>
      <c r="H4170" s="63" t="n">
        <v>0</v>
      </c>
      <c r="I4170" s="63" t="n">
        <v>0</v>
      </c>
      <c r="J4170" s="63" t="n">
        <f aca="false">IF([2]terrains!L4170=13.5,IF([2]terrains!X4170=1,12,9),-0.392532+1.267037*[2]terrains!L4170+0.472239*[2]terrains!X4170+0.58658*[2]terrains!W4170+0.089417*[2]terrains!V4170+0.531633*[2]terrains!U4170+0.337883*[2]terrains!T4170-0.403545*[2]terrains!S4170)</f>
        <v>2.141542</v>
      </c>
      <c r="K4170" s="140" t="n">
        <f aca="false">IF([2]terrains!I4170=0,[2]terrains!J4170,[2]terrains!I4170)</f>
        <v>2.141542</v>
      </c>
      <c r="L4170" s="63" t="n">
        <v>2</v>
      </c>
      <c r="M4170" s="63" t="n">
        <v>1</v>
      </c>
      <c r="N4170" s="63" t="n">
        <v>3</v>
      </c>
      <c r="O4170" s="63" t="s">
        <v>150</v>
      </c>
      <c r="P4170" s="63" t="n">
        <v>2</v>
      </c>
      <c r="Q4170" s="63" t="n">
        <v>1.5</v>
      </c>
      <c r="R4170" s="63" t="n">
        <v>1</v>
      </c>
      <c r="S4170" s="63" t="n">
        <v>0</v>
      </c>
      <c r="T4170" s="63" t="n">
        <v>0</v>
      </c>
      <c r="U4170" s="63" t="n">
        <v>0</v>
      </c>
      <c r="V4170" s="63" t="n">
        <v>0</v>
      </c>
      <c r="W4170" s="63" t="n">
        <v>0</v>
      </c>
      <c r="X4170" s="63" t="n">
        <v>0</v>
      </c>
      <c r="Y4170" s="63" t="n">
        <f aca="false">IF([2]terrains!L4170&lt;=2.5,1,IF([2]terrains!L4170&lt;=4.5,2,IF([2]terrains!L4170&lt;=6.5,3,4)))</f>
        <v>1</v>
      </c>
      <c r="Z4170" s="63" t="n">
        <f aca="false"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1" t="n">
        <f aca="false">[2]terrains!Z4170*[2]terrains!F4170</f>
        <v>147104.4378195</v>
      </c>
    </row>
    <row r="4171" customFormat="false" ht="14.4" hidden="false" customHeight="false" outlineLevel="0" collapsed="false">
      <c r="A4171" s="132" t="n">
        <v>4170</v>
      </c>
      <c r="B4171" s="63" t="n">
        <v>295770.604037</v>
      </c>
      <c r="C4171" s="63" t="n">
        <v>5050188.51227</v>
      </c>
      <c r="D4171" s="63" t="s">
        <v>3768</v>
      </c>
      <c r="E4171" s="142" t="n">
        <v>390.4</v>
      </c>
      <c r="F4171" s="139" t="n">
        <f aca="false">[2]terrains!E4171*10.76391</f>
        <v>4202.230464</v>
      </c>
      <c r="G4171" s="63" t="s">
        <v>371</v>
      </c>
      <c r="H4171" s="63" t="n">
        <v>0.7</v>
      </c>
      <c r="I4171" s="63" t="n">
        <v>1.5</v>
      </c>
      <c r="J4171" s="63" t="n">
        <f aca="false">IF([2]terrains!L4171=13.5,IF([2]terrains!X4171=1,12,9),-0.392532+1.267037*[2]terrains!L4171+0.472239*[2]terrains!X4171+0.58658*[2]terrains!W4171+0.089417*[2]terrains!V4171+0.531633*[2]terrains!U4171+0.337883*[2]terrains!T4171-0.403545*[2]terrains!S4171)</f>
        <v>1.737997</v>
      </c>
      <c r="K4171" s="140" t="n">
        <f aca="false">IF([2]terrains!I4171=0,[2]terrains!J4171,[2]terrains!I4171)</f>
        <v>1.5</v>
      </c>
      <c r="L4171" s="63" t="n">
        <v>2</v>
      </c>
      <c r="M4171" s="63" t="n">
        <v>2</v>
      </c>
      <c r="N4171" s="63" t="n">
        <v>3</v>
      </c>
      <c r="O4171" s="63" t="s">
        <v>151</v>
      </c>
      <c r="P4171" s="63" t="n">
        <v>1.5</v>
      </c>
      <c r="Q4171" s="63" t="n">
        <v>2</v>
      </c>
      <c r="R4171" s="63" t="n">
        <v>0</v>
      </c>
      <c r="S4171" s="63" t="n">
        <v>1</v>
      </c>
      <c r="T4171" s="63" t="n">
        <v>0</v>
      </c>
      <c r="U4171" s="63" t="n">
        <v>0</v>
      </c>
      <c r="V4171" s="63" t="n">
        <v>0</v>
      </c>
      <c r="W4171" s="63" t="n">
        <v>0</v>
      </c>
      <c r="X4171" s="63" t="n">
        <v>0</v>
      </c>
      <c r="Y4171" s="63" t="n">
        <f aca="false">IF([2]terrains!L4171&lt;=2.5,1,IF([2]terrains!L4171&lt;=4.5,2,IF([2]terrains!L4171&lt;=6.5,3,4)))</f>
        <v>1</v>
      </c>
      <c r="Z4171" s="63" t="n">
        <f aca="false"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1" t="n">
        <f aca="false">[2]terrains!Z4171*[2]terrains!F4171</f>
        <v>268942.749696</v>
      </c>
    </row>
    <row r="4172" customFormat="false" ht="14.4" hidden="false" customHeight="false" outlineLevel="0" collapsed="false">
      <c r="A4172" s="132" t="n">
        <v>4171</v>
      </c>
      <c r="B4172" s="63" t="n">
        <v>297173.5795</v>
      </c>
      <c r="C4172" s="63" t="n">
        <v>5047364.698</v>
      </c>
      <c r="D4172" s="63" t="s">
        <v>3769</v>
      </c>
      <c r="E4172" s="142" t="n">
        <v>390.2</v>
      </c>
      <c r="F4172" s="139" t="n">
        <f aca="false">[2]terrains!E4172*10.76391</f>
        <v>4200.077682</v>
      </c>
      <c r="G4172" s="63" t="s">
        <v>735</v>
      </c>
      <c r="H4172" s="63" t="n">
        <v>0.2</v>
      </c>
      <c r="I4172" s="63" t="n">
        <v>2</v>
      </c>
      <c r="J4172" s="63" t="n">
        <f aca="false">IF([2]terrains!L4172=13.5,IF([2]terrains!X4172=1,12,9),-0.392532+1.267037*[2]terrains!L4172+0.472239*[2]terrains!X4172+0.58658*[2]terrains!W4172+0.089417*[2]terrains!V4172+0.531633*[2]terrains!U4172+0.337883*[2]terrains!T4172-0.403545*[2]terrains!S4172)</f>
        <v>1.737997</v>
      </c>
      <c r="K4172" s="140" t="n">
        <f aca="false">IF([2]terrains!I4172=0,[2]terrains!J4172,[2]terrains!I4172)</f>
        <v>2</v>
      </c>
      <c r="L4172" s="63" t="n">
        <v>2</v>
      </c>
      <c r="M4172" s="63" t="n">
        <v>1</v>
      </c>
      <c r="N4172" s="63" t="n">
        <v>3</v>
      </c>
      <c r="O4172" s="63" t="s">
        <v>151</v>
      </c>
      <c r="P4172" s="63" t="n">
        <v>2</v>
      </c>
      <c r="Q4172" s="63" t="n">
        <v>1.5</v>
      </c>
      <c r="R4172" s="63" t="n">
        <v>0</v>
      </c>
      <c r="S4172" s="63" t="n">
        <v>1</v>
      </c>
      <c r="T4172" s="63" t="n">
        <v>0</v>
      </c>
      <c r="U4172" s="63" t="n">
        <v>0</v>
      </c>
      <c r="V4172" s="63" t="n">
        <v>0</v>
      </c>
      <c r="W4172" s="63" t="n">
        <v>0</v>
      </c>
      <c r="X4172" s="63" t="n">
        <v>0</v>
      </c>
      <c r="Y4172" s="63" t="n">
        <f aca="false">IF([2]terrains!L4172&lt;=2.5,1,IF([2]terrains!L4172&lt;=4.5,2,IF([2]terrains!L4172&lt;=6.5,3,4)))</f>
        <v>1</v>
      </c>
      <c r="Z4172" s="63" t="n">
        <f aca="false"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1" t="n">
        <f aca="false">[2]terrains!Z4172*[2]terrains!F4172</f>
        <v>268804.971648</v>
      </c>
    </row>
    <row r="4173" customFormat="false" ht="14.4" hidden="false" customHeight="false" outlineLevel="0" collapsed="false">
      <c r="A4173" s="132" t="n">
        <v>4172</v>
      </c>
      <c r="B4173" s="63" t="n">
        <v>297977.652537</v>
      </c>
      <c r="C4173" s="63" t="n">
        <v>5056656.76344</v>
      </c>
      <c r="D4173" s="63" t="s">
        <v>3770</v>
      </c>
      <c r="E4173" s="142" t="n">
        <v>390.2</v>
      </c>
      <c r="F4173" s="139" t="n">
        <f aca="false">[2]terrains!E4173*10.76391</f>
        <v>4200.077682</v>
      </c>
      <c r="G4173" s="63" t="s">
        <v>329</v>
      </c>
      <c r="H4173" s="63" t="n">
        <v>0</v>
      </c>
      <c r="I4173" s="63" t="n">
        <v>0</v>
      </c>
      <c r="J4173" s="63" t="n">
        <f aca="false">IF([2]terrains!L4173=13.5,IF([2]terrains!X4173=1,12,9),-0.392532+1.267037*[2]terrains!L4173+0.472239*[2]terrains!X4173+0.58658*[2]terrains!W4173+0.089417*[2]terrains!V4173+0.531633*[2]terrains!U4173+0.337883*[2]terrains!T4173-0.403545*[2]terrains!S4173)</f>
        <v>2.141542</v>
      </c>
      <c r="K4173" s="140" t="n">
        <f aca="false">IF([2]terrains!I4173=0,[2]terrains!J4173,[2]terrains!I4173)</f>
        <v>2.141542</v>
      </c>
      <c r="L4173" s="63" t="n">
        <v>2</v>
      </c>
      <c r="M4173" s="63" t="n">
        <v>1</v>
      </c>
      <c r="N4173" s="63" t="n">
        <v>3</v>
      </c>
      <c r="O4173" s="63" t="s">
        <v>150</v>
      </c>
      <c r="P4173" s="63" t="n">
        <v>2</v>
      </c>
      <c r="Q4173" s="63" t="n">
        <v>1.5</v>
      </c>
      <c r="R4173" s="63" t="n">
        <v>1</v>
      </c>
      <c r="S4173" s="63" t="n">
        <v>0</v>
      </c>
      <c r="T4173" s="63" t="n">
        <v>0</v>
      </c>
      <c r="U4173" s="63" t="n">
        <v>0</v>
      </c>
      <c r="V4173" s="63" t="n">
        <v>0</v>
      </c>
      <c r="W4173" s="63" t="n">
        <v>0</v>
      </c>
      <c r="X4173" s="63" t="n">
        <v>0</v>
      </c>
      <c r="Y4173" s="63" t="n">
        <f aca="false">IF([2]terrains!L4173&lt;=2.5,1,IF([2]terrains!L4173&lt;=4.5,2,IF([2]terrains!L4173&lt;=6.5,3,4)))</f>
        <v>1</v>
      </c>
      <c r="Z4173" s="63" t="n">
        <f aca="false"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1" t="n">
        <f aca="false">[2]terrains!Z4173*[2]terrains!F4173</f>
        <v>147002.71887</v>
      </c>
    </row>
    <row r="4174" customFormat="false" ht="14.4" hidden="false" customHeight="false" outlineLevel="0" collapsed="false">
      <c r="A4174" s="132" t="n">
        <v>4173</v>
      </c>
      <c r="B4174" s="63" t="n">
        <v>299013.166664</v>
      </c>
      <c r="C4174" s="63" t="n">
        <v>5056884.51187</v>
      </c>
      <c r="D4174" s="63" t="s">
        <v>3771</v>
      </c>
      <c r="E4174" s="142" t="n">
        <v>390.19</v>
      </c>
      <c r="F4174" s="139" t="n">
        <f aca="false">[2]terrains!E4174*10.76391</f>
        <v>4199.9700429</v>
      </c>
      <c r="G4174" s="63" t="s">
        <v>329</v>
      </c>
      <c r="H4174" s="63" t="n">
        <v>0</v>
      </c>
      <c r="I4174" s="63" t="n">
        <v>0</v>
      </c>
      <c r="J4174" s="63" t="n">
        <f aca="false">IF([2]terrains!L4174=13.5,IF([2]terrains!X4174=1,12,9),-0.392532+1.267037*[2]terrains!L4174+0.472239*[2]terrains!X4174+0.58658*[2]terrains!W4174+0.089417*[2]terrains!V4174+0.531633*[2]terrains!U4174+0.337883*[2]terrains!T4174-0.403545*[2]terrains!S4174)</f>
        <v>2.141542</v>
      </c>
      <c r="K4174" s="140" t="n">
        <f aca="false">IF([2]terrains!I4174=0,[2]terrains!J4174,[2]terrains!I4174)</f>
        <v>2.141542</v>
      </c>
      <c r="L4174" s="63" t="n">
        <v>2</v>
      </c>
      <c r="M4174" s="63" t="n">
        <v>1</v>
      </c>
      <c r="N4174" s="63" t="n">
        <v>3</v>
      </c>
      <c r="O4174" s="63" t="s">
        <v>150</v>
      </c>
      <c r="P4174" s="63" t="n">
        <v>2</v>
      </c>
      <c r="Q4174" s="63" t="n">
        <v>1.5</v>
      </c>
      <c r="R4174" s="63" t="n">
        <v>1</v>
      </c>
      <c r="S4174" s="63" t="n">
        <v>0</v>
      </c>
      <c r="T4174" s="63" t="n">
        <v>0</v>
      </c>
      <c r="U4174" s="63" t="n">
        <v>0</v>
      </c>
      <c r="V4174" s="63" t="n">
        <v>0</v>
      </c>
      <c r="W4174" s="63" t="n">
        <v>0</v>
      </c>
      <c r="X4174" s="63" t="n">
        <v>0</v>
      </c>
      <c r="Y4174" s="63" t="n">
        <f aca="false">IF([2]terrains!L4174&lt;=2.5,1,IF([2]terrains!L4174&lt;=4.5,2,IF([2]terrains!L4174&lt;=6.5,3,4)))</f>
        <v>1</v>
      </c>
      <c r="Z4174" s="63" t="n">
        <f aca="false"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1" t="n">
        <f aca="false">[2]terrains!Z4174*[2]terrains!F4174</f>
        <v>146998.9515015</v>
      </c>
    </row>
    <row r="4175" customFormat="false" ht="14.4" hidden="false" customHeight="false" outlineLevel="0" collapsed="false">
      <c r="A4175" s="132" t="n">
        <v>4174</v>
      </c>
      <c r="B4175" s="63" t="n">
        <v>306368.746311</v>
      </c>
      <c r="C4175" s="63" t="n">
        <v>5062185.81358</v>
      </c>
      <c r="D4175" s="63" t="s">
        <v>3772</v>
      </c>
      <c r="E4175" s="142" t="n">
        <v>390</v>
      </c>
      <c r="F4175" s="139" t="n">
        <f aca="false">[2]terrains!E4175*10.76391</f>
        <v>4197.9249</v>
      </c>
      <c r="G4175" s="63" t="s">
        <v>480</v>
      </c>
      <c r="H4175" s="63" t="n">
        <v>0.5</v>
      </c>
      <c r="I4175" s="63" t="n">
        <v>4</v>
      </c>
      <c r="J4175" s="63" t="n">
        <f aca="false">IF([2]terrains!L4175=13.5,IF([2]terrains!X4175=1,12,9),-0.392532+1.267037*[2]terrains!L4175+0.472239*[2]terrains!X4175+0.58658*[2]terrains!W4175+0.089417*[2]terrains!V4175+0.531633*[2]terrains!U4175+0.337883*[2]terrains!T4175-0.403545*[2]terrains!S4175)</f>
        <v>3.408579</v>
      </c>
      <c r="K4175" s="140" t="n">
        <f aca="false">IF([2]terrains!I4175=0,[2]terrains!J4175,[2]terrains!I4175)</f>
        <v>4</v>
      </c>
      <c r="L4175" s="63" t="n">
        <v>3</v>
      </c>
      <c r="M4175" s="63" t="n">
        <v>2</v>
      </c>
      <c r="N4175" s="63" t="n">
        <v>8</v>
      </c>
      <c r="O4175" s="63" t="s">
        <v>150</v>
      </c>
      <c r="P4175" s="63" t="n">
        <v>2</v>
      </c>
      <c r="Q4175" s="63" t="n">
        <v>1.5</v>
      </c>
      <c r="R4175" s="63" t="n">
        <v>1</v>
      </c>
      <c r="S4175" s="63" t="n">
        <v>0</v>
      </c>
      <c r="T4175" s="63" t="n">
        <v>0</v>
      </c>
      <c r="U4175" s="63" t="n">
        <v>0</v>
      </c>
      <c r="V4175" s="63" t="n">
        <v>0</v>
      </c>
      <c r="W4175" s="63" t="n">
        <v>0</v>
      </c>
      <c r="X4175" s="63" t="n">
        <v>0</v>
      </c>
      <c r="Y4175" s="63" t="n">
        <f aca="false">IF([2]terrains!L4175&lt;=2.5,1,IF([2]terrains!L4175&lt;=4.5,2,IF([2]terrains!L4175&lt;=6.5,3,4)))</f>
        <v>2</v>
      </c>
      <c r="Z4175" s="63" t="n">
        <f aca="false"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1" t="n">
        <f aca="false">[2]terrains!Z4175*[2]terrains!F4175</f>
        <v>146927.3715</v>
      </c>
    </row>
    <row r="4176" customFormat="false" ht="14.4" hidden="false" customHeight="false" outlineLevel="0" collapsed="false">
      <c r="A4176" s="132" t="n">
        <v>4175</v>
      </c>
      <c r="B4176" s="63" t="n">
        <v>299035.893092</v>
      </c>
      <c r="C4176" s="63" t="n">
        <v>5056853.93229</v>
      </c>
      <c r="D4176" s="63" t="s">
        <v>3773</v>
      </c>
      <c r="E4176" s="142" t="n">
        <v>389.36</v>
      </c>
      <c r="F4176" s="139" t="n">
        <f aca="false">[2]terrains!E4176*10.76391</f>
        <v>4191.0359976</v>
      </c>
      <c r="G4176" s="63" t="s">
        <v>329</v>
      </c>
      <c r="H4176" s="63" t="n">
        <v>0</v>
      </c>
      <c r="I4176" s="63" t="n">
        <v>0</v>
      </c>
      <c r="J4176" s="63" t="n">
        <f aca="false">IF([2]terrains!L4176=13.5,IF([2]terrains!X4176=1,12,9),-0.392532+1.267037*[2]terrains!L4176+0.472239*[2]terrains!X4176+0.58658*[2]terrains!W4176+0.089417*[2]terrains!V4176+0.531633*[2]terrains!U4176+0.337883*[2]terrains!T4176-0.403545*[2]terrains!S4176)</f>
        <v>2.141542</v>
      </c>
      <c r="K4176" s="140" t="n">
        <f aca="false">IF([2]terrains!I4176=0,[2]terrains!J4176,[2]terrains!I4176)</f>
        <v>2.141542</v>
      </c>
      <c r="L4176" s="63" t="n">
        <v>2</v>
      </c>
      <c r="M4176" s="63" t="n">
        <v>1</v>
      </c>
      <c r="N4176" s="63" t="n">
        <v>3</v>
      </c>
      <c r="O4176" s="63" t="s">
        <v>150</v>
      </c>
      <c r="P4176" s="63" t="n">
        <v>2</v>
      </c>
      <c r="Q4176" s="63" t="n">
        <v>1.5</v>
      </c>
      <c r="R4176" s="63" t="n">
        <v>1</v>
      </c>
      <c r="S4176" s="63" t="n">
        <v>0</v>
      </c>
      <c r="T4176" s="63" t="n">
        <v>0</v>
      </c>
      <c r="U4176" s="63" t="n">
        <v>0</v>
      </c>
      <c r="V4176" s="63" t="n">
        <v>0</v>
      </c>
      <c r="W4176" s="63" t="n">
        <v>0</v>
      </c>
      <c r="X4176" s="63" t="n">
        <v>0</v>
      </c>
      <c r="Y4176" s="63" t="n">
        <f aca="false">IF([2]terrains!L4176&lt;=2.5,1,IF([2]terrains!L4176&lt;=4.5,2,IF([2]terrains!L4176&lt;=6.5,3,4)))</f>
        <v>1</v>
      </c>
      <c r="Z4176" s="63" t="n">
        <f aca="false"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1" t="n">
        <f aca="false">[2]terrains!Z4176*[2]terrains!F4176</f>
        <v>146686.259916</v>
      </c>
    </row>
    <row r="4177" customFormat="false" ht="14.4" hidden="false" customHeight="false" outlineLevel="0" collapsed="false">
      <c r="A4177" s="132" t="n">
        <v>4176</v>
      </c>
      <c r="B4177" s="63" t="n">
        <v>298776.417654</v>
      </c>
      <c r="C4177" s="63" t="n">
        <v>5057202.25504</v>
      </c>
      <c r="D4177" s="63" t="s">
        <v>3774</v>
      </c>
      <c r="E4177" s="142" t="n">
        <v>388.98</v>
      </c>
      <c r="F4177" s="139" t="n">
        <f aca="false">[2]terrains!E4177*10.76391</f>
        <v>4186.9457118</v>
      </c>
      <c r="G4177" s="63" t="s">
        <v>329</v>
      </c>
      <c r="H4177" s="63" t="n">
        <v>0</v>
      </c>
      <c r="I4177" s="63" t="n">
        <v>0</v>
      </c>
      <c r="J4177" s="63" t="n">
        <f aca="false">IF([2]terrains!L4177=13.5,IF([2]terrains!X4177=1,12,9),-0.392532+1.267037*[2]terrains!L4177+0.472239*[2]terrains!X4177+0.58658*[2]terrains!W4177+0.089417*[2]terrains!V4177+0.531633*[2]terrains!U4177+0.337883*[2]terrains!T4177-0.403545*[2]terrains!S4177)</f>
        <v>2.141542</v>
      </c>
      <c r="K4177" s="140" t="n">
        <f aca="false">IF([2]terrains!I4177=0,[2]terrains!J4177,[2]terrains!I4177)</f>
        <v>2.141542</v>
      </c>
      <c r="L4177" s="63" t="n">
        <v>2</v>
      </c>
      <c r="M4177" s="63" t="n">
        <v>1</v>
      </c>
      <c r="N4177" s="63" t="n">
        <v>3</v>
      </c>
      <c r="O4177" s="63" t="s">
        <v>150</v>
      </c>
      <c r="P4177" s="63" t="n">
        <v>2</v>
      </c>
      <c r="Q4177" s="63" t="n">
        <v>1.5</v>
      </c>
      <c r="R4177" s="63" t="n">
        <v>1</v>
      </c>
      <c r="S4177" s="63" t="n">
        <v>0</v>
      </c>
      <c r="T4177" s="63" t="n">
        <v>0</v>
      </c>
      <c r="U4177" s="63" t="n">
        <v>0</v>
      </c>
      <c r="V4177" s="63" t="n">
        <v>0</v>
      </c>
      <c r="W4177" s="63" t="n">
        <v>0</v>
      </c>
      <c r="X4177" s="63" t="n">
        <v>0</v>
      </c>
      <c r="Y4177" s="63" t="n">
        <f aca="false">IF([2]terrains!L4177&lt;=2.5,1,IF([2]terrains!L4177&lt;=4.5,2,IF([2]terrains!L4177&lt;=6.5,3,4)))</f>
        <v>1</v>
      </c>
      <c r="Z4177" s="63" t="n">
        <f aca="false"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1" t="n">
        <f aca="false">[2]terrains!Z4177*[2]terrains!F4177</f>
        <v>146543.099913</v>
      </c>
    </row>
    <row r="4178" customFormat="false" ht="14.4" hidden="false" customHeight="false" outlineLevel="0" collapsed="false">
      <c r="A4178" s="132" t="n">
        <v>4177</v>
      </c>
      <c r="B4178" s="63" t="n">
        <v>299464.7912</v>
      </c>
      <c r="C4178" s="63" t="n">
        <v>5045230.621</v>
      </c>
      <c r="D4178" s="63" t="s">
        <v>3775</v>
      </c>
      <c r="E4178" s="142" t="n">
        <v>388.9</v>
      </c>
      <c r="F4178" s="139" t="n">
        <f aca="false">[2]terrains!E4178*10.76391</f>
        <v>4186.084599</v>
      </c>
      <c r="G4178" s="63" t="s">
        <v>966</v>
      </c>
      <c r="H4178" s="63" t="n">
        <v>0</v>
      </c>
      <c r="I4178" s="63" t="n">
        <v>0</v>
      </c>
      <c r="J4178" s="63" t="n">
        <f aca="false">IF([2]terrains!L4178=13.5,IF([2]terrains!X4178=1,12,9),-0.392532+1.267037*[2]terrains!L4178+0.472239*[2]terrains!X4178+0.58658*[2]terrains!W4178+0.089417*[2]terrains!V4178+0.531633*[2]terrains!U4178+0.337883*[2]terrains!T4178-0.403545*[2]terrains!S4178)</f>
        <v>3.3066935</v>
      </c>
      <c r="K4178" s="140" t="n">
        <f aca="false">IF([2]terrains!I4178=0,[2]terrains!J4178,[2]terrains!I4178)</f>
        <v>3.3066935</v>
      </c>
      <c r="L4178" s="63" t="n">
        <v>2.5</v>
      </c>
      <c r="M4178" s="63" t="n">
        <v>2</v>
      </c>
      <c r="N4178" s="63" t="n">
        <v>3</v>
      </c>
      <c r="O4178" s="63" t="s">
        <v>153</v>
      </c>
      <c r="P4178" s="63" t="n">
        <v>2</v>
      </c>
      <c r="Q4178" s="63" t="n">
        <v>2.5</v>
      </c>
      <c r="R4178" s="63" t="n">
        <v>0</v>
      </c>
      <c r="S4178" s="63" t="n">
        <v>0</v>
      </c>
      <c r="T4178" s="63" t="n">
        <v>0</v>
      </c>
      <c r="U4178" s="63" t="n">
        <v>1</v>
      </c>
      <c r="V4178" s="63" t="n">
        <v>0</v>
      </c>
      <c r="W4178" s="63" t="n">
        <v>0</v>
      </c>
      <c r="X4178" s="63" t="n">
        <v>0</v>
      </c>
      <c r="Y4178" s="63" t="n">
        <f aca="false">IF([2]terrains!L4178&lt;=2.5,1,IF([2]terrains!L4178&lt;=4.5,2,IF([2]terrains!L4178&lt;=6.5,3,4)))</f>
        <v>1</v>
      </c>
      <c r="Z4178" s="63" t="n">
        <f aca="false"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1" t="n">
        <f aca="false">[2]terrains!Z4178*[2]terrains!F4178</f>
        <v>519074.490276</v>
      </c>
    </row>
    <row r="4179" customFormat="false" ht="14.4" hidden="false" customHeight="false" outlineLevel="0" collapsed="false">
      <c r="A4179" s="132" t="n">
        <v>4178</v>
      </c>
      <c r="B4179" s="63" t="n">
        <v>298785.615967</v>
      </c>
      <c r="C4179" s="63" t="n">
        <v>5057190.10778</v>
      </c>
      <c r="D4179" s="63" t="s">
        <v>3776</v>
      </c>
      <c r="E4179" s="142" t="n">
        <v>388.61</v>
      </c>
      <c r="F4179" s="139" t="n">
        <f aca="false">[2]terrains!E4179*10.76391</f>
        <v>4182.9630651</v>
      </c>
      <c r="G4179" s="63" t="s">
        <v>329</v>
      </c>
      <c r="H4179" s="63" t="n">
        <v>0</v>
      </c>
      <c r="I4179" s="63" t="n">
        <v>0</v>
      </c>
      <c r="J4179" s="63" t="n">
        <f aca="false">IF([2]terrains!L4179=13.5,IF([2]terrains!X4179=1,12,9),-0.392532+1.267037*[2]terrains!L4179+0.472239*[2]terrains!X4179+0.58658*[2]terrains!W4179+0.089417*[2]terrains!V4179+0.531633*[2]terrains!U4179+0.337883*[2]terrains!T4179-0.403545*[2]terrains!S4179)</f>
        <v>2.141542</v>
      </c>
      <c r="K4179" s="140" t="n">
        <f aca="false">IF([2]terrains!I4179=0,[2]terrains!J4179,[2]terrains!I4179)</f>
        <v>2.141542</v>
      </c>
      <c r="L4179" s="63" t="n">
        <v>2</v>
      </c>
      <c r="M4179" s="63" t="n">
        <v>1</v>
      </c>
      <c r="N4179" s="63" t="n">
        <v>3</v>
      </c>
      <c r="O4179" s="63" t="s">
        <v>150</v>
      </c>
      <c r="P4179" s="63" t="n">
        <v>2</v>
      </c>
      <c r="Q4179" s="63" t="n">
        <v>1.5</v>
      </c>
      <c r="R4179" s="63" t="n">
        <v>1</v>
      </c>
      <c r="S4179" s="63" t="n">
        <v>0</v>
      </c>
      <c r="T4179" s="63" t="n">
        <v>0</v>
      </c>
      <c r="U4179" s="63" t="n">
        <v>0</v>
      </c>
      <c r="V4179" s="63" t="n">
        <v>0</v>
      </c>
      <c r="W4179" s="63" t="n">
        <v>0</v>
      </c>
      <c r="X4179" s="63" t="n">
        <v>0</v>
      </c>
      <c r="Y4179" s="63" t="n">
        <f aca="false">IF([2]terrains!L4179&lt;=2.5,1,IF([2]terrains!L4179&lt;=4.5,2,IF([2]terrains!L4179&lt;=6.5,3,4)))</f>
        <v>1</v>
      </c>
      <c r="Z4179" s="63" t="n">
        <f aca="false"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1" t="n">
        <f aca="false">[2]terrains!Z4179*[2]terrains!F4179</f>
        <v>146403.7072785</v>
      </c>
    </row>
    <row r="4180" customFormat="false" ht="14.4" hidden="false" customHeight="false" outlineLevel="0" collapsed="false">
      <c r="A4180" s="132" t="n">
        <v>4179</v>
      </c>
      <c r="B4180" s="63" t="n">
        <v>298767.222815</v>
      </c>
      <c r="C4180" s="63" t="n">
        <v>5057214.40339</v>
      </c>
      <c r="D4180" s="63" t="s">
        <v>3777</v>
      </c>
      <c r="E4180" s="142" t="n">
        <v>388.61</v>
      </c>
      <c r="F4180" s="139" t="n">
        <f aca="false">[2]terrains!E4180*10.76391</f>
        <v>4182.9630651</v>
      </c>
      <c r="G4180" s="63" t="s">
        <v>329</v>
      </c>
      <c r="H4180" s="63" t="n">
        <v>0</v>
      </c>
      <c r="I4180" s="63" t="n">
        <v>0</v>
      </c>
      <c r="J4180" s="63" t="n">
        <f aca="false">IF([2]terrains!L4180=13.5,IF([2]terrains!X4180=1,12,9),-0.392532+1.267037*[2]terrains!L4180+0.472239*[2]terrains!X4180+0.58658*[2]terrains!W4180+0.089417*[2]terrains!V4180+0.531633*[2]terrains!U4180+0.337883*[2]terrains!T4180-0.403545*[2]terrains!S4180)</f>
        <v>2.141542</v>
      </c>
      <c r="K4180" s="140" t="n">
        <f aca="false">IF([2]terrains!I4180=0,[2]terrains!J4180,[2]terrains!I4180)</f>
        <v>2.141542</v>
      </c>
      <c r="L4180" s="63" t="n">
        <v>2</v>
      </c>
      <c r="M4180" s="63" t="n">
        <v>1</v>
      </c>
      <c r="N4180" s="63" t="n">
        <v>3</v>
      </c>
      <c r="O4180" s="63" t="s">
        <v>150</v>
      </c>
      <c r="P4180" s="63" t="n">
        <v>2</v>
      </c>
      <c r="Q4180" s="63" t="n">
        <v>1.5</v>
      </c>
      <c r="R4180" s="63" t="n">
        <v>1</v>
      </c>
      <c r="S4180" s="63" t="n">
        <v>0</v>
      </c>
      <c r="T4180" s="63" t="n">
        <v>0</v>
      </c>
      <c r="U4180" s="63" t="n">
        <v>0</v>
      </c>
      <c r="V4180" s="63" t="n">
        <v>0</v>
      </c>
      <c r="W4180" s="63" t="n">
        <v>0</v>
      </c>
      <c r="X4180" s="63" t="n">
        <v>0</v>
      </c>
      <c r="Y4180" s="63" t="n">
        <f aca="false">IF([2]terrains!L4180&lt;=2.5,1,IF([2]terrains!L4180&lt;=4.5,2,IF([2]terrains!L4180&lt;=6.5,3,4)))</f>
        <v>1</v>
      </c>
      <c r="Z4180" s="63" t="n">
        <f aca="false"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1" t="n">
        <f aca="false">[2]terrains!Z4180*[2]terrains!F4180</f>
        <v>146403.7072785</v>
      </c>
    </row>
    <row r="4181" customFormat="false" ht="14.4" hidden="false" customHeight="false" outlineLevel="0" collapsed="false">
      <c r="A4181" s="132" t="n">
        <v>4180</v>
      </c>
      <c r="B4181" s="63" t="n">
        <v>299072.258886</v>
      </c>
      <c r="C4181" s="63" t="n">
        <v>5056805.00449</v>
      </c>
      <c r="D4181" s="63" t="s">
        <v>3778</v>
      </c>
      <c r="E4181" s="142" t="n">
        <v>388.24</v>
      </c>
      <c r="F4181" s="139" t="n">
        <f aca="false">[2]terrains!E4181*10.76391</f>
        <v>4178.9804184</v>
      </c>
      <c r="G4181" s="63" t="s">
        <v>329</v>
      </c>
      <c r="H4181" s="63" t="n">
        <v>0</v>
      </c>
      <c r="I4181" s="63" t="n">
        <v>0</v>
      </c>
      <c r="J4181" s="63" t="n">
        <f aca="false">IF([2]terrains!L4181=13.5,IF([2]terrains!X4181=1,12,9),-0.392532+1.267037*[2]terrains!L4181+0.472239*[2]terrains!X4181+0.58658*[2]terrains!W4181+0.089417*[2]terrains!V4181+0.531633*[2]terrains!U4181+0.337883*[2]terrains!T4181-0.403545*[2]terrains!S4181)</f>
        <v>2.141542</v>
      </c>
      <c r="K4181" s="140" t="n">
        <f aca="false">IF([2]terrains!I4181=0,[2]terrains!J4181,[2]terrains!I4181)</f>
        <v>2.141542</v>
      </c>
      <c r="L4181" s="63" t="n">
        <v>2</v>
      </c>
      <c r="M4181" s="63" t="n">
        <v>1</v>
      </c>
      <c r="N4181" s="63" t="n">
        <v>3</v>
      </c>
      <c r="O4181" s="63" t="s">
        <v>150</v>
      </c>
      <c r="P4181" s="63" t="n">
        <v>2</v>
      </c>
      <c r="Q4181" s="63" t="n">
        <v>1.5</v>
      </c>
      <c r="R4181" s="63" t="n">
        <v>1</v>
      </c>
      <c r="S4181" s="63" t="n">
        <v>0</v>
      </c>
      <c r="T4181" s="63" t="n">
        <v>0</v>
      </c>
      <c r="U4181" s="63" t="n">
        <v>0</v>
      </c>
      <c r="V4181" s="63" t="n">
        <v>0</v>
      </c>
      <c r="W4181" s="63" t="n">
        <v>0</v>
      </c>
      <c r="X4181" s="63" t="n">
        <v>0</v>
      </c>
      <c r="Y4181" s="63" t="n">
        <f aca="false">IF([2]terrains!L4181&lt;=2.5,1,IF([2]terrains!L4181&lt;=4.5,2,IF([2]terrains!L4181&lt;=6.5,3,4)))</f>
        <v>1</v>
      </c>
      <c r="Z4181" s="63" t="n">
        <f aca="false"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1" t="n">
        <f aca="false">[2]terrains!Z4181*[2]terrains!F4181</f>
        <v>146264.314644</v>
      </c>
    </row>
    <row r="4182" customFormat="false" ht="14.4" hidden="false" customHeight="false" outlineLevel="0" collapsed="false">
      <c r="A4182" s="132" t="n">
        <v>4181</v>
      </c>
      <c r="B4182" s="63" t="n">
        <v>298794.817012</v>
      </c>
      <c r="C4182" s="63" t="n">
        <v>5057177.95874</v>
      </c>
      <c r="D4182" s="63" t="s">
        <v>3779</v>
      </c>
      <c r="E4182" s="142" t="n">
        <v>388.06</v>
      </c>
      <c r="F4182" s="139" t="n">
        <f aca="false">[2]terrains!E4182*10.76391</f>
        <v>4177.0429146</v>
      </c>
      <c r="G4182" s="63" t="s">
        <v>329</v>
      </c>
      <c r="H4182" s="63" t="n">
        <v>0</v>
      </c>
      <c r="I4182" s="63" t="n">
        <v>0</v>
      </c>
      <c r="J4182" s="63" t="n">
        <f aca="false">IF([2]terrains!L4182=13.5,IF([2]terrains!X4182=1,12,9),-0.392532+1.267037*[2]terrains!L4182+0.472239*[2]terrains!X4182+0.58658*[2]terrains!W4182+0.089417*[2]terrains!V4182+0.531633*[2]terrains!U4182+0.337883*[2]terrains!T4182-0.403545*[2]terrains!S4182)</f>
        <v>2.141542</v>
      </c>
      <c r="K4182" s="140" t="n">
        <f aca="false">IF([2]terrains!I4182=0,[2]terrains!J4182,[2]terrains!I4182)</f>
        <v>2.141542</v>
      </c>
      <c r="L4182" s="63" t="n">
        <v>2</v>
      </c>
      <c r="M4182" s="63" t="n">
        <v>1</v>
      </c>
      <c r="N4182" s="63" t="n">
        <v>3</v>
      </c>
      <c r="O4182" s="63" t="s">
        <v>150</v>
      </c>
      <c r="P4182" s="63" t="n">
        <v>2</v>
      </c>
      <c r="Q4182" s="63" t="n">
        <v>1.5</v>
      </c>
      <c r="R4182" s="63" t="n">
        <v>1</v>
      </c>
      <c r="S4182" s="63" t="n">
        <v>0</v>
      </c>
      <c r="T4182" s="63" t="n">
        <v>0</v>
      </c>
      <c r="U4182" s="63" t="n">
        <v>0</v>
      </c>
      <c r="V4182" s="63" t="n">
        <v>0</v>
      </c>
      <c r="W4182" s="63" t="n">
        <v>0</v>
      </c>
      <c r="X4182" s="63" t="n">
        <v>0</v>
      </c>
      <c r="Y4182" s="63" t="n">
        <f aca="false">IF([2]terrains!L4182&lt;=2.5,1,IF([2]terrains!L4182&lt;=4.5,2,IF([2]terrains!L4182&lt;=6.5,3,4)))</f>
        <v>1</v>
      </c>
      <c r="Z4182" s="63" t="n">
        <f aca="false"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1" t="n">
        <f aca="false">[2]terrains!Z4182*[2]terrains!F4182</f>
        <v>146196.502011</v>
      </c>
    </row>
    <row r="4183" customFormat="false" ht="14.4" hidden="false" customHeight="false" outlineLevel="0" collapsed="false">
      <c r="A4183" s="132" t="n">
        <v>4182</v>
      </c>
      <c r="B4183" s="63" t="n">
        <v>296406.1117</v>
      </c>
      <c r="C4183" s="63" t="n">
        <v>5041995.206</v>
      </c>
      <c r="D4183" s="63" t="s">
        <v>3780</v>
      </c>
      <c r="E4183" s="142" t="n">
        <v>387.9</v>
      </c>
      <c r="F4183" s="139" t="n">
        <f aca="false">[2]terrains!E4183*10.76391</f>
        <v>4175.320689</v>
      </c>
      <c r="G4183" s="63" t="s">
        <v>199</v>
      </c>
      <c r="H4183" s="63" t="n">
        <v>0</v>
      </c>
      <c r="I4183" s="63" t="n">
        <v>0</v>
      </c>
      <c r="J4183" s="63" t="n">
        <f aca="false">IF([2]terrains!L4183=13.5,IF([2]terrains!X4183=1,12,9),-0.392532+1.267037*[2]terrains!L4183+0.472239*[2]terrains!X4183+0.58658*[2]terrains!W4183+0.089417*[2]terrains!V4183+0.531633*[2]terrains!U4183+0.337883*[2]terrains!T4183-0.403545*[2]terrains!S4183)</f>
        <v>2.728122</v>
      </c>
      <c r="K4183" s="140" t="n">
        <f aca="false">IF([2]terrains!I4183=0,[2]terrains!J4183,[2]terrains!I4183)</f>
        <v>2.728122</v>
      </c>
      <c r="L4183" s="63" t="n">
        <v>2</v>
      </c>
      <c r="M4183" s="63" t="n">
        <v>1</v>
      </c>
      <c r="N4183" s="63" t="n">
        <v>3</v>
      </c>
      <c r="O4183" s="63" t="s">
        <v>155</v>
      </c>
      <c r="P4183" s="63" t="n">
        <v>2</v>
      </c>
      <c r="Q4183" s="63" t="n">
        <v>2</v>
      </c>
      <c r="R4183" s="63" t="n">
        <v>0</v>
      </c>
      <c r="S4183" s="63" t="n">
        <v>0</v>
      </c>
      <c r="T4183" s="63" t="n">
        <v>0</v>
      </c>
      <c r="U4183" s="63" t="n">
        <v>0</v>
      </c>
      <c r="V4183" s="63" t="n">
        <v>0</v>
      </c>
      <c r="W4183" s="63" t="n">
        <v>1</v>
      </c>
      <c r="X4183" s="63" t="n">
        <v>0</v>
      </c>
      <c r="Y4183" s="63" t="n">
        <f aca="false">IF([2]terrains!L4183&lt;=2.5,1,IF([2]terrains!L4183&lt;=4.5,2,IF([2]terrains!L4183&lt;=6.5,3,4)))</f>
        <v>1</v>
      </c>
      <c r="Z4183" s="63" t="n">
        <f aca="false"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1" t="n">
        <f aca="false">[2]terrains!Z4183*[2]terrains!F4183</f>
        <v>743207.082642</v>
      </c>
    </row>
    <row r="4184" customFormat="false" ht="14.4" hidden="false" customHeight="false" outlineLevel="0" collapsed="false">
      <c r="A4184" s="132" t="n">
        <v>4183</v>
      </c>
      <c r="B4184" s="63" t="n">
        <v>299081.34932</v>
      </c>
      <c r="C4184" s="63" t="n">
        <v>5056792.77224</v>
      </c>
      <c r="D4184" s="63" t="s">
        <v>3781</v>
      </c>
      <c r="E4184" s="142" t="n">
        <v>387.78</v>
      </c>
      <c r="F4184" s="139" t="n">
        <f aca="false">[2]terrains!E4184*10.76391</f>
        <v>4174.0290198</v>
      </c>
      <c r="G4184" s="63" t="s">
        <v>329</v>
      </c>
      <c r="H4184" s="63" t="n">
        <v>0</v>
      </c>
      <c r="I4184" s="63" t="n">
        <v>0</v>
      </c>
      <c r="J4184" s="63" t="n">
        <f aca="false">IF([2]terrains!L4184=13.5,IF([2]terrains!X4184=1,12,9),-0.392532+1.267037*[2]terrains!L4184+0.472239*[2]terrains!X4184+0.58658*[2]terrains!W4184+0.089417*[2]terrains!V4184+0.531633*[2]terrains!U4184+0.337883*[2]terrains!T4184-0.403545*[2]terrains!S4184)</f>
        <v>2.141542</v>
      </c>
      <c r="K4184" s="140" t="n">
        <f aca="false">IF([2]terrains!I4184=0,[2]terrains!J4184,[2]terrains!I4184)</f>
        <v>2.141542</v>
      </c>
      <c r="L4184" s="63" t="n">
        <v>2</v>
      </c>
      <c r="M4184" s="63" t="n">
        <v>1</v>
      </c>
      <c r="N4184" s="63" t="n">
        <v>3</v>
      </c>
      <c r="O4184" s="63" t="s">
        <v>150</v>
      </c>
      <c r="P4184" s="63" t="n">
        <v>2</v>
      </c>
      <c r="Q4184" s="63" t="n">
        <v>1.5</v>
      </c>
      <c r="R4184" s="63" t="n">
        <v>1</v>
      </c>
      <c r="S4184" s="63" t="n">
        <v>0</v>
      </c>
      <c r="T4184" s="63" t="n">
        <v>0</v>
      </c>
      <c r="U4184" s="63" t="n">
        <v>0</v>
      </c>
      <c r="V4184" s="63" t="n">
        <v>0</v>
      </c>
      <c r="W4184" s="63" t="n">
        <v>0</v>
      </c>
      <c r="X4184" s="63" t="n">
        <v>0</v>
      </c>
      <c r="Y4184" s="63" t="n">
        <f aca="false">IF([2]terrains!L4184&lt;=2.5,1,IF([2]terrains!L4184&lt;=4.5,2,IF([2]terrains!L4184&lt;=6.5,3,4)))</f>
        <v>1</v>
      </c>
      <c r="Z4184" s="63" t="n">
        <f aca="false"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1" t="n">
        <f aca="false">[2]terrains!Z4184*[2]terrains!F4184</f>
        <v>146091.015693</v>
      </c>
    </row>
    <row r="4185" customFormat="false" ht="14.4" hidden="false" customHeight="false" outlineLevel="0" collapsed="false">
      <c r="A4185" s="132" t="n">
        <v>4184</v>
      </c>
      <c r="B4185" s="63" t="n">
        <v>299090.442282</v>
      </c>
      <c r="C4185" s="63" t="n">
        <v>5056780.54209</v>
      </c>
      <c r="D4185" s="63" t="s">
        <v>3782</v>
      </c>
      <c r="E4185" s="142" t="n">
        <v>387.5</v>
      </c>
      <c r="F4185" s="139" t="n">
        <f aca="false">[2]terrains!E4185*10.76391</f>
        <v>4171.015125</v>
      </c>
      <c r="G4185" s="63" t="s">
        <v>329</v>
      </c>
      <c r="H4185" s="63" t="n">
        <v>0</v>
      </c>
      <c r="I4185" s="63" t="n">
        <v>0</v>
      </c>
      <c r="J4185" s="63" t="n">
        <f aca="false">IF([2]terrains!L4185=13.5,IF([2]terrains!X4185=1,12,9),-0.392532+1.267037*[2]terrains!L4185+0.472239*[2]terrains!X4185+0.58658*[2]terrains!W4185+0.089417*[2]terrains!V4185+0.531633*[2]terrains!U4185+0.337883*[2]terrains!T4185-0.403545*[2]terrains!S4185)</f>
        <v>2.141542</v>
      </c>
      <c r="K4185" s="140" t="n">
        <f aca="false">IF([2]terrains!I4185=0,[2]terrains!J4185,[2]terrains!I4185)</f>
        <v>2.141542</v>
      </c>
      <c r="L4185" s="63" t="n">
        <v>2</v>
      </c>
      <c r="M4185" s="63" t="n">
        <v>1</v>
      </c>
      <c r="N4185" s="63" t="n">
        <v>3</v>
      </c>
      <c r="O4185" s="63" t="s">
        <v>150</v>
      </c>
      <c r="P4185" s="63" t="n">
        <v>2</v>
      </c>
      <c r="Q4185" s="63" t="n">
        <v>1.5</v>
      </c>
      <c r="R4185" s="63" t="n">
        <v>1</v>
      </c>
      <c r="S4185" s="63" t="n">
        <v>0</v>
      </c>
      <c r="T4185" s="63" t="n">
        <v>0</v>
      </c>
      <c r="U4185" s="63" t="n">
        <v>0</v>
      </c>
      <c r="V4185" s="63" t="n">
        <v>0</v>
      </c>
      <c r="W4185" s="63" t="n">
        <v>0</v>
      </c>
      <c r="X4185" s="63" t="n">
        <v>0</v>
      </c>
      <c r="Y4185" s="63" t="n">
        <f aca="false">IF([2]terrains!L4185&lt;=2.5,1,IF([2]terrains!L4185&lt;=4.5,2,IF([2]terrains!L4185&lt;=6.5,3,4)))</f>
        <v>1</v>
      </c>
      <c r="Z4185" s="63" t="n">
        <f aca="false"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1" t="n">
        <f aca="false">[2]terrains!Z4185*[2]terrains!F4185</f>
        <v>145985.529375</v>
      </c>
    </row>
    <row r="4186" customFormat="false" ht="14.4" hidden="false" customHeight="false" outlineLevel="0" collapsed="false">
      <c r="A4186" s="132" t="n">
        <v>4185</v>
      </c>
      <c r="B4186" s="63" t="n">
        <v>299099.531222</v>
      </c>
      <c r="C4186" s="63" t="n">
        <v>5056768.30752</v>
      </c>
      <c r="D4186" s="63" t="s">
        <v>3783</v>
      </c>
      <c r="E4186" s="142" t="n">
        <v>387.31</v>
      </c>
      <c r="F4186" s="139" t="n">
        <f aca="false">[2]terrains!E4186*10.76391</f>
        <v>4168.9699821</v>
      </c>
      <c r="G4186" s="63" t="s">
        <v>329</v>
      </c>
      <c r="H4186" s="63" t="n">
        <v>0</v>
      </c>
      <c r="I4186" s="63" t="n">
        <v>0</v>
      </c>
      <c r="J4186" s="63" t="n">
        <f aca="false">IF([2]terrains!L4186=13.5,IF([2]terrains!X4186=1,12,9),-0.392532+1.267037*[2]terrains!L4186+0.472239*[2]terrains!X4186+0.58658*[2]terrains!W4186+0.089417*[2]terrains!V4186+0.531633*[2]terrains!U4186+0.337883*[2]terrains!T4186-0.403545*[2]terrains!S4186)</f>
        <v>2.141542</v>
      </c>
      <c r="K4186" s="140" t="n">
        <f aca="false">IF([2]terrains!I4186=0,[2]terrains!J4186,[2]terrains!I4186)</f>
        <v>2.141542</v>
      </c>
      <c r="L4186" s="63" t="n">
        <v>2</v>
      </c>
      <c r="M4186" s="63" t="n">
        <v>1</v>
      </c>
      <c r="N4186" s="63" t="n">
        <v>3</v>
      </c>
      <c r="O4186" s="63" t="s">
        <v>150</v>
      </c>
      <c r="P4186" s="63" t="n">
        <v>2</v>
      </c>
      <c r="Q4186" s="63" t="n">
        <v>1.5</v>
      </c>
      <c r="R4186" s="63" t="n">
        <v>1</v>
      </c>
      <c r="S4186" s="63" t="n">
        <v>0</v>
      </c>
      <c r="T4186" s="63" t="n">
        <v>0</v>
      </c>
      <c r="U4186" s="63" t="n">
        <v>0</v>
      </c>
      <c r="V4186" s="63" t="n">
        <v>0</v>
      </c>
      <c r="W4186" s="63" t="n">
        <v>0</v>
      </c>
      <c r="X4186" s="63" t="n">
        <v>0</v>
      </c>
      <c r="Y4186" s="63" t="n">
        <f aca="false">IF([2]terrains!L4186&lt;=2.5,1,IF([2]terrains!L4186&lt;=4.5,2,IF([2]terrains!L4186&lt;=6.5,3,4)))</f>
        <v>1</v>
      </c>
      <c r="Z4186" s="63" t="n">
        <f aca="false"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1" t="n">
        <f aca="false">[2]terrains!Z4186*[2]terrains!F4186</f>
        <v>145913.9493735</v>
      </c>
    </row>
    <row r="4187" customFormat="false" ht="14.4" hidden="false" customHeight="false" outlineLevel="0" collapsed="false">
      <c r="A4187" s="132" t="n">
        <v>4186</v>
      </c>
      <c r="B4187" s="63" t="n">
        <v>297019.91652</v>
      </c>
      <c r="C4187" s="63" t="n">
        <v>5054466.65398</v>
      </c>
      <c r="D4187" s="63" t="s">
        <v>3784</v>
      </c>
      <c r="E4187" s="142" t="n">
        <v>387.2</v>
      </c>
      <c r="F4187" s="139" t="n">
        <f aca="false">[2]terrains!E4187*10.76391</f>
        <v>4167.785952</v>
      </c>
      <c r="G4187" s="63" t="s">
        <v>301</v>
      </c>
      <c r="H4187" s="63" t="n">
        <v>0</v>
      </c>
      <c r="I4187" s="63" t="n">
        <v>0</v>
      </c>
      <c r="J4187" s="63" t="n">
        <f aca="false">IF([2]terrains!L4187=13.5,IF([2]terrains!X4187=1,12,9),-0.392532+1.267037*[2]terrains!L4187+0.472239*[2]terrains!X4187+0.58658*[2]terrains!W4187+0.089417*[2]terrains!V4187+0.531633*[2]terrains!U4187+0.337883*[2]terrains!T4187-0.403545*[2]terrains!S4187)</f>
        <v>2.141542</v>
      </c>
      <c r="K4187" s="140" t="n">
        <f aca="false">IF([2]terrains!I4187=0,[2]terrains!J4187,[2]terrains!I4187)</f>
        <v>2.141542</v>
      </c>
      <c r="L4187" s="63" t="n">
        <v>2</v>
      </c>
      <c r="M4187" s="63" t="n">
        <v>2</v>
      </c>
      <c r="N4187" s="63" t="n">
        <v>3</v>
      </c>
      <c r="O4187" s="63" t="s">
        <v>150</v>
      </c>
      <c r="P4187" s="63" t="n">
        <v>2</v>
      </c>
      <c r="Q4187" s="63" t="n">
        <v>1.5</v>
      </c>
      <c r="R4187" s="63" t="n">
        <v>1</v>
      </c>
      <c r="S4187" s="63" t="n">
        <v>0</v>
      </c>
      <c r="T4187" s="63" t="n">
        <v>0</v>
      </c>
      <c r="U4187" s="63" t="n">
        <v>0</v>
      </c>
      <c r="V4187" s="63" t="n">
        <v>0</v>
      </c>
      <c r="W4187" s="63" t="n">
        <v>0</v>
      </c>
      <c r="X4187" s="63" t="n">
        <v>0</v>
      </c>
      <c r="Y4187" s="63" t="n">
        <f aca="false">IF([2]terrains!L4187&lt;=2.5,1,IF([2]terrains!L4187&lt;=4.5,2,IF([2]terrains!L4187&lt;=6.5,3,4)))</f>
        <v>1</v>
      </c>
      <c r="Z4187" s="63" t="n">
        <f aca="false"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1" t="n">
        <f aca="false">[2]terrains!Z4187*[2]terrains!F4187</f>
        <v>145872.50832</v>
      </c>
    </row>
    <row r="4188" customFormat="false" ht="14.4" hidden="false" customHeight="false" outlineLevel="0" collapsed="false">
      <c r="A4188" s="132" t="n">
        <v>4187</v>
      </c>
      <c r="B4188" s="63" t="n">
        <v>297008.91825</v>
      </c>
      <c r="C4188" s="63" t="n">
        <v>5054458.4875</v>
      </c>
      <c r="D4188" s="63" t="s">
        <v>3785</v>
      </c>
      <c r="E4188" s="142" t="n">
        <v>387.2</v>
      </c>
      <c r="F4188" s="139" t="n">
        <f aca="false">[2]terrains!E4188*10.76391</f>
        <v>4167.785952</v>
      </c>
      <c r="G4188" s="63" t="s">
        <v>301</v>
      </c>
      <c r="H4188" s="63" t="n">
        <v>0</v>
      </c>
      <c r="I4188" s="63" t="n">
        <v>0</v>
      </c>
      <c r="J4188" s="63" t="n">
        <f aca="false">IF([2]terrains!L4188=13.5,IF([2]terrains!X4188=1,12,9),-0.392532+1.267037*[2]terrains!L4188+0.472239*[2]terrains!X4188+0.58658*[2]terrains!W4188+0.089417*[2]terrains!V4188+0.531633*[2]terrains!U4188+0.337883*[2]terrains!T4188-0.403545*[2]terrains!S4188)</f>
        <v>2.141542</v>
      </c>
      <c r="K4188" s="140" t="n">
        <f aca="false">IF([2]terrains!I4188=0,[2]terrains!J4188,[2]terrains!I4188)</f>
        <v>2.141542</v>
      </c>
      <c r="L4188" s="63" t="n">
        <v>2</v>
      </c>
      <c r="M4188" s="63" t="n">
        <v>2</v>
      </c>
      <c r="N4188" s="63" t="n">
        <v>3</v>
      </c>
      <c r="O4188" s="63" t="s">
        <v>150</v>
      </c>
      <c r="P4188" s="63" t="n">
        <v>2</v>
      </c>
      <c r="Q4188" s="63" t="n">
        <v>1.5</v>
      </c>
      <c r="R4188" s="63" t="n">
        <v>1</v>
      </c>
      <c r="S4188" s="63" t="n">
        <v>0</v>
      </c>
      <c r="T4188" s="63" t="n">
        <v>0</v>
      </c>
      <c r="U4188" s="63" t="n">
        <v>0</v>
      </c>
      <c r="V4188" s="63" t="n">
        <v>0</v>
      </c>
      <c r="W4188" s="63" t="n">
        <v>0</v>
      </c>
      <c r="X4188" s="63" t="n">
        <v>0</v>
      </c>
      <c r="Y4188" s="63" t="n">
        <f aca="false">IF([2]terrains!L4188&lt;=2.5,1,IF([2]terrains!L4188&lt;=4.5,2,IF([2]terrains!L4188&lt;=6.5,3,4)))</f>
        <v>1</v>
      </c>
      <c r="Z4188" s="63" t="n">
        <f aca="false"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1" t="n">
        <f aca="false">[2]terrains!Z4188*[2]terrains!F4188</f>
        <v>145872.50832</v>
      </c>
    </row>
    <row r="4189" customFormat="false" ht="14.4" hidden="false" customHeight="false" outlineLevel="0" collapsed="false">
      <c r="A4189" s="132" t="n">
        <v>4188</v>
      </c>
      <c r="B4189" s="63" t="n">
        <v>292197.3681</v>
      </c>
      <c r="C4189" s="63" t="n">
        <v>5045023.523</v>
      </c>
      <c r="D4189" s="63" t="s">
        <v>3786</v>
      </c>
      <c r="E4189" s="142" t="n">
        <v>386.7</v>
      </c>
      <c r="F4189" s="139" t="n">
        <f aca="false">[2]terrains!E4189*10.76391</f>
        <v>4162.403997</v>
      </c>
      <c r="G4189" s="63" t="s">
        <v>489</v>
      </c>
      <c r="H4189" s="63" t="n">
        <v>0</v>
      </c>
      <c r="I4189" s="63" t="n">
        <v>0</v>
      </c>
      <c r="J4189" s="63" t="n">
        <f aca="false"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40" t="n">
        <f aca="false">IF([2]terrains!I4189=0,[2]terrains!J4189,[2]terrains!I4189)</f>
        <v>2.479425</v>
      </c>
      <c r="L4189" s="63" t="n">
        <v>2</v>
      </c>
      <c r="M4189" s="63" t="n">
        <v>1</v>
      </c>
      <c r="N4189" s="63" t="n">
        <v>3</v>
      </c>
      <c r="O4189" s="63" t="s">
        <v>152</v>
      </c>
      <c r="P4189" s="63" t="n">
        <v>2</v>
      </c>
      <c r="Q4189" s="63" t="n">
        <v>2.5</v>
      </c>
      <c r="R4189" s="63" t="n">
        <v>0</v>
      </c>
      <c r="S4189" s="63" t="n">
        <v>0</v>
      </c>
      <c r="T4189" s="63" t="n">
        <v>1</v>
      </c>
      <c r="U4189" s="63" t="n">
        <v>0</v>
      </c>
      <c r="V4189" s="63" t="n">
        <v>0</v>
      </c>
      <c r="W4189" s="63" t="n">
        <v>0</v>
      </c>
      <c r="X4189" s="63" t="n">
        <v>0</v>
      </c>
      <c r="Y4189" s="63" t="n">
        <f aca="false">IF([2]terrains!L4189&lt;=2.5,1,IF([2]terrains!L4189&lt;=4.5,2,IF([2]terrains!L4189&lt;=6.5,3,4)))</f>
        <v>1</v>
      </c>
      <c r="Z4189" s="63" t="n">
        <f aca="false"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1" t="n">
        <f aca="false">[2]terrains!Z4189*[2]terrains!F4189</f>
        <v>353804.339745</v>
      </c>
    </row>
    <row r="4190" customFormat="false" ht="14.4" hidden="false" customHeight="false" outlineLevel="0" collapsed="false">
      <c r="A4190" s="132" t="n">
        <v>4189</v>
      </c>
      <c r="B4190" s="63" t="n">
        <v>292398.153678</v>
      </c>
      <c r="C4190" s="63" t="n">
        <v>5048411.5308</v>
      </c>
      <c r="D4190" s="63" t="s">
        <v>3787</v>
      </c>
      <c r="E4190" s="142" t="n">
        <v>386.7</v>
      </c>
      <c r="F4190" s="139" t="n">
        <f aca="false">[2]terrains!E4190*10.76391</f>
        <v>4162.403997</v>
      </c>
      <c r="G4190" s="63" t="s">
        <v>489</v>
      </c>
      <c r="H4190" s="63" t="n">
        <v>0</v>
      </c>
      <c r="I4190" s="63" t="n">
        <v>0</v>
      </c>
      <c r="J4190" s="63" t="n">
        <f aca="false"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40" t="n">
        <f aca="false">IF([2]terrains!I4190=0,[2]terrains!J4190,[2]terrains!I4190)</f>
        <v>2.479425</v>
      </c>
      <c r="L4190" s="63" t="n">
        <v>2</v>
      </c>
      <c r="M4190" s="63" t="n">
        <v>1</v>
      </c>
      <c r="N4190" s="63" t="n">
        <v>3</v>
      </c>
      <c r="O4190" s="63" t="s">
        <v>152</v>
      </c>
      <c r="P4190" s="63" t="n">
        <v>2</v>
      </c>
      <c r="Q4190" s="63" t="n">
        <v>2.5</v>
      </c>
      <c r="R4190" s="63" t="n">
        <v>0</v>
      </c>
      <c r="S4190" s="63" t="n">
        <v>0</v>
      </c>
      <c r="T4190" s="63" t="n">
        <v>1</v>
      </c>
      <c r="U4190" s="63" t="n">
        <v>0</v>
      </c>
      <c r="V4190" s="63" t="n">
        <v>0</v>
      </c>
      <c r="W4190" s="63" t="n">
        <v>0</v>
      </c>
      <c r="X4190" s="63" t="n">
        <v>0</v>
      </c>
      <c r="Y4190" s="63" t="n">
        <f aca="false">IF([2]terrains!L4190&lt;=2.5,1,IF([2]terrains!L4190&lt;=4.5,2,IF([2]terrains!L4190&lt;=6.5,3,4)))</f>
        <v>1</v>
      </c>
      <c r="Z4190" s="63" t="n">
        <f aca="false"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1" t="n">
        <f aca="false">[2]terrains!Z4190*[2]terrains!F4190</f>
        <v>353804.339745</v>
      </c>
    </row>
    <row r="4191" customFormat="false" ht="14.4" hidden="false" customHeight="false" outlineLevel="0" collapsed="false">
      <c r="A4191" s="132" t="n">
        <v>4190</v>
      </c>
      <c r="B4191" s="63" t="n">
        <v>287974.779222</v>
      </c>
      <c r="C4191" s="63" t="n">
        <v>5042897.07911</v>
      </c>
      <c r="D4191" s="63" t="s">
        <v>3788</v>
      </c>
      <c r="E4191" s="142" t="n">
        <v>386.7</v>
      </c>
      <c r="F4191" s="139" t="n">
        <f aca="false">[2]terrains!E4191*10.76391</f>
        <v>4162.403997</v>
      </c>
      <c r="G4191" s="63" t="s">
        <v>388</v>
      </c>
      <c r="H4191" s="63" t="n">
        <v>1</v>
      </c>
      <c r="I4191" s="63" t="n">
        <v>3</v>
      </c>
      <c r="J4191" s="63" t="n">
        <f aca="false">IF([2]terrains!L4191=13.5,IF([2]terrains!X4191=1,12,9),-0.392532+1.267037*[2]terrains!L4191+0.472239*[2]terrains!X4191+0.58658*[2]terrains!W4191+0.089417*[2]terrains!V4191+0.531633*[2]terrains!U4191+0.337883*[2]terrains!T4191-0.403545*[2]terrains!S4191)</f>
        <v>3.6385525</v>
      </c>
      <c r="K4191" s="140" t="n">
        <f aca="false">IF([2]terrains!I4191=0,[2]terrains!J4191,[2]terrains!I4191)</f>
        <v>3</v>
      </c>
      <c r="L4191" s="63" t="n">
        <v>3.5</v>
      </c>
      <c r="M4191" s="63" t="n">
        <v>3</v>
      </c>
      <c r="N4191" s="63" t="n">
        <v>6</v>
      </c>
      <c r="O4191" s="63" t="s">
        <v>151</v>
      </c>
      <c r="P4191" s="63" t="n">
        <v>2.5</v>
      </c>
      <c r="Q4191" s="63" t="n">
        <v>2.5</v>
      </c>
      <c r="R4191" s="63" t="n">
        <v>0</v>
      </c>
      <c r="S4191" s="63" t="n">
        <v>1</v>
      </c>
      <c r="T4191" s="63" t="n">
        <v>0</v>
      </c>
      <c r="U4191" s="63" t="n">
        <v>0</v>
      </c>
      <c r="V4191" s="63" t="n">
        <v>0</v>
      </c>
      <c r="W4191" s="63" t="n">
        <v>0</v>
      </c>
      <c r="X4191" s="63" t="n">
        <v>0</v>
      </c>
      <c r="Y4191" s="63" t="n">
        <f aca="false">IF([2]terrains!L4191&lt;=2.5,1,IF([2]terrains!L4191&lt;=4.5,2,IF([2]terrains!L4191&lt;=6.5,3,4)))</f>
        <v>2</v>
      </c>
      <c r="Z4191" s="63" t="n">
        <f aca="false"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1" t="n">
        <f aca="false">[2]terrains!Z4191*[2]terrains!F4191</f>
        <v>266393.855808</v>
      </c>
    </row>
    <row r="4192" customFormat="false" ht="14.4" hidden="false" customHeight="false" outlineLevel="0" collapsed="false">
      <c r="A4192" s="132" t="n">
        <v>4191</v>
      </c>
      <c r="B4192" s="63" t="n">
        <v>300594.255999</v>
      </c>
      <c r="C4192" s="63" t="n">
        <v>5040706.44062</v>
      </c>
      <c r="D4192" s="63" t="s">
        <v>3789</v>
      </c>
      <c r="E4192" s="142" t="n">
        <v>386</v>
      </c>
      <c r="F4192" s="139" t="n">
        <f aca="false">[2]terrains!E4192*10.76391</f>
        <v>4154.86926</v>
      </c>
      <c r="G4192" s="63" t="s">
        <v>221</v>
      </c>
      <c r="H4192" s="63" t="n">
        <v>0</v>
      </c>
      <c r="I4192" s="63" t="n">
        <v>6</v>
      </c>
      <c r="J4192" s="63" t="n">
        <f aca="false">IF([2]terrains!L4192=13.5,IF([2]terrains!X4192=1,12,9),-0.392532+1.267037*[2]terrains!L4192+0.472239*[2]terrains!X4192+0.58658*[2]terrains!W4192+0.089417*[2]terrains!V4192+0.531633*[2]terrains!U4192+0.337883*[2]terrains!T4192-0.403545*[2]terrains!S4192)</f>
        <v>5.7813735</v>
      </c>
      <c r="K4192" s="140" t="n">
        <f aca="false">IF([2]terrains!I4192=0,[2]terrains!J4192,[2]terrains!I4192)</f>
        <v>6</v>
      </c>
      <c r="L4192" s="63" t="n">
        <v>4.5</v>
      </c>
      <c r="M4192" s="63" t="n">
        <v>0</v>
      </c>
      <c r="N4192" s="63" t="n">
        <v>0</v>
      </c>
      <c r="O4192" s="63" t="s">
        <v>156</v>
      </c>
      <c r="P4192" s="63" t="n">
        <v>0</v>
      </c>
      <c r="Q4192" s="63" t="n">
        <v>0</v>
      </c>
      <c r="R4192" s="63" t="n">
        <v>0</v>
      </c>
      <c r="S4192" s="63" t="n">
        <v>0</v>
      </c>
      <c r="T4192" s="63" t="n">
        <v>0</v>
      </c>
      <c r="U4192" s="63" t="n">
        <v>0</v>
      </c>
      <c r="V4192" s="63" t="n">
        <v>0</v>
      </c>
      <c r="W4192" s="63" t="n">
        <v>0</v>
      </c>
      <c r="X4192" s="63" t="n">
        <v>1</v>
      </c>
      <c r="Y4192" s="63" t="n">
        <f aca="false">IF([2]terrains!L4192&lt;=2.5,1,IF([2]terrains!L4192&lt;=4.5,2,IF([2]terrains!L4192&lt;=6.5,3,4)))</f>
        <v>2</v>
      </c>
      <c r="Z4192" s="63" t="n">
        <f aca="false"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1" t="n">
        <f aca="false">[2]terrains!Z4192*[2]terrains!F4192</f>
        <v>1005478.36092</v>
      </c>
    </row>
    <row r="4193" customFormat="false" ht="14.4" hidden="false" customHeight="false" outlineLevel="0" collapsed="false">
      <c r="A4193" s="132" t="n">
        <v>4192</v>
      </c>
      <c r="B4193" s="63" t="n">
        <v>297235.6769</v>
      </c>
      <c r="C4193" s="63" t="n">
        <v>5044751.44</v>
      </c>
      <c r="D4193" s="63" t="s">
        <v>3790</v>
      </c>
      <c r="E4193" s="142" t="n">
        <v>385.5</v>
      </c>
      <c r="F4193" s="139" t="n">
        <f aca="false">[2]terrains!E4193*10.76391</f>
        <v>4149.487305</v>
      </c>
      <c r="G4193" s="63" t="s">
        <v>966</v>
      </c>
      <c r="H4193" s="63" t="n">
        <v>0</v>
      </c>
      <c r="I4193" s="63" t="n">
        <v>0</v>
      </c>
      <c r="J4193" s="63" t="n">
        <f aca="false">IF([2]terrains!L4193=13.5,IF([2]terrains!X4193=1,12,9),-0.392532+1.267037*[2]terrains!L4193+0.472239*[2]terrains!X4193+0.58658*[2]terrains!W4193+0.089417*[2]terrains!V4193+0.531633*[2]terrains!U4193+0.337883*[2]terrains!T4193-0.403545*[2]terrains!S4193)</f>
        <v>3.1129435</v>
      </c>
      <c r="K4193" s="140" t="n">
        <f aca="false">IF([2]terrains!I4193=0,[2]terrains!J4193,[2]terrains!I4193)</f>
        <v>3.1129435</v>
      </c>
      <c r="L4193" s="63" t="n">
        <v>2.5</v>
      </c>
      <c r="M4193" s="63" t="n">
        <v>2</v>
      </c>
      <c r="N4193" s="63" t="n">
        <v>3</v>
      </c>
      <c r="O4193" s="63" t="s">
        <v>152</v>
      </c>
      <c r="P4193" s="63" t="n">
        <v>2</v>
      </c>
      <c r="Q4193" s="63" t="n">
        <v>2.5</v>
      </c>
      <c r="R4193" s="63" t="n">
        <v>0</v>
      </c>
      <c r="S4193" s="63" t="n">
        <v>0</v>
      </c>
      <c r="T4193" s="63" t="n">
        <v>1</v>
      </c>
      <c r="U4193" s="63" t="n">
        <v>0</v>
      </c>
      <c r="V4193" s="63" t="n">
        <v>0</v>
      </c>
      <c r="W4193" s="63" t="n">
        <v>0</v>
      </c>
      <c r="X4193" s="63" t="n">
        <v>0</v>
      </c>
      <c r="Y4193" s="63" t="n">
        <f aca="false">IF([2]terrains!L4193&lt;=2.5,1,IF([2]terrains!L4193&lt;=4.5,2,IF([2]terrains!L4193&lt;=6.5,3,4)))</f>
        <v>1</v>
      </c>
      <c r="Z4193" s="63" t="n">
        <f aca="false"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1" t="n">
        <f aca="false">[2]terrains!Z4193*[2]terrains!F4193</f>
        <v>352706.420925</v>
      </c>
    </row>
    <row r="4194" customFormat="false" ht="14.4" hidden="false" customHeight="false" outlineLevel="0" collapsed="false">
      <c r="A4194" s="132" t="n">
        <v>4193</v>
      </c>
      <c r="B4194" s="63" t="n">
        <v>299155.184258</v>
      </c>
      <c r="C4194" s="63" t="n">
        <v>5056693.43676</v>
      </c>
      <c r="D4194" s="63" t="s">
        <v>3791</v>
      </c>
      <c r="E4194" s="142" t="n">
        <v>385.45</v>
      </c>
      <c r="F4194" s="139" t="n">
        <f aca="false">[2]terrains!E4194*10.76391</f>
        <v>4148.9491095</v>
      </c>
      <c r="G4194" s="63" t="s">
        <v>329</v>
      </c>
      <c r="H4194" s="63" t="n">
        <v>0</v>
      </c>
      <c r="I4194" s="63" t="n">
        <v>0</v>
      </c>
      <c r="J4194" s="63" t="n">
        <f aca="false">IF([2]terrains!L4194=13.5,IF([2]terrains!X4194=1,12,9),-0.392532+1.267037*[2]terrains!L4194+0.472239*[2]terrains!X4194+0.58658*[2]terrains!W4194+0.089417*[2]terrains!V4194+0.531633*[2]terrains!U4194+0.337883*[2]terrains!T4194-0.403545*[2]terrains!S4194)</f>
        <v>2.141542</v>
      </c>
      <c r="K4194" s="140" t="n">
        <f aca="false">IF([2]terrains!I4194=0,[2]terrains!J4194,[2]terrains!I4194)</f>
        <v>2.141542</v>
      </c>
      <c r="L4194" s="63" t="n">
        <v>2</v>
      </c>
      <c r="M4194" s="63" t="n">
        <v>1</v>
      </c>
      <c r="N4194" s="63" t="n">
        <v>3</v>
      </c>
      <c r="O4194" s="63" t="s">
        <v>150</v>
      </c>
      <c r="P4194" s="63" t="n">
        <v>2</v>
      </c>
      <c r="Q4194" s="63" t="n">
        <v>1.5</v>
      </c>
      <c r="R4194" s="63" t="n">
        <v>1</v>
      </c>
      <c r="S4194" s="63" t="n">
        <v>0</v>
      </c>
      <c r="T4194" s="63" t="n">
        <v>0</v>
      </c>
      <c r="U4194" s="63" t="n">
        <v>0</v>
      </c>
      <c r="V4194" s="63" t="n">
        <v>0</v>
      </c>
      <c r="W4194" s="63" t="n">
        <v>0</v>
      </c>
      <c r="X4194" s="63" t="n">
        <v>0</v>
      </c>
      <c r="Y4194" s="63" t="n">
        <f aca="false">IF([2]terrains!L4194&lt;=2.5,1,IF([2]terrains!L4194&lt;=4.5,2,IF([2]terrains!L4194&lt;=6.5,3,4)))</f>
        <v>1</v>
      </c>
      <c r="Z4194" s="63" t="n">
        <f aca="false"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1" t="n">
        <f aca="false">[2]terrains!Z4194*[2]terrains!F4194</f>
        <v>145213.2188325</v>
      </c>
    </row>
    <row r="4195" customFormat="false" ht="14.4" hidden="false" customHeight="false" outlineLevel="0" collapsed="false">
      <c r="A4195" s="132" t="n">
        <v>4194</v>
      </c>
      <c r="B4195" s="63" t="n">
        <v>299168.843928</v>
      </c>
      <c r="C4195" s="63" t="n">
        <v>5056675.05828</v>
      </c>
      <c r="D4195" s="63" t="s">
        <v>3792</v>
      </c>
      <c r="E4195" s="142" t="n">
        <v>384.9</v>
      </c>
      <c r="F4195" s="139" t="n">
        <f aca="false">[2]terrains!E4195*10.76391</f>
        <v>4143.028959</v>
      </c>
      <c r="G4195" s="63" t="s">
        <v>329</v>
      </c>
      <c r="H4195" s="63" t="n">
        <v>0</v>
      </c>
      <c r="I4195" s="63" t="n">
        <v>0</v>
      </c>
      <c r="J4195" s="63" t="n">
        <f aca="false">IF([2]terrains!L4195=13.5,IF([2]terrains!X4195=1,12,9),-0.392532+1.267037*[2]terrains!L4195+0.472239*[2]terrains!X4195+0.58658*[2]terrains!W4195+0.089417*[2]terrains!V4195+0.531633*[2]terrains!U4195+0.337883*[2]terrains!T4195-0.403545*[2]terrains!S4195)</f>
        <v>2.141542</v>
      </c>
      <c r="K4195" s="140" t="n">
        <f aca="false">IF([2]terrains!I4195=0,[2]terrains!J4195,[2]terrains!I4195)</f>
        <v>2.141542</v>
      </c>
      <c r="L4195" s="63" t="n">
        <v>2</v>
      </c>
      <c r="M4195" s="63" t="n">
        <v>1</v>
      </c>
      <c r="N4195" s="63" t="n">
        <v>3</v>
      </c>
      <c r="O4195" s="63" t="s">
        <v>150</v>
      </c>
      <c r="P4195" s="63" t="n">
        <v>2</v>
      </c>
      <c r="Q4195" s="63" t="n">
        <v>1.5</v>
      </c>
      <c r="R4195" s="63" t="n">
        <v>1</v>
      </c>
      <c r="S4195" s="63" t="n">
        <v>0</v>
      </c>
      <c r="T4195" s="63" t="n">
        <v>0</v>
      </c>
      <c r="U4195" s="63" t="n">
        <v>0</v>
      </c>
      <c r="V4195" s="63" t="n">
        <v>0</v>
      </c>
      <c r="W4195" s="63" t="n">
        <v>0</v>
      </c>
      <c r="X4195" s="63" t="n">
        <v>0</v>
      </c>
      <c r="Y4195" s="63" t="n">
        <f aca="false">IF([2]terrains!L4195&lt;=2.5,1,IF([2]terrains!L4195&lt;=4.5,2,IF([2]terrains!L4195&lt;=6.5,3,4)))</f>
        <v>1</v>
      </c>
      <c r="Z4195" s="63" t="n">
        <f aca="false"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1" t="n">
        <f aca="false">[2]terrains!Z4195*[2]terrains!F4195</f>
        <v>145006.013565</v>
      </c>
    </row>
    <row r="4196" customFormat="false" ht="14.4" hidden="false" customHeight="false" outlineLevel="0" collapsed="false">
      <c r="A4196" s="132" t="n">
        <v>4195</v>
      </c>
      <c r="B4196" s="63" t="n">
        <v>295261.760185</v>
      </c>
      <c r="C4196" s="63" t="n">
        <v>5030706.66847</v>
      </c>
      <c r="D4196" s="63" t="s">
        <v>3793</v>
      </c>
      <c r="E4196" s="142" t="n">
        <v>384.7</v>
      </c>
      <c r="F4196" s="139" t="n">
        <f aca="false">[2]terrains!E4196*10.76391</f>
        <v>4140.876177</v>
      </c>
      <c r="G4196" s="63" t="s">
        <v>668</v>
      </c>
      <c r="H4196" s="63" t="n">
        <v>0</v>
      </c>
      <c r="I4196" s="63" t="n">
        <v>0</v>
      </c>
      <c r="J4196" s="63" t="n">
        <f aca="false">IF([2]terrains!L4196=13.5,IF([2]terrains!X4196=1,12,9),-0.392532+1.267037*[2]terrains!L4196+0.472239*[2]terrains!X4196+0.58658*[2]terrains!W4196+0.089417*[2]terrains!V4196+0.531633*[2]terrains!U4196+0.337883*[2]terrains!T4196-0.403545*[2]terrains!S4196)</f>
        <v>1.737997</v>
      </c>
      <c r="K4196" s="140" t="n">
        <f aca="false">IF([2]terrains!I4196=0,[2]terrains!J4196,[2]terrains!I4196)</f>
        <v>1.737997</v>
      </c>
      <c r="L4196" s="63" t="n">
        <v>2</v>
      </c>
      <c r="M4196" s="63" t="n">
        <v>1</v>
      </c>
      <c r="N4196" s="63" t="n">
        <v>3</v>
      </c>
      <c r="O4196" s="63" t="s">
        <v>151</v>
      </c>
      <c r="P4196" s="63" t="n">
        <v>2</v>
      </c>
      <c r="Q4196" s="63" t="n">
        <v>1.5</v>
      </c>
      <c r="R4196" s="63" t="n">
        <v>0</v>
      </c>
      <c r="S4196" s="63" t="n">
        <v>1</v>
      </c>
      <c r="T4196" s="63" t="n">
        <v>0</v>
      </c>
      <c r="U4196" s="63" t="n">
        <v>0</v>
      </c>
      <c r="V4196" s="63" t="n">
        <v>0</v>
      </c>
      <c r="W4196" s="63" t="n">
        <v>0</v>
      </c>
      <c r="X4196" s="63" t="n">
        <v>0</v>
      </c>
      <c r="Y4196" s="63" t="n">
        <f aca="false">IF([2]terrains!L4196&lt;=2.5,1,IF([2]terrains!L4196&lt;=4.5,2,IF([2]terrains!L4196&lt;=6.5,3,4)))</f>
        <v>1</v>
      </c>
      <c r="Z4196" s="63" t="n">
        <f aca="false"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1" t="n">
        <f aca="false">[2]terrains!Z4196*[2]terrains!F4196</f>
        <v>265016.075328</v>
      </c>
    </row>
    <row r="4197" customFormat="false" ht="14.4" hidden="false" customHeight="false" outlineLevel="0" collapsed="false">
      <c r="A4197" s="132" t="n">
        <v>4196</v>
      </c>
      <c r="B4197" s="63" t="n">
        <v>299177.950872</v>
      </c>
      <c r="C4197" s="63" t="n">
        <v>5056662.80795</v>
      </c>
      <c r="D4197" s="63" t="s">
        <v>3794</v>
      </c>
      <c r="E4197" s="142" t="n">
        <v>384.62</v>
      </c>
      <c r="F4197" s="139" t="n">
        <f aca="false">[2]terrains!E4197*10.76391</f>
        <v>4140.0150642</v>
      </c>
      <c r="G4197" s="63" t="s">
        <v>329</v>
      </c>
      <c r="H4197" s="63" t="n">
        <v>0</v>
      </c>
      <c r="I4197" s="63" t="n">
        <v>0</v>
      </c>
      <c r="J4197" s="63" t="n">
        <f aca="false">IF([2]terrains!L4197=13.5,IF([2]terrains!X4197=1,12,9),-0.392532+1.267037*[2]terrains!L4197+0.472239*[2]terrains!X4197+0.58658*[2]terrains!W4197+0.089417*[2]terrains!V4197+0.531633*[2]terrains!U4197+0.337883*[2]terrains!T4197-0.403545*[2]terrains!S4197)</f>
        <v>2.141542</v>
      </c>
      <c r="K4197" s="140" t="n">
        <f aca="false">IF([2]terrains!I4197=0,[2]terrains!J4197,[2]terrains!I4197)</f>
        <v>2.141542</v>
      </c>
      <c r="L4197" s="63" t="n">
        <v>2</v>
      </c>
      <c r="M4197" s="63" t="n">
        <v>1</v>
      </c>
      <c r="N4197" s="63" t="n">
        <v>3</v>
      </c>
      <c r="O4197" s="63" t="s">
        <v>150</v>
      </c>
      <c r="P4197" s="63" t="n">
        <v>2</v>
      </c>
      <c r="Q4197" s="63" t="n">
        <v>1.5</v>
      </c>
      <c r="R4197" s="63" t="n">
        <v>1</v>
      </c>
      <c r="S4197" s="63" t="n">
        <v>0</v>
      </c>
      <c r="T4197" s="63" t="n">
        <v>0</v>
      </c>
      <c r="U4197" s="63" t="n">
        <v>0</v>
      </c>
      <c r="V4197" s="63" t="n">
        <v>0</v>
      </c>
      <c r="W4197" s="63" t="n">
        <v>0</v>
      </c>
      <c r="X4197" s="63" t="n">
        <v>0</v>
      </c>
      <c r="Y4197" s="63" t="n">
        <f aca="false">IF([2]terrains!L4197&lt;=2.5,1,IF([2]terrains!L4197&lt;=4.5,2,IF([2]terrains!L4197&lt;=6.5,3,4)))</f>
        <v>1</v>
      </c>
      <c r="Z4197" s="63" t="n">
        <f aca="false"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1" t="n">
        <f aca="false">[2]terrains!Z4197*[2]terrains!F4197</f>
        <v>144900.527247</v>
      </c>
    </row>
    <row r="4198" customFormat="false" ht="14.4" hidden="false" customHeight="false" outlineLevel="0" collapsed="false">
      <c r="A4198" s="132" t="n">
        <v>4197</v>
      </c>
      <c r="B4198" s="63" t="n">
        <v>287427.130898</v>
      </c>
      <c r="C4198" s="63" t="n">
        <v>5043352.14005</v>
      </c>
      <c r="D4198" s="63" t="s">
        <v>3795</v>
      </c>
      <c r="E4198" s="142" t="n">
        <v>384.6</v>
      </c>
      <c r="F4198" s="139" t="n">
        <f aca="false">[2]terrains!E4198*10.76391</f>
        <v>4139.799786</v>
      </c>
      <c r="G4198" s="63" t="s">
        <v>388</v>
      </c>
      <c r="H4198" s="63" t="n">
        <v>1</v>
      </c>
      <c r="I4198" s="63" t="n">
        <v>3</v>
      </c>
      <c r="J4198" s="63" t="n">
        <f aca="false">IF([2]terrains!L4198=13.5,IF([2]terrains!X4198=1,12,9),-0.392532+1.267037*[2]terrains!L4198+0.472239*[2]terrains!X4198+0.58658*[2]terrains!W4198+0.089417*[2]terrains!V4198+0.531633*[2]terrains!U4198+0.337883*[2]terrains!T4198-0.403545*[2]terrains!S4198)</f>
        <v>3.6385525</v>
      </c>
      <c r="K4198" s="140" t="n">
        <f aca="false">IF([2]terrains!I4198=0,[2]terrains!J4198,[2]terrains!I4198)</f>
        <v>3</v>
      </c>
      <c r="L4198" s="63" t="n">
        <v>3.5</v>
      </c>
      <c r="M4198" s="63" t="n">
        <v>3</v>
      </c>
      <c r="N4198" s="63" t="n">
        <v>6</v>
      </c>
      <c r="O4198" s="63" t="s">
        <v>151</v>
      </c>
      <c r="P4198" s="63" t="n">
        <v>2.5</v>
      </c>
      <c r="Q4198" s="63" t="n">
        <v>2.5</v>
      </c>
      <c r="R4198" s="63" t="n">
        <v>0</v>
      </c>
      <c r="S4198" s="63" t="n">
        <v>1</v>
      </c>
      <c r="T4198" s="63" t="n">
        <v>0</v>
      </c>
      <c r="U4198" s="63" t="n">
        <v>0</v>
      </c>
      <c r="V4198" s="63" t="n">
        <v>0</v>
      </c>
      <c r="W4198" s="63" t="n">
        <v>0</v>
      </c>
      <c r="X4198" s="63" t="n">
        <v>0</v>
      </c>
      <c r="Y4198" s="63" t="n">
        <f aca="false">IF([2]terrains!L4198&lt;=2.5,1,IF([2]terrains!L4198&lt;=4.5,2,IF([2]terrains!L4198&lt;=6.5,3,4)))</f>
        <v>2</v>
      </c>
      <c r="Z4198" s="63" t="n">
        <f aca="false"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1" t="n">
        <f aca="false">[2]terrains!Z4198*[2]terrains!F4198</f>
        <v>264947.186304</v>
      </c>
    </row>
    <row r="4199" customFormat="false" ht="14.4" hidden="false" customHeight="false" outlineLevel="0" collapsed="false">
      <c r="A4199" s="132" t="n">
        <v>4198</v>
      </c>
      <c r="B4199" s="63" t="n">
        <v>299981.144763</v>
      </c>
      <c r="C4199" s="63" t="n">
        <v>5038172.80368</v>
      </c>
      <c r="D4199" s="63" t="s">
        <v>3796</v>
      </c>
      <c r="E4199" s="142" t="n">
        <v>384.5</v>
      </c>
      <c r="F4199" s="139" t="n">
        <f aca="false">[2]terrains!E4199*10.76391</f>
        <v>4138.723395</v>
      </c>
      <c r="G4199" s="63" t="s">
        <v>505</v>
      </c>
      <c r="H4199" s="63" t="n">
        <v>0</v>
      </c>
      <c r="I4199" s="63" t="n">
        <v>0</v>
      </c>
      <c r="J4199" s="63" t="n">
        <f aca="false"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40" t="n">
        <f aca="false">IF([2]terrains!I4199=0,[2]terrains!J4199,[2]terrains!I4199)</f>
        <v>2.8644775</v>
      </c>
      <c r="L4199" s="63" t="n">
        <v>2.5</v>
      </c>
      <c r="M4199" s="63" t="n">
        <v>1</v>
      </c>
      <c r="N4199" s="63" t="n">
        <v>4</v>
      </c>
      <c r="O4199" s="63" t="s">
        <v>154</v>
      </c>
      <c r="P4199" s="63" t="n">
        <v>2</v>
      </c>
      <c r="Q4199" s="63" t="n">
        <v>2</v>
      </c>
      <c r="R4199" s="63" t="n">
        <v>0</v>
      </c>
      <c r="S4199" s="63" t="n">
        <v>0</v>
      </c>
      <c r="T4199" s="63" t="n">
        <v>0</v>
      </c>
      <c r="U4199" s="63" t="n">
        <v>0</v>
      </c>
      <c r="V4199" s="63" t="n">
        <v>1</v>
      </c>
      <c r="W4199" s="63" t="n">
        <v>0</v>
      </c>
      <c r="X4199" s="63" t="n">
        <v>0</v>
      </c>
      <c r="Y4199" s="63" t="n">
        <f aca="false">IF([2]terrains!L4199&lt;=2.5,1,IF([2]terrains!L4199&lt;=4.5,2,IF([2]terrains!L4199&lt;=6.5,3,4)))</f>
        <v>1</v>
      </c>
      <c r="Z4199" s="63" t="n">
        <f aca="false"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1" t="n">
        <f aca="false">[2]terrains!Z4199*[2]terrains!F4199</f>
        <v>604253.61567</v>
      </c>
    </row>
    <row r="4200" customFormat="false" ht="14.4" hidden="false" customHeight="false" outlineLevel="0" collapsed="false">
      <c r="A4200" s="132" t="n">
        <v>4199</v>
      </c>
      <c r="B4200" s="63" t="n">
        <v>299187.05513</v>
      </c>
      <c r="C4200" s="63" t="n">
        <v>5056650.55447</v>
      </c>
      <c r="D4200" s="63" t="s">
        <v>3797</v>
      </c>
      <c r="E4200" s="142" t="n">
        <v>384.25</v>
      </c>
      <c r="F4200" s="139" t="n">
        <f aca="false">[2]terrains!E4200*10.76391</f>
        <v>4136.0324175</v>
      </c>
      <c r="G4200" s="63" t="s">
        <v>329</v>
      </c>
      <c r="H4200" s="63" t="n">
        <v>0</v>
      </c>
      <c r="I4200" s="63" t="n">
        <v>0</v>
      </c>
      <c r="J4200" s="63" t="n">
        <f aca="false">IF([2]terrains!L4200=13.5,IF([2]terrains!X4200=1,12,9),-0.392532+1.267037*[2]terrains!L4200+0.472239*[2]terrains!X4200+0.58658*[2]terrains!W4200+0.089417*[2]terrains!V4200+0.531633*[2]terrains!U4200+0.337883*[2]terrains!T4200-0.403545*[2]terrains!S4200)</f>
        <v>2.141542</v>
      </c>
      <c r="K4200" s="140" t="n">
        <f aca="false">IF([2]terrains!I4200=0,[2]terrains!J4200,[2]terrains!I4200)</f>
        <v>2.141542</v>
      </c>
      <c r="L4200" s="63" t="n">
        <v>2</v>
      </c>
      <c r="M4200" s="63" t="n">
        <v>1</v>
      </c>
      <c r="N4200" s="63" t="n">
        <v>3</v>
      </c>
      <c r="O4200" s="63" t="s">
        <v>150</v>
      </c>
      <c r="P4200" s="63" t="n">
        <v>2</v>
      </c>
      <c r="Q4200" s="63" t="n">
        <v>1.5</v>
      </c>
      <c r="R4200" s="63" t="n">
        <v>1</v>
      </c>
      <c r="S4200" s="63" t="n">
        <v>0</v>
      </c>
      <c r="T4200" s="63" t="n">
        <v>0</v>
      </c>
      <c r="U4200" s="63" t="n">
        <v>0</v>
      </c>
      <c r="V4200" s="63" t="n">
        <v>0</v>
      </c>
      <c r="W4200" s="63" t="n">
        <v>0</v>
      </c>
      <c r="X4200" s="63" t="n">
        <v>0</v>
      </c>
      <c r="Y4200" s="63" t="n">
        <f aca="false">IF([2]terrains!L4200&lt;=2.5,1,IF([2]terrains!L4200&lt;=4.5,2,IF([2]terrains!L4200&lt;=6.5,3,4)))</f>
        <v>1</v>
      </c>
      <c r="Z4200" s="63" t="n">
        <f aca="false"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1" t="n">
        <f aca="false">[2]terrains!Z4200*[2]terrains!F4200</f>
        <v>144761.1346125</v>
      </c>
    </row>
    <row r="4201" customFormat="false" ht="14.4" hidden="false" customHeight="false" outlineLevel="0" collapsed="false">
      <c r="A4201" s="132" t="n">
        <v>4200</v>
      </c>
      <c r="B4201" s="63" t="n">
        <v>297007.3609</v>
      </c>
      <c r="C4201" s="63" t="n">
        <v>5042810.569</v>
      </c>
      <c r="D4201" s="63" t="s">
        <v>3798</v>
      </c>
      <c r="E4201" s="142" t="n">
        <v>384.2</v>
      </c>
      <c r="F4201" s="139" t="n">
        <f aca="false">[2]terrains!E4201*10.76391</f>
        <v>4135.494222</v>
      </c>
      <c r="G4201" s="63" t="s">
        <v>207</v>
      </c>
      <c r="H4201" s="63" t="n">
        <v>0</v>
      </c>
      <c r="I4201" s="63" t="n">
        <v>0</v>
      </c>
      <c r="J4201" s="63" t="n">
        <f aca="false"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40" t="n">
        <f aca="false">IF([2]terrains!I4201=0,[2]terrains!J4201,[2]terrains!I4201)</f>
        <v>2.8644775</v>
      </c>
      <c r="L4201" s="63" t="n">
        <v>2.5</v>
      </c>
      <c r="M4201" s="63" t="n">
        <v>2</v>
      </c>
      <c r="N4201" s="63" t="n">
        <v>4</v>
      </c>
      <c r="O4201" s="63" t="s">
        <v>154</v>
      </c>
      <c r="P4201" s="63" t="n">
        <v>2</v>
      </c>
      <c r="Q4201" s="63" t="n">
        <v>2.5</v>
      </c>
      <c r="R4201" s="63" t="n">
        <v>0</v>
      </c>
      <c r="S4201" s="63" t="n">
        <v>0</v>
      </c>
      <c r="T4201" s="63" t="n">
        <v>0</v>
      </c>
      <c r="U4201" s="63" t="n">
        <v>0</v>
      </c>
      <c r="V4201" s="63" t="n">
        <v>1</v>
      </c>
      <c r="W4201" s="63" t="n">
        <v>0</v>
      </c>
      <c r="X4201" s="63" t="n">
        <v>0</v>
      </c>
      <c r="Y4201" s="63" t="n">
        <f aca="false">IF([2]terrains!L4201&lt;=2.5,1,IF([2]terrains!L4201&lt;=4.5,2,IF([2]terrains!L4201&lt;=6.5,3,4)))</f>
        <v>1</v>
      </c>
      <c r="Z4201" s="63" t="n">
        <f aca="false"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1" t="n">
        <f aca="false">[2]terrains!Z4201*[2]terrains!F4201</f>
        <v>603782.156412</v>
      </c>
    </row>
    <row r="4202" customFormat="false" ht="14.4" hidden="false" customHeight="false" outlineLevel="0" collapsed="false">
      <c r="A4202" s="132" t="n">
        <v>4201</v>
      </c>
      <c r="B4202" s="63" t="n">
        <v>293260.716344</v>
      </c>
      <c r="C4202" s="63" t="n">
        <v>5034242.67866</v>
      </c>
      <c r="D4202" s="63" t="s">
        <v>3799</v>
      </c>
      <c r="E4202" s="142" t="n">
        <v>384</v>
      </c>
      <c r="F4202" s="139" t="n">
        <f aca="false">[2]terrains!E4202*10.76391</f>
        <v>4133.34144</v>
      </c>
      <c r="G4202" s="63" t="s">
        <v>1211</v>
      </c>
      <c r="H4202" s="63" t="n">
        <v>0.1</v>
      </c>
      <c r="I4202" s="63" t="n">
        <v>3</v>
      </c>
      <c r="J4202" s="63" t="n">
        <f aca="false">IF([2]terrains!L4202=13.5,IF([2]terrains!X4202=1,12,9),-0.392532+1.267037*[2]terrains!L4202+0.472239*[2]terrains!X4202+0.58658*[2]terrains!W4202+0.089417*[2]terrains!V4202+0.531633*[2]terrains!U4202+0.337883*[2]terrains!T4202-0.403545*[2]terrains!S4202)</f>
        <v>2.7750605</v>
      </c>
      <c r="K4202" s="140" t="n">
        <f aca="false">IF([2]terrains!I4202=0,[2]terrains!J4202,[2]terrains!I4202)</f>
        <v>3</v>
      </c>
      <c r="L4202" s="63" t="n">
        <v>2.5</v>
      </c>
      <c r="M4202" s="63" t="n">
        <v>2</v>
      </c>
      <c r="N4202" s="63" t="n">
        <v>4</v>
      </c>
      <c r="O4202" s="63" t="s">
        <v>150</v>
      </c>
      <c r="P4202" s="63" t="n">
        <v>2</v>
      </c>
      <c r="Q4202" s="63" t="n">
        <v>1.5</v>
      </c>
      <c r="R4202" s="63" t="n">
        <v>1</v>
      </c>
      <c r="S4202" s="63" t="n">
        <v>0</v>
      </c>
      <c r="T4202" s="63" t="n">
        <v>0</v>
      </c>
      <c r="U4202" s="63" t="n">
        <v>0</v>
      </c>
      <c r="V4202" s="63" t="n">
        <v>0</v>
      </c>
      <c r="W4202" s="63" t="n">
        <v>0</v>
      </c>
      <c r="X4202" s="63" t="n">
        <v>0</v>
      </c>
      <c r="Y4202" s="63" t="n">
        <f aca="false">IF([2]terrains!L4202&lt;=2.5,1,IF([2]terrains!L4202&lt;=4.5,2,IF([2]terrains!L4202&lt;=6.5,3,4)))</f>
        <v>1</v>
      </c>
      <c r="Z4202" s="63" t="n">
        <f aca="false"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1" t="n">
        <f aca="false">[2]terrains!Z4202*[2]terrains!F4202</f>
        <v>144666.9504</v>
      </c>
    </row>
    <row r="4203" customFormat="false" ht="14.4" hidden="false" customHeight="false" outlineLevel="0" collapsed="false">
      <c r="A4203" s="132" t="n">
        <v>4202</v>
      </c>
      <c r="B4203" s="63" t="n">
        <v>299196.162594</v>
      </c>
      <c r="C4203" s="63" t="n">
        <v>5056638.30499</v>
      </c>
      <c r="D4203" s="63" t="s">
        <v>3800</v>
      </c>
      <c r="E4203" s="142" t="n">
        <v>383.97</v>
      </c>
      <c r="F4203" s="139" t="n">
        <f aca="false">[2]terrains!E4203*10.76391</f>
        <v>4133.0185227</v>
      </c>
      <c r="G4203" s="63" t="s">
        <v>329</v>
      </c>
      <c r="H4203" s="63" t="n">
        <v>0</v>
      </c>
      <c r="I4203" s="63" t="n">
        <v>0</v>
      </c>
      <c r="J4203" s="63" t="n">
        <f aca="false">IF([2]terrains!L4203=13.5,IF([2]terrains!X4203=1,12,9),-0.392532+1.267037*[2]terrains!L4203+0.472239*[2]terrains!X4203+0.58658*[2]terrains!W4203+0.089417*[2]terrains!V4203+0.531633*[2]terrains!U4203+0.337883*[2]terrains!T4203-0.403545*[2]terrains!S4203)</f>
        <v>2.141542</v>
      </c>
      <c r="K4203" s="140" t="n">
        <f aca="false">IF([2]terrains!I4203=0,[2]terrains!J4203,[2]terrains!I4203)</f>
        <v>2.141542</v>
      </c>
      <c r="L4203" s="63" t="n">
        <v>2</v>
      </c>
      <c r="M4203" s="63" t="n">
        <v>1</v>
      </c>
      <c r="N4203" s="63" t="n">
        <v>3</v>
      </c>
      <c r="O4203" s="63" t="s">
        <v>150</v>
      </c>
      <c r="P4203" s="63" t="n">
        <v>2</v>
      </c>
      <c r="Q4203" s="63" t="n">
        <v>1.5</v>
      </c>
      <c r="R4203" s="63" t="n">
        <v>1</v>
      </c>
      <c r="S4203" s="63" t="n">
        <v>0</v>
      </c>
      <c r="T4203" s="63" t="n">
        <v>0</v>
      </c>
      <c r="U4203" s="63" t="n">
        <v>0</v>
      </c>
      <c r="V4203" s="63" t="n">
        <v>0</v>
      </c>
      <c r="W4203" s="63" t="n">
        <v>0</v>
      </c>
      <c r="X4203" s="63" t="n">
        <v>0</v>
      </c>
      <c r="Y4203" s="63" t="n">
        <f aca="false">IF([2]terrains!L4203&lt;=2.5,1,IF([2]terrains!L4203&lt;=4.5,2,IF([2]terrains!L4203&lt;=6.5,3,4)))</f>
        <v>1</v>
      </c>
      <c r="Z4203" s="63" t="n">
        <f aca="false"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1" t="n">
        <f aca="false">[2]terrains!Z4203*[2]terrains!F4203</f>
        <v>144655.6482945</v>
      </c>
    </row>
    <row r="4204" customFormat="false" ht="14.4" hidden="false" customHeight="false" outlineLevel="0" collapsed="false">
      <c r="A4204" s="132" t="n">
        <v>4203</v>
      </c>
      <c r="B4204" s="63" t="n">
        <v>297698.733998</v>
      </c>
      <c r="C4204" s="63" t="n">
        <v>5053761.03504</v>
      </c>
      <c r="D4204" s="63" t="s">
        <v>3801</v>
      </c>
      <c r="E4204" s="142" t="n">
        <v>383.7</v>
      </c>
      <c r="F4204" s="139" t="n">
        <f aca="false">[2]terrains!E4204*10.76391</f>
        <v>4130.112267</v>
      </c>
      <c r="G4204" s="63" t="s">
        <v>307</v>
      </c>
      <c r="H4204" s="63" t="n">
        <v>0.2</v>
      </c>
      <c r="I4204" s="63" t="n">
        <v>1.5</v>
      </c>
      <c r="J4204" s="63" t="n">
        <f aca="false">IF([2]terrains!L4204=13.5,IF([2]terrains!X4204=1,12,9),-0.392532+1.267037*[2]terrains!L4204+0.472239*[2]terrains!X4204+0.58658*[2]terrains!W4204+0.089417*[2]terrains!V4204+0.531633*[2]terrains!U4204+0.337883*[2]terrains!T4204-0.403545*[2]terrains!S4204)</f>
        <v>2.141542</v>
      </c>
      <c r="K4204" s="140" t="n">
        <f aca="false">IF([2]terrains!I4204=0,[2]terrains!J4204,[2]terrains!I4204)</f>
        <v>1.5</v>
      </c>
      <c r="L4204" s="63" t="n">
        <v>2</v>
      </c>
      <c r="M4204" s="63" t="n">
        <v>2</v>
      </c>
      <c r="N4204" s="63" t="n">
        <v>3</v>
      </c>
      <c r="O4204" s="63" t="s">
        <v>150</v>
      </c>
      <c r="P4204" s="63" t="n">
        <v>2</v>
      </c>
      <c r="Q4204" s="63" t="n">
        <v>1.5</v>
      </c>
      <c r="R4204" s="63" t="n">
        <v>1</v>
      </c>
      <c r="S4204" s="63" t="n">
        <v>0</v>
      </c>
      <c r="T4204" s="63" t="n">
        <v>0</v>
      </c>
      <c r="U4204" s="63" t="n">
        <v>0</v>
      </c>
      <c r="V4204" s="63" t="n">
        <v>0</v>
      </c>
      <c r="W4204" s="63" t="n">
        <v>0</v>
      </c>
      <c r="X4204" s="63" t="n">
        <v>0</v>
      </c>
      <c r="Y4204" s="63" t="n">
        <f aca="false">IF([2]terrains!L4204&lt;=2.5,1,IF([2]terrains!L4204&lt;=4.5,2,IF([2]terrains!L4204&lt;=6.5,3,4)))</f>
        <v>1</v>
      </c>
      <c r="Z4204" s="63" t="n">
        <f aca="false"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1" t="n">
        <f aca="false">[2]terrains!Z4204*[2]terrains!F4204</f>
        <v>144553.929345</v>
      </c>
    </row>
    <row r="4205" customFormat="false" ht="14.4" hidden="false" customHeight="false" outlineLevel="0" collapsed="false">
      <c r="A4205" s="132" t="n">
        <v>4204</v>
      </c>
      <c r="B4205" s="63" t="n">
        <v>299205.266819</v>
      </c>
      <c r="C4205" s="63" t="n">
        <v>5056626.05151</v>
      </c>
      <c r="D4205" s="63" t="s">
        <v>3802</v>
      </c>
      <c r="E4205" s="142" t="n">
        <v>383.69</v>
      </c>
      <c r="F4205" s="139" t="n">
        <f aca="false">[2]terrains!E4205*10.76391</f>
        <v>4130.0046279</v>
      </c>
      <c r="G4205" s="63" t="s">
        <v>329</v>
      </c>
      <c r="H4205" s="63" t="n">
        <v>0</v>
      </c>
      <c r="I4205" s="63" t="n">
        <v>0</v>
      </c>
      <c r="J4205" s="63" t="n">
        <f aca="false">IF([2]terrains!L4205=13.5,IF([2]terrains!X4205=1,12,9),-0.392532+1.267037*[2]terrains!L4205+0.472239*[2]terrains!X4205+0.58658*[2]terrains!W4205+0.089417*[2]terrains!V4205+0.531633*[2]terrains!U4205+0.337883*[2]terrains!T4205-0.403545*[2]terrains!S4205)</f>
        <v>2.141542</v>
      </c>
      <c r="K4205" s="140" t="n">
        <f aca="false">IF([2]terrains!I4205=0,[2]terrains!J4205,[2]terrains!I4205)</f>
        <v>2.141542</v>
      </c>
      <c r="L4205" s="63" t="n">
        <v>2</v>
      </c>
      <c r="M4205" s="63" t="n">
        <v>1</v>
      </c>
      <c r="N4205" s="63" t="n">
        <v>3</v>
      </c>
      <c r="O4205" s="63" t="s">
        <v>150</v>
      </c>
      <c r="P4205" s="63" t="n">
        <v>2</v>
      </c>
      <c r="Q4205" s="63" t="n">
        <v>1.5</v>
      </c>
      <c r="R4205" s="63" t="n">
        <v>1</v>
      </c>
      <c r="S4205" s="63" t="n">
        <v>0</v>
      </c>
      <c r="T4205" s="63" t="n">
        <v>0</v>
      </c>
      <c r="U4205" s="63" t="n">
        <v>0</v>
      </c>
      <c r="V4205" s="63" t="n">
        <v>0</v>
      </c>
      <c r="W4205" s="63" t="n">
        <v>0</v>
      </c>
      <c r="X4205" s="63" t="n">
        <v>0</v>
      </c>
      <c r="Y4205" s="63" t="n">
        <f aca="false">IF([2]terrains!L4205&lt;=2.5,1,IF([2]terrains!L4205&lt;=4.5,2,IF([2]terrains!L4205&lt;=6.5,3,4)))</f>
        <v>1</v>
      </c>
      <c r="Z4205" s="63" t="n">
        <f aca="false"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1" t="n">
        <f aca="false">[2]terrains!Z4205*[2]terrains!F4205</f>
        <v>144550.1619765</v>
      </c>
    </row>
    <row r="4206" customFormat="false" ht="14.4" hidden="false" customHeight="false" outlineLevel="0" collapsed="false">
      <c r="A4206" s="132" t="n">
        <v>4205</v>
      </c>
      <c r="B4206" s="63" t="n">
        <v>301267.767181</v>
      </c>
      <c r="C4206" s="63" t="n">
        <v>5052673.41769</v>
      </c>
      <c r="D4206" s="63" t="s">
        <v>3803</v>
      </c>
      <c r="E4206" s="142" t="n">
        <v>383.2</v>
      </c>
      <c r="F4206" s="139" t="n">
        <f aca="false">[2]terrains!E4206*10.76391</f>
        <v>4124.730312</v>
      </c>
      <c r="G4206" s="63" t="s">
        <v>1790</v>
      </c>
      <c r="H4206" s="63" t="n">
        <v>0</v>
      </c>
      <c r="I4206" s="63" t="n">
        <v>0</v>
      </c>
      <c r="J4206" s="63" t="n">
        <f aca="false">IF([2]terrains!L4206=13.5,IF([2]terrains!X4206=1,12,9),-0.392532+1.267037*[2]terrains!L4206+0.472239*[2]terrains!X4206+0.58658*[2]terrains!W4206+0.089417*[2]terrains!V4206+0.531633*[2]terrains!U4206+0.337883*[2]terrains!T4206-0.403545*[2]terrains!S4206)</f>
        <v>1.737997</v>
      </c>
      <c r="K4206" s="140" t="n">
        <f aca="false">IF([2]terrains!I4206=0,[2]terrains!J4206,[2]terrains!I4206)</f>
        <v>1.737997</v>
      </c>
      <c r="L4206" s="63" t="n">
        <v>2</v>
      </c>
      <c r="M4206" s="63" t="n">
        <v>1</v>
      </c>
      <c r="N4206" s="63" t="n">
        <v>3</v>
      </c>
      <c r="O4206" s="63" t="s">
        <v>151</v>
      </c>
      <c r="P4206" s="63" t="n">
        <v>2</v>
      </c>
      <c r="Q4206" s="63" t="n">
        <v>1.5</v>
      </c>
      <c r="R4206" s="63" t="n">
        <v>0</v>
      </c>
      <c r="S4206" s="63" t="n">
        <v>1</v>
      </c>
      <c r="T4206" s="63" t="n">
        <v>0</v>
      </c>
      <c r="U4206" s="63" t="n">
        <v>0</v>
      </c>
      <c r="V4206" s="63" t="n">
        <v>0</v>
      </c>
      <c r="W4206" s="63" t="n">
        <v>0</v>
      </c>
      <c r="X4206" s="63" t="n">
        <v>0</v>
      </c>
      <c r="Y4206" s="63" t="n">
        <f aca="false">IF([2]terrains!L4206&lt;=2.5,1,IF([2]terrains!L4206&lt;=4.5,2,IF([2]terrains!L4206&lt;=6.5,3,4)))</f>
        <v>1</v>
      </c>
      <c r="Z4206" s="63" t="n">
        <f aca="false"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1" t="n">
        <f aca="false">[2]terrains!Z4206*[2]terrains!F4206</f>
        <v>263982.739968</v>
      </c>
    </row>
    <row r="4207" customFormat="false" ht="14.4" hidden="false" customHeight="false" outlineLevel="0" collapsed="false">
      <c r="A4207" s="132" t="n">
        <v>4206</v>
      </c>
      <c r="B4207" s="63" t="n">
        <v>297158.5157</v>
      </c>
      <c r="C4207" s="63" t="n">
        <v>5035814.002</v>
      </c>
      <c r="D4207" s="63" t="s">
        <v>3804</v>
      </c>
      <c r="E4207" s="142" t="n">
        <v>383.2</v>
      </c>
      <c r="F4207" s="139" t="n">
        <f aca="false">[2]terrains!E4207*10.76391</f>
        <v>4124.730312</v>
      </c>
      <c r="G4207" s="63" t="s">
        <v>581</v>
      </c>
      <c r="H4207" s="63" t="n">
        <v>0</v>
      </c>
      <c r="I4207" s="63" t="n">
        <v>0</v>
      </c>
      <c r="J4207" s="63" t="n">
        <f aca="false">IF([2]terrains!L4207=13.5,IF([2]terrains!X4207=1,12,9),-0.392532+1.267037*[2]terrains!L4207+0.472239*[2]terrains!X4207+0.58658*[2]terrains!W4207+0.089417*[2]terrains!V4207+0.531633*[2]terrains!U4207+0.337883*[2]terrains!T4207-0.403545*[2]terrains!S4207)</f>
        <v>3.1129435</v>
      </c>
      <c r="K4207" s="140" t="n">
        <f aca="false">IF([2]terrains!I4207=0,[2]terrains!J4207,[2]terrains!I4207)</f>
        <v>3.1129435</v>
      </c>
      <c r="L4207" s="63" t="n">
        <v>2.5</v>
      </c>
      <c r="M4207" s="63" t="n">
        <v>1</v>
      </c>
      <c r="N4207" s="63" t="n">
        <v>4</v>
      </c>
      <c r="O4207" s="63" t="s">
        <v>152</v>
      </c>
      <c r="P4207" s="63" t="n">
        <v>2</v>
      </c>
      <c r="Q4207" s="63" t="n">
        <v>2.5</v>
      </c>
      <c r="R4207" s="63" t="n">
        <v>0</v>
      </c>
      <c r="S4207" s="63" t="n">
        <v>0</v>
      </c>
      <c r="T4207" s="63" t="n">
        <v>1</v>
      </c>
      <c r="U4207" s="63" t="n">
        <v>0</v>
      </c>
      <c r="V4207" s="63" t="n">
        <v>0</v>
      </c>
      <c r="W4207" s="63" t="n">
        <v>0</v>
      </c>
      <c r="X4207" s="63" t="n">
        <v>0</v>
      </c>
      <c r="Y4207" s="63" t="n">
        <f aca="false">IF([2]terrains!L4207&lt;=2.5,1,IF([2]terrains!L4207&lt;=4.5,2,IF([2]terrains!L4207&lt;=6.5,3,4)))</f>
        <v>1</v>
      </c>
      <c r="Z4207" s="63" t="n">
        <f aca="false"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1" t="n">
        <f aca="false">[2]terrains!Z4207*[2]terrains!F4207</f>
        <v>350602.07652</v>
      </c>
    </row>
    <row r="4208" customFormat="false" ht="14.4" hidden="false" customHeight="false" outlineLevel="0" collapsed="false">
      <c r="A4208" s="132" t="n">
        <v>4207</v>
      </c>
      <c r="B4208" s="63" t="n">
        <v>299228.036994</v>
      </c>
      <c r="C4208" s="63" t="n">
        <v>5056595.42193</v>
      </c>
      <c r="D4208" s="63" t="s">
        <v>3805</v>
      </c>
      <c r="E4208" s="142" t="n">
        <v>382.85</v>
      </c>
      <c r="F4208" s="139" t="n">
        <f aca="false">[2]terrains!E4208*10.76391</f>
        <v>4120.9629435</v>
      </c>
      <c r="G4208" s="63" t="s">
        <v>329</v>
      </c>
      <c r="H4208" s="63" t="n">
        <v>0</v>
      </c>
      <c r="I4208" s="63" t="n">
        <v>0</v>
      </c>
      <c r="J4208" s="63" t="n">
        <f aca="false">IF([2]terrains!L4208=13.5,IF([2]terrains!X4208=1,12,9),-0.392532+1.267037*[2]terrains!L4208+0.472239*[2]terrains!X4208+0.58658*[2]terrains!W4208+0.089417*[2]terrains!V4208+0.531633*[2]terrains!U4208+0.337883*[2]terrains!T4208-0.403545*[2]terrains!S4208)</f>
        <v>2.141542</v>
      </c>
      <c r="K4208" s="140" t="n">
        <f aca="false">IF([2]terrains!I4208=0,[2]terrains!J4208,[2]terrains!I4208)</f>
        <v>2.141542</v>
      </c>
      <c r="L4208" s="63" t="n">
        <v>2</v>
      </c>
      <c r="M4208" s="63" t="n">
        <v>1</v>
      </c>
      <c r="N4208" s="63" t="n">
        <v>3</v>
      </c>
      <c r="O4208" s="63" t="s">
        <v>150</v>
      </c>
      <c r="P4208" s="63" t="n">
        <v>2</v>
      </c>
      <c r="Q4208" s="63" t="n">
        <v>1.5</v>
      </c>
      <c r="R4208" s="63" t="n">
        <v>1</v>
      </c>
      <c r="S4208" s="63" t="n">
        <v>0</v>
      </c>
      <c r="T4208" s="63" t="n">
        <v>0</v>
      </c>
      <c r="U4208" s="63" t="n">
        <v>0</v>
      </c>
      <c r="V4208" s="63" t="n">
        <v>0</v>
      </c>
      <c r="W4208" s="63" t="n">
        <v>0</v>
      </c>
      <c r="X4208" s="63" t="n">
        <v>0</v>
      </c>
      <c r="Y4208" s="63" t="n">
        <f aca="false">IF([2]terrains!L4208&lt;=2.5,1,IF([2]terrains!L4208&lt;=4.5,2,IF([2]terrains!L4208&lt;=6.5,3,4)))</f>
        <v>1</v>
      </c>
      <c r="Z4208" s="63" t="n">
        <f aca="false"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1" t="n">
        <f aca="false">[2]terrains!Z4208*[2]terrains!F4208</f>
        <v>144233.7030225</v>
      </c>
    </row>
    <row r="4209" customFormat="false" ht="14.4" hidden="false" customHeight="false" outlineLevel="0" collapsed="false">
      <c r="A4209" s="132" t="n">
        <v>4208</v>
      </c>
      <c r="B4209" s="63" t="n">
        <v>298556.0932</v>
      </c>
      <c r="C4209" s="63" t="n">
        <v>5044792.003</v>
      </c>
      <c r="D4209" s="63" t="s">
        <v>3806</v>
      </c>
      <c r="E4209" s="142" t="n">
        <v>381.9</v>
      </c>
      <c r="F4209" s="139" t="n">
        <f aca="false">[2]terrains!E4209*10.76391</f>
        <v>4110.737229</v>
      </c>
      <c r="G4209" s="63" t="s">
        <v>195</v>
      </c>
      <c r="H4209" s="63" t="n">
        <v>0</v>
      </c>
      <c r="I4209" s="63" t="n">
        <v>0</v>
      </c>
      <c r="J4209" s="63" t="n">
        <f aca="false">IF([2]terrains!L4209=13.5,IF([2]terrains!X4209=1,12,9),-0.392532+1.267037*[2]terrains!L4209+0.472239*[2]terrains!X4209+0.58658*[2]terrains!W4209+0.089417*[2]terrains!V4209+0.531633*[2]terrains!U4209+0.337883*[2]terrains!T4209-0.403545*[2]terrains!S4209)</f>
        <v>3.746462</v>
      </c>
      <c r="K4209" s="140" t="n">
        <f aca="false">IF([2]terrains!I4209=0,[2]terrains!J4209,[2]terrains!I4209)</f>
        <v>3.746462</v>
      </c>
      <c r="L4209" s="63" t="n">
        <v>3</v>
      </c>
      <c r="M4209" s="63" t="n">
        <v>2</v>
      </c>
      <c r="N4209" s="63" t="n">
        <v>6</v>
      </c>
      <c r="O4209" s="63" t="s">
        <v>152</v>
      </c>
      <c r="P4209" s="63" t="n">
        <v>2</v>
      </c>
      <c r="Q4209" s="63" t="n">
        <v>2.5</v>
      </c>
      <c r="R4209" s="63" t="n">
        <v>0</v>
      </c>
      <c r="S4209" s="63" t="n">
        <v>0</v>
      </c>
      <c r="T4209" s="63" t="n">
        <v>1</v>
      </c>
      <c r="U4209" s="63" t="n">
        <v>0</v>
      </c>
      <c r="V4209" s="63" t="n">
        <v>0</v>
      </c>
      <c r="W4209" s="63" t="n">
        <v>0</v>
      </c>
      <c r="X4209" s="63" t="n">
        <v>0</v>
      </c>
      <c r="Y4209" s="63" t="n">
        <f aca="false">IF([2]terrains!L4209&lt;=2.5,1,IF([2]terrains!L4209&lt;=4.5,2,IF([2]terrains!L4209&lt;=6.5,3,4)))</f>
        <v>2</v>
      </c>
      <c r="Z4209" s="63" t="n">
        <f aca="false"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1" t="n">
        <f aca="false">[2]terrains!Z4209*[2]terrains!F4209</f>
        <v>427516.671816</v>
      </c>
    </row>
    <row r="4210" customFormat="false" ht="14.4" hidden="false" customHeight="false" outlineLevel="0" collapsed="false">
      <c r="A4210" s="132" t="n">
        <v>4209</v>
      </c>
      <c r="B4210" s="63" t="n">
        <v>289268.6211</v>
      </c>
      <c r="C4210" s="63" t="n">
        <v>5042997.404</v>
      </c>
      <c r="D4210" s="63" t="s">
        <v>3807</v>
      </c>
      <c r="E4210" s="142" t="n">
        <v>381.7</v>
      </c>
      <c r="F4210" s="139" t="n">
        <f aca="false">[2]terrains!E4210*10.76391</f>
        <v>4108.584447</v>
      </c>
      <c r="G4210" s="63" t="s">
        <v>2573</v>
      </c>
      <c r="H4210" s="63" t="n">
        <v>0</v>
      </c>
      <c r="I4210" s="63" t="n">
        <v>0</v>
      </c>
      <c r="J4210" s="63" t="n">
        <f aca="false">IF([2]terrains!L4210=13.5,IF([2]terrains!X4210=1,12,9),-0.392532+1.267037*[2]terrains!L4210+0.472239*[2]terrains!X4210+0.58658*[2]terrains!W4210+0.089417*[2]terrains!V4210+0.531633*[2]terrains!U4210+0.337883*[2]terrains!T4210-0.403545*[2]terrains!S4210)</f>
        <v>1.1044785</v>
      </c>
      <c r="K4210" s="140" t="n">
        <f aca="false">IF([2]terrains!I4210=0,[2]terrains!J4210,[2]terrains!I4210)</f>
        <v>1.1044785</v>
      </c>
      <c r="L4210" s="63" t="n">
        <v>1.5</v>
      </c>
      <c r="M4210" s="63" t="n">
        <v>1</v>
      </c>
      <c r="N4210" s="63" t="n">
        <v>2</v>
      </c>
      <c r="O4210" s="63" t="s">
        <v>151</v>
      </c>
      <c r="P4210" s="63" t="n">
        <v>2</v>
      </c>
      <c r="Q4210" s="63" t="n">
        <v>1.5</v>
      </c>
      <c r="R4210" s="63" t="n">
        <v>0</v>
      </c>
      <c r="S4210" s="63" t="n">
        <v>1</v>
      </c>
      <c r="T4210" s="63" t="n">
        <v>0</v>
      </c>
      <c r="U4210" s="63" t="n">
        <v>0</v>
      </c>
      <c r="V4210" s="63" t="n">
        <v>0</v>
      </c>
      <c r="W4210" s="63" t="n">
        <v>0</v>
      </c>
      <c r="X4210" s="63" t="n">
        <v>0</v>
      </c>
      <c r="Y4210" s="63" t="n">
        <f aca="false">IF([2]terrains!L4210&lt;=2.5,1,IF([2]terrains!L4210&lt;=4.5,2,IF([2]terrains!L4210&lt;=6.5,3,4)))</f>
        <v>1</v>
      </c>
      <c r="Z4210" s="63" t="n">
        <f aca="false"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1" t="n">
        <f aca="false">[2]terrains!Z4210*[2]terrains!F4210</f>
        <v>262949.404608</v>
      </c>
    </row>
    <row r="4211" customFormat="false" ht="14.4" hidden="false" customHeight="false" outlineLevel="0" collapsed="false">
      <c r="A4211" s="132" t="n">
        <v>4210</v>
      </c>
      <c r="B4211" s="63" t="n">
        <v>301426.989061</v>
      </c>
      <c r="C4211" s="63" t="n">
        <v>5052756.53748</v>
      </c>
      <c r="D4211" s="63" t="s">
        <v>3808</v>
      </c>
      <c r="E4211" s="142" t="n">
        <v>381.7</v>
      </c>
      <c r="F4211" s="139" t="n">
        <f aca="false">[2]terrains!E4211*10.76391</f>
        <v>4108.584447</v>
      </c>
      <c r="G4211" s="63" t="s">
        <v>1790</v>
      </c>
      <c r="H4211" s="63" t="n">
        <v>0</v>
      </c>
      <c r="I4211" s="63" t="n">
        <v>0</v>
      </c>
      <c r="J4211" s="63" t="n">
        <f aca="false">IF([2]terrains!L4211=13.5,IF([2]terrains!X4211=1,12,9),-0.392532+1.267037*[2]terrains!L4211+0.472239*[2]terrains!X4211+0.58658*[2]terrains!W4211+0.089417*[2]terrains!V4211+0.531633*[2]terrains!U4211+0.337883*[2]terrains!T4211-0.403545*[2]terrains!S4211)</f>
        <v>1.737997</v>
      </c>
      <c r="K4211" s="140" t="n">
        <f aca="false">IF([2]terrains!I4211=0,[2]terrains!J4211,[2]terrains!I4211)</f>
        <v>1.737997</v>
      </c>
      <c r="L4211" s="63" t="n">
        <v>2</v>
      </c>
      <c r="M4211" s="63" t="n">
        <v>1</v>
      </c>
      <c r="N4211" s="63" t="n">
        <v>3</v>
      </c>
      <c r="O4211" s="63" t="s">
        <v>151</v>
      </c>
      <c r="P4211" s="63" t="n">
        <v>2</v>
      </c>
      <c r="Q4211" s="63" t="n">
        <v>1.5</v>
      </c>
      <c r="R4211" s="63" t="n">
        <v>0</v>
      </c>
      <c r="S4211" s="63" t="n">
        <v>1</v>
      </c>
      <c r="T4211" s="63" t="n">
        <v>0</v>
      </c>
      <c r="U4211" s="63" t="n">
        <v>0</v>
      </c>
      <c r="V4211" s="63" t="n">
        <v>0</v>
      </c>
      <c r="W4211" s="63" t="n">
        <v>0</v>
      </c>
      <c r="X4211" s="63" t="n">
        <v>0</v>
      </c>
      <c r="Y4211" s="63" t="n">
        <f aca="false">IF([2]terrains!L4211&lt;=2.5,1,IF([2]terrains!L4211&lt;=4.5,2,IF([2]terrains!L4211&lt;=6.5,3,4)))</f>
        <v>1</v>
      </c>
      <c r="Z4211" s="63" t="n">
        <f aca="false"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1" t="n">
        <f aca="false">[2]terrains!Z4211*[2]terrains!F4211</f>
        <v>262949.404608</v>
      </c>
    </row>
    <row r="4212" customFormat="false" ht="14.4" hidden="false" customHeight="false" outlineLevel="0" collapsed="false">
      <c r="A4212" s="132" t="n">
        <v>4211</v>
      </c>
      <c r="B4212" s="63" t="n">
        <v>293496.583584</v>
      </c>
      <c r="C4212" s="63" t="n">
        <v>5047355.81521</v>
      </c>
      <c r="D4212" s="63" t="s">
        <v>3809</v>
      </c>
      <c r="E4212" s="142" t="n">
        <v>381.2</v>
      </c>
      <c r="F4212" s="139" t="n">
        <f aca="false">[2]terrains!E4212*10.76391</f>
        <v>4103.202492</v>
      </c>
      <c r="G4212" s="63" t="s">
        <v>489</v>
      </c>
      <c r="H4212" s="63" t="n">
        <v>0</v>
      </c>
      <c r="I4212" s="63" t="n">
        <v>0</v>
      </c>
      <c r="J4212" s="63" t="n">
        <f aca="false"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40" t="n">
        <f aca="false">IF([2]terrains!I4212=0,[2]terrains!J4212,[2]terrains!I4212)</f>
        <v>2.479425</v>
      </c>
      <c r="L4212" s="63" t="n">
        <v>2</v>
      </c>
      <c r="M4212" s="63" t="n">
        <v>1</v>
      </c>
      <c r="N4212" s="63" t="n">
        <v>3</v>
      </c>
      <c r="O4212" s="63" t="s">
        <v>152</v>
      </c>
      <c r="P4212" s="63" t="n">
        <v>2</v>
      </c>
      <c r="Q4212" s="63" t="n">
        <v>2.5</v>
      </c>
      <c r="R4212" s="63" t="n">
        <v>0</v>
      </c>
      <c r="S4212" s="63" t="n">
        <v>0</v>
      </c>
      <c r="T4212" s="63" t="n">
        <v>1</v>
      </c>
      <c r="U4212" s="63" t="n">
        <v>0</v>
      </c>
      <c r="V4212" s="63" t="n">
        <v>0</v>
      </c>
      <c r="W4212" s="63" t="n">
        <v>0</v>
      </c>
      <c r="X4212" s="63" t="n">
        <v>0</v>
      </c>
      <c r="Y4212" s="63" t="n">
        <f aca="false">IF([2]terrains!L4212&lt;=2.5,1,IF([2]terrains!L4212&lt;=4.5,2,IF([2]terrains!L4212&lt;=6.5,3,4)))</f>
        <v>1</v>
      </c>
      <c r="Z4212" s="63" t="n">
        <f aca="false"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1" t="n">
        <f aca="false">[2]terrains!Z4212*[2]terrains!F4212</f>
        <v>348772.21182</v>
      </c>
    </row>
    <row r="4213" customFormat="false" ht="14.4" hidden="false" customHeight="false" outlineLevel="0" collapsed="false">
      <c r="A4213" s="132" t="n">
        <v>4212</v>
      </c>
      <c r="B4213" s="63" t="n">
        <v>301364.019849</v>
      </c>
      <c r="C4213" s="63" t="n">
        <v>5052697.12612</v>
      </c>
      <c r="D4213" s="63" t="s">
        <v>3810</v>
      </c>
      <c r="E4213" s="142" t="n">
        <v>379.9</v>
      </c>
      <c r="F4213" s="139" t="n">
        <f aca="false">[2]terrains!E4213*10.76391</f>
        <v>4089.209409</v>
      </c>
      <c r="G4213" s="63" t="s">
        <v>1790</v>
      </c>
      <c r="H4213" s="63" t="n">
        <v>0</v>
      </c>
      <c r="I4213" s="63" t="n">
        <v>0</v>
      </c>
      <c r="J4213" s="63" t="n">
        <f aca="false">IF([2]terrains!L4213=13.5,IF([2]terrains!X4213=1,12,9),-0.392532+1.267037*[2]terrains!L4213+0.472239*[2]terrains!X4213+0.58658*[2]terrains!W4213+0.089417*[2]terrains!V4213+0.531633*[2]terrains!U4213+0.337883*[2]terrains!T4213-0.403545*[2]terrains!S4213)</f>
        <v>1.737997</v>
      </c>
      <c r="K4213" s="140" t="n">
        <f aca="false">IF([2]terrains!I4213=0,[2]terrains!J4213,[2]terrains!I4213)</f>
        <v>1.737997</v>
      </c>
      <c r="L4213" s="63" t="n">
        <v>2</v>
      </c>
      <c r="M4213" s="63" t="n">
        <v>1</v>
      </c>
      <c r="N4213" s="63" t="n">
        <v>3</v>
      </c>
      <c r="O4213" s="63" t="s">
        <v>151</v>
      </c>
      <c r="P4213" s="63" t="n">
        <v>2</v>
      </c>
      <c r="Q4213" s="63" t="n">
        <v>1.5</v>
      </c>
      <c r="R4213" s="63" t="n">
        <v>0</v>
      </c>
      <c r="S4213" s="63" t="n">
        <v>1</v>
      </c>
      <c r="T4213" s="63" t="n">
        <v>0</v>
      </c>
      <c r="U4213" s="63" t="n">
        <v>0</v>
      </c>
      <c r="V4213" s="63" t="n">
        <v>0</v>
      </c>
      <c r="W4213" s="63" t="n">
        <v>0</v>
      </c>
      <c r="X4213" s="63" t="n">
        <v>0</v>
      </c>
      <c r="Y4213" s="63" t="n">
        <f aca="false">IF([2]terrains!L4213&lt;=2.5,1,IF([2]terrains!L4213&lt;=4.5,2,IF([2]terrains!L4213&lt;=6.5,3,4)))</f>
        <v>1</v>
      </c>
      <c r="Z4213" s="63" t="n">
        <f aca="false"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1" t="n">
        <f aca="false">[2]terrains!Z4213*[2]terrains!F4213</f>
        <v>261709.402176</v>
      </c>
    </row>
    <row r="4214" customFormat="false" ht="14.4" hidden="false" customHeight="false" outlineLevel="0" collapsed="false">
      <c r="A4214" s="132" t="n">
        <v>4213</v>
      </c>
      <c r="B4214" s="63" t="n">
        <v>301523.593104</v>
      </c>
      <c r="C4214" s="63" t="n">
        <v>5046796.34317</v>
      </c>
      <c r="D4214" s="63" t="s">
        <v>3811</v>
      </c>
      <c r="E4214" s="142" t="n">
        <v>379.8</v>
      </c>
      <c r="F4214" s="139" t="n">
        <f aca="false">[2]terrains!E4214*10.76391</f>
        <v>4088.133018</v>
      </c>
      <c r="G4214" s="63" t="s">
        <v>510</v>
      </c>
      <c r="H4214" s="63" t="n">
        <v>0</v>
      </c>
      <c r="I4214" s="63" t="n">
        <v>0</v>
      </c>
      <c r="J4214" s="63" t="n">
        <f aca="false">IF([2]terrains!L4214=13.5,IF([2]terrains!X4214=1,12,9),-0.392532+1.267037*[2]terrains!L4214+0.472239*[2]terrains!X4214+0.58658*[2]terrains!W4214+0.089417*[2]terrains!V4214+0.531633*[2]terrains!U4214+0.337883*[2]terrains!T4214-0.403545*[2]terrains!S4214)</f>
        <v>3.1129435</v>
      </c>
      <c r="K4214" s="140" t="n">
        <f aca="false">IF([2]terrains!I4214=0,[2]terrains!J4214,[2]terrains!I4214)</f>
        <v>3.1129435</v>
      </c>
      <c r="L4214" s="63" t="n">
        <v>2.5</v>
      </c>
      <c r="M4214" s="63" t="n">
        <v>1</v>
      </c>
      <c r="N4214" s="63" t="n">
        <v>4</v>
      </c>
      <c r="O4214" s="63" t="s">
        <v>152</v>
      </c>
      <c r="P4214" s="63" t="n">
        <v>2</v>
      </c>
      <c r="Q4214" s="63" t="n">
        <v>2.5</v>
      </c>
      <c r="R4214" s="63" t="n">
        <v>0</v>
      </c>
      <c r="S4214" s="63" t="n">
        <v>0</v>
      </c>
      <c r="T4214" s="63" t="n">
        <v>1</v>
      </c>
      <c r="U4214" s="63" t="n">
        <v>0</v>
      </c>
      <c r="V4214" s="63" t="n">
        <v>0</v>
      </c>
      <c r="W4214" s="63" t="n">
        <v>0</v>
      </c>
      <c r="X4214" s="63" t="n">
        <v>0</v>
      </c>
      <c r="Y4214" s="63" t="n">
        <f aca="false">IF([2]terrains!L4214&lt;=2.5,1,IF([2]terrains!L4214&lt;=4.5,2,IF([2]terrains!L4214&lt;=6.5,3,4)))</f>
        <v>1</v>
      </c>
      <c r="Z4214" s="63" t="n">
        <f aca="false"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1" t="n">
        <f aca="false">[2]terrains!Z4214*[2]terrains!F4214</f>
        <v>347491.30653</v>
      </c>
    </row>
    <row r="4215" customFormat="false" ht="14.4" hidden="false" customHeight="false" outlineLevel="0" collapsed="false">
      <c r="A4215" s="132" t="n">
        <v>4214</v>
      </c>
      <c r="B4215" s="63" t="n">
        <v>301520.021851</v>
      </c>
      <c r="C4215" s="63" t="n">
        <v>5052666.32238</v>
      </c>
      <c r="D4215" s="63" t="s">
        <v>3812</v>
      </c>
      <c r="E4215" s="142" t="n">
        <v>379.7</v>
      </c>
      <c r="F4215" s="139" t="n">
        <f aca="false">[2]terrains!E4215*10.76391</f>
        <v>4087.056627</v>
      </c>
      <c r="G4215" s="63" t="s">
        <v>1790</v>
      </c>
      <c r="H4215" s="63" t="n">
        <v>0</v>
      </c>
      <c r="I4215" s="63" t="n">
        <v>0</v>
      </c>
      <c r="J4215" s="63" t="n">
        <f aca="false">IF([2]terrains!L4215=13.5,IF([2]terrains!X4215=1,12,9),-0.392532+1.267037*[2]terrains!L4215+0.472239*[2]terrains!X4215+0.58658*[2]terrains!W4215+0.089417*[2]terrains!V4215+0.531633*[2]terrains!U4215+0.337883*[2]terrains!T4215-0.403545*[2]terrains!S4215)</f>
        <v>1.737997</v>
      </c>
      <c r="K4215" s="140" t="n">
        <f aca="false">IF([2]terrains!I4215=0,[2]terrains!J4215,[2]terrains!I4215)</f>
        <v>1.737997</v>
      </c>
      <c r="L4215" s="63" t="n">
        <v>2</v>
      </c>
      <c r="M4215" s="63" t="n">
        <v>1</v>
      </c>
      <c r="N4215" s="63" t="n">
        <v>3</v>
      </c>
      <c r="O4215" s="63" t="s">
        <v>151</v>
      </c>
      <c r="P4215" s="63" t="n">
        <v>2</v>
      </c>
      <c r="Q4215" s="63" t="n">
        <v>1.5</v>
      </c>
      <c r="R4215" s="63" t="n">
        <v>0</v>
      </c>
      <c r="S4215" s="63" t="n">
        <v>1</v>
      </c>
      <c r="T4215" s="63" t="n">
        <v>0</v>
      </c>
      <c r="U4215" s="63" t="n">
        <v>0</v>
      </c>
      <c r="V4215" s="63" t="n">
        <v>0</v>
      </c>
      <c r="W4215" s="63" t="n">
        <v>0</v>
      </c>
      <c r="X4215" s="63" t="n">
        <v>0</v>
      </c>
      <c r="Y4215" s="63" t="n">
        <f aca="false">IF([2]terrains!L4215&lt;=2.5,1,IF([2]terrains!L4215&lt;=4.5,2,IF([2]terrains!L4215&lt;=6.5,3,4)))</f>
        <v>1</v>
      </c>
      <c r="Z4215" s="63" t="n">
        <f aca="false"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1" t="n">
        <f aca="false">[2]terrains!Z4215*[2]terrains!F4215</f>
        <v>261571.624128</v>
      </c>
    </row>
    <row r="4216" customFormat="false" ht="14.4" hidden="false" customHeight="false" outlineLevel="0" collapsed="false">
      <c r="A4216" s="132" t="n">
        <v>4215</v>
      </c>
      <c r="B4216" s="63" t="n">
        <v>293878.348826</v>
      </c>
      <c r="C4216" s="63" t="n">
        <v>5035131.70193</v>
      </c>
      <c r="D4216" s="63" t="s">
        <v>3813</v>
      </c>
      <c r="E4216" s="142" t="n">
        <v>379.5</v>
      </c>
      <c r="F4216" s="139" t="n">
        <f aca="false">[2]terrains!E4216*10.76391</f>
        <v>4084.903845</v>
      </c>
      <c r="G4216" s="63" t="s">
        <v>184</v>
      </c>
      <c r="H4216" s="63" t="n">
        <v>0</v>
      </c>
      <c r="I4216" s="63" t="n">
        <v>0</v>
      </c>
      <c r="J4216" s="63" t="n">
        <f aca="false">IF([2]terrains!L4216=13.5,IF([2]terrains!X4216=1,12,9),-0.392532+1.267037*[2]terrains!L4216+0.472239*[2]terrains!X4216+0.58658*[2]terrains!W4216+0.089417*[2]terrains!V4216+0.531633*[2]terrains!U4216+0.337883*[2]terrains!T4216-0.403545*[2]terrains!S4216)</f>
        <v>1.737997</v>
      </c>
      <c r="K4216" s="140" t="n">
        <f aca="false">IF([2]terrains!I4216=0,[2]terrains!J4216,[2]terrains!I4216)</f>
        <v>1.737997</v>
      </c>
      <c r="L4216" s="63" t="n">
        <v>2</v>
      </c>
      <c r="M4216" s="63" t="n">
        <v>2</v>
      </c>
      <c r="N4216" s="63" t="n">
        <v>3</v>
      </c>
      <c r="O4216" s="63" t="s">
        <v>151</v>
      </c>
      <c r="P4216" s="63" t="n">
        <v>2</v>
      </c>
      <c r="Q4216" s="63" t="n">
        <v>2</v>
      </c>
      <c r="R4216" s="63" t="n">
        <v>0</v>
      </c>
      <c r="S4216" s="63" t="n">
        <v>1</v>
      </c>
      <c r="T4216" s="63" t="n">
        <v>0</v>
      </c>
      <c r="U4216" s="63" t="n">
        <v>0</v>
      </c>
      <c r="V4216" s="63" t="n">
        <v>0</v>
      </c>
      <c r="W4216" s="63" t="n">
        <v>0</v>
      </c>
      <c r="X4216" s="63" t="n">
        <v>0</v>
      </c>
      <c r="Y4216" s="63" t="n">
        <f aca="false">IF([2]terrains!L4216&lt;=2.5,1,IF([2]terrains!L4216&lt;=4.5,2,IF([2]terrains!L4216&lt;=6.5,3,4)))</f>
        <v>1</v>
      </c>
      <c r="Z4216" s="63" t="n">
        <f aca="false"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1" t="n">
        <f aca="false">[2]terrains!Z4216*[2]terrains!F4216</f>
        <v>261433.84608</v>
      </c>
    </row>
    <row r="4217" customFormat="false" ht="14.4" hidden="false" customHeight="false" outlineLevel="0" collapsed="false">
      <c r="A4217" s="132" t="n">
        <v>4216</v>
      </c>
      <c r="B4217" s="63" t="n">
        <v>301788.3926</v>
      </c>
      <c r="C4217" s="63" t="n">
        <v>5047753.675</v>
      </c>
      <c r="D4217" s="63" t="s">
        <v>3814</v>
      </c>
      <c r="E4217" s="142" t="n">
        <v>378.9</v>
      </c>
      <c r="F4217" s="139" t="n">
        <f aca="false">[2]terrains!E4217*10.76391</f>
        <v>4078.445499</v>
      </c>
      <c r="G4217" s="63" t="s">
        <v>1485</v>
      </c>
      <c r="H4217" s="63" t="n">
        <v>0</v>
      </c>
      <c r="I4217" s="63" t="n">
        <v>0</v>
      </c>
      <c r="J4217" s="63" t="n">
        <f aca="false"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40" t="n">
        <f aca="false">IF([2]terrains!I4217=0,[2]terrains!J4217,[2]terrains!I4217)</f>
        <v>2.479425</v>
      </c>
      <c r="L4217" s="63" t="n">
        <v>2</v>
      </c>
      <c r="M4217" s="63" t="n">
        <v>1</v>
      </c>
      <c r="N4217" s="63" t="n">
        <v>4</v>
      </c>
      <c r="O4217" s="63" t="s">
        <v>152</v>
      </c>
      <c r="P4217" s="63" t="n">
        <v>2</v>
      </c>
      <c r="Q4217" s="63" t="n">
        <v>1.5</v>
      </c>
      <c r="R4217" s="63" t="n">
        <v>0</v>
      </c>
      <c r="S4217" s="63" t="n">
        <v>0</v>
      </c>
      <c r="T4217" s="63" t="n">
        <v>1</v>
      </c>
      <c r="U4217" s="63" t="n">
        <v>0</v>
      </c>
      <c r="V4217" s="63" t="n">
        <v>0</v>
      </c>
      <c r="W4217" s="63" t="n">
        <v>0</v>
      </c>
      <c r="X4217" s="63" t="n">
        <v>0</v>
      </c>
      <c r="Y4217" s="63" t="n">
        <f aca="false">IF([2]terrains!L4217&lt;=2.5,1,IF([2]terrains!L4217&lt;=4.5,2,IF([2]terrains!L4217&lt;=6.5,3,4)))</f>
        <v>1</v>
      </c>
      <c r="Z4217" s="63" t="n">
        <f aca="false"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1" t="n">
        <f aca="false">[2]terrains!Z4217*[2]terrains!F4217</f>
        <v>346667.867415</v>
      </c>
    </row>
    <row r="4218" customFormat="false" ht="14.4" hidden="false" customHeight="false" outlineLevel="0" collapsed="false">
      <c r="A4218" s="132" t="n">
        <v>4217</v>
      </c>
      <c r="B4218" s="63" t="n">
        <v>274320.367967</v>
      </c>
      <c r="C4218" s="63" t="n">
        <v>5039265.29499</v>
      </c>
      <c r="D4218" s="63" t="s">
        <v>3815</v>
      </c>
      <c r="E4218" s="142" t="n">
        <v>378.5</v>
      </c>
      <c r="F4218" s="139" t="n">
        <f aca="false">[2]terrains!E4218*10.76391</f>
        <v>4074.139935</v>
      </c>
      <c r="G4218" s="63" t="s">
        <v>162</v>
      </c>
      <c r="H4218" s="63" t="n">
        <v>0.2</v>
      </c>
      <c r="I4218" s="63" t="n">
        <v>1</v>
      </c>
      <c r="J4218" s="63" t="n">
        <f aca="false">IF([2]terrains!L4218=13.5,IF([2]terrains!X4218=1,12,9),-0.392532+1.267037*[2]terrains!L4218+0.472239*[2]terrains!X4218+0.58658*[2]terrains!W4218+0.089417*[2]terrains!V4218+0.531633*[2]terrains!U4218+0.337883*[2]terrains!T4218-0.403545*[2]terrains!S4218)</f>
        <v>1.5080235</v>
      </c>
      <c r="K4218" s="140" t="n">
        <f aca="false">IF([2]terrains!I4218=0,[2]terrains!J4218,[2]terrains!I4218)</f>
        <v>1</v>
      </c>
      <c r="L4218" s="63" t="n">
        <v>1.5</v>
      </c>
      <c r="M4218" s="63" t="n">
        <v>1</v>
      </c>
      <c r="N4218" s="63" t="n">
        <v>2</v>
      </c>
      <c r="O4218" s="63" t="s">
        <v>150</v>
      </c>
      <c r="P4218" s="63" t="n">
        <v>2</v>
      </c>
      <c r="Q4218" s="63" t="n">
        <v>1.5</v>
      </c>
      <c r="R4218" s="63" t="n">
        <v>1</v>
      </c>
      <c r="S4218" s="63" t="n">
        <v>0</v>
      </c>
      <c r="T4218" s="63" t="n">
        <v>0</v>
      </c>
      <c r="U4218" s="63" t="n">
        <v>0</v>
      </c>
      <c r="V4218" s="63" t="n">
        <v>0</v>
      </c>
      <c r="W4218" s="63" t="n">
        <v>0</v>
      </c>
      <c r="X4218" s="63" t="n">
        <v>0</v>
      </c>
      <c r="Y4218" s="63" t="n">
        <f aca="false">IF([2]terrains!L4218&lt;=2.5,1,IF([2]terrains!L4218&lt;=4.5,2,IF([2]terrains!L4218&lt;=6.5,3,4)))</f>
        <v>1</v>
      </c>
      <c r="Z4218" s="63" t="n">
        <f aca="false"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1" t="n">
        <f aca="false">[2]terrains!Z4218*[2]terrains!F4218</f>
        <v>142594.897725</v>
      </c>
    </row>
    <row r="4219" customFormat="false" ht="14.4" hidden="false" customHeight="false" outlineLevel="0" collapsed="false">
      <c r="A4219" s="132" t="n">
        <v>4218</v>
      </c>
      <c r="B4219" s="63" t="n">
        <v>296089.569352</v>
      </c>
      <c r="C4219" s="63" t="n">
        <v>5036586.55964</v>
      </c>
      <c r="D4219" s="63" t="s">
        <v>3816</v>
      </c>
      <c r="E4219" s="142" t="n">
        <v>378.2</v>
      </c>
      <c r="F4219" s="139" t="n">
        <f aca="false">[2]terrains!E4219*10.76391</f>
        <v>4070.910762</v>
      </c>
      <c r="G4219" s="63" t="s">
        <v>184</v>
      </c>
      <c r="H4219" s="63" t="n">
        <v>0</v>
      </c>
      <c r="I4219" s="63" t="n">
        <v>0</v>
      </c>
      <c r="J4219" s="63" t="n">
        <f aca="false"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40" t="n">
        <f aca="false">IF([2]terrains!I4219=0,[2]terrains!J4219,[2]terrains!I4219)</f>
        <v>2.479425</v>
      </c>
      <c r="L4219" s="63" t="n">
        <v>2</v>
      </c>
      <c r="M4219" s="63" t="n">
        <v>2</v>
      </c>
      <c r="N4219" s="63" t="n">
        <v>3</v>
      </c>
      <c r="O4219" s="63" t="s">
        <v>152</v>
      </c>
      <c r="P4219" s="63" t="n">
        <v>2</v>
      </c>
      <c r="Q4219" s="63" t="n">
        <v>2</v>
      </c>
      <c r="R4219" s="63" t="n">
        <v>0</v>
      </c>
      <c r="S4219" s="63" t="n">
        <v>0</v>
      </c>
      <c r="T4219" s="63" t="n">
        <v>1</v>
      </c>
      <c r="U4219" s="63" t="n">
        <v>0</v>
      </c>
      <c r="V4219" s="63" t="n">
        <v>0</v>
      </c>
      <c r="W4219" s="63" t="n">
        <v>0</v>
      </c>
      <c r="X4219" s="63" t="n">
        <v>0</v>
      </c>
      <c r="Y4219" s="63" t="n">
        <f aca="false">IF([2]terrains!L4219&lt;=2.5,1,IF([2]terrains!L4219&lt;=4.5,2,IF([2]terrains!L4219&lt;=6.5,3,4)))</f>
        <v>1</v>
      </c>
      <c r="Z4219" s="63" t="n">
        <f aca="false"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1" t="n">
        <f aca="false">[2]terrains!Z4219*[2]terrains!F4219</f>
        <v>346027.41477</v>
      </c>
    </row>
    <row r="4220" customFormat="false" ht="14.4" hidden="false" customHeight="false" outlineLevel="0" collapsed="false">
      <c r="A4220" s="132" t="n">
        <v>4219</v>
      </c>
      <c r="B4220" s="63" t="n">
        <v>295578.1099</v>
      </c>
      <c r="C4220" s="63" t="n">
        <v>5043439.249</v>
      </c>
      <c r="D4220" s="63" t="s">
        <v>3817</v>
      </c>
      <c r="E4220" s="142" t="n">
        <v>377.8</v>
      </c>
      <c r="F4220" s="139" t="n">
        <f aca="false">[2]terrains!E4220*10.76391</f>
        <v>4066.605198</v>
      </c>
      <c r="G4220" s="63" t="s">
        <v>516</v>
      </c>
      <c r="H4220" s="63" t="n">
        <v>1</v>
      </c>
      <c r="I4220" s="63" t="n">
        <v>4.5</v>
      </c>
      <c r="J4220" s="63" t="n">
        <f aca="false">IF([2]terrains!L4220=13.5,IF([2]terrains!X4220=1,12,9),-0.392532+1.267037*[2]terrains!L4220+0.472239*[2]terrains!X4220+0.58658*[2]terrains!W4220+0.089417*[2]terrains!V4220+0.531633*[2]terrains!U4220+0.337883*[2]terrains!T4220-0.403545*[2]terrains!S4220)</f>
        <v>3.940212</v>
      </c>
      <c r="K4220" s="140" t="n">
        <f aca="false">IF([2]terrains!I4220=0,[2]terrains!J4220,[2]terrains!I4220)</f>
        <v>4.5</v>
      </c>
      <c r="L4220" s="63" t="n">
        <v>3</v>
      </c>
      <c r="M4220" s="63" t="n">
        <v>3</v>
      </c>
      <c r="N4220" s="63" t="n">
        <v>6</v>
      </c>
      <c r="O4220" s="63" t="s">
        <v>153</v>
      </c>
      <c r="P4220" s="63" t="n">
        <v>2</v>
      </c>
      <c r="Q4220" s="63" t="n">
        <v>2.5</v>
      </c>
      <c r="R4220" s="63" t="n">
        <v>0</v>
      </c>
      <c r="S4220" s="63" t="n">
        <v>0</v>
      </c>
      <c r="T4220" s="63" t="n">
        <v>0</v>
      </c>
      <c r="U4220" s="63" t="n">
        <v>1</v>
      </c>
      <c r="V4220" s="63" t="n">
        <v>0</v>
      </c>
      <c r="W4220" s="63" t="n">
        <v>0</v>
      </c>
      <c r="X4220" s="63" t="n">
        <v>0</v>
      </c>
      <c r="Y4220" s="63" t="n">
        <f aca="false">IF([2]terrains!L4220&lt;=2.5,1,IF([2]terrains!L4220&lt;=4.5,2,IF([2]terrains!L4220&lt;=6.5,3,4)))</f>
        <v>2</v>
      </c>
      <c r="Z4220" s="63" t="n">
        <f aca="false"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1" t="n">
        <f aca="false">[2]terrains!Z4220*[2]terrains!F4220</f>
        <v>618123.990096</v>
      </c>
    </row>
    <row r="4221" customFormat="false" ht="14.4" hidden="false" customHeight="false" outlineLevel="0" collapsed="false">
      <c r="A4221" s="132" t="n">
        <v>4220</v>
      </c>
      <c r="B4221" s="63" t="n">
        <v>290667.939922</v>
      </c>
      <c r="C4221" s="63" t="n">
        <v>5032729.54074</v>
      </c>
      <c r="D4221" s="63" t="s">
        <v>3818</v>
      </c>
      <c r="E4221" s="142" t="n">
        <v>377.3</v>
      </c>
      <c r="F4221" s="139" t="n">
        <f aca="false">[2]terrains!E4221*10.76391</f>
        <v>4061.223243</v>
      </c>
      <c r="G4221" s="63" t="s">
        <v>193</v>
      </c>
      <c r="H4221" s="63" t="n">
        <v>0</v>
      </c>
      <c r="I4221" s="63" t="n">
        <v>0</v>
      </c>
      <c r="J4221" s="63" t="n">
        <f aca="false">IF([2]terrains!L4221=13.5,IF([2]terrains!X4221=1,12,9),-0.392532+1.267037*[2]terrains!L4221+0.472239*[2]terrains!X4221+0.58658*[2]terrains!W4221+0.089417*[2]terrains!V4221+0.531633*[2]terrains!U4221+0.337883*[2]terrains!T4221-0.403545*[2]terrains!S4221)</f>
        <v>1.737997</v>
      </c>
      <c r="K4221" s="140" t="n">
        <f aca="false">IF([2]terrains!I4221=0,[2]terrains!J4221,[2]terrains!I4221)</f>
        <v>1.737997</v>
      </c>
      <c r="L4221" s="63" t="n">
        <v>2</v>
      </c>
      <c r="M4221" s="63" t="n">
        <v>1</v>
      </c>
      <c r="N4221" s="63" t="n">
        <v>4</v>
      </c>
      <c r="O4221" s="63" t="s">
        <v>151</v>
      </c>
      <c r="P4221" s="63" t="n">
        <v>2</v>
      </c>
      <c r="Q4221" s="63" t="n">
        <v>2</v>
      </c>
      <c r="R4221" s="63" t="n">
        <v>0</v>
      </c>
      <c r="S4221" s="63" t="n">
        <v>1</v>
      </c>
      <c r="T4221" s="63" t="n">
        <v>0</v>
      </c>
      <c r="U4221" s="63" t="n">
        <v>0</v>
      </c>
      <c r="V4221" s="63" t="n">
        <v>0</v>
      </c>
      <c r="W4221" s="63" t="n">
        <v>0</v>
      </c>
      <c r="X4221" s="63" t="n">
        <v>0</v>
      </c>
      <c r="Y4221" s="63" t="n">
        <f aca="false">IF([2]terrains!L4221&lt;=2.5,1,IF([2]terrains!L4221&lt;=4.5,2,IF([2]terrains!L4221&lt;=6.5,3,4)))</f>
        <v>1</v>
      </c>
      <c r="Z4221" s="63" t="n">
        <f aca="false"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1" t="n">
        <f aca="false">[2]terrains!Z4221*[2]terrains!F4221</f>
        <v>259918.287552</v>
      </c>
    </row>
    <row r="4222" customFormat="false" ht="14.4" hidden="false" customHeight="false" outlineLevel="0" collapsed="false">
      <c r="A4222" s="132" t="n">
        <v>4221</v>
      </c>
      <c r="B4222" s="63" t="n">
        <v>297706.944093</v>
      </c>
      <c r="C4222" s="63" t="n">
        <v>5053767.84475</v>
      </c>
      <c r="D4222" s="63" t="s">
        <v>3819</v>
      </c>
      <c r="E4222" s="142" t="n">
        <v>377.1</v>
      </c>
      <c r="F4222" s="139" t="n">
        <f aca="false">[2]terrains!E4222*10.76391</f>
        <v>4059.070461</v>
      </c>
      <c r="G4222" s="63" t="s">
        <v>307</v>
      </c>
      <c r="H4222" s="63" t="n">
        <v>0.2</v>
      </c>
      <c r="I4222" s="63" t="n">
        <v>1.5</v>
      </c>
      <c r="J4222" s="63" t="n">
        <f aca="false">IF([2]terrains!L4222=13.5,IF([2]terrains!X4222=1,12,9),-0.392532+1.267037*[2]terrains!L4222+0.472239*[2]terrains!X4222+0.58658*[2]terrains!W4222+0.089417*[2]terrains!V4222+0.531633*[2]terrains!U4222+0.337883*[2]terrains!T4222-0.403545*[2]terrains!S4222)</f>
        <v>2.141542</v>
      </c>
      <c r="K4222" s="140" t="n">
        <f aca="false">IF([2]terrains!I4222=0,[2]terrains!J4222,[2]terrains!I4222)</f>
        <v>1.5</v>
      </c>
      <c r="L4222" s="63" t="n">
        <v>2</v>
      </c>
      <c r="M4222" s="63" t="n">
        <v>2</v>
      </c>
      <c r="N4222" s="63" t="n">
        <v>3</v>
      </c>
      <c r="O4222" s="63" t="s">
        <v>150</v>
      </c>
      <c r="P4222" s="63" t="n">
        <v>2</v>
      </c>
      <c r="Q4222" s="63" t="n">
        <v>1.5</v>
      </c>
      <c r="R4222" s="63" t="n">
        <v>1</v>
      </c>
      <c r="S4222" s="63" t="n">
        <v>0</v>
      </c>
      <c r="T4222" s="63" t="n">
        <v>0</v>
      </c>
      <c r="U4222" s="63" t="n">
        <v>0</v>
      </c>
      <c r="V4222" s="63" t="n">
        <v>0</v>
      </c>
      <c r="W4222" s="63" t="n">
        <v>0</v>
      </c>
      <c r="X4222" s="63" t="n">
        <v>0</v>
      </c>
      <c r="Y4222" s="63" t="n">
        <f aca="false">IF([2]terrains!L4222&lt;=2.5,1,IF([2]terrains!L4222&lt;=4.5,2,IF([2]terrains!L4222&lt;=6.5,3,4)))</f>
        <v>1</v>
      </c>
      <c r="Z4222" s="63" t="n">
        <f aca="false"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1" t="n">
        <f aca="false">[2]terrains!Z4222*[2]terrains!F4222</f>
        <v>142067.466135</v>
      </c>
    </row>
    <row r="4223" customFormat="false" ht="14.4" hidden="false" customHeight="false" outlineLevel="0" collapsed="false">
      <c r="A4223" s="132" t="n">
        <v>4222</v>
      </c>
      <c r="B4223" s="63" t="n">
        <v>275108.267432</v>
      </c>
      <c r="C4223" s="63" t="n">
        <v>5036848.91945</v>
      </c>
      <c r="D4223" s="63" t="s">
        <v>3820</v>
      </c>
      <c r="E4223" s="142" t="n">
        <v>376.4</v>
      </c>
      <c r="F4223" s="139" t="n">
        <f aca="false">[2]terrains!E4223*10.76391</f>
        <v>4051.535724</v>
      </c>
      <c r="G4223" s="63" t="s">
        <v>493</v>
      </c>
      <c r="H4223" s="63" t="n">
        <v>0</v>
      </c>
      <c r="I4223" s="63" t="n">
        <v>0</v>
      </c>
      <c r="J4223" s="63" t="n">
        <f aca="false">IF([2]terrains!L4223=13.5,IF([2]terrains!X4223=1,12,9),-0.392532+1.267037*[2]terrains!L4223+0.472239*[2]terrains!X4223+0.58658*[2]terrains!W4223+0.089417*[2]terrains!V4223+0.531633*[2]terrains!U4223+0.337883*[2]terrains!T4223-0.403545*[2]terrains!S4223)</f>
        <v>2.141542</v>
      </c>
      <c r="K4223" s="140" t="n">
        <f aca="false">IF([2]terrains!I4223=0,[2]terrains!J4223,[2]terrains!I4223)</f>
        <v>2.141542</v>
      </c>
      <c r="L4223" s="63" t="n">
        <v>2</v>
      </c>
      <c r="M4223" s="63" t="n">
        <v>1</v>
      </c>
      <c r="N4223" s="63" t="n">
        <v>4</v>
      </c>
      <c r="O4223" s="63" t="s">
        <v>150</v>
      </c>
      <c r="P4223" s="63" t="n">
        <v>2</v>
      </c>
      <c r="Q4223" s="63" t="n">
        <v>1.5</v>
      </c>
      <c r="R4223" s="63" t="n">
        <v>1</v>
      </c>
      <c r="S4223" s="63" t="n">
        <v>0</v>
      </c>
      <c r="T4223" s="63" t="n">
        <v>0</v>
      </c>
      <c r="U4223" s="63" t="n">
        <v>0</v>
      </c>
      <c r="V4223" s="63" t="n">
        <v>0</v>
      </c>
      <c r="W4223" s="63" t="n">
        <v>0</v>
      </c>
      <c r="X4223" s="63" t="n">
        <v>0</v>
      </c>
      <c r="Y4223" s="63" t="n">
        <f aca="false">IF([2]terrains!L4223&lt;=2.5,1,IF([2]terrains!L4223&lt;=4.5,2,IF([2]terrains!L4223&lt;=6.5,3,4)))</f>
        <v>1</v>
      </c>
      <c r="Z4223" s="63" t="n">
        <f aca="false"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1" t="n">
        <f aca="false">[2]terrains!Z4223*[2]terrains!F4223</f>
        <v>141803.75034</v>
      </c>
    </row>
    <row r="4224" customFormat="false" ht="14.4" hidden="false" customHeight="false" outlineLevel="0" collapsed="false">
      <c r="A4224" s="132" t="n">
        <v>4223</v>
      </c>
      <c r="B4224" s="63" t="n">
        <v>287248.235682</v>
      </c>
      <c r="C4224" s="63" t="n">
        <v>5043279.11897</v>
      </c>
      <c r="D4224" s="63" t="s">
        <v>3821</v>
      </c>
      <c r="E4224" s="142" t="n">
        <v>376.3</v>
      </c>
      <c r="F4224" s="139" t="n">
        <f aca="false">[2]terrains!E4224*10.76391</f>
        <v>4050.459333</v>
      </c>
      <c r="G4224" s="63" t="s">
        <v>1026</v>
      </c>
      <c r="H4224" s="63" t="n">
        <v>0</v>
      </c>
      <c r="I4224" s="63" t="n">
        <v>0</v>
      </c>
      <c r="J4224" s="63" t="n">
        <f aca="false">IF([2]terrains!L4224=13.5,IF([2]terrains!X4224=1,12,9),-0.392532+1.267037*[2]terrains!L4224+0.472239*[2]terrains!X4224+0.58658*[2]terrains!W4224+0.089417*[2]terrains!V4224+0.531633*[2]terrains!U4224+0.337883*[2]terrains!T4224-0.403545*[2]terrains!S4224)</f>
        <v>1.1044785</v>
      </c>
      <c r="K4224" s="140" t="n">
        <f aca="false">IF([2]terrains!I4224=0,[2]terrains!J4224,[2]terrains!I4224)</f>
        <v>1.1044785</v>
      </c>
      <c r="L4224" s="63" t="n">
        <v>1.5</v>
      </c>
      <c r="M4224" s="63" t="n">
        <v>1</v>
      </c>
      <c r="N4224" s="63" t="n">
        <v>2</v>
      </c>
      <c r="O4224" s="63" t="s">
        <v>151</v>
      </c>
      <c r="P4224" s="63" t="n">
        <v>2</v>
      </c>
      <c r="Q4224" s="63" t="n">
        <v>1.5</v>
      </c>
      <c r="R4224" s="63" t="n">
        <v>0</v>
      </c>
      <c r="S4224" s="63" t="n">
        <v>1</v>
      </c>
      <c r="T4224" s="63" t="n">
        <v>0</v>
      </c>
      <c r="U4224" s="63" t="n">
        <v>0</v>
      </c>
      <c r="V4224" s="63" t="n">
        <v>0</v>
      </c>
      <c r="W4224" s="63" t="n">
        <v>0</v>
      </c>
      <c r="X4224" s="63" t="n">
        <v>0</v>
      </c>
      <c r="Y4224" s="63" t="n">
        <f aca="false">IF([2]terrains!L4224&lt;=2.5,1,IF([2]terrains!L4224&lt;=4.5,2,IF([2]terrains!L4224&lt;=6.5,3,4)))</f>
        <v>1</v>
      </c>
      <c r="Z4224" s="63" t="n">
        <f aca="false"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1" t="n">
        <f aca="false">[2]terrains!Z4224*[2]terrains!F4224</f>
        <v>259229.397312</v>
      </c>
    </row>
    <row r="4225" customFormat="false" ht="14.4" hidden="false" customHeight="false" outlineLevel="0" collapsed="false">
      <c r="A4225" s="132" t="n">
        <v>4224</v>
      </c>
      <c r="B4225" s="63" t="n">
        <v>297111.6042</v>
      </c>
      <c r="C4225" s="63" t="n">
        <v>5042268.168</v>
      </c>
      <c r="D4225" s="63" t="s">
        <v>3822</v>
      </c>
      <c r="E4225" s="142" t="n">
        <v>376.3</v>
      </c>
      <c r="F4225" s="139" t="n">
        <f aca="false">[2]terrains!E4225*10.76391</f>
        <v>4050.459333</v>
      </c>
      <c r="G4225" s="63" t="s">
        <v>1384</v>
      </c>
      <c r="H4225" s="63" t="n">
        <v>1</v>
      </c>
      <c r="I4225" s="63" t="n">
        <v>4</v>
      </c>
      <c r="J4225" s="63" t="n">
        <f aca="false">IF([2]terrains!L4225=13.5,IF([2]terrains!X4225=1,12,9),-0.392532+1.267037*[2]terrains!L4225+0.472239*[2]terrains!X4225+0.58658*[2]terrains!W4225+0.089417*[2]terrains!V4225+0.531633*[2]terrains!U4225+0.337883*[2]terrains!T4225-0.403545*[2]terrains!S4225)</f>
        <v>3.497996</v>
      </c>
      <c r="K4225" s="140" t="n">
        <f aca="false">IF([2]terrains!I4225=0,[2]terrains!J4225,[2]terrains!I4225)</f>
        <v>4</v>
      </c>
      <c r="L4225" s="63" t="n">
        <v>3</v>
      </c>
      <c r="M4225" s="63" t="n">
        <v>2</v>
      </c>
      <c r="N4225" s="63" t="n">
        <v>4</v>
      </c>
      <c r="O4225" s="63" t="s">
        <v>154</v>
      </c>
      <c r="P4225" s="63" t="n">
        <v>3</v>
      </c>
      <c r="Q4225" s="63" t="n">
        <v>2.5</v>
      </c>
      <c r="R4225" s="63" t="n">
        <v>0</v>
      </c>
      <c r="S4225" s="63" t="n">
        <v>0</v>
      </c>
      <c r="T4225" s="63" t="n">
        <v>0</v>
      </c>
      <c r="U4225" s="63" t="n">
        <v>0</v>
      </c>
      <c r="V4225" s="63" t="n">
        <v>1</v>
      </c>
      <c r="W4225" s="63" t="n">
        <v>0</v>
      </c>
      <c r="X4225" s="63" t="n">
        <v>0</v>
      </c>
      <c r="Y4225" s="63" t="n">
        <f aca="false">IF([2]terrains!L4225&lt;=2.5,1,IF([2]terrains!L4225&lt;=4.5,2,IF([2]terrains!L4225&lt;=6.5,3,4)))</f>
        <v>2</v>
      </c>
      <c r="Z4225" s="63" t="n">
        <f aca="false"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1" t="n">
        <f aca="false">[2]terrains!Z4225*[2]terrains!F4225</f>
        <v>720981.761274</v>
      </c>
    </row>
    <row r="4226" customFormat="false" ht="14.4" hidden="false" customHeight="false" outlineLevel="0" collapsed="false">
      <c r="A4226" s="132" t="n">
        <v>4225</v>
      </c>
      <c r="B4226" s="63" t="n">
        <v>287724.103578</v>
      </c>
      <c r="C4226" s="63" t="n">
        <v>5043407.15713</v>
      </c>
      <c r="D4226" s="63" t="s">
        <v>3823</v>
      </c>
      <c r="E4226" s="142" t="n">
        <v>375.3</v>
      </c>
      <c r="F4226" s="139" t="n">
        <f aca="false">[2]terrains!E4226*10.76391</f>
        <v>4039.695423</v>
      </c>
      <c r="G4226" s="63" t="s">
        <v>1026</v>
      </c>
      <c r="H4226" s="63" t="n">
        <v>0</v>
      </c>
      <c r="I4226" s="63" t="n">
        <v>0</v>
      </c>
      <c r="J4226" s="63" t="n">
        <f aca="false">IF([2]terrains!L4226=13.5,IF([2]terrains!X4226=1,12,9),-0.392532+1.267037*[2]terrains!L4226+0.472239*[2]terrains!X4226+0.58658*[2]terrains!W4226+0.089417*[2]terrains!V4226+0.531633*[2]terrains!U4226+0.337883*[2]terrains!T4226-0.403545*[2]terrains!S4226)</f>
        <v>1.1044785</v>
      </c>
      <c r="K4226" s="140" t="n">
        <f aca="false">IF([2]terrains!I4226=0,[2]terrains!J4226,[2]terrains!I4226)</f>
        <v>1.1044785</v>
      </c>
      <c r="L4226" s="63" t="n">
        <v>1.5</v>
      </c>
      <c r="M4226" s="63" t="n">
        <v>1</v>
      </c>
      <c r="N4226" s="63" t="n">
        <v>2</v>
      </c>
      <c r="O4226" s="63" t="s">
        <v>151</v>
      </c>
      <c r="P4226" s="63" t="n">
        <v>2</v>
      </c>
      <c r="Q4226" s="63" t="n">
        <v>1.5</v>
      </c>
      <c r="R4226" s="63" t="n">
        <v>0</v>
      </c>
      <c r="S4226" s="63" t="n">
        <v>1</v>
      </c>
      <c r="T4226" s="63" t="n">
        <v>0</v>
      </c>
      <c r="U4226" s="63" t="n">
        <v>0</v>
      </c>
      <c r="V4226" s="63" t="n">
        <v>0</v>
      </c>
      <c r="W4226" s="63" t="n">
        <v>0</v>
      </c>
      <c r="X4226" s="63" t="n">
        <v>0</v>
      </c>
      <c r="Y4226" s="63" t="n">
        <f aca="false">IF([2]terrains!L4226&lt;=2.5,1,IF([2]terrains!L4226&lt;=4.5,2,IF([2]terrains!L4226&lt;=6.5,3,4)))</f>
        <v>1</v>
      </c>
      <c r="Z4226" s="63" t="n">
        <f aca="false"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1" t="n">
        <f aca="false">[2]terrains!Z4226*[2]terrains!F4226</f>
        <v>258540.507072</v>
      </c>
    </row>
    <row r="4227" customFormat="false" ht="14.4" hidden="false" customHeight="false" outlineLevel="0" collapsed="false">
      <c r="A4227" s="132" t="n">
        <v>4226</v>
      </c>
      <c r="B4227" s="63" t="n">
        <v>297917.368187</v>
      </c>
      <c r="C4227" s="63" t="n">
        <v>5047767.25785</v>
      </c>
      <c r="D4227" s="63" t="s">
        <v>3824</v>
      </c>
      <c r="E4227" s="142" t="n">
        <v>375.2</v>
      </c>
      <c r="F4227" s="139" t="n">
        <f aca="false">[2]terrains!E4227*10.76391</f>
        <v>4038.619032</v>
      </c>
      <c r="G4227" s="63" t="s">
        <v>268</v>
      </c>
      <c r="H4227" s="63" t="n">
        <v>1</v>
      </c>
      <c r="I4227" s="63" t="n">
        <v>5</v>
      </c>
      <c r="J4227" s="63" t="n">
        <f aca="false">IF([2]terrains!L4227=13.5,IF([2]terrains!X4227=1,12,9),-0.392532+1.267037*[2]terrains!L4227+0.472239*[2]terrains!X4227+0.58658*[2]terrains!W4227+0.089417*[2]terrains!V4227+0.531633*[2]terrains!U4227+0.337883*[2]terrains!T4227-0.403545*[2]terrains!S4227)</f>
        <v>4.272071</v>
      </c>
      <c r="K4227" s="140" t="n">
        <f aca="false">IF([2]terrains!I4227=0,[2]terrains!J4227,[2]terrains!I4227)</f>
        <v>5</v>
      </c>
      <c r="L4227" s="63" t="n">
        <v>4</v>
      </c>
      <c r="M4227" s="63" t="n">
        <v>2</v>
      </c>
      <c r="N4227" s="63" t="n">
        <v>14</v>
      </c>
      <c r="O4227" s="63" t="s">
        <v>151</v>
      </c>
      <c r="P4227" s="63" t="n">
        <v>2</v>
      </c>
      <c r="Q4227" s="63" t="n">
        <v>2.5</v>
      </c>
      <c r="R4227" s="63" t="n">
        <v>0</v>
      </c>
      <c r="S4227" s="63" t="n">
        <v>1</v>
      </c>
      <c r="T4227" s="63" t="n">
        <v>0</v>
      </c>
      <c r="U4227" s="63" t="n">
        <v>0</v>
      </c>
      <c r="V4227" s="63" t="n">
        <v>0</v>
      </c>
      <c r="W4227" s="63" t="n">
        <v>0</v>
      </c>
      <c r="X4227" s="63" t="n">
        <v>0</v>
      </c>
      <c r="Y4227" s="63" t="n">
        <f aca="false">IF([2]terrains!L4227&lt;=2.5,1,IF([2]terrains!L4227&lt;=4.5,2,IF([2]terrains!L4227&lt;=6.5,3,4)))</f>
        <v>2</v>
      </c>
      <c r="Z4227" s="63" t="n">
        <f aca="false"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1" t="n">
        <f aca="false">[2]terrains!Z4227*[2]terrains!F4227</f>
        <v>258471.618048</v>
      </c>
    </row>
    <row r="4228" customFormat="false" ht="14.4" hidden="false" customHeight="false" outlineLevel="0" collapsed="false">
      <c r="A4228" s="132" t="n">
        <v>4227</v>
      </c>
      <c r="B4228" s="63" t="n">
        <v>299061.788282</v>
      </c>
      <c r="C4228" s="63" t="n">
        <v>5055510.85688</v>
      </c>
      <c r="D4228" s="63" t="s">
        <v>3825</v>
      </c>
      <c r="E4228" s="142" t="n">
        <v>374.9</v>
      </c>
      <c r="F4228" s="139" t="n">
        <f aca="false">[2]terrains!E4228*10.76391</f>
        <v>4035.389859</v>
      </c>
      <c r="G4228" s="63" t="s">
        <v>301</v>
      </c>
      <c r="H4228" s="63" t="n">
        <v>0</v>
      </c>
      <c r="I4228" s="63" t="n">
        <v>0</v>
      </c>
      <c r="J4228" s="63" t="n">
        <f aca="false">IF([2]terrains!L4228=13.5,IF([2]terrains!X4228=1,12,9),-0.392532+1.267037*[2]terrains!L4228+0.472239*[2]terrains!X4228+0.58658*[2]terrains!W4228+0.089417*[2]terrains!V4228+0.531633*[2]terrains!U4228+0.337883*[2]terrains!T4228-0.403545*[2]terrains!S4228)</f>
        <v>2.141542</v>
      </c>
      <c r="K4228" s="140" t="n">
        <f aca="false">IF([2]terrains!I4228=0,[2]terrains!J4228,[2]terrains!I4228)</f>
        <v>2.141542</v>
      </c>
      <c r="L4228" s="63" t="n">
        <v>2</v>
      </c>
      <c r="M4228" s="63" t="n">
        <v>2</v>
      </c>
      <c r="N4228" s="63" t="n">
        <v>3</v>
      </c>
      <c r="O4228" s="63" t="s">
        <v>150</v>
      </c>
      <c r="P4228" s="63" t="n">
        <v>2</v>
      </c>
      <c r="Q4228" s="63" t="n">
        <v>1.5</v>
      </c>
      <c r="R4228" s="63" t="n">
        <v>1</v>
      </c>
      <c r="S4228" s="63" t="n">
        <v>0</v>
      </c>
      <c r="T4228" s="63" t="n">
        <v>0</v>
      </c>
      <c r="U4228" s="63" t="n">
        <v>0</v>
      </c>
      <c r="V4228" s="63" t="n">
        <v>0</v>
      </c>
      <c r="W4228" s="63" t="n">
        <v>0</v>
      </c>
      <c r="X4228" s="63" t="n">
        <v>0</v>
      </c>
      <c r="Y4228" s="63" t="n">
        <f aca="false">IF([2]terrains!L4228&lt;=2.5,1,IF([2]terrains!L4228&lt;=4.5,2,IF([2]terrains!L4228&lt;=6.5,3,4)))</f>
        <v>1</v>
      </c>
      <c r="Z4228" s="63" t="n">
        <f aca="false"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1" t="n">
        <f aca="false">[2]terrains!Z4228*[2]terrains!F4228</f>
        <v>141238.645065</v>
      </c>
    </row>
    <row r="4229" customFormat="false" ht="14.4" hidden="false" customHeight="false" outlineLevel="0" collapsed="false">
      <c r="A4229" s="132" t="n">
        <v>4228</v>
      </c>
      <c r="B4229" s="63" t="n">
        <v>296186.5507</v>
      </c>
      <c r="C4229" s="63" t="n">
        <v>5044891.474</v>
      </c>
      <c r="D4229" s="63" t="s">
        <v>3826</v>
      </c>
      <c r="E4229" s="142" t="n">
        <v>374.8</v>
      </c>
      <c r="F4229" s="139" t="n">
        <f aca="false">[2]terrains!E4229*10.76391</f>
        <v>4034.313468</v>
      </c>
      <c r="G4229" s="63" t="s">
        <v>195</v>
      </c>
      <c r="H4229" s="63" t="n">
        <v>0</v>
      </c>
      <c r="I4229" s="63" t="n">
        <v>0</v>
      </c>
      <c r="J4229" s="63" t="n">
        <f aca="false">IF([2]terrains!L4229=13.5,IF([2]terrains!X4229=1,12,9),-0.392532+1.267037*[2]terrains!L4229+0.472239*[2]terrains!X4229+0.58658*[2]terrains!W4229+0.089417*[2]terrains!V4229+0.531633*[2]terrains!U4229+0.337883*[2]terrains!T4229-0.403545*[2]terrains!S4229)</f>
        <v>3.940212</v>
      </c>
      <c r="K4229" s="140" t="n">
        <f aca="false">IF([2]terrains!I4229=0,[2]terrains!J4229,[2]terrains!I4229)</f>
        <v>3.940212</v>
      </c>
      <c r="L4229" s="63" t="n">
        <v>3</v>
      </c>
      <c r="M4229" s="63" t="n">
        <v>2</v>
      </c>
      <c r="N4229" s="63" t="n">
        <v>6</v>
      </c>
      <c r="O4229" s="63" t="s">
        <v>153</v>
      </c>
      <c r="P4229" s="63" t="n">
        <v>2</v>
      </c>
      <c r="Q4229" s="63" t="n">
        <v>2.5</v>
      </c>
      <c r="R4229" s="63" t="n">
        <v>0</v>
      </c>
      <c r="S4229" s="63" t="n">
        <v>0</v>
      </c>
      <c r="T4229" s="63" t="n">
        <v>0</v>
      </c>
      <c r="U4229" s="63" t="n">
        <v>1</v>
      </c>
      <c r="V4229" s="63" t="n">
        <v>0</v>
      </c>
      <c r="W4229" s="63" t="n">
        <v>0</v>
      </c>
      <c r="X4229" s="63" t="n">
        <v>0</v>
      </c>
      <c r="Y4229" s="63" t="n">
        <f aca="false">IF([2]terrains!L4229&lt;=2.5,1,IF([2]terrains!L4229&lt;=4.5,2,IF([2]terrains!L4229&lt;=6.5,3,4)))</f>
        <v>2</v>
      </c>
      <c r="Z4229" s="63" t="n">
        <f aca="false"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1" t="n">
        <f aca="false">[2]terrains!Z4229*[2]terrains!F4229</f>
        <v>613215.647136</v>
      </c>
    </row>
    <row r="4230" customFormat="false" ht="14.4" hidden="false" customHeight="false" outlineLevel="0" collapsed="false">
      <c r="A4230" s="132" t="n">
        <v>4229</v>
      </c>
      <c r="B4230" s="63" t="n">
        <v>296304.387248</v>
      </c>
      <c r="C4230" s="63" t="n">
        <v>5047153.3234</v>
      </c>
      <c r="D4230" s="63" t="s">
        <v>3827</v>
      </c>
      <c r="E4230" s="142" t="n">
        <v>374.6</v>
      </c>
      <c r="F4230" s="139" t="n">
        <f aca="false">[2]terrains!E4230*10.76391</f>
        <v>4032.160686</v>
      </c>
      <c r="G4230" s="63" t="s">
        <v>435</v>
      </c>
      <c r="H4230" s="63" t="n">
        <v>0</v>
      </c>
      <c r="I4230" s="63" t="n">
        <v>0</v>
      </c>
      <c r="J4230" s="63" t="n">
        <f aca="false">IF([2]terrains!L4230=13.5,IF([2]terrains!X4230=1,12,9),-0.392532+1.267037*[2]terrains!L4230+0.472239*[2]terrains!X4230+0.58658*[2]terrains!W4230+0.089417*[2]terrains!V4230+0.531633*[2]terrains!U4230+0.337883*[2]terrains!T4230-0.403545*[2]terrains!S4230)</f>
        <v>4.272071</v>
      </c>
      <c r="K4230" s="140" t="n">
        <f aca="false">IF([2]terrains!I4230=0,[2]terrains!J4230,[2]terrains!I4230)</f>
        <v>4.272071</v>
      </c>
      <c r="L4230" s="63" t="n">
        <v>4</v>
      </c>
      <c r="M4230" s="63" t="n">
        <v>4</v>
      </c>
      <c r="N4230" s="63" t="n">
        <v>8</v>
      </c>
      <c r="O4230" s="63" t="s">
        <v>151</v>
      </c>
      <c r="P4230" s="63" t="n">
        <v>2</v>
      </c>
      <c r="Q4230" s="63" t="n">
        <v>2.5</v>
      </c>
      <c r="R4230" s="63" t="n">
        <v>0</v>
      </c>
      <c r="S4230" s="63" t="n">
        <v>1</v>
      </c>
      <c r="T4230" s="63" t="n">
        <v>0</v>
      </c>
      <c r="U4230" s="63" t="n">
        <v>0</v>
      </c>
      <c r="V4230" s="63" t="n">
        <v>0</v>
      </c>
      <c r="W4230" s="63" t="n">
        <v>0</v>
      </c>
      <c r="X4230" s="63" t="n">
        <v>0</v>
      </c>
      <c r="Y4230" s="63" t="n">
        <f aca="false">IF([2]terrains!L4230&lt;=2.5,1,IF([2]terrains!L4230&lt;=4.5,2,IF([2]terrains!L4230&lt;=6.5,3,4)))</f>
        <v>2</v>
      </c>
      <c r="Z4230" s="63" t="n">
        <f aca="false"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1" t="n">
        <f aca="false">[2]terrains!Z4230*[2]terrains!F4230</f>
        <v>258058.283904</v>
      </c>
    </row>
    <row r="4231" customFormat="false" ht="14.4" hidden="false" customHeight="false" outlineLevel="0" collapsed="false">
      <c r="A4231" s="132" t="n">
        <v>4230</v>
      </c>
      <c r="B4231" s="63" t="n">
        <v>274347.510176</v>
      </c>
      <c r="C4231" s="63" t="n">
        <v>5039290.0561</v>
      </c>
      <c r="D4231" s="63" t="s">
        <v>3828</v>
      </c>
      <c r="E4231" s="142" t="n">
        <v>374.5</v>
      </c>
      <c r="F4231" s="139" t="n">
        <f aca="false">[2]terrains!E4231*10.76391</f>
        <v>4031.084295</v>
      </c>
      <c r="G4231" s="63" t="s">
        <v>162</v>
      </c>
      <c r="H4231" s="63" t="n">
        <v>0.2</v>
      </c>
      <c r="I4231" s="63" t="n">
        <v>1</v>
      </c>
      <c r="J4231" s="63" t="n">
        <f aca="false">IF([2]terrains!L4231=13.5,IF([2]terrains!X4231=1,12,9),-0.392532+1.267037*[2]terrains!L4231+0.472239*[2]terrains!X4231+0.58658*[2]terrains!W4231+0.089417*[2]terrains!V4231+0.531633*[2]terrains!U4231+0.337883*[2]terrains!T4231-0.403545*[2]terrains!S4231)</f>
        <v>1.5080235</v>
      </c>
      <c r="K4231" s="140" t="n">
        <f aca="false">IF([2]terrains!I4231=0,[2]terrains!J4231,[2]terrains!I4231)</f>
        <v>1</v>
      </c>
      <c r="L4231" s="63" t="n">
        <v>1.5</v>
      </c>
      <c r="M4231" s="63" t="n">
        <v>1</v>
      </c>
      <c r="N4231" s="63" t="n">
        <v>2</v>
      </c>
      <c r="O4231" s="63" t="s">
        <v>150</v>
      </c>
      <c r="P4231" s="63" t="n">
        <v>2</v>
      </c>
      <c r="Q4231" s="63" t="n">
        <v>1.5</v>
      </c>
      <c r="R4231" s="63" t="n">
        <v>1</v>
      </c>
      <c r="S4231" s="63" t="n">
        <v>0</v>
      </c>
      <c r="T4231" s="63" t="n">
        <v>0</v>
      </c>
      <c r="U4231" s="63" t="n">
        <v>0</v>
      </c>
      <c r="V4231" s="63" t="n">
        <v>0</v>
      </c>
      <c r="W4231" s="63" t="n">
        <v>0</v>
      </c>
      <c r="X4231" s="63" t="n">
        <v>0</v>
      </c>
      <c r="Y4231" s="63" t="n">
        <f aca="false">IF([2]terrains!L4231&lt;=2.5,1,IF([2]terrains!L4231&lt;=4.5,2,IF([2]terrains!L4231&lt;=6.5,3,4)))</f>
        <v>1</v>
      </c>
      <c r="Z4231" s="63" t="n">
        <f aca="false"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1" t="n">
        <f aca="false">[2]terrains!Z4231*[2]terrains!F4231</f>
        <v>141087.950325</v>
      </c>
    </row>
    <row r="4232" customFormat="false" ht="14.4" hidden="false" customHeight="false" outlineLevel="0" collapsed="false">
      <c r="A4232" s="132" t="n">
        <v>4231</v>
      </c>
      <c r="B4232" s="63" t="n">
        <v>302247.006502</v>
      </c>
      <c r="C4232" s="63" t="n">
        <v>5047998.65601</v>
      </c>
      <c r="D4232" s="63" t="s">
        <v>3829</v>
      </c>
      <c r="E4232" s="142" t="n">
        <v>374.31</v>
      </c>
      <c r="F4232" s="139" t="n">
        <f aca="false">[2]terrains!E4232*10.76391</f>
        <v>4029.0391521</v>
      </c>
      <c r="G4232" s="63" t="s">
        <v>1485</v>
      </c>
      <c r="H4232" s="63" t="n">
        <v>0</v>
      </c>
      <c r="I4232" s="63" t="n">
        <v>0</v>
      </c>
      <c r="J4232" s="63" t="n">
        <f aca="false">IF([2]terrains!L4232=13.5,IF([2]terrains!X4232=1,12,9),-0.392532+1.267037*[2]terrains!L4232+0.472239*[2]terrains!X4232+0.58658*[2]terrains!W4232+0.089417*[2]terrains!V4232+0.531633*[2]terrains!U4232+0.337883*[2]terrains!T4232-0.403545*[2]terrains!S4232)</f>
        <v>1.737997</v>
      </c>
      <c r="K4232" s="140" t="n">
        <f aca="false">IF([2]terrains!I4232=0,[2]terrains!J4232,[2]terrains!I4232)</f>
        <v>1.737997</v>
      </c>
      <c r="L4232" s="63" t="n">
        <v>2</v>
      </c>
      <c r="M4232" s="63" t="n">
        <v>1</v>
      </c>
      <c r="N4232" s="63" t="n">
        <v>4</v>
      </c>
      <c r="O4232" s="63" t="s">
        <v>151</v>
      </c>
      <c r="P4232" s="63" t="n">
        <v>2</v>
      </c>
      <c r="Q4232" s="63" t="n">
        <v>1.5</v>
      </c>
      <c r="R4232" s="63" t="n">
        <v>0</v>
      </c>
      <c r="S4232" s="63" t="n">
        <v>1</v>
      </c>
      <c r="T4232" s="63" t="n">
        <v>0</v>
      </c>
      <c r="U4232" s="63" t="n">
        <v>0</v>
      </c>
      <c r="V4232" s="63" t="n">
        <v>0</v>
      </c>
      <c r="W4232" s="63" t="n">
        <v>0</v>
      </c>
      <c r="X4232" s="63" t="n">
        <v>0</v>
      </c>
      <c r="Y4232" s="63" t="n">
        <f aca="false">IF([2]terrains!L4232&lt;=2.5,1,IF([2]terrains!L4232&lt;=4.5,2,IF([2]terrains!L4232&lt;=6.5,3,4)))</f>
        <v>1</v>
      </c>
      <c r="Z4232" s="63" t="n">
        <f aca="false"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1" t="n">
        <f aca="false">[2]terrains!Z4232*[2]terrains!F4232</f>
        <v>257858.5057344</v>
      </c>
    </row>
    <row r="4233" customFormat="false" ht="14.4" hidden="false" customHeight="false" outlineLevel="0" collapsed="false">
      <c r="A4233" s="132" t="n">
        <v>4232</v>
      </c>
      <c r="B4233" s="63" t="n">
        <v>287967.572318</v>
      </c>
      <c r="C4233" s="63" t="n">
        <v>5042901.74385</v>
      </c>
      <c r="D4233" s="63" t="s">
        <v>3830</v>
      </c>
      <c r="E4233" s="142" t="n">
        <v>374</v>
      </c>
      <c r="F4233" s="139" t="n">
        <f aca="false">[2]terrains!E4233*10.76391</f>
        <v>4025.70234</v>
      </c>
      <c r="G4233" s="63" t="s">
        <v>388</v>
      </c>
      <c r="H4233" s="63" t="n">
        <v>1</v>
      </c>
      <c r="I4233" s="63" t="n">
        <v>3</v>
      </c>
      <c r="J4233" s="63" t="n">
        <f aca="false">IF([2]terrains!L4233=13.5,IF([2]terrains!X4233=1,12,9),-0.392532+1.267037*[2]terrains!L4233+0.472239*[2]terrains!X4233+0.58658*[2]terrains!W4233+0.089417*[2]terrains!V4233+0.531633*[2]terrains!U4233+0.337883*[2]terrains!T4233-0.403545*[2]terrains!S4233)</f>
        <v>3.6385525</v>
      </c>
      <c r="K4233" s="140" t="n">
        <f aca="false">IF([2]terrains!I4233=0,[2]terrains!J4233,[2]terrains!I4233)</f>
        <v>3</v>
      </c>
      <c r="L4233" s="63" t="n">
        <v>3.5</v>
      </c>
      <c r="M4233" s="63" t="n">
        <v>3</v>
      </c>
      <c r="N4233" s="63" t="n">
        <v>6</v>
      </c>
      <c r="O4233" s="63" t="s">
        <v>151</v>
      </c>
      <c r="P4233" s="63" t="n">
        <v>2.5</v>
      </c>
      <c r="Q4233" s="63" t="n">
        <v>2.5</v>
      </c>
      <c r="R4233" s="63" t="n">
        <v>0</v>
      </c>
      <c r="S4233" s="63" t="n">
        <v>1</v>
      </c>
      <c r="T4233" s="63" t="n">
        <v>0</v>
      </c>
      <c r="U4233" s="63" t="n">
        <v>0</v>
      </c>
      <c r="V4233" s="63" t="n">
        <v>0</v>
      </c>
      <c r="W4233" s="63" t="n">
        <v>0</v>
      </c>
      <c r="X4233" s="63" t="n">
        <v>0</v>
      </c>
      <c r="Y4233" s="63" t="n">
        <f aca="false">IF([2]terrains!L4233&lt;=2.5,1,IF([2]terrains!L4233&lt;=4.5,2,IF([2]terrains!L4233&lt;=6.5,3,4)))</f>
        <v>2</v>
      </c>
      <c r="Z4233" s="63" t="n">
        <f aca="false"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1" t="n">
        <f aca="false">[2]terrains!Z4233*[2]terrains!F4233</f>
        <v>257644.94976</v>
      </c>
    </row>
    <row r="4234" customFormat="false" ht="14.4" hidden="false" customHeight="false" outlineLevel="0" collapsed="false">
      <c r="A4234" s="132" t="n">
        <v>4233</v>
      </c>
      <c r="B4234" s="63" t="n">
        <v>300198.91985</v>
      </c>
      <c r="C4234" s="63" t="n">
        <v>5057088.89255</v>
      </c>
      <c r="D4234" s="63" t="s">
        <v>3831</v>
      </c>
      <c r="E4234" s="142" t="n">
        <v>373.8</v>
      </c>
      <c r="F4234" s="139" t="n">
        <f aca="false">[2]terrains!E4234*10.76391</f>
        <v>4023.549558</v>
      </c>
      <c r="G4234" s="63" t="s">
        <v>329</v>
      </c>
      <c r="H4234" s="63" t="n">
        <v>0</v>
      </c>
      <c r="I4234" s="63" t="n">
        <v>0</v>
      </c>
      <c r="J4234" s="63" t="n">
        <f aca="false">IF([2]terrains!L4234=13.5,IF([2]terrains!X4234=1,12,9),-0.392532+1.267037*[2]terrains!L4234+0.472239*[2]terrains!X4234+0.58658*[2]terrains!W4234+0.089417*[2]terrains!V4234+0.531633*[2]terrains!U4234+0.337883*[2]terrains!T4234-0.403545*[2]terrains!S4234)</f>
        <v>2.141542</v>
      </c>
      <c r="K4234" s="140" t="n">
        <f aca="false">IF([2]terrains!I4234=0,[2]terrains!J4234,[2]terrains!I4234)</f>
        <v>2.141542</v>
      </c>
      <c r="L4234" s="63" t="n">
        <v>2</v>
      </c>
      <c r="M4234" s="63" t="n">
        <v>1</v>
      </c>
      <c r="N4234" s="63" t="n">
        <v>3</v>
      </c>
      <c r="O4234" s="63" t="s">
        <v>150</v>
      </c>
      <c r="P4234" s="63" t="n">
        <v>2</v>
      </c>
      <c r="Q4234" s="63" t="n">
        <v>1.5</v>
      </c>
      <c r="R4234" s="63" t="n">
        <v>1</v>
      </c>
      <c r="S4234" s="63" t="n">
        <v>0</v>
      </c>
      <c r="T4234" s="63" t="n">
        <v>0</v>
      </c>
      <c r="U4234" s="63" t="n">
        <v>0</v>
      </c>
      <c r="V4234" s="63" t="n">
        <v>0</v>
      </c>
      <c r="W4234" s="63" t="n">
        <v>0</v>
      </c>
      <c r="X4234" s="63" t="n">
        <v>0</v>
      </c>
      <c r="Y4234" s="63" t="n">
        <f aca="false">IF([2]terrains!L4234&lt;=2.5,1,IF([2]terrains!L4234&lt;=4.5,2,IF([2]terrains!L4234&lt;=6.5,3,4)))</f>
        <v>1</v>
      </c>
      <c r="Z4234" s="63" t="n">
        <f aca="false"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1" t="n">
        <f aca="false">[2]terrains!Z4234*[2]terrains!F4234</f>
        <v>140824.23453</v>
      </c>
    </row>
    <row r="4235" customFormat="false" ht="14.4" hidden="false" customHeight="false" outlineLevel="0" collapsed="false">
      <c r="A4235" s="132" t="n">
        <v>4234</v>
      </c>
      <c r="B4235" s="63" t="n">
        <v>294394.8499</v>
      </c>
      <c r="C4235" s="63" t="n">
        <v>5049164.14</v>
      </c>
      <c r="D4235" s="63" t="s">
        <v>3832</v>
      </c>
      <c r="E4235" s="142" t="n">
        <v>373.8</v>
      </c>
      <c r="F4235" s="139" t="n">
        <f aca="false">[2]terrains!E4235*10.76391</f>
        <v>4023.549558</v>
      </c>
      <c r="G4235" s="63" t="s">
        <v>870</v>
      </c>
      <c r="H4235" s="63" t="n">
        <v>0</v>
      </c>
      <c r="I4235" s="63" t="n">
        <v>0</v>
      </c>
      <c r="J4235" s="63" t="n">
        <f aca="false">IF([2]terrains!L4235=13.5,IF([2]terrains!X4235=1,12,9),-0.392532+1.267037*[2]terrains!L4235+0.472239*[2]terrains!X4235+0.58658*[2]terrains!W4235+0.089417*[2]terrains!V4235+0.531633*[2]terrains!U4235+0.337883*[2]terrains!T4235-0.403545*[2]terrains!S4235)</f>
        <v>2.3715155</v>
      </c>
      <c r="K4235" s="140" t="n">
        <f aca="false">IF([2]terrains!I4235=0,[2]terrains!J4235,[2]terrains!I4235)</f>
        <v>2.3715155</v>
      </c>
      <c r="L4235" s="63" t="n">
        <v>2.5</v>
      </c>
      <c r="M4235" s="63" t="n">
        <v>1</v>
      </c>
      <c r="N4235" s="63" t="n">
        <v>6</v>
      </c>
      <c r="O4235" s="63" t="s">
        <v>151</v>
      </c>
      <c r="P4235" s="63" t="n">
        <v>2</v>
      </c>
      <c r="Q4235" s="63" t="n">
        <v>1.5</v>
      </c>
      <c r="R4235" s="63" t="n">
        <v>0</v>
      </c>
      <c r="S4235" s="63" t="n">
        <v>1</v>
      </c>
      <c r="T4235" s="63" t="n">
        <v>0</v>
      </c>
      <c r="U4235" s="63" t="n">
        <v>0</v>
      </c>
      <c r="V4235" s="63" t="n">
        <v>0</v>
      </c>
      <c r="W4235" s="63" t="n">
        <v>0</v>
      </c>
      <c r="X4235" s="63" t="n">
        <v>0</v>
      </c>
      <c r="Y4235" s="63" t="n">
        <f aca="false">IF([2]terrains!L4235&lt;=2.5,1,IF([2]terrains!L4235&lt;=4.5,2,IF([2]terrains!L4235&lt;=6.5,3,4)))</f>
        <v>1</v>
      </c>
      <c r="Z4235" s="63" t="n">
        <f aca="false"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1" t="n">
        <f aca="false">[2]terrains!Z4235*[2]terrains!F4235</f>
        <v>257507.171712</v>
      </c>
    </row>
    <row r="4236" customFormat="false" ht="14.4" hidden="false" customHeight="false" outlineLevel="0" collapsed="false">
      <c r="A4236" s="132" t="n">
        <v>4235</v>
      </c>
      <c r="B4236" s="63" t="n">
        <v>296328.182928</v>
      </c>
      <c r="C4236" s="63" t="n">
        <v>5054415.32326</v>
      </c>
      <c r="D4236" s="63" t="s">
        <v>3833</v>
      </c>
      <c r="E4236" s="142" t="n">
        <v>373.6</v>
      </c>
      <c r="F4236" s="139" t="n">
        <f aca="false">[2]terrains!E4236*10.76391</f>
        <v>4021.396776</v>
      </c>
      <c r="G4236" s="63" t="s">
        <v>329</v>
      </c>
      <c r="H4236" s="63" t="n">
        <v>0</v>
      </c>
      <c r="I4236" s="63" t="n">
        <v>0</v>
      </c>
      <c r="J4236" s="63" t="n">
        <f aca="false">IF([2]terrains!L4236=13.5,IF([2]terrains!X4236=1,12,9),-0.392532+1.267037*[2]terrains!L4236+0.472239*[2]terrains!X4236+0.58658*[2]terrains!W4236+0.089417*[2]terrains!V4236+0.531633*[2]terrains!U4236+0.337883*[2]terrains!T4236-0.403545*[2]terrains!S4236)</f>
        <v>2.141542</v>
      </c>
      <c r="K4236" s="140" t="n">
        <f aca="false">IF([2]terrains!I4236=0,[2]terrains!J4236,[2]terrains!I4236)</f>
        <v>2.141542</v>
      </c>
      <c r="L4236" s="63" t="n">
        <v>2</v>
      </c>
      <c r="M4236" s="63" t="n">
        <v>1</v>
      </c>
      <c r="N4236" s="63" t="n">
        <v>3</v>
      </c>
      <c r="O4236" s="63" t="s">
        <v>150</v>
      </c>
      <c r="P4236" s="63" t="n">
        <v>2</v>
      </c>
      <c r="Q4236" s="63" t="n">
        <v>1.5</v>
      </c>
      <c r="R4236" s="63" t="n">
        <v>1</v>
      </c>
      <c r="S4236" s="63" t="n">
        <v>0</v>
      </c>
      <c r="T4236" s="63" t="n">
        <v>0</v>
      </c>
      <c r="U4236" s="63" t="n">
        <v>0</v>
      </c>
      <c r="V4236" s="63" t="n">
        <v>0</v>
      </c>
      <c r="W4236" s="63" t="n">
        <v>0</v>
      </c>
      <c r="X4236" s="63" t="n">
        <v>0</v>
      </c>
      <c r="Y4236" s="63" t="n">
        <f aca="false">IF([2]terrains!L4236&lt;=2.5,1,IF([2]terrains!L4236&lt;=4.5,2,IF([2]terrains!L4236&lt;=6.5,3,4)))</f>
        <v>1</v>
      </c>
      <c r="Z4236" s="63" t="n">
        <f aca="false"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1" t="n">
        <f aca="false">[2]terrains!Z4236*[2]terrains!F4236</f>
        <v>140748.88716</v>
      </c>
    </row>
    <row r="4237" customFormat="false" ht="14.4" hidden="false" customHeight="false" outlineLevel="0" collapsed="false">
      <c r="A4237" s="132" t="n">
        <v>4236</v>
      </c>
      <c r="B4237" s="63" t="n">
        <v>280567.942887</v>
      </c>
      <c r="C4237" s="63" t="n">
        <v>5041280.56769</v>
      </c>
      <c r="D4237" s="63" t="s">
        <v>3834</v>
      </c>
      <c r="E4237" s="142" t="n">
        <v>373.3</v>
      </c>
      <c r="F4237" s="139" t="n">
        <f aca="false">[2]terrains!E4237*10.76391</f>
        <v>4018.167603</v>
      </c>
      <c r="G4237" s="63" t="s">
        <v>447</v>
      </c>
      <c r="H4237" s="63" t="n">
        <v>0</v>
      </c>
      <c r="I4237" s="63" t="n">
        <v>0</v>
      </c>
      <c r="J4237" s="63" t="n">
        <f aca="false">IF([2]terrains!L4237=13.5,IF([2]terrains!X4237=1,12,9),-0.392532+1.267037*[2]terrains!L4237+0.472239*[2]terrains!X4237+0.58658*[2]terrains!W4237+0.089417*[2]terrains!V4237+0.531633*[2]terrains!U4237+0.337883*[2]terrains!T4237-0.403545*[2]terrains!S4237)</f>
        <v>3.408579</v>
      </c>
      <c r="K4237" s="140" t="n">
        <f aca="false">IF([2]terrains!I4237=0,[2]terrains!J4237,[2]terrains!I4237)</f>
        <v>3.408579</v>
      </c>
      <c r="L4237" s="63" t="n">
        <v>3</v>
      </c>
      <c r="M4237" s="63" t="n">
        <v>1</v>
      </c>
      <c r="N4237" s="63" t="n">
        <v>10</v>
      </c>
      <c r="O4237" s="63" t="s">
        <v>150</v>
      </c>
      <c r="P4237" s="63" t="n">
        <v>1.5</v>
      </c>
      <c r="Q4237" s="63" t="n">
        <v>1.5</v>
      </c>
      <c r="R4237" s="63" t="n">
        <v>1</v>
      </c>
      <c r="S4237" s="63" t="n">
        <v>0</v>
      </c>
      <c r="T4237" s="63" t="n">
        <v>0</v>
      </c>
      <c r="U4237" s="63" t="n">
        <v>0</v>
      </c>
      <c r="V4237" s="63" t="n">
        <v>0</v>
      </c>
      <c r="W4237" s="63" t="n">
        <v>0</v>
      </c>
      <c r="X4237" s="63" t="n">
        <v>0</v>
      </c>
      <c r="Y4237" s="63" t="n">
        <f aca="false">IF([2]terrains!L4237&lt;=2.5,1,IF([2]terrains!L4237&lt;=4.5,2,IF([2]terrains!L4237&lt;=6.5,3,4)))</f>
        <v>2</v>
      </c>
      <c r="Z4237" s="63" t="n">
        <f aca="false"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1" t="n">
        <f aca="false">[2]terrains!Z4237*[2]terrains!F4237</f>
        <v>140635.866105</v>
      </c>
    </row>
    <row r="4238" customFormat="false" ht="14.4" hidden="false" customHeight="false" outlineLevel="0" collapsed="false">
      <c r="A4238" s="132" t="n">
        <v>4237</v>
      </c>
      <c r="B4238" s="63" t="n">
        <v>305119.120095</v>
      </c>
      <c r="C4238" s="63" t="n">
        <v>5058080.34466</v>
      </c>
      <c r="D4238" s="63" t="s">
        <v>3835</v>
      </c>
      <c r="E4238" s="142" t="n">
        <v>372.6</v>
      </c>
      <c r="F4238" s="139" t="n">
        <f aca="false">[2]terrains!E4238*10.76391</f>
        <v>4010.632866</v>
      </c>
      <c r="G4238" s="63" t="s">
        <v>329</v>
      </c>
      <c r="H4238" s="63" t="n">
        <v>0</v>
      </c>
      <c r="I4238" s="63" t="n">
        <v>0</v>
      </c>
      <c r="J4238" s="63" t="n">
        <f aca="false">IF([2]terrains!L4238=13.5,IF([2]terrains!X4238=1,12,9),-0.392532+1.267037*[2]terrains!L4238+0.472239*[2]terrains!X4238+0.58658*[2]terrains!W4238+0.089417*[2]terrains!V4238+0.531633*[2]terrains!U4238+0.337883*[2]terrains!T4238-0.403545*[2]terrains!S4238)</f>
        <v>2.141542</v>
      </c>
      <c r="K4238" s="140" t="n">
        <f aca="false">IF([2]terrains!I4238=0,[2]terrains!J4238,[2]terrains!I4238)</f>
        <v>2.141542</v>
      </c>
      <c r="L4238" s="63" t="n">
        <v>2</v>
      </c>
      <c r="M4238" s="63" t="n">
        <v>1</v>
      </c>
      <c r="N4238" s="63" t="n">
        <v>3</v>
      </c>
      <c r="O4238" s="63" t="s">
        <v>150</v>
      </c>
      <c r="P4238" s="63" t="n">
        <v>2</v>
      </c>
      <c r="Q4238" s="63" t="n">
        <v>1.5</v>
      </c>
      <c r="R4238" s="63" t="n">
        <v>1</v>
      </c>
      <c r="S4238" s="63" t="n">
        <v>0</v>
      </c>
      <c r="T4238" s="63" t="n">
        <v>0</v>
      </c>
      <c r="U4238" s="63" t="n">
        <v>0</v>
      </c>
      <c r="V4238" s="63" t="n">
        <v>0</v>
      </c>
      <c r="W4238" s="63" t="n">
        <v>0</v>
      </c>
      <c r="X4238" s="63" t="n">
        <v>0</v>
      </c>
      <c r="Y4238" s="63" t="n">
        <f aca="false">IF([2]terrains!L4238&lt;=2.5,1,IF([2]terrains!L4238&lt;=4.5,2,IF([2]terrains!L4238&lt;=6.5,3,4)))</f>
        <v>1</v>
      </c>
      <c r="Z4238" s="63" t="n">
        <f aca="false"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1" t="n">
        <f aca="false">[2]terrains!Z4238*[2]terrains!F4238</f>
        <v>140372.15031</v>
      </c>
    </row>
    <row r="4239" customFormat="false" ht="14.4" hidden="false" customHeight="false" outlineLevel="0" collapsed="false">
      <c r="A4239" s="132" t="n">
        <v>4238</v>
      </c>
      <c r="B4239" s="63" t="n">
        <v>300418.696418</v>
      </c>
      <c r="C4239" s="63" t="n">
        <v>5041039.83271</v>
      </c>
      <c r="D4239" s="63" t="s">
        <v>3836</v>
      </c>
      <c r="E4239" s="142" t="n">
        <v>372.2</v>
      </c>
      <c r="F4239" s="139" t="n">
        <f aca="false">[2]terrains!E4239*10.76391</f>
        <v>4006.327302</v>
      </c>
      <c r="G4239" s="63" t="s">
        <v>595</v>
      </c>
      <c r="H4239" s="63" t="n">
        <v>0</v>
      </c>
      <c r="I4239" s="63" t="n">
        <v>6</v>
      </c>
      <c r="J4239" s="63" t="n">
        <f aca="false">IF([2]terrains!L4239=13.5,IF([2]terrains!X4239=1,12,9),-0.392532+1.267037*[2]terrains!L4239+0.472239*[2]terrains!X4239+0.58658*[2]terrains!W4239+0.089417*[2]terrains!V4239+0.531633*[2]terrains!U4239+0.337883*[2]terrains!T4239-0.403545*[2]terrains!S4239)</f>
        <v>5.7813735</v>
      </c>
      <c r="K4239" s="140" t="n">
        <f aca="false">IF([2]terrains!I4239=0,[2]terrains!J4239,[2]terrains!I4239)</f>
        <v>6</v>
      </c>
      <c r="L4239" s="63" t="n">
        <v>4.5</v>
      </c>
      <c r="M4239" s="63" t="n">
        <v>0</v>
      </c>
      <c r="N4239" s="63" t="n">
        <v>0</v>
      </c>
      <c r="O4239" s="63" t="s">
        <v>156</v>
      </c>
      <c r="P4239" s="63" t="n">
        <v>0</v>
      </c>
      <c r="Q4239" s="63" t="n">
        <v>0</v>
      </c>
      <c r="R4239" s="63" t="n">
        <v>0</v>
      </c>
      <c r="S4239" s="63" t="n">
        <v>0</v>
      </c>
      <c r="T4239" s="63" t="n">
        <v>0</v>
      </c>
      <c r="U4239" s="63" t="n">
        <v>0</v>
      </c>
      <c r="V4239" s="63" t="n">
        <v>0</v>
      </c>
      <c r="W4239" s="63" t="n">
        <v>0</v>
      </c>
      <c r="X4239" s="63" t="n">
        <v>1</v>
      </c>
      <c r="Y4239" s="63" t="n">
        <f aca="false">IF([2]terrains!L4239&lt;=2.5,1,IF([2]terrains!L4239&lt;=4.5,2,IF([2]terrains!L4239&lt;=6.5,3,4)))</f>
        <v>2</v>
      </c>
      <c r="Z4239" s="63" t="n">
        <f aca="false"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1" t="n">
        <f aca="false">[2]terrains!Z4239*[2]terrains!F4239</f>
        <v>969531.207084</v>
      </c>
    </row>
    <row r="4240" customFormat="false" ht="14.4" hidden="false" customHeight="false" outlineLevel="0" collapsed="false">
      <c r="A4240" s="132" t="n">
        <v>4239</v>
      </c>
      <c r="B4240" s="63" t="n">
        <v>297230.485941</v>
      </c>
      <c r="C4240" s="63" t="n">
        <v>5053195.36538</v>
      </c>
      <c r="D4240" s="63" t="s">
        <v>3837</v>
      </c>
      <c r="E4240" s="142" t="n">
        <v>371.9</v>
      </c>
      <c r="F4240" s="139" t="n">
        <f aca="false">[2]terrains!E4240*10.76391</f>
        <v>4003.098129</v>
      </c>
      <c r="G4240" s="63" t="s">
        <v>329</v>
      </c>
      <c r="H4240" s="63" t="n">
        <v>0</v>
      </c>
      <c r="I4240" s="63" t="n">
        <v>0</v>
      </c>
      <c r="J4240" s="63" t="n">
        <f aca="false">IF([2]terrains!L4240=13.5,IF([2]terrains!X4240=1,12,9),-0.392532+1.267037*[2]terrains!L4240+0.472239*[2]terrains!X4240+0.58658*[2]terrains!W4240+0.089417*[2]terrains!V4240+0.531633*[2]terrains!U4240+0.337883*[2]terrains!T4240-0.403545*[2]terrains!S4240)</f>
        <v>2.141542</v>
      </c>
      <c r="K4240" s="140" t="n">
        <f aca="false">IF([2]terrains!I4240=0,[2]terrains!J4240,[2]terrains!I4240)</f>
        <v>2.141542</v>
      </c>
      <c r="L4240" s="63" t="n">
        <v>2</v>
      </c>
      <c r="M4240" s="63" t="n">
        <v>1</v>
      </c>
      <c r="N4240" s="63" t="n">
        <v>3</v>
      </c>
      <c r="O4240" s="63" t="s">
        <v>150</v>
      </c>
      <c r="P4240" s="63" t="n">
        <v>2</v>
      </c>
      <c r="Q4240" s="63" t="n">
        <v>1.5</v>
      </c>
      <c r="R4240" s="63" t="n">
        <v>1</v>
      </c>
      <c r="S4240" s="63" t="n">
        <v>0</v>
      </c>
      <c r="T4240" s="63" t="n">
        <v>0</v>
      </c>
      <c r="U4240" s="63" t="n">
        <v>0</v>
      </c>
      <c r="V4240" s="63" t="n">
        <v>0</v>
      </c>
      <c r="W4240" s="63" t="n">
        <v>0</v>
      </c>
      <c r="X4240" s="63" t="n">
        <v>0</v>
      </c>
      <c r="Y4240" s="63" t="n">
        <f aca="false">IF([2]terrains!L4240&lt;=2.5,1,IF([2]terrains!L4240&lt;=4.5,2,IF([2]terrains!L4240&lt;=6.5,3,4)))</f>
        <v>1</v>
      </c>
      <c r="Z4240" s="63" t="n">
        <f aca="false"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1" t="n">
        <f aca="false">[2]terrains!Z4240*[2]terrains!F4240</f>
        <v>140108.434515</v>
      </c>
    </row>
    <row r="4241" customFormat="false" ht="14.4" hidden="false" customHeight="false" outlineLevel="0" collapsed="false">
      <c r="A4241" s="132" t="n">
        <v>4240</v>
      </c>
      <c r="B4241" s="63" t="n">
        <v>294171.194148</v>
      </c>
      <c r="C4241" s="63" t="n">
        <v>5049040.54598</v>
      </c>
      <c r="D4241" s="63" t="s">
        <v>3838</v>
      </c>
      <c r="E4241" s="142" t="n">
        <v>371.6</v>
      </c>
      <c r="F4241" s="139" t="n">
        <f aca="false">[2]terrains!E4241*10.76391</f>
        <v>3999.868956</v>
      </c>
      <c r="G4241" s="63" t="s">
        <v>1297</v>
      </c>
      <c r="H4241" s="63" t="n">
        <v>0</v>
      </c>
      <c r="I4241" s="63" t="n">
        <v>0</v>
      </c>
      <c r="J4241" s="63" t="n">
        <f aca="false">IF([2]terrains!L4241=13.5,IF([2]terrains!X4241=1,12,9),-0.392532+1.267037*[2]terrains!L4241+0.472239*[2]terrains!X4241+0.58658*[2]terrains!W4241+0.089417*[2]terrains!V4241+0.531633*[2]terrains!U4241+0.337883*[2]terrains!T4241-0.403545*[2]terrains!S4241)</f>
        <v>1.737997</v>
      </c>
      <c r="K4241" s="140" t="n">
        <f aca="false">IF([2]terrains!I4241=0,[2]terrains!J4241,[2]terrains!I4241)</f>
        <v>1.737997</v>
      </c>
      <c r="L4241" s="63" t="n">
        <v>2</v>
      </c>
      <c r="M4241" s="63" t="n">
        <v>1</v>
      </c>
      <c r="N4241" s="63" t="n">
        <v>3</v>
      </c>
      <c r="O4241" s="63" t="s">
        <v>151</v>
      </c>
      <c r="P4241" s="63" t="n">
        <v>2</v>
      </c>
      <c r="Q4241" s="63" t="n">
        <v>2</v>
      </c>
      <c r="R4241" s="63" t="n">
        <v>0</v>
      </c>
      <c r="S4241" s="63" t="n">
        <v>1</v>
      </c>
      <c r="T4241" s="63" t="n">
        <v>0</v>
      </c>
      <c r="U4241" s="63" t="n">
        <v>0</v>
      </c>
      <c r="V4241" s="63" t="n">
        <v>0</v>
      </c>
      <c r="W4241" s="63" t="n">
        <v>0</v>
      </c>
      <c r="X4241" s="63" t="n">
        <v>0</v>
      </c>
      <c r="Y4241" s="63" t="n">
        <f aca="false">IF([2]terrains!L4241&lt;=2.5,1,IF([2]terrains!L4241&lt;=4.5,2,IF([2]terrains!L4241&lt;=6.5,3,4)))</f>
        <v>1</v>
      </c>
      <c r="Z4241" s="63" t="n">
        <f aca="false"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1" t="n">
        <f aca="false">[2]terrains!Z4241*[2]terrains!F4241</f>
        <v>255991.613184</v>
      </c>
    </row>
    <row r="4242" customFormat="false" ht="14.4" hidden="false" customHeight="false" outlineLevel="0" collapsed="false">
      <c r="A4242" s="132" t="n">
        <v>4241</v>
      </c>
      <c r="B4242" s="63" t="n">
        <v>293678.4949</v>
      </c>
      <c r="C4242" s="63" t="n">
        <v>5040463.685</v>
      </c>
      <c r="D4242" s="63" t="s">
        <v>3839</v>
      </c>
      <c r="E4242" s="142" t="n">
        <v>371.6</v>
      </c>
      <c r="F4242" s="139" t="n">
        <f aca="false">[2]terrains!E4242*10.76391</f>
        <v>3999.868956</v>
      </c>
      <c r="G4242" s="63" t="s">
        <v>674</v>
      </c>
      <c r="H4242" s="63" t="n">
        <v>0</v>
      </c>
      <c r="I4242" s="63" t="n">
        <v>0</v>
      </c>
      <c r="J4242" s="63" t="n">
        <f aca="false">IF([2]terrains!L4242=13.5,IF([2]terrains!X4242=1,12,9),-0.392532+1.267037*[2]terrains!L4242+0.472239*[2]terrains!X4242+0.58658*[2]terrains!W4242+0.089417*[2]terrains!V4242+0.531633*[2]terrains!U4242+0.337883*[2]terrains!T4242-0.403545*[2]terrains!S4242)</f>
        <v>3.1129435</v>
      </c>
      <c r="K4242" s="140" t="n">
        <f aca="false">IF([2]terrains!I4242=0,[2]terrains!J4242,[2]terrains!I4242)</f>
        <v>3.1129435</v>
      </c>
      <c r="L4242" s="63" t="n">
        <v>2.5</v>
      </c>
      <c r="M4242" s="63" t="n">
        <v>2</v>
      </c>
      <c r="N4242" s="63" t="n">
        <v>6</v>
      </c>
      <c r="O4242" s="63" t="s">
        <v>152</v>
      </c>
      <c r="P4242" s="63" t="n">
        <v>1</v>
      </c>
      <c r="Q4242" s="63" t="n">
        <v>1.5</v>
      </c>
      <c r="R4242" s="63" t="n">
        <v>0</v>
      </c>
      <c r="S4242" s="63" t="n">
        <v>0</v>
      </c>
      <c r="T4242" s="63" t="n">
        <v>1</v>
      </c>
      <c r="U4242" s="63" t="n">
        <v>0</v>
      </c>
      <c r="V4242" s="63" t="n">
        <v>0</v>
      </c>
      <c r="W4242" s="63" t="n">
        <v>0</v>
      </c>
      <c r="X4242" s="63" t="n">
        <v>0</v>
      </c>
      <c r="Y4242" s="63" t="n">
        <f aca="false">IF([2]terrains!L4242&lt;=2.5,1,IF([2]terrains!L4242&lt;=4.5,2,IF([2]terrains!L4242&lt;=6.5,3,4)))</f>
        <v>1</v>
      </c>
      <c r="Z4242" s="63" t="n">
        <f aca="false"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1" t="n">
        <f aca="false">[2]terrains!Z4242*[2]terrains!F4242</f>
        <v>339988.86126</v>
      </c>
    </row>
    <row r="4243" customFormat="false" ht="14.4" hidden="false" customHeight="false" outlineLevel="0" collapsed="false">
      <c r="A4243" s="132" t="n">
        <v>4242</v>
      </c>
      <c r="B4243" s="63" t="n">
        <v>295345.555428</v>
      </c>
      <c r="C4243" s="63" t="n">
        <v>5043626.14487</v>
      </c>
      <c r="D4243" s="63" t="s">
        <v>3840</v>
      </c>
      <c r="E4243" s="142" t="n">
        <v>371.6</v>
      </c>
      <c r="F4243" s="139" t="n">
        <f aca="false">[2]terrains!E4243*10.76391</f>
        <v>3999.868956</v>
      </c>
      <c r="G4243" s="63" t="s">
        <v>523</v>
      </c>
      <c r="H4243" s="63" t="n">
        <v>1</v>
      </c>
      <c r="I4243" s="63" t="n">
        <v>4.5</v>
      </c>
      <c r="J4243" s="63" t="n">
        <f aca="false">IF([2]terrains!L4243=13.5,IF([2]terrains!X4243=1,12,9),-0.392532+1.267037*[2]terrains!L4243+0.472239*[2]terrains!X4243+0.58658*[2]terrains!W4243+0.089417*[2]terrains!V4243+0.531633*[2]terrains!U4243+0.337883*[2]terrains!T4243-0.403545*[2]terrains!S4243)</f>
        <v>3.940212</v>
      </c>
      <c r="K4243" s="140" t="n">
        <f aca="false">IF([2]terrains!I4243=0,[2]terrains!J4243,[2]terrains!I4243)</f>
        <v>4.5</v>
      </c>
      <c r="L4243" s="63" t="n">
        <v>3</v>
      </c>
      <c r="M4243" s="63" t="n">
        <v>3</v>
      </c>
      <c r="N4243" s="63" t="n">
        <v>6</v>
      </c>
      <c r="O4243" s="63" t="s">
        <v>153</v>
      </c>
      <c r="P4243" s="63" t="n">
        <v>2</v>
      </c>
      <c r="Q4243" s="63" t="n">
        <v>2.5</v>
      </c>
      <c r="R4243" s="63" t="n">
        <v>0</v>
      </c>
      <c r="S4243" s="63" t="n">
        <v>0</v>
      </c>
      <c r="T4243" s="63" t="n">
        <v>0</v>
      </c>
      <c r="U4243" s="63" t="n">
        <v>1</v>
      </c>
      <c r="V4243" s="63" t="n">
        <v>0</v>
      </c>
      <c r="W4243" s="63" t="n">
        <v>0</v>
      </c>
      <c r="X4243" s="63" t="n">
        <v>0</v>
      </c>
      <c r="Y4243" s="63" t="n">
        <f aca="false">IF([2]terrains!L4243&lt;=2.5,1,IF([2]terrains!L4243&lt;=4.5,2,IF([2]terrains!L4243&lt;=6.5,3,4)))</f>
        <v>2</v>
      </c>
      <c r="Z4243" s="63" t="n">
        <f aca="false"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1" t="n">
        <f aca="false">[2]terrains!Z4243*[2]terrains!F4243</f>
        <v>607980.081312</v>
      </c>
    </row>
    <row r="4244" customFormat="false" ht="14.4" hidden="false" customHeight="false" outlineLevel="0" collapsed="false">
      <c r="A4244" s="132" t="n">
        <v>4243</v>
      </c>
      <c r="B4244" s="63" t="n">
        <v>295405.440917</v>
      </c>
      <c r="C4244" s="63" t="n">
        <v>5043760.30463</v>
      </c>
      <c r="D4244" s="63" t="s">
        <v>3841</v>
      </c>
      <c r="E4244" s="142" t="n">
        <v>371.6</v>
      </c>
      <c r="F4244" s="139" t="n">
        <f aca="false">[2]terrains!E4244*10.76391</f>
        <v>3999.868956</v>
      </c>
      <c r="G4244" s="63" t="s">
        <v>523</v>
      </c>
      <c r="H4244" s="63" t="n">
        <v>1</v>
      </c>
      <c r="I4244" s="63" t="n">
        <v>4.5</v>
      </c>
      <c r="J4244" s="63" t="n">
        <f aca="false">IF([2]terrains!L4244=13.5,IF([2]terrains!X4244=1,12,9),-0.392532+1.267037*[2]terrains!L4244+0.472239*[2]terrains!X4244+0.58658*[2]terrains!W4244+0.089417*[2]terrains!V4244+0.531633*[2]terrains!U4244+0.337883*[2]terrains!T4244-0.403545*[2]terrains!S4244)</f>
        <v>3.940212</v>
      </c>
      <c r="K4244" s="140" t="n">
        <f aca="false">IF([2]terrains!I4244=0,[2]terrains!J4244,[2]terrains!I4244)</f>
        <v>4.5</v>
      </c>
      <c r="L4244" s="63" t="n">
        <v>3</v>
      </c>
      <c r="M4244" s="63" t="n">
        <v>3</v>
      </c>
      <c r="N4244" s="63" t="n">
        <v>6</v>
      </c>
      <c r="O4244" s="63" t="s">
        <v>153</v>
      </c>
      <c r="P4244" s="63" t="n">
        <v>2</v>
      </c>
      <c r="Q4244" s="63" t="n">
        <v>2.5</v>
      </c>
      <c r="R4244" s="63" t="n">
        <v>0</v>
      </c>
      <c r="S4244" s="63" t="n">
        <v>0</v>
      </c>
      <c r="T4244" s="63" t="n">
        <v>0</v>
      </c>
      <c r="U4244" s="63" t="n">
        <v>1</v>
      </c>
      <c r="V4244" s="63" t="n">
        <v>0</v>
      </c>
      <c r="W4244" s="63" t="n">
        <v>0</v>
      </c>
      <c r="X4244" s="63" t="n">
        <v>0</v>
      </c>
      <c r="Y4244" s="63" t="n">
        <f aca="false">IF([2]terrains!L4244&lt;=2.5,1,IF([2]terrains!L4244&lt;=4.5,2,IF([2]terrains!L4244&lt;=6.5,3,4)))</f>
        <v>2</v>
      </c>
      <c r="Z4244" s="63" t="n">
        <f aca="false"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1" t="n">
        <f aca="false">[2]terrains!Z4244*[2]terrains!F4244</f>
        <v>607980.081312</v>
      </c>
    </row>
    <row r="4245" customFormat="false" ht="14.4" hidden="false" customHeight="false" outlineLevel="0" collapsed="false">
      <c r="A4245" s="132" t="n">
        <v>4244</v>
      </c>
      <c r="B4245" s="63" t="n">
        <v>292320.484399</v>
      </c>
      <c r="C4245" s="63" t="n">
        <v>5044696.29847</v>
      </c>
      <c r="D4245" s="63" t="s">
        <v>3842</v>
      </c>
      <c r="E4245" s="142" t="n">
        <v>371.6</v>
      </c>
      <c r="F4245" s="139" t="n">
        <f aca="false">[2]terrains!E4245*10.76391</f>
        <v>3999.868956</v>
      </c>
      <c r="G4245" s="63" t="s">
        <v>562</v>
      </c>
      <c r="H4245" s="63" t="n">
        <v>0</v>
      </c>
      <c r="I4245" s="63" t="n">
        <v>3</v>
      </c>
      <c r="J4245" s="63" t="n">
        <f aca="false">IF([2]terrains!L4245=13.5,IF([2]terrains!X4245=1,12,9),-0.392532+1.267037*[2]terrains!L4245+0.472239*[2]terrains!X4245+0.58658*[2]terrains!W4245+0.089417*[2]terrains!V4245+0.531633*[2]terrains!U4245+0.337883*[2]terrains!T4245-0.403545*[2]terrains!S4245)</f>
        <v>3.746462</v>
      </c>
      <c r="K4245" s="140" t="n">
        <f aca="false">IF([2]terrains!I4245=0,[2]terrains!J4245,[2]terrains!I4245)</f>
        <v>3</v>
      </c>
      <c r="L4245" s="63" t="n">
        <v>3</v>
      </c>
      <c r="M4245" s="63" t="n">
        <v>2</v>
      </c>
      <c r="N4245" s="63" t="n">
        <v>6</v>
      </c>
      <c r="O4245" s="63" t="s">
        <v>152</v>
      </c>
      <c r="P4245" s="63" t="n">
        <v>2</v>
      </c>
      <c r="Q4245" s="63" t="n">
        <v>2.5</v>
      </c>
      <c r="R4245" s="63" t="n">
        <v>0</v>
      </c>
      <c r="S4245" s="63" t="n">
        <v>0</v>
      </c>
      <c r="T4245" s="63" t="n">
        <v>1</v>
      </c>
      <c r="U4245" s="63" t="n">
        <v>0</v>
      </c>
      <c r="V4245" s="63" t="n">
        <v>0</v>
      </c>
      <c r="W4245" s="63" t="n">
        <v>0</v>
      </c>
      <c r="X4245" s="63" t="n">
        <v>0</v>
      </c>
      <c r="Y4245" s="63" t="n">
        <f aca="false">IF([2]terrains!L4245&lt;=2.5,1,IF([2]terrains!L4245&lt;=4.5,2,IF([2]terrains!L4245&lt;=6.5,3,4)))</f>
        <v>2</v>
      </c>
      <c r="Z4245" s="63" t="n">
        <f aca="false"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1" t="n">
        <f aca="false">[2]terrains!Z4245*[2]terrains!F4245</f>
        <v>415986.371424</v>
      </c>
    </row>
    <row r="4246" customFormat="false" ht="14.4" hidden="false" customHeight="false" outlineLevel="0" collapsed="false">
      <c r="A4246" s="132" t="n">
        <v>4245</v>
      </c>
      <c r="B4246" s="63" t="n">
        <v>297158.535938</v>
      </c>
      <c r="C4246" s="63" t="n">
        <v>5053354.35586</v>
      </c>
      <c r="D4246" s="63" t="s">
        <v>3843</v>
      </c>
      <c r="E4246" s="142" t="n">
        <v>371.4</v>
      </c>
      <c r="F4246" s="139" t="n">
        <f aca="false">[2]terrains!E4246*10.76391</f>
        <v>3997.716174</v>
      </c>
      <c r="G4246" s="63" t="s">
        <v>329</v>
      </c>
      <c r="H4246" s="63" t="n">
        <v>0</v>
      </c>
      <c r="I4246" s="63" t="n">
        <v>0</v>
      </c>
      <c r="J4246" s="63" t="n">
        <f aca="false">IF([2]terrains!L4246=13.5,IF([2]terrains!X4246=1,12,9),-0.392532+1.267037*[2]terrains!L4246+0.472239*[2]terrains!X4246+0.58658*[2]terrains!W4246+0.089417*[2]terrains!V4246+0.531633*[2]terrains!U4246+0.337883*[2]terrains!T4246-0.403545*[2]terrains!S4246)</f>
        <v>2.141542</v>
      </c>
      <c r="K4246" s="140" t="n">
        <f aca="false">IF([2]terrains!I4246=0,[2]terrains!J4246,[2]terrains!I4246)</f>
        <v>2.141542</v>
      </c>
      <c r="L4246" s="63" t="n">
        <v>2</v>
      </c>
      <c r="M4246" s="63" t="n">
        <v>1</v>
      </c>
      <c r="N4246" s="63" t="n">
        <v>3</v>
      </c>
      <c r="O4246" s="63" t="s">
        <v>150</v>
      </c>
      <c r="P4246" s="63" t="n">
        <v>2</v>
      </c>
      <c r="Q4246" s="63" t="n">
        <v>1.5</v>
      </c>
      <c r="R4246" s="63" t="n">
        <v>1</v>
      </c>
      <c r="S4246" s="63" t="n">
        <v>0</v>
      </c>
      <c r="T4246" s="63" t="n">
        <v>0</v>
      </c>
      <c r="U4246" s="63" t="n">
        <v>0</v>
      </c>
      <c r="V4246" s="63" t="n">
        <v>0</v>
      </c>
      <c r="W4246" s="63" t="n">
        <v>0</v>
      </c>
      <c r="X4246" s="63" t="n">
        <v>0</v>
      </c>
      <c r="Y4246" s="63" t="n">
        <f aca="false">IF([2]terrains!L4246&lt;=2.5,1,IF([2]terrains!L4246&lt;=4.5,2,IF([2]terrains!L4246&lt;=6.5,3,4)))</f>
        <v>1</v>
      </c>
      <c r="Z4246" s="63" t="n">
        <f aca="false"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1" t="n">
        <f aca="false">[2]terrains!Z4246*[2]terrains!F4246</f>
        <v>139920.06609</v>
      </c>
    </row>
    <row r="4247" customFormat="false" ht="14.4" hidden="false" customHeight="false" outlineLevel="0" collapsed="false">
      <c r="A4247" s="132" t="n">
        <v>4246</v>
      </c>
      <c r="B4247" s="63" t="n">
        <v>297611.280064</v>
      </c>
      <c r="C4247" s="63" t="n">
        <v>5053743.81942</v>
      </c>
      <c r="D4247" s="63" t="s">
        <v>3844</v>
      </c>
      <c r="E4247" s="142" t="n">
        <v>371.1</v>
      </c>
      <c r="F4247" s="139" t="n">
        <f aca="false">[2]terrains!E4247*10.76391</f>
        <v>3994.487001</v>
      </c>
      <c r="G4247" s="63" t="s">
        <v>307</v>
      </c>
      <c r="H4247" s="63" t="n">
        <v>0.2</v>
      </c>
      <c r="I4247" s="63" t="n">
        <v>1.5</v>
      </c>
      <c r="J4247" s="63" t="n">
        <f aca="false">IF([2]terrains!L4247=13.5,IF([2]terrains!X4247=1,12,9),-0.392532+1.267037*[2]terrains!L4247+0.472239*[2]terrains!X4247+0.58658*[2]terrains!W4247+0.089417*[2]terrains!V4247+0.531633*[2]terrains!U4247+0.337883*[2]terrains!T4247-0.403545*[2]terrains!S4247)</f>
        <v>2.141542</v>
      </c>
      <c r="K4247" s="140" t="n">
        <f aca="false">IF([2]terrains!I4247=0,[2]terrains!J4247,[2]terrains!I4247)</f>
        <v>1.5</v>
      </c>
      <c r="L4247" s="63" t="n">
        <v>2</v>
      </c>
      <c r="M4247" s="63" t="n">
        <v>2</v>
      </c>
      <c r="N4247" s="63" t="n">
        <v>3</v>
      </c>
      <c r="O4247" s="63" t="s">
        <v>150</v>
      </c>
      <c r="P4247" s="63" t="n">
        <v>2</v>
      </c>
      <c r="Q4247" s="63" t="n">
        <v>1.5</v>
      </c>
      <c r="R4247" s="63" t="n">
        <v>1</v>
      </c>
      <c r="S4247" s="63" t="n">
        <v>0</v>
      </c>
      <c r="T4247" s="63" t="n">
        <v>0</v>
      </c>
      <c r="U4247" s="63" t="n">
        <v>0</v>
      </c>
      <c r="V4247" s="63" t="n">
        <v>0</v>
      </c>
      <c r="W4247" s="63" t="n">
        <v>0</v>
      </c>
      <c r="X4247" s="63" t="n">
        <v>0</v>
      </c>
      <c r="Y4247" s="63" t="n">
        <f aca="false">IF([2]terrains!L4247&lt;=2.5,1,IF([2]terrains!L4247&lt;=4.5,2,IF([2]terrains!L4247&lt;=6.5,3,4)))</f>
        <v>1</v>
      </c>
      <c r="Z4247" s="63" t="n">
        <f aca="false"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1" t="n">
        <f aca="false">[2]terrains!Z4247*[2]terrains!F4247</f>
        <v>139807.045035</v>
      </c>
    </row>
    <row r="4248" customFormat="false" ht="14.4" hidden="false" customHeight="false" outlineLevel="0" collapsed="false">
      <c r="A4248" s="132" t="n">
        <v>4247</v>
      </c>
      <c r="B4248" s="63" t="n">
        <v>297243.212475</v>
      </c>
      <c r="C4248" s="63" t="n">
        <v>5053280.63719</v>
      </c>
      <c r="D4248" s="63" t="s">
        <v>3845</v>
      </c>
      <c r="E4248" s="142" t="n">
        <v>370.9</v>
      </c>
      <c r="F4248" s="139" t="n">
        <f aca="false">[2]terrains!E4248*10.76391</f>
        <v>3992.334219</v>
      </c>
      <c r="G4248" s="63" t="s">
        <v>329</v>
      </c>
      <c r="H4248" s="63" t="n">
        <v>0</v>
      </c>
      <c r="I4248" s="63" t="n">
        <v>0</v>
      </c>
      <c r="J4248" s="63" t="n">
        <f aca="false">IF([2]terrains!L4248=13.5,IF([2]terrains!X4248=1,12,9),-0.392532+1.267037*[2]terrains!L4248+0.472239*[2]terrains!X4248+0.58658*[2]terrains!W4248+0.089417*[2]terrains!V4248+0.531633*[2]terrains!U4248+0.337883*[2]terrains!T4248-0.403545*[2]terrains!S4248)</f>
        <v>2.141542</v>
      </c>
      <c r="K4248" s="140" t="n">
        <f aca="false">IF([2]terrains!I4248=0,[2]terrains!J4248,[2]terrains!I4248)</f>
        <v>2.141542</v>
      </c>
      <c r="L4248" s="63" t="n">
        <v>2</v>
      </c>
      <c r="M4248" s="63" t="n">
        <v>1</v>
      </c>
      <c r="N4248" s="63" t="n">
        <v>3</v>
      </c>
      <c r="O4248" s="63" t="s">
        <v>150</v>
      </c>
      <c r="P4248" s="63" t="n">
        <v>2</v>
      </c>
      <c r="Q4248" s="63" t="n">
        <v>1.5</v>
      </c>
      <c r="R4248" s="63" t="n">
        <v>1</v>
      </c>
      <c r="S4248" s="63" t="n">
        <v>0</v>
      </c>
      <c r="T4248" s="63" t="n">
        <v>0</v>
      </c>
      <c r="U4248" s="63" t="n">
        <v>0</v>
      </c>
      <c r="V4248" s="63" t="n">
        <v>0</v>
      </c>
      <c r="W4248" s="63" t="n">
        <v>0</v>
      </c>
      <c r="X4248" s="63" t="n">
        <v>0</v>
      </c>
      <c r="Y4248" s="63" t="n">
        <f aca="false">IF([2]terrains!L4248&lt;=2.5,1,IF([2]terrains!L4248&lt;=4.5,2,IF([2]terrains!L4248&lt;=6.5,3,4)))</f>
        <v>1</v>
      </c>
      <c r="Z4248" s="63" t="n">
        <f aca="false"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1" t="n">
        <f aca="false">[2]terrains!Z4248*[2]terrains!F4248</f>
        <v>139731.697665</v>
      </c>
    </row>
    <row r="4249" customFormat="false" ht="14.4" hidden="false" customHeight="false" outlineLevel="0" collapsed="false">
      <c r="A4249" s="132" t="n">
        <v>4248</v>
      </c>
      <c r="B4249" s="63" t="n">
        <v>299396.673167</v>
      </c>
      <c r="C4249" s="63" t="n">
        <v>5055505.7159</v>
      </c>
      <c r="D4249" s="63" t="s">
        <v>3846</v>
      </c>
      <c r="E4249" s="142" t="n">
        <v>370.8</v>
      </c>
      <c r="F4249" s="139" t="n">
        <f aca="false">[2]terrains!E4249*10.76391</f>
        <v>3991.257828</v>
      </c>
      <c r="G4249" s="63" t="s">
        <v>301</v>
      </c>
      <c r="H4249" s="63" t="n">
        <v>0</v>
      </c>
      <c r="I4249" s="63" t="n">
        <v>0</v>
      </c>
      <c r="J4249" s="63" t="n">
        <f aca="false">IF([2]terrains!L4249=13.5,IF([2]terrains!X4249=1,12,9),-0.392532+1.267037*[2]terrains!L4249+0.472239*[2]terrains!X4249+0.58658*[2]terrains!W4249+0.089417*[2]terrains!V4249+0.531633*[2]terrains!U4249+0.337883*[2]terrains!T4249-0.403545*[2]terrains!S4249)</f>
        <v>2.141542</v>
      </c>
      <c r="K4249" s="140" t="n">
        <f aca="false">IF([2]terrains!I4249=0,[2]terrains!J4249,[2]terrains!I4249)</f>
        <v>2.141542</v>
      </c>
      <c r="L4249" s="63" t="n">
        <v>2</v>
      </c>
      <c r="M4249" s="63" t="n">
        <v>2</v>
      </c>
      <c r="N4249" s="63" t="n">
        <v>3</v>
      </c>
      <c r="O4249" s="63" t="s">
        <v>150</v>
      </c>
      <c r="P4249" s="63" t="n">
        <v>2</v>
      </c>
      <c r="Q4249" s="63" t="n">
        <v>1.5</v>
      </c>
      <c r="R4249" s="63" t="n">
        <v>1</v>
      </c>
      <c r="S4249" s="63" t="n">
        <v>0</v>
      </c>
      <c r="T4249" s="63" t="n">
        <v>0</v>
      </c>
      <c r="U4249" s="63" t="n">
        <v>0</v>
      </c>
      <c r="V4249" s="63" t="n">
        <v>0</v>
      </c>
      <c r="W4249" s="63" t="n">
        <v>0</v>
      </c>
      <c r="X4249" s="63" t="n">
        <v>0</v>
      </c>
      <c r="Y4249" s="63" t="n">
        <f aca="false">IF([2]terrains!L4249&lt;=2.5,1,IF([2]terrains!L4249&lt;=4.5,2,IF([2]terrains!L4249&lt;=6.5,3,4)))</f>
        <v>1</v>
      </c>
      <c r="Z4249" s="63" t="n">
        <f aca="false"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1" t="n">
        <f aca="false">[2]terrains!Z4249*[2]terrains!F4249</f>
        <v>139694.02398</v>
      </c>
    </row>
    <row r="4250" customFormat="false" ht="14.4" hidden="false" customHeight="false" outlineLevel="0" collapsed="false">
      <c r="A4250" s="132" t="n">
        <v>4249</v>
      </c>
      <c r="B4250" s="63" t="n">
        <v>301415.466037</v>
      </c>
      <c r="C4250" s="63" t="n">
        <v>5052759.92023</v>
      </c>
      <c r="D4250" s="63" t="s">
        <v>3847</v>
      </c>
      <c r="E4250" s="142" t="n">
        <v>370.4</v>
      </c>
      <c r="F4250" s="139" t="n">
        <f aca="false">[2]terrains!E4250*10.76391</f>
        <v>3986.952264</v>
      </c>
      <c r="G4250" s="63" t="s">
        <v>1790</v>
      </c>
      <c r="H4250" s="63" t="n">
        <v>0</v>
      </c>
      <c r="I4250" s="63" t="n">
        <v>0</v>
      </c>
      <c r="J4250" s="63" t="n">
        <f aca="false">IF([2]terrains!L4250=13.5,IF([2]terrains!X4250=1,12,9),-0.392532+1.267037*[2]terrains!L4250+0.472239*[2]terrains!X4250+0.58658*[2]terrains!W4250+0.089417*[2]terrains!V4250+0.531633*[2]terrains!U4250+0.337883*[2]terrains!T4250-0.403545*[2]terrains!S4250)</f>
        <v>1.737997</v>
      </c>
      <c r="K4250" s="140" t="n">
        <f aca="false">IF([2]terrains!I4250=0,[2]terrains!J4250,[2]terrains!I4250)</f>
        <v>1.737997</v>
      </c>
      <c r="L4250" s="63" t="n">
        <v>2</v>
      </c>
      <c r="M4250" s="63" t="n">
        <v>1</v>
      </c>
      <c r="N4250" s="63" t="n">
        <v>3</v>
      </c>
      <c r="O4250" s="63" t="s">
        <v>151</v>
      </c>
      <c r="P4250" s="63" t="n">
        <v>2</v>
      </c>
      <c r="Q4250" s="63" t="n">
        <v>1.5</v>
      </c>
      <c r="R4250" s="63" t="n">
        <v>0</v>
      </c>
      <c r="S4250" s="63" t="n">
        <v>1</v>
      </c>
      <c r="T4250" s="63" t="n">
        <v>0</v>
      </c>
      <c r="U4250" s="63" t="n">
        <v>0</v>
      </c>
      <c r="V4250" s="63" t="n">
        <v>0</v>
      </c>
      <c r="W4250" s="63" t="n">
        <v>0</v>
      </c>
      <c r="X4250" s="63" t="n">
        <v>0</v>
      </c>
      <c r="Y4250" s="63" t="n">
        <f aca="false">IF([2]terrains!L4250&lt;=2.5,1,IF([2]terrains!L4250&lt;=4.5,2,IF([2]terrains!L4250&lt;=6.5,3,4)))</f>
        <v>1</v>
      </c>
      <c r="Z4250" s="63" t="n">
        <f aca="false"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1" t="n">
        <f aca="false">[2]terrains!Z4250*[2]terrains!F4250</f>
        <v>255164.944896</v>
      </c>
    </row>
    <row r="4251" customFormat="false" ht="14.4" hidden="false" customHeight="false" outlineLevel="0" collapsed="false">
      <c r="A4251" s="132" t="n">
        <v>4250</v>
      </c>
      <c r="B4251" s="63" t="n">
        <v>300207.363506</v>
      </c>
      <c r="C4251" s="63" t="n">
        <v>5057076.20812</v>
      </c>
      <c r="D4251" s="63" t="s">
        <v>3848</v>
      </c>
      <c r="E4251" s="142" t="n">
        <v>370.4</v>
      </c>
      <c r="F4251" s="139" t="n">
        <f aca="false">[2]terrains!E4251*10.76391</f>
        <v>3986.952264</v>
      </c>
      <c r="G4251" s="63" t="s">
        <v>329</v>
      </c>
      <c r="H4251" s="63" t="n">
        <v>0</v>
      </c>
      <c r="I4251" s="63" t="n">
        <v>0</v>
      </c>
      <c r="J4251" s="63" t="n">
        <f aca="false">IF([2]terrains!L4251=13.5,IF([2]terrains!X4251=1,12,9),-0.392532+1.267037*[2]terrains!L4251+0.472239*[2]terrains!X4251+0.58658*[2]terrains!W4251+0.089417*[2]terrains!V4251+0.531633*[2]terrains!U4251+0.337883*[2]terrains!T4251-0.403545*[2]terrains!S4251)</f>
        <v>2.141542</v>
      </c>
      <c r="K4251" s="140" t="n">
        <f aca="false">IF([2]terrains!I4251=0,[2]terrains!J4251,[2]terrains!I4251)</f>
        <v>2.141542</v>
      </c>
      <c r="L4251" s="63" t="n">
        <v>2</v>
      </c>
      <c r="M4251" s="63" t="n">
        <v>1</v>
      </c>
      <c r="N4251" s="63" t="n">
        <v>3</v>
      </c>
      <c r="O4251" s="63" t="s">
        <v>150</v>
      </c>
      <c r="P4251" s="63" t="n">
        <v>2</v>
      </c>
      <c r="Q4251" s="63" t="n">
        <v>1.5</v>
      </c>
      <c r="R4251" s="63" t="n">
        <v>1</v>
      </c>
      <c r="S4251" s="63" t="n">
        <v>0</v>
      </c>
      <c r="T4251" s="63" t="n">
        <v>0</v>
      </c>
      <c r="U4251" s="63" t="n">
        <v>0</v>
      </c>
      <c r="V4251" s="63" t="n">
        <v>0</v>
      </c>
      <c r="W4251" s="63" t="n">
        <v>0</v>
      </c>
      <c r="X4251" s="63" t="n">
        <v>0</v>
      </c>
      <c r="Y4251" s="63" t="n">
        <f aca="false">IF([2]terrains!L4251&lt;=2.5,1,IF([2]terrains!L4251&lt;=4.5,2,IF([2]terrains!L4251&lt;=6.5,3,4)))</f>
        <v>1</v>
      </c>
      <c r="Z4251" s="63" t="n">
        <f aca="false"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1" t="n">
        <f aca="false">[2]terrains!Z4251*[2]terrains!F4251</f>
        <v>139543.32924</v>
      </c>
    </row>
    <row r="4252" customFormat="false" ht="14.4" hidden="false" customHeight="false" outlineLevel="0" collapsed="false">
      <c r="A4252" s="132" t="n">
        <v>4251</v>
      </c>
      <c r="B4252" s="63" t="n">
        <v>278966.16575</v>
      </c>
      <c r="C4252" s="63" t="n">
        <v>5041758.6864</v>
      </c>
      <c r="D4252" s="63" t="s">
        <v>3849</v>
      </c>
      <c r="E4252" s="142" t="n">
        <v>369.9</v>
      </c>
      <c r="F4252" s="139" t="n">
        <f aca="false">[2]terrains!E4252*10.76391</f>
        <v>3981.570309</v>
      </c>
      <c r="G4252" s="63" t="s">
        <v>237</v>
      </c>
      <c r="H4252" s="63" t="n">
        <v>0.2</v>
      </c>
      <c r="I4252" s="63" t="n">
        <v>3</v>
      </c>
      <c r="J4252" s="63" t="n">
        <f aca="false">IF([2]terrains!L4252=13.5,IF([2]terrains!X4252=1,12,9),-0.392532+1.267037*[2]terrains!L4252+0.472239*[2]terrains!X4252+0.58658*[2]terrains!W4252+0.089417*[2]terrains!V4252+0.531633*[2]terrains!U4252+0.337883*[2]terrains!T4252-0.403545*[2]terrains!S4252)</f>
        <v>4.0420975</v>
      </c>
      <c r="K4252" s="140" t="n">
        <f aca="false">IF([2]terrains!I4252=0,[2]terrains!J4252,[2]terrains!I4252)</f>
        <v>3</v>
      </c>
      <c r="L4252" s="63" t="n">
        <v>3.5</v>
      </c>
      <c r="M4252" s="63" t="n">
        <v>1</v>
      </c>
      <c r="N4252" s="63" t="n">
        <v>10</v>
      </c>
      <c r="O4252" s="63" t="s">
        <v>150</v>
      </c>
      <c r="P4252" s="63" t="n">
        <v>2</v>
      </c>
      <c r="Q4252" s="63" t="n">
        <v>1.5</v>
      </c>
      <c r="R4252" s="63" t="n">
        <v>1</v>
      </c>
      <c r="S4252" s="63" t="n">
        <v>0</v>
      </c>
      <c r="T4252" s="63" t="n">
        <v>0</v>
      </c>
      <c r="U4252" s="63" t="n">
        <v>0</v>
      </c>
      <c r="V4252" s="63" t="n">
        <v>0</v>
      </c>
      <c r="W4252" s="63" t="n">
        <v>0</v>
      </c>
      <c r="X4252" s="63" t="n">
        <v>0</v>
      </c>
      <c r="Y4252" s="63" t="n">
        <f aca="false">IF([2]terrains!L4252&lt;=2.5,1,IF([2]terrains!L4252&lt;=4.5,2,IF([2]terrains!L4252&lt;=6.5,3,4)))</f>
        <v>2</v>
      </c>
      <c r="Z4252" s="63" t="n">
        <f aca="false"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1" t="n">
        <f aca="false">[2]terrains!Z4252*[2]terrains!F4252</f>
        <v>139354.960815</v>
      </c>
    </row>
    <row r="4253" customFormat="false" ht="14.4" hidden="false" customHeight="false" outlineLevel="0" collapsed="false">
      <c r="A4253" s="132" t="n">
        <v>4252</v>
      </c>
      <c r="B4253" s="63" t="n">
        <v>278951.12085</v>
      </c>
      <c r="C4253" s="63" t="n">
        <v>5041786.96915</v>
      </c>
      <c r="D4253" s="63" t="s">
        <v>3850</v>
      </c>
      <c r="E4253" s="142" t="n">
        <v>369.9</v>
      </c>
      <c r="F4253" s="139" t="n">
        <f aca="false">[2]terrains!E4253*10.76391</f>
        <v>3981.570309</v>
      </c>
      <c r="G4253" s="63" t="s">
        <v>237</v>
      </c>
      <c r="H4253" s="63" t="n">
        <v>0.2</v>
      </c>
      <c r="I4253" s="63" t="n">
        <v>3</v>
      </c>
      <c r="J4253" s="63" t="n">
        <f aca="false">IF([2]terrains!L4253=13.5,IF([2]terrains!X4253=1,12,9),-0.392532+1.267037*[2]terrains!L4253+0.472239*[2]terrains!X4253+0.58658*[2]terrains!W4253+0.089417*[2]terrains!V4253+0.531633*[2]terrains!U4253+0.337883*[2]terrains!T4253-0.403545*[2]terrains!S4253)</f>
        <v>4.0420975</v>
      </c>
      <c r="K4253" s="140" t="n">
        <f aca="false">IF([2]terrains!I4253=0,[2]terrains!J4253,[2]terrains!I4253)</f>
        <v>3</v>
      </c>
      <c r="L4253" s="63" t="n">
        <v>3.5</v>
      </c>
      <c r="M4253" s="63" t="n">
        <v>1</v>
      </c>
      <c r="N4253" s="63" t="n">
        <v>10</v>
      </c>
      <c r="O4253" s="63" t="s">
        <v>150</v>
      </c>
      <c r="P4253" s="63" t="n">
        <v>2</v>
      </c>
      <c r="Q4253" s="63" t="n">
        <v>1.5</v>
      </c>
      <c r="R4253" s="63" t="n">
        <v>1</v>
      </c>
      <c r="S4253" s="63" t="n">
        <v>0</v>
      </c>
      <c r="T4253" s="63" t="n">
        <v>0</v>
      </c>
      <c r="U4253" s="63" t="n">
        <v>0</v>
      </c>
      <c r="V4253" s="63" t="n">
        <v>0</v>
      </c>
      <c r="W4253" s="63" t="n">
        <v>0</v>
      </c>
      <c r="X4253" s="63" t="n">
        <v>0</v>
      </c>
      <c r="Y4253" s="63" t="n">
        <f aca="false">IF([2]terrains!L4253&lt;=2.5,1,IF([2]terrains!L4253&lt;=4.5,2,IF([2]terrains!L4253&lt;=6.5,3,4)))</f>
        <v>2</v>
      </c>
      <c r="Z4253" s="63" t="n">
        <f aca="false"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1" t="n">
        <f aca="false">[2]terrains!Z4253*[2]terrains!F4253</f>
        <v>139354.960815</v>
      </c>
    </row>
    <row r="4254" customFormat="false" ht="14.4" hidden="false" customHeight="false" outlineLevel="0" collapsed="false">
      <c r="A4254" s="132" t="n">
        <v>4253</v>
      </c>
      <c r="B4254" s="63" t="n">
        <v>298797.6342</v>
      </c>
      <c r="C4254" s="63" t="n">
        <v>5034223.65</v>
      </c>
      <c r="D4254" s="63" t="s">
        <v>3851</v>
      </c>
      <c r="E4254" s="142" t="n">
        <v>369.6</v>
      </c>
      <c r="F4254" s="139" t="n">
        <f aca="false">[2]terrains!E4254*10.76391</f>
        <v>3978.341136</v>
      </c>
      <c r="G4254" s="63" t="s">
        <v>2410</v>
      </c>
      <c r="H4254" s="63" t="n">
        <v>0</v>
      </c>
      <c r="I4254" s="63" t="n">
        <v>0</v>
      </c>
      <c r="J4254" s="63" t="n">
        <f aca="false"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40" t="n">
        <f aca="false">IF([2]terrains!I4254=0,[2]terrains!J4254,[2]terrains!I4254)</f>
        <v>2.479425</v>
      </c>
      <c r="L4254" s="63" t="n">
        <v>2</v>
      </c>
      <c r="M4254" s="63" t="n">
        <v>1</v>
      </c>
      <c r="N4254" s="63" t="n">
        <v>3</v>
      </c>
      <c r="O4254" s="63" t="s">
        <v>152</v>
      </c>
      <c r="P4254" s="63" t="n">
        <v>2</v>
      </c>
      <c r="Q4254" s="63" t="n">
        <v>1.5</v>
      </c>
      <c r="R4254" s="63" t="n">
        <v>0</v>
      </c>
      <c r="S4254" s="63" t="n">
        <v>0</v>
      </c>
      <c r="T4254" s="63" t="n">
        <v>1</v>
      </c>
      <c r="U4254" s="63" t="n">
        <v>0</v>
      </c>
      <c r="V4254" s="63" t="n">
        <v>0</v>
      </c>
      <c r="W4254" s="63" t="n">
        <v>0</v>
      </c>
      <c r="X4254" s="63" t="n">
        <v>0</v>
      </c>
      <c r="Y4254" s="63" t="n">
        <f aca="false">IF([2]terrains!L4254&lt;=2.5,1,IF([2]terrains!L4254&lt;=4.5,2,IF([2]terrains!L4254&lt;=6.5,3,4)))</f>
        <v>1</v>
      </c>
      <c r="Z4254" s="63" t="n">
        <f aca="false"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1" t="n">
        <f aca="false">[2]terrains!Z4254*[2]terrains!F4254</f>
        <v>338158.99656</v>
      </c>
    </row>
    <row r="4255" customFormat="false" ht="14.4" hidden="false" customHeight="false" outlineLevel="0" collapsed="false">
      <c r="A4255" s="132" t="n">
        <v>4254</v>
      </c>
      <c r="B4255" s="63" t="n">
        <v>298507.0245</v>
      </c>
      <c r="C4255" s="63" t="n">
        <v>5042867.683</v>
      </c>
      <c r="D4255" s="63" t="s">
        <v>3852</v>
      </c>
      <c r="E4255" s="142" t="n">
        <v>369.4</v>
      </c>
      <c r="F4255" s="139" t="n">
        <f aca="false">[2]terrains!E4255*10.76391</f>
        <v>3976.188354</v>
      </c>
      <c r="G4255" s="63" t="s">
        <v>207</v>
      </c>
      <c r="H4255" s="63" t="n">
        <v>0</v>
      </c>
      <c r="I4255" s="63" t="n">
        <v>0</v>
      </c>
      <c r="J4255" s="63" t="n">
        <f aca="false"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40" t="n">
        <f aca="false">IF([2]terrains!I4255=0,[2]terrains!J4255,[2]terrains!I4255)</f>
        <v>3.3616405</v>
      </c>
      <c r="L4255" s="63" t="n">
        <v>2.5</v>
      </c>
      <c r="M4255" s="63" t="n">
        <v>2</v>
      </c>
      <c r="N4255" s="63" t="n">
        <v>4</v>
      </c>
      <c r="O4255" s="63" t="s">
        <v>155</v>
      </c>
      <c r="P4255" s="63" t="n">
        <v>2</v>
      </c>
      <c r="Q4255" s="63" t="n">
        <v>2.5</v>
      </c>
      <c r="R4255" s="63" t="n">
        <v>0</v>
      </c>
      <c r="S4255" s="63" t="n">
        <v>0</v>
      </c>
      <c r="T4255" s="63" t="n">
        <v>0</v>
      </c>
      <c r="U4255" s="63" t="n">
        <v>0</v>
      </c>
      <c r="V4255" s="63" t="n">
        <v>0</v>
      </c>
      <c r="W4255" s="63" t="n">
        <v>1</v>
      </c>
      <c r="X4255" s="63" t="n">
        <v>0</v>
      </c>
      <c r="Y4255" s="63" t="n">
        <f aca="false">IF([2]terrains!L4255&lt;=2.5,1,IF([2]terrains!L4255&lt;=4.5,2,IF([2]terrains!L4255&lt;=6.5,3,4)))</f>
        <v>1</v>
      </c>
      <c r="Z4255" s="63" t="n">
        <f aca="false"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1" t="n">
        <f aca="false">[2]terrains!Z4255*[2]terrains!F4255</f>
        <v>707761.527012</v>
      </c>
    </row>
    <row r="4256" customFormat="false" ht="14.4" hidden="false" customHeight="false" outlineLevel="0" collapsed="false">
      <c r="A4256" s="132" t="n">
        <v>4255</v>
      </c>
      <c r="B4256" s="63" t="n">
        <v>274255.992319</v>
      </c>
      <c r="C4256" s="63" t="n">
        <v>5039212.95401</v>
      </c>
      <c r="D4256" s="63" t="s">
        <v>3853</v>
      </c>
      <c r="E4256" s="142" t="n">
        <v>369</v>
      </c>
      <c r="F4256" s="139" t="n">
        <f aca="false">[2]terrains!E4256*10.76391</f>
        <v>3971.88279</v>
      </c>
      <c r="G4256" s="63" t="s">
        <v>164</v>
      </c>
      <c r="H4256" s="63" t="n">
        <v>0</v>
      </c>
      <c r="I4256" s="63" t="n">
        <v>0</v>
      </c>
      <c r="J4256" s="63" t="n">
        <f aca="false">IF([2]terrains!L4256=13.5,IF([2]terrains!X4256=1,12,9),-0.392532+1.267037*[2]terrains!L4256+0.472239*[2]terrains!X4256+0.58658*[2]terrains!W4256+0.089417*[2]terrains!V4256+0.531633*[2]terrains!U4256+0.337883*[2]terrains!T4256-0.403545*[2]terrains!S4256)</f>
        <v>0.874505</v>
      </c>
      <c r="K4256" s="140" t="n">
        <f aca="false">IF([2]terrains!I4256=0,[2]terrains!J4256,[2]terrains!I4256)</f>
        <v>0.874505</v>
      </c>
      <c r="L4256" s="63" t="n">
        <v>1</v>
      </c>
      <c r="M4256" s="63" t="n">
        <v>1</v>
      </c>
      <c r="N4256" s="63" t="n">
        <v>2</v>
      </c>
      <c r="O4256" s="63" t="s">
        <v>150</v>
      </c>
      <c r="P4256" s="63" t="n">
        <v>1</v>
      </c>
      <c r="Q4256" s="63" t="n">
        <v>1</v>
      </c>
      <c r="R4256" s="63" t="n">
        <v>1</v>
      </c>
      <c r="S4256" s="63" t="n">
        <v>0</v>
      </c>
      <c r="T4256" s="63" t="n">
        <v>0</v>
      </c>
      <c r="U4256" s="63" t="n">
        <v>0</v>
      </c>
      <c r="V4256" s="63" t="n">
        <v>0</v>
      </c>
      <c r="W4256" s="63" t="n">
        <v>0</v>
      </c>
      <c r="X4256" s="63" t="n">
        <v>0</v>
      </c>
      <c r="Y4256" s="63" t="n">
        <f aca="false">IF([2]terrains!L4256&lt;=2.5,1,IF([2]terrains!L4256&lt;=4.5,2,IF([2]terrains!L4256&lt;=6.5,3,4)))</f>
        <v>1</v>
      </c>
      <c r="Z4256" s="63" t="n">
        <f aca="false"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1" t="n">
        <f aca="false">[2]terrains!Z4256*[2]terrains!F4256</f>
        <v>139015.89765</v>
      </c>
    </row>
    <row r="4257" customFormat="false" ht="14.4" hidden="false" customHeight="false" outlineLevel="0" collapsed="false">
      <c r="A4257" s="132" t="n">
        <v>4256</v>
      </c>
      <c r="B4257" s="63" t="n">
        <v>294062.746684</v>
      </c>
      <c r="C4257" s="63" t="n">
        <v>5051517.54049</v>
      </c>
      <c r="D4257" s="63" t="s">
        <v>3854</v>
      </c>
      <c r="E4257" s="142" t="n">
        <v>367.6</v>
      </c>
      <c r="F4257" s="139" t="n">
        <f aca="false">[2]terrains!E4257*10.76391</f>
        <v>3956.813316</v>
      </c>
      <c r="G4257" s="63" t="s">
        <v>1297</v>
      </c>
      <c r="H4257" s="63" t="n">
        <v>0</v>
      </c>
      <c r="I4257" s="63" t="n">
        <v>0</v>
      </c>
      <c r="J4257" s="63" t="n">
        <f aca="false">IF([2]terrains!L4257=13.5,IF([2]terrains!X4257=1,12,9),-0.392532+1.267037*[2]terrains!L4257+0.472239*[2]terrains!X4257+0.58658*[2]terrains!W4257+0.089417*[2]terrains!V4257+0.531633*[2]terrains!U4257+0.337883*[2]terrains!T4257-0.403545*[2]terrains!S4257)</f>
        <v>1.737997</v>
      </c>
      <c r="K4257" s="140" t="n">
        <f aca="false">IF([2]terrains!I4257=0,[2]terrains!J4257,[2]terrains!I4257)</f>
        <v>1.737997</v>
      </c>
      <c r="L4257" s="63" t="n">
        <v>2</v>
      </c>
      <c r="M4257" s="63" t="n">
        <v>1</v>
      </c>
      <c r="N4257" s="63" t="n">
        <v>3</v>
      </c>
      <c r="O4257" s="63" t="s">
        <v>151</v>
      </c>
      <c r="P4257" s="63" t="n">
        <v>2</v>
      </c>
      <c r="Q4257" s="63" t="n">
        <v>2</v>
      </c>
      <c r="R4257" s="63" t="n">
        <v>0</v>
      </c>
      <c r="S4257" s="63" t="n">
        <v>1</v>
      </c>
      <c r="T4257" s="63" t="n">
        <v>0</v>
      </c>
      <c r="U4257" s="63" t="n">
        <v>0</v>
      </c>
      <c r="V4257" s="63" t="n">
        <v>0</v>
      </c>
      <c r="W4257" s="63" t="n">
        <v>0</v>
      </c>
      <c r="X4257" s="63" t="n">
        <v>0</v>
      </c>
      <c r="Y4257" s="63" t="n">
        <f aca="false">IF([2]terrains!L4257&lt;=2.5,1,IF([2]terrains!L4257&lt;=4.5,2,IF([2]terrains!L4257&lt;=6.5,3,4)))</f>
        <v>1</v>
      </c>
      <c r="Z4257" s="63" t="n">
        <f aca="false"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1" t="n">
        <f aca="false">[2]terrains!Z4257*[2]terrains!F4257</f>
        <v>253236.052224</v>
      </c>
    </row>
    <row r="4258" customFormat="false" ht="14.4" hidden="false" customHeight="false" outlineLevel="0" collapsed="false">
      <c r="A4258" s="132" t="n">
        <v>4257</v>
      </c>
      <c r="B4258" s="63" t="n">
        <v>298237.2551</v>
      </c>
      <c r="C4258" s="63" t="n">
        <v>5035930.177</v>
      </c>
      <c r="D4258" s="63" t="s">
        <v>3855</v>
      </c>
      <c r="E4258" s="142" t="n">
        <v>367.6</v>
      </c>
      <c r="F4258" s="139" t="n">
        <f aca="false">[2]terrains!E4258*10.76391</f>
        <v>3956.813316</v>
      </c>
      <c r="G4258" s="63" t="s">
        <v>581</v>
      </c>
      <c r="H4258" s="63" t="n">
        <v>0</v>
      </c>
      <c r="I4258" s="63" t="n">
        <v>0</v>
      </c>
      <c r="J4258" s="63" t="n">
        <f aca="false">IF([2]terrains!L4258=13.5,IF([2]terrains!X4258=1,12,9),-0.392532+1.267037*[2]terrains!L4258+0.472239*[2]terrains!X4258+0.58658*[2]terrains!W4258+0.089417*[2]terrains!V4258+0.531633*[2]terrains!U4258+0.337883*[2]terrains!T4258-0.403545*[2]terrains!S4258)</f>
        <v>3.1129435</v>
      </c>
      <c r="K4258" s="140" t="n">
        <f aca="false">IF([2]terrains!I4258=0,[2]terrains!J4258,[2]terrains!I4258)</f>
        <v>3.1129435</v>
      </c>
      <c r="L4258" s="63" t="n">
        <v>2.5</v>
      </c>
      <c r="M4258" s="63" t="n">
        <v>1</v>
      </c>
      <c r="N4258" s="63" t="n">
        <v>4</v>
      </c>
      <c r="O4258" s="63" t="s">
        <v>152</v>
      </c>
      <c r="P4258" s="63" t="n">
        <v>2</v>
      </c>
      <c r="Q4258" s="63" t="n">
        <v>2.5</v>
      </c>
      <c r="R4258" s="63" t="n">
        <v>0</v>
      </c>
      <c r="S4258" s="63" t="n">
        <v>0</v>
      </c>
      <c r="T4258" s="63" t="n">
        <v>1</v>
      </c>
      <c r="U4258" s="63" t="n">
        <v>0</v>
      </c>
      <c r="V4258" s="63" t="n">
        <v>0</v>
      </c>
      <c r="W4258" s="63" t="n">
        <v>0</v>
      </c>
      <c r="X4258" s="63" t="n">
        <v>0</v>
      </c>
      <c r="Y4258" s="63" t="n">
        <f aca="false">IF([2]terrains!L4258&lt;=2.5,1,IF([2]terrains!L4258&lt;=4.5,2,IF([2]terrains!L4258&lt;=6.5,3,4)))</f>
        <v>1</v>
      </c>
      <c r="Z4258" s="63" t="n">
        <f aca="false"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1" t="n">
        <f aca="false">[2]terrains!Z4258*[2]terrains!F4258</f>
        <v>336329.13186</v>
      </c>
    </row>
    <row r="4259" customFormat="false" ht="14.4" hidden="false" customHeight="false" outlineLevel="0" collapsed="false">
      <c r="A4259" s="132" t="n">
        <v>4258</v>
      </c>
      <c r="B4259" s="63" t="n">
        <v>296677.130041</v>
      </c>
      <c r="C4259" s="63" t="n">
        <v>5037214.66407</v>
      </c>
      <c r="D4259" s="63" t="s">
        <v>3856</v>
      </c>
      <c r="E4259" s="142" t="n">
        <v>367</v>
      </c>
      <c r="F4259" s="139" t="n">
        <f aca="false">[2]terrains!E4259*10.76391</f>
        <v>3950.35497</v>
      </c>
      <c r="G4259" s="63" t="s">
        <v>184</v>
      </c>
      <c r="H4259" s="63" t="n">
        <v>0</v>
      </c>
      <c r="I4259" s="63" t="n">
        <v>0</v>
      </c>
      <c r="J4259" s="63" t="n">
        <f aca="false">IF([2]terrains!L4259=13.5,IF([2]terrains!X4259=1,12,9),-0.392532+1.267037*[2]terrains!L4259+0.472239*[2]terrains!X4259+0.58658*[2]terrains!W4259+0.089417*[2]terrains!V4259+0.531633*[2]terrains!U4259+0.337883*[2]terrains!T4259-0.403545*[2]terrains!S4259)</f>
        <v>2.673175</v>
      </c>
      <c r="K4259" s="140" t="n">
        <f aca="false">IF([2]terrains!I4259=0,[2]terrains!J4259,[2]terrains!I4259)</f>
        <v>2.673175</v>
      </c>
      <c r="L4259" s="63" t="n">
        <v>2</v>
      </c>
      <c r="M4259" s="63" t="n">
        <v>2</v>
      </c>
      <c r="N4259" s="63" t="n">
        <v>3</v>
      </c>
      <c r="O4259" s="63" t="s">
        <v>153</v>
      </c>
      <c r="P4259" s="63" t="n">
        <v>2</v>
      </c>
      <c r="Q4259" s="63" t="n">
        <v>2</v>
      </c>
      <c r="R4259" s="63" t="n">
        <v>0</v>
      </c>
      <c r="S4259" s="63" t="n">
        <v>0</v>
      </c>
      <c r="T4259" s="63" t="n">
        <v>0</v>
      </c>
      <c r="U4259" s="63" t="n">
        <v>1</v>
      </c>
      <c r="V4259" s="63" t="n">
        <v>0</v>
      </c>
      <c r="W4259" s="63" t="n">
        <v>0</v>
      </c>
      <c r="X4259" s="63" t="n">
        <v>0</v>
      </c>
      <c r="Y4259" s="63" t="n">
        <f aca="false">IF([2]terrains!L4259&lt;=2.5,1,IF([2]terrains!L4259&lt;=4.5,2,IF([2]terrains!L4259&lt;=6.5,3,4)))</f>
        <v>1</v>
      </c>
      <c r="Z4259" s="63" t="n">
        <f aca="false"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1" t="n">
        <f aca="false">[2]terrains!Z4259*[2]terrains!F4259</f>
        <v>489844.01628</v>
      </c>
    </row>
    <row r="4260" customFormat="false" ht="14.4" hidden="false" customHeight="false" outlineLevel="0" collapsed="false">
      <c r="A4260" s="132" t="n">
        <v>4259</v>
      </c>
      <c r="B4260" s="63" t="n">
        <v>294222.1822</v>
      </c>
      <c r="C4260" s="63" t="n">
        <v>5051710.195</v>
      </c>
      <c r="D4260" s="63" t="s">
        <v>3857</v>
      </c>
      <c r="E4260" s="142" t="n">
        <v>367</v>
      </c>
      <c r="F4260" s="139" t="n">
        <f aca="false">[2]terrains!E4260*10.76391</f>
        <v>3950.35497</v>
      </c>
      <c r="G4260" s="63" t="s">
        <v>1297</v>
      </c>
      <c r="H4260" s="63" t="n">
        <v>0</v>
      </c>
      <c r="I4260" s="63" t="n">
        <v>0</v>
      </c>
      <c r="J4260" s="63" t="n">
        <f aca="false">IF([2]terrains!L4260=13.5,IF([2]terrains!X4260=1,12,9),-0.392532+1.267037*[2]terrains!L4260+0.472239*[2]terrains!X4260+0.58658*[2]terrains!W4260+0.089417*[2]terrains!V4260+0.531633*[2]terrains!U4260+0.337883*[2]terrains!T4260-0.403545*[2]terrains!S4260)</f>
        <v>1.737997</v>
      </c>
      <c r="K4260" s="140" t="n">
        <f aca="false">IF([2]terrains!I4260=0,[2]terrains!J4260,[2]terrains!I4260)</f>
        <v>1.737997</v>
      </c>
      <c r="L4260" s="63" t="n">
        <v>2</v>
      </c>
      <c r="M4260" s="63" t="n">
        <v>1</v>
      </c>
      <c r="N4260" s="63" t="n">
        <v>3</v>
      </c>
      <c r="O4260" s="63" t="s">
        <v>151</v>
      </c>
      <c r="P4260" s="63" t="n">
        <v>2</v>
      </c>
      <c r="Q4260" s="63" t="n">
        <v>2</v>
      </c>
      <c r="R4260" s="63" t="n">
        <v>0</v>
      </c>
      <c r="S4260" s="63" t="n">
        <v>1</v>
      </c>
      <c r="T4260" s="63" t="n">
        <v>0</v>
      </c>
      <c r="U4260" s="63" t="n">
        <v>0</v>
      </c>
      <c r="V4260" s="63" t="n">
        <v>0</v>
      </c>
      <c r="W4260" s="63" t="n">
        <v>0</v>
      </c>
      <c r="X4260" s="63" t="n">
        <v>0</v>
      </c>
      <c r="Y4260" s="63" t="n">
        <f aca="false">IF([2]terrains!L4260&lt;=2.5,1,IF([2]terrains!L4260&lt;=4.5,2,IF([2]terrains!L4260&lt;=6.5,3,4)))</f>
        <v>1</v>
      </c>
      <c r="Z4260" s="63" t="n">
        <f aca="false"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1" t="n">
        <f aca="false">[2]terrains!Z4260*[2]terrains!F4260</f>
        <v>252822.71808</v>
      </c>
    </row>
    <row r="4261" customFormat="false" ht="14.4" hidden="false" customHeight="false" outlineLevel="0" collapsed="false">
      <c r="A4261" s="132" t="n">
        <v>4260</v>
      </c>
      <c r="B4261" s="63" t="n">
        <v>300215.804082</v>
      </c>
      <c r="C4261" s="63" t="n">
        <v>5057063.52024</v>
      </c>
      <c r="D4261" s="63" t="s">
        <v>3858</v>
      </c>
      <c r="E4261" s="142" t="n">
        <v>367</v>
      </c>
      <c r="F4261" s="139" t="n">
        <f aca="false">[2]terrains!E4261*10.76391</f>
        <v>3950.35497</v>
      </c>
      <c r="G4261" s="63" t="s">
        <v>329</v>
      </c>
      <c r="H4261" s="63" t="n">
        <v>0</v>
      </c>
      <c r="I4261" s="63" t="n">
        <v>0</v>
      </c>
      <c r="J4261" s="63" t="n">
        <f aca="false">IF([2]terrains!L4261=13.5,IF([2]terrains!X4261=1,12,9),-0.392532+1.267037*[2]terrains!L4261+0.472239*[2]terrains!X4261+0.58658*[2]terrains!W4261+0.089417*[2]terrains!V4261+0.531633*[2]terrains!U4261+0.337883*[2]terrains!T4261-0.403545*[2]terrains!S4261)</f>
        <v>2.141542</v>
      </c>
      <c r="K4261" s="140" t="n">
        <f aca="false">IF([2]terrains!I4261=0,[2]terrains!J4261,[2]terrains!I4261)</f>
        <v>2.141542</v>
      </c>
      <c r="L4261" s="63" t="n">
        <v>2</v>
      </c>
      <c r="M4261" s="63" t="n">
        <v>1</v>
      </c>
      <c r="N4261" s="63" t="n">
        <v>3</v>
      </c>
      <c r="O4261" s="63" t="s">
        <v>150</v>
      </c>
      <c r="P4261" s="63" t="n">
        <v>2</v>
      </c>
      <c r="Q4261" s="63" t="n">
        <v>1.5</v>
      </c>
      <c r="R4261" s="63" t="n">
        <v>1</v>
      </c>
      <c r="S4261" s="63" t="n">
        <v>0</v>
      </c>
      <c r="T4261" s="63" t="n">
        <v>0</v>
      </c>
      <c r="U4261" s="63" t="n">
        <v>0</v>
      </c>
      <c r="V4261" s="63" t="n">
        <v>0</v>
      </c>
      <c r="W4261" s="63" t="n">
        <v>0</v>
      </c>
      <c r="X4261" s="63" t="n">
        <v>0</v>
      </c>
      <c r="Y4261" s="63" t="n">
        <f aca="false">IF([2]terrains!L4261&lt;=2.5,1,IF([2]terrains!L4261&lt;=4.5,2,IF([2]terrains!L4261&lt;=6.5,3,4)))</f>
        <v>1</v>
      </c>
      <c r="Z4261" s="63" t="n">
        <f aca="false"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1" t="n">
        <f aca="false">[2]terrains!Z4261*[2]terrains!F4261</f>
        <v>138262.42395</v>
      </c>
    </row>
    <row r="4262" customFormat="false" ht="14.4" hidden="false" customHeight="false" outlineLevel="0" collapsed="false">
      <c r="A4262" s="132" t="n">
        <v>4261</v>
      </c>
      <c r="B4262" s="63" t="n">
        <v>274265.283845</v>
      </c>
      <c r="C4262" s="63" t="n">
        <v>5039220.31395</v>
      </c>
      <c r="D4262" s="63" t="s">
        <v>3859</v>
      </c>
      <c r="E4262" s="142" t="n">
        <v>366.8</v>
      </c>
      <c r="F4262" s="139" t="n">
        <f aca="false">[2]terrains!E4262*10.76391</f>
        <v>3948.202188</v>
      </c>
      <c r="G4262" s="63" t="s">
        <v>164</v>
      </c>
      <c r="H4262" s="63" t="n">
        <v>0</v>
      </c>
      <c r="I4262" s="63" t="n">
        <v>0</v>
      </c>
      <c r="J4262" s="63" t="n">
        <f aca="false">IF([2]terrains!L4262=13.5,IF([2]terrains!X4262=1,12,9),-0.392532+1.267037*[2]terrains!L4262+0.472239*[2]terrains!X4262+0.58658*[2]terrains!W4262+0.089417*[2]terrains!V4262+0.531633*[2]terrains!U4262+0.337883*[2]terrains!T4262-0.403545*[2]terrains!S4262)</f>
        <v>0.874505</v>
      </c>
      <c r="K4262" s="140" t="n">
        <f aca="false">IF([2]terrains!I4262=0,[2]terrains!J4262,[2]terrains!I4262)</f>
        <v>0.874505</v>
      </c>
      <c r="L4262" s="63" t="n">
        <v>1</v>
      </c>
      <c r="M4262" s="63" t="n">
        <v>1</v>
      </c>
      <c r="N4262" s="63" t="n">
        <v>2</v>
      </c>
      <c r="O4262" s="63" t="s">
        <v>150</v>
      </c>
      <c r="P4262" s="63" t="n">
        <v>1</v>
      </c>
      <c r="Q4262" s="63" t="n">
        <v>1</v>
      </c>
      <c r="R4262" s="63" t="n">
        <v>1</v>
      </c>
      <c r="S4262" s="63" t="n">
        <v>0</v>
      </c>
      <c r="T4262" s="63" t="n">
        <v>0</v>
      </c>
      <c r="U4262" s="63" t="n">
        <v>0</v>
      </c>
      <c r="V4262" s="63" t="n">
        <v>0</v>
      </c>
      <c r="W4262" s="63" t="n">
        <v>0</v>
      </c>
      <c r="X4262" s="63" t="n">
        <v>0</v>
      </c>
      <c r="Y4262" s="63" t="n">
        <f aca="false">IF([2]terrains!L4262&lt;=2.5,1,IF([2]terrains!L4262&lt;=4.5,2,IF([2]terrains!L4262&lt;=6.5,3,4)))</f>
        <v>1</v>
      </c>
      <c r="Z4262" s="63" t="n">
        <f aca="false"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1" t="n">
        <f aca="false">[2]terrains!Z4262*[2]terrains!F4262</f>
        <v>138187.07658</v>
      </c>
    </row>
    <row r="4263" customFormat="false" ht="14.4" hidden="false" customHeight="false" outlineLevel="0" collapsed="false">
      <c r="A4263" s="132" t="n">
        <v>4262</v>
      </c>
      <c r="B4263" s="63" t="n">
        <v>296683.007673</v>
      </c>
      <c r="C4263" s="63" t="n">
        <v>5037223.05217</v>
      </c>
      <c r="D4263" s="63" t="s">
        <v>3860</v>
      </c>
      <c r="E4263" s="142" t="n">
        <v>366</v>
      </c>
      <c r="F4263" s="139" t="n">
        <f aca="false">[2]terrains!E4263*10.76391</f>
        <v>3939.59106</v>
      </c>
      <c r="G4263" s="63" t="s">
        <v>184</v>
      </c>
      <c r="H4263" s="63" t="n">
        <v>0</v>
      </c>
      <c r="I4263" s="63" t="n">
        <v>0</v>
      </c>
      <c r="J4263" s="63" t="n">
        <f aca="false">IF([2]terrains!L4263=13.5,IF([2]terrains!X4263=1,12,9),-0.392532+1.267037*[2]terrains!L4263+0.472239*[2]terrains!X4263+0.58658*[2]terrains!W4263+0.089417*[2]terrains!V4263+0.531633*[2]terrains!U4263+0.337883*[2]terrains!T4263-0.403545*[2]terrains!S4263)</f>
        <v>2.673175</v>
      </c>
      <c r="K4263" s="140" t="n">
        <f aca="false">IF([2]terrains!I4263=0,[2]terrains!J4263,[2]terrains!I4263)</f>
        <v>2.673175</v>
      </c>
      <c r="L4263" s="63" t="n">
        <v>2</v>
      </c>
      <c r="M4263" s="63" t="n">
        <v>2</v>
      </c>
      <c r="N4263" s="63" t="n">
        <v>3</v>
      </c>
      <c r="O4263" s="63" t="s">
        <v>153</v>
      </c>
      <c r="P4263" s="63" t="n">
        <v>2</v>
      </c>
      <c r="Q4263" s="63" t="n">
        <v>2</v>
      </c>
      <c r="R4263" s="63" t="n">
        <v>0</v>
      </c>
      <c r="S4263" s="63" t="n">
        <v>0</v>
      </c>
      <c r="T4263" s="63" t="n">
        <v>0</v>
      </c>
      <c r="U4263" s="63" t="n">
        <v>1</v>
      </c>
      <c r="V4263" s="63" t="n">
        <v>0</v>
      </c>
      <c r="W4263" s="63" t="n">
        <v>0</v>
      </c>
      <c r="X4263" s="63" t="n">
        <v>0</v>
      </c>
      <c r="Y4263" s="63" t="n">
        <f aca="false">IF([2]terrains!L4263&lt;=2.5,1,IF([2]terrains!L4263&lt;=4.5,2,IF([2]terrains!L4263&lt;=6.5,3,4)))</f>
        <v>1</v>
      </c>
      <c r="Z4263" s="63" t="n">
        <f aca="false"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1" t="n">
        <f aca="false">[2]terrains!Z4263*[2]terrains!F4263</f>
        <v>488509.29144</v>
      </c>
    </row>
    <row r="4264" customFormat="false" ht="14.4" hidden="false" customHeight="false" outlineLevel="0" collapsed="false">
      <c r="A4264" s="132" t="n">
        <v>4263</v>
      </c>
      <c r="B4264" s="63" t="n">
        <v>290636.1756</v>
      </c>
      <c r="C4264" s="63" t="n">
        <v>5041401.788</v>
      </c>
      <c r="D4264" s="63" t="s">
        <v>3861</v>
      </c>
      <c r="E4264" s="142" t="n">
        <v>365.7</v>
      </c>
      <c r="F4264" s="139" t="n">
        <f aca="false">[2]terrains!E4264*10.76391</f>
        <v>3936.361887</v>
      </c>
      <c r="G4264" s="63" t="s">
        <v>2573</v>
      </c>
      <c r="H4264" s="63" t="n">
        <v>0</v>
      </c>
      <c r="I4264" s="63" t="n">
        <v>0</v>
      </c>
      <c r="J4264" s="63" t="n">
        <f aca="false">IF([2]terrains!L4264=13.5,IF([2]terrains!X4264=1,12,9),-0.392532+1.267037*[2]terrains!L4264+0.472239*[2]terrains!X4264+0.58658*[2]terrains!W4264+0.089417*[2]terrains!V4264+0.531633*[2]terrains!U4264+0.337883*[2]terrains!T4264-0.403545*[2]terrains!S4264)</f>
        <v>1.1044785</v>
      </c>
      <c r="K4264" s="140" t="n">
        <f aca="false">IF([2]terrains!I4264=0,[2]terrains!J4264,[2]terrains!I4264)</f>
        <v>1.1044785</v>
      </c>
      <c r="L4264" s="63" t="n">
        <v>1.5</v>
      </c>
      <c r="M4264" s="63" t="n">
        <v>1</v>
      </c>
      <c r="N4264" s="63" t="n">
        <v>2</v>
      </c>
      <c r="O4264" s="63" t="s">
        <v>151</v>
      </c>
      <c r="P4264" s="63" t="n">
        <v>2</v>
      </c>
      <c r="Q4264" s="63" t="n">
        <v>1.5</v>
      </c>
      <c r="R4264" s="63" t="n">
        <v>0</v>
      </c>
      <c r="S4264" s="63" t="n">
        <v>1</v>
      </c>
      <c r="T4264" s="63" t="n">
        <v>0</v>
      </c>
      <c r="U4264" s="63" t="n">
        <v>0</v>
      </c>
      <c r="V4264" s="63" t="n">
        <v>0</v>
      </c>
      <c r="W4264" s="63" t="n">
        <v>0</v>
      </c>
      <c r="X4264" s="63" t="n">
        <v>0</v>
      </c>
      <c r="Y4264" s="63" t="n">
        <f aca="false">IF([2]terrains!L4264&lt;=2.5,1,IF([2]terrains!L4264&lt;=4.5,2,IF([2]terrains!L4264&lt;=6.5,3,4)))</f>
        <v>1</v>
      </c>
      <c r="Z4264" s="63" t="n">
        <f aca="false"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1" t="n">
        <f aca="false">[2]terrains!Z4264*[2]terrains!F4264</f>
        <v>251927.160768</v>
      </c>
    </row>
    <row r="4265" customFormat="false" ht="14.4" hidden="false" customHeight="false" outlineLevel="0" collapsed="false">
      <c r="A4265" s="132" t="n">
        <v>4264</v>
      </c>
      <c r="B4265" s="63" t="n">
        <v>301987.905715</v>
      </c>
      <c r="C4265" s="63" t="n">
        <v>5059025.00524</v>
      </c>
      <c r="D4265" s="63" t="s">
        <v>3862</v>
      </c>
      <c r="E4265" s="142" t="n">
        <v>365.7</v>
      </c>
      <c r="F4265" s="139" t="n">
        <f aca="false">[2]terrains!E4265*10.76391</f>
        <v>3936.361887</v>
      </c>
      <c r="G4265" s="63" t="s">
        <v>303</v>
      </c>
      <c r="H4265" s="63" t="n">
        <v>0</v>
      </c>
      <c r="I4265" s="63" t="n">
        <v>0</v>
      </c>
      <c r="J4265" s="63" t="n">
        <f aca="false">IF([2]terrains!L4265=13.5,IF([2]terrains!X4265=1,12,9),-0.392532+1.267037*[2]terrains!L4265+0.472239*[2]terrains!X4265+0.58658*[2]terrains!W4265+0.089417*[2]terrains!V4265+0.531633*[2]terrains!U4265+0.337883*[2]terrains!T4265-0.403545*[2]terrains!S4265)</f>
        <v>2.7750605</v>
      </c>
      <c r="K4265" s="140" t="n">
        <f aca="false">IF([2]terrains!I4265=0,[2]terrains!J4265,[2]terrains!I4265)</f>
        <v>2.7750605</v>
      </c>
      <c r="L4265" s="63" t="n">
        <v>2.5</v>
      </c>
      <c r="M4265" s="63" t="n">
        <v>0</v>
      </c>
      <c r="N4265" s="63" t="n">
        <v>0</v>
      </c>
      <c r="O4265" s="63" t="s">
        <v>150</v>
      </c>
      <c r="P4265" s="63" t="n">
        <v>0</v>
      </c>
      <c r="Q4265" s="63" t="n">
        <v>0</v>
      </c>
      <c r="R4265" s="63" t="n">
        <v>1</v>
      </c>
      <c r="S4265" s="63" t="n">
        <v>0</v>
      </c>
      <c r="T4265" s="63" t="n">
        <v>0</v>
      </c>
      <c r="U4265" s="63" t="n">
        <v>0</v>
      </c>
      <c r="V4265" s="63" t="n">
        <v>0</v>
      </c>
      <c r="W4265" s="63" t="n">
        <v>0</v>
      </c>
      <c r="X4265" s="63" t="n">
        <v>0</v>
      </c>
      <c r="Y4265" s="63" t="n">
        <f aca="false">IF([2]terrains!L4265&lt;=2.5,1,IF([2]terrains!L4265&lt;=4.5,2,IF([2]terrains!L4265&lt;=6.5,3,4)))</f>
        <v>1</v>
      </c>
      <c r="Z4265" s="63" t="n">
        <f aca="false"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1" t="n">
        <f aca="false">[2]terrains!Z4265*[2]terrains!F4265</f>
        <v>137772.666045</v>
      </c>
    </row>
    <row r="4266" customFormat="false" ht="14.4" hidden="false" customHeight="false" outlineLevel="0" collapsed="false">
      <c r="A4266" s="132" t="n">
        <v>4265</v>
      </c>
      <c r="B4266" s="63" t="n">
        <v>301970.022055</v>
      </c>
      <c r="C4266" s="63" t="n">
        <v>5059059.2693</v>
      </c>
      <c r="D4266" s="63" t="s">
        <v>3863</v>
      </c>
      <c r="E4266" s="142" t="n">
        <v>365.7</v>
      </c>
      <c r="F4266" s="139" t="n">
        <f aca="false">[2]terrains!E4266*10.76391</f>
        <v>3936.361887</v>
      </c>
      <c r="G4266" s="63" t="s">
        <v>303</v>
      </c>
      <c r="H4266" s="63" t="n">
        <v>0</v>
      </c>
      <c r="I4266" s="63" t="n">
        <v>0</v>
      </c>
      <c r="J4266" s="63" t="n">
        <f aca="false">IF([2]terrains!L4266=13.5,IF([2]terrains!X4266=1,12,9),-0.392532+1.267037*[2]terrains!L4266+0.472239*[2]terrains!X4266+0.58658*[2]terrains!W4266+0.089417*[2]terrains!V4266+0.531633*[2]terrains!U4266+0.337883*[2]terrains!T4266-0.403545*[2]terrains!S4266)</f>
        <v>2.7750605</v>
      </c>
      <c r="K4266" s="140" t="n">
        <f aca="false">IF([2]terrains!I4266=0,[2]terrains!J4266,[2]terrains!I4266)</f>
        <v>2.7750605</v>
      </c>
      <c r="L4266" s="63" t="n">
        <v>2.5</v>
      </c>
      <c r="M4266" s="63" t="n">
        <v>0</v>
      </c>
      <c r="N4266" s="63" t="n">
        <v>0</v>
      </c>
      <c r="O4266" s="63" t="s">
        <v>150</v>
      </c>
      <c r="P4266" s="63" t="n">
        <v>0</v>
      </c>
      <c r="Q4266" s="63" t="n">
        <v>0</v>
      </c>
      <c r="R4266" s="63" t="n">
        <v>1</v>
      </c>
      <c r="S4266" s="63" t="n">
        <v>0</v>
      </c>
      <c r="T4266" s="63" t="n">
        <v>0</v>
      </c>
      <c r="U4266" s="63" t="n">
        <v>0</v>
      </c>
      <c r="V4266" s="63" t="n">
        <v>0</v>
      </c>
      <c r="W4266" s="63" t="n">
        <v>0</v>
      </c>
      <c r="X4266" s="63" t="n">
        <v>0</v>
      </c>
      <c r="Y4266" s="63" t="n">
        <f aca="false">IF([2]terrains!L4266&lt;=2.5,1,IF([2]terrains!L4266&lt;=4.5,2,IF([2]terrains!L4266&lt;=6.5,3,4)))</f>
        <v>1</v>
      </c>
      <c r="Z4266" s="63" t="n">
        <f aca="false"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1" t="n">
        <f aca="false">[2]terrains!Z4266*[2]terrains!F4266</f>
        <v>137772.666045</v>
      </c>
    </row>
    <row r="4267" customFormat="false" ht="14.4" hidden="false" customHeight="false" outlineLevel="0" collapsed="false">
      <c r="A4267" s="132" t="n">
        <v>4266</v>
      </c>
      <c r="B4267" s="63" t="n">
        <v>303008.7816</v>
      </c>
      <c r="C4267" s="63" t="n">
        <v>5047614.715</v>
      </c>
      <c r="D4267" s="63" t="s">
        <v>3864</v>
      </c>
      <c r="E4267" s="142" t="n">
        <v>365.6</v>
      </c>
      <c r="F4267" s="139" t="n">
        <f aca="false">[2]terrains!E4267*10.76391</f>
        <v>3935.285496</v>
      </c>
      <c r="G4267" s="63" t="s">
        <v>1485</v>
      </c>
      <c r="H4267" s="63" t="n">
        <v>0</v>
      </c>
      <c r="I4267" s="63" t="n">
        <v>0</v>
      </c>
      <c r="J4267" s="63" t="n">
        <f aca="false">IF([2]terrains!L4267=13.5,IF([2]terrains!X4267=1,12,9),-0.392532+1.267037*[2]terrains!L4267+0.472239*[2]terrains!X4267+0.58658*[2]terrains!W4267+0.089417*[2]terrains!V4267+0.531633*[2]terrains!U4267+0.337883*[2]terrains!T4267-0.403545*[2]terrains!S4267)</f>
        <v>1.737997</v>
      </c>
      <c r="K4267" s="140" t="n">
        <f aca="false">IF([2]terrains!I4267=0,[2]terrains!J4267,[2]terrains!I4267)</f>
        <v>1.737997</v>
      </c>
      <c r="L4267" s="63" t="n">
        <v>2</v>
      </c>
      <c r="M4267" s="63" t="n">
        <v>1</v>
      </c>
      <c r="N4267" s="63" t="n">
        <v>4</v>
      </c>
      <c r="O4267" s="63" t="s">
        <v>151</v>
      </c>
      <c r="P4267" s="63" t="n">
        <v>2</v>
      </c>
      <c r="Q4267" s="63" t="n">
        <v>1.5</v>
      </c>
      <c r="R4267" s="63" t="n">
        <v>0</v>
      </c>
      <c r="S4267" s="63" t="n">
        <v>1</v>
      </c>
      <c r="T4267" s="63" t="n">
        <v>0</v>
      </c>
      <c r="U4267" s="63" t="n">
        <v>0</v>
      </c>
      <c r="V4267" s="63" t="n">
        <v>0</v>
      </c>
      <c r="W4267" s="63" t="n">
        <v>0</v>
      </c>
      <c r="X4267" s="63" t="n">
        <v>0</v>
      </c>
      <c r="Y4267" s="63" t="n">
        <f aca="false">IF([2]terrains!L4267&lt;=2.5,1,IF([2]terrains!L4267&lt;=4.5,2,IF([2]terrains!L4267&lt;=6.5,3,4)))</f>
        <v>1</v>
      </c>
      <c r="Z4267" s="63" t="n">
        <f aca="false"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1" t="n">
        <f aca="false">[2]terrains!Z4267*[2]terrains!F4267</f>
        <v>251858.271744</v>
      </c>
    </row>
    <row r="4268" customFormat="false" ht="14.4" hidden="false" customHeight="false" outlineLevel="0" collapsed="false">
      <c r="A4268" s="132" t="n">
        <v>4267</v>
      </c>
      <c r="B4268" s="63" t="n">
        <v>300092.819441</v>
      </c>
      <c r="C4268" s="63" t="n">
        <v>5040901.16817</v>
      </c>
      <c r="D4268" s="63" t="s">
        <v>3865</v>
      </c>
      <c r="E4268" s="142" t="n">
        <v>365.5</v>
      </c>
      <c r="F4268" s="139" t="n">
        <f aca="false">[2]terrains!E4268*10.76391</f>
        <v>3934.209105</v>
      </c>
      <c r="G4268" s="63" t="s">
        <v>221</v>
      </c>
      <c r="H4268" s="63" t="n">
        <v>0</v>
      </c>
      <c r="I4268" s="63" t="n">
        <v>6</v>
      </c>
      <c r="J4268" s="63" t="n">
        <f aca="false">IF([2]terrains!L4268=13.5,IF([2]terrains!X4268=1,12,9),-0.392532+1.267037*[2]terrains!L4268+0.472239*[2]terrains!X4268+0.58658*[2]terrains!W4268+0.089417*[2]terrains!V4268+0.531633*[2]terrains!U4268+0.337883*[2]terrains!T4268-0.403545*[2]terrains!S4268)</f>
        <v>5.7813735</v>
      </c>
      <c r="K4268" s="140" t="n">
        <f aca="false">IF([2]terrains!I4268=0,[2]terrains!J4268,[2]terrains!I4268)</f>
        <v>6</v>
      </c>
      <c r="L4268" s="63" t="n">
        <v>4.5</v>
      </c>
      <c r="M4268" s="63" t="n">
        <v>0</v>
      </c>
      <c r="N4268" s="63" t="n">
        <v>0</v>
      </c>
      <c r="O4268" s="63" t="s">
        <v>156</v>
      </c>
      <c r="P4268" s="63" t="n">
        <v>0</v>
      </c>
      <c r="Q4268" s="63" t="n">
        <v>0</v>
      </c>
      <c r="R4268" s="63" t="n">
        <v>0</v>
      </c>
      <c r="S4268" s="63" t="n">
        <v>0</v>
      </c>
      <c r="T4268" s="63" t="n">
        <v>0</v>
      </c>
      <c r="U4268" s="63" t="n">
        <v>0</v>
      </c>
      <c r="V4268" s="63" t="n">
        <v>0</v>
      </c>
      <c r="W4268" s="63" t="n">
        <v>0</v>
      </c>
      <c r="X4268" s="63" t="n">
        <v>1</v>
      </c>
      <c r="Y4268" s="63" t="n">
        <f aca="false">IF([2]terrains!L4268&lt;=2.5,1,IF([2]terrains!L4268&lt;=4.5,2,IF([2]terrains!L4268&lt;=6.5,3,4)))</f>
        <v>2</v>
      </c>
      <c r="Z4268" s="63" t="n">
        <f aca="false"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1" t="n">
        <f aca="false">[2]terrains!Z4268*[2]terrains!F4268</f>
        <v>952078.60341</v>
      </c>
    </row>
    <row r="4269" customFormat="false" ht="14.4" hidden="false" customHeight="false" outlineLevel="0" collapsed="false">
      <c r="A4269" s="132" t="n">
        <v>4268</v>
      </c>
      <c r="B4269" s="63" t="n">
        <v>299576.946</v>
      </c>
      <c r="C4269" s="63" t="n">
        <v>5041922.09</v>
      </c>
      <c r="D4269" s="63" t="s">
        <v>3866</v>
      </c>
      <c r="E4269" s="142" t="n">
        <v>365.4</v>
      </c>
      <c r="F4269" s="139" t="n">
        <f aca="false">[2]terrains!E4269*10.76391</f>
        <v>3933.132714</v>
      </c>
      <c r="G4269" s="63" t="s">
        <v>1303</v>
      </c>
      <c r="H4269" s="63" t="n">
        <v>0</v>
      </c>
      <c r="I4269" s="63" t="n">
        <v>3</v>
      </c>
      <c r="J4269" s="63" t="n">
        <f aca="false"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40" t="n">
        <f aca="false">IF([2]terrains!I4269=0,[2]terrains!J4269,[2]terrains!I4269)</f>
        <v>3</v>
      </c>
      <c r="L4269" s="63" t="n">
        <v>2.5</v>
      </c>
      <c r="M4269" s="63" t="n">
        <v>0</v>
      </c>
      <c r="N4269" s="63" t="n">
        <v>0</v>
      </c>
      <c r="O4269" s="63" t="s">
        <v>156</v>
      </c>
      <c r="P4269" s="63" t="n">
        <v>0</v>
      </c>
      <c r="Q4269" s="63" t="n">
        <v>0</v>
      </c>
      <c r="R4269" s="63" t="n">
        <v>0</v>
      </c>
      <c r="S4269" s="63" t="n">
        <v>0</v>
      </c>
      <c r="T4269" s="63" t="n">
        <v>0</v>
      </c>
      <c r="U4269" s="63" t="n">
        <v>0</v>
      </c>
      <c r="V4269" s="63" t="n">
        <v>0</v>
      </c>
      <c r="W4269" s="63" t="n">
        <v>0</v>
      </c>
      <c r="X4269" s="63" t="n">
        <v>1</v>
      </c>
      <c r="Y4269" s="63" t="n">
        <f aca="false">IF([2]terrains!L4269&lt;=2.5,1,IF([2]terrains!L4269&lt;=4.5,2,IF([2]terrains!L4269&lt;=6.5,3,4)))</f>
        <v>1</v>
      </c>
      <c r="Z4269" s="63" t="n">
        <f aca="false"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1" t="n">
        <f aca="false">[2]terrains!Z4269*[2]terrains!F4269</f>
        <v>747295.21566</v>
      </c>
    </row>
    <row r="4270" customFormat="false" ht="14.4" hidden="false" customHeight="false" outlineLevel="0" collapsed="false">
      <c r="A4270" s="132" t="n">
        <v>4269</v>
      </c>
      <c r="B4270" s="63" t="n">
        <v>274274.550406</v>
      </c>
      <c r="C4270" s="63" t="n">
        <v>5039227.69375</v>
      </c>
      <c r="D4270" s="63" t="s">
        <v>3867</v>
      </c>
      <c r="E4270" s="142" t="n">
        <v>365.3</v>
      </c>
      <c r="F4270" s="139" t="n">
        <f aca="false">[2]terrains!E4270*10.76391</f>
        <v>3932.056323</v>
      </c>
      <c r="G4270" s="63" t="s">
        <v>164</v>
      </c>
      <c r="H4270" s="63" t="n">
        <v>0</v>
      </c>
      <c r="I4270" s="63" t="n">
        <v>0</v>
      </c>
      <c r="J4270" s="63" t="n">
        <f aca="false">IF([2]terrains!L4270=13.5,IF([2]terrains!X4270=1,12,9),-0.392532+1.267037*[2]terrains!L4270+0.472239*[2]terrains!X4270+0.58658*[2]terrains!W4270+0.089417*[2]terrains!V4270+0.531633*[2]terrains!U4270+0.337883*[2]terrains!T4270-0.403545*[2]terrains!S4270)</f>
        <v>0.874505</v>
      </c>
      <c r="K4270" s="140" t="n">
        <f aca="false">IF([2]terrains!I4270=0,[2]terrains!J4270,[2]terrains!I4270)</f>
        <v>0.874505</v>
      </c>
      <c r="L4270" s="63" t="n">
        <v>1</v>
      </c>
      <c r="M4270" s="63" t="n">
        <v>1</v>
      </c>
      <c r="N4270" s="63" t="n">
        <v>2</v>
      </c>
      <c r="O4270" s="63" t="s">
        <v>150</v>
      </c>
      <c r="P4270" s="63" t="n">
        <v>1</v>
      </c>
      <c r="Q4270" s="63" t="n">
        <v>1</v>
      </c>
      <c r="R4270" s="63" t="n">
        <v>1</v>
      </c>
      <c r="S4270" s="63" t="n">
        <v>0</v>
      </c>
      <c r="T4270" s="63" t="n">
        <v>0</v>
      </c>
      <c r="U4270" s="63" t="n">
        <v>0</v>
      </c>
      <c r="V4270" s="63" t="n">
        <v>0</v>
      </c>
      <c r="W4270" s="63" t="n">
        <v>0</v>
      </c>
      <c r="X4270" s="63" t="n">
        <v>0</v>
      </c>
      <c r="Y4270" s="63" t="n">
        <f aca="false">IF([2]terrains!L4270&lt;=2.5,1,IF([2]terrains!L4270&lt;=4.5,2,IF([2]terrains!L4270&lt;=6.5,3,4)))</f>
        <v>1</v>
      </c>
      <c r="Z4270" s="63" t="n">
        <f aca="false"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1" t="n">
        <f aca="false">[2]terrains!Z4270*[2]terrains!F4270</f>
        <v>137621.971305</v>
      </c>
    </row>
    <row r="4271" customFormat="false" ht="14.4" hidden="false" customHeight="false" outlineLevel="0" collapsed="false">
      <c r="A4271" s="132" t="n">
        <v>4270</v>
      </c>
      <c r="B4271" s="63" t="n">
        <v>294018.145057</v>
      </c>
      <c r="C4271" s="63" t="n">
        <v>5051584.79367</v>
      </c>
      <c r="D4271" s="63" t="s">
        <v>3868</v>
      </c>
      <c r="E4271" s="142" t="n">
        <v>363.4</v>
      </c>
      <c r="F4271" s="139" t="n">
        <f aca="false">[2]terrains!E4271*10.76391</f>
        <v>3911.604894</v>
      </c>
      <c r="G4271" s="63" t="s">
        <v>1297</v>
      </c>
      <c r="H4271" s="63" t="n">
        <v>0</v>
      </c>
      <c r="I4271" s="63" t="n">
        <v>0</v>
      </c>
      <c r="J4271" s="63" t="n">
        <f aca="false">IF([2]terrains!L4271=13.5,IF([2]terrains!X4271=1,12,9),-0.392532+1.267037*[2]terrains!L4271+0.472239*[2]terrains!X4271+0.58658*[2]terrains!W4271+0.089417*[2]terrains!V4271+0.531633*[2]terrains!U4271+0.337883*[2]terrains!T4271-0.403545*[2]terrains!S4271)</f>
        <v>1.737997</v>
      </c>
      <c r="K4271" s="140" t="n">
        <f aca="false">IF([2]terrains!I4271=0,[2]terrains!J4271,[2]terrains!I4271)</f>
        <v>1.737997</v>
      </c>
      <c r="L4271" s="63" t="n">
        <v>2</v>
      </c>
      <c r="M4271" s="63" t="n">
        <v>1</v>
      </c>
      <c r="N4271" s="63" t="n">
        <v>3</v>
      </c>
      <c r="O4271" s="63" t="s">
        <v>151</v>
      </c>
      <c r="P4271" s="63" t="n">
        <v>2</v>
      </c>
      <c r="Q4271" s="63" t="n">
        <v>2</v>
      </c>
      <c r="R4271" s="63" t="n">
        <v>0</v>
      </c>
      <c r="S4271" s="63" t="n">
        <v>1</v>
      </c>
      <c r="T4271" s="63" t="n">
        <v>0</v>
      </c>
      <c r="U4271" s="63" t="n">
        <v>0</v>
      </c>
      <c r="V4271" s="63" t="n">
        <v>0</v>
      </c>
      <c r="W4271" s="63" t="n">
        <v>0</v>
      </c>
      <c r="X4271" s="63" t="n">
        <v>0</v>
      </c>
      <c r="Y4271" s="63" t="n">
        <f aca="false">IF([2]terrains!L4271&lt;=2.5,1,IF([2]terrains!L4271&lt;=4.5,2,IF([2]terrains!L4271&lt;=6.5,3,4)))</f>
        <v>1</v>
      </c>
      <c r="Z4271" s="63" t="n">
        <f aca="false"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1" t="n">
        <f aca="false">[2]terrains!Z4271*[2]terrains!F4271</f>
        <v>250342.713216</v>
      </c>
    </row>
    <row r="4272" customFormat="false" ht="14.4" hidden="false" customHeight="false" outlineLevel="0" collapsed="false">
      <c r="A4272" s="132" t="n">
        <v>4271</v>
      </c>
      <c r="B4272" s="63" t="n">
        <v>300051.496211</v>
      </c>
      <c r="C4272" s="63" t="n">
        <v>5039357.80143</v>
      </c>
      <c r="D4272" s="63" t="s">
        <v>3869</v>
      </c>
      <c r="E4272" s="142" t="n">
        <v>362.4</v>
      </c>
      <c r="F4272" s="139" t="n">
        <f aca="false">[2]terrains!E4272*10.76391</f>
        <v>3900.840984</v>
      </c>
      <c r="G4272" s="63" t="s">
        <v>988</v>
      </c>
      <c r="H4272" s="63" t="n">
        <v>3</v>
      </c>
      <c r="I4272" s="63" t="n">
        <v>9</v>
      </c>
      <c r="J4272" s="63" t="n">
        <f aca="false"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40" t="n">
        <f aca="false">IF([2]terrains!I4272=0,[2]terrains!J4272,[2]terrains!I4272)</f>
        <v>9</v>
      </c>
      <c r="L4272" s="63" t="n">
        <v>5</v>
      </c>
      <c r="M4272" s="63" t="n">
        <v>3</v>
      </c>
      <c r="N4272" s="63" t="n">
        <v>15</v>
      </c>
      <c r="O4272" s="63" t="s">
        <v>156</v>
      </c>
      <c r="P4272" s="63" t="n">
        <v>2</v>
      </c>
      <c r="Q4272" s="63" t="n">
        <v>2</v>
      </c>
      <c r="R4272" s="63" t="n">
        <v>0</v>
      </c>
      <c r="S4272" s="63" t="n">
        <v>0</v>
      </c>
      <c r="T4272" s="63" t="n">
        <v>0</v>
      </c>
      <c r="U4272" s="63" t="n">
        <v>0</v>
      </c>
      <c r="V4272" s="63" t="n">
        <v>0</v>
      </c>
      <c r="W4272" s="63" t="n">
        <v>0</v>
      </c>
      <c r="X4272" s="63" t="n">
        <v>1</v>
      </c>
      <c r="Y4272" s="63" t="n">
        <f aca="false">IF([2]terrains!L4272&lt;=2.5,1,IF([2]terrains!L4272&lt;=4.5,2,IF([2]terrains!L4272&lt;=6.5,3,4)))</f>
        <v>3</v>
      </c>
      <c r="Z4272" s="63" t="n">
        <f aca="false"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1" t="n">
        <f aca="false">[2]terrains!Z4272*[2]terrains!F4272</f>
        <v>1392600.231288</v>
      </c>
    </row>
    <row r="4273" customFormat="false" ht="14.4" hidden="false" customHeight="false" outlineLevel="0" collapsed="false">
      <c r="A4273" s="132" t="n">
        <v>4272</v>
      </c>
      <c r="B4273" s="63" t="n">
        <v>287866.962931</v>
      </c>
      <c r="C4273" s="63" t="n">
        <v>5043024.2395</v>
      </c>
      <c r="D4273" s="63" t="s">
        <v>3870</v>
      </c>
      <c r="E4273" s="142" t="n">
        <v>362.3</v>
      </c>
      <c r="F4273" s="139" t="n">
        <f aca="false">[2]terrains!E4273*10.76391</f>
        <v>3899.764593</v>
      </c>
      <c r="G4273" s="63" t="s">
        <v>388</v>
      </c>
      <c r="H4273" s="63" t="n">
        <v>1</v>
      </c>
      <c r="I4273" s="63" t="n">
        <v>3</v>
      </c>
      <c r="J4273" s="63" t="n">
        <f aca="false">IF([2]terrains!L4273=13.5,IF([2]terrains!X4273=1,12,9),-0.392532+1.267037*[2]terrains!L4273+0.472239*[2]terrains!X4273+0.58658*[2]terrains!W4273+0.089417*[2]terrains!V4273+0.531633*[2]terrains!U4273+0.337883*[2]terrains!T4273-0.403545*[2]terrains!S4273)</f>
        <v>3.6385525</v>
      </c>
      <c r="K4273" s="140" t="n">
        <f aca="false">IF([2]terrains!I4273=0,[2]terrains!J4273,[2]terrains!I4273)</f>
        <v>3</v>
      </c>
      <c r="L4273" s="63" t="n">
        <v>3.5</v>
      </c>
      <c r="M4273" s="63" t="n">
        <v>3</v>
      </c>
      <c r="N4273" s="63" t="n">
        <v>6</v>
      </c>
      <c r="O4273" s="63" t="s">
        <v>151</v>
      </c>
      <c r="P4273" s="63" t="n">
        <v>2.5</v>
      </c>
      <c r="Q4273" s="63" t="n">
        <v>2.5</v>
      </c>
      <c r="R4273" s="63" t="n">
        <v>0</v>
      </c>
      <c r="S4273" s="63" t="n">
        <v>1</v>
      </c>
      <c r="T4273" s="63" t="n">
        <v>0</v>
      </c>
      <c r="U4273" s="63" t="n">
        <v>0</v>
      </c>
      <c r="V4273" s="63" t="n">
        <v>0</v>
      </c>
      <c r="W4273" s="63" t="n">
        <v>0</v>
      </c>
      <c r="X4273" s="63" t="n">
        <v>0</v>
      </c>
      <c r="Y4273" s="63" t="n">
        <f aca="false">IF([2]terrains!L4273&lt;=2.5,1,IF([2]terrains!L4273&lt;=4.5,2,IF([2]terrains!L4273&lt;=6.5,3,4)))</f>
        <v>2</v>
      </c>
      <c r="Z4273" s="63" t="n">
        <f aca="false"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1" t="n">
        <f aca="false">[2]terrains!Z4273*[2]terrains!F4273</f>
        <v>249584.933952</v>
      </c>
    </row>
    <row r="4274" customFormat="false" ht="14.4" hidden="false" customHeight="false" outlineLevel="0" collapsed="false">
      <c r="A4274" s="132" t="n">
        <v>4273</v>
      </c>
      <c r="B4274" s="63" t="n">
        <v>287960.373378</v>
      </c>
      <c r="C4274" s="63" t="n">
        <v>5042906.39395</v>
      </c>
      <c r="D4274" s="63" t="s">
        <v>3871</v>
      </c>
      <c r="E4274" s="142" t="n">
        <v>361.3</v>
      </c>
      <c r="F4274" s="139" t="n">
        <f aca="false">[2]terrains!E4274*10.76391</f>
        <v>3889.000683</v>
      </c>
      <c r="G4274" s="63" t="s">
        <v>388</v>
      </c>
      <c r="H4274" s="63" t="n">
        <v>1</v>
      </c>
      <c r="I4274" s="63" t="n">
        <v>3</v>
      </c>
      <c r="J4274" s="63" t="n">
        <f aca="false">IF([2]terrains!L4274=13.5,IF([2]terrains!X4274=1,12,9),-0.392532+1.267037*[2]terrains!L4274+0.472239*[2]terrains!X4274+0.58658*[2]terrains!W4274+0.089417*[2]terrains!V4274+0.531633*[2]terrains!U4274+0.337883*[2]terrains!T4274-0.403545*[2]terrains!S4274)</f>
        <v>3.6385525</v>
      </c>
      <c r="K4274" s="140" t="n">
        <f aca="false">IF([2]terrains!I4274=0,[2]terrains!J4274,[2]terrains!I4274)</f>
        <v>3</v>
      </c>
      <c r="L4274" s="63" t="n">
        <v>3.5</v>
      </c>
      <c r="M4274" s="63" t="n">
        <v>3</v>
      </c>
      <c r="N4274" s="63" t="n">
        <v>6</v>
      </c>
      <c r="O4274" s="63" t="s">
        <v>151</v>
      </c>
      <c r="P4274" s="63" t="n">
        <v>2.5</v>
      </c>
      <c r="Q4274" s="63" t="n">
        <v>2.5</v>
      </c>
      <c r="R4274" s="63" t="n">
        <v>0</v>
      </c>
      <c r="S4274" s="63" t="n">
        <v>1</v>
      </c>
      <c r="T4274" s="63" t="n">
        <v>0</v>
      </c>
      <c r="U4274" s="63" t="n">
        <v>0</v>
      </c>
      <c r="V4274" s="63" t="n">
        <v>0</v>
      </c>
      <c r="W4274" s="63" t="n">
        <v>0</v>
      </c>
      <c r="X4274" s="63" t="n">
        <v>0</v>
      </c>
      <c r="Y4274" s="63" t="n">
        <f aca="false">IF([2]terrains!L4274&lt;=2.5,1,IF([2]terrains!L4274&lt;=4.5,2,IF([2]terrains!L4274&lt;=6.5,3,4)))</f>
        <v>2</v>
      </c>
      <c r="Z4274" s="63" t="n">
        <f aca="false"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1" t="n">
        <f aca="false">[2]terrains!Z4274*[2]terrains!F4274</f>
        <v>248896.043712</v>
      </c>
    </row>
    <row r="4275" customFormat="false" ht="14.4" hidden="false" customHeight="false" outlineLevel="0" collapsed="false">
      <c r="A4275" s="132" t="n">
        <v>4274</v>
      </c>
      <c r="B4275" s="63" t="n">
        <v>304009.9318</v>
      </c>
      <c r="C4275" s="63" t="n">
        <v>5052360.494</v>
      </c>
      <c r="D4275" s="63" t="s">
        <v>3872</v>
      </c>
      <c r="E4275" s="142" t="n">
        <v>361.1</v>
      </c>
      <c r="F4275" s="139" t="n">
        <f aca="false">[2]terrains!E4275*10.76391</f>
        <v>3886.847901</v>
      </c>
      <c r="G4275" s="63" t="s">
        <v>1790</v>
      </c>
      <c r="H4275" s="63" t="n">
        <v>0</v>
      </c>
      <c r="I4275" s="63" t="n">
        <v>0</v>
      </c>
      <c r="J4275" s="63" t="n">
        <f aca="false">IF([2]terrains!L4275=13.5,IF([2]terrains!X4275=1,12,9),-0.392532+1.267037*[2]terrains!L4275+0.472239*[2]terrains!X4275+0.58658*[2]terrains!W4275+0.089417*[2]terrains!V4275+0.531633*[2]terrains!U4275+0.337883*[2]terrains!T4275-0.403545*[2]terrains!S4275)</f>
        <v>1.737997</v>
      </c>
      <c r="K4275" s="140" t="n">
        <f aca="false">IF([2]terrains!I4275=0,[2]terrains!J4275,[2]terrains!I4275)</f>
        <v>1.737997</v>
      </c>
      <c r="L4275" s="63" t="n">
        <v>2</v>
      </c>
      <c r="M4275" s="63" t="n">
        <v>1</v>
      </c>
      <c r="N4275" s="63" t="n">
        <v>3</v>
      </c>
      <c r="O4275" s="63" t="s">
        <v>151</v>
      </c>
      <c r="P4275" s="63" t="n">
        <v>2</v>
      </c>
      <c r="Q4275" s="63" t="n">
        <v>1.5</v>
      </c>
      <c r="R4275" s="63" t="n">
        <v>0</v>
      </c>
      <c r="S4275" s="63" t="n">
        <v>1</v>
      </c>
      <c r="T4275" s="63" t="n">
        <v>0</v>
      </c>
      <c r="U4275" s="63" t="n">
        <v>0</v>
      </c>
      <c r="V4275" s="63" t="n">
        <v>0</v>
      </c>
      <c r="W4275" s="63" t="n">
        <v>0</v>
      </c>
      <c r="X4275" s="63" t="n">
        <v>0</v>
      </c>
      <c r="Y4275" s="63" t="n">
        <f aca="false">IF([2]terrains!L4275&lt;=2.5,1,IF([2]terrains!L4275&lt;=4.5,2,IF([2]terrains!L4275&lt;=6.5,3,4)))</f>
        <v>1</v>
      </c>
      <c r="Z4275" s="63" t="n">
        <f aca="false"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1" t="n">
        <f aca="false">[2]terrains!Z4275*[2]terrains!F4275</f>
        <v>248758.265664</v>
      </c>
    </row>
    <row r="4276" customFormat="false" ht="14.4" hidden="false" customHeight="false" outlineLevel="0" collapsed="false">
      <c r="A4276" s="132" t="n">
        <v>4275</v>
      </c>
      <c r="B4276" s="63" t="n">
        <v>301326.048837</v>
      </c>
      <c r="C4276" s="63" t="n">
        <v>5052738.04875</v>
      </c>
      <c r="D4276" s="63" t="s">
        <v>3873</v>
      </c>
      <c r="E4276" s="142" t="n">
        <v>360</v>
      </c>
      <c r="F4276" s="139" t="n">
        <f aca="false">[2]terrains!E4276*10.76391</f>
        <v>3875.0076</v>
      </c>
      <c r="G4276" s="63" t="s">
        <v>1790</v>
      </c>
      <c r="H4276" s="63" t="n">
        <v>0</v>
      </c>
      <c r="I4276" s="63" t="n">
        <v>0</v>
      </c>
      <c r="J4276" s="63" t="n">
        <f aca="false">IF([2]terrains!L4276=13.5,IF([2]terrains!X4276=1,12,9),-0.392532+1.267037*[2]terrains!L4276+0.472239*[2]terrains!X4276+0.58658*[2]terrains!W4276+0.089417*[2]terrains!V4276+0.531633*[2]terrains!U4276+0.337883*[2]terrains!T4276-0.403545*[2]terrains!S4276)</f>
        <v>1.737997</v>
      </c>
      <c r="K4276" s="140" t="n">
        <f aca="false">IF([2]terrains!I4276=0,[2]terrains!J4276,[2]terrains!I4276)</f>
        <v>1.737997</v>
      </c>
      <c r="L4276" s="63" t="n">
        <v>2</v>
      </c>
      <c r="M4276" s="63" t="n">
        <v>1</v>
      </c>
      <c r="N4276" s="63" t="n">
        <v>3</v>
      </c>
      <c r="O4276" s="63" t="s">
        <v>151</v>
      </c>
      <c r="P4276" s="63" t="n">
        <v>2</v>
      </c>
      <c r="Q4276" s="63" t="n">
        <v>1.5</v>
      </c>
      <c r="R4276" s="63" t="n">
        <v>0</v>
      </c>
      <c r="S4276" s="63" t="n">
        <v>1</v>
      </c>
      <c r="T4276" s="63" t="n">
        <v>0</v>
      </c>
      <c r="U4276" s="63" t="n">
        <v>0</v>
      </c>
      <c r="V4276" s="63" t="n">
        <v>0</v>
      </c>
      <c r="W4276" s="63" t="n">
        <v>0</v>
      </c>
      <c r="X4276" s="63" t="n">
        <v>0</v>
      </c>
      <c r="Y4276" s="63" t="n">
        <f aca="false">IF([2]terrains!L4276&lt;=2.5,1,IF([2]terrains!L4276&lt;=4.5,2,IF([2]terrains!L4276&lt;=6.5,3,4)))</f>
        <v>1</v>
      </c>
      <c r="Z4276" s="63" t="n">
        <f aca="false"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1" t="n">
        <f aca="false">[2]terrains!Z4276*[2]terrains!F4276</f>
        <v>248000.4864</v>
      </c>
    </row>
    <row r="4277" customFormat="false" ht="14.4" hidden="false" customHeight="false" outlineLevel="0" collapsed="false">
      <c r="A4277" s="132" t="n">
        <v>4276</v>
      </c>
      <c r="B4277" s="63" t="n">
        <v>301334.383209</v>
      </c>
      <c r="C4277" s="63" t="n">
        <v>5052746.67793</v>
      </c>
      <c r="D4277" s="63" t="s">
        <v>3874</v>
      </c>
      <c r="E4277" s="142" t="n">
        <v>360</v>
      </c>
      <c r="F4277" s="139" t="n">
        <f aca="false">[2]terrains!E4277*10.76391</f>
        <v>3875.0076</v>
      </c>
      <c r="G4277" s="63" t="s">
        <v>1790</v>
      </c>
      <c r="H4277" s="63" t="n">
        <v>0</v>
      </c>
      <c r="I4277" s="63" t="n">
        <v>0</v>
      </c>
      <c r="J4277" s="63" t="n">
        <f aca="false">IF([2]terrains!L4277=13.5,IF([2]terrains!X4277=1,12,9),-0.392532+1.267037*[2]terrains!L4277+0.472239*[2]terrains!X4277+0.58658*[2]terrains!W4277+0.089417*[2]terrains!V4277+0.531633*[2]terrains!U4277+0.337883*[2]terrains!T4277-0.403545*[2]terrains!S4277)</f>
        <v>1.737997</v>
      </c>
      <c r="K4277" s="140" t="n">
        <f aca="false">IF([2]terrains!I4277=0,[2]terrains!J4277,[2]terrains!I4277)</f>
        <v>1.737997</v>
      </c>
      <c r="L4277" s="63" t="n">
        <v>2</v>
      </c>
      <c r="M4277" s="63" t="n">
        <v>1</v>
      </c>
      <c r="N4277" s="63" t="n">
        <v>3</v>
      </c>
      <c r="O4277" s="63" t="s">
        <v>151</v>
      </c>
      <c r="P4277" s="63" t="n">
        <v>2</v>
      </c>
      <c r="Q4277" s="63" t="n">
        <v>1.5</v>
      </c>
      <c r="R4277" s="63" t="n">
        <v>0</v>
      </c>
      <c r="S4277" s="63" t="n">
        <v>1</v>
      </c>
      <c r="T4277" s="63" t="n">
        <v>0</v>
      </c>
      <c r="U4277" s="63" t="n">
        <v>0</v>
      </c>
      <c r="V4277" s="63" t="n">
        <v>0</v>
      </c>
      <c r="W4277" s="63" t="n">
        <v>0</v>
      </c>
      <c r="X4277" s="63" t="n">
        <v>0</v>
      </c>
      <c r="Y4277" s="63" t="n">
        <f aca="false">IF([2]terrains!L4277&lt;=2.5,1,IF([2]terrains!L4277&lt;=4.5,2,IF([2]terrains!L4277&lt;=6.5,3,4)))</f>
        <v>1</v>
      </c>
      <c r="Z4277" s="63" t="n">
        <f aca="false"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1" t="n">
        <f aca="false">[2]terrains!Z4277*[2]terrains!F4277</f>
        <v>248000.4864</v>
      </c>
    </row>
    <row r="4278" customFormat="false" ht="14.4" hidden="false" customHeight="false" outlineLevel="0" collapsed="false">
      <c r="A4278" s="132" t="n">
        <v>4277</v>
      </c>
      <c r="B4278" s="63" t="n">
        <v>298473.0355</v>
      </c>
      <c r="C4278" s="63" t="n">
        <v>5038189.328</v>
      </c>
      <c r="D4278" s="63" t="s">
        <v>3875</v>
      </c>
      <c r="E4278" s="142" t="n">
        <v>359.5</v>
      </c>
      <c r="F4278" s="139" t="n">
        <f aca="false">[2]terrains!E4278*10.76391</f>
        <v>3869.625645</v>
      </c>
      <c r="G4278" s="63" t="s">
        <v>350</v>
      </c>
      <c r="H4278" s="63" t="n">
        <v>0</v>
      </c>
      <c r="I4278" s="63" t="n">
        <v>0</v>
      </c>
      <c r="J4278" s="63" t="n">
        <f aca="false">IF([2]terrains!L4278=13.5,IF([2]terrains!X4278=1,12,9),-0.392532+1.267037*[2]terrains!L4278+0.472239*[2]terrains!X4278+0.58658*[2]terrains!W4278+0.089417*[2]terrains!V4278+0.531633*[2]terrains!U4278+0.337883*[2]terrains!T4278-0.403545*[2]terrains!S4278)</f>
        <v>3.1129435</v>
      </c>
      <c r="K4278" s="140" t="n">
        <f aca="false">IF([2]terrains!I4278=0,[2]terrains!J4278,[2]terrains!I4278)</f>
        <v>3.1129435</v>
      </c>
      <c r="L4278" s="63" t="n">
        <v>2.5</v>
      </c>
      <c r="M4278" s="63" t="n">
        <v>2</v>
      </c>
      <c r="N4278" s="63" t="n">
        <v>4</v>
      </c>
      <c r="O4278" s="63" t="s">
        <v>152</v>
      </c>
      <c r="P4278" s="63" t="n">
        <v>2</v>
      </c>
      <c r="Q4278" s="63" t="n">
        <v>1.5</v>
      </c>
      <c r="R4278" s="63" t="n">
        <v>0</v>
      </c>
      <c r="S4278" s="63" t="n">
        <v>0</v>
      </c>
      <c r="T4278" s="63" t="n">
        <v>1</v>
      </c>
      <c r="U4278" s="63" t="n">
        <v>0</v>
      </c>
      <c r="V4278" s="63" t="n">
        <v>0</v>
      </c>
      <c r="W4278" s="63" t="n">
        <v>0</v>
      </c>
      <c r="X4278" s="63" t="n">
        <v>0</v>
      </c>
      <c r="Y4278" s="63" t="n">
        <f aca="false">IF([2]terrains!L4278&lt;=2.5,1,IF([2]terrains!L4278&lt;=4.5,2,IF([2]terrains!L4278&lt;=6.5,3,4)))</f>
        <v>1</v>
      </c>
      <c r="Z4278" s="63" t="n">
        <f aca="false"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1" t="n">
        <f aca="false">[2]terrains!Z4278*[2]terrains!F4278</f>
        <v>328918.179825</v>
      </c>
    </row>
    <row r="4279" customFormat="false" ht="14.4" hidden="false" customHeight="false" outlineLevel="0" collapsed="false">
      <c r="A4279" s="132" t="n">
        <v>4278</v>
      </c>
      <c r="B4279" s="63" t="n">
        <v>301403.94451</v>
      </c>
      <c r="C4279" s="63" t="n">
        <v>5052763.2999</v>
      </c>
      <c r="D4279" s="63" t="s">
        <v>3876</v>
      </c>
      <c r="E4279" s="142" t="n">
        <v>359</v>
      </c>
      <c r="F4279" s="139" t="n">
        <f aca="false">[2]terrains!E4279*10.76391</f>
        <v>3864.24369</v>
      </c>
      <c r="G4279" s="63" t="s">
        <v>1790</v>
      </c>
      <c r="H4279" s="63" t="n">
        <v>0</v>
      </c>
      <c r="I4279" s="63" t="n">
        <v>0</v>
      </c>
      <c r="J4279" s="63" t="n">
        <f aca="false">IF([2]terrains!L4279=13.5,IF([2]terrains!X4279=1,12,9),-0.392532+1.267037*[2]terrains!L4279+0.472239*[2]terrains!X4279+0.58658*[2]terrains!W4279+0.089417*[2]terrains!V4279+0.531633*[2]terrains!U4279+0.337883*[2]terrains!T4279-0.403545*[2]terrains!S4279)</f>
        <v>1.737997</v>
      </c>
      <c r="K4279" s="140" t="n">
        <f aca="false">IF([2]terrains!I4279=0,[2]terrains!J4279,[2]terrains!I4279)</f>
        <v>1.737997</v>
      </c>
      <c r="L4279" s="63" t="n">
        <v>2</v>
      </c>
      <c r="M4279" s="63" t="n">
        <v>1</v>
      </c>
      <c r="N4279" s="63" t="n">
        <v>3</v>
      </c>
      <c r="O4279" s="63" t="s">
        <v>151</v>
      </c>
      <c r="P4279" s="63" t="n">
        <v>2</v>
      </c>
      <c r="Q4279" s="63" t="n">
        <v>1.5</v>
      </c>
      <c r="R4279" s="63" t="n">
        <v>0</v>
      </c>
      <c r="S4279" s="63" t="n">
        <v>1</v>
      </c>
      <c r="T4279" s="63" t="n">
        <v>0</v>
      </c>
      <c r="U4279" s="63" t="n">
        <v>0</v>
      </c>
      <c r="V4279" s="63" t="n">
        <v>0</v>
      </c>
      <c r="W4279" s="63" t="n">
        <v>0</v>
      </c>
      <c r="X4279" s="63" t="n">
        <v>0</v>
      </c>
      <c r="Y4279" s="63" t="n">
        <f aca="false">IF([2]terrains!L4279&lt;=2.5,1,IF([2]terrains!L4279&lt;=4.5,2,IF([2]terrains!L4279&lt;=6.5,3,4)))</f>
        <v>1</v>
      </c>
      <c r="Z4279" s="63" t="n">
        <f aca="false"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1" t="n">
        <f aca="false">[2]terrains!Z4279*[2]terrains!F4279</f>
        <v>247311.59616</v>
      </c>
    </row>
    <row r="4280" customFormat="false" ht="14.4" hidden="false" customHeight="false" outlineLevel="0" collapsed="false">
      <c r="A4280" s="132" t="n">
        <v>4279</v>
      </c>
      <c r="B4280" s="63" t="n">
        <v>299218.3908</v>
      </c>
      <c r="C4280" s="63" t="n">
        <v>5037715.295</v>
      </c>
      <c r="D4280" s="63" t="s">
        <v>3877</v>
      </c>
      <c r="E4280" s="142" t="n">
        <v>358.1</v>
      </c>
      <c r="F4280" s="139" t="n">
        <f aca="false">[2]terrains!E4280*10.76391</f>
        <v>3854.556171</v>
      </c>
      <c r="G4280" s="63" t="s">
        <v>291</v>
      </c>
      <c r="H4280" s="63" t="n">
        <v>0</v>
      </c>
      <c r="I4280" s="63" t="n">
        <v>0</v>
      </c>
      <c r="J4280" s="63" t="n">
        <f aca="false">IF([2]terrains!L4280=13.5,IF([2]terrains!X4280=1,12,9),-0.392532+1.267037*[2]terrains!L4280+0.472239*[2]terrains!X4280+0.58658*[2]terrains!W4280+0.089417*[2]terrains!V4280+0.531633*[2]terrains!U4280+0.337883*[2]terrains!T4280-0.403545*[2]terrains!S4280)</f>
        <v>3.746462</v>
      </c>
      <c r="K4280" s="140" t="n">
        <f aca="false">IF([2]terrains!I4280=0,[2]terrains!J4280,[2]terrains!I4280)</f>
        <v>3.746462</v>
      </c>
      <c r="L4280" s="63" t="n">
        <v>3</v>
      </c>
      <c r="M4280" s="63" t="n">
        <v>2</v>
      </c>
      <c r="N4280" s="63" t="n">
        <v>6</v>
      </c>
      <c r="O4280" s="63" t="s">
        <v>152</v>
      </c>
      <c r="P4280" s="63" t="n">
        <v>2</v>
      </c>
      <c r="Q4280" s="63" t="n">
        <v>2.5</v>
      </c>
      <c r="R4280" s="63" t="n">
        <v>0</v>
      </c>
      <c r="S4280" s="63" t="n">
        <v>0</v>
      </c>
      <c r="T4280" s="63" t="n">
        <v>1</v>
      </c>
      <c r="U4280" s="63" t="n">
        <v>0</v>
      </c>
      <c r="V4280" s="63" t="n">
        <v>0</v>
      </c>
      <c r="W4280" s="63" t="n">
        <v>0</v>
      </c>
      <c r="X4280" s="63" t="n">
        <v>0</v>
      </c>
      <c r="Y4280" s="63" t="n">
        <f aca="false">IF([2]terrains!L4280&lt;=2.5,1,IF([2]terrains!L4280&lt;=4.5,2,IF([2]terrains!L4280&lt;=6.5,3,4)))</f>
        <v>2</v>
      </c>
      <c r="Z4280" s="63" t="n">
        <f aca="false"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1" t="n">
        <f aca="false">[2]terrains!Z4280*[2]terrains!F4280</f>
        <v>400873.841784</v>
      </c>
    </row>
    <row r="4281" customFormat="false" ht="14.4" hidden="false" customHeight="false" outlineLevel="0" collapsed="false">
      <c r="A4281" s="132" t="n">
        <v>4280</v>
      </c>
      <c r="B4281" s="63" t="n">
        <v>294314.934586</v>
      </c>
      <c r="C4281" s="63" t="n">
        <v>5039874.29841</v>
      </c>
      <c r="D4281" s="63" t="s">
        <v>3878</v>
      </c>
      <c r="E4281" s="142" t="n">
        <v>357.8</v>
      </c>
      <c r="F4281" s="139" t="n">
        <f aca="false">[2]terrains!E4281*10.76391</f>
        <v>3851.326998</v>
      </c>
      <c r="G4281" s="63" t="s">
        <v>184</v>
      </c>
      <c r="H4281" s="63" t="n">
        <v>0</v>
      </c>
      <c r="I4281" s="63" t="n">
        <v>0</v>
      </c>
      <c r="J4281" s="63" t="n">
        <f aca="false"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40" t="n">
        <f aca="false">IF([2]terrains!I4281=0,[2]terrains!J4281,[2]terrains!I4281)</f>
        <v>2.479425</v>
      </c>
      <c r="L4281" s="63" t="n">
        <v>2</v>
      </c>
      <c r="M4281" s="63" t="n">
        <v>2</v>
      </c>
      <c r="N4281" s="63" t="n">
        <v>3</v>
      </c>
      <c r="O4281" s="63" t="s">
        <v>152</v>
      </c>
      <c r="P4281" s="63" t="n">
        <v>2</v>
      </c>
      <c r="Q4281" s="63" t="n">
        <v>2</v>
      </c>
      <c r="R4281" s="63" t="n">
        <v>0</v>
      </c>
      <c r="S4281" s="63" t="n">
        <v>0</v>
      </c>
      <c r="T4281" s="63" t="n">
        <v>1</v>
      </c>
      <c r="U4281" s="63" t="n">
        <v>0</v>
      </c>
      <c r="V4281" s="63" t="n">
        <v>0</v>
      </c>
      <c r="W4281" s="63" t="n">
        <v>0</v>
      </c>
      <c r="X4281" s="63" t="n">
        <v>0</v>
      </c>
      <c r="Y4281" s="63" t="n">
        <f aca="false">IF([2]terrains!L4281&lt;=2.5,1,IF([2]terrains!L4281&lt;=4.5,2,IF([2]terrains!L4281&lt;=6.5,3,4)))</f>
        <v>1</v>
      </c>
      <c r="Z4281" s="63" t="n">
        <f aca="false"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1" t="n">
        <f aca="false">[2]terrains!Z4281*[2]terrains!F4281</f>
        <v>327362.79483</v>
      </c>
    </row>
    <row r="4282" customFormat="false" ht="14.4" hidden="false" customHeight="false" outlineLevel="0" collapsed="false">
      <c r="A4282" s="132" t="n">
        <v>4281</v>
      </c>
      <c r="B4282" s="63" t="n">
        <v>297829.1614</v>
      </c>
      <c r="C4282" s="63" t="n">
        <v>5036623.608</v>
      </c>
      <c r="D4282" s="63" t="s">
        <v>3879</v>
      </c>
      <c r="E4282" s="142" t="n">
        <v>357.8</v>
      </c>
      <c r="F4282" s="139" t="n">
        <f aca="false">[2]terrains!E4282*10.76391</f>
        <v>3851.326998</v>
      </c>
      <c r="G4282" s="63" t="s">
        <v>350</v>
      </c>
      <c r="H4282" s="63" t="n">
        <v>0</v>
      </c>
      <c r="I4282" s="63" t="n">
        <v>0</v>
      </c>
      <c r="J4282" s="63" t="n">
        <f aca="false">IF([2]terrains!L4282=13.5,IF([2]terrains!X4282=1,12,9),-0.392532+1.267037*[2]terrains!L4282+0.472239*[2]terrains!X4282+0.58658*[2]terrains!W4282+0.089417*[2]terrains!V4282+0.531633*[2]terrains!U4282+0.337883*[2]terrains!T4282-0.403545*[2]terrains!S4282)</f>
        <v>3.1129435</v>
      </c>
      <c r="K4282" s="140" t="n">
        <f aca="false">IF([2]terrains!I4282=0,[2]terrains!J4282,[2]terrains!I4282)</f>
        <v>3.1129435</v>
      </c>
      <c r="L4282" s="63" t="n">
        <v>2.5</v>
      </c>
      <c r="M4282" s="63" t="n">
        <v>2</v>
      </c>
      <c r="N4282" s="63" t="n">
        <v>4</v>
      </c>
      <c r="O4282" s="63" t="s">
        <v>152</v>
      </c>
      <c r="P4282" s="63" t="n">
        <v>2</v>
      </c>
      <c r="Q4282" s="63" t="n">
        <v>1.5</v>
      </c>
      <c r="R4282" s="63" t="n">
        <v>0</v>
      </c>
      <c r="S4282" s="63" t="n">
        <v>0</v>
      </c>
      <c r="T4282" s="63" t="n">
        <v>1</v>
      </c>
      <c r="U4282" s="63" t="n">
        <v>0</v>
      </c>
      <c r="V4282" s="63" t="n">
        <v>0</v>
      </c>
      <c r="W4282" s="63" t="n">
        <v>0</v>
      </c>
      <c r="X4282" s="63" t="n">
        <v>0</v>
      </c>
      <c r="Y4282" s="63" t="n">
        <f aca="false">IF([2]terrains!L4282&lt;=2.5,1,IF([2]terrains!L4282&lt;=4.5,2,IF([2]terrains!L4282&lt;=6.5,3,4)))</f>
        <v>1</v>
      </c>
      <c r="Z4282" s="63" t="n">
        <f aca="false"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1" t="n">
        <f aca="false">[2]terrains!Z4282*[2]terrains!F4282</f>
        <v>327362.79483</v>
      </c>
    </row>
    <row r="4283" customFormat="false" ht="14.4" hidden="false" customHeight="false" outlineLevel="0" collapsed="false">
      <c r="A4283" s="132" t="n">
        <v>4282</v>
      </c>
      <c r="B4283" s="63" t="n">
        <v>297769.4367</v>
      </c>
      <c r="C4283" s="63" t="n">
        <v>5041878.539</v>
      </c>
      <c r="D4283" s="63" t="s">
        <v>3880</v>
      </c>
      <c r="E4283" s="142" t="n">
        <v>356.8</v>
      </c>
      <c r="F4283" s="139" t="n">
        <f aca="false">[2]terrains!E4283*10.76391</f>
        <v>3840.563088</v>
      </c>
      <c r="G4283" s="63" t="s">
        <v>1384</v>
      </c>
      <c r="H4283" s="63" t="n">
        <v>1</v>
      </c>
      <c r="I4283" s="63" t="n">
        <v>4</v>
      </c>
      <c r="J4283" s="63" t="n">
        <f aca="false">IF([2]terrains!L4283=13.5,IF([2]terrains!X4283=1,12,9),-0.392532+1.267037*[2]terrains!L4283+0.472239*[2]terrains!X4283+0.58658*[2]terrains!W4283+0.089417*[2]terrains!V4283+0.531633*[2]terrains!U4283+0.337883*[2]terrains!T4283-0.403545*[2]terrains!S4283)</f>
        <v>3.995159</v>
      </c>
      <c r="K4283" s="140" t="n">
        <f aca="false">IF([2]terrains!I4283=0,[2]terrains!J4283,[2]terrains!I4283)</f>
        <v>4</v>
      </c>
      <c r="L4283" s="63" t="n">
        <v>3</v>
      </c>
      <c r="M4283" s="63" t="n">
        <v>2</v>
      </c>
      <c r="N4283" s="63" t="n">
        <v>4</v>
      </c>
      <c r="O4283" s="63" t="s">
        <v>155</v>
      </c>
      <c r="P4283" s="63" t="n">
        <v>3</v>
      </c>
      <c r="Q4283" s="63" t="n">
        <v>2.5</v>
      </c>
      <c r="R4283" s="63" t="n">
        <v>0</v>
      </c>
      <c r="S4283" s="63" t="n">
        <v>0</v>
      </c>
      <c r="T4283" s="63" t="n">
        <v>0</v>
      </c>
      <c r="U4283" s="63" t="n">
        <v>0</v>
      </c>
      <c r="V4283" s="63" t="n">
        <v>0</v>
      </c>
      <c r="W4283" s="63" t="n">
        <v>1</v>
      </c>
      <c r="X4283" s="63" t="n">
        <v>0</v>
      </c>
      <c r="Y4283" s="63" t="n">
        <f aca="false">IF([2]terrains!L4283&lt;=2.5,1,IF([2]terrains!L4283&lt;=4.5,2,IF([2]terrains!L4283&lt;=6.5,3,4)))</f>
        <v>2</v>
      </c>
      <c r="Z4283" s="63" t="n">
        <f aca="false"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1" t="n">
        <f aca="false">[2]terrains!Z4283*[2]terrains!F4283</f>
        <v>837242.753184</v>
      </c>
    </row>
    <row r="4284" customFormat="false" ht="14.4" hidden="false" customHeight="false" outlineLevel="0" collapsed="false">
      <c r="A4284" s="132" t="n">
        <v>4283</v>
      </c>
      <c r="B4284" s="63" t="n">
        <v>295666.714861</v>
      </c>
      <c r="C4284" s="63" t="n">
        <v>5036008.48646</v>
      </c>
      <c r="D4284" s="63" t="s">
        <v>3881</v>
      </c>
      <c r="E4284" s="142" t="n">
        <v>356.5</v>
      </c>
      <c r="F4284" s="139" t="n">
        <f aca="false">[2]terrains!E4284*10.76391</f>
        <v>3837.333915</v>
      </c>
      <c r="G4284" s="63" t="s">
        <v>184</v>
      </c>
      <c r="H4284" s="63" t="n">
        <v>0</v>
      </c>
      <c r="I4284" s="63" t="n">
        <v>0</v>
      </c>
      <c r="J4284" s="63" t="n">
        <f aca="false"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40" t="n">
        <f aca="false">IF([2]terrains!I4284=0,[2]terrains!J4284,[2]terrains!I4284)</f>
        <v>2.479425</v>
      </c>
      <c r="L4284" s="63" t="n">
        <v>2</v>
      </c>
      <c r="M4284" s="63" t="n">
        <v>2</v>
      </c>
      <c r="N4284" s="63" t="n">
        <v>3</v>
      </c>
      <c r="O4284" s="63" t="s">
        <v>152</v>
      </c>
      <c r="P4284" s="63" t="n">
        <v>2</v>
      </c>
      <c r="Q4284" s="63" t="n">
        <v>2</v>
      </c>
      <c r="R4284" s="63" t="n">
        <v>0</v>
      </c>
      <c r="S4284" s="63" t="n">
        <v>0</v>
      </c>
      <c r="T4284" s="63" t="n">
        <v>1</v>
      </c>
      <c r="U4284" s="63" t="n">
        <v>0</v>
      </c>
      <c r="V4284" s="63" t="n">
        <v>0</v>
      </c>
      <c r="W4284" s="63" t="n">
        <v>0</v>
      </c>
      <c r="X4284" s="63" t="n">
        <v>0</v>
      </c>
      <c r="Y4284" s="63" t="n">
        <f aca="false">IF([2]terrains!L4284&lt;=2.5,1,IF([2]terrains!L4284&lt;=4.5,2,IF([2]terrains!L4284&lt;=6.5,3,4)))</f>
        <v>1</v>
      </c>
      <c r="Z4284" s="63" t="n">
        <f aca="false"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1" t="n">
        <f aca="false">[2]terrains!Z4284*[2]terrains!F4284</f>
        <v>326173.382775</v>
      </c>
    </row>
    <row r="4285" customFormat="false" ht="14.4" hidden="false" customHeight="false" outlineLevel="0" collapsed="false">
      <c r="A4285" s="132" t="n">
        <v>4284</v>
      </c>
      <c r="B4285" s="63" t="n">
        <v>299572.985101</v>
      </c>
      <c r="C4285" s="63" t="n">
        <v>5039445.12361</v>
      </c>
      <c r="D4285" s="63" t="s">
        <v>3882</v>
      </c>
      <c r="E4285" s="142" t="n">
        <v>356.3</v>
      </c>
      <c r="F4285" s="139" t="n">
        <f aca="false">[2]terrains!E4285*10.76391</f>
        <v>3835.181133</v>
      </c>
      <c r="G4285" s="63" t="s">
        <v>527</v>
      </c>
      <c r="H4285" s="63" t="n">
        <v>0</v>
      </c>
      <c r="I4285" s="63" t="n">
        <v>9</v>
      </c>
      <c r="J4285" s="63" t="n">
        <f aca="false">IF([2]terrains!L4285=13.5,IF([2]terrains!X4285=1,12,9),-0.392532+1.267037*[2]terrains!L4285+0.472239*[2]terrains!X4285+0.58658*[2]terrains!W4285+0.089417*[2]terrains!V4285+0.531633*[2]terrains!U4285+0.337883*[2]terrains!T4285-0.403545*[2]terrains!S4285)</f>
        <v>7.681929</v>
      </c>
      <c r="K4285" s="140" t="n">
        <f aca="false">IF([2]terrains!I4285=0,[2]terrains!J4285,[2]terrains!I4285)</f>
        <v>9</v>
      </c>
      <c r="L4285" s="63" t="n">
        <v>6</v>
      </c>
      <c r="M4285" s="63" t="n">
        <v>0</v>
      </c>
      <c r="N4285" s="63" t="n">
        <v>0</v>
      </c>
      <c r="O4285" s="63" t="s">
        <v>156</v>
      </c>
      <c r="P4285" s="63" t="n">
        <v>0</v>
      </c>
      <c r="Q4285" s="63" t="n">
        <v>0</v>
      </c>
      <c r="R4285" s="63" t="n">
        <v>0</v>
      </c>
      <c r="S4285" s="63" t="n">
        <v>0</v>
      </c>
      <c r="T4285" s="63" t="n">
        <v>0</v>
      </c>
      <c r="U4285" s="63" t="n">
        <v>0</v>
      </c>
      <c r="V4285" s="63" t="n">
        <v>0</v>
      </c>
      <c r="W4285" s="63" t="n">
        <v>0</v>
      </c>
      <c r="X4285" s="63" t="n">
        <v>1</v>
      </c>
      <c r="Y4285" s="63" t="n">
        <f aca="false">IF([2]terrains!L4285&lt;=2.5,1,IF([2]terrains!L4285&lt;=4.5,2,IF([2]terrains!L4285&lt;=6.5,3,4)))</f>
        <v>3</v>
      </c>
      <c r="Z4285" s="63" t="n">
        <f aca="false"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1" t="n">
        <f aca="false">[2]terrains!Z4285*[2]terrains!F4285</f>
        <v>1369159.664481</v>
      </c>
    </row>
    <row r="4286" customFormat="false" ht="14.4" hidden="false" customHeight="false" outlineLevel="0" collapsed="false">
      <c r="A4286" s="132" t="n">
        <v>4285</v>
      </c>
      <c r="B4286" s="63" t="n">
        <v>298412.642099</v>
      </c>
      <c r="C4286" s="63" t="n">
        <v>5056000.42322</v>
      </c>
      <c r="D4286" s="63" t="s">
        <v>3883</v>
      </c>
      <c r="E4286" s="142" t="n">
        <v>356.2</v>
      </c>
      <c r="F4286" s="139" t="n">
        <f aca="false">[2]terrains!E4286*10.76391</f>
        <v>3834.104742</v>
      </c>
      <c r="G4286" s="63" t="s">
        <v>329</v>
      </c>
      <c r="H4286" s="63" t="n">
        <v>0</v>
      </c>
      <c r="I4286" s="63" t="n">
        <v>0</v>
      </c>
      <c r="J4286" s="63" t="n">
        <f aca="false">IF([2]terrains!L4286=13.5,IF([2]terrains!X4286=1,12,9),-0.392532+1.267037*[2]terrains!L4286+0.472239*[2]terrains!X4286+0.58658*[2]terrains!W4286+0.089417*[2]terrains!V4286+0.531633*[2]terrains!U4286+0.337883*[2]terrains!T4286-0.403545*[2]terrains!S4286)</f>
        <v>2.141542</v>
      </c>
      <c r="K4286" s="140" t="n">
        <f aca="false">IF([2]terrains!I4286=0,[2]terrains!J4286,[2]terrains!I4286)</f>
        <v>2.141542</v>
      </c>
      <c r="L4286" s="63" t="n">
        <v>2</v>
      </c>
      <c r="M4286" s="63" t="n">
        <v>1</v>
      </c>
      <c r="N4286" s="63" t="n">
        <v>3</v>
      </c>
      <c r="O4286" s="63" t="s">
        <v>150</v>
      </c>
      <c r="P4286" s="63" t="n">
        <v>2</v>
      </c>
      <c r="Q4286" s="63" t="n">
        <v>1.5</v>
      </c>
      <c r="R4286" s="63" t="n">
        <v>1</v>
      </c>
      <c r="S4286" s="63" t="n">
        <v>0</v>
      </c>
      <c r="T4286" s="63" t="n">
        <v>0</v>
      </c>
      <c r="U4286" s="63" t="n">
        <v>0</v>
      </c>
      <c r="V4286" s="63" t="n">
        <v>0</v>
      </c>
      <c r="W4286" s="63" t="n">
        <v>0</v>
      </c>
      <c r="X4286" s="63" t="n">
        <v>0</v>
      </c>
      <c r="Y4286" s="63" t="n">
        <f aca="false">IF([2]terrains!L4286&lt;=2.5,1,IF([2]terrains!L4286&lt;=4.5,2,IF([2]terrains!L4286&lt;=6.5,3,4)))</f>
        <v>1</v>
      </c>
      <c r="Z4286" s="63" t="n">
        <f aca="false"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1" t="n">
        <f aca="false">[2]terrains!Z4286*[2]terrains!F4286</f>
        <v>134193.66597</v>
      </c>
    </row>
    <row r="4287" customFormat="false" ht="14.4" hidden="false" customHeight="false" outlineLevel="0" collapsed="false">
      <c r="A4287" s="132" t="n">
        <v>4286</v>
      </c>
      <c r="B4287" s="63" t="n">
        <v>288813.370006</v>
      </c>
      <c r="C4287" s="63" t="n">
        <v>5042473.0371</v>
      </c>
      <c r="D4287" s="63" t="s">
        <v>3884</v>
      </c>
      <c r="E4287" s="142" t="n">
        <v>355.9</v>
      </c>
      <c r="F4287" s="139" t="n">
        <f aca="false">[2]terrains!E4287*10.76391</f>
        <v>3830.875569</v>
      </c>
      <c r="G4287" s="63" t="s">
        <v>235</v>
      </c>
      <c r="H4287" s="63" t="n">
        <v>1</v>
      </c>
      <c r="I4287" s="63" t="n">
        <v>6</v>
      </c>
      <c r="J4287" s="63" t="n">
        <f aca="false">IF([2]terrains!L4287=13.5,IF([2]terrains!X4287=1,12,9),-0.392532+1.267037*[2]terrains!L4287+0.472239*[2]terrains!X4287+0.58658*[2]terrains!W4287+0.089417*[2]terrains!V4287+0.531633*[2]terrains!U4287+0.337883*[2]terrains!T4287-0.403545*[2]terrains!S4287)</f>
        <v>5.6470175</v>
      </c>
      <c r="K4287" s="140" t="n">
        <f aca="false">IF([2]terrains!I4287=0,[2]terrains!J4287,[2]terrains!I4287)</f>
        <v>6</v>
      </c>
      <c r="L4287" s="63" t="n">
        <v>4.5</v>
      </c>
      <c r="M4287" s="63" t="n">
        <v>2</v>
      </c>
      <c r="N4287" s="63" t="n">
        <v>15</v>
      </c>
      <c r="O4287" s="63" t="s">
        <v>152</v>
      </c>
      <c r="P4287" s="63" t="n">
        <v>2</v>
      </c>
      <c r="Q4287" s="63" t="n">
        <v>2.5</v>
      </c>
      <c r="R4287" s="63" t="n">
        <v>0</v>
      </c>
      <c r="S4287" s="63" t="n">
        <v>0</v>
      </c>
      <c r="T4287" s="63" t="n">
        <v>1</v>
      </c>
      <c r="U4287" s="63" t="n">
        <v>0</v>
      </c>
      <c r="V4287" s="63" t="n">
        <v>0</v>
      </c>
      <c r="W4287" s="63" t="n">
        <v>0</v>
      </c>
      <c r="X4287" s="63" t="n">
        <v>0</v>
      </c>
      <c r="Y4287" s="63" t="n">
        <f aca="false">IF([2]terrains!L4287&lt;=2.5,1,IF([2]terrains!L4287&lt;=4.5,2,IF([2]terrains!L4287&lt;=6.5,3,4)))</f>
        <v>2</v>
      </c>
      <c r="Z4287" s="63" t="n">
        <f aca="false"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1" t="n">
        <f aca="false">[2]terrains!Z4287*[2]terrains!F4287</f>
        <v>398411.059176</v>
      </c>
    </row>
    <row r="4288" customFormat="false" ht="14.4" hidden="false" customHeight="false" outlineLevel="0" collapsed="false">
      <c r="A4288" s="132" t="n">
        <v>4287</v>
      </c>
      <c r="B4288" s="63" t="n">
        <v>297682.740641</v>
      </c>
      <c r="C4288" s="63" t="n">
        <v>5053747.68764</v>
      </c>
      <c r="D4288" s="63" t="s">
        <v>3885</v>
      </c>
      <c r="E4288" s="142" t="n">
        <v>355.5</v>
      </c>
      <c r="F4288" s="139" t="n">
        <f aca="false">[2]terrains!E4288*10.76391</f>
        <v>3826.570005</v>
      </c>
      <c r="G4288" s="63" t="s">
        <v>307</v>
      </c>
      <c r="H4288" s="63" t="n">
        <v>0.2</v>
      </c>
      <c r="I4288" s="63" t="n">
        <v>1.5</v>
      </c>
      <c r="J4288" s="63" t="n">
        <f aca="false">IF([2]terrains!L4288=13.5,IF([2]terrains!X4288=1,12,9),-0.392532+1.267037*[2]terrains!L4288+0.472239*[2]terrains!X4288+0.58658*[2]terrains!W4288+0.089417*[2]terrains!V4288+0.531633*[2]terrains!U4288+0.337883*[2]terrains!T4288-0.403545*[2]terrains!S4288)</f>
        <v>2.141542</v>
      </c>
      <c r="K4288" s="140" t="n">
        <f aca="false">IF([2]terrains!I4288=0,[2]terrains!J4288,[2]terrains!I4288)</f>
        <v>1.5</v>
      </c>
      <c r="L4288" s="63" t="n">
        <v>2</v>
      </c>
      <c r="M4288" s="63" t="n">
        <v>2</v>
      </c>
      <c r="N4288" s="63" t="n">
        <v>3</v>
      </c>
      <c r="O4288" s="63" t="s">
        <v>150</v>
      </c>
      <c r="P4288" s="63" t="n">
        <v>2</v>
      </c>
      <c r="Q4288" s="63" t="n">
        <v>1.5</v>
      </c>
      <c r="R4288" s="63" t="n">
        <v>1</v>
      </c>
      <c r="S4288" s="63" t="n">
        <v>0</v>
      </c>
      <c r="T4288" s="63" t="n">
        <v>0</v>
      </c>
      <c r="U4288" s="63" t="n">
        <v>0</v>
      </c>
      <c r="V4288" s="63" t="n">
        <v>0</v>
      </c>
      <c r="W4288" s="63" t="n">
        <v>0</v>
      </c>
      <c r="X4288" s="63" t="n">
        <v>0</v>
      </c>
      <c r="Y4288" s="63" t="n">
        <f aca="false">IF([2]terrains!L4288&lt;=2.5,1,IF([2]terrains!L4288&lt;=4.5,2,IF([2]terrains!L4288&lt;=6.5,3,4)))</f>
        <v>1</v>
      </c>
      <c r="Z4288" s="63" t="n">
        <f aca="false"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1" t="n">
        <f aca="false">[2]terrains!Z4288*[2]terrains!F4288</f>
        <v>133929.950175</v>
      </c>
    </row>
    <row r="4289" customFormat="false" ht="14.4" hidden="false" customHeight="false" outlineLevel="0" collapsed="false">
      <c r="A4289" s="132" t="n">
        <v>4288</v>
      </c>
      <c r="B4289" s="63" t="n">
        <v>288434.952993</v>
      </c>
      <c r="C4289" s="63" t="n">
        <v>5042462.21817</v>
      </c>
      <c r="D4289" s="63" t="s">
        <v>3886</v>
      </c>
      <c r="E4289" s="142" t="n">
        <v>355</v>
      </c>
      <c r="F4289" s="139" t="n">
        <f aca="false">[2]terrains!E4289*10.76391</f>
        <v>3821.18805</v>
      </c>
      <c r="G4289" s="63" t="s">
        <v>235</v>
      </c>
      <c r="H4289" s="63" t="n">
        <v>1</v>
      </c>
      <c r="I4289" s="63" t="n">
        <v>6</v>
      </c>
      <c r="J4289" s="63" t="n">
        <f aca="false">IF([2]terrains!L4289=13.5,IF([2]terrains!X4289=1,12,9),-0.392532+1.267037*[2]terrains!L4289+0.472239*[2]terrains!X4289+0.58658*[2]terrains!W4289+0.089417*[2]terrains!V4289+0.531633*[2]terrains!U4289+0.337883*[2]terrains!T4289-0.403545*[2]terrains!S4289)</f>
        <v>5.6470175</v>
      </c>
      <c r="K4289" s="140" t="n">
        <f aca="false">IF([2]terrains!I4289=0,[2]terrains!J4289,[2]terrains!I4289)</f>
        <v>6</v>
      </c>
      <c r="L4289" s="63" t="n">
        <v>4.5</v>
      </c>
      <c r="M4289" s="63" t="n">
        <v>2</v>
      </c>
      <c r="N4289" s="63" t="n">
        <v>15</v>
      </c>
      <c r="O4289" s="63" t="s">
        <v>152</v>
      </c>
      <c r="P4289" s="63" t="n">
        <v>2</v>
      </c>
      <c r="Q4289" s="63" t="n">
        <v>2.5</v>
      </c>
      <c r="R4289" s="63" t="n">
        <v>0</v>
      </c>
      <c r="S4289" s="63" t="n">
        <v>0</v>
      </c>
      <c r="T4289" s="63" t="n">
        <v>1</v>
      </c>
      <c r="U4289" s="63" t="n">
        <v>0</v>
      </c>
      <c r="V4289" s="63" t="n">
        <v>0</v>
      </c>
      <c r="W4289" s="63" t="n">
        <v>0</v>
      </c>
      <c r="X4289" s="63" t="n">
        <v>0</v>
      </c>
      <c r="Y4289" s="63" t="n">
        <f aca="false">IF([2]terrains!L4289&lt;=2.5,1,IF([2]terrains!L4289&lt;=4.5,2,IF([2]terrains!L4289&lt;=6.5,3,4)))</f>
        <v>2</v>
      </c>
      <c r="Z4289" s="63" t="n">
        <f aca="false"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1" t="n">
        <f aca="false">[2]terrains!Z4289*[2]terrains!F4289</f>
        <v>397403.5572</v>
      </c>
    </row>
    <row r="4290" customFormat="false" ht="14.4" hidden="false" customHeight="false" outlineLevel="0" collapsed="false">
      <c r="A4290" s="132" t="n">
        <v>4289</v>
      </c>
      <c r="B4290" s="63" t="n">
        <v>300900.9976</v>
      </c>
      <c r="C4290" s="63" t="n">
        <v>5045565.161</v>
      </c>
      <c r="D4290" s="63" t="s">
        <v>3887</v>
      </c>
      <c r="E4290" s="142" t="n">
        <v>354.4</v>
      </c>
      <c r="F4290" s="139" t="n">
        <f aca="false">[2]terrains!E4290*10.76391</f>
        <v>3814.729704</v>
      </c>
      <c r="G4290" s="63" t="s">
        <v>510</v>
      </c>
      <c r="H4290" s="63" t="n">
        <v>0</v>
      </c>
      <c r="I4290" s="63" t="n">
        <v>0</v>
      </c>
      <c r="J4290" s="63" t="n">
        <f aca="false">IF([2]terrains!L4290=13.5,IF([2]terrains!X4290=1,12,9),-0.392532+1.267037*[2]terrains!L4290+0.472239*[2]terrains!X4290+0.58658*[2]terrains!W4290+0.089417*[2]terrains!V4290+0.531633*[2]terrains!U4290+0.337883*[2]terrains!T4290-0.403545*[2]terrains!S4290)</f>
        <v>3.1129435</v>
      </c>
      <c r="K4290" s="140" t="n">
        <f aca="false">IF([2]terrains!I4290=0,[2]terrains!J4290,[2]terrains!I4290)</f>
        <v>3.1129435</v>
      </c>
      <c r="L4290" s="63" t="n">
        <v>2.5</v>
      </c>
      <c r="M4290" s="63" t="n">
        <v>1</v>
      </c>
      <c r="N4290" s="63" t="n">
        <v>4</v>
      </c>
      <c r="O4290" s="63" t="s">
        <v>152</v>
      </c>
      <c r="P4290" s="63" t="n">
        <v>2</v>
      </c>
      <c r="Q4290" s="63" t="n">
        <v>2.5</v>
      </c>
      <c r="R4290" s="63" t="n">
        <v>0</v>
      </c>
      <c r="S4290" s="63" t="n">
        <v>0</v>
      </c>
      <c r="T4290" s="63" t="n">
        <v>1</v>
      </c>
      <c r="U4290" s="63" t="n">
        <v>0</v>
      </c>
      <c r="V4290" s="63" t="n">
        <v>0</v>
      </c>
      <c r="W4290" s="63" t="n">
        <v>0</v>
      </c>
      <c r="X4290" s="63" t="n">
        <v>0</v>
      </c>
      <c r="Y4290" s="63" t="n">
        <f aca="false">IF([2]terrains!L4290&lt;=2.5,1,IF([2]terrains!L4290&lt;=4.5,2,IF([2]terrains!L4290&lt;=6.5,3,4)))</f>
        <v>1</v>
      </c>
      <c r="Z4290" s="63" t="n">
        <f aca="false"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1" t="n">
        <f aca="false">[2]terrains!Z4290*[2]terrains!F4290</f>
        <v>324252.02484</v>
      </c>
    </row>
    <row r="4291" customFormat="false" ht="14.4" hidden="false" customHeight="false" outlineLevel="0" collapsed="false">
      <c r="A4291" s="132" t="n">
        <v>4290</v>
      </c>
      <c r="B4291" s="63" t="n">
        <v>297206.226</v>
      </c>
      <c r="C4291" s="63" t="n">
        <v>5047316.517</v>
      </c>
      <c r="D4291" s="63" t="s">
        <v>3888</v>
      </c>
      <c r="E4291" s="142" t="n">
        <v>353.6</v>
      </c>
      <c r="F4291" s="139" t="n">
        <f aca="false">[2]terrains!E4291*10.76391</f>
        <v>3806.118576</v>
      </c>
      <c r="G4291" s="63" t="s">
        <v>735</v>
      </c>
      <c r="H4291" s="63" t="n">
        <v>0.2</v>
      </c>
      <c r="I4291" s="63" t="n">
        <v>2</v>
      </c>
      <c r="J4291" s="63" t="n">
        <f aca="false">IF([2]terrains!L4291=13.5,IF([2]terrains!X4291=1,12,9),-0.392532+1.267037*[2]terrains!L4291+0.472239*[2]terrains!X4291+0.58658*[2]terrains!W4291+0.089417*[2]terrains!V4291+0.531633*[2]terrains!U4291+0.337883*[2]terrains!T4291-0.403545*[2]terrains!S4291)</f>
        <v>1.737997</v>
      </c>
      <c r="K4291" s="140" t="n">
        <f aca="false">IF([2]terrains!I4291=0,[2]terrains!J4291,[2]terrains!I4291)</f>
        <v>2</v>
      </c>
      <c r="L4291" s="63" t="n">
        <v>2</v>
      </c>
      <c r="M4291" s="63" t="n">
        <v>1</v>
      </c>
      <c r="N4291" s="63" t="n">
        <v>3</v>
      </c>
      <c r="O4291" s="63" t="s">
        <v>151</v>
      </c>
      <c r="P4291" s="63" t="n">
        <v>2</v>
      </c>
      <c r="Q4291" s="63" t="n">
        <v>1.5</v>
      </c>
      <c r="R4291" s="63" t="n">
        <v>0</v>
      </c>
      <c r="S4291" s="63" t="n">
        <v>1</v>
      </c>
      <c r="T4291" s="63" t="n">
        <v>0</v>
      </c>
      <c r="U4291" s="63" t="n">
        <v>0</v>
      </c>
      <c r="V4291" s="63" t="n">
        <v>0</v>
      </c>
      <c r="W4291" s="63" t="n">
        <v>0</v>
      </c>
      <c r="X4291" s="63" t="n">
        <v>0</v>
      </c>
      <c r="Y4291" s="63" t="n">
        <f aca="false">IF([2]terrains!L4291&lt;=2.5,1,IF([2]terrains!L4291&lt;=4.5,2,IF([2]terrains!L4291&lt;=6.5,3,4)))</f>
        <v>1</v>
      </c>
      <c r="Z4291" s="63" t="n">
        <f aca="false"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1" t="n">
        <f aca="false">[2]terrains!Z4291*[2]terrains!F4291</f>
        <v>243591.588864</v>
      </c>
    </row>
    <row r="4292" customFormat="false" ht="14.4" hidden="false" customHeight="false" outlineLevel="0" collapsed="false">
      <c r="A4292" s="132" t="n">
        <v>4291</v>
      </c>
      <c r="B4292" s="63" t="n">
        <v>300163.2851</v>
      </c>
      <c r="C4292" s="63" t="n">
        <v>5038029.684</v>
      </c>
      <c r="D4292" s="63" t="s">
        <v>3889</v>
      </c>
      <c r="E4292" s="142" t="n">
        <v>353</v>
      </c>
      <c r="F4292" s="139" t="n">
        <f aca="false">[2]terrains!E4292*10.76391</f>
        <v>3799.66023</v>
      </c>
      <c r="G4292" s="63" t="s">
        <v>505</v>
      </c>
      <c r="H4292" s="63" t="n">
        <v>0</v>
      </c>
      <c r="I4292" s="63" t="n">
        <v>0</v>
      </c>
      <c r="J4292" s="63" t="n">
        <f aca="false">IF([2]terrains!L4292=13.5,IF([2]terrains!X4292=1,12,9),-0.392532+1.267037*[2]terrains!L4292+0.472239*[2]terrains!X4292+0.58658*[2]terrains!W4292+0.089417*[2]terrains!V4292+0.531633*[2]terrains!U4292+0.337883*[2]terrains!T4292-0.403545*[2]terrains!S4292)</f>
        <v>3.1129435</v>
      </c>
      <c r="K4292" s="140" t="n">
        <f aca="false">IF([2]terrains!I4292=0,[2]terrains!J4292,[2]terrains!I4292)</f>
        <v>3.1129435</v>
      </c>
      <c r="L4292" s="63" t="n">
        <v>2.5</v>
      </c>
      <c r="M4292" s="63" t="n">
        <v>1</v>
      </c>
      <c r="N4292" s="63" t="n">
        <v>4</v>
      </c>
      <c r="O4292" s="63" t="s">
        <v>152</v>
      </c>
      <c r="P4292" s="63" t="n">
        <v>2</v>
      </c>
      <c r="Q4292" s="63" t="n">
        <v>2</v>
      </c>
      <c r="R4292" s="63" t="n">
        <v>0</v>
      </c>
      <c r="S4292" s="63" t="n">
        <v>0</v>
      </c>
      <c r="T4292" s="63" t="n">
        <v>1</v>
      </c>
      <c r="U4292" s="63" t="n">
        <v>0</v>
      </c>
      <c r="V4292" s="63" t="n">
        <v>0</v>
      </c>
      <c r="W4292" s="63" t="n">
        <v>0</v>
      </c>
      <c r="X4292" s="63" t="n">
        <v>0</v>
      </c>
      <c r="Y4292" s="63" t="n">
        <f aca="false">IF([2]terrains!L4292&lt;=2.5,1,IF([2]terrains!L4292&lt;=4.5,2,IF([2]terrains!L4292&lt;=6.5,3,4)))</f>
        <v>1</v>
      </c>
      <c r="Z4292" s="63" t="n">
        <f aca="false"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1" t="n">
        <f aca="false">[2]terrains!Z4292*[2]terrains!F4292</f>
        <v>322971.11955</v>
      </c>
    </row>
    <row r="4293" customFormat="false" ht="14.4" hidden="false" customHeight="false" outlineLevel="0" collapsed="false">
      <c r="A4293" s="132" t="n">
        <v>4292</v>
      </c>
      <c r="B4293" s="63" t="n">
        <v>300146.282947</v>
      </c>
      <c r="C4293" s="63" t="n">
        <v>5040945.93541</v>
      </c>
      <c r="D4293" s="63" t="s">
        <v>3890</v>
      </c>
      <c r="E4293" s="142" t="n">
        <v>352.9</v>
      </c>
      <c r="F4293" s="139" t="n">
        <f aca="false">[2]terrains!E4293*10.76391</f>
        <v>3798.583839</v>
      </c>
      <c r="G4293" s="63" t="s">
        <v>221</v>
      </c>
      <c r="H4293" s="63" t="n">
        <v>0</v>
      </c>
      <c r="I4293" s="63" t="n">
        <v>6</v>
      </c>
      <c r="J4293" s="63" t="n">
        <f aca="false">IF([2]terrains!L4293=13.5,IF([2]terrains!X4293=1,12,9),-0.392532+1.267037*[2]terrains!L4293+0.472239*[2]terrains!X4293+0.58658*[2]terrains!W4293+0.089417*[2]terrains!V4293+0.531633*[2]terrains!U4293+0.337883*[2]terrains!T4293-0.403545*[2]terrains!S4293)</f>
        <v>5.7813735</v>
      </c>
      <c r="K4293" s="140" t="n">
        <f aca="false">IF([2]terrains!I4293=0,[2]terrains!J4293,[2]terrains!I4293)</f>
        <v>6</v>
      </c>
      <c r="L4293" s="63" t="n">
        <v>4.5</v>
      </c>
      <c r="M4293" s="63" t="n">
        <v>0</v>
      </c>
      <c r="N4293" s="63" t="n">
        <v>0</v>
      </c>
      <c r="O4293" s="63" t="s">
        <v>156</v>
      </c>
      <c r="P4293" s="63" t="n">
        <v>0</v>
      </c>
      <c r="Q4293" s="63" t="n">
        <v>0</v>
      </c>
      <c r="R4293" s="63" t="n">
        <v>0</v>
      </c>
      <c r="S4293" s="63" t="n">
        <v>0</v>
      </c>
      <c r="T4293" s="63" t="n">
        <v>0</v>
      </c>
      <c r="U4293" s="63" t="n">
        <v>0</v>
      </c>
      <c r="V4293" s="63" t="n">
        <v>0</v>
      </c>
      <c r="W4293" s="63" t="n">
        <v>0</v>
      </c>
      <c r="X4293" s="63" t="n">
        <v>1</v>
      </c>
      <c r="Y4293" s="63" t="n">
        <f aca="false">IF([2]terrains!L4293&lt;=2.5,1,IF([2]terrains!L4293&lt;=4.5,2,IF([2]terrains!L4293&lt;=6.5,3,4)))</f>
        <v>2</v>
      </c>
      <c r="Z4293" s="63" t="n">
        <f aca="false"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1" t="n">
        <f aca="false">[2]terrains!Z4293*[2]terrains!F4293</f>
        <v>919257.289038</v>
      </c>
    </row>
    <row r="4294" customFormat="false" ht="14.4" hidden="false" customHeight="false" outlineLevel="0" collapsed="false">
      <c r="A4294" s="132" t="n">
        <v>4293</v>
      </c>
      <c r="B4294" s="63" t="n">
        <v>292229.4075</v>
      </c>
      <c r="C4294" s="63" t="n">
        <v>5045101.325</v>
      </c>
      <c r="D4294" s="63" t="s">
        <v>3891</v>
      </c>
      <c r="E4294" s="142" t="n">
        <v>351.9</v>
      </c>
      <c r="F4294" s="139" t="n">
        <f aca="false">[2]terrains!E4294*10.76391</f>
        <v>3787.819929</v>
      </c>
      <c r="G4294" s="63" t="s">
        <v>489</v>
      </c>
      <c r="H4294" s="63" t="n">
        <v>0</v>
      </c>
      <c r="I4294" s="63" t="n">
        <v>0</v>
      </c>
      <c r="J4294" s="63" t="n">
        <f aca="false"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40" t="n">
        <f aca="false">IF([2]terrains!I4294=0,[2]terrains!J4294,[2]terrains!I4294)</f>
        <v>2.479425</v>
      </c>
      <c r="L4294" s="63" t="n">
        <v>2</v>
      </c>
      <c r="M4294" s="63" t="n">
        <v>1</v>
      </c>
      <c r="N4294" s="63" t="n">
        <v>3</v>
      </c>
      <c r="O4294" s="63" t="s">
        <v>152</v>
      </c>
      <c r="P4294" s="63" t="n">
        <v>2</v>
      </c>
      <c r="Q4294" s="63" t="n">
        <v>2.5</v>
      </c>
      <c r="R4294" s="63" t="n">
        <v>0</v>
      </c>
      <c r="S4294" s="63" t="n">
        <v>0</v>
      </c>
      <c r="T4294" s="63" t="n">
        <v>1</v>
      </c>
      <c r="U4294" s="63" t="n">
        <v>0</v>
      </c>
      <c r="V4294" s="63" t="n">
        <v>0</v>
      </c>
      <c r="W4294" s="63" t="n">
        <v>0</v>
      </c>
      <c r="X4294" s="63" t="n">
        <v>0</v>
      </c>
      <c r="Y4294" s="63" t="n">
        <f aca="false">IF([2]terrains!L4294&lt;=2.5,1,IF([2]terrains!L4294&lt;=4.5,2,IF([2]terrains!L4294&lt;=6.5,3,4)))</f>
        <v>1</v>
      </c>
      <c r="Z4294" s="63" t="n">
        <f aca="false"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1" t="n">
        <f aca="false">[2]terrains!Z4294*[2]terrains!F4294</f>
        <v>321964.693965</v>
      </c>
    </row>
    <row r="4295" customFormat="false" ht="14.4" hidden="false" customHeight="false" outlineLevel="0" collapsed="false">
      <c r="A4295" s="132" t="n">
        <v>4294</v>
      </c>
      <c r="B4295" s="63" t="n">
        <v>297399.0534</v>
      </c>
      <c r="C4295" s="63" t="n">
        <v>5035217.774</v>
      </c>
      <c r="D4295" s="63" t="s">
        <v>3892</v>
      </c>
      <c r="E4295" s="142" t="n">
        <v>351.9</v>
      </c>
      <c r="F4295" s="139" t="n">
        <f aca="false">[2]terrains!E4295*10.76391</f>
        <v>3787.819929</v>
      </c>
      <c r="G4295" s="63" t="s">
        <v>581</v>
      </c>
      <c r="H4295" s="63" t="n">
        <v>0</v>
      </c>
      <c r="I4295" s="63" t="n">
        <v>0</v>
      </c>
      <c r="J4295" s="63" t="n">
        <f aca="false">IF([2]terrains!L4295=13.5,IF([2]terrains!X4295=1,12,9),-0.392532+1.267037*[2]terrains!L4295+0.472239*[2]terrains!X4295+0.58658*[2]terrains!W4295+0.089417*[2]terrains!V4295+0.531633*[2]terrains!U4295+0.337883*[2]terrains!T4295-0.403545*[2]terrains!S4295)</f>
        <v>3.1129435</v>
      </c>
      <c r="K4295" s="140" t="n">
        <f aca="false">IF([2]terrains!I4295=0,[2]terrains!J4295,[2]terrains!I4295)</f>
        <v>3.1129435</v>
      </c>
      <c r="L4295" s="63" t="n">
        <v>2.5</v>
      </c>
      <c r="M4295" s="63" t="n">
        <v>1</v>
      </c>
      <c r="N4295" s="63" t="n">
        <v>4</v>
      </c>
      <c r="O4295" s="63" t="s">
        <v>152</v>
      </c>
      <c r="P4295" s="63" t="n">
        <v>2</v>
      </c>
      <c r="Q4295" s="63" t="n">
        <v>2.5</v>
      </c>
      <c r="R4295" s="63" t="n">
        <v>0</v>
      </c>
      <c r="S4295" s="63" t="n">
        <v>0</v>
      </c>
      <c r="T4295" s="63" t="n">
        <v>1</v>
      </c>
      <c r="U4295" s="63" t="n">
        <v>0</v>
      </c>
      <c r="V4295" s="63" t="n">
        <v>0</v>
      </c>
      <c r="W4295" s="63" t="n">
        <v>0</v>
      </c>
      <c r="X4295" s="63" t="n">
        <v>0</v>
      </c>
      <c r="Y4295" s="63" t="n">
        <f aca="false">IF([2]terrains!L4295&lt;=2.5,1,IF([2]terrains!L4295&lt;=4.5,2,IF([2]terrains!L4295&lt;=6.5,3,4)))</f>
        <v>1</v>
      </c>
      <c r="Z4295" s="63" t="n">
        <f aca="false"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1" t="n">
        <f aca="false">[2]terrains!Z4295*[2]terrains!F4295</f>
        <v>321964.693965</v>
      </c>
    </row>
    <row r="4296" customFormat="false" ht="14.4" hidden="false" customHeight="false" outlineLevel="0" collapsed="false">
      <c r="A4296" s="132" t="n">
        <v>4295</v>
      </c>
      <c r="B4296" s="63" t="n">
        <v>296689.386437</v>
      </c>
      <c r="C4296" s="63" t="n">
        <v>5037348.46717</v>
      </c>
      <c r="D4296" s="63" t="s">
        <v>3893</v>
      </c>
      <c r="E4296" s="142" t="n">
        <v>351.2</v>
      </c>
      <c r="F4296" s="139" t="n">
        <f aca="false">[2]terrains!E4296*10.76391</f>
        <v>3780.285192</v>
      </c>
      <c r="G4296" s="63" t="s">
        <v>1279</v>
      </c>
      <c r="H4296" s="63" t="n">
        <v>0</v>
      </c>
      <c r="I4296" s="63" t="n">
        <v>0</v>
      </c>
      <c r="J4296" s="63" t="n">
        <f aca="false">IF([2]terrains!L4296=13.5,IF([2]terrains!X4296=1,12,9),-0.392532+1.267037*[2]terrains!L4296+0.472239*[2]terrains!X4296+0.58658*[2]terrains!W4296+0.089417*[2]terrains!V4296+0.531633*[2]terrains!U4296+0.337883*[2]terrains!T4296-0.403545*[2]terrains!S4296)</f>
        <v>3.940212</v>
      </c>
      <c r="K4296" s="140" t="n">
        <f aca="false">IF([2]terrains!I4296=0,[2]terrains!J4296,[2]terrains!I4296)</f>
        <v>3.940212</v>
      </c>
      <c r="L4296" s="63" t="n">
        <v>3</v>
      </c>
      <c r="M4296" s="63" t="n">
        <v>3</v>
      </c>
      <c r="N4296" s="63" t="n">
        <v>4</v>
      </c>
      <c r="O4296" s="63" t="s">
        <v>153</v>
      </c>
      <c r="P4296" s="63" t="n">
        <v>2</v>
      </c>
      <c r="Q4296" s="63" t="n">
        <v>2.5</v>
      </c>
      <c r="R4296" s="63" t="n">
        <v>0</v>
      </c>
      <c r="S4296" s="63" t="n">
        <v>0</v>
      </c>
      <c r="T4296" s="63" t="n">
        <v>0</v>
      </c>
      <c r="U4296" s="63" t="n">
        <v>1</v>
      </c>
      <c r="V4296" s="63" t="n">
        <v>0</v>
      </c>
      <c r="W4296" s="63" t="n">
        <v>0</v>
      </c>
      <c r="X4296" s="63" t="n">
        <v>0</v>
      </c>
      <c r="Y4296" s="63" t="n">
        <f aca="false">IF([2]terrains!L4296&lt;=2.5,1,IF([2]terrains!L4296&lt;=4.5,2,IF([2]terrains!L4296&lt;=6.5,3,4)))</f>
        <v>2</v>
      </c>
      <c r="Z4296" s="63" t="n">
        <f aca="false"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1" t="n">
        <f aca="false">[2]terrains!Z4296*[2]terrains!F4296</f>
        <v>574603.349184</v>
      </c>
    </row>
    <row r="4297" customFormat="false" ht="14.4" hidden="false" customHeight="false" outlineLevel="0" collapsed="false">
      <c r="A4297" s="132" t="n">
        <v>4296</v>
      </c>
      <c r="B4297" s="63" t="n">
        <v>299835.39937</v>
      </c>
      <c r="C4297" s="63" t="n">
        <v>5042084.62958</v>
      </c>
      <c r="D4297" s="63" t="s">
        <v>3894</v>
      </c>
      <c r="E4297" s="142" t="n">
        <v>350.2</v>
      </c>
      <c r="F4297" s="139" t="n">
        <f aca="false">[2]terrains!E4297*10.76391</f>
        <v>3769.521282</v>
      </c>
      <c r="G4297" s="63" t="s">
        <v>1303</v>
      </c>
      <c r="H4297" s="63" t="n">
        <v>0</v>
      </c>
      <c r="I4297" s="63" t="n">
        <v>3</v>
      </c>
      <c r="J4297" s="63" t="n">
        <f aca="false"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40" t="n">
        <f aca="false">IF([2]terrains!I4297=0,[2]terrains!J4297,[2]terrains!I4297)</f>
        <v>3</v>
      </c>
      <c r="L4297" s="63" t="n">
        <v>2.5</v>
      </c>
      <c r="M4297" s="63" t="n">
        <v>0</v>
      </c>
      <c r="N4297" s="63" t="n">
        <v>0</v>
      </c>
      <c r="O4297" s="63" t="s">
        <v>154</v>
      </c>
      <c r="P4297" s="63" t="n">
        <v>0</v>
      </c>
      <c r="Q4297" s="63" t="n">
        <v>0</v>
      </c>
      <c r="R4297" s="63" t="n">
        <v>0</v>
      </c>
      <c r="S4297" s="63" t="n">
        <v>0</v>
      </c>
      <c r="T4297" s="63" t="n">
        <v>0</v>
      </c>
      <c r="U4297" s="63" t="n">
        <v>0</v>
      </c>
      <c r="V4297" s="63" t="n">
        <v>1</v>
      </c>
      <c r="W4297" s="63" t="n">
        <v>0</v>
      </c>
      <c r="X4297" s="63" t="n">
        <v>0</v>
      </c>
      <c r="Y4297" s="63" t="n">
        <f aca="false">IF([2]terrains!L4297&lt;=2.5,1,IF([2]terrains!L4297&lt;=4.5,2,IF([2]terrains!L4297&lt;=6.5,3,4)))</f>
        <v>1</v>
      </c>
      <c r="Z4297" s="63" t="n">
        <f aca="false"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1" t="n">
        <f aca="false">[2]terrains!Z4297*[2]terrains!F4297</f>
        <v>550350.107172</v>
      </c>
    </row>
    <row r="4298" customFormat="false" ht="14.4" hidden="false" customHeight="false" outlineLevel="0" collapsed="false">
      <c r="A4298" s="132" t="n">
        <v>4297</v>
      </c>
      <c r="B4298" s="63" t="n">
        <v>298918.607385</v>
      </c>
      <c r="C4298" s="63" t="n">
        <v>5036166.83891</v>
      </c>
      <c r="D4298" s="63" t="s">
        <v>3895</v>
      </c>
      <c r="E4298" s="142" t="n">
        <v>349.8</v>
      </c>
      <c r="F4298" s="139" t="n">
        <f aca="false">[2]terrains!E4298*10.76391</f>
        <v>3765.215718</v>
      </c>
      <c r="G4298" s="63" t="s">
        <v>662</v>
      </c>
      <c r="H4298" s="63" t="n">
        <v>0.7</v>
      </c>
      <c r="I4298" s="63" t="n">
        <v>4</v>
      </c>
      <c r="J4298" s="63" t="n">
        <f aca="false">IF([2]terrains!L4298=13.5,IF([2]terrains!X4298=1,12,9),-0.392532+1.267037*[2]terrains!L4298+0.472239*[2]terrains!X4298+0.58658*[2]terrains!W4298+0.089417*[2]terrains!V4298+0.531633*[2]terrains!U4298+0.337883*[2]terrains!T4298-0.403545*[2]terrains!S4298)</f>
        <v>3.746462</v>
      </c>
      <c r="K4298" s="140" t="n">
        <f aca="false">IF([2]terrains!I4298=0,[2]terrains!J4298,[2]terrains!I4298)</f>
        <v>4</v>
      </c>
      <c r="L4298" s="63" t="n">
        <v>3</v>
      </c>
      <c r="M4298" s="63" t="n">
        <v>2</v>
      </c>
      <c r="N4298" s="63" t="n">
        <v>8</v>
      </c>
      <c r="O4298" s="63" t="s">
        <v>152</v>
      </c>
      <c r="P4298" s="63" t="n">
        <v>2</v>
      </c>
      <c r="Q4298" s="63" t="n">
        <v>2</v>
      </c>
      <c r="R4298" s="63" t="n">
        <v>0</v>
      </c>
      <c r="S4298" s="63" t="n">
        <v>0</v>
      </c>
      <c r="T4298" s="63" t="n">
        <v>1</v>
      </c>
      <c r="U4298" s="63" t="n">
        <v>0</v>
      </c>
      <c r="V4298" s="63" t="n">
        <v>0</v>
      </c>
      <c r="W4298" s="63" t="n">
        <v>0</v>
      </c>
      <c r="X4298" s="63" t="n">
        <v>0</v>
      </c>
      <c r="Y4298" s="63" t="n">
        <f aca="false">IF([2]terrains!L4298&lt;=2.5,1,IF([2]terrains!L4298&lt;=4.5,2,IF([2]terrains!L4298&lt;=6.5,3,4)))</f>
        <v>2</v>
      </c>
      <c r="Z4298" s="63" t="n">
        <f aca="false"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1" t="n">
        <f aca="false">[2]terrains!Z4298*[2]terrains!F4298</f>
        <v>391582.434672</v>
      </c>
    </row>
    <row r="4299" customFormat="false" ht="14.4" hidden="false" customHeight="false" outlineLevel="0" collapsed="false">
      <c r="A4299" s="132" t="n">
        <v>4298</v>
      </c>
      <c r="B4299" s="63" t="n">
        <v>294708.8492</v>
      </c>
      <c r="C4299" s="63" t="n">
        <v>5044635.977</v>
      </c>
      <c r="D4299" s="63" t="s">
        <v>3896</v>
      </c>
      <c r="E4299" s="142" t="n">
        <v>349.6</v>
      </c>
      <c r="F4299" s="139" t="n">
        <f aca="false">[2]terrains!E4299*10.76391</f>
        <v>3763.062936</v>
      </c>
      <c r="G4299" s="63" t="s">
        <v>745</v>
      </c>
      <c r="H4299" s="63" t="n">
        <v>0</v>
      </c>
      <c r="I4299" s="63" t="n">
        <v>0</v>
      </c>
      <c r="J4299" s="63" t="n">
        <f aca="false">IF([2]terrains!L4299=13.5,IF([2]terrains!X4299=1,12,9),-0.392532+1.267037*[2]terrains!L4299+0.472239*[2]terrains!X4299+0.58658*[2]terrains!W4299+0.089417*[2]terrains!V4299+0.531633*[2]terrains!U4299+0.337883*[2]terrains!T4299-0.403545*[2]terrains!S4299)</f>
        <v>2.673175</v>
      </c>
      <c r="K4299" s="140" t="n">
        <f aca="false">IF([2]terrains!I4299=0,[2]terrains!J4299,[2]terrains!I4299)</f>
        <v>2.673175</v>
      </c>
      <c r="L4299" s="63" t="n">
        <v>2</v>
      </c>
      <c r="M4299" s="63" t="n">
        <v>2</v>
      </c>
      <c r="N4299" s="63" t="n">
        <v>3</v>
      </c>
      <c r="O4299" s="63" t="s">
        <v>153</v>
      </c>
      <c r="P4299" s="63" t="n">
        <v>2</v>
      </c>
      <c r="Q4299" s="63" t="n">
        <v>2</v>
      </c>
      <c r="R4299" s="63" t="n">
        <v>0</v>
      </c>
      <c r="S4299" s="63" t="n">
        <v>0</v>
      </c>
      <c r="T4299" s="63" t="n">
        <v>0</v>
      </c>
      <c r="U4299" s="63" t="n">
        <v>1</v>
      </c>
      <c r="V4299" s="63" t="n">
        <v>0</v>
      </c>
      <c r="W4299" s="63" t="n">
        <v>0</v>
      </c>
      <c r="X4299" s="63" t="n">
        <v>0</v>
      </c>
      <c r="Y4299" s="63" t="n">
        <f aca="false">IF([2]terrains!L4299&lt;=2.5,1,IF([2]terrains!L4299&lt;=4.5,2,IF([2]terrains!L4299&lt;=6.5,3,4)))</f>
        <v>1</v>
      </c>
      <c r="Z4299" s="63" t="n">
        <f aca="false"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1" t="n">
        <f aca="false">[2]terrains!Z4299*[2]terrains!F4299</f>
        <v>466619.804064</v>
      </c>
    </row>
    <row r="4300" customFormat="false" ht="14.4" hidden="false" customHeight="false" outlineLevel="0" collapsed="false">
      <c r="A4300" s="132" t="n">
        <v>4299</v>
      </c>
      <c r="B4300" s="63" t="n">
        <v>296900.4572</v>
      </c>
      <c r="C4300" s="63" t="n">
        <v>5041689.444</v>
      </c>
      <c r="D4300" s="63" t="s">
        <v>3897</v>
      </c>
      <c r="E4300" s="142" t="n">
        <v>348.4</v>
      </c>
      <c r="F4300" s="139" t="n">
        <f aca="false">[2]terrains!E4300*10.76391</f>
        <v>3750.146244</v>
      </c>
      <c r="G4300" s="63" t="s">
        <v>199</v>
      </c>
      <c r="H4300" s="63" t="n">
        <v>0</v>
      </c>
      <c r="I4300" s="63" t="n">
        <v>0</v>
      </c>
      <c r="J4300" s="63" t="n">
        <f aca="false">IF([2]terrains!L4300=13.5,IF([2]terrains!X4300=1,12,9),-0.392532+1.267037*[2]terrains!L4300+0.472239*[2]terrains!X4300+0.58658*[2]terrains!W4300+0.089417*[2]terrains!V4300+0.531633*[2]terrains!U4300+0.337883*[2]terrains!T4300-0.403545*[2]terrains!S4300)</f>
        <v>2.728122</v>
      </c>
      <c r="K4300" s="140" t="n">
        <f aca="false">IF([2]terrains!I4300=0,[2]terrains!J4300,[2]terrains!I4300)</f>
        <v>2.728122</v>
      </c>
      <c r="L4300" s="63" t="n">
        <v>2</v>
      </c>
      <c r="M4300" s="63" t="n">
        <v>1</v>
      </c>
      <c r="N4300" s="63" t="n">
        <v>3</v>
      </c>
      <c r="O4300" s="63" t="s">
        <v>155</v>
      </c>
      <c r="P4300" s="63" t="n">
        <v>2</v>
      </c>
      <c r="Q4300" s="63" t="n">
        <v>2</v>
      </c>
      <c r="R4300" s="63" t="n">
        <v>0</v>
      </c>
      <c r="S4300" s="63" t="n">
        <v>0</v>
      </c>
      <c r="T4300" s="63" t="n">
        <v>0</v>
      </c>
      <c r="U4300" s="63" t="n">
        <v>0</v>
      </c>
      <c r="V4300" s="63" t="n">
        <v>0</v>
      </c>
      <c r="W4300" s="63" t="n">
        <v>1</v>
      </c>
      <c r="X4300" s="63" t="n">
        <v>0</v>
      </c>
      <c r="Y4300" s="63" t="n">
        <f aca="false">IF([2]terrains!L4300&lt;=2.5,1,IF([2]terrains!L4300&lt;=4.5,2,IF([2]terrains!L4300&lt;=6.5,3,4)))</f>
        <v>1</v>
      </c>
      <c r="Z4300" s="63" t="n">
        <f aca="false"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1" t="n">
        <f aca="false">[2]terrains!Z4300*[2]terrains!F4300</f>
        <v>667526.031432</v>
      </c>
    </row>
    <row r="4301" customFormat="false" ht="14.4" hidden="false" customHeight="false" outlineLevel="0" collapsed="false">
      <c r="A4301" s="132" t="n">
        <v>4300</v>
      </c>
      <c r="B4301" s="63" t="n">
        <v>290595.44995</v>
      </c>
      <c r="C4301" s="63" t="n">
        <v>5041591.4729</v>
      </c>
      <c r="D4301" s="63" t="s">
        <v>3898</v>
      </c>
      <c r="E4301" s="142" t="n">
        <v>348.4</v>
      </c>
      <c r="F4301" s="139" t="n">
        <f aca="false">[2]terrains!E4301*10.76391</f>
        <v>3750.146244</v>
      </c>
      <c r="G4301" s="63" t="s">
        <v>394</v>
      </c>
      <c r="H4301" s="63" t="n">
        <v>0</v>
      </c>
      <c r="I4301" s="63" t="n">
        <v>0</v>
      </c>
      <c r="J4301" s="63" t="n">
        <f aca="false">IF([2]terrains!L4301=13.5,IF([2]terrains!X4301=1,12,9),-0.392532+1.267037*[2]terrains!L4301+0.472239*[2]terrains!X4301+0.58658*[2]terrains!W4301+0.089417*[2]terrains!V4301+0.531633*[2]terrains!U4301+0.337883*[2]terrains!T4301-0.403545*[2]terrains!S4301)</f>
        <v>3.005034</v>
      </c>
      <c r="K4301" s="140" t="n">
        <f aca="false">IF([2]terrains!I4301=0,[2]terrains!J4301,[2]terrains!I4301)</f>
        <v>3.005034</v>
      </c>
      <c r="L4301" s="63" t="n">
        <v>3</v>
      </c>
      <c r="M4301" s="63" t="n">
        <v>3</v>
      </c>
      <c r="N4301" s="63" t="n">
        <v>6</v>
      </c>
      <c r="O4301" s="63" t="s">
        <v>151</v>
      </c>
      <c r="P4301" s="63" t="n">
        <v>2</v>
      </c>
      <c r="Q4301" s="63" t="n">
        <v>2.5</v>
      </c>
      <c r="R4301" s="63" t="n">
        <v>0</v>
      </c>
      <c r="S4301" s="63" t="n">
        <v>1</v>
      </c>
      <c r="T4301" s="63" t="n">
        <v>0</v>
      </c>
      <c r="U4301" s="63" t="n">
        <v>0</v>
      </c>
      <c r="V4301" s="63" t="n">
        <v>0</v>
      </c>
      <c r="W4301" s="63" t="n">
        <v>0</v>
      </c>
      <c r="X4301" s="63" t="n">
        <v>0</v>
      </c>
      <c r="Y4301" s="63" t="n">
        <f aca="false">IF([2]terrains!L4301&lt;=2.5,1,IF([2]terrains!L4301&lt;=4.5,2,IF([2]terrains!L4301&lt;=6.5,3,4)))</f>
        <v>2</v>
      </c>
      <c r="Z4301" s="63" t="n">
        <f aca="false"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1" t="n">
        <f aca="false">[2]terrains!Z4301*[2]terrains!F4301</f>
        <v>240009.359616</v>
      </c>
    </row>
    <row r="4302" customFormat="false" ht="14.4" hidden="false" customHeight="false" outlineLevel="0" collapsed="false">
      <c r="A4302" s="132" t="n">
        <v>4301</v>
      </c>
      <c r="B4302" s="63" t="n">
        <v>290587.83755</v>
      </c>
      <c r="C4302" s="63" t="n">
        <v>5041582.9482</v>
      </c>
      <c r="D4302" s="63" t="s">
        <v>3899</v>
      </c>
      <c r="E4302" s="142" t="n">
        <v>348.4</v>
      </c>
      <c r="F4302" s="139" t="n">
        <f aca="false">[2]terrains!E4302*10.76391</f>
        <v>3750.146244</v>
      </c>
      <c r="G4302" s="63" t="s">
        <v>394</v>
      </c>
      <c r="H4302" s="63" t="n">
        <v>0</v>
      </c>
      <c r="I4302" s="63" t="n">
        <v>0</v>
      </c>
      <c r="J4302" s="63" t="n">
        <f aca="false">IF([2]terrains!L4302=13.5,IF([2]terrains!X4302=1,12,9),-0.392532+1.267037*[2]terrains!L4302+0.472239*[2]terrains!X4302+0.58658*[2]terrains!W4302+0.089417*[2]terrains!V4302+0.531633*[2]terrains!U4302+0.337883*[2]terrains!T4302-0.403545*[2]terrains!S4302)</f>
        <v>3.005034</v>
      </c>
      <c r="K4302" s="140" t="n">
        <f aca="false">IF([2]terrains!I4302=0,[2]terrains!J4302,[2]terrains!I4302)</f>
        <v>3.005034</v>
      </c>
      <c r="L4302" s="63" t="n">
        <v>3</v>
      </c>
      <c r="M4302" s="63" t="n">
        <v>3</v>
      </c>
      <c r="N4302" s="63" t="n">
        <v>6</v>
      </c>
      <c r="O4302" s="63" t="s">
        <v>151</v>
      </c>
      <c r="P4302" s="63" t="n">
        <v>2</v>
      </c>
      <c r="Q4302" s="63" t="n">
        <v>2.5</v>
      </c>
      <c r="R4302" s="63" t="n">
        <v>0</v>
      </c>
      <c r="S4302" s="63" t="n">
        <v>1</v>
      </c>
      <c r="T4302" s="63" t="n">
        <v>0</v>
      </c>
      <c r="U4302" s="63" t="n">
        <v>0</v>
      </c>
      <c r="V4302" s="63" t="n">
        <v>0</v>
      </c>
      <c r="W4302" s="63" t="n">
        <v>0</v>
      </c>
      <c r="X4302" s="63" t="n">
        <v>0</v>
      </c>
      <c r="Y4302" s="63" t="n">
        <f aca="false">IF([2]terrains!L4302&lt;=2.5,1,IF([2]terrains!L4302&lt;=4.5,2,IF([2]terrains!L4302&lt;=6.5,3,4)))</f>
        <v>2</v>
      </c>
      <c r="Z4302" s="63" t="n">
        <f aca="false"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1" t="n">
        <f aca="false">[2]terrains!Z4302*[2]terrains!F4302</f>
        <v>240009.359616</v>
      </c>
    </row>
    <row r="4303" customFormat="false" ht="14.4" hidden="false" customHeight="false" outlineLevel="0" collapsed="false">
      <c r="A4303" s="132" t="n">
        <v>4302</v>
      </c>
      <c r="B4303" s="63" t="n">
        <v>294703.705317</v>
      </c>
      <c r="C4303" s="63" t="n">
        <v>5050164.67485</v>
      </c>
      <c r="D4303" s="63" t="s">
        <v>3900</v>
      </c>
      <c r="E4303" s="142" t="n">
        <v>348.3</v>
      </c>
      <c r="F4303" s="139" t="n">
        <f aca="false">[2]terrains!E4303*10.76391</f>
        <v>3749.069853</v>
      </c>
      <c r="G4303" s="63" t="s">
        <v>1297</v>
      </c>
      <c r="H4303" s="63" t="n">
        <v>0</v>
      </c>
      <c r="I4303" s="63" t="n">
        <v>0</v>
      </c>
      <c r="J4303" s="63" t="n">
        <f aca="false">IF([2]terrains!L4303=13.5,IF([2]terrains!X4303=1,12,9),-0.392532+1.267037*[2]terrains!L4303+0.472239*[2]terrains!X4303+0.58658*[2]terrains!W4303+0.089417*[2]terrains!V4303+0.531633*[2]terrains!U4303+0.337883*[2]terrains!T4303-0.403545*[2]terrains!S4303)</f>
        <v>1.737997</v>
      </c>
      <c r="K4303" s="140" t="n">
        <f aca="false">IF([2]terrains!I4303=0,[2]terrains!J4303,[2]terrains!I4303)</f>
        <v>1.737997</v>
      </c>
      <c r="L4303" s="63" t="n">
        <v>2</v>
      </c>
      <c r="M4303" s="63" t="n">
        <v>1</v>
      </c>
      <c r="N4303" s="63" t="n">
        <v>3</v>
      </c>
      <c r="O4303" s="63" t="s">
        <v>151</v>
      </c>
      <c r="P4303" s="63" t="n">
        <v>2</v>
      </c>
      <c r="Q4303" s="63" t="n">
        <v>2</v>
      </c>
      <c r="R4303" s="63" t="n">
        <v>0</v>
      </c>
      <c r="S4303" s="63" t="n">
        <v>1</v>
      </c>
      <c r="T4303" s="63" t="n">
        <v>0</v>
      </c>
      <c r="U4303" s="63" t="n">
        <v>0</v>
      </c>
      <c r="V4303" s="63" t="n">
        <v>0</v>
      </c>
      <c r="W4303" s="63" t="n">
        <v>0</v>
      </c>
      <c r="X4303" s="63" t="n">
        <v>0</v>
      </c>
      <c r="Y4303" s="63" t="n">
        <f aca="false">IF([2]terrains!L4303&lt;=2.5,1,IF([2]terrains!L4303&lt;=4.5,2,IF([2]terrains!L4303&lt;=6.5,3,4)))</f>
        <v>1</v>
      </c>
      <c r="Z4303" s="63" t="n">
        <f aca="false"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1" t="n">
        <f aca="false">[2]terrains!Z4303*[2]terrains!F4303</f>
        <v>239940.470592</v>
      </c>
    </row>
    <row r="4304" customFormat="false" ht="14.4" hidden="false" customHeight="false" outlineLevel="0" collapsed="false">
      <c r="A4304" s="132" t="n">
        <v>4303</v>
      </c>
      <c r="B4304" s="63" t="n">
        <v>294683.193796</v>
      </c>
      <c r="C4304" s="63" t="n">
        <v>5050192.14366</v>
      </c>
      <c r="D4304" s="63" t="s">
        <v>3901</v>
      </c>
      <c r="E4304" s="142" t="n">
        <v>347.5</v>
      </c>
      <c r="F4304" s="139" t="n">
        <f aca="false">[2]terrains!E4304*10.76391</f>
        <v>3740.458725</v>
      </c>
      <c r="G4304" s="63" t="s">
        <v>1297</v>
      </c>
      <c r="H4304" s="63" t="n">
        <v>0</v>
      </c>
      <c r="I4304" s="63" t="n">
        <v>0</v>
      </c>
      <c r="J4304" s="63" t="n">
        <f aca="false">IF([2]terrains!L4304=13.5,IF([2]terrains!X4304=1,12,9),-0.392532+1.267037*[2]terrains!L4304+0.472239*[2]terrains!X4304+0.58658*[2]terrains!W4304+0.089417*[2]terrains!V4304+0.531633*[2]terrains!U4304+0.337883*[2]terrains!T4304-0.403545*[2]terrains!S4304)</f>
        <v>1.737997</v>
      </c>
      <c r="K4304" s="140" t="n">
        <f aca="false">IF([2]terrains!I4304=0,[2]terrains!J4304,[2]terrains!I4304)</f>
        <v>1.737997</v>
      </c>
      <c r="L4304" s="63" t="n">
        <v>2</v>
      </c>
      <c r="M4304" s="63" t="n">
        <v>1</v>
      </c>
      <c r="N4304" s="63" t="n">
        <v>3</v>
      </c>
      <c r="O4304" s="63" t="s">
        <v>151</v>
      </c>
      <c r="P4304" s="63" t="n">
        <v>2</v>
      </c>
      <c r="Q4304" s="63" t="n">
        <v>2</v>
      </c>
      <c r="R4304" s="63" t="n">
        <v>0</v>
      </c>
      <c r="S4304" s="63" t="n">
        <v>1</v>
      </c>
      <c r="T4304" s="63" t="n">
        <v>0</v>
      </c>
      <c r="U4304" s="63" t="n">
        <v>0</v>
      </c>
      <c r="V4304" s="63" t="n">
        <v>0</v>
      </c>
      <c r="W4304" s="63" t="n">
        <v>0</v>
      </c>
      <c r="X4304" s="63" t="n">
        <v>0</v>
      </c>
      <c r="Y4304" s="63" t="n">
        <f aca="false">IF([2]terrains!L4304&lt;=2.5,1,IF([2]terrains!L4304&lt;=4.5,2,IF([2]terrains!L4304&lt;=6.5,3,4)))</f>
        <v>1</v>
      </c>
      <c r="Z4304" s="63" t="n">
        <f aca="false"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1" t="n">
        <f aca="false">[2]terrains!Z4304*[2]terrains!F4304</f>
        <v>239389.3584</v>
      </c>
    </row>
    <row r="4305" customFormat="false" ht="14.4" hidden="false" customHeight="false" outlineLevel="0" collapsed="false">
      <c r="A4305" s="132" t="n">
        <v>4304</v>
      </c>
      <c r="B4305" s="63" t="n">
        <v>297657.2855</v>
      </c>
      <c r="C4305" s="63" t="n">
        <v>5036530.87</v>
      </c>
      <c r="D4305" s="63" t="s">
        <v>3902</v>
      </c>
      <c r="E4305" s="142" t="n">
        <v>347.4</v>
      </c>
      <c r="F4305" s="139" t="n">
        <f aca="false">[2]terrains!E4305*10.76391</f>
        <v>3739.382334</v>
      </c>
      <c r="G4305" s="63" t="s">
        <v>350</v>
      </c>
      <c r="H4305" s="63" t="n">
        <v>0</v>
      </c>
      <c r="I4305" s="63" t="n">
        <v>0</v>
      </c>
      <c r="J4305" s="63" t="n">
        <f aca="false">IF([2]terrains!L4305=13.5,IF([2]terrains!X4305=1,12,9),-0.392532+1.267037*[2]terrains!L4305+0.472239*[2]terrains!X4305+0.58658*[2]terrains!W4305+0.089417*[2]terrains!V4305+0.531633*[2]terrains!U4305+0.337883*[2]terrains!T4305-0.403545*[2]terrains!S4305)</f>
        <v>3.1129435</v>
      </c>
      <c r="K4305" s="140" t="n">
        <f aca="false">IF([2]terrains!I4305=0,[2]terrains!J4305,[2]terrains!I4305)</f>
        <v>3.1129435</v>
      </c>
      <c r="L4305" s="63" t="n">
        <v>2.5</v>
      </c>
      <c r="M4305" s="63" t="n">
        <v>2</v>
      </c>
      <c r="N4305" s="63" t="n">
        <v>4</v>
      </c>
      <c r="O4305" s="63" t="s">
        <v>152</v>
      </c>
      <c r="P4305" s="63" t="n">
        <v>2</v>
      </c>
      <c r="Q4305" s="63" t="n">
        <v>1.5</v>
      </c>
      <c r="R4305" s="63" t="n">
        <v>0</v>
      </c>
      <c r="S4305" s="63" t="n">
        <v>0</v>
      </c>
      <c r="T4305" s="63" t="n">
        <v>1</v>
      </c>
      <c r="U4305" s="63" t="n">
        <v>0</v>
      </c>
      <c r="V4305" s="63" t="n">
        <v>0</v>
      </c>
      <c r="W4305" s="63" t="n">
        <v>0</v>
      </c>
      <c r="X4305" s="63" t="n">
        <v>0</v>
      </c>
      <c r="Y4305" s="63" t="n">
        <f aca="false">IF([2]terrains!L4305&lt;=2.5,1,IF([2]terrains!L4305&lt;=4.5,2,IF([2]terrains!L4305&lt;=6.5,3,4)))</f>
        <v>1</v>
      </c>
      <c r="Z4305" s="63" t="n">
        <f aca="false"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1" t="n">
        <f aca="false">[2]terrains!Z4305*[2]terrains!F4305</f>
        <v>317847.49839</v>
      </c>
    </row>
    <row r="4306" customFormat="false" ht="14.4" hidden="false" customHeight="false" outlineLevel="0" collapsed="false">
      <c r="A4306" s="132" t="n">
        <v>4305</v>
      </c>
      <c r="B4306" s="63" t="n">
        <v>302289.925614</v>
      </c>
      <c r="C4306" s="63" t="n">
        <v>5059318.43092</v>
      </c>
      <c r="D4306" s="63" t="s">
        <v>3903</v>
      </c>
      <c r="E4306" s="142" t="n">
        <v>347.2</v>
      </c>
      <c r="F4306" s="139" t="n">
        <f aca="false">[2]terrains!E4306*10.76391</f>
        <v>3737.229552</v>
      </c>
      <c r="G4306" s="63" t="s">
        <v>303</v>
      </c>
      <c r="H4306" s="63" t="n">
        <v>0</v>
      </c>
      <c r="I4306" s="63" t="n">
        <v>0</v>
      </c>
      <c r="J4306" s="63" t="n">
        <f aca="false">IF([2]terrains!L4306=13.5,IF([2]terrains!X4306=1,12,9),-0.392532+1.267037*[2]terrains!L4306+0.472239*[2]terrains!X4306+0.58658*[2]terrains!W4306+0.089417*[2]terrains!V4306+0.531633*[2]terrains!U4306+0.337883*[2]terrains!T4306-0.403545*[2]terrains!S4306)</f>
        <v>2.7750605</v>
      </c>
      <c r="K4306" s="140" t="n">
        <f aca="false">IF([2]terrains!I4306=0,[2]terrains!J4306,[2]terrains!I4306)</f>
        <v>2.7750605</v>
      </c>
      <c r="L4306" s="63" t="n">
        <v>2.5</v>
      </c>
      <c r="M4306" s="63" t="n">
        <v>0</v>
      </c>
      <c r="N4306" s="63" t="n">
        <v>0</v>
      </c>
      <c r="O4306" s="63" t="s">
        <v>150</v>
      </c>
      <c r="P4306" s="63" t="n">
        <v>0</v>
      </c>
      <c r="Q4306" s="63" t="n">
        <v>0</v>
      </c>
      <c r="R4306" s="63" t="n">
        <v>1</v>
      </c>
      <c r="S4306" s="63" t="n">
        <v>0</v>
      </c>
      <c r="T4306" s="63" t="n">
        <v>0</v>
      </c>
      <c r="U4306" s="63" t="n">
        <v>0</v>
      </c>
      <c r="V4306" s="63" t="n">
        <v>0</v>
      </c>
      <c r="W4306" s="63" t="n">
        <v>0</v>
      </c>
      <c r="X4306" s="63" t="n">
        <v>0</v>
      </c>
      <c r="Y4306" s="63" t="n">
        <f aca="false">IF([2]terrains!L4306&lt;=2.5,1,IF([2]terrains!L4306&lt;=4.5,2,IF([2]terrains!L4306&lt;=6.5,3,4)))</f>
        <v>1</v>
      </c>
      <c r="Z4306" s="63" t="n">
        <f aca="false"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1" t="n">
        <f aca="false">[2]terrains!Z4306*[2]terrains!F4306</f>
        <v>130803.03432</v>
      </c>
    </row>
    <row r="4307" customFormat="false" ht="14.4" hidden="false" customHeight="false" outlineLevel="0" collapsed="false">
      <c r="A4307" s="132" t="n">
        <v>4306</v>
      </c>
      <c r="B4307" s="63" t="n">
        <v>302274.549865</v>
      </c>
      <c r="C4307" s="63" t="n">
        <v>5059348.63806</v>
      </c>
      <c r="D4307" s="63" t="s">
        <v>3904</v>
      </c>
      <c r="E4307" s="142" t="n">
        <v>347.2</v>
      </c>
      <c r="F4307" s="139" t="n">
        <f aca="false">[2]terrains!E4307*10.76391</f>
        <v>3737.229552</v>
      </c>
      <c r="G4307" s="63" t="s">
        <v>303</v>
      </c>
      <c r="H4307" s="63" t="n">
        <v>0</v>
      </c>
      <c r="I4307" s="63" t="n">
        <v>0</v>
      </c>
      <c r="J4307" s="63" t="n">
        <f aca="false">IF([2]terrains!L4307=13.5,IF([2]terrains!X4307=1,12,9),-0.392532+1.267037*[2]terrains!L4307+0.472239*[2]terrains!X4307+0.58658*[2]terrains!W4307+0.089417*[2]terrains!V4307+0.531633*[2]terrains!U4307+0.337883*[2]terrains!T4307-0.403545*[2]terrains!S4307)</f>
        <v>2.7750605</v>
      </c>
      <c r="K4307" s="140" t="n">
        <f aca="false">IF([2]terrains!I4307=0,[2]terrains!J4307,[2]terrains!I4307)</f>
        <v>2.7750605</v>
      </c>
      <c r="L4307" s="63" t="n">
        <v>2.5</v>
      </c>
      <c r="M4307" s="63" t="n">
        <v>0</v>
      </c>
      <c r="N4307" s="63" t="n">
        <v>0</v>
      </c>
      <c r="O4307" s="63" t="s">
        <v>150</v>
      </c>
      <c r="P4307" s="63" t="n">
        <v>0</v>
      </c>
      <c r="Q4307" s="63" t="n">
        <v>0</v>
      </c>
      <c r="R4307" s="63" t="n">
        <v>1</v>
      </c>
      <c r="S4307" s="63" t="n">
        <v>0</v>
      </c>
      <c r="T4307" s="63" t="n">
        <v>0</v>
      </c>
      <c r="U4307" s="63" t="n">
        <v>0</v>
      </c>
      <c r="V4307" s="63" t="n">
        <v>0</v>
      </c>
      <c r="W4307" s="63" t="n">
        <v>0</v>
      </c>
      <c r="X4307" s="63" t="n">
        <v>0</v>
      </c>
      <c r="Y4307" s="63" t="n">
        <f aca="false">IF([2]terrains!L4307&lt;=2.5,1,IF([2]terrains!L4307&lt;=4.5,2,IF([2]terrains!L4307&lt;=6.5,3,4)))</f>
        <v>1</v>
      </c>
      <c r="Z4307" s="63" t="n">
        <f aca="false"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1" t="n">
        <f aca="false">[2]terrains!Z4307*[2]terrains!F4307</f>
        <v>130803.03432</v>
      </c>
    </row>
    <row r="4308" customFormat="false" ht="14.4" hidden="false" customHeight="false" outlineLevel="0" collapsed="false">
      <c r="A4308" s="132" t="n">
        <v>4307</v>
      </c>
      <c r="B4308" s="63" t="n">
        <v>302269.42186</v>
      </c>
      <c r="C4308" s="63" t="n">
        <v>5059358.70582</v>
      </c>
      <c r="D4308" s="63" t="s">
        <v>3905</v>
      </c>
      <c r="E4308" s="142" t="n">
        <v>347.2</v>
      </c>
      <c r="F4308" s="139" t="n">
        <f aca="false">[2]terrains!E4308*10.76391</f>
        <v>3737.229552</v>
      </c>
      <c r="G4308" s="63" t="s">
        <v>303</v>
      </c>
      <c r="H4308" s="63" t="n">
        <v>0</v>
      </c>
      <c r="I4308" s="63" t="n">
        <v>0</v>
      </c>
      <c r="J4308" s="63" t="n">
        <f aca="false">IF([2]terrains!L4308=13.5,IF([2]terrains!X4308=1,12,9),-0.392532+1.267037*[2]terrains!L4308+0.472239*[2]terrains!X4308+0.58658*[2]terrains!W4308+0.089417*[2]terrains!V4308+0.531633*[2]terrains!U4308+0.337883*[2]terrains!T4308-0.403545*[2]terrains!S4308)</f>
        <v>2.7750605</v>
      </c>
      <c r="K4308" s="140" t="n">
        <f aca="false">IF([2]terrains!I4308=0,[2]terrains!J4308,[2]terrains!I4308)</f>
        <v>2.7750605</v>
      </c>
      <c r="L4308" s="63" t="n">
        <v>2.5</v>
      </c>
      <c r="M4308" s="63" t="n">
        <v>0</v>
      </c>
      <c r="N4308" s="63" t="n">
        <v>0</v>
      </c>
      <c r="O4308" s="63" t="s">
        <v>150</v>
      </c>
      <c r="P4308" s="63" t="n">
        <v>0</v>
      </c>
      <c r="Q4308" s="63" t="n">
        <v>0</v>
      </c>
      <c r="R4308" s="63" t="n">
        <v>1</v>
      </c>
      <c r="S4308" s="63" t="n">
        <v>0</v>
      </c>
      <c r="T4308" s="63" t="n">
        <v>0</v>
      </c>
      <c r="U4308" s="63" t="n">
        <v>0</v>
      </c>
      <c r="V4308" s="63" t="n">
        <v>0</v>
      </c>
      <c r="W4308" s="63" t="n">
        <v>0</v>
      </c>
      <c r="X4308" s="63" t="n">
        <v>0</v>
      </c>
      <c r="Y4308" s="63" t="n">
        <f aca="false">IF([2]terrains!L4308&lt;=2.5,1,IF([2]terrains!L4308&lt;=4.5,2,IF([2]terrains!L4308&lt;=6.5,3,4)))</f>
        <v>1</v>
      </c>
      <c r="Z4308" s="63" t="n">
        <f aca="false"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1" t="n">
        <f aca="false">[2]terrains!Z4308*[2]terrains!F4308</f>
        <v>130803.03432</v>
      </c>
    </row>
    <row r="4309" customFormat="false" ht="14.4" hidden="false" customHeight="false" outlineLevel="0" collapsed="false">
      <c r="A4309" s="132" t="n">
        <v>4308</v>
      </c>
      <c r="B4309" s="63" t="n">
        <v>302259.17403</v>
      </c>
      <c r="C4309" s="63" t="n">
        <v>5059378.84792</v>
      </c>
      <c r="D4309" s="63" t="s">
        <v>3906</v>
      </c>
      <c r="E4309" s="142" t="n">
        <v>347.2</v>
      </c>
      <c r="F4309" s="139" t="n">
        <f aca="false">[2]terrains!E4309*10.76391</f>
        <v>3737.229552</v>
      </c>
      <c r="G4309" s="63" t="s">
        <v>303</v>
      </c>
      <c r="H4309" s="63" t="n">
        <v>0</v>
      </c>
      <c r="I4309" s="63" t="n">
        <v>0</v>
      </c>
      <c r="J4309" s="63" t="n">
        <f aca="false">IF([2]terrains!L4309=13.5,IF([2]terrains!X4309=1,12,9),-0.392532+1.267037*[2]terrains!L4309+0.472239*[2]terrains!X4309+0.58658*[2]terrains!W4309+0.089417*[2]terrains!V4309+0.531633*[2]terrains!U4309+0.337883*[2]terrains!T4309-0.403545*[2]terrains!S4309)</f>
        <v>2.7750605</v>
      </c>
      <c r="K4309" s="140" t="n">
        <f aca="false">IF([2]terrains!I4309=0,[2]terrains!J4309,[2]terrains!I4309)</f>
        <v>2.7750605</v>
      </c>
      <c r="L4309" s="63" t="n">
        <v>2.5</v>
      </c>
      <c r="M4309" s="63" t="n">
        <v>0</v>
      </c>
      <c r="N4309" s="63" t="n">
        <v>0</v>
      </c>
      <c r="O4309" s="63" t="s">
        <v>150</v>
      </c>
      <c r="P4309" s="63" t="n">
        <v>0</v>
      </c>
      <c r="Q4309" s="63" t="n">
        <v>0</v>
      </c>
      <c r="R4309" s="63" t="n">
        <v>1</v>
      </c>
      <c r="S4309" s="63" t="n">
        <v>0</v>
      </c>
      <c r="T4309" s="63" t="n">
        <v>0</v>
      </c>
      <c r="U4309" s="63" t="n">
        <v>0</v>
      </c>
      <c r="V4309" s="63" t="n">
        <v>0</v>
      </c>
      <c r="W4309" s="63" t="n">
        <v>0</v>
      </c>
      <c r="X4309" s="63" t="n">
        <v>0</v>
      </c>
      <c r="Y4309" s="63" t="n">
        <f aca="false">IF([2]terrains!L4309&lt;=2.5,1,IF([2]terrains!L4309&lt;=4.5,2,IF([2]terrains!L4309&lt;=6.5,3,4)))</f>
        <v>1</v>
      </c>
      <c r="Z4309" s="63" t="n">
        <f aca="false"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1" t="n">
        <f aca="false">[2]terrains!Z4309*[2]terrains!F4309</f>
        <v>130803.03432</v>
      </c>
    </row>
    <row r="4310" customFormat="false" ht="14.4" hidden="false" customHeight="false" outlineLevel="0" collapsed="false">
      <c r="A4310" s="132" t="n">
        <v>4309</v>
      </c>
      <c r="B4310" s="63" t="n">
        <v>302254.043088</v>
      </c>
      <c r="C4310" s="63" t="n">
        <v>5059388.91407</v>
      </c>
      <c r="D4310" s="63" t="s">
        <v>3907</v>
      </c>
      <c r="E4310" s="142" t="n">
        <v>347.2</v>
      </c>
      <c r="F4310" s="139" t="n">
        <f aca="false">[2]terrains!E4310*10.76391</f>
        <v>3737.229552</v>
      </c>
      <c r="G4310" s="63" t="s">
        <v>303</v>
      </c>
      <c r="H4310" s="63" t="n">
        <v>0</v>
      </c>
      <c r="I4310" s="63" t="n">
        <v>0</v>
      </c>
      <c r="J4310" s="63" t="n">
        <f aca="false">IF([2]terrains!L4310=13.5,IF([2]terrains!X4310=1,12,9),-0.392532+1.267037*[2]terrains!L4310+0.472239*[2]terrains!X4310+0.58658*[2]terrains!W4310+0.089417*[2]terrains!V4310+0.531633*[2]terrains!U4310+0.337883*[2]terrains!T4310-0.403545*[2]terrains!S4310)</f>
        <v>2.7750605</v>
      </c>
      <c r="K4310" s="140" t="n">
        <f aca="false">IF([2]terrains!I4310=0,[2]terrains!J4310,[2]terrains!I4310)</f>
        <v>2.7750605</v>
      </c>
      <c r="L4310" s="63" t="n">
        <v>2.5</v>
      </c>
      <c r="M4310" s="63" t="n">
        <v>0</v>
      </c>
      <c r="N4310" s="63" t="n">
        <v>0</v>
      </c>
      <c r="O4310" s="63" t="s">
        <v>150</v>
      </c>
      <c r="P4310" s="63" t="n">
        <v>0</v>
      </c>
      <c r="Q4310" s="63" t="n">
        <v>0</v>
      </c>
      <c r="R4310" s="63" t="n">
        <v>1</v>
      </c>
      <c r="S4310" s="63" t="n">
        <v>0</v>
      </c>
      <c r="T4310" s="63" t="n">
        <v>0</v>
      </c>
      <c r="U4310" s="63" t="n">
        <v>0</v>
      </c>
      <c r="V4310" s="63" t="n">
        <v>0</v>
      </c>
      <c r="W4310" s="63" t="n">
        <v>0</v>
      </c>
      <c r="X4310" s="63" t="n">
        <v>0</v>
      </c>
      <c r="Y4310" s="63" t="n">
        <f aca="false">IF([2]terrains!L4310&lt;=2.5,1,IF([2]terrains!L4310&lt;=4.5,2,IF([2]terrains!L4310&lt;=6.5,3,4)))</f>
        <v>1</v>
      </c>
      <c r="Z4310" s="63" t="n">
        <f aca="false"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1" t="n">
        <f aca="false">[2]terrains!Z4310*[2]terrains!F4310</f>
        <v>130803.03432</v>
      </c>
    </row>
    <row r="4311" customFormat="false" ht="14.4" hidden="false" customHeight="false" outlineLevel="0" collapsed="false">
      <c r="A4311" s="132" t="n">
        <v>4310</v>
      </c>
      <c r="B4311" s="63" t="n">
        <v>302248.92157</v>
      </c>
      <c r="C4311" s="63" t="n">
        <v>5059398.98465</v>
      </c>
      <c r="D4311" s="63" t="s">
        <v>3908</v>
      </c>
      <c r="E4311" s="142" t="n">
        <v>347.2</v>
      </c>
      <c r="F4311" s="139" t="n">
        <f aca="false">[2]terrains!E4311*10.76391</f>
        <v>3737.229552</v>
      </c>
      <c r="G4311" s="63" t="s">
        <v>303</v>
      </c>
      <c r="H4311" s="63" t="n">
        <v>0</v>
      </c>
      <c r="I4311" s="63" t="n">
        <v>0</v>
      </c>
      <c r="J4311" s="63" t="n">
        <f aca="false">IF([2]terrains!L4311=13.5,IF([2]terrains!X4311=1,12,9),-0.392532+1.267037*[2]terrains!L4311+0.472239*[2]terrains!X4311+0.58658*[2]terrains!W4311+0.089417*[2]terrains!V4311+0.531633*[2]terrains!U4311+0.337883*[2]terrains!T4311-0.403545*[2]terrains!S4311)</f>
        <v>2.7750605</v>
      </c>
      <c r="K4311" s="140" t="n">
        <f aca="false">IF([2]terrains!I4311=0,[2]terrains!J4311,[2]terrains!I4311)</f>
        <v>2.7750605</v>
      </c>
      <c r="L4311" s="63" t="n">
        <v>2.5</v>
      </c>
      <c r="M4311" s="63" t="n">
        <v>0</v>
      </c>
      <c r="N4311" s="63" t="n">
        <v>0</v>
      </c>
      <c r="O4311" s="63" t="s">
        <v>150</v>
      </c>
      <c r="P4311" s="63" t="n">
        <v>0</v>
      </c>
      <c r="Q4311" s="63" t="n">
        <v>0</v>
      </c>
      <c r="R4311" s="63" t="n">
        <v>1</v>
      </c>
      <c r="S4311" s="63" t="n">
        <v>0</v>
      </c>
      <c r="T4311" s="63" t="n">
        <v>0</v>
      </c>
      <c r="U4311" s="63" t="n">
        <v>0</v>
      </c>
      <c r="V4311" s="63" t="n">
        <v>0</v>
      </c>
      <c r="W4311" s="63" t="n">
        <v>0</v>
      </c>
      <c r="X4311" s="63" t="n">
        <v>0</v>
      </c>
      <c r="Y4311" s="63" t="n">
        <f aca="false">IF([2]terrains!L4311&lt;=2.5,1,IF([2]terrains!L4311&lt;=4.5,2,IF([2]terrains!L4311&lt;=6.5,3,4)))</f>
        <v>1</v>
      </c>
      <c r="Z4311" s="63" t="n">
        <f aca="false"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1" t="n">
        <f aca="false">[2]terrains!Z4311*[2]terrains!F4311</f>
        <v>130803.03432</v>
      </c>
    </row>
    <row r="4312" customFormat="false" ht="14.4" hidden="false" customHeight="false" outlineLevel="0" collapsed="false">
      <c r="A4312" s="132" t="n">
        <v>4311</v>
      </c>
      <c r="B4312" s="63" t="n">
        <v>302264.297597</v>
      </c>
      <c r="C4312" s="63" t="n">
        <v>5059368.77656</v>
      </c>
      <c r="D4312" s="63" t="s">
        <v>3909</v>
      </c>
      <c r="E4312" s="142" t="n">
        <v>347.2</v>
      </c>
      <c r="F4312" s="139" t="n">
        <f aca="false">[2]terrains!E4312*10.76391</f>
        <v>3737.229552</v>
      </c>
      <c r="G4312" s="63" t="s">
        <v>303</v>
      </c>
      <c r="H4312" s="63" t="n">
        <v>0</v>
      </c>
      <c r="I4312" s="63" t="n">
        <v>0</v>
      </c>
      <c r="J4312" s="63" t="n">
        <f aca="false">IF([2]terrains!L4312=13.5,IF([2]terrains!X4312=1,12,9),-0.392532+1.267037*[2]terrains!L4312+0.472239*[2]terrains!X4312+0.58658*[2]terrains!W4312+0.089417*[2]terrains!V4312+0.531633*[2]terrains!U4312+0.337883*[2]terrains!T4312-0.403545*[2]terrains!S4312)</f>
        <v>2.7750605</v>
      </c>
      <c r="K4312" s="140" t="n">
        <f aca="false">IF([2]terrains!I4312=0,[2]terrains!J4312,[2]terrains!I4312)</f>
        <v>2.7750605</v>
      </c>
      <c r="L4312" s="63" t="n">
        <v>2.5</v>
      </c>
      <c r="M4312" s="63" t="n">
        <v>0</v>
      </c>
      <c r="N4312" s="63" t="n">
        <v>0</v>
      </c>
      <c r="O4312" s="63" t="s">
        <v>150</v>
      </c>
      <c r="P4312" s="63" t="n">
        <v>0</v>
      </c>
      <c r="Q4312" s="63" t="n">
        <v>0</v>
      </c>
      <c r="R4312" s="63" t="n">
        <v>1</v>
      </c>
      <c r="S4312" s="63" t="n">
        <v>0</v>
      </c>
      <c r="T4312" s="63" t="n">
        <v>0</v>
      </c>
      <c r="U4312" s="63" t="n">
        <v>0</v>
      </c>
      <c r="V4312" s="63" t="n">
        <v>0</v>
      </c>
      <c r="W4312" s="63" t="n">
        <v>0</v>
      </c>
      <c r="X4312" s="63" t="n">
        <v>0</v>
      </c>
      <c r="Y4312" s="63" t="n">
        <f aca="false">IF([2]terrains!L4312&lt;=2.5,1,IF([2]terrains!L4312&lt;=4.5,2,IF([2]terrains!L4312&lt;=6.5,3,4)))</f>
        <v>1</v>
      </c>
      <c r="Z4312" s="63" t="n">
        <f aca="false"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1" t="n">
        <f aca="false">[2]terrains!Z4312*[2]terrains!F4312</f>
        <v>130803.03432</v>
      </c>
    </row>
    <row r="4313" customFormat="false" ht="14.4" hidden="false" customHeight="false" outlineLevel="0" collapsed="false">
      <c r="A4313" s="132" t="n">
        <v>4312</v>
      </c>
      <c r="B4313" s="63" t="n">
        <v>302295.05442</v>
      </c>
      <c r="C4313" s="63" t="n">
        <v>5059308.36092</v>
      </c>
      <c r="D4313" s="63" t="s">
        <v>3910</v>
      </c>
      <c r="E4313" s="142" t="n">
        <v>347.2</v>
      </c>
      <c r="F4313" s="139" t="n">
        <f aca="false">[2]terrains!E4313*10.76391</f>
        <v>3737.229552</v>
      </c>
      <c r="G4313" s="63" t="s">
        <v>303</v>
      </c>
      <c r="H4313" s="63" t="n">
        <v>0</v>
      </c>
      <c r="I4313" s="63" t="n">
        <v>0</v>
      </c>
      <c r="J4313" s="63" t="n">
        <f aca="false">IF([2]terrains!L4313=13.5,IF([2]terrains!X4313=1,12,9),-0.392532+1.267037*[2]terrains!L4313+0.472239*[2]terrains!X4313+0.58658*[2]terrains!W4313+0.089417*[2]terrains!V4313+0.531633*[2]terrains!U4313+0.337883*[2]terrains!T4313-0.403545*[2]terrains!S4313)</f>
        <v>2.7750605</v>
      </c>
      <c r="K4313" s="140" t="n">
        <f aca="false">IF([2]terrains!I4313=0,[2]terrains!J4313,[2]terrains!I4313)</f>
        <v>2.7750605</v>
      </c>
      <c r="L4313" s="63" t="n">
        <v>2.5</v>
      </c>
      <c r="M4313" s="63" t="n">
        <v>0</v>
      </c>
      <c r="N4313" s="63" t="n">
        <v>0</v>
      </c>
      <c r="O4313" s="63" t="s">
        <v>150</v>
      </c>
      <c r="P4313" s="63" t="n">
        <v>0</v>
      </c>
      <c r="Q4313" s="63" t="n">
        <v>0</v>
      </c>
      <c r="R4313" s="63" t="n">
        <v>1</v>
      </c>
      <c r="S4313" s="63" t="n">
        <v>0</v>
      </c>
      <c r="T4313" s="63" t="n">
        <v>0</v>
      </c>
      <c r="U4313" s="63" t="n">
        <v>0</v>
      </c>
      <c r="V4313" s="63" t="n">
        <v>0</v>
      </c>
      <c r="W4313" s="63" t="n">
        <v>0</v>
      </c>
      <c r="X4313" s="63" t="n">
        <v>0</v>
      </c>
      <c r="Y4313" s="63" t="n">
        <f aca="false">IF([2]terrains!L4313&lt;=2.5,1,IF([2]terrains!L4313&lt;=4.5,2,IF([2]terrains!L4313&lt;=6.5,3,4)))</f>
        <v>1</v>
      </c>
      <c r="Z4313" s="63" t="n">
        <f aca="false"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1" t="n">
        <f aca="false">[2]terrains!Z4313*[2]terrains!F4313</f>
        <v>130803.03432</v>
      </c>
    </row>
    <row r="4314" customFormat="false" ht="14.4" hidden="false" customHeight="false" outlineLevel="0" collapsed="false">
      <c r="A4314" s="132" t="n">
        <v>4313</v>
      </c>
      <c r="B4314" s="63" t="n">
        <v>297499.03923</v>
      </c>
      <c r="C4314" s="63" t="n">
        <v>5053618.74408</v>
      </c>
      <c r="D4314" s="63" t="s">
        <v>3911</v>
      </c>
      <c r="E4314" s="142" t="n">
        <v>347.1</v>
      </c>
      <c r="F4314" s="139" t="n">
        <f aca="false">[2]terrains!E4314*10.76391</f>
        <v>3736.153161</v>
      </c>
      <c r="G4314" s="63" t="s">
        <v>307</v>
      </c>
      <c r="H4314" s="63" t="n">
        <v>0.2</v>
      </c>
      <c r="I4314" s="63" t="n">
        <v>1.5</v>
      </c>
      <c r="J4314" s="63" t="n">
        <f aca="false">IF([2]terrains!L4314=13.5,IF([2]terrains!X4314=1,12,9),-0.392532+1.267037*[2]terrains!L4314+0.472239*[2]terrains!X4314+0.58658*[2]terrains!W4314+0.089417*[2]terrains!V4314+0.531633*[2]terrains!U4314+0.337883*[2]terrains!T4314-0.403545*[2]terrains!S4314)</f>
        <v>2.141542</v>
      </c>
      <c r="K4314" s="140" t="n">
        <f aca="false">IF([2]terrains!I4314=0,[2]terrains!J4314,[2]terrains!I4314)</f>
        <v>1.5</v>
      </c>
      <c r="L4314" s="63" t="n">
        <v>2</v>
      </c>
      <c r="M4314" s="63" t="n">
        <v>2</v>
      </c>
      <c r="N4314" s="63" t="n">
        <v>3</v>
      </c>
      <c r="O4314" s="63" t="s">
        <v>150</v>
      </c>
      <c r="P4314" s="63" t="n">
        <v>2</v>
      </c>
      <c r="Q4314" s="63" t="n">
        <v>1.5</v>
      </c>
      <c r="R4314" s="63" t="n">
        <v>1</v>
      </c>
      <c r="S4314" s="63" t="n">
        <v>0</v>
      </c>
      <c r="T4314" s="63" t="n">
        <v>0</v>
      </c>
      <c r="U4314" s="63" t="n">
        <v>0</v>
      </c>
      <c r="V4314" s="63" t="n">
        <v>0</v>
      </c>
      <c r="W4314" s="63" t="n">
        <v>0</v>
      </c>
      <c r="X4314" s="63" t="n">
        <v>0</v>
      </c>
      <c r="Y4314" s="63" t="n">
        <f aca="false">IF([2]terrains!L4314&lt;=2.5,1,IF([2]terrains!L4314&lt;=4.5,2,IF([2]terrains!L4314&lt;=6.5,3,4)))</f>
        <v>1</v>
      </c>
      <c r="Z4314" s="63" t="n">
        <f aca="false"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1" t="n">
        <f aca="false">[2]terrains!Z4314*[2]terrains!F4314</f>
        <v>130765.360635</v>
      </c>
    </row>
    <row r="4315" customFormat="false" ht="14.4" hidden="false" customHeight="false" outlineLevel="0" collapsed="false">
      <c r="A4315" s="132" t="n">
        <v>4314</v>
      </c>
      <c r="B4315" s="63" t="n">
        <v>301983.566186</v>
      </c>
      <c r="C4315" s="63" t="n">
        <v>5059113.77112</v>
      </c>
      <c r="D4315" s="63" t="s">
        <v>3912</v>
      </c>
      <c r="E4315" s="142" t="n">
        <v>346.1</v>
      </c>
      <c r="F4315" s="139" t="n">
        <f aca="false">[2]terrains!E4315*10.76391</f>
        <v>3725.389251</v>
      </c>
      <c r="G4315" s="63" t="s">
        <v>303</v>
      </c>
      <c r="H4315" s="63" t="n">
        <v>0</v>
      </c>
      <c r="I4315" s="63" t="n">
        <v>0</v>
      </c>
      <c r="J4315" s="63" t="n">
        <f aca="false">IF([2]terrains!L4315=13.5,IF([2]terrains!X4315=1,12,9),-0.392532+1.267037*[2]terrains!L4315+0.472239*[2]terrains!X4315+0.58658*[2]terrains!W4315+0.089417*[2]terrains!V4315+0.531633*[2]terrains!U4315+0.337883*[2]terrains!T4315-0.403545*[2]terrains!S4315)</f>
        <v>2.7750605</v>
      </c>
      <c r="K4315" s="140" t="n">
        <f aca="false">IF([2]terrains!I4315=0,[2]terrains!J4315,[2]terrains!I4315)</f>
        <v>2.7750605</v>
      </c>
      <c r="L4315" s="63" t="n">
        <v>2.5</v>
      </c>
      <c r="M4315" s="63" t="n">
        <v>0</v>
      </c>
      <c r="N4315" s="63" t="n">
        <v>0</v>
      </c>
      <c r="O4315" s="63" t="s">
        <v>150</v>
      </c>
      <c r="P4315" s="63" t="n">
        <v>0</v>
      </c>
      <c r="Q4315" s="63" t="n">
        <v>0</v>
      </c>
      <c r="R4315" s="63" t="n">
        <v>1</v>
      </c>
      <c r="S4315" s="63" t="n">
        <v>0</v>
      </c>
      <c r="T4315" s="63" t="n">
        <v>0</v>
      </c>
      <c r="U4315" s="63" t="n">
        <v>0</v>
      </c>
      <c r="V4315" s="63" t="n">
        <v>0</v>
      </c>
      <c r="W4315" s="63" t="n">
        <v>0</v>
      </c>
      <c r="X4315" s="63" t="n">
        <v>0</v>
      </c>
      <c r="Y4315" s="63" t="n">
        <f aca="false">IF([2]terrains!L4315&lt;=2.5,1,IF([2]terrains!L4315&lt;=4.5,2,IF([2]terrains!L4315&lt;=6.5,3,4)))</f>
        <v>1</v>
      </c>
      <c r="Z4315" s="63" t="n">
        <f aca="false"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1" t="n">
        <f aca="false">[2]terrains!Z4315*[2]terrains!F4315</f>
        <v>130388.623785</v>
      </c>
    </row>
    <row r="4316" customFormat="false" ht="14.4" hidden="false" customHeight="false" outlineLevel="0" collapsed="false">
      <c r="A4316" s="132" t="n">
        <v>4315</v>
      </c>
      <c r="B4316" s="63" t="n">
        <v>297945.4636</v>
      </c>
      <c r="C4316" s="63" t="n">
        <v>5042614.531</v>
      </c>
      <c r="D4316" s="63" t="s">
        <v>3913</v>
      </c>
      <c r="E4316" s="142" t="n">
        <v>345.4</v>
      </c>
      <c r="F4316" s="139" t="n">
        <f aca="false">[2]terrains!E4316*10.76391</f>
        <v>3717.854514</v>
      </c>
      <c r="G4316" s="63" t="s">
        <v>207</v>
      </c>
      <c r="H4316" s="63" t="n">
        <v>0</v>
      </c>
      <c r="I4316" s="63" t="n">
        <v>0</v>
      </c>
      <c r="J4316" s="63" t="n">
        <f aca="false"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40" t="n">
        <f aca="false">IF([2]terrains!I4316=0,[2]terrains!J4316,[2]terrains!I4316)</f>
        <v>3.3616405</v>
      </c>
      <c r="L4316" s="63" t="n">
        <v>2.5</v>
      </c>
      <c r="M4316" s="63" t="n">
        <v>2</v>
      </c>
      <c r="N4316" s="63" t="n">
        <v>4</v>
      </c>
      <c r="O4316" s="63" t="s">
        <v>155</v>
      </c>
      <c r="P4316" s="63" t="n">
        <v>2</v>
      </c>
      <c r="Q4316" s="63" t="n">
        <v>2.5</v>
      </c>
      <c r="R4316" s="63" t="n">
        <v>0</v>
      </c>
      <c r="S4316" s="63" t="n">
        <v>0</v>
      </c>
      <c r="T4316" s="63" t="n">
        <v>0</v>
      </c>
      <c r="U4316" s="63" t="n">
        <v>0</v>
      </c>
      <c r="V4316" s="63" t="n">
        <v>0</v>
      </c>
      <c r="W4316" s="63" t="n">
        <v>1</v>
      </c>
      <c r="X4316" s="63" t="n">
        <v>0</v>
      </c>
      <c r="Y4316" s="63" t="n">
        <f aca="false">IF([2]terrains!L4316&lt;=2.5,1,IF([2]terrains!L4316&lt;=4.5,2,IF([2]terrains!L4316&lt;=6.5,3,4)))</f>
        <v>1</v>
      </c>
      <c r="Z4316" s="63" t="n">
        <f aca="false"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1" t="n">
        <f aca="false">[2]terrains!Z4316*[2]terrains!F4316</f>
        <v>661778.103492</v>
      </c>
    </row>
    <row r="4317" customFormat="false" ht="14.4" hidden="false" customHeight="false" outlineLevel="0" collapsed="false">
      <c r="A4317" s="132" t="n">
        <v>4316</v>
      </c>
      <c r="B4317" s="63" t="n">
        <v>300932.731827</v>
      </c>
      <c r="C4317" s="63" t="n">
        <v>5042911.47853</v>
      </c>
      <c r="D4317" s="63" t="s">
        <v>3914</v>
      </c>
      <c r="E4317" s="142" t="n">
        <v>345.3</v>
      </c>
      <c r="F4317" s="139" t="n">
        <f aca="false">[2]terrains!E4317*10.76391</f>
        <v>3716.778123</v>
      </c>
      <c r="G4317" s="63" t="s">
        <v>707</v>
      </c>
      <c r="H4317" s="63" t="n">
        <v>0</v>
      </c>
      <c r="I4317" s="63" t="n">
        <v>4</v>
      </c>
      <c r="J4317" s="63" t="n">
        <f aca="false">IF([2]terrains!L4317=13.5,IF([2]terrains!X4317=1,12,9),-0.392532+1.267037*[2]terrains!L4317+0.472239*[2]terrains!X4317+0.58658*[2]terrains!W4317+0.089417*[2]terrains!V4317+0.531633*[2]terrains!U4317+0.337883*[2]terrains!T4317-0.403545*[2]terrains!S4317)</f>
        <v>4.3799805</v>
      </c>
      <c r="K4317" s="140" t="n">
        <f aca="false">IF([2]terrains!I4317=0,[2]terrains!J4317,[2]terrains!I4317)</f>
        <v>4</v>
      </c>
      <c r="L4317" s="63" t="n">
        <v>3.5</v>
      </c>
      <c r="M4317" s="63" t="n">
        <v>3</v>
      </c>
      <c r="N4317" s="63" t="n">
        <v>8</v>
      </c>
      <c r="O4317" s="63" t="s">
        <v>152</v>
      </c>
      <c r="P4317" s="63" t="n">
        <v>2</v>
      </c>
      <c r="Q4317" s="63" t="n">
        <v>2.5</v>
      </c>
      <c r="R4317" s="63" t="n">
        <v>0</v>
      </c>
      <c r="S4317" s="63" t="n">
        <v>0</v>
      </c>
      <c r="T4317" s="63" t="n">
        <v>1</v>
      </c>
      <c r="U4317" s="63" t="n">
        <v>0</v>
      </c>
      <c r="V4317" s="63" t="n">
        <v>0</v>
      </c>
      <c r="W4317" s="63" t="n">
        <v>0</v>
      </c>
      <c r="X4317" s="63" t="n">
        <v>0</v>
      </c>
      <c r="Y4317" s="63" t="n">
        <f aca="false">IF([2]terrains!L4317&lt;=2.5,1,IF([2]terrains!L4317&lt;=4.5,2,IF([2]terrains!L4317&lt;=6.5,3,4)))</f>
        <v>2</v>
      </c>
      <c r="Z4317" s="63" t="n">
        <f aca="false"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1" t="n">
        <f aca="false">[2]terrains!Z4317*[2]terrains!F4317</f>
        <v>386544.924792</v>
      </c>
    </row>
    <row r="4318" customFormat="false" ht="14.4" hidden="false" customHeight="false" outlineLevel="0" collapsed="false">
      <c r="A4318" s="132" t="n">
        <v>4317</v>
      </c>
      <c r="B4318" s="63" t="n">
        <v>299091.192852</v>
      </c>
      <c r="C4318" s="63" t="n">
        <v>5034757.51624</v>
      </c>
      <c r="D4318" s="63" t="s">
        <v>3915</v>
      </c>
      <c r="E4318" s="142" t="n">
        <v>345.2</v>
      </c>
      <c r="F4318" s="139" t="n">
        <f aca="false">[2]terrains!E4318*10.76391</f>
        <v>3715.701732</v>
      </c>
      <c r="G4318" s="63" t="s">
        <v>2410</v>
      </c>
      <c r="H4318" s="63" t="n">
        <v>0</v>
      </c>
      <c r="I4318" s="63" t="n">
        <v>0</v>
      </c>
      <c r="J4318" s="63" t="n">
        <f aca="false"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40" t="n">
        <f aca="false">IF([2]terrains!I4318=0,[2]terrains!J4318,[2]terrains!I4318)</f>
        <v>2.479425</v>
      </c>
      <c r="L4318" s="63" t="n">
        <v>2</v>
      </c>
      <c r="M4318" s="63" t="n">
        <v>1</v>
      </c>
      <c r="N4318" s="63" t="n">
        <v>3</v>
      </c>
      <c r="O4318" s="63" t="s">
        <v>152</v>
      </c>
      <c r="P4318" s="63" t="n">
        <v>2</v>
      </c>
      <c r="Q4318" s="63" t="n">
        <v>1.5</v>
      </c>
      <c r="R4318" s="63" t="n">
        <v>0</v>
      </c>
      <c r="S4318" s="63" t="n">
        <v>0</v>
      </c>
      <c r="T4318" s="63" t="n">
        <v>1</v>
      </c>
      <c r="U4318" s="63" t="n">
        <v>0</v>
      </c>
      <c r="V4318" s="63" t="n">
        <v>0</v>
      </c>
      <c r="W4318" s="63" t="n">
        <v>0</v>
      </c>
      <c r="X4318" s="63" t="n">
        <v>0</v>
      </c>
      <c r="Y4318" s="63" t="n">
        <f aca="false">IF([2]terrains!L4318&lt;=2.5,1,IF([2]terrains!L4318&lt;=4.5,2,IF([2]terrains!L4318&lt;=6.5,3,4)))</f>
        <v>1</v>
      </c>
      <c r="Z4318" s="63" t="n">
        <f aca="false"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1" t="n">
        <f aca="false">[2]terrains!Z4318*[2]terrains!F4318</f>
        <v>315834.64722</v>
      </c>
    </row>
    <row r="4319" customFormat="false" ht="14.4" hidden="false" customHeight="false" outlineLevel="0" collapsed="false">
      <c r="A4319" s="132" t="n">
        <v>4318</v>
      </c>
      <c r="B4319" s="63" t="n">
        <v>298870.721753</v>
      </c>
      <c r="C4319" s="63" t="n">
        <v>5038752.75356</v>
      </c>
      <c r="D4319" s="63" t="s">
        <v>3916</v>
      </c>
      <c r="E4319" s="142" t="n">
        <v>343.8</v>
      </c>
      <c r="F4319" s="139" t="n">
        <f aca="false">[2]terrains!E4319*10.76391</f>
        <v>3700.632258</v>
      </c>
      <c r="G4319" s="63" t="s">
        <v>350</v>
      </c>
      <c r="H4319" s="63" t="n">
        <v>0</v>
      </c>
      <c r="I4319" s="63" t="n">
        <v>0</v>
      </c>
      <c r="J4319" s="63" t="n">
        <f aca="false">IF([2]terrains!L4319=13.5,IF([2]terrains!X4319=1,12,9),-0.392532+1.267037*[2]terrains!L4319+0.472239*[2]terrains!X4319+0.58658*[2]terrains!W4319+0.089417*[2]terrains!V4319+0.531633*[2]terrains!U4319+0.337883*[2]terrains!T4319-0.403545*[2]terrains!S4319)</f>
        <v>3.1129435</v>
      </c>
      <c r="K4319" s="140" t="n">
        <f aca="false">IF([2]terrains!I4319=0,[2]terrains!J4319,[2]terrains!I4319)</f>
        <v>3.1129435</v>
      </c>
      <c r="L4319" s="63" t="n">
        <v>2.5</v>
      </c>
      <c r="M4319" s="63" t="n">
        <v>2</v>
      </c>
      <c r="N4319" s="63" t="n">
        <v>4</v>
      </c>
      <c r="O4319" s="63" t="s">
        <v>152</v>
      </c>
      <c r="P4319" s="63" t="n">
        <v>2</v>
      </c>
      <c r="Q4319" s="63" t="n">
        <v>1.5</v>
      </c>
      <c r="R4319" s="63" t="n">
        <v>0</v>
      </c>
      <c r="S4319" s="63" t="n">
        <v>0</v>
      </c>
      <c r="T4319" s="63" t="n">
        <v>1</v>
      </c>
      <c r="U4319" s="63" t="n">
        <v>0</v>
      </c>
      <c r="V4319" s="63" t="n">
        <v>0</v>
      </c>
      <c r="W4319" s="63" t="n">
        <v>0</v>
      </c>
      <c r="X4319" s="63" t="n">
        <v>0</v>
      </c>
      <c r="Y4319" s="63" t="n">
        <f aca="false">IF([2]terrains!L4319&lt;=2.5,1,IF([2]terrains!L4319&lt;=4.5,2,IF([2]terrains!L4319&lt;=6.5,3,4)))</f>
        <v>1</v>
      </c>
      <c r="Z4319" s="63" t="n">
        <f aca="false"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1" t="n">
        <f aca="false">[2]terrains!Z4319*[2]terrains!F4319</f>
        <v>314553.74193</v>
      </c>
    </row>
    <row r="4320" customFormat="false" ht="14.4" hidden="false" customHeight="false" outlineLevel="0" collapsed="false">
      <c r="A4320" s="132" t="n">
        <v>4319</v>
      </c>
      <c r="B4320" s="63" t="n">
        <v>302581.502062</v>
      </c>
      <c r="C4320" s="63" t="n">
        <v>5052290.32845</v>
      </c>
      <c r="D4320" s="63" t="s">
        <v>3917</v>
      </c>
      <c r="E4320" s="142" t="n">
        <v>342.3</v>
      </c>
      <c r="F4320" s="139" t="n">
        <f aca="false">[2]terrains!E4320*10.76391</f>
        <v>3684.486393</v>
      </c>
      <c r="G4320" s="63" t="s">
        <v>1790</v>
      </c>
      <c r="H4320" s="63" t="n">
        <v>0</v>
      </c>
      <c r="I4320" s="63" t="n">
        <v>0</v>
      </c>
      <c r="J4320" s="63" t="n">
        <f aca="false">IF([2]terrains!L4320=13.5,IF([2]terrains!X4320=1,12,9),-0.392532+1.267037*[2]terrains!L4320+0.472239*[2]terrains!X4320+0.58658*[2]terrains!W4320+0.089417*[2]terrains!V4320+0.531633*[2]terrains!U4320+0.337883*[2]terrains!T4320-0.403545*[2]terrains!S4320)</f>
        <v>1.737997</v>
      </c>
      <c r="K4320" s="140" t="n">
        <f aca="false">IF([2]terrains!I4320=0,[2]terrains!J4320,[2]terrains!I4320)</f>
        <v>1.737997</v>
      </c>
      <c r="L4320" s="63" t="n">
        <v>2</v>
      </c>
      <c r="M4320" s="63" t="n">
        <v>1</v>
      </c>
      <c r="N4320" s="63" t="n">
        <v>3</v>
      </c>
      <c r="O4320" s="63" t="s">
        <v>151</v>
      </c>
      <c r="P4320" s="63" t="n">
        <v>2</v>
      </c>
      <c r="Q4320" s="63" t="n">
        <v>1.5</v>
      </c>
      <c r="R4320" s="63" t="n">
        <v>0</v>
      </c>
      <c r="S4320" s="63" t="n">
        <v>1</v>
      </c>
      <c r="T4320" s="63" t="n">
        <v>0</v>
      </c>
      <c r="U4320" s="63" t="n">
        <v>0</v>
      </c>
      <c r="V4320" s="63" t="n">
        <v>0</v>
      </c>
      <c r="W4320" s="63" t="n">
        <v>0</v>
      </c>
      <c r="X4320" s="63" t="n">
        <v>0</v>
      </c>
      <c r="Y4320" s="63" t="n">
        <f aca="false">IF([2]terrains!L4320&lt;=2.5,1,IF([2]terrains!L4320&lt;=4.5,2,IF([2]terrains!L4320&lt;=6.5,3,4)))</f>
        <v>1</v>
      </c>
      <c r="Z4320" s="63" t="n">
        <f aca="false"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1" t="n">
        <f aca="false">[2]terrains!Z4320*[2]terrains!F4320</f>
        <v>235807.129152</v>
      </c>
    </row>
    <row r="4321" customFormat="false" ht="14.4" hidden="false" customHeight="false" outlineLevel="0" collapsed="false">
      <c r="A4321" s="132" t="n">
        <v>4320</v>
      </c>
      <c r="B4321" s="63" t="n">
        <v>298611.9493</v>
      </c>
      <c r="C4321" s="63" t="n">
        <v>5037627.753</v>
      </c>
      <c r="D4321" s="63" t="s">
        <v>3918</v>
      </c>
      <c r="E4321" s="142" t="n">
        <v>342.1</v>
      </c>
      <c r="F4321" s="139" t="n">
        <f aca="false">[2]terrains!E4321*10.76391</f>
        <v>3682.333611</v>
      </c>
      <c r="G4321" s="63" t="s">
        <v>350</v>
      </c>
      <c r="H4321" s="63" t="n">
        <v>0</v>
      </c>
      <c r="I4321" s="63" t="n">
        <v>0</v>
      </c>
      <c r="J4321" s="63" t="n">
        <f aca="false">IF([2]terrains!L4321=13.5,IF([2]terrains!X4321=1,12,9),-0.392532+1.267037*[2]terrains!L4321+0.472239*[2]terrains!X4321+0.58658*[2]terrains!W4321+0.089417*[2]terrains!V4321+0.531633*[2]terrains!U4321+0.337883*[2]terrains!T4321-0.403545*[2]terrains!S4321)</f>
        <v>3.1129435</v>
      </c>
      <c r="K4321" s="140" t="n">
        <f aca="false">IF([2]terrains!I4321=0,[2]terrains!J4321,[2]terrains!I4321)</f>
        <v>3.1129435</v>
      </c>
      <c r="L4321" s="63" t="n">
        <v>2.5</v>
      </c>
      <c r="M4321" s="63" t="n">
        <v>2</v>
      </c>
      <c r="N4321" s="63" t="n">
        <v>4</v>
      </c>
      <c r="O4321" s="63" t="s">
        <v>152</v>
      </c>
      <c r="P4321" s="63" t="n">
        <v>2</v>
      </c>
      <c r="Q4321" s="63" t="n">
        <v>1.5</v>
      </c>
      <c r="R4321" s="63" t="n">
        <v>0</v>
      </c>
      <c r="S4321" s="63" t="n">
        <v>0</v>
      </c>
      <c r="T4321" s="63" t="n">
        <v>1</v>
      </c>
      <c r="U4321" s="63" t="n">
        <v>0</v>
      </c>
      <c r="V4321" s="63" t="n">
        <v>0</v>
      </c>
      <c r="W4321" s="63" t="n">
        <v>0</v>
      </c>
      <c r="X4321" s="63" t="n">
        <v>0</v>
      </c>
      <c r="Y4321" s="63" t="n">
        <f aca="false">IF([2]terrains!L4321&lt;=2.5,1,IF([2]terrains!L4321&lt;=4.5,2,IF([2]terrains!L4321&lt;=6.5,3,4)))</f>
        <v>1</v>
      </c>
      <c r="Z4321" s="63" t="n">
        <f aca="false"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1" t="n">
        <f aca="false">[2]terrains!Z4321*[2]terrains!F4321</f>
        <v>312998.356935</v>
      </c>
    </row>
    <row r="4322" customFormat="false" ht="14.4" hidden="false" customHeight="false" outlineLevel="0" collapsed="false">
      <c r="A4322" s="132" t="n">
        <v>4321</v>
      </c>
      <c r="B4322" s="63" t="n">
        <v>300484.0208</v>
      </c>
      <c r="C4322" s="63" t="n">
        <v>5040265.23</v>
      </c>
      <c r="D4322" s="63" t="s">
        <v>3919</v>
      </c>
      <c r="E4322" s="142" t="n">
        <v>341.4</v>
      </c>
      <c r="F4322" s="139" t="n">
        <f aca="false">[2]terrains!E4322*10.76391</f>
        <v>3674.798874</v>
      </c>
      <c r="G4322" s="63" t="s">
        <v>221</v>
      </c>
      <c r="H4322" s="63" t="n">
        <v>0</v>
      </c>
      <c r="I4322" s="63" t="n">
        <v>6</v>
      </c>
      <c r="J4322" s="63" t="n">
        <f aca="false">IF([2]terrains!L4322=13.5,IF([2]terrains!X4322=1,12,9),-0.392532+1.267037*[2]terrains!L4322+0.472239*[2]terrains!X4322+0.58658*[2]terrains!W4322+0.089417*[2]terrains!V4322+0.531633*[2]terrains!U4322+0.337883*[2]terrains!T4322-0.403545*[2]terrains!S4322)</f>
        <v>5.7813735</v>
      </c>
      <c r="K4322" s="140" t="n">
        <f aca="false">IF([2]terrains!I4322=0,[2]terrains!J4322,[2]terrains!I4322)</f>
        <v>6</v>
      </c>
      <c r="L4322" s="63" t="n">
        <v>4.5</v>
      </c>
      <c r="M4322" s="63" t="n">
        <v>0</v>
      </c>
      <c r="N4322" s="63" t="n">
        <v>0</v>
      </c>
      <c r="O4322" s="63" t="s">
        <v>156</v>
      </c>
      <c r="P4322" s="63" t="n">
        <v>0</v>
      </c>
      <c r="Q4322" s="63" t="n">
        <v>0</v>
      </c>
      <c r="R4322" s="63" t="n">
        <v>0</v>
      </c>
      <c r="S4322" s="63" t="n">
        <v>0</v>
      </c>
      <c r="T4322" s="63" t="n">
        <v>0</v>
      </c>
      <c r="U4322" s="63" t="n">
        <v>0</v>
      </c>
      <c r="V4322" s="63" t="n">
        <v>0</v>
      </c>
      <c r="W4322" s="63" t="n">
        <v>0</v>
      </c>
      <c r="X4322" s="63" t="n">
        <v>1</v>
      </c>
      <c r="Y4322" s="63" t="n">
        <f aca="false">IF([2]terrains!L4322&lt;=2.5,1,IF([2]terrains!L4322&lt;=4.5,2,IF([2]terrains!L4322&lt;=6.5,3,4)))</f>
        <v>2</v>
      </c>
      <c r="Z4322" s="63" t="n">
        <f aca="false"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1" t="n">
        <f aca="false">[2]terrains!Z4322*[2]terrains!F4322</f>
        <v>889301.327508</v>
      </c>
    </row>
    <row r="4323" customFormat="false" ht="14.4" hidden="false" customHeight="false" outlineLevel="0" collapsed="false">
      <c r="A4323" s="132" t="n">
        <v>4322</v>
      </c>
      <c r="B4323" s="63" t="n">
        <v>300257.49346</v>
      </c>
      <c r="C4323" s="63" t="n">
        <v>5041953.74789</v>
      </c>
      <c r="D4323" s="63" t="s">
        <v>3920</v>
      </c>
      <c r="E4323" s="142" t="n">
        <v>341</v>
      </c>
      <c r="F4323" s="139" t="n">
        <f aca="false">[2]terrains!E4323*10.76391</f>
        <v>3670.49331</v>
      </c>
      <c r="G4323" s="63" t="s">
        <v>1303</v>
      </c>
      <c r="H4323" s="63" t="n">
        <v>0</v>
      </c>
      <c r="I4323" s="63" t="n">
        <v>3</v>
      </c>
      <c r="J4323" s="63" t="n">
        <f aca="false"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40" t="n">
        <f aca="false">IF([2]terrains!I4323=0,[2]terrains!J4323,[2]terrains!I4323)</f>
        <v>3</v>
      </c>
      <c r="L4323" s="63" t="n">
        <v>2.5</v>
      </c>
      <c r="M4323" s="63" t="n">
        <v>0</v>
      </c>
      <c r="N4323" s="63" t="n">
        <v>0</v>
      </c>
      <c r="O4323" s="63" t="s">
        <v>154</v>
      </c>
      <c r="P4323" s="63" t="n">
        <v>0</v>
      </c>
      <c r="Q4323" s="63" t="n">
        <v>0</v>
      </c>
      <c r="R4323" s="63" t="n">
        <v>0</v>
      </c>
      <c r="S4323" s="63" t="n">
        <v>0</v>
      </c>
      <c r="T4323" s="63" t="n">
        <v>0</v>
      </c>
      <c r="U4323" s="63" t="n">
        <v>0</v>
      </c>
      <c r="V4323" s="63" t="n">
        <v>1</v>
      </c>
      <c r="W4323" s="63" t="n">
        <v>0</v>
      </c>
      <c r="X4323" s="63" t="n">
        <v>0</v>
      </c>
      <c r="Y4323" s="63" t="n">
        <f aca="false">IF([2]terrains!L4323&lt;=2.5,1,IF([2]terrains!L4323&lt;=4.5,2,IF([2]terrains!L4323&lt;=6.5,3,4)))</f>
        <v>1</v>
      </c>
      <c r="Z4323" s="63" t="n">
        <f aca="false"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1" t="n">
        <f aca="false">[2]terrains!Z4323*[2]terrains!F4323</f>
        <v>535892.02326</v>
      </c>
    </row>
    <row r="4324" customFormat="false" ht="14.4" hidden="false" customHeight="false" outlineLevel="0" collapsed="false">
      <c r="A4324" s="132" t="n">
        <v>4323</v>
      </c>
      <c r="B4324" s="63" t="n">
        <v>294690.326678</v>
      </c>
      <c r="C4324" s="63" t="n">
        <v>5050183.24904</v>
      </c>
      <c r="D4324" s="63" t="s">
        <v>3921</v>
      </c>
      <c r="E4324" s="142" t="n">
        <v>340.6</v>
      </c>
      <c r="F4324" s="139" t="n">
        <f aca="false">[2]terrains!E4324*10.76391</f>
        <v>3666.187746</v>
      </c>
      <c r="G4324" s="63" t="s">
        <v>1297</v>
      </c>
      <c r="H4324" s="63" t="n">
        <v>0</v>
      </c>
      <c r="I4324" s="63" t="n">
        <v>0</v>
      </c>
      <c r="J4324" s="63" t="n">
        <f aca="false">IF([2]terrains!L4324=13.5,IF([2]terrains!X4324=1,12,9),-0.392532+1.267037*[2]terrains!L4324+0.472239*[2]terrains!X4324+0.58658*[2]terrains!W4324+0.089417*[2]terrains!V4324+0.531633*[2]terrains!U4324+0.337883*[2]terrains!T4324-0.403545*[2]terrains!S4324)</f>
        <v>1.737997</v>
      </c>
      <c r="K4324" s="140" t="n">
        <f aca="false">IF([2]terrains!I4324=0,[2]terrains!J4324,[2]terrains!I4324)</f>
        <v>1.737997</v>
      </c>
      <c r="L4324" s="63" t="n">
        <v>2</v>
      </c>
      <c r="M4324" s="63" t="n">
        <v>1</v>
      </c>
      <c r="N4324" s="63" t="n">
        <v>3</v>
      </c>
      <c r="O4324" s="63" t="s">
        <v>151</v>
      </c>
      <c r="P4324" s="63" t="n">
        <v>2</v>
      </c>
      <c r="Q4324" s="63" t="n">
        <v>2</v>
      </c>
      <c r="R4324" s="63" t="n">
        <v>0</v>
      </c>
      <c r="S4324" s="63" t="n">
        <v>1</v>
      </c>
      <c r="T4324" s="63" t="n">
        <v>0</v>
      </c>
      <c r="U4324" s="63" t="n">
        <v>0</v>
      </c>
      <c r="V4324" s="63" t="n">
        <v>0</v>
      </c>
      <c r="W4324" s="63" t="n">
        <v>0</v>
      </c>
      <c r="X4324" s="63" t="n">
        <v>0</v>
      </c>
      <c r="Y4324" s="63" t="n">
        <f aca="false">IF([2]terrains!L4324&lt;=2.5,1,IF([2]terrains!L4324&lt;=4.5,2,IF([2]terrains!L4324&lt;=6.5,3,4)))</f>
        <v>1</v>
      </c>
      <c r="Z4324" s="63" t="n">
        <f aca="false"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1" t="n">
        <f aca="false">[2]terrains!Z4324*[2]terrains!F4324</f>
        <v>234636.015744</v>
      </c>
    </row>
    <row r="4325" customFormat="false" ht="14.4" hidden="false" customHeight="false" outlineLevel="0" collapsed="false">
      <c r="A4325" s="132" t="n">
        <v>4324</v>
      </c>
      <c r="B4325" s="63" t="n">
        <v>293950.290606</v>
      </c>
      <c r="C4325" s="63" t="n">
        <v>5048797.38516</v>
      </c>
      <c r="D4325" s="63" t="s">
        <v>3922</v>
      </c>
      <c r="E4325" s="142" t="n">
        <v>340.5</v>
      </c>
      <c r="F4325" s="139" t="n">
        <f aca="false">[2]terrains!E4325*10.76391</f>
        <v>3665.111355</v>
      </c>
      <c r="G4325" s="63" t="s">
        <v>1297</v>
      </c>
      <c r="H4325" s="63" t="n">
        <v>0</v>
      </c>
      <c r="I4325" s="63" t="n">
        <v>0</v>
      </c>
      <c r="J4325" s="63" t="n">
        <f aca="false">IF([2]terrains!L4325=13.5,IF([2]terrains!X4325=1,12,9),-0.392532+1.267037*[2]terrains!L4325+0.472239*[2]terrains!X4325+0.58658*[2]terrains!W4325+0.089417*[2]terrains!V4325+0.531633*[2]terrains!U4325+0.337883*[2]terrains!T4325-0.403545*[2]terrains!S4325)</f>
        <v>1.737997</v>
      </c>
      <c r="K4325" s="140" t="n">
        <f aca="false">IF([2]terrains!I4325=0,[2]terrains!J4325,[2]terrains!I4325)</f>
        <v>1.737997</v>
      </c>
      <c r="L4325" s="63" t="n">
        <v>2</v>
      </c>
      <c r="M4325" s="63" t="n">
        <v>1</v>
      </c>
      <c r="N4325" s="63" t="n">
        <v>3</v>
      </c>
      <c r="O4325" s="63" t="s">
        <v>151</v>
      </c>
      <c r="P4325" s="63" t="n">
        <v>2</v>
      </c>
      <c r="Q4325" s="63" t="n">
        <v>2</v>
      </c>
      <c r="R4325" s="63" t="n">
        <v>0</v>
      </c>
      <c r="S4325" s="63" t="n">
        <v>1</v>
      </c>
      <c r="T4325" s="63" t="n">
        <v>0</v>
      </c>
      <c r="U4325" s="63" t="n">
        <v>0</v>
      </c>
      <c r="V4325" s="63" t="n">
        <v>0</v>
      </c>
      <c r="W4325" s="63" t="n">
        <v>0</v>
      </c>
      <c r="X4325" s="63" t="n">
        <v>0</v>
      </c>
      <c r="Y4325" s="63" t="n">
        <f aca="false">IF([2]terrains!L4325&lt;=2.5,1,IF([2]terrains!L4325&lt;=4.5,2,IF([2]terrains!L4325&lt;=6.5,3,4)))</f>
        <v>1</v>
      </c>
      <c r="Z4325" s="63" t="n">
        <f aca="false"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1" t="n">
        <f aca="false">[2]terrains!Z4325*[2]terrains!F4325</f>
        <v>234567.12672</v>
      </c>
    </row>
    <row r="4326" customFormat="false" ht="14.4" hidden="false" customHeight="false" outlineLevel="0" collapsed="false">
      <c r="A4326" s="132" t="n">
        <v>4325</v>
      </c>
      <c r="B4326" s="63" t="n">
        <v>297441.4893</v>
      </c>
      <c r="C4326" s="63" t="n">
        <v>5046521.226</v>
      </c>
      <c r="D4326" s="63" t="s">
        <v>3923</v>
      </c>
      <c r="E4326" s="142" t="n">
        <v>340</v>
      </c>
      <c r="F4326" s="139" t="n">
        <f aca="false">[2]terrains!E4326*10.76391</f>
        <v>3659.7294</v>
      </c>
      <c r="G4326" s="63" t="s">
        <v>469</v>
      </c>
      <c r="H4326" s="63" t="n">
        <v>0</v>
      </c>
      <c r="I4326" s="63" t="n">
        <v>0</v>
      </c>
      <c r="J4326" s="63" t="n">
        <f aca="false">IF([2]terrains!L4326=13.5,IF([2]terrains!X4326=1,12,9),-0.392532+1.267037*[2]terrains!L4326+0.472239*[2]terrains!X4326+0.58658*[2]terrains!W4326+0.089417*[2]terrains!V4326+0.531633*[2]terrains!U4326+0.337883*[2]terrains!T4326-0.403545*[2]terrains!S4326)</f>
        <v>1.737997</v>
      </c>
      <c r="K4326" s="140" t="n">
        <f aca="false">IF([2]terrains!I4326=0,[2]terrains!J4326,[2]terrains!I4326)</f>
        <v>1.737997</v>
      </c>
      <c r="L4326" s="63" t="n">
        <v>2</v>
      </c>
      <c r="M4326" s="63" t="n">
        <v>1</v>
      </c>
      <c r="N4326" s="63" t="n">
        <v>3</v>
      </c>
      <c r="O4326" s="63" t="s">
        <v>151</v>
      </c>
      <c r="P4326" s="63" t="n">
        <v>2</v>
      </c>
      <c r="Q4326" s="63" t="n">
        <v>1.5</v>
      </c>
      <c r="R4326" s="63" t="n">
        <v>0</v>
      </c>
      <c r="S4326" s="63" t="n">
        <v>1</v>
      </c>
      <c r="T4326" s="63" t="n">
        <v>0</v>
      </c>
      <c r="U4326" s="63" t="n">
        <v>0</v>
      </c>
      <c r="V4326" s="63" t="n">
        <v>0</v>
      </c>
      <c r="W4326" s="63" t="n">
        <v>0</v>
      </c>
      <c r="X4326" s="63" t="n">
        <v>0</v>
      </c>
      <c r="Y4326" s="63" t="n">
        <f aca="false">IF([2]terrains!L4326&lt;=2.5,1,IF([2]terrains!L4326&lt;=4.5,2,IF([2]terrains!L4326&lt;=6.5,3,4)))</f>
        <v>1</v>
      </c>
      <c r="Z4326" s="63" t="n">
        <f aca="false"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1" t="n">
        <f aca="false">[2]terrains!Z4326*[2]terrains!F4326</f>
        <v>234222.6816</v>
      </c>
    </row>
    <row r="4327" customFormat="false" ht="14.4" hidden="false" customHeight="false" outlineLevel="0" collapsed="false">
      <c r="A4327" s="132" t="n">
        <v>4326</v>
      </c>
      <c r="B4327" s="63" t="n">
        <v>275879.356868</v>
      </c>
      <c r="C4327" s="63" t="n">
        <v>5038085.83675</v>
      </c>
      <c r="D4327" s="63" t="s">
        <v>3924</v>
      </c>
      <c r="E4327" s="142" t="n">
        <v>339.5</v>
      </c>
      <c r="F4327" s="139" t="n">
        <f aca="false">[2]terrains!E4327*10.76391</f>
        <v>3654.347445</v>
      </c>
      <c r="G4327" s="63" t="s">
        <v>334</v>
      </c>
      <c r="H4327" s="63" t="n">
        <v>0</v>
      </c>
      <c r="I4327" s="63" t="n">
        <v>0</v>
      </c>
      <c r="J4327" s="63" t="n">
        <f aca="false">IF([2]terrains!L4327=13.5,IF([2]terrains!X4327=1,12,9),-0.392532+1.267037*[2]terrains!L4327+0.472239*[2]terrains!X4327+0.58658*[2]terrains!W4327+0.089417*[2]terrains!V4327+0.531633*[2]terrains!U4327+0.337883*[2]terrains!T4327-0.403545*[2]terrains!S4327)</f>
        <v>2.141542</v>
      </c>
      <c r="K4327" s="140" t="n">
        <f aca="false">IF([2]terrains!I4327=0,[2]terrains!J4327,[2]terrains!I4327)</f>
        <v>2.141542</v>
      </c>
      <c r="L4327" s="63" t="n">
        <v>2</v>
      </c>
      <c r="M4327" s="63" t="n">
        <v>1</v>
      </c>
      <c r="N4327" s="63" t="n">
        <v>3</v>
      </c>
      <c r="O4327" s="63" t="s">
        <v>150</v>
      </c>
      <c r="P4327" s="63" t="n">
        <v>2</v>
      </c>
      <c r="Q4327" s="63" t="n">
        <v>1.5</v>
      </c>
      <c r="R4327" s="63" t="n">
        <v>1</v>
      </c>
      <c r="S4327" s="63" t="n">
        <v>0</v>
      </c>
      <c r="T4327" s="63" t="n">
        <v>0</v>
      </c>
      <c r="U4327" s="63" t="n">
        <v>0</v>
      </c>
      <c r="V4327" s="63" t="n">
        <v>0</v>
      </c>
      <c r="W4327" s="63" t="n">
        <v>0</v>
      </c>
      <c r="X4327" s="63" t="n">
        <v>0</v>
      </c>
      <c r="Y4327" s="63" t="n">
        <f aca="false">IF([2]terrains!L4327&lt;=2.5,1,IF([2]terrains!L4327&lt;=4.5,2,IF([2]terrains!L4327&lt;=6.5,3,4)))</f>
        <v>1</v>
      </c>
      <c r="Z4327" s="63" t="n">
        <f aca="false"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1" t="n">
        <f aca="false">[2]terrains!Z4327*[2]terrains!F4327</f>
        <v>127902.160575</v>
      </c>
    </row>
    <row r="4328" customFormat="false" ht="14.4" hidden="false" customHeight="false" outlineLevel="0" collapsed="false">
      <c r="A4328" s="132" t="n">
        <v>4327</v>
      </c>
      <c r="B4328" s="63" t="n">
        <v>299666.089537</v>
      </c>
      <c r="C4328" s="63" t="n">
        <v>5038990.7574</v>
      </c>
      <c r="D4328" s="63" t="s">
        <v>3925</v>
      </c>
      <c r="E4328" s="142" t="n">
        <v>339.4</v>
      </c>
      <c r="F4328" s="139" t="n">
        <f aca="false">[2]terrains!E4328*10.76391</f>
        <v>3653.271054</v>
      </c>
      <c r="G4328" s="63" t="s">
        <v>350</v>
      </c>
      <c r="H4328" s="63" t="n">
        <v>0</v>
      </c>
      <c r="I4328" s="63" t="n">
        <v>0</v>
      </c>
      <c r="J4328" s="63" t="n">
        <f aca="false"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40" t="n">
        <f aca="false">IF([2]terrains!I4328=0,[2]terrains!J4328,[2]terrains!I4328)</f>
        <v>3.2472995</v>
      </c>
      <c r="L4328" s="63" t="n">
        <v>2.5</v>
      </c>
      <c r="M4328" s="63" t="n">
        <v>2</v>
      </c>
      <c r="N4328" s="63" t="n">
        <v>4</v>
      </c>
      <c r="O4328" s="63" t="s">
        <v>156</v>
      </c>
      <c r="P4328" s="63" t="n">
        <v>2</v>
      </c>
      <c r="Q4328" s="63" t="n">
        <v>1.5</v>
      </c>
      <c r="R4328" s="63" t="n">
        <v>0</v>
      </c>
      <c r="S4328" s="63" t="n">
        <v>0</v>
      </c>
      <c r="T4328" s="63" t="n">
        <v>0</v>
      </c>
      <c r="U4328" s="63" t="n">
        <v>0</v>
      </c>
      <c r="V4328" s="63" t="n">
        <v>0</v>
      </c>
      <c r="W4328" s="63" t="n">
        <v>0</v>
      </c>
      <c r="X4328" s="63" t="n">
        <v>1</v>
      </c>
      <c r="Y4328" s="63" t="n">
        <f aca="false">IF([2]terrains!L4328&lt;=2.5,1,IF([2]terrains!L4328&lt;=4.5,2,IF([2]terrains!L4328&lt;=6.5,3,4)))</f>
        <v>1</v>
      </c>
      <c r="Z4328" s="63" t="n">
        <f aca="false"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1" t="n">
        <f aca="false">[2]terrains!Z4328*[2]terrains!F4328</f>
        <v>694121.50026</v>
      </c>
    </row>
    <row r="4329" customFormat="false" ht="14.4" hidden="false" customHeight="false" outlineLevel="0" collapsed="false">
      <c r="A4329" s="132" t="n">
        <v>4328</v>
      </c>
      <c r="B4329" s="63" t="n">
        <v>300601.8928</v>
      </c>
      <c r="C4329" s="63" t="n">
        <v>5041805.956</v>
      </c>
      <c r="D4329" s="63" t="s">
        <v>3926</v>
      </c>
      <c r="E4329" s="142" t="n">
        <v>339.3</v>
      </c>
      <c r="F4329" s="139" t="n">
        <f aca="false">[2]terrains!E4329*10.76391</f>
        <v>3652.194663</v>
      </c>
      <c r="G4329" s="63" t="s">
        <v>228</v>
      </c>
      <c r="H4329" s="63" t="n">
        <v>0</v>
      </c>
      <c r="I4329" s="63" t="n">
        <v>12</v>
      </c>
      <c r="J4329" s="63" t="n">
        <f aca="false"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40" t="n">
        <f aca="false">IF([2]terrains!I4329=0,[2]terrains!J4329,[2]terrains!I4329)</f>
        <v>12</v>
      </c>
      <c r="L4329" s="63" t="n">
        <v>13.5</v>
      </c>
      <c r="M4329" s="63" t="n">
        <v>0</v>
      </c>
      <c r="N4329" s="63" t="n">
        <v>0</v>
      </c>
      <c r="O4329" s="63" t="s">
        <v>154</v>
      </c>
      <c r="P4329" s="63" t="n">
        <v>0</v>
      </c>
      <c r="Q4329" s="63" t="n">
        <v>0</v>
      </c>
      <c r="R4329" s="63" t="n">
        <v>0</v>
      </c>
      <c r="S4329" s="63" t="n">
        <v>0</v>
      </c>
      <c r="T4329" s="63" t="n">
        <v>0</v>
      </c>
      <c r="U4329" s="63" t="n">
        <v>0</v>
      </c>
      <c r="V4329" s="63" t="n">
        <v>1</v>
      </c>
      <c r="W4329" s="63" t="n">
        <v>0</v>
      </c>
      <c r="X4329" s="63" t="n">
        <v>0</v>
      </c>
      <c r="Y4329" s="63" t="n">
        <f aca="false">IF([2]terrains!L4329&lt;=2.5,1,IF([2]terrains!L4329&lt;=4.5,2,IF([2]terrains!L4329&lt;=6.5,3,4)))</f>
        <v>4</v>
      </c>
      <c r="Z4329" s="63" t="n">
        <f aca="false"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1" t="n">
        <f aca="false">[2]terrains!Z4329*[2]terrains!F4329</f>
        <v>960527.196369</v>
      </c>
    </row>
    <row r="4330" customFormat="false" ht="14.4" hidden="false" customHeight="false" outlineLevel="0" collapsed="false">
      <c r="A4330" s="132" t="n">
        <v>4329</v>
      </c>
      <c r="B4330" s="63" t="n">
        <v>274785.880815</v>
      </c>
      <c r="C4330" s="63" t="n">
        <v>5036574.23162</v>
      </c>
      <c r="D4330" s="63" t="s">
        <v>3927</v>
      </c>
      <c r="E4330" s="142" t="n">
        <v>339.1</v>
      </c>
      <c r="F4330" s="139" t="n">
        <f aca="false">[2]terrains!E4330*10.76391</f>
        <v>3650.041881</v>
      </c>
      <c r="G4330" s="63" t="s">
        <v>166</v>
      </c>
      <c r="H4330" s="63" t="n">
        <v>0</v>
      </c>
      <c r="I4330" s="63" t="n">
        <v>0</v>
      </c>
      <c r="J4330" s="63" t="n">
        <f aca="false">IF([2]terrains!L4330=13.5,IF([2]terrains!X4330=1,12,9),-0.392532+1.267037*[2]terrains!L4330+0.472239*[2]terrains!X4330+0.58658*[2]terrains!W4330+0.089417*[2]terrains!V4330+0.531633*[2]terrains!U4330+0.337883*[2]terrains!T4330-0.403545*[2]terrains!S4330)</f>
        <v>2.141542</v>
      </c>
      <c r="K4330" s="140" t="n">
        <f aca="false">IF([2]terrains!I4330=0,[2]terrains!J4330,[2]terrains!I4330)</f>
        <v>2.141542</v>
      </c>
      <c r="L4330" s="63" t="n">
        <v>2</v>
      </c>
      <c r="M4330" s="63" t="n">
        <v>1</v>
      </c>
      <c r="N4330" s="63" t="n">
        <v>3</v>
      </c>
      <c r="O4330" s="63" t="s">
        <v>150</v>
      </c>
      <c r="P4330" s="63" t="n">
        <v>2</v>
      </c>
      <c r="Q4330" s="63" t="n">
        <v>1.5</v>
      </c>
      <c r="R4330" s="63" t="n">
        <v>1</v>
      </c>
      <c r="S4330" s="63" t="n">
        <v>0</v>
      </c>
      <c r="T4330" s="63" t="n">
        <v>0</v>
      </c>
      <c r="U4330" s="63" t="n">
        <v>0</v>
      </c>
      <c r="V4330" s="63" t="n">
        <v>0</v>
      </c>
      <c r="W4330" s="63" t="n">
        <v>0</v>
      </c>
      <c r="X4330" s="63" t="n">
        <v>0</v>
      </c>
      <c r="Y4330" s="63" t="n">
        <f aca="false">IF([2]terrains!L4330&lt;=2.5,1,IF([2]terrains!L4330&lt;=4.5,2,IF([2]terrains!L4330&lt;=6.5,3,4)))</f>
        <v>1</v>
      </c>
      <c r="Z4330" s="63" t="n">
        <f aca="false"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1" t="n">
        <f aca="false">[2]terrains!Z4330*[2]terrains!F4330</f>
        <v>127751.465835</v>
      </c>
    </row>
    <row r="4331" customFormat="false" ht="14.4" hidden="false" customHeight="false" outlineLevel="0" collapsed="false">
      <c r="A4331" s="132" t="n">
        <v>4330</v>
      </c>
      <c r="B4331" s="63" t="n">
        <v>298405.5597</v>
      </c>
      <c r="C4331" s="63" t="n">
        <v>5037633.294</v>
      </c>
      <c r="D4331" s="63" t="s">
        <v>3928</v>
      </c>
      <c r="E4331" s="142" t="n">
        <v>339.1</v>
      </c>
      <c r="F4331" s="139" t="n">
        <f aca="false">[2]terrains!E4331*10.76391</f>
        <v>3650.041881</v>
      </c>
      <c r="G4331" s="63" t="s">
        <v>350</v>
      </c>
      <c r="H4331" s="63" t="n">
        <v>0</v>
      </c>
      <c r="I4331" s="63" t="n">
        <v>0</v>
      </c>
      <c r="J4331" s="63" t="n">
        <f aca="false">IF([2]terrains!L4331=13.5,IF([2]terrains!X4331=1,12,9),-0.392532+1.267037*[2]terrains!L4331+0.472239*[2]terrains!X4331+0.58658*[2]terrains!W4331+0.089417*[2]terrains!V4331+0.531633*[2]terrains!U4331+0.337883*[2]terrains!T4331-0.403545*[2]terrains!S4331)</f>
        <v>3.1129435</v>
      </c>
      <c r="K4331" s="140" t="n">
        <f aca="false">IF([2]terrains!I4331=0,[2]terrains!J4331,[2]terrains!I4331)</f>
        <v>3.1129435</v>
      </c>
      <c r="L4331" s="63" t="n">
        <v>2.5</v>
      </c>
      <c r="M4331" s="63" t="n">
        <v>2</v>
      </c>
      <c r="N4331" s="63" t="n">
        <v>4</v>
      </c>
      <c r="O4331" s="63" t="s">
        <v>152</v>
      </c>
      <c r="P4331" s="63" t="n">
        <v>2</v>
      </c>
      <c r="Q4331" s="63" t="n">
        <v>1.5</v>
      </c>
      <c r="R4331" s="63" t="n">
        <v>0</v>
      </c>
      <c r="S4331" s="63" t="n">
        <v>0</v>
      </c>
      <c r="T4331" s="63" t="n">
        <v>1</v>
      </c>
      <c r="U4331" s="63" t="n">
        <v>0</v>
      </c>
      <c r="V4331" s="63" t="n">
        <v>0</v>
      </c>
      <c r="W4331" s="63" t="n">
        <v>0</v>
      </c>
      <c r="X4331" s="63" t="n">
        <v>0</v>
      </c>
      <c r="Y4331" s="63" t="n">
        <f aca="false">IF([2]terrains!L4331&lt;=2.5,1,IF([2]terrains!L4331&lt;=4.5,2,IF([2]terrains!L4331&lt;=6.5,3,4)))</f>
        <v>1</v>
      </c>
      <c r="Z4331" s="63" t="n">
        <f aca="false"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1" t="n">
        <f aca="false">[2]terrains!Z4331*[2]terrains!F4331</f>
        <v>310253.559885</v>
      </c>
    </row>
    <row r="4332" customFormat="false" ht="14.4" hidden="false" customHeight="false" outlineLevel="0" collapsed="false">
      <c r="A4332" s="132" t="n">
        <v>4331</v>
      </c>
      <c r="B4332" s="63" t="n">
        <v>293110.9648</v>
      </c>
      <c r="C4332" s="63" t="n">
        <v>5044876.172</v>
      </c>
      <c r="D4332" s="63" t="s">
        <v>3929</v>
      </c>
      <c r="E4332" s="142" t="n">
        <v>339.1</v>
      </c>
      <c r="F4332" s="139" t="n">
        <f aca="false">[2]terrains!E4332*10.76391</f>
        <v>3650.041881</v>
      </c>
      <c r="G4332" s="63" t="s">
        <v>562</v>
      </c>
      <c r="H4332" s="63" t="n">
        <v>0</v>
      </c>
      <c r="I4332" s="63" t="n">
        <v>3</v>
      </c>
      <c r="J4332" s="63" t="n">
        <f aca="false">IF([2]terrains!L4332=13.5,IF([2]terrains!X4332=1,12,9),-0.392532+1.267037*[2]terrains!L4332+0.472239*[2]terrains!X4332+0.58658*[2]terrains!W4332+0.089417*[2]terrains!V4332+0.531633*[2]terrains!U4332+0.337883*[2]terrains!T4332-0.403545*[2]terrains!S4332)</f>
        <v>3.746462</v>
      </c>
      <c r="K4332" s="140" t="n">
        <f aca="false">IF([2]terrains!I4332=0,[2]terrains!J4332,[2]terrains!I4332)</f>
        <v>3</v>
      </c>
      <c r="L4332" s="63" t="n">
        <v>3</v>
      </c>
      <c r="M4332" s="63" t="n">
        <v>2</v>
      </c>
      <c r="N4332" s="63" t="n">
        <v>6</v>
      </c>
      <c r="O4332" s="63" t="s">
        <v>152</v>
      </c>
      <c r="P4332" s="63" t="n">
        <v>2</v>
      </c>
      <c r="Q4332" s="63" t="n">
        <v>2.5</v>
      </c>
      <c r="R4332" s="63" t="n">
        <v>0</v>
      </c>
      <c r="S4332" s="63" t="n">
        <v>0</v>
      </c>
      <c r="T4332" s="63" t="n">
        <v>1</v>
      </c>
      <c r="U4332" s="63" t="n">
        <v>0</v>
      </c>
      <c r="V4332" s="63" t="n">
        <v>0</v>
      </c>
      <c r="W4332" s="63" t="n">
        <v>0</v>
      </c>
      <c r="X4332" s="63" t="n">
        <v>0</v>
      </c>
      <c r="Y4332" s="63" t="n">
        <f aca="false">IF([2]terrains!L4332&lt;=2.5,1,IF([2]terrains!L4332&lt;=4.5,2,IF([2]terrains!L4332&lt;=6.5,3,4)))</f>
        <v>2</v>
      </c>
      <c r="Z4332" s="63" t="n">
        <f aca="false"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1" t="n">
        <f aca="false">[2]terrains!Z4332*[2]terrains!F4332</f>
        <v>379604.355624</v>
      </c>
    </row>
    <row r="4333" customFormat="false" ht="14.4" hidden="false" customHeight="false" outlineLevel="0" collapsed="false">
      <c r="A4333" s="132" t="n">
        <v>4332</v>
      </c>
      <c r="B4333" s="63" t="n">
        <v>302268.4308</v>
      </c>
      <c r="C4333" s="63" t="n">
        <v>5052160.292</v>
      </c>
      <c r="D4333" s="63" t="s">
        <v>3930</v>
      </c>
      <c r="E4333" s="142" t="n">
        <v>338.6</v>
      </c>
      <c r="F4333" s="139" t="n">
        <f aca="false">[2]terrains!E4333*10.76391</f>
        <v>3644.659926</v>
      </c>
      <c r="G4333" s="63" t="s">
        <v>1790</v>
      </c>
      <c r="H4333" s="63" t="n">
        <v>0</v>
      </c>
      <c r="I4333" s="63" t="n">
        <v>0</v>
      </c>
      <c r="J4333" s="63" t="n">
        <f aca="false">IF([2]terrains!L4333=13.5,IF([2]terrains!X4333=1,12,9),-0.392532+1.267037*[2]terrains!L4333+0.472239*[2]terrains!X4333+0.58658*[2]terrains!W4333+0.089417*[2]terrains!V4333+0.531633*[2]terrains!U4333+0.337883*[2]terrains!T4333-0.403545*[2]terrains!S4333)</f>
        <v>1.737997</v>
      </c>
      <c r="K4333" s="140" t="n">
        <f aca="false">IF([2]terrains!I4333=0,[2]terrains!J4333,[2]terrains!I4333)</f>
        <v>1.737997</v>
      </c>
      <c r="L4333" s="63" t="n">
        <v>2</v>
      </c>
      <c r="M4333" s="63" t="n">
        <v>1</v>
      </c>
      <c r="N4333" s="63" t="n">
        <v>3</v>
      </c>
      <c r="O4333" s="63" t="s">
        <v>151</v>
      </c>
      <c r="P4333" s="63" t="n">
        <v>2</v>
      </c>
      <c r="Q4333" s="63" t="n">
        <v>1.5</v>
      </c>
      <c r="R4333" s="63" t="n">
        <v>0</v>
      </c>
      <c r="S4333" s="63" t="n">
        <v>1</v>
      </c>
      <c r="T4333" s="63" t="n">
        <v>0</v>
      </c>
      <c r="U4333" s="63" t="n">
        <v>0</v>
      </c>
      <c r="V4333" s="63" t="n">
        <v>0</v>
      </c>
      <c r="W4333" s="63" t="n">
        <v>0</v>
      </c>
      <c r="X4333" s="63" t="n">
        <v>0</v>
      </c>
      <c r="Y4333" s="63" t="n">
        <f aca="false">IF([2]terrains!L4333&lt;=2.5,1,IF([2]terrains!L4333&lt;=4.5,2,IF([2]terrains!L4333&lt;=6.5,3,4)))</f>
        <v>1</v>
      </c>
      <c r="Z4333" s="63" t="n">
        <f aca="false"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1" t="n">
        <f aca="false">[2]terrains!Z4333*[2]terrains!F4333</f>
        <v>233258.235264</v>
      </c>
    </row>
    <row r="4334" customFormat="false" ht="14.4" hidden="false" customHeight="false" outlineLevel="0" collapsed="false">
      <c r="A4334" s="132" t="n">
        <v>4333</v>
      </c>
      <c r="B4334" s="63" t="n">
        <v>294697.254083</v>
      </c>
      <c r="C4334" s="63" t="n">
        <v>5050174.02402</v>
      </c>
      <c r="D4334" s="63" t="s">
        <v>3931</v>
      </c>
      <c r="E4334" s="142" t="n">
        <v>338.5</v>
      </c>
      <c r="F4334" s="139" t="n">
        <f aca="false">[2]terrains!E4334*10.76391</f>
        <v>3643.583535</v>
      </c>
      <c r="G4334" s="63" t="s">
        <v>1297</v>
      </c>
      <c r="H4334" s="63" t="n">
        <v>0</v>
      </c>
      <c r="I4334" s="63" t="n">
        <v>0</v>
      </c>
      <c r="J4334" s="63" t="n">
        <f aca="false">IF([2]terrains!L4334=13.5,IF([2]terrains!X4334=1,12,9),-0.392532+1.267037*[2]terrains!L4334+0.472239*[2]terrains!X4334+0.58658*[2]terrains!W4334+0.089417*[2]terrains!V4334+0.531633*[2]terrains!U4334+0.337883*[2]terrains!T4334-0.403545*[2]terrains!S4334)</f>
        <v>1.737997</v>
      </c>
      <c r="K4334" s="140" t="n">
        <f aca="false">IF([2]terrains!I4334=0,[2]terrains!J4334,[2]terrains!I4334)</f>
        <v>1.737997</v>
      </c>
      <c r="L4334" s="63" t="n">
        <v>2</v>
      </c>
      <c r="M4334" s="63" t="n">
        <v>1</v>
      </c>
      <c r="N4334" s="63" t="n">
        <v>3</v>
      </c>
      <c r="O4334" s="63" t="s">
        <v>151</v>
      </c>
      <c r="P4334" s="63" t="n">
        <v>2</v>
      </c>
      <c r="Q4334" s="63" t="n">
        <v>2</v>
      </c>
      <c r="R4334" s="63" t="n">
        <v>0</v>
      </c>
      <c r="S4334" s="63" t="n">
        <v>1</v>
      </c>
      <c r="T4334" s="63" t="n">
        <v>0</v>
      </c>
      <c r="U4334" s="63" t="n">
        <v>0</v>
      </c>
      <c r="V4334" s="63" t="n">
        <v>0</v>
      </c>
      <c r="W4334" s="63" t="n">
        <v>0</v>
      </c>
      <c r="X4334" s="63" t="n">
        <v>0</v>
      </c>
      <c r="Y4334" s="63" t="n">
        <f aca="false">IF([2]terrains!L4334&lt;=2.5,1,IF([2]terrains!L4334&lt;=4.5,2,IF([2]terrains!L4334&lt;=6.5,3,4)))</f>
        <v>1</v>
      </c>
      <c r="Z4334" s="63" t="n">
        <f aca="false"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1" t="n">
        <f aca="false">[2]terrains!Z4334*[2]terrains!F4334</f>
        <v>233189.34624</v>
      </c>
    </row>
    <row r="4335" customFormat="false" ht="14.4" hidden="false" customHeight="false" outlineLevel="0" collapsed="false">
      <c r="A4335" s="132" t="n">
        <v>4334</v>
      </c>
      <c r="B4335" s="63" t="n">
        <v>301874.676309</v>
      </c>
      <c r="C4335" s="63" t="n">
        <v>5058999.13551</v>
      </c>
      <c r="D4335" s="63" t="s">
        <v>3932</v>
      </c>
      <c r="E4335" s="142" t="n">
        <v>338.4</v>
      </c>
      <c r="F4335" s="139" t="n">
        <f aca="false">[2]terrains!E4335*10.76391</f>
        <v>3642.507144</v>
      </c>
      <c r="G4335" s="63" t="s">
        <v>303</v>
      </c>
      <c r="H4335" s="63" t="n">
        <v>0</v>
      </c>
      <c r="I4335" s="63" t="n">
        <v>0</v>
      </c>
      <c r="J4335" s="63" t="n">
        <f aca="false">IF([2]terrains!L4335=13.5,IF([2]terrains!X4335=1,12,9),-0.392532+1.267037*[2]terrains!L4335+0.472239*[2]terrains!X4335+0.58658*[2]terrains!W4335+0.089417*[2]terrains!V4335+0.531633*[2]terrains!U4335+0.337883*[2]terrains!T4335-0.403545*[2]terrains!S4335)</f>
        <v>2.7750605</v>
      </c>
      <c r="K4335" s="140" t="n">
        <f aca="false">IF([2]terrains!I4335=0,[2]terrains!J4335,[2]terrains!I4335)</f>
        <v>2.7750605</v>
      </c>
      <c r="L4335" s="63" t="n">
        <v>2.5</v>
      </c>
      <c r="M4335" s="63" t="n">
        <v>0</v>
      </c>
      <c r="N4335" s="63" t="n">
        <v>0</v>
      </c>
      <c r="O4335" s="63" t="s">
        <v>150</v>
      </c>
      <c r="P4335" s="63" t="n">
        <v>0</v>
      </c>
      <c r="Q4335" s="63" t="n">
        <v>0</v>
      </c>
      <c r="R4335" s="63" t="n">
        <v>1</v>
      </c>
      <c r="S4335" s="63" t="n">
        <v>0</v>
      </c>
      <c r="T4335" s="63" t="n">
        <v>0</v>
      </c>
      <c r="U4335" s="63" t="n">
        <v>0</v>
      </c>
      <c r="V4335" s="63" t="n">
        <v>0</v>
      </c>
      <c r="W4335" s="63" t="n">
        <v>0</v>
      </c>
      <c r="X4335" s="63" t="n">
        <v>0</v>
      </c>
      <c r="Y4335" s="63" t="n">
        <f aca="false">IF([2]terrains!L4335&lt;=2.5,1,IF([2]terrains!L4335&lt;=4.5,2,IF([2]terrains!L4335&lt;=6.5,3,4)))</f>
        <v>1</v>
      </c>
      <c r="Z4335" s="63" t="n">
        <f aca="false"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1" t="n">
        <f aca="false">[2]terrains!Z4335*[2]terrains!F4335</f>
        <v>127487.75004</v>
      </c>
    </row>
    <row r="4336" customFormat="false" ht="14.4" hidden="false" customHeight="false" outlineLevel="0" collapsed="false">
      <c r="A4336" s="132" t="n">
        <v>4335</v>
      </c>
      <c r="B4336" s="63" t="n">
        <v>304335.387112</v>
      </c>
      <c r="C4336" s="63" t="n">
        <v>5059724.67409</v>
      </c>
      <c r="D4336" s="63" t="s">
        <v>3933</v>
      </c>
      <c r="E4336" s="142" t="n">
        <v>338.3</v>
      </c>
      <c r="F4336" s="139" t="n">
        <f aca="false">[2]terrains!E4336*10.76391</f>
        <v>3641.430753</v>
      </c>
      <c r="G4336" s="63" t="s">
        <v>329</v>
      </c>
      <c r="H4336" s="63" t="n">
        <v>0</v>
      </c>
      <c r="I4336" s="63" t="n">
        <v>0</v>
      </c>
      <c r="J4336" s="63" t="n">
        <f aca="false">IF([2]terrains!L4336=13.5,IF([2]terrains!X4336=1,12,9),-0.392532+1.267037*[2]terrains!L4336+0.472239*[2]terrains!X4336+0.58658*[2]terrains!W4336+0.089417*[2]terrains!V4336+0.531633*[2]terrains!U4336+0.337883*[2]terrains!T4336-0.403545*[2]terrains!S4336)</f>
        <v>2.141542</v>
      </c>
      <c r="K4336" s="140" t="n">
        <f aca="false">IF([2]terrains!I4336=0,[2]terrains!J4336,[2]terrains!I4336)</f>
        <v>2.141542</v>
      </c>
      <c r="L4336" s="63" t="n">
        <v>2</v>
      </c>
      <c r="M4336" s="63" t="n">
        <v>1</v>
      </c>
      <c r="N4336" s="63" t="n">
        <v>3</v>
      </c>
      <c r="O4336" s="63" t="s">
        <v>150</v>
      </c>
      <c r="P4336" s="63" t="n">
        <v>2</v>
      </c>
      <c r="Q4336" s="63" t="n">
        <v>1.5</v>
      </c>
      <c r="R4336" s="63" t="n">
        <v>1</v>
      </c>
      <c r="S4336" s="63" t="n">
        <v>0</v>
      </c>
      <c r="T4336" s="63" t="n">
        <v>0</v>
      </c>
      <c r="U4336" s="63" t="n">
        <v>0</v>
      </c>
      <c r="V4336" s="63" t="n">
        <v>0</v>
      </c>
      <c r="W4336" s="63" t="n">
        <v>0</v>
      </c>
      <c r="X4336" s="63" t="n">
        <v>0</v>
      </c>
      <c r="Y4336" s="63" t="n">
        <f aca="false">IF([2]terrains!L4336&lt;=2.5,1,IF([2]terrains!L4336&lt;=4.5,2,IF([2]terrains!L4336&lt;=6.5,3,4)))</f>
        <v>1</v>
      </c>
      <c r="Z4336" s="63" t="n">
        <f aca="false"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1" t="n">
        <f aca="false">[2]terrains!Z4336*[2]terrains!F4336</f>
        <v>127450.076355</v>
      </c>
    </row>
    <row r="4337" customFormat="false" ht="14.4" hidden="false" customHeight="false" outlineLevel="0" collapsed="false">
      <c r="A4337" s="132" t="n">
        <v>4336</v>
      </c>
      <c r="B4337" s="63" t="n">
        <v>301879.190768</v>
      </c>
      <c r="C4337" s="63" t="n">
        <v>5058990.49379</v>
      </c>
      <c r="D4337" s="63" t="s">
        <v>3934</v>
      </c>
      <c r="E4337" s="142" t="n">
        <v>338.3</v>
      </c>
      <c r="F4337" s="139" t="n">
        <f aca="false">[2]terrains!E4337*10.76391</f>
        <v>3641.430753</v>
      </c>
      <c r="G4337" s="63" t="s">
        <v>303</v>
      </c>
      <c r="H4337" s="63" t="n">
        <v>0</v>
      </c>
      <c r="I4337" s="63" t="n">
        <v>0</v>
      </c>
      <c r="J4337" s="63" t="n">
        <f aca="false">IF([2]terrains!L4337=13.5,IF([2]terrains!X4337=1,12,9),-0.392532+1.267037*[2]terrains!L4337+0.472239*[2]terrains!X4337+0.58658*[2]terrains!W4337+0.089417*[2]terrains!V4337+0.531633*[2]terrains!U4337+0.337883*[2]terrains!T4337-0.403545*[2]terrains!S4337)</f>
        <v>2.7750605</v>
      </c>
      <c r="K4337" s="140" t="n">
        <f aca="false">IF([2]terrains!I4337=0,[2]terrains!J4337,[2]terrains!I4337)</f>
        <v>2.7750605</v>
      </c>
      <c r="L4337" s="63" t="n">
        <v>2.5</v>
      </c>
      <c r="M4337" s="63" t="n">
        <v>0</v>
      </c>
      <c r="N4337" s="63" t="n">
        <v>0</v>
      </c>
      <c r="O4337" s="63" t="s">
        <v>150</v>
      </c>
      <c r="P4337" s="63" t="n">
        <v>0</v>
      </c>
      <c r="Q4337" s="63" t="n">
        <v>0</v>
      </c>
      <c r="R4337" s="63" t="n">
        <v>1</v>
      </c>
      <c r="S4337" s="63" t="n">
        <v>0</v>
      </c>
      <c r="T4337" s="63" t="n">
        <v>0</v>
      </c>
      <c r="U4337" s="63" t="n">
        <v>0</v>
      </c>
      <c r="V4337" s="63" t="n">
        <v>0</v>
      </c>
      <c r="W4337" s="63" t="n">
        <v>0</v>
      </c>
      <c r="X4337" s="63" t="n">
        <v>0</v>
      </c>
      <c r="Y4337" s="63" t="n">
        <f aca="false">IF([2]terrains!L4337&lt;=2.5,1,IF([2]terrains!L4337&lt;=4.5,2,IF([2]terrains!L4337&lt;=6.5,3,4)))</f>
        <v>1</v>
      </c>
      <c r="Z4337" s="63" t="n">
        <f aca="false"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1" t="n">
        <f aca="false">[2]terrains!Z4337*[2]terrains!F4337</f>
        <v>127450.076355</v>
      </c>
    </row>
    <row r="4338" customFormat="false" ht="14.4" hidden="false" customHeight="false" outlineLevel="0" collapsed="false">
      <c r="A4338" s="132" t="n">
        <v>4337</v>
      </c>
      <c r="B4338" s="63" t="n">
        <v>301883.704286</v>
      </c>
      <c r="C4338" s="63" t="n">
        <v>5058981.85152</v>
      </c>
      <c r="D4338" s="63" t="s">
        <v>3935</v>
      </c>
      <c r="E4338" s="142" t="n">
        <v>338.2</v>
      </c>
      <c r="F4338" s="139" t="n">
        <f aca="false">[2]terrains!E4338*10.76391</f>
        <v>3640.354362</v>
      </c>
      <c r="G4338" s="63" t="s">
        <v>303</v>
      </c>
      <c r="H4338" s="63" t="n">
        <v>0</v>
      </c>
      <c r="I4338" s="63" t="n">
        <v>0</v>
      </c>
      <c r="J4338" s="63" t="n">
        <f aca="false">IF([2]terrains!L4338=13.5,IF([2]terrains!X4338=1,12,9),-0.392532+1.267037*[2]terrains!L4338+0.472239*[2]terrains!X4338+0.58658*[2]terrains!W4338+0.089417*[2]terrains!V4338+0.531633*[2]terrains!U4338+0.337883*[2]terrains!T4338-0.403545*[2]terrains!S4338)</f>
        <v>2.7750605</v>
      </c>
      <c r="K4338" s="140" t="n">
        <f aca="false">IF([2]terrains!I4338=0,[2]terrains!J4338,[2]terrains!I4338)</f>
        <v>2.7750605</v>
      </c>
      <c r="L4338" s="63" t="n">
        <v>2.5</v>
      </c>
      <c r="M4338" s="63" t="n">
        <v>0</v>
      </c>
      <c r="N4338" s="63" t="n">
        <v>0</v>
      </c>
      <c r="O4338" s="63" t="s">
        <v>150</v>
      </c>
      <c r="P4338" s="63" t="n">
        <v>0</v>
      </c>
      <c r="Q4338" s="63" t="n">
        <v>0</v>
      </c>
      <c r="R4338" s="63" t="n">
        <v>1</v>
      </c>
      <c r="S4338" s="63" t="n">
        <v>0</v>
      </c>
      <c r="T4338" s="63" t="n">
        <v>0</v>
      </c>
      <c r="U4338" s="63" t="n">
        <v>0</v>
      </c>
      <c r="V4338" s="63" t="n">
        <v>0</v>
      </c>
      <c r="W4338" s="63" t="n">
        <v>0</v>
      </c>
      <c r="X4338" s="63" t="n">
        <v>0</v>
      </c>
      <c r="Y4338" s="63" t="n">
        <f aca="false">IF([2]terrains!L4338&lt;=2.5,1,IF([2]terrains!L4338&lt;=4.5,2,IF([2]terrains!L4338&lt;=6.5,3,4)))</f>
        <v>1</v>
      </c>
      <c r="Z4338" s="63" t="n">
        <f aca="false"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1" t="n">
        <f aca="false">[2]terrains!Z4338*[2]terrains!F4338</f>
        <v>127412.40267</v>
      </c>
    </row>
    <row r="4339" customFormat="false" ht="14.4" hidden="false" customHeight="false" outlineLevel="0" collapsed="false">
      <c r="A4339" s="132" t="n">
        <v>4338</v>
      </c>
      <c r="B4339" s="63" t="n">
        <v>303844.808078</v>
      </c>
      <c r="C4339" s="63" t="n">
        <v>5051910.56805</v>
      </c>
      <c r="D4339" s="63" t="s">
        <v>3936</v>
      </c>
      <c r="E4339" s="142" t="n">
        <v>338.1</v>
      </c>
      <c r="F4339" s="139" t="n">
        <f aca="false">[2]terrains!E4339*10.76391</f>
        <v>3639.277971</v>
      </c>
      <c r="G4339" s="63" t="s">
        <v>1790</v>
      </c>
      <c r="H4339" s="63" t="n">
        <v>0</v>
      </c>
      <c r="I4339" s="63" t="n">
        <v>0</v>
      </c>
      <c r="J4339" s="63" t="n">
        <f aca="false">IF([2]terrains!L4339=13.5,IF([2]terrains!X4339=1,12,9),-0.392532+1.267037*[2]terrains!L4339+0.472239*[2]terrains!X4339+0.58658*[2]terrains!W4339+0.089417*[2]terrains!V4339+0.531633*[2]terrains!U4339+0.337883*[2]terrains!T4339-0.403545*[2]terrains!S4339)</f>
        <v>1.737997</v>
      </c>
      <c r="K4339" s="140" t="n">
        <f aca="false">IF([2]terrains!I4339=0,[2]terrains!J4339,[2]terrains!I4339)</f>
        <v>1.737997</v>
      </c>
      <c r="L4339" s="63" t="n">
        <v>2</v>
      </c>
      <c r="M4339" s="63" t="n">
        <v>1</v>
      </c>
      <c r="N4339" s="63" t="n">
        <v>3</v>
      </c>
      <c r="O4339" s="63" t="s">
        <v>151</v>
      </c>
      <c r="P4339" s="63" t="n">
        <v>2</v>
      </c>
      <c r="Q4339" s="63" t="n">
        <v>1.5</v>
      </c>
      <c r="R4339" s="63" t="n">
        <v>0</v>
      </c>
      <c r="S4339" s="63" t="n">
        <v>1</v>
      </c>
      <c r="T4339" s="63" t="n">
        <v>0</v>
      </c>
      <c r="U4339" s="63" t="n">
        <v>0</v>
      </c>
      <c r="V4339" s="63" t="n">
        <v>0</v>
      </c>
      <c r="W4339" s="63" t="n">
        <v>0</v>
      </c>
      <c r="X4339" s="63" t="n">
        <v>0</v>
      </c>
      <c r="Y4339" s="63" t="n">
        <f aca="false">IF([2]terrains!L4339&lt;=2.5,1,IF([2]terrains!L4339&lt;=4.5,2,IF([2]terrains!L4339&lt;=6.5,3,4)))</f>
        <v>1</v>
      </c>
      <c r="Z4339" s="63" t="n">
        <f aca="false"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1" t="n">
        <f aca="false">[2]terrains!Z4339*[2]terrains!F4339</f>
        <v>232913.790144</v>
      </c>
    </row>
    <row r="4340" customFormat="false" ht="14.4" hidden="false" customHeight="false" outlineLevel="0" collapsed="false">
      <c r="A4340" s="132" t="n">
        <v>4339</v>
      </c>
      <c r="B4340" s="63" t="n">
        <v>300298.8385</v>
      </c>
      <c r="C4340" s="63" t="n">
        <v>5041698.998</v>
      </c>
      <c r="D4340" s="63" t="s">
        <v>3937</v>
      </c>
      <c r="E4340" s="142" t="n">
        <v>337.5</v>
      </c>
      <c r="F4340" s="139" t="n">
        <f aca="false">[2]terrains!E4340*10.76391</f>
        <v>3632.819625</v>
      </c>
      <c r="G4340" s="63" t="s">
        <v>1303</v>
      </c>
      <c r="H4340" s="63" t="n">
        <v>0</v>
      </c>
      <c r="I4340" s="63" t="n">
        <v>3</v>
      </c>
      <c r="J4340" s="63" t="n">
        <f aca="false"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40" t="n">
        <f aca="false">IF([2]terrains!I4340=0,[2]terrains!J4340,[2]terrains!I4340)</f>
        <v>3</v>
      </c>
      <c r="L4340" s="63" t="n">
        <v>2.5</v>
      </c>
      <c r="M4340" s="63" t="n">
        <v>0</v>
      </c>
      <c r="N4340" s="63" t="n">
        <v>0</v>
      </c>
      <c r="O4340" s="63" t="s">
        <v>154</v>
      </c>
      <c r="P4340" s="63" t="n">
        <v>0</v>
      </c>
      <c r="Q4340" s="63" t="n">
        <v>0</v>
      </c>
      <c r="R4340" s="63" t="n">
        <v>0</v>
      </c>
      <c r="S4340" s="63" t="n">
        <v>0</v>
      </c>
      <c r="T4340" s="63" t="n">
        <v>0</v>
      </c>
      <c r="U4340" s="63" t="n">
        <v>0</v>
      </c>
      <c r="V4340" s="63" t="n">
        <v>1</v>
      </c>
      <c r="W4340" s="63" t="n">
        <v>0</v>
      </c>
      <c r="X4340" s="63" t="n">
        <v>0</v>
      </c>
      <c r="Y4340" s="63" t="n">
        <f aca="false">IF([2]terrains!L4340&lt;=2.5,1,IF([2]terrains!L4340&lt;=4.5,2,IF([2]terrains!L4340&lt;=6.5,3,4)))</f>
        <v>1</v>
      </c>
      <c r="Z4340" s="63" t="n">
        <f aca="false"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1" t="n">
        <f aca="false">[2]terrains!Z4340*[2]terrains!F4340</f>
        <v>530391.66525</v>
      </c>
    </row>
    <row r="4341" customFormat="false" ht="14.4" hidden="false" customHeight="false" outlineLevel="0" collapsed="false">
      <c r="A4341" s="132" t="n">
        <v>4340</v>
      </c>
      <c r="B4341" s="63" t="n">
        <v>300690.463733</v>
      </c>
      <c r="C4341" s="63" t="n">
        <v>5043641.1017</v>
      </c>
      <c r="D4341" s="63" t="s">
        <v>3938</v>
      </c>
      <c r="E4341" s="142" t="n">
        <v>337.2</v>
      </c>
      <c r="F4341" s="139" t="n">
        <f aca="false">[2]terrains!E4341*10.76391</f>
        <v>3629.590452</v>
      </c>
      <c r="G4341" s="63" t="s">
        <v>790</v>
      </c>
      <c r="H4341" s="63" t="n">
        <v>0</v>
      </c>
      <c r="I4341" s="63" t="n">
        <v>4</v>
      </c>
      <c r="J4341" s="63" t="n">
        <f aca="false">IF([2]terrains!L4341=13.5,IF([2]terrains!X4341=1,12,9),-0.392532+1.267037*[2]terrains!L4341+0.472239*[2]terrains!X4341+0.58658*[2]terrains!W4341+0.089417*[2]terrains!V4341+0.531633*[2]terrains!U4341+0.337883*[2]terrains!T4341-0.403545*[2]terrains!S4341)</f>
        <v>4.3799805</v>
      </c>
      <c r="K4341" s="140" t="n">
        <f aca="false">IF([2]terrains!I4341=0,[2]terrains!J4341,[2]terrains!I4341)</f>
        <v>4</v>
      </c>
      <c r="L4341" s="63" t="n">
        <v>3.5</v>
      </c>
      <c r="M4341" s="63" t="n">
        <v>3</v>
      </c>
      <c r="N4341" s="63" t="n">
        <v>5</v>
      </c>
      <c r="O4341" s="63" t="s">
        <v>152</v>
      </c>
      <c r="P4341" s="63" t="n">
        <v>2</v>
      </c>
      <c r="Q4341" s="63" t="n">
        <v>2.5</v>
      </c>
      <c r="R4341" s="63" t="n">
        <v>0</v>
      </c>
      <c r="S4341" s="63" t="n">
        <v>0</v>
      </c>
      <c r="T4341" s="63" t="n">
        <v>1</v>
      </c>
      <c r="U4341" s="63" t="n">
        <v>0</v>
      </c>
      <c r="V4341" s="63" t="n">
        <v>0</v>
      </c>
      <c r="W4341" s="63" t="n">
        <v>0</v>
      </c>
      <c r="X4341" s="63" t="n">
        <v>0</v>
      </c>
      <c r="Y4341" s="63" t="n">
        <f aca="false">IF([2]terrains!L4341&lt;=2.5,1,IF([2]terrains!L4341&lt;=4.5,2,IF([2]terrains!L4341&lt;=6.5,3,4)))</f>
        <v>2</v>
      </c>
      <c r="Z4341" s="63" t="n">
        <f aca="false"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1" t="n">
        <f aca="false">[2]terrains!Z4341*[2]terrains!F4341</f>
        <v>377477.407008</v>
      </c>
    </row>
    <row r="4342" customFormat="false" ht="14.4" hidden="false" customHeight="false" outlineLevel="0" collapsed="false">
      <c r="A4342" s="132" t="n">
        <v>4341</v>
      </c>
      <c r="B4342" s="63" t="n">
        <v>302247.006502</v>
      </c>
      <c r="C4342" s="63" t="n">
        <v>5047998.65601</v>
      </c>
      <c r="D4342" s="63" t="s">
        <v>3939</v>
      </c>
      <c r="E4342" s="142" t="n">
        <v>337.14</v>
      </c>
      <c r="F4342" s="139" t="n">
        <f aca="false">[2]terrains!E4342*10.76391</f>
        <v>3628.9446174</v>
      </c>
      <c r="G4342" s="63" t="s">
        <v>1485</v>
      </c>
      <c r="H4342" s="63" t="n">
        <v>0</v>
      </c>
      <c r="I4342" s="63" t="n">
        <v>0</v>
      </c>
      <c r="J4342" s="63" t="n">
        <f aca="false">IF([2]terrains!L4342=13.5,IF([2]terrains!X4342=1,12,9),-0.392532+1.267037*[2]terrains!L4342+0.472239*[2]terrains!X4342+0.58658*[2]terrains!W4342+0.089417*[2]terrains!V4342+0.531633*[2]terrains!U4342+0.337883*[2]terrains!T4342-0.403545*[2]terrains!S4342)</f>
        <v>1.737997</v>
      </c>
      <c r="K4342" s="140" t="n">
        <f aca="false">IF([2]terrains!I4342=0,[2]terrains!J4342,[2]terrains!I4342)</f>
        <v>1.737997</v>
      </c>
      <c r="L4342" s="63" t="n">
        <v>2</v>
      </c>
      <c r="M4342" s="63" t="n">
        <v>1</v>
      </c>
      <c r="N4342" s="63" t="n">
        <v>4</v>
      </c>
      <c r="O4342" s="63" t="s">
        <v>151</v>
      </c>
      <c r="P4342" s="63" t="n">
        <v>2</v>
      </c>
      <c r="Q4342" s="63" t="n">
        <v>1.5</v>
      </c>
      <c r="R4342" s="63" t="n">
        <v>0</v>
      </c>
      <c r="S4342" s="63" t="n">
        <v>1</v>
      </c>
      <c r="T4342" s="63" t="n">
        <v>0</v>
      </c>
      <c r="U4342" s="63" t="n">
        <v>0</v>
      </c>
      <c r="V4342" s="63" t="n">
        <v>0</v>
      </c>
      <c r="W4342" s="63" t="n">
        <v>0</v>
      </c>
      <c r="X4342" s="63" t="n">
        <v>0</v>
      </c>
      <c r="Y4342" s="63" t="n">
        <f aca="false">IF([2]terrains!L4342&lt;=2.5,1,IF([2]terrains!L4342&lt;=4.5,2,IF([2]terrains!L4342&lt;=6.5,3,4)))</f>
        <v>1</v>
      </c>
      <c r="Z4342" s="63" t="n">
        <f aca="false"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1" t="n">
        <f aca="false">[2]terrains!Z4342*[2]terrains!F4342</f>
        <v>232252.4555136</v>
      </c>
    </row>
    <row r="4343" customFormat="false" ht="14.4" hidden="false" customHeight="false" outlineLevel="0" collapsed="false">
      <c r="A4343" s="132" t="n">
        <v>4342</v>
      </c>
      <c r="B4343" s="63" t="n">
        <v>300603.278825</v>
      </c>
      <c r="C4343" s="63" t="n">
        <v>5045825.69262</v>
      </c>
      <c r="D4343" s="63" t="s">
        <v>3940</v>
      </c>
      <c r="E4343" s="142" t="n">
        <v>337</v>
      </c>
      <c r="F4343" s="139" t="n">
        <f aca="false">[2]terrains!E4343*10.76391</f>
        <v>3627.43767</v>
      </c>
      <c r="G4343" s="63" t="s">
        <v>510</v>
      </c>
      <c r="H4343" s="63" t="n">
        <v>0</v>
      </c>
      <c r="I4343" s="63" t="n">
        <v>0</v>
      </c>
      <c r="J4343" s="63" t="n">
        <f aca="false">IF([2]terrains!L4343=13.5,IF([2]terrains!X4343=1,12,9),-0.392532+1.267037*[2]terrains!L4343+0.472239*[2]terrains!X4343+0.58658*[2]terrains!W4343+0.089417*[2]terrains!V4343+0.531633*[2]terrains!U4343+0.337883*[2]terrains!T4343-0.403545*[2]terrains!S4343)</f>
        <v>3.1129435</v>
      </c>
      <c r="K4343" s="140" t="n">
        <f aca="false">IF([2]terrains!I4343=0,[2]terrains!J4343,[2]terrains!I4343)</f>
        <v>3.1129435</v>
      </c>
      <c r="L4343" s="63" t="n">
        <v>2.5</v>
      </c>
      <c r="M4343" s="63" t="n">
        <v>1</v>
      </c>
      <c r="N4343" s="63" t="n">
        <v>4</v>
      </c>
      <c r="O4343" s="63" t="s">
        <v>152</v>
      </c>
      <c r="P4343" s="63" t="n">
        <v>2</v>
      </c>
      <c r="Q4343" s="63" t="n">
        <v>2.5</v>
      </c>
      <c r="R4343" s="63" t="n">
        <v>0</v>
      </c>
      <c r="S4343" s="63" t="n">
        <v>0</v>
      </c>
      <c r="T4343" s="63" t="n">
        <v>1</v>
      </c>
      <c r="U4343" s="63" t="n">
        <v>0</v>
      </c>
      <c r="V4343" s="63" t="n">
        <v>0</v>
      </c>
      <c r="W4343" s="63" t="n">
        <v>0</v>
      </c>
      <c r="X4343" s="63" t="n">
        <v>0</v>
      </c>
      <c r="Y4343" s="63" t="n">
        <f aca="false">IF([2]terrains!L4343&lt;=2.5,1,IF([2]terrains!L4343&lt;=4.5,2,IF([2]terrains!L4343&lt;=6.5,3,4)))</f>
        <v>1</v>
      </c>
      <c r="Z4343" s="63" t="n">
        <f aca="false"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1" t="n">
        <f aca="false">[2]terrains!Z4343*[2]terrains!F4343</f>
        <v>308332.20195</v>
      </c>
    </row>
    <row r="4344" customFormat="false" ht="14.4" hidden="false" customHeight="false" outlineLevel="0" collapsed="false">
      <c r="A4344" s="132" t="n">
        <v>4343</v>
      </c>
      <c r="B4344" s="63" t="n">
        <v>300591.634541</v>
      </c>
      <c r="C4344" s="63" t="n">
        <v>5045831.01159</v>
      </c>
      <c r="D4344" s="63" t="s">
        <v>3941</v>
      </c>
      <c r="E4344" s="142" t="n">
        <v>336.8</v>
      </c>
      <c r="F4344" s="139" t="n">
        <f aca="false">[2]terrains!E4344*10.76391</f>
        <v>3625.284888</v>
      </c>
      <c r="G4344" s="63" t="s">
        <v>510</v>
      </c>
      <c r="H4344" s="63" t="n">
        <v>0</v>
      </c>
      <c r="I4344" s="63" t="n">
        <v>0</v>
      </c>
      <c r="J4344" s="63" t="n">
        <f aca="false">IF([2]terrains!L4344=13.5,IF([2]terrains!X4344=1,12,9),-0.392532+1.267037*[2]terrains!L4344+0.472239*[2]terrains!X4344+0.58658*[2]terrains!W4344+0.089417*[2]terrains!V4344+0.531633*[2]terrains!U4344+0.337883*[2]terrains!T4344-0.403545*[2]terrains!S4344)</f>
        <v>3.1129435</v>
      </c>
      <c r="K4344" s="140" t="n">
        <f aca="false">IF([2]terrains!I4344=0,[2]terrains!J4344,[2]terrains!I4344)</f>
        <v>3.1129435</v>
      </c>
      <c r="L4344" s="63" t="n">
        <v>2.5</v>
      </c>
      <c r="M4344" s="63" t="n">
        <v>1</v>
      </c>
      <c r="N4344" s="63" t="n">
        <v>4</v>
      </c>
      <c r="O4344" s="63" t="s">
        <v>152</v>
      </c>
      <c r="P4344" s="63" t="n">
        <v>2</v>
      </c>
      <c r="Q4344" s="63" t="n">
        <v>2.5</v>
      </c>
      <c r="R4344" s="63" t="n">
        <v>0</v>
      </c>
      <c r="S4344" s="63" t="n">
        <v>0</v>
      </c>
      <c r="T4344" s="63" t="n">
        <v>1</v>
      </c>
      <c r="U4344" s="63" t="n">
        <v>0</v>
      </c>
      <c r="V4344" s="63" t="n">
        <v>0</v>
      </c>
      <c r="W4344" s="63" t="n">
        <v>0</v>
      </c>
      <c r="X4344" s="63" t="n">
        <v>0</v>
      </c>
      <c r="Y4344" s="63" t="n">
        <f aca="false">IF([2]terrains!L4344&lt;=2.5,1,IF([2]terrains!L4344&lt;=4.5,2,IF([2]terrains!L4344&lt;=6.5,3,4)))</f>
        <v>1</v>
      </c>
      <c r="Z4344" s="63" t="n">
        <f aca="false"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1" t="n">
        <f aca="false">[2]terrains!Z4344*[2]terrains!F4344</f>
        <v>308149.21548</v>
      </c>
    </row>
    <row r="4345" customFormat="false" ht="14.4" hidden="false" customHeight="false" outlineLevel="0" collapsed="false">
      <c r="A4345" s="132" t="n">
        <v>4344</v>
      </c>
      <c r="B4345" s="63" t="n">
        <v>302236.448804</v>
      </c>
      <c r="C4345" s="63" t="n">
        <v>5059131.67104</v>
      </c>
      <c r="D4345" s="63" t="s">
        <v>3942</v>
      </c>
      <c r="E4345" s="142" t="n">
        <v>335.7</v>
      </c>
      <c r="F4345" s="139" t="n">
        <f aca="false">[2]terrains!E4345*10.76391</f>
        <v>3613.444587</v>
      </c>
      <c r="G4345" s="63" t="s">
        <v>303</v>
      </c>
      <c r="H4345" s="63" t="n">
        <v>0</v>
      </c>
      <c r="I4345" s="63" t="n">
        <v>0</v>
      </c>
      <c r="J4345" s="63" t="n">
        <f aca="false">IF([2]terrains!L4345=13.5,IF([2]terrains!X4345=1,12,9),-0.392532+1.267037*[2]terrains!L4345+0.472239*[2]terrains!X4345+0.58658*[2]terrains!W4345+0.089417*[2]terrains!V4345+0.531633*[2]terrains!U4345+0.337883*[2]terrains!T4345-0.403545*[2]terrains!S4345)</f>
        <v>2.7750605</v>
      </c>
      <c r="K4345" s="140" t="n">
        <f aca="false">IF([2]terrains!I4345=0,[2]terrains!J4345,[2]terrains!I4345)</f>
        <v>2.7750605</v>
      </c>
      <c r="L4345" s="63" t="n">
        <v>2.5</v>
      </c>
      <c r="M4345" s="63" t="n">
        <v>0</v>
      </c>
      <c r="N4345" s="63" t="n">
        <v>0</v>
      </c>
      <c r="O4345" s="63" t="s">
        <v>150</v>
      </c>
      <c r="P4345" s="63" t="n">
        <v>0</v>
      </c>
      <c r="Q4345" s="63" t="n">
        <v>0</v>
      </c>
      <c r="R4345" s="63" t="n">
        <v>1</v>
      </c>
      <c r="S4345" s="63" t="n">
        <v>0</v>
      </c>
      <c r="T4345" s="63" t="n">
        <v>0</v>
      </c>
      <c r="U4345" s="63" t="n">
        <v>0</v>
      </c>
      <c r="V4345" s="63" t="n">
        <v>0</v>
      </c>
      <c r="W4345" s="63" t="n">
        <v>0</v>
      </c>
      <c r="X4345" s="63" t="n">
        <v>0</v>
      </c>
      <c r="Y4345" s="63" t="n">
        <f aca="false">IF([2]terrains!L4345&lt;=2.5,1,IF([2]terrains!L4345&lt;=4.5,2,IF([2]terrains!L4345&lt;=6.5,3,4)))</f>
        <v>1</v>
      </c>
      <c r="Z4345" s="63" t="n">
        <f aca="false"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1" t="n">
        <f aca="false">[2]terrains!Z4345*[2]terrains!F4345</f>
        <v>126470.560545</v>
      </c>
    </row>
    <row r="4346" customFormat="false" ht="14.4" hidden="false" customHeight="false" outlineLevel="0" collapsed="false">
      <c r="A4346" s="132" t="n">
        <v>4345</v>
      </c>
      <c r="B4346" s="63" t="n">
        <v>294713.5091</v>
      </c>
      <c r="C4346" s="63" t="n">
        <v>5043397.099</v>
      </c>
      <c r="D4346" s="63" t="s">
        <v>3943</v>
      </c>
      <c r="E4346" s="142" t="n">
        <v>334.5</v>
      </c>
      <c r="F4346" s="139" t="n">
        <f aca="false">[2]terrains!E4346*10.76391</f>
        <v>3600.527895</v>
      </c>
      <c r="G4346" s="63" t="s">
        <v>1085</v>
      </c>
      <c r="H4346" s="63" t="n">
        <v>0</v>
      </c>
      <c r="I4346" s="63" t="n">
        <v>0</v>
      </c>
      <c r="J4346" s="63" t="n">
        <f aca="false">IF([2]terrains!L4346=13.5,IF([2]terrains!X4346=1,12,9),-0.392532+1.267037*[2]terrains!L4346+0.472239*[2]terrains!X4346+0.58658*[2]terrains!W4346+0.089417*[2]terrains!V4346+0.531633*[2]terrains!U4346+0.337883*[2]terrains!T4346-0.403545*[2]terrains!S4346)</f>
        <v>2.673175</v>
      </c>
      <c r="K4346" s="140" t="n">
        <f aca="false">IF([2]terrains!I4346=0,[2]terrains!J4346,[2]terrains!I4346)</f>
        <v>2.673175</v>
      </c>
      <c r="L4346" s="63" t="n">
        <v>2</v>
      </c>
      <c r="M4346" s="63" t="n">
        <v>1</v>
      </c>
      <c r="N4346" s="63" t="n">
        <v>4</v>
      </c>
      <c r="O4346" s="63" t="s">
        <v>153</v>
      </c>
      <c r="P4346" s="63" t="n">
        <v>2</v>
      </c>
      <c r="Q4346" s="63" t="n">
        <v>1.5</v>
      </c>
      <c r="R4346" s="63" t="n">
        <v>0</v>
      </c>
      <c r="S4346" s="63" t="n">
        <v>0</v>
      </c>
      <c r="T4346" s="63" t="n">
        <v>0</v>
      </c>
      <c r="U4346" s="63" t="n">
        <v>1</v>
      </c>
      <c r="V4346" s="63" t="n">
        <v>0</v>
      </c>
      <c r="W4346" s="63" t="n">
        <v>0</v>
      </c>
      <c r="X4346" s="63" t="n">
        <v>0</v>
      </c>
      <c r="Y4346" s="63" t="n">
        <f aca="false">IF([2]terrains!L4346&lt;=2.5,1,IF([2]terrains!L4346&lt;=4.5,2,IF([2]terrains!L4346&lt;=6.5,3,4)))</f>
        <v>1</v>
      </c>
      <c r="Z4346" s="63" t="n">
        <f aca="false"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1" t="n">
        <f aca="false">[2]terrains!Z4346*[2]terrains!F4346</f>
        <v>446465.45898</v>
      </c>
    </row>
    <row r="4347" customFormat="false" ht="14.4" hidden="false" customHeight="false" outlineLevel="0" collapsed="false">
      <c r="A4347" s="132" t="n">
        <v>4346</v>
      </c>
      <c r="B4347" s="63" t="n">
        <v>294817.1925</v>
      </c>
      <c r="C4347" s="63" t="n">
        <v>5035770.866</v>
      </c>
      <c r="D4347" s="63" t="s">
        <v>3944</v>
      </c>
      <c r="E4347" s="142" t="n">
        <v>334.5</v>
      </c>
      <c r="F4347" s="139" t="n">
        <f aca="false">[2]terrains!E4347*10.76391</f>
        <v>3600.527895</v>
      </c>
      <c r="G4347" s="63" t="s">
        <v>184</v>
      </c>
      <c r="H4347" s="63" t="n">
        <v>0</v>
      </c>
      <c r="I4347" s="63" t="n">
        <v>0</v>
      </c>
      <c r="J4347" s="63" t="n">
        <f aca="false">IF([2]terrains!L4347=13.5,IF([2]terrains!X4347=1,12,9),-0.392532+1.267037*[2]terrains!L4347+0.472239*[2]terrains!X4347+0.58658*[2]terrains!W4347+0.089417*[2]terrains!V4347+0.531633*[2]terrains!U4347+0.337883*[2]terrains!T4347-0.403545*[2]terrains!S4347)</f>
        <v>1.737997</v>
      </c>
      <c r="K4347" s="140" t="n">
        <f aca="false">IF([2]terrains!I4347=0,[2]terrains!J4347,[2]terrains!I4347)</f>
        <v>1.737997</v>
      </c>
      <c r="L4347" s="63" t="n">
        <v>2</v>
      </c>
      <c r="M4347" s="63" t="n">
        <v>2</v>
      </c>
      <c r="N4347" s="63" t="n">
        <v>3</v>
      </c>
      <c r="O4347" s="63" t="s">
        <v>151</v>
      </c>
      <c r="P4347" s="63" t="n">
        <v>2</v>
      </c>
      <c r="Q4347" s="63" t="n">
        <v>2</v>
      </c>
      <c r="R4347" s="63" t="n">
        <v>0</v>
      </c>
      <c r="S4347" s="63" t="n">
        <v>1</v>
      </c>
      <c r="T4347" s="63" t="n">
        <v>0</v>
      </c>
      <c r="U4347" s="63" t="n">
        <v>0</v>
      </c>
      <c r="V4347" s="63" t="n">
        <v>0</v>
      </c>
      <c r="W4347" s="63" t="n">
        <v>0</v>
      </c>
      <c r="X4347" s="63" t="n">
        <v>0</v>
      </c>
      <c r="Y4347" s="63" t="n">
        <f aca="false">IF([2]terrains!L4347&lt;=2.5,1,IF([2]terrains!L4347&lt;=4.5,2,IF([2]terrains!L4347&lt;=6.5,3,4)))</f>
        <v>1</v>
      </c>
      <c r="Z4347" s="63" t="n">
        <f aca="false"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1" t="n">
        <f aca="false">[2]terrains!Z4347*[2]terrains!F4347</f>
        <v>230433.78528</v>
      </c>
    </row>
    <row r="4348" customFormat="false" ht="14.4" hidden="false" customHeight="false" outlineLevel="0" collapsed="false">
      <c r="A4348" s="132" t="n">
        <v>4347</v>
      </c>
      <c r="B4348" s="63" t="n">
        <v>294194.536814</v>
      </c>
      <c r="C4348" s="63" t="n">
        <v>5035528.46259</v>
      </c>
      <c r="D4348" s="63" t="s">
        <v>3945</v>
      </c>
      <c r="E4348" s="142" t="n">
        <v>334.5</v>
      </c>
      <c r="F4348" s="139" t="n">
        <f aca="false">[2]terrains!E4348*10.76391</f>
        <v>3600.527895</v>
      </c>
      <c r="G4348" s="63" t="s">
        <v>184</v>
      </c>
      <c r="H4348" s="63" t="n">
        <v>0</v>
      </c>
      <c r="I4348" s="63" t="n">
        <v>0</v>
      </c>
      <c r="J4348" s="63" t="n">
        <f aca="false">IF([2]terrains!L4348=13.5,IF([2]terrains!X4348=1,12,9),-0.392532+1.267037*[2]terrains!L4348+0.472239*[2]terrains!X4348+0.58658*[2]terrains!W4348+0.089417*[2]terrains!V4348+0.531633*[2]terrains!U4348+0.337883*[2]terrains!T4348-0.403545*[2]terrains!S4348)</f>
        <v>1.737997</v>
      </c>
      <c r="K4348" s="140" t="n">
        <f aca="false">IF([2]terrains!I4348=0,[2]terrains!J4348,[2]terrains!I4348)</f>
        <v>1.737997</v>
      </c>
      <c r="L4348" s="63" t="n">
        <v>2</v>
      </c>
      <c r="M4348" s="63" t="n">
        <v>2</v>
      </c>
      <c r="N4348" s="63" t="n">
        <v>3</v>
      </c>
      <c r="O4348" s="63" t="s">
        <v>151</v>
      </c>
      <c r="P4348" s="63" t="n">
        <v>2</v>
      </c>
      <c r="Q4348" s="63" t="n">
        <v>2</v>
      </c>
      <c r="R4348" s="63" t="n">
        <v>0</v>
      </c>
      <c r="S4348" s="63" t="n">
        <v>1</v>
      </c>
      <c r="T4348" s="63" t="n">
        <v>0</v>
      </c>
      <c r="U4348" s="63" t="n">
        <v>0</v>
      </c>
      <c r="V4348" s="63" t="n">
        <v>0</v>
      </c>
      <c r="W4348" s="63" t="n">
        <v>0</v>
      </c>
      <c r="X4348" s="63" t="n">
        <v>0</v>
      </c>
      <c r="Y4348" s="63" t="n">
        <f aca="false">IF([2]terrains!L4348&lt;=2.5,1,IF([2]terrains!L4348&lt;=4.5,2,IF([2]terrains!L4348&lt;=6.5,3,4)))</f>
        <v>1</v>
      </c>
      <c r="Z4348" s="63" t="n">
        <f aca="false"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1" t="n">
        <f aca="false">[2]terrains!Z4348*[2]terrains!F4348</f>
        <v>230433.78528</v>
      </c>
    </row>
    <row r="4349" customFormat="false" ht="14.4" hidden="false" customHeight="false" outlineLevel="0" collapsed="false">
      <c r="A4349" s="132" t="n">
        <v>4348</v>
      </c>
      <c r="B4349" s="63" t="n">
        <v>294613.720625</v>
      </c>
      <c r="C4349" s="63" t="n">
        <v>5035830.70018</v>
      </c>
      <c r="D4349" s="63" t="s">
        <v>3946</v>
      </c>
      <c r="E4349" s="142" t="n">
        <v>334.5</v>
      </c>
      <c r="F4349" s="139" t="n">
        <f aca="false">[2]terrains!E4349*10.76391</f>
        <v>3600.527895</v>
      </c>
      <c r="G4349" s="63" t="s">
        <v>184</v>
      </c>
      <c r="H4349" s="63" t="n">
        <v>0</v>
      </c>
      <c r="I4349" s="63" t="n">
        <v>0</v>
      </c>
      <c r="J4349" s="63" t="n">
        <f aca="false">IF([2]terrains!L4349=13.5,IF([2]terrains!X4349=1,12,9),-0.392532+1.267037*[2]terrains!L4349+0.472239*[2]terrains!X4349+0.58658*[2]terrains!W4349+0.089417*[2]terrains!V4349+0.531633*[2]terrains!U4349+0.337883*[2]terrains!T4349-0.403545*[2]terrains!S4349)</f>
        <v>1.737997</v>
      </c>
      <c r="K4349" s="140" t="n">
        <f aca="false">IF([2]terrains!I4349=0,[2]terrains!J4349,[2]terrains!I4349)</f>
        <v>1.737997</v>
      </c>
      <c r="L4349" s="63" t="n">
        <v>2</v>
      </c>
      <c r="M4349" s="63" t="n">
        <v>2</v>
      </c>
      <c r="N4349" s="63" t="n">
        <v>3</v>
      </c>
      <c r="O4349" s="63" t="s">
        <v>151</v>
      </c>
      <c r="P4349" s="63" t="n">
        <v>2</v>
      </c>
      <c r="Q4349" s="63" t="n">
        <v>2</v>
      </c>
      <c r="R4349" s="63" t="n">
        <v>0</v>
      </c>
      <c r="S4349" s="63" t="n">
        <v>1</v>
      </c>
      <c r="T4349" s="63" t="n">
        <v>0</v>
      </c>
      <c r="U4349" s="63" t="n">
        <v>0</v>
      </c>
      <c r="V4349" s="63" t="n">
        <v>0</v>
      </c>
      <c r="W4349" s="63" t="n">
        <v>0</v>
      </c>
      <c r="X4349" s="63" t="n">
        <v>0</v>
      </c>
      <c r="Y4349" s="63" t="n">
        <f aca="false">IF([2]terrains!L4349&lt;=2.5,1,IF([2]terrains!L4349&lt;=4.5,2,IF([2]terrains!L4349&lt;=6.5,3,4)))</f>
        <v>1</v>
      </c>
      <c r="Z4349" s="63" t="n">
        <f aca="false"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1" t="n">
        <f aca="false">[2]terrains!Z4349*[2]terrains!F4349</f>
        <v>230433.78528</v>
      </c>
    </row>
    <row r="4350" customFormat="false" ht="14.4" hidden="false" customHeight="false" outlineLevel="0" collapsed="false">
      <c r="A4350" s="132" t="n">
        <v>4349</v>
      </c>
      <c r="B4350" s="63" t="n">
        <v>294624.396931</v>
      </c>
      <c r="C4350" s="63" t="n">
        <v>5035824.81309</v>
      </c>
      <c r="D4350" s="63" t="s">
        <v>3947</v>
      </c>
      <c r="E4350" s="142" t="n">
        <v>334.5</v>
      </c>
      <c r="F4350" s="139" t="n">
        <f aca="false">[2]terrains!E4350*10.76391</f>
        <v>3600.527895</v>
      </c>
      <c r="G4350" s="63" t="s">
        <v>184</v>
      </c>
      <c r="H4350" s="63" t="n">
        <v>0</v>
      </c>
      <c r="I4350" s="63" t="n">
        <v>0</v>
      </c>
      <c r="J4350" s="63" t="n">
        <f aca="false">IF([2]terrains!L4350=13.5,IF([2]terrains!X4350=1,12,9),-0.392532+1.267037*[2]terrains!L4350+0.472239*[2]terrains!X4350+0.58658*[2]terrains!W4350+0.089417*[2]terrains!V4350+0.531633*[2]terrains!U4350+0.337883*[2]terrains!T4350-0.403545*[2]terrains!S4350)</f>
        <v>1.737997</v>
      </c>
      <c r="K4350" s="140" t="n">
        <f aca="false">IF([2]terrains!I4350=0,[2]terrains!J4350,[2]terrains!I4350)</f>
        <v>1.737997</v>
      </c>
      <c r="L4350" s="63" t="n">
        <v>2</v>
      </c>
      <c r="M4350" s="63" t="n">
        <v>2</v>
      </c>
      <c r="N4350" s="63" t="n">
        <v>3</v>
      </c>
      <c r="O4350" s="63" t="s">
        <v>151</v>
      </c>
      <c r="P4350" s="63" t="n">
        <v>2</v>
      </c>
      <c r="Q4350" s="63" t="n">
        <v>2</v>
      </c>
      <c r="R4350" s="63" t="n">
        <v>0</v>
      </c>
      <c r="S4350" s="63" t="n">
        <v>1</v>
      </c>
      <c r="T4350" s="63" t="n">
        <v>0</v>
      </c>
      <c r="U4350" s="63" t="n">
        <v>0</v>
      </c>
      <c r="V4350" s="63" t="n">
        <v>0</v>
      </c>
      <c r="W4350" s="63" t="n">
        <v>0</v>
      </c>
      <c r="X4350" s="63" t="n">
        <v>0</v>
      </c>
      <c r="Y4350" s="63" t="n">
        <f aca="false">IF([2]terrains!L4350&lt;=2.5,1,IF([2]terrains!L4350&lt;=4.5,2,IF([2]terrains!L4350&lt;=6.5,3,4)))</f>
        <v>1</v>
      </c>
      <c r="Z4350" s="63" t="n">
        <f aca="false"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1" t="n">
        <f aca="false">[2]terrains!Z4350*[2]terrains!F4350</f>
        <v>230433.78528</v>
      </c>
    </row>
    <row r="4351" customFormat="false" ht="14.4" hidden="false" customHeight="false" outlineLevel="0" collapsed="false">
      <c r="A4351" s="132" t="n">
        <v>4350</v>
      </c>
      <c r="B4351" s="63" t="n">
        <v>273886.951217</v>
      </c>
      <c r="C4351" s="63" t="n">
        <v>5036243.79387</v>
      </c>
      <c r="D4351" s="63" t="s">
        <v>3948</v>
      </c>
      <c r="E4351" s="142" t="n">
        <v>334.5</v>
      </c>
      <c r="F4351" s="139" t="n">
        <f aca="false">[2]terrains!E4351*10.76391</f>
        <v>3600.527895</v>
      </c>
      <c r="G4351" s="63" t="s">
        <v>166</v>
      </c>
      <c r="H4351" s="63" t="n">
        <v>0</v>
      </c>
      <c r="I4351" s="63" t="n">
        <v>0</v>
      </c>
      <c r="J4351" s="63" t="n">
        <f aca="false">IF([2]terrains!L4351=13.5,IF([2]terrains!X4351=1,12,9),-0.392532+1.267037*[2]terrains!L4351+0.472239*[2]terrains!X4351+0.58658*[2]terrains!W4351+0.089417*[2]terrains!V4351+0.531633*[2]terrains!U4351+0.337883*[2]terrains!T4351-0.403545*[2]terrains!S4351)</f>
        <v>2.141542</v>
      </c>
      <c r="K4351" s="140" t="n">
        <f aca="false">IF([2]terrains!I4351=0,[2]terrains!J4351,[2]terrains!I4351)</f>
        <v>2.141542</v>
      </c>
      <c r="L4351" s="63" t="n">
        <v>2</v>
      </c>
      <c r="M4351" s="63" t="n">
        <v>1</v>
      </c>
      <c r="N4351" s="63" t="n">
        <v>3</v>
      </c>
      <c r="O4351" s="63" t="s">
        <v>150</v>
      </c>
      <c r="P4351" s="63" t="n">
        <v>2</v>
      </c>
      <c r="Q4351" s="63" t="n">
        <v>1.5</v>
      </c>
      <c r="R4351" s="63" t="n">
        <v>1</v>
      </c>
      <c r="S4351" s="63" t="n">
        <v>0</v>
      </c>
      <c r="T4351" s="63" t="n">
        <v>0</v>
      </c>
      <c r="U4351" s="63" t="n">
        <v>0</v>
      </c>
      <c r="V4351" s="63" t="n">
        <v>0</v>
      </c>
      <c r="W4351" s="63" t="n">
        <v>0</v>
      </c>
      <c r="X4351" s="63" t="n">
        <v>0</v>
      </c>
      <c r="Y4351" s="63" t="n">
        <f aca="false">IF([2]terrains!L4351&lt;=2.5,1,IF([2]terrains!L4351&lt;=4.5,2,IF([2]terrains!L4351&lt;=6.5,3,4)))</f>
        <v>1</v>
      </c>
      <c r="Z4351" s="63" t="n">
        <f aca="false"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1" t="n">
        <f aca="false">[2]terrains!Z4351*[2]terrains!F4351</f>
        <v>126018.476325</v>
      </c>
    </row>
    <row r="4352" customFormat="false" ht="14.4" hidden="false" customHeight="false" outlineLevel="0" collapsed="false">
      <c r="A4352" s="132" t="n">
        <v>4351</v>
      </c>
      <c r="B4352" s="63" t="n">
        <v>295416.031683</v>
      </c>
      <c r="C4352" s="63" t="n">
        <v>5043806.39069</v>
      </c>
      <c r="D4352" s="63" t="s">
        <v>3949</v>
      </c>
      <c r="E4352" s="142" t="n">
        <v>334.5</v>
      </c>
      <c r="F4352" s="139" t="n">
        <f aca="false">[2]terrains!E4352*10.76391</f>
        <v>3600.527895</v>
      </c>
      <c r="G4352" s="63" t="s">
        <v>523</v>
      </c>
      <c r="H4352" s="63" t="n">
        <v>1</v>
      </c>
      <c r="I4352" s="63" t="n">
        <v>4.5</v>
      </c>
      <c r="J4352" s="63" t="n">
        <f aca="false">IF([2]terrains!L4352=13.5,IF([2]terrains!X4352=1,12,9),-0.392532+1.267037*[2]terrains!L4352+0.472239*[2]terrains!X4352+0.58658*[2]terrains!W4352+0.089417*[2]terrains!V4352+0.531633*[2]terrains!U4352+0.337883*[2]terrains!T4352-0.403545*[2]terrains!S4352)</f>
        <v>3.940212</v>
      </c>
      <c r="K4352" s="140" t="n">
        <f aca="false">IF([2]terrains!I4352=0,[2]terrains!J4352,[2]terrains!I4352)</f>
        <v>4.5</v>
      </c>
      <c r="L4352" s="63" t="n">
        <v>3</v>
      </c>
      <c r="M4352" s="63" t="n">
        <v>3</v>
      </c>
      <c r="N4352" s="63" t="n">
        <v>6</v>
      </c>
      <c r="O4352" s="63" t="s">
        <v>153</v>
      </c>
      <c r="P4352" s="63" t="n">
        <v>2</v>
      </c>
      <c r="Q4352" s="63" t="n">
        <v>2.5</v>
      </c>
      <c r="R4352" s="63" t="n">
        <v>0</v>
      </c>
      <c r="S4352" s="63" t="n">
        <v>0</v>
      </c>
      <c r="T4352" s="63" t="n">
        <v>0</v>
      </c>
      <c r="U4352" s="63" t="n">
        <v>1</v>
      </c>
      <c r="V4352" s="63" t="n">
        <v>0</v>
      </c>
      <c r="W4352" s="63" t="n">
        <v>0</v>
      </c>
      <c r="X4352" s="63" t="n">
        <v>0</v>
      </c>
      <c r="Y4352" s="63" t="n">
        <f aca="false">IF([2]terrains!L4352&lt;=2.5,1,IF([2]terrains!L4352&lt;=4.5,2,IF([2]terrains!L4352&lt;=6.5,3,4)))</f>
        <v>2</v>
      </c>
      <c r="Z4352" s="63" t="n">
        <f aca="false"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1" t="n">
        <f aca="false">[2]terrains!Z4352*[2]terrains!F4352</f>
        <v>547280.24004</v>
      </c>
    </row>
    <row r="4353" customFormat="false" ht="14.4" hidden="false" customHeight="false" outlineLevel="0" collapsed="false">
      <c r="A4353" s="132" t="n">
        <v>4352</v>
      </c>
      <c r="B4353" s="63" t="n">
        <v>300653.836741</v>
      </c>
      <c r="C4353" s="63" t="n">
        <v>5043663.34521</v>
      </c>
      <c r="D4353" s="63" t="s">
        <v>3950</v>
      </c>
      <c r="E4353" s="142" t="n">
        <v>334.5</v>
      </c>
      <c r="F4353" s="139" t="n">
        <f aca="false">[2]terrains!E4353*10.76391</f>
        <v>3600.527895</v>
      </c>
      <c r="G4353" s="63" t="s">
        <v>790</v>
      </c>
      <c r="H4353" s="63" t="n">
        <v>0</v>
      </c>
      <c r="I4353" s="63" t="n">
        <v>4</v>
      </c>
      <c r="J4353" s="63" t="n">
        <f aca="false">IF([2]terrains!L4353=13.5,IF([2]terrains!X4353=1,12,9),-0.392532+1.267037*[2]terrains!L4353+0.472239*[2]terrains!X4353+0.58658*[2]terrains!W4353+0.089417*[2]terrains!V4353+0.531633*[2]terrains!U4353+0.337883*[2]terrains!T4353-0.403545*[2]terrains!S4353)</f>
        <v>4.3799805</v>
      </c>
      <c r="K4353" s="140" t="n">
        <f aca="false">IF([2]terrains!I4353=0,[2]terrains!J4353,[2]terrains!I4353)</f>
        <v>4</v>
      </c>
      <c r="L4353" s="63" t="n">
        <v>3.5</v>
      </c>
      <c r="M4353" s="63" t="n">
        <v>3</v>
      </c>
      <c r="N4353" s="63" t="n">
        <v>5</v>
      </c>
      <c r="O4353" s="63" t="s">
        <v>152</v>
      </c>
      <c r="P4353" s="63" t="n">
        <v>2</v>
      </c>
      <c r="Q4353" s="63" t="n">
        <v>2.5</v>
      </c>
      <c r="R4353" s="63" t="n">
        <v>0</v>
      </c>
      <c r="S4353" s="63" t="n">
        <v>0</v>
      </c>
      <c r="T4353" s="63" t="n">
        <v>1</v>
      </c>
      <c r="U4353" s="63" t="n">
        <v>0</v>
      </c>
      <c r="V4353" s="63" t="n">
        <v>0</v>
      </c>
      <c r="W4353" s="63" t="n">
        <v>0</v>
      </c>
      <c r="X4353" s="63" t="n">
        <v>0</v>
      </c>
      <c r="Y4353" s="63" t="n">
        <f aca="false">IF([2]terrains!L4353&lt;=2.5,1,IF([2]terrains!L4353&lt;=4.5,2,IF([2]terrains!L4353&lt;=6.5,3,4)))</f>
        <v>2</v>
      </c>
      <c r="Z4353" s="63" t="n">
        <f aca="false"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1" t="n">
        <f aca="false">[2]terrains!Z4353*[2]terrains!F4353</f>
        <v>374454.90108</v>
      </c>
    </row>
    <row r="4354" customFormat="false" ht="14.4" hidden="false" customHeight="false" outlineLevel="0" collapsed="false">
      <c r="A4354" s="132" t="n">
        <v>4353</v>
      </c>
      <c r="B4354" s="63" t="n">
        <v>300660.928321</v>
      </c>
      <c r="C4354" s="63" t="n">
        <v>5043675.02799</v>
      </c>
      <c r="D4354" s="63" t="s">
        <v>3951</v>
      </c>
      <c r="E4354" s="142" t="n">
        <v>334.5</v>
      </c>
      <c r="F4354" s="139" t="n">
        <f aca="false">[2]terrains!E4354*10.76391</f>
        <v>3600.527895</v>
      </c>
      <c r="G4354" s="63" t="s">
        <v>790</v>
      </c>
      <c r="H4354" s="63" t="n">
        <v>0</v>
      </c>
      <c r="I4354" s="63" t="n">
        <v>4</v>
      </c>
      <c r="J4354" s="63" t="n">
        <f aca="false">IF([2]terrains!L4354=13.5,IF([2]terrains!X4354=1,12,9),-0.392532+1.267037*[2]terrains!L4354+0.472239*[2]terrains!X4354+0.58658*[2]terrains!W4354+0.089417*[2]terrains!V4354+0.531633*[2]terrains!U4354+0.337883*[2]terrains!T4354-0.403545*[2]terrains!S4354)</f>
        <v>4.3799805</v>
      </c>
      <c r="K4354" s="140" t="n">
        <f aca="false">IF([2]terrains!I4354=0,[2]terrains!J4354,[2]terrains!I4354)</f>
        <v>4</v>
      </c>
      <c r="L4354" s="63" t="n">
        <v>3.5</v>
      </c>
      <c r="M4354" s="63" t="n">
        <v>3</v>
      </c>
      <c r="N4354" s="63" t="n">
        <v>5</v>
      </c>
      <c r="O4354" s="63" t="s">
        <v>152</v>
      </c>
      <c r="P4354" s="63" t="n">
        <v>2</v>
      </c>
      <c r="Q4354" s="63" t="n">
        <v>2.5</v>
      </c>
      <c r="R4354" s="63" t="n">
        <v>0</v>
      </c>
      <c r="S4354" s="63" t="n">
        <v>0</v>
      </c>
      <c r="T4354" s="63" t="n">
        <v>1</v>
      </c>
      <c r="U4354" s="63" t="n">
        <v>0</v>
      </c>
      <c r="V4354" s="63" t="n">
        <v>0</v>
      </c>
      <c r="W4354" s="63" t="n">
        <v>0</v>
      </c>
      <c r="X4354" s="63" t="n">
        <v>0</v>
      </c>
      <c r="Y4354" s="63" t="n">
        <f aca="false">IF([2]terrains!L4354&lt;=2.5,1,IF([2]terrains!L4354&lt;=4.5,2,IF([2]terrains!L4354&lt;=6.5,3,4)))</f>
        <v>2</v>
      </c>
      <c r="Z4354" s="63" t="n">
        <f aca="false"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1" t="n">
        <f aca="false">[2]terrains!Z4354*[2]terrains!F4354</f>
        <v>374454.90108</v>
      </c>
    </row>
    <row r="4355" customFormat="false" ht="14.4" hidden="false" customHeight="false" outlineLevel="0" collapsed="false">
      <c r="A4355" s="132" t="n">
        <v>4354</v>
      </c>
      <c r="B4355" s="63" t="n">
        <v>295427.5753</v>
      </c>
      <c r="C4355" s="63" t="n">
        <v>5043798.98335</v>
      </c>
      <c r="D4355" s="63" t="s">
        <v>3952</v>
      </c>
      <c r="E4355" s="142" t="n">
        <v>334.4</v>
      </c>
      <c r="F4355" s="139" t="n">
        <f aca="false">[2]terrains!E4355*10.76391</f>
        <v>3599.451504</v>
      </c>
      <c r="G4355" s="63" t="s">
        <v>523</v>
      </c>
      <c r="H4355" s="63" t="n">
        <v>1</v>
      </c>
      <c r="I4355" s="63" t="n">
        <v>4.5</v>
      </c>
      <c r="J4355" s="63" t="n">
        <f aca="false">IF([2]terrains!L4355=13.5,IF([2]terrains!X4355=1,12,9),-0.392532+1.267037*[2]terrains!L4355+0.472239*[2]terrains!X4355+0.58658*[2]terrains!W4355+0.089417*[2]terrains!V4355+0.531633*[2]terrains!U4355+0.337883*[2]terrains!T4355-0.403545*[2]terrains!S4355)</f>
        <v>3.940212</v>
      </c>
      <c r="K4355" s="140" t="n">
        <f aca="false">IF([2]terrains!I4355=0,[2]terrains!J4355,[2]terrains!I4355)</f>
        <v>4.5</v>
      </c>
      <c r="L4355" s="63" t="n">
        <v>3</v>
      </c>
      <c r="M4355" s="63" t="n">
        <v>3</v>
      </c>
      <c r="N4355" s="63" t="n">
        <v>6</v>
      </c>
      <c r="O4355" s="63" t="s">
        <v>153</v>
      </c>
      <c r="P4355" s="63" t="n">
        <v>2</v>
      </c>
      <c r="Q4355" s="63" t="n">
        <v>2.5</v>
      </c>
      <c r="R4355" s="63" t="n">
        <v>0</v>
      </c>
      <c r="S4355" s="63" t="n">
        <v>0</v>
      </c>
      <c r="T4355" s="63" t="n">
        <v>0</v>
      </c>
      <c r="U4355" s="63" t="n">
        <v>1</v>
      </c>
      <c r="V4355" s="63" t="n">
        <v>0</v>
      </c>
      <c r="W4355" s="63" t="n">
        <v>0</v>
      </c>
      <c r="X4355" s="63" t="n">
        <v>0</v>
      </c>
      <c r="Y4355" s="63" t="n">
        <f aca="false">IF([2]terrains!L4355&lt;=2.5,1,IF([2]terrains!L4355&lt;=4.5,2,IF([2]terrains!L4355&lt;=6.5,3,4)))</f>
        <v>2</v>
      </c>
      <c r="Z4355" s="63" t="n">
        <f aca="false"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1" t="n">
        <f aca="false">[2]terrains!Z4355*[2]terrains!F4355</f>
        <v>547116.628608</v>
      </c>
    </row>
    <row r="4356" customFormat="false" ht="14.4" hidden="false" customHeight="false" outlineLevel="0" collapsed="false">
      <c r="A4356" s="132" t="n">
        <v>4355</v>
      </c>
      <c r="B4356" s="63" t="n">
        <v>298490.4537</v>
      </c>
      <c r="C4356" s="63" t="n">
        <v>5037541.19</v>
      </c>
      <c r="D4356" s="63" t="s">
        <v>3953</v>
      </c>
      <c r="E4356" s="142" t="n">
        <v>333.7</v>
      </c>
      <c r="F4356" s="139" t="n">
        <f aca="false">[2]terrains!E4356*10.76391</f>
        <v>3591.916767</v>
      </c>
      <c r="G4356" s="63" t="s">
        <v>350</v>
      </c>
      <c r="H4356" s="63" t="n">
        <v>0</v>
      </c>
      <c r="I4356" s="63" t="n">
        <v>0</v>
      </c>
      <c r="J4356" s="63" t="n">
        <f aca="false">IF([2]terrains!L4356=13.5,IF([2]terrains!X4356=1,12,9),-0.392532+1.267037*[2]terrains!L4356+0.472239*[2]terrains!X4356+0.58658*[2]terrains!W4356+0.089417*[2]terrains!V4356+0.531633*[2]terrains!U4356+0.337883*[2]terrains!T4356-0.403545*[2]terrains!S4356)</f>
        <v>3.1129435</v>
      </c>
      <c r="K4356" s="140" t="n">
        <f aca="false">IF([2]terrains!I4356=0,[2]terrains!J4356,[2]terrains!I4356)</f>
        <v>3.1129435</v>
      </c>
      <c r="L4356" s="63" t="n">
        <v>2.5</v>
      </c>
      <c r="M4356" s="63" t="n">
        <v>2</v>
      </c>
      <c r="N4356" s="63" t="n">
        <v>4</v>
      </c>
      <c r="O4356" s="63" t="s">
        <v>152</v>
      </c>
      <c r="P4356" s="63" t="n">
        <v>2</v>
      </c>
      <c r="Q4356" s="63" t="n">
        <v>1.5</v>
      </c>
      <c r="R4356" s="63" t="n">
        <v>0</v>
      </c>
      <c r="S4356" s="63" t="n">
        <v>0</v>
      </c>
      <c r="T4356" s="63" t="n">
        <v>1</v>
      </c>
      <c r="U4356" s="63" t="n">
        <v>0</v>
      </c>
      <c r="V4356" s="63" t="n">
        <v>0</v>
      </c>
      <c r="W4356" s="63" t="n">
        <v>0</v>
      </c>
      <c r="X4356" s="63" t="n">
        <v>0</v>
      </c>
      <c r="Y4356" s="63" t="n">
        <f aca="false">IF([2]terrains!L4356&lt;=2.5,1,IF([2]terrains!L4356&lt;=4.5,2,IF([2]terrains!L4356&lt;=6.5,3,4)))</f>
        <v>1</v>
      </c>
      <c r="Z4356" s="63" t="n">
        <f aca="false"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1" t="n">
        <f aca="false">[2]terrains!Z4356*[2]terrains!F4356</f>
        <v>305312.925195</v>
      </c>
    </row>
    <row r="4357" customFormat="false" ht="14.4" hidden="false" customHeight="false" outlineLevel="0" collapsed="false">
      <c r="A4357" s="132" t="n">
        <v>4356</v>
      </c>
      <c r="B4357" s="63" t="n">
        <v>298480.0242</v>
      </c>
      <c r="C4357" s="63" t="n">
        <v>5037633.612</v>
      </c>
      <c r="D4357" s="63" t="s">
        <v>3954</v>
      </c>
      <c r="E4357" s="142" t="n">
        <v>333.7</v>
      </c>
      <c r="F4357" s="139" t="n">
        <f aca="false">[2]terrains!E4357*10.76391</f>
        <v>3591.916767</v>
      </c>
      <c r="G4357" s="63" t="s">
        <v>350</v>
      </c>
      <c r="H4357" s="63" t="n">
        <v>0</v>
      </c>
      <c r="I4357" s="63" t="n">
        <v>0</v>
      </c>
      <c r="J4357" s="63" t="n">
        <f aca="false">IF([2]terrains!L4357=13.5,IF([2]terrains!X4357=1,12,9),-0.392532+1.267037*[2]terrains!L4357+0.472239*[2]terrains!X4357+0.58658*[2]terrains!W4357+0.089417*[2]terrains!V4357+0.531633*[2]terrains!U4357+0.337883*[2]terrains!T4357-0.403545*[2]terrains!S4357)</f>
        <v>3.1129435</v>
      </c>
      <c r="K4357" s="140" t="n">
        <f aca="false">IF([2]terrains!I4357=0,[2]terrains!J4357,[2]terrains!I4357)</f>
        <v>3.1129435</v>
      </c>
      <c r="L4357" s="63" t="n">
        <v>2.5</v>
      </c>
      <c r="M4357" s="63" t="n">
        <v>2</v>
      </c>
      <c r="N4357" s="63" t="n">
        <v>4</v>
      </c>
      <c r="O4357" s="63" t="s">
        <v>152</v>
      </c>
      <c r="P4357" s="63" t="n">
        <v>2</v>
      </c>
      <c r="Q4357" s="63" t="n">
        <v>1.5</v>
      </c>
      <c r="R4357" s="63" t="n">
        <v>0</v>
      </c>
      <c r="S4357" s="63" t="n">
        <v>0</v>
      </c>
      <c r="T4357" s="63" t="n">
        <v>1</v>
      </c>
      <c r="U4357" s="63" t="n">
        <v>0</v>
      </c>
      <c r="V4357" s="63" t="n">
        <v>0</v>
      </c>
      <c r="W4357" s="63" t="n">
        <v>0</v>
      </c>
      <c r="X4357" s="63" t="n">
        <v>0</v>
      </c>
      <c r="Y4357" s="63" t="n">
        <f aca="false">IF([2]terrains!L4357&lt;=2.5,1,IF([2]terrains!L4357&lt;=4.5,2,IF([2]terrains!L4357&lt;=6.5,3,4)))</f>
        <v>1</v>
      </c>
      <c r="Z4357" s="63" t="n">
        <f aca="false"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1" t="n">
        <f aca="false">[2]terrains!Z4357*[2]terrains!F4357</f>
        <v>305312.925195</v>
      </c>
    </row>
    <row r="4358" customFormat="false" ht="14.4" hidden="false" customHeight="false" outlineLevel="0" collapsed="false">
      <c r="A4358" s="132" t="n">
        <v>4357</v>
      </c>
      <c r="B4358" s="63" t="n">
        <v>301419.269717</v>
      </c>
      <c r="C4358" s="63" t="n">
        <v>5052678.53066</v>
      </c>
      <c r="D4358" s="63" t="s">
        <v>3955</v>
      </c>
      <c r="E4358" s="142" t="n">
        <v>333.5</v>
      </c>
      <c r="F4358" s="139" t="n">
        <f aca="false">[2]terrains!E4358*10.76391</f>
        <v>3589.763985</v>
      </c>
      <c r="G4358" s="63" t="s">
        <v>1790</v>
      </c>
      <c r="H4358" s="63" t="n">
        <v>0</v>
      </c>
      <c r="I4358" s="63" t="n">
        <v>0</v>
      </c>
      <c r="J4358" s="63" t="n">
        <f aca="false">IF([2]terrains!L4358=13.5,IF([2]terrains!X4358=1,12,9),-0.392532+1.267037*[2]terrains!L4358+0.472239*[2]terrains!X4358+0.58658*[2]terrains!W4358+0.089417*[2]terrains!V4358+0.531633*[2]terrains!U4358+0.337883*[2]terrains!T4358-0.403545*[2]terrains!S4358)</f>
        <v>1.737997</v>
      </c>
      <c r="K4358" s="140" t="n">
        <f aca="false">IF([2]terrains!I4358=0,[2]terrains!J4358,[2]terrains!I4358)</f>
        <v>1.737997</v>
      </c>
      <c r="L4358" s="63" t="n">
        <v>2</v>
      </c>
      <c r="M4358" s="63" t="n">
        <v>1</v>
      </c>
      <c r="N4358" s="63" t="n">
        <v>3</v>
      </c>
      <c r="O4358" s="63" t="s">
        <v>151</v>
      </c>
      <c r="P4358" s="63" t="n">
        <v>2</v>
      </c>
      <c r="Q4358" s="63" t="n">
        <v>1.5</v>
      </c>
      <c r="R4358" s="63" t="n">
        <v>0</v>
      </c>
      <c r="S4358" s="63" t="n">
        <v>1</v>
      </c>
      <c r="T4358" s="63" t="n">
        <v>0</v>
      </c>
      <c r="U4358" s="63" t="n">
        <v>0</v>
      </c>
      <c r="V4358" s="63" t="n">
        <v>0</v>
      </c>
      <c r="W4358" s="63" t="n">
        <v>0</v>
      </c>
      <c r="X4358" s="63" t="n">
        <v>0</v>
      </c>
      <c r="Y4358" s="63" t="n">
        <f aca="false">IF([2]terrains!L4358&lt;=2.5,1,IF([2]terrains!L4358&lt;=4.5,2,IF([2]terrains!L4358&lt;=6.5,3,4)))</f>
        <v>1</v>
      </c>
      <c r="Z4358" s="63" t="n">
        <f aca="false"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1" t="n">
        <f aca="false">[2]terrains!Z4358*[2]terrains!F4358</f>
        <v>229744.89504</v>
      </c>
    </row>
    <row r="4359" customFormat="false" ht="14.4" hidden="false" customHeight="false" outlineLevel="0" collapsed="false">
      <c r="A4359" s="132" t="n">
        <v>4358</v>
      </c>
      <c r="B4359" s="63" t="n">
        <v>301408.371048</v>
      </c>
      <c r="C4359" s="63" t="n">
        <v>5052682.1995</v>
      </c>
      <c r="D4359" s="63" t="s">
        <v>3956</v>
      </c>
      <c r="E4359" s="142" t="n">
        <v>333.5</v>
      </c>
      <c r="F4359" s="139" t="n">
        <f aca="false">[2]terrains!E4359*10.76391</f>
        <v>3589.763985</v>
      </c>
      <c r="G4359" s="63" t="s">
        <v>1790</v>
      </c>
      <c r="H4359" s="63" t="n">
        <v>0</v>
      </c>
      <c r="I4359" s="63" t="n">
        <v>0</v>
      </c>
      <c r="J4359" s="63" t="n">
        <f aca="false">IF([2]terrains!L4359=13.5,IF([2]terrains!X4359=1,12,9),-0.392532+1.267037*[2]terrains!L4359+0.472239*[2]terrains!X4359+0.58658*[2]terrains!W4359+0.089417*[2]terrains!V4359+0.531633*[2]terrains!U4359+0.337883*[2]terrains!T4359-0.403545*[2]terrains!S4359)</f>
        <v>1.737997</v>
      </c>
      <c r="K4359" s="140" t="n">
        <f aca="false">IF([2]terrains!I4359=0,[2]terrains!J4359,[2]terrains!I4359)</f>
        <v>1.737997</v>
      </c>
      <c r="L4359" s="63" t="n">
        <v>2</v>
      </c>
      <c r="M4359" s="63" t="n">
        <v>1</v>
      </c>
      <c r="N4359" s="63" t="n">
        <v>3</v>
      </c>
      <c r="O4359" s="63" t="s">
        <v>151</v>
      </c>
      <c r="P4359" s="63" t="n">
        <v>2</v>
      </c>
      <c r="Q4359" s="63" t="n">
        <v>1.5</v>
      </c>
      <c r="R4359" s="63" t="n">
        <v>0</v>
      </c>
      <c r="S4359" s="63" t="n">
        <v>1</v>
      </c>
      <c r="T4359" s="63" t="n">
        <v>0</v>
      </c>
      <c r="U4359" s="63" t="n">
        <v>0</v>
      </c>
      <c r="V4359" s="63" t="n">
        <v>0</v>
      </c>
      <c r="W4359" s="63" t="n">
        <v>0</v>
      </c>
      <c r="X4359" s="63" t="n">
        <v>0</v>
      </c>
      <c r="Y4359" s="63" t="n">
        <f aca="false">IF([2]terrains!L4359&lt;=2.5,1,IF([2]terrains!L4359&lt;=4.5,2,IF([2]terrains!L4359&lt;=6.5,3,4)))</f>
        <v>1</v>
      </c>
      <c r="Z4359" s="63" t="n">
        <f aca="false"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1" t="n">
        <f aca="false">[2]terrains!Z4359*[2]terrains!F4359</f>
        <v>229744.89504</v>
      </c>
    </row>
    <row r="4360" customFormat="false" ht="14.4" hidden="false" customHeight="false" outlineLevel="0" collapsed="false">
      <c r="A4360" s="132" t="n">
        <v>4359</v>
      </c>
      <c r="B4360" s="63" t="n">
        <v>301397.472102</v>
      </c>
      <c r="C4360" s="63" t="n">
        <v>5052685.8679</v>
      </c>
      <c r="D4360" s="63" t="s">
        <v>3957</v>
      </c>
      <c r="E4360" s="142" t="n">
        <v>333.5</v>
      </c>
      <c r="F4360" s="139" t="n">
        <f aca="false">[2]terrains!E4360*10.76391</f>
        <v>3589.763985</v>
      </c>
      <c r="G4360" s="63" t="s">
        <v>1790</v>
      </c>
      <c r="H4360" s="63" t="n">
        <v>0</v>
      </c>
      <c r="I4360" s="63" t="n">
        <v>0</v>
      </c>
      <c r="J4360" s="63" t="n">
        <f aca="false">IF([2]terrains!L4360=13.5,IF([2]terrains!X4360=1,12,9),-0.392532+1.267037*[2]terrains!L4360+0.472239*[2]terrains!X4360+0.58658*[2]terrains!W4360+0.089417*[2]terrains!V4360+0.531633*[2]terrains!U4360+0.337883*[2]terrains!T4360-0.403545*[2]terrains!S4360)</f>
        <v>1.737997</v>
      </c>
      <c r="K4360" s="140" t="n">
        <f aca="false">IF([2]terrains!I4360=0,[2]terrains!J4360,[2]terrains!I4360)</f>
        <v>1.737997</v>
      </c>
      <c r="L4360" s="63" t="n">
        <v>2</v>
      </c>
      <c r="M4360" s="63" t="n">
        <v>1</v>
      </c>
      <c r="N4360" s="63" t="n">
        <v>3</v>
      </c>
      <c r="O4360" s="63" t="s">
        <v>151</v>
      </c>
      <c r="P4360" s="63" t="n">
        <v>2</v>
      </c>
      <c r="Q4360" s="63" t="n">
        <v>1.5</v>
      </c>
      <c r="R4360" s="63" t="n">
        <v>0</v>
      </c>
      <c r="S4360" s="63" t="n">
        <v>1</v>
      </c>
      <c r="T4360" s="63" t="n">
        <v>0</v>
      </c>
      <c r="U4360" s="63" t="n">
        <v>0</v>
      </c>
      <c r="V4360" s="63" t="n">
        <v>0</v>
      </c>
      <c r="W4360" s="63" t="n">
        <v>0</v>
      </c>
      <c r="X4360" s="63" t="n">
        <v>0</v>
      </c>
      <c r="Y4360" s="63" t="n">
        <f aca="false">IF([2]terrains!L4360&lt;=2.5,1,IF([2]terrains!L4360&lt;=4.5,2,IF([2]terrains!L4360&lt;=6.5,3,4)))</f>
        <v>1</v>
      </c>
      <c r="Z4360" s="63" t="n">
        <f aca="false"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1" t="n">
        <f aca="false">[2]terrains!Z4360*[2]terrains!F4360</f>
        <v>229744.89504</v>
      </c>
    </row>
    <row r="4361" customFormat="false" ht="14.4" hidden="false" customHeight="false" outlineLevel="0" collapsed="false">
      <c r="A4361" s="132" t="n">
        <v>4360</v>
      </c>
      <c r="B4361" s="63" t="n">
        <v>301386.573401</v>
      </c>
      <c r="C4361" s="63" t="n">
        <v>5052689.53172</v>
      </c>
      <c r="D4361" s="63" t="s">
        <v>3958</v>
      </c>
      <c r="E4361" s="142" t="n">
        <v>333.5</v>
      </c>
      <c r="F4361" s="139" t="n">
        <f aca="false">[2]terrains!E4361*10.76391</f>
        <v>3589.763985</v>
      </c>
      <c r="G4361" s="63" t="s">
        <v>1790</v>
      </c>
      <c r="H4361" s="63" t="n">
        <v>0</v>
      </c>
      <c r="I4361" s="63" t="n">
        <v>0</v>
      </c>
      <c r="J4361" s="63" t="n">
        <f aca="false">IF([2]terrains!L4361=13.5,IF([2]terrains!X4361=1,12,9),-0.392532+1.267037*[2]terrains!L4361+0.472239*[2]terrains!X4361+0.58658*[2]terrains!W4361+0.089417*[2]terrains!V4361+0.531633*[2]terrains!U4361+0.337883*[2]terrains!T4361-0.403545*[2]terrains!S4361)</f>
        <v>1.737997</v>
      </c>
      <c r="K4361" s="140" t="n">
        <f aca="false">IF([2]terrains!I4361=0,[2]terrains!J4361,[2]terrains!I4361)</f>
        <v>1.737997</v>
      </c>
      <c r="L4361" s="63" t="n">
        <v>2</v>
      </c>
      <c r="M4361" s="63" t="n">
        <v>1</v>
      </c>
      <c r="N4361" s="63" t="n">
        <v>3</v>
      </c>
      <c r="O4361" s="63" t="s">
        <v>151</v>
      </c>
      <c r="P4361" s="63" t="n">
        <v>2</v>
      </c>
      <c r="Q4361" s="63" t="n">
        <v>1.5</v>
      </c>
      <c r="R4361" s="63" t="n">
        <v>0</v>
      </c>
      <c r="S4361" s="63" t="n">
        <v>1</v>
      </c>
      <c r="T4361" s="63" t="n">
        <v>0</v>
      </c>
      <c r="U4361" s="63" t="n">
        <v>0</v>
      </c>
      <c r="V4361" s="63" t="n">
        <v>0</v>
      </c>
      <c r="W4361" s="63" t="n">
        <v>0</v>
      </c>
      <c r="X4361" s="63" t="n">
        <v>0</v>
      </c>
      <c r="Y4361" s="63" t="n">
        <f aca="false">IF([2]terrains!L4361&lt;=2.5,1,IF([2]terrains!L4361&lt;=4.5,2,IF([2]terrains!L4361&lt;=6.5,3,4)))</f>
        <v>1</v>
      </c>
      <c r="Z4361" s="63" t="n">
        <f aca="false"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1" t="n">
        <f aca="false">[2]terrains!Z4361*[2]terrains!F4361</f>
        <v>229744.89504</v>
      </c>
    </row>
    <row r="4362" customFormat="false" ht="14.4" hidden="false" customHeight="false" outlineLevel="0" collapsed="false">
      <c r="A4362" s="132" t="n">
        <v>4361</v>
      </c>
      <c r="B4362" s="63" t="n">
        <v>301384.923718</v>
      </c>
      <c r="C4362" s="63" t="n">
        <v>5052720.6847</v>
      </c>
      <c r="D4362" s="63" t="s">
        <v>3959</v>
      </c>
      <c r="E4362" s="142" t="n">
        <v>333.5</v>
      </c>
      <c r="F4362" s="139" t="n">
        <f aca="false">[2]terrains!E4362*10.76391</f>
        <v>3589.763985</v>
      </c>
      <c r="G4362" s="63" t="s">
        <v>1790</v>
      </c>
      <c r="H4362" s="63" t="n">
        <v>0</v>
      </c>
      <c r="I4362" s="63" t="n">
        <v>0</v>
      </c>
      <c r="J4362" s="63" t="n">
        <f aca="false">IF([2]terrains!L4362=13.5,IF([2]terrains!X4362=1,12,9),-0.392532+1.267037*[2]terrains!L4362+0.472239*[2]terrains!X4362+0.58658*[2]terrains!W4362+0.089417*[2]terrains!V4362+0.531633*[2]terrains!U4362+0.337883*[2]terrains!T4362-0.403545*[2]terrains!S4362)</f>
        <v>1.737997</v>
      </c>
      <c r="K4362" s="140" t="n">
        <f aca="false">IF([2]terrains!I4362=0,[2]terrains!J4362,[2]terrains!I4362)</f>
        <v>1.737997</v>
      </c>
      <c r="L4362" s="63" t="n">
        <v>2</v>
      </c>
      <c r="M4362" s="63" t="n">
        <v>1</v>
      </c>
      <c r="N4362" s="63" t="n">
        <v>3</v>
      </c>
      <c r="O4362" s="63" t="s">
        <v>151</v>
      </c>
      <c r="P4362" s="63" t="n">
        <v>2</v>
      </c>
      <c r="Q4362" s="63" t="n">
        <v>1.5</v>
      </c>
      <c r="R4362" s="63" t="n">
        <v>0</v>
      </c>
      <c r="S4362" s="63" t="n">
        <v>1</v>
      </c>
      <c r="T4362" s="63" t="n">
        <v>0</v>
      </c>
      <c r="U4362" s="63" t="n">
        <v>0</v>
      </c>
      <c r="V4362" s="63" t="n">
        <v>0</v>
      </c>
      <c r="W4362" s="63" t="n">
        <v>0</v>
      </c>
      <c r="X4362" s="63" t="n">
        <v>0</v>
      </c>
      <c r="Y4362" s="63" t="n">
        <f aca="false">IF([2]terrains!L4362&lt;=2.5,1,IF([2]terrains!L4362&lt;=4.5,2,IF([2]terrains!L4362&lt;=6.5,3,4)))</f>
        <v>1</v>
      </c>
      <c r="Z4362" s="63" t="n">
        <f aca="false"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1" t="n">
        <f aca="false">[2]terrains!Z4362*[2]terrains!F4362</f>
        <v>229744.89504</v>
      </c>
    </row>
    <row r="4363" customFormat="false" ht="14.4" hidden="false" customHeight="false" outlineLevel="0" collapsed="false">
      <c r="A4363" s="132" t="n">
        <v>4362</v>
      </c>
      <c r="B4363" s="63" t="n">
        <v>296597.0508</v>
      </c>
      <c r="C4363" s="63" t="n">
        <v>5047481.945</v>
      </c>
      <c r="D4363" s="63" t="s">
        <v>3960</v>
      </c>
      <c r="E4363" s="142" t="n">
        <v>333.3</v>
      </c>
      <c r="F4363" s="139" t="n">
        <f aca="false">[2]terrains!E4363*10.76391</f>
        <v>3587.611203</v>
      </c>
      <c r="G4363" s="63" t="s">
        <v>435</v>
      </c>
      <c r="H4363" s="63" t="n">
        <v>0</v>
      </c>
      <c r="I4363" s="63" t="n">
        <v>0</v>
      </c>
      <c r="J4363" s="63" t="n">
        <f aca="false">IF([2]terrains!L4363=13.5,IF([2]terrains!X4363=1,12,9),-0.392532+1.267037*[2]terrains!L4363+0.472239*[2]terrains!X4363+0.58658*[2]terrains!W4363+0.089417*[2]terrains!V4363+0.531633*[2]terrains!U4363+0.337883*[2]terrains!T4363-0.403545*[2]terrains!S4363)</f>
        <v>4.272071</v>
      </c>
      <c r="K4363" s="140" t="n">
        <f aca="false">IF([2]terrains!I4363=0,[2]terrains!J4363,[2]terrains!I4363)</f>
        <v>4.272071</v>
      </c>
      <c r="L4363" s="63" t="n">
        <v>4</v>
      </c>
      <c r="M4363" s="63" t="n">
        <v>4</v>
      </c>
      <c r="N4363" s="63" t="n">
        <v>8</v>
      </c>
      <c r="O4363" s="63" t="s">
        <v>151</v>
      </c>
      <c r="P4363" s="63" t="n">
        <v>2</v>
      </c>
      <c r="Q4363" s="63" t="n">
        <v>2.5</v>
      </c>
      <c r="R4363" s="63" t="n">
        <v>0</v>
      </c>
      <c r="S4363" s="63" t="n">
        <v>1</v>
      </c>
      <c r="T4363" s="63" t="n">
        <v>0</v>
      </c>
      <c r="U4363" s="63" t="n">
        <v>0</v>
      </c>
      <c r="V4363" s="63" t="n">
        <v>0</v>
      </c>
      <c r="W4363" s="63" t="n">
        <v>0</v>
      </c>
      <c r="X4363" s="63" t="n">
        <v>0</v>
      </c>
      <c r="Y4363" s="63" t="n">
        <f aca="false">IF([2]terrains!L4363&lt;=2.5,1,IF([2]terrains!L4363&lt;=4.5,2,IF([2]terrains!L4363&lt;=6.5,3,4)))</f>
        <v>2</v>
      </c>
      <c r="Z4363" s="63" t="n">
        <f aca="false"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1" t="n">
        <f aca="false">[2]terrains!Z4363*[2]terrains!F4363</f>
        <v>229607.116992</v>
      </c>
    </row>
    <row r="4364" customFormat="false" ht="14.4" hidden="false" customHeight="false" outlineLevel="0" collapsed="false">
      <c r="A4364" s="132" t="n">
        <v>4363</v>
      </c>
      <c r="B4364" s="63" t="n">
        <v>299068.547427</v>
      </c>
      <c r="C4364" s="63" t="n">
        <v>5055502.27168</v>
      </c>
      <c r="D4364" s="63" t="s">
        <v>3961</v>
      </c>
      <c r="E4364" s="142" t="n">
        <v>333.1</v>
      </c>
      <c r="F4364" s="139" t="n">
        <f aca="false">[2]terrains!E4364*10.76391</f>
        <v>3585.458421</v>
      </c>
      <c r="G4364" s="63" t="s">
        <v>301</v>
      </c>
      <c r="H4364" s="63" t="n">
        <v>0</v>
      </c>
      <c r="I4364" s="63" t="n">
        <v>0</v>
      </c>
      <c r="J4364" s="63" t="n">
        <f aca="false">IF([2]terrains!L4364=13.5,IF([2]terrains!X4364=1,12,9),-0.392532+1.267037*[2]terrains!L4364+0.472239*[2]terrains!X4364+0.58658*[2]terrains!W4364+0.089417*[2]terrains!V4364+0.531633*[2]terrains!U4364+0.337883*[2]terrains!T4364-0.403545*[2]terrains!S4364)</f>
        <v>2.141542</v>
      </c>
      <c r="K4364" s="140" t="n">
        <f aca="false">IF([2]terrains!I4364=0,[2]terrains!J4364,[2]terrains!I4364)</f>
        <v>2.141542</v>
      </c>
      <c r="L4364" s="63" t="n">
        <v>2</v>
      </c>
      <c r="M4364" s="63" t="n">
        <v>2</v>
      </c>
      <c r="N4364" s="63" t="n">
        <v>3</v>
      </c>
      <c r="O4364" s="63" t="s">
        <v>150</v>
      </c>
      <c r="P4364" s="63" t="n">
        <v>2</v>
      </c>
      <c r="Q4364" s="63" t="n">
        <v>1.5</v>
      </c>
      <c r="R4364" s="63" t="n">
        <v>1</v>
      </c>
      <c r="S4364" s="63" t="n">
        <v>0</v>
      </c>
      <c r="T4364" s="63" t="n">
        <v>0</v>
      </c>
      <c r="U4364" s="63" t="n">
        <v>0</v>
      </c>
      <c r="V4364" s="63" t="n">
        <v>0</v>
      </c>
      <c r="W4364" s="63" t="n">
        <v>0</v>
      </c>
      <c r="X4364" s="63" t="n">
        <v>0</v>
      </c>
      <c r="Y4364" s="63" t="n">
        <f aca="false">IF([2]terrains!L4364&lt;=2.5,1,IF([2]terrains!L4364&lt;=4.5,2,IF([2]terrains!L4364&lt;=6.5,3,4)))</f>
        <v>1</v>
      </c>
      <c r="Z4364" s="63" t="n">
        <f aca="false"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1" t="n">
        <f aca="false">[2]terrains!Z4364*[2]terrains!F4364</f>
        <v>125491.044735</v>
      </c>
    </row>
    <row r="4365" customFormat="false" ht="14.4" hidden="false" customHeight="false" outlineLevel="0" collapsed="false">
      <c r="A4365" s="132" t="n">
        <v>4364</v>
      </c>
      <c r="B4365" s="63" t="n">
        <v>299074.690741</v>
      </c>
      <c r="C4365" s="63" t="n">
        <v>5055494.02533</v>
      </c>
      <c r="D4365" s="63" t="s">
        <v>3962</v>
      </c>
      <c r="E4365" s="142" t="n">
        <v>332.9</v>
      </c>
      <c r="F4365" s="139" t="n">
        <f aca="false">[2]terrains!E4365*10.76391</f>
        <v>3583.305639</v>
      </c>
      <c r="G4365" s="63" t="s">
        <v>301</v>
      </c>
      <c r="H4365" s="63" t="n">
        <v>0</v>
      </c>
      <c r="I4365" s="63" t="n">
        <v>0</v>
      </c>
      <c r="J4365" s="63" t="n">
        <f aca="false">IF([2]terrains!L4365=13.5,IF([2]terrains!X4365=1,12,9),-0.392532+1.267037*[2]terrains!L4365+0.472239*[2]terrains!X4365+0.58658*[2]terrains!W4365+0.089417*[2]terrains!V4365+0.531633*[2]terrains!U4365+0.337883*[2]terrains!T4365-0.403545*[2]terrains!S4365)</f>
        <v>2.141542</v>
      </c>
      <c r="K4365" s="140" t="n">
        <f aca="false">IF([2]terrains!I4365=0,[2]terrains!J4365,[2]terrains!I4365)</f>
        <v>2.141542</v>
      </c>
      <c r="L4365" s="63" t="n">
        <v>2</v>
      </c>
      <c r="M4365" s="63" t="n">
        <v>2</v>
      </c>
      <c r="N4365" s="63" t="n">
        <v>3</v>
      </c>
      <c r="O4365" s="63" t="s">
        <v>150</v>
      </c>
      <c r="P4365" s="63" t="n">
        <v>2</v>
      </c>
      <c r="Q4365" s="63" t="n">
        <v>1.5</v>
      </c>
      <c r="R4365" s="63" t="n">
        <v>1</v>
      </c>
      <c r="S4365" s="63" t="n">
        <v>0</v>
      </c>
      <c r="T4365" s="63" t="n">
        <v>0</v>
      </c>
      <c r="U4365" s="63" t="n">
        <v>0</v>
      </c>
      <c r="V4365" s="63" t="n">
        <v>0</v>
      </c>
      <c r="W4365" s="63" t="n">
        <v>0</v>
      </c>
      <c r="X4365" s="63" t="n">
        <v>0</v>
      </c>
      <c r="Y4365" s="63" t="n">
        <f aca="false">IF([2]terrains!L4365&lt;=2.5,1,IF([2]terrains!L4365&lt;=4.5,2,IF([2]terrains!L4365&lt;=6.5,3,4)))</f>
        <v>1</v>
      </c>
      <c r="Z4365" s="63" t="n">
        <f aca="false"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1" t="n">
        <f aca="false">[2]terrains!Z4365*[2]terrains!F4365</f>
        <v>125415.697365</v>
      </c>
    </row>
    <row r="4366" customFormat="false" ht="14.4" hidden="false" customHeight="false" outlineLevel="0" collapsed="false">
      <c r="A4366" s="132" t="n">
        <v>4365</v>
      </c>
      <c r="B4366" s="63" t="n">
        <v>300192.835841</v>
      </c>
      <c r="C4366" s="63" t="n">
        <v>5039799.79423</v>
      </c>
      <c r="D4366" s="63" t="s">
        <v>3963</v>
      </c>
      <c r="E4366" s="142" t="n">
        <v>332.8</v>
      </c>
      <c r="F4366" s="139" t="n">
        <f aca="false">[2]terrains!E4366*10.76391</f>
        <v>3582.229248</v>
      </c>
      <c r="G4366" s="63" t="s">
        <v>527</v>
      </c>
      <c r="H4366" s="63" t="n">
        <v>0</v>
      </c>
      <c r="I4366" s="63" t="n">
        <v>9</v>
      </c>
      <c r="J4366" s="63" t="n">
        <f aca="false">IF([2]terrains!L4366=13.5,IF([2]terrains!X4366=1,12,9),-0.392532+1.267037*[2]terrains!L4366+0.472239*[2]terrains!X4366+0.58658*[2]terrains!W4366+0.089417*[2]terrains!V4366+0.531633*[2]terrains!U4366+0.337883*[2]terrains!T4366-0.403545*[2]terrains!S4366)</f>
        <v>7.681929</v>
      </c>
      <c r="K4366" s="140" t="n">
        <f aca="false">IF([2]terrains!I4366=0,[2]terrains!J4366,[2]terrains!I4366)</f>
        <v>9</v>
      </c>
      <c r="L4366" s="63" t="n">
        <v>6</v>
      </c>
      <c r="M4366" s="63" t="n">
        <v>0</v>
      </c>
      <c r="N4366" s="63" t="n">
        <v>0</v>
      </c>
      <c r="O4366" s="63" t="s">
        <v>156</v>
      </c>
      <c r="P4366" s="63" t="n">
        <v>0</v>
      </c>
      <c r="Q4366" s="63" t="n">
        <v>0</v>
      </c>
      <c r="R4366" s="63" t="n">
        <v>0</v>
      </c>
      <c r="S4366" s="63" t="n">
        <v>0</v>
      </c>
      <c r="T4366" s="63" t="n">
        <v>0</v>
      </c>
      <c r="U4366" s="63" t="n">
        <v>0</v>
      </c>
      <c r="V4366" s="63" t="n">
        <v>0</v>
      </c>
      <c r="W4366" s="63" t="n">
        <v>0</v>
      </c>
      <c r="X4366" s="63" t="n">
        <v>1</v>
      </c>
      <c r="Y4366" s="63" t="n">
        <f aca="false">IF([2]terrains!L4366&lt;=2.5,1,IF([2]terrains!L4366&lt;=4.5,2,IF([2]terrains!L4366&lt;=6.5,3,4)))</f>
        <v>3</v>
      </c>
      <c r="Z4366" s="63" t="n">
        <f aca="false"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1" t="n">
        <f aca="false">[2]terrains!Z4366*[2]terrains!F4366</f>
        <v>1278855.841536</v>
      </c>
    </row>
    <row r="4367" customFormat="false" ht="14.4" hidden="false" customHeight="false" outlineLevel="0" collapsed="false">
      <c r="A4367" s="132" t="n">
        <v>4366</v>
      </c>
      <c r="B4367" s="63" t="n">
        <v>299080.825826</v>
      </c>
      <c r="C4367" s="63" t="n">
        <v>5055485.76595</v>
      </c>
      <c r="D4367" s="63" t="s">
        <v>3964</v>
      </c>
      <c r="E4367" s="142" t="n">
        <v>332.7</v>
      </c>
      <c r="F4367" s="139" t="n">
        <f aca="false">[2]terrains!E4367*10.76391</f>
        <v>3581.152857</v>
      </c>
      <c r="G4367" s="63" t="s">
        <v>301</v>
      </c>
      <c r="H4367" s="63" t="n">
        <v>0</v>
      </c>
      <c r="I4367" s="63" t="n">
        <v>0</v>
      </c>
      <c r="J4367" s="63" t="n">
        <f aca="false">IF([2]terrains!L4367=13.5,IF([2]terrains!X4367=1,12,9),-0.392532+1.267037*[2]terrains!L4367+0.472239*[2]terrains!X4367+0.58658*[2]terrains!W4367+0.089417*[2]terrains!V4367+0.531633*[2]terrains!U4367+0.337883*[2]terrains!T4367-0.403545*[2]terrains!S4367)</f>
        <v>2.141542</v>
      </c>
      <c r="K4367" s="140" t="n">
        <f aca="false">IF([2]terrains!I4367=0,[2]terrains!J4367,[2]terrains!I4367)</f>
        <v>2.141542</v>
      </c>
      <c r="L4367" s="63" t="n">
        <v>2</v>
      </c>
      <c r="M4367" s="63" t="n">
        <v>2</v>
      </c>
      <c r="N4367" s="63" t="n">
        <v>3</v>
      </c>
      <c r="O4367" s="63" t="s">
        <v>150</v>
      </c>
      <c r="P4367" s="63" t="n">
        <v>2</v>
      </c>
      <c r="Q4367" s="63" t="n">
        <v>1.5</v>
      </c>
      <c r="R4367" s="63" t="n">
        <v>1</v>
      </c>
      <c r="S4367" s="63" t="n">
        <v>0</v>
      </c>
      <c r="T4367" s="63" t="n">
        <v>0</v>
      </c>
      <c r="U4367" s="63" t="n">
        <v>0</v>
      </c>
      <c r="V4367" s="63" t="n">
        <v>0</v>
      </c>
      <c r="W4367" s="63" t="n">
        <v>0</v>
      </c>
      <c r="X4367" s="63" t="n">
        <v>0</v>
      </c>
      <c r="Y4367" s="63" t="n">
        <f aca="false">IF([2]terrains!L4367&lt;=2.5,1,IF([2]terrains!L4367&lt;=4.5,2,IF([2]terrains!L4367&lt;=6.5,3,4)))</f>
        <v>1</v>
      </c>
      <c r="Z4367" s="63" t="n">
        <f aca="false"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1" t="n">
        <f aca="false">[2]terrains!Z4367*[2]terrains!F4367</f>
        <v>125340.349995</v>
      </c>
    </row>
    <row r="4368" customFormat="false" ht="14.4" hidden="false" customHeight="false" outlineLevel="0" collapsed="false">
      <c r="A4368" s="132" t="n">
        <v>4367</v>
      </c>
      <c r="B4368" s="63" t="n">
        <v>299086.974371</v>
      </c>
      <c r="C4368" s="63" t="n">
        <v>5055477.51846</v>
      </c>
      <c r="D4368" s="63" t="s">
        <v>3965</v>
      </c>
      <c r="E4368" s="142" t="n">
        <v>332.5</v>
      </c>
      <c r="F4368" s="139" t="n">
        <f aca="false">[2]terrains!E4368*10.76391</f>
        <v>3579.000075</v>
      </c>
      <c r="G4368" s="63" t="s">
        <v>301</v>
      </c>
      <c r="H4368" s="63" t="n">
        <v>0</v>
      </c>
      <c r="I4368" s="63" t="n">
        <v>0</v>
      </c>
      <c r="J4368" s="63" t="n">
        <f aca="false">IF([2]terrains!L4368=13.5,IF([2]terrains!X4368=1,12,9),-0.392532+1.267037*[2]terrains!L4368+0.472239*[2]terrains!X4368+0.58658*[2]terrains!W4368+0.089417*[2]terrains!V4368+0.531633*[2]terrains!U4368+0.337883*[2]terrains!T4368-0.403545*[2]terrains!S4368)</f>
        <v>2.141542</v>
      </c>
      <c r="K4368" s="140" t="n">
        <f aca="false">IF([2]terrains!I4368=0,[2]terrains!J4368,[2]terrains!I4368)</f>
        <v>2.141542</v>
      </c>
      <c r="L4368" s="63" t="n">
        <v>2</v>
      </c>
      <c r="M4368" s="63" t="n">
        <v>2</v>
      </c>
      <c r="N4368" s="63" t="n">
        <v>3</v>
      </c>
      <c r="O4368" s="63" t="s">
        <v>150</v>
      </c>
      <c r="P4368" s="63" t="n">
        <v>2</v>
      </c>
      <c r="Q4368" s="63" t="n">
        <v>1.5</v>
      </c>
      <c r="R4368" s="63" t="n">
        <v>1</v>
      </c>
      <c r="S4368" s="63" t="n">
        <v>0</v>
      </c>
      <c r="T4368" s="63" t="n">
        <v>0</v>
      </c>
      <c r="U4368" s="63" t="n">
        <v>0</v>
      </c>
      <c r="V4368" s="63" t="n">
        <v>0</v>
      </c>
      <c r="W4368" s="63" t="n">
        <v>0</v>
      </c>
      <c r="X4368" s="63" t="n">
        <v>0</v>
      </c>
      <c r="Y4368" s="63" t="n">
        <f aca="false">IF([2]terrains!L4368&lt;=2.5,1,IF([2]terrains!L4368&lt;=4.5,2,IF([2]terrains!L4368&lt;=6.5,3,4)))</f>
        <v>1</v>
      </c>
      <c r="Z4368" s="63" t="n">
        <f aca="false"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1" t="n">
        <f aca="false">[2]terrains!Z4368*[2]terrains!F4368</f>
        <v>125265.002625</v>
      </c>
    </row>
    <row r="4369" customFormat="false" ht="14.4" hidden="false" customHeight="false" outlineLevel="0" collapsed="false">
      <c r="A4369" s="132" t="n">
        <v>4368</v>
      </c>
      <c r="B4369" s="63" t="n">
        <v>299093.121693</v>
      </c>
      <c r="C4369" s="63" t="n">
        <v>5055469.26708</v>
      </c>
      <c r="D4369" s="63" t="s">
        <v>3966</v>
      </c>
      <c r="E4369" s="142" t="n">
        <v>332.3</v>
      </c>
      <c r="F4369" s="139" t="n">
        <f aca="false">[2]terrains!E4369*10.76391</f>
        <v>3576.847293</v>
      </c>
      <c r="G4369" s="63" t="s">
        <v>301</v>
      </c>
      <c r="H4369" s="63" t="n">
        <v>0</v>
      </c>
      <c r="I4369" s="63" t="n">
        <v>0</v>
      </c>
      <c r="J4369" s="63" t="n">
        <f aca="false">IF([2]terrains!L4369=13.5,IF([2]terrains!X4369=1,12,9),-0.392532+1.267037*[2]terrains!L4369+0.472239*[2]terrains!X4369+0.58658*[2]terrains!W4369+0.089417*[2]terrains!V4369+0.531633*[2]terrains!U4369+0.337883*[2]terrains!T4369-0.403545*[2]terrains!S4369)</f>
        <v>2.141542</v>
      </c>
      <c r="K4369" s="140" t="n">
        <f aca="false">IF([2]terrains!I4369=0,[2]terrains!J4369,[2]terrains!I4369)</f>
        <v>2.141542</v>
      </c>
      <c r="L4369" s="63" t="n">
        <v>2</v>
      </c>
      <c r="M4369" s="63" t="n">
        <v>2</v>
      </c>
      <c r="N4369" s="63" t="n">
        <v>3</v>
      </c>
      <c r="O4369" s="63" t="s">
        <v>150</v>
      </c>
      <c r="P4369" s="63" t="n">
        <v>2</v>
      </c>
      <c r="Q4369" s="63" t="n">
        <v>1.5</v>
      </c>
      <c r="R4369" s="63" t="n">
        <v>1</v>
      </c>
      <c r="S4369" s="63" t="n">
        <v>0</v>
      </c>
      <c r="T4369" s="63" t="n">
        <v>0</v>
      </c>
      <c r="U4369" s="63" t="n">
        <v>0</v>
      </c>
      <c r="V4369" s="63" t="n">
        <v>0</v>
      </c>
      <c r="W4369" s="63" t="n">
        <v>0</v>
      </c>
      <c r="X4369" s="63" t="n">
        <v>0</v>
      </c>
      <c r="Y4369" s="63" t="n">
        <f aca="false">IF([2]terrains!L4369&lt;=2.5,1,IF([2]terrains!L4369&lt;=4.5,2,IF([2]terrains!L4369&lt;=6.5,3,4)))</f>
        <v>1</v>
      </c>
      <c r="Z4369" s="63" t="n">
        <f aca="false"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1" t="n">
        <f aca="false">[2]terrains!Z4369*[2]terrains!F4369</f>
        <v>125189.655255</v>
      </c>
    </row>
    <row r="4370" customFormat="false" ht="14.4" hidden="false" customHeight="false" outlineLevel="0" collapsed="false">
      <c r="A4370" s="132" t="n">
        <v>4369</v>
      </c>
      <c r="B4370" s="63" t="n">
        <v>299287.2807</v>
      </c>
      <c r="C4370" s="63" t="n">
        <v>5043984.91</v>
      </c>
      <c r="D4370" s="63" t="s">
        <v>3967</v>
      </c>
      <c r="E4370" s="142" t="n">
        <v>332.1</v>
      </c>
      <c r="F4370" s="139" t="n">
        <f aca="false">[2]terrains!E4370*10.76391</f>
        <v>3574.694511</v>
      </c>
      <c r="G4370" s="63" t="s">
        <v>207</v>
      </c>
      <c r="H4370" s="63" t="n">
        <v>0</v>
      </c>
      <c r="I4370" s="63" t="n">
        <v>0</v>
      </c>
      <c r="J4370" s="63" t="n">
        <f aca="false"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40" t="n">
        <f aca="false">IF([2]terrains!I4370=0,[2]terrains!J4370,[2]terrains!I4370)</f>
        <v>2.8644775</v>
      </c>
      <c r="L4370" s="63" t="n">
        <v>2.5</v>
      </c>
      <c r="M4370" s="63" t="n">
        <v>2</v>
      </c>
      <c r="N4370" s="63" t="n">
        <v>4</v>
      </c>
      <c r="O4370" s="63" t="s">
        <v>154</v>
      </c>
      <c r="P4370" s="63" t="n">
        <v>2</v>
      </c>
      <c r="Q4370" s="63" t="n">
        <v>2.5</v>
      </c>
      <c r="R4370" s="63" t="n">
        <v>0</v>
      </c>
      <c r="S4370" s="63" t="n">
        <v>0</v>
      </c>
      <c r="T4370" s="63" t="n">
        <v>0</v>
      </c>
      <c r="U4370" s="63" t="n">
        <v>0</v>
      </c>
      <c r="V4370" s="63" t="n">
        <v>1</v>
      </c>
      <c r="W4370" s="63" t="n">
        <v>0</v>
      </c>
      <c r="X4370" s="63" t="n">
        <v>0</v>
      </c>
      <c r="Y4370" s="63" t="n">
        <f aca="false">IF([2]terrains!L4370&lt;=2.5,1,IF([2]terrains!L4370&lt;=4.5,2,IF([2]terrains!L4370&lt;=6.5,3,4)))</f>
        <v>1</v>
      </c>
      <c r="Z4370" s="63" t="n">
        <f aca="false"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1" t="n">
        <f aca="false">[2]terrains!Z4370*[2]terrains!F4370</f>
        <v>521905.398606</v>
      </c>
    </row>
    <row r="4371" customFormat="false" ht="14.4" hidden="false" customHeight="false" outlineLevel="0" collapsed="false">
      <c r="A4371" s="132" t="n">
        <v>4370</v>
      </c>
      <c r="B4371" s="63" t="n">
        <v>300344.656902</v>
      </c>
      <c r="C4371" s="63" t="n">
        <v>5042041.00142</v>
      </c>
      <c r="D4371" s="63" t="s">
        <v>3968</v>
      </c>
      <c r="E4371" s="142" t="n">
        <v>332</v>
      </c>
      <c r="F4371" s="139" t="n">
        <f aca="false">[2]terrains!E4371*10.76391</f>
        <v>3573.61812</v>
      </c>
      <c r="G4371" s="63" t="s">
        <v>1070</v>
      </c>
      <c r="H4371" s="63" t="n">
        <v>0</v>
      </c>
      <c r="I4371" s="63" t="n">
        <v>3</v>
      </c>
      <c r="J4371" s="63" t="n">
        <f aca="false"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40" t="n">
        <f aca="false">IF([2]terrains!I4371=0,[2]terrains!J4371,[2]terrains!I4371)</f>
        <v>3</v>
      </c>
      <c r="L4371" s="63" t="n">
        <v>2.5</v>
      </c>
      <c r="M4371" s="63" t="n">
        <v>2</v>
      </c>
      <c r="N4371" s="63" t="n">
        <v>0</v>
      </c>
      <c r="O4371" s="63" t="s">
        <v>154</v>
      </c>
      <c r="P4371" s="63" t="n">
        <v>3</v>
      </c>
      <c r="Q4371" s="63" t="n">
        <v>2.5</v>
      </c>
      <c r="R4371" s="63" t="n">
        <v>0</v>
      </c>
      <c r="S4371" s="63" t="n">
        <v>0</v>
      </c>
      <c r="T4371" s="63" t="n">
        <v>0</v>
      </c>
      <c r="U4371" s="63" t="n">
        <v>0</v>
      </c>
      <c r="V4371" s="63" t="n">
        <v>1</v>
      </c>
      <c r="W4371" s="63" t="n">
        <v>0</v>
      </c>
      <c r="X4371" s="63" t="n">
        <v>0</v>
      </c>
      <c r="Y4371" s="63" t="n">
        <f aca="false">IF([2]terrains!L4371&lt;=2.5,1,IF([2]terrains!L4371&lt;=4.5,2,IF([2]terrains!L4371&lt;=6.5,3,4)))</f>
        <v>1</v>
      </c>
      <c r="Z4371" s="63" t="n">
        <f aca="false"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1" t="n">
        <f aca="false">[2]terrains!Z4371*[2]terrains!F4371</f>
        <v>521748.24552</v>
      </c>
    </row>
    <row r="4372" customFormat="false" ht="14.4" hidden="false" customHeight="false" outlineLevel="0" collapsed="false">
      <c r="A4372" s="132" t="n">
        <v>4371</v>
      </c>
      <c r="B4372" s="63" t="n">
        <v>300244.766321</v>
      </c>
      <c r="C4372" s="63" t="n">
        <v>5038183.80613</v>
      </c>
      <c r="D4372" s="63" t="s">
        <v>3969</v>
      </c>
      <c r="E4372" s="142" t="n">
        <v>330</v>
      </c>
      <c r="F4372" s="139" t="n">
        <f aca="false">[2]terrains!E4372*10.76391</f>
        <v>3552.0903</v>
      </c>
      <c r="G4372" s="63" t="s">
        <v>505</v>
      </c>
      <c r="H4372" s="63" t="n">
        <v>0</v>
      </c>
      <c r="I4372" s="63" t="n">
        <v>0</v>
      </c>
      <c r="J4372" s="63" t="n">
        <f aca="false">IF([2]terrains!L4372=13.5,IF([2]terrains!X4372=1,12,9),-0.392532+1.267037*[2]terrains!L4372+0.472239*[2]terrains!X4372+0.58658*[2]terrains!W4372+0.089417*[2]terrains!V4372+0.531633*[2]terrains!U4372+0.337883*[2]terrains!T4372-0.403545*[2]terrains!S4372)</f>
        <v>3.1129435</v>
      </c>
      <c r="K4372" s="140" t="n">
        <f aca="false">IF([2]terrains!I4372=0,[2]terrains!J4372,[2]terrains!I4372)</f>
        <v>3.1129435</v>
      </c>
      <c r="L4372" s="63" t="n">
        <v>2.5</v>
      </c>
      <c r="M4372" s="63" t="n">
        <v>1</v>
      </c>
      <c r="N4372" s="63" t="n">
        <v>4</v>
      </c>
      <c r="O4372" s="63" t="s">
        <v>152</v>
      </c>
      <c r="P4372" s="63" t="n">
        <v>2</v>
      </c>
      <c r="Q4372" s="63" t="n">
        <v>2</v>
      </c>
      <c r="R4372" s="63" t="n">
        <v>0</v>
      </c>
      <c r="S4372" s="63" t="n">
        <v>0</v>
      </c>
      <c r="T4372" s="63" t="n">
        <v>1</v>
      </c>
      <c r="U4372" s="63" t="n">
        <v>0</v>
      </c>
      <c r="V4372" s="63" t="n">
        <v>0</v>
      </c>
      <c r="W4372" s="63" t="n">
        <v>0</v>
      </c>
      <c r="X4372" s="63" t="n">
        <v>0</v>
      </c>
      <c r="Y4372" s="63" t="n">
        <f aca="false">IF([2]terrains!L4372&lt;=2.5,1,IF([2]terrains!L4372&lt;=4.5,2,IF([2]terrains!L4372&lt;=6.5,3,4)))</f>
        <v>1</v>
      </c>
      <c r="Z4372" s="63" t="n">
        <f aca="false"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1" t="n">
        <f aca="false">[2]terrains!Z4372*[2]terrains!F4372</f>
        <v>301927.6755</v>
      </c>
    </row>
    <row r="4373" customFormat="false" ht="14.4" hidden="false" customHeight="false" outlineLevel="0" collapsed="false">
      <c r="A4373" s="132" t="n">
        <v>4372</v>
      </c>
      <c r="B4373" s="63" t="n">
        <v>299450.267108</v>
      </c>
      <c r="C4373" s="63" t="n">
        <v>5038592.55</v>
      </c>
      <c r="D4373" s="63" t="s">
        <v>3970</v>
      </c>
      <c r="E4373" s="142" t="n">
        <v>329.6</v>
      </c>
      <c r="F4373" s="139" t="n">
        <f aca="false">[2]terrains!E4373*10.76391</f>
        <v>3547.784736</v>
      </c>
      <c r="G4373" s="63" t="s">
        <v>284</v>
      </c>
      <c r="H4373" s="63" t="n">
        <v>2</v>
      </c>
      <c r="I4373" s="63" t="n">
        <v>6</v>
      </c>
      <c r="J4373" s="63" t="n">
        <f aca="false">IF([2]terrains!L4373=13.5,IF([2]terrains!X4373=1,12,9),-0.392532+1.267037*[2]terrains!L4373+0.472239*[2]terrains!X4373+0.58658*[2]terrains!W4373+0.089417*[2]terrains!V4373+0.531633*[2]terrains!U4373+0.337883*[2]terrains!T4373-0.403545*[2]terrains!S4373)</f>
        <v>3.880818</v>
      </c>
      <c r="K4373" s="140" t="n">
        <f aca="false">IF([2]terrains!I4373=0,[2]terrains!J4373,[2]terrains!I4373)</f>
        <v>6</v>
      </c>
      <c r="L4373" s="63" t="n">
        <v>3</v>
      </c>
      <c r="M4373" s="63" t="n">
        <v>2</v>
      </c>
      <c r="N4373" s="63" t="n">
        <v>8</v>
      </c>
      <c r="O4373" s="63" t="s">
        <v>156</v>
      </c>
      <c r="P4373" s="63" t="n">
        <v>2</v>
      </c>
      <c r="Q4373" s="63" t="n">
        <v>2</v>
      </c>
      <c r="R4373" s="63" t="n">
        <v>0</v>
      </c>
      <c r="S4373" s="63" t="n">
        <v>0</v>
      </c>
      <c r="T4373" s="63" t="n">
        <v>0</v>
      </c>
      <c r="U4373" s="63" t="n">
        <v>0</v>
      </c>
      <c r="V4373" s="63" t="n">
        <v>0</v>
      </c>
      <c r="W4373" s="63" t="n">
        <v>0</v>
      </c>
      <c r="X4373" s="63" t="n">
        <v>1</v>
      </c>
      <c r="Y4373" s="63" t="n">
        <f aca="false">IF([2]terrains!L4373&lt;=2.5,1,IF([2]terrains!L4373&lt;=4.5,2,IF([2]terrains!L4373&lt;=6.5,3,4)))</f>
        <v>2</v>
      </c>
      <c r="Z4373" s="63" t="n">
        <f aca="false"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1" t="n">
        <f aca="false">[2]terrains!Z4373*[2]terrains!F4373</f>
        <v>858563.906112</v>
      </c>
    </row>
    <row r="4374" customFormat="false" ht="14.4" hidden="false" customHeight="false" outlineLevel="0" collapsed="false">
      <c r="A4374" s="132" t="n">
        <v>4373</v>
      </c>
      <c r="B4374" s="63" t="n">
        <v>298600.0986</v>
      </c>
      <c r="C4374" s="63" t="n">
        <v>5040913.639</v>
      </c>
      <c r="D4374" s="63" t="s">
        <v>3971</v>
      </c>
      <c r="E4374" s="142" t="n">
        <v>329.4</v>
      </c>
      <c r="F4374" s="139" t="n">
        <f aca="false">[2]terrains!E4374*10.76391</f>
        <v>3545.631954</v>
      </c>
      <c r="G4374" s="63" t="s">
        <v>207</v>
      </c>
      <c r="H4374" s="63" t="n">
        <v>0</v>
      </c>
      <c r="I4374" s="63" t="n">
        <v>0</v>
      </c>
      <c r="J4374" s="63" t="n">
        <f aca="false"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40" t="n">
        <f aca="false">IF([2]terrains!I4374=0,[2]terrains!J4374,[2]terrains!I4374)</f>
        <v>3.2472995</v>
      </c>
      <c r="L4374" s="63" t="n">
        <v>2.5</v>
      </c>
      <c r="M4374" s="63" t="n">
        <v>2</v>
      </c>
      <c r="N4374" s="63" t="n">
        <v>4</v>
      </c>
      <c r="O4374" s="63" t="s">
        <v>156</v>
      </c>
      <c r="P4374" s="63" t="n">
        <v>2</v>
      </c>
      <c r="Q4374" s="63" t="n">
        <v>2.5</v>
      </c>
      <c r="R4374" s="63" t="n">
        <v>0</v>
      </c>
      <c r="S4374" s="63" t="n">
        <v>0</v>
      </c>
      <c r="T4374" s="63" t="n">
        <v>0</v>
      </c>
      <c r="U4374" s="63" t="n">
        <v>0</v>
      </c>
      <c r="V4374" s="63" t="n">
        <v>0</v>
      </c>
      <c r="W4374" s="63" t="n">
        <v>0</v>
      </c>
      <c r="X4374" s="63" t="n">
        <v>1</v>
      </c>
      <c r="Y4374" s="63" t="n">
        <f aca="false">IF([2]terrains!L4374&lt;=2.5,1,IF([2]terrains!L4374&lt;=4.5,2,IF([2]terrains!L4374&lt;=6.5,3,4)))</f>
        <v>1</v>
      </c>
      <c r="Z4374" s="63" t="n">
        <f aca="false"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1" t="n">
        <f aca="false">[2]terrains!Z4374*[2]terrains!F4374</f>
        <v>673670.07126</v>
      </c>
    </row>
    <row r="4375" customFormat="false" ht="14.4" hidden="false" customHeight="false" outlineLevel="0" collapsed="false">
      <c r="A4375" s="132" t="n">
        <v>4374</v>
      </c>
      <c r="B4375" s="63" t="n">
        <v>300800.090093</v>
      </c>
      <c r="C4375" s="63" t="n">
        <v>5045323.95733</v>
      </c>
      <c r="D4375" s="63" t="s">
        <v>3972</v>
      </c>
      <c r="E4375" s="142" t="n">
        <v>328.8</v>
      </c>
      <c r="F4375" s="139" t="n">
        <f aca="false">[2]terrains!E4375*10.76391</f>
        <v>3539.173608</v>
      </c>
      <c r="G4375" s="63" t="s">
        <v>510</v>
      </c>
      <c r="H4375" s="63" t="n">
        <v>0</v>
      </c>
      <c r="I4375" s="63" t="n">
        <v>0</v>
      </c>
      <c r="J4375" s="63" t="n">
        <f aca="false">IF([2]terrains!L4375=13.5,IF([2]terrains!X4375=1,12,9),-0.392532+1.267037*[2]terrains!L4375+0.472239*[2]terrains!X4375+0.58658*[2]terrains!W4375+0.089417*[2]terrains!V4375+0.531633*[2]terrains!U4375+0.337883*[2]terrains!T4375-0.403545*[2]terrains!S4375)</f>
        <v>3.1129435</v>
      </c>
      <c r="K4375" s="140" t="n">
        <f aca="false">IF([2]terrains!I4375=0,[2]terrains!J4375,[2]terrains!I4375)</f>
        <v>3.1129435</v>
      </c>
      <c r="L4375" s="63" t="n">
        <v>2.5</v>
      </c>
      <c r="M4375" s="63" t="n">
        <v>1</v>
      </c>
      <c r="N4375" s="63" t="n">
        <v>4</v>
      </c>
      <c r="O4375" s="63" t="s">
        <v>152</v>
      </c>
      <c r="P4375" s="63" t="n">
        <v>2</v>
      </c>
      <c r="Q4375" s="63" t="n">
        <v>2.5</v>
      </c>
      <c r="R4375" s="63" t="n">
        <v>0</v>
      </c>
      <c r="S4375" s="63" t="n">
        <v>0</v>
      </c>
      <c r="T4375" s="63" t="n">
        <v>1</v>
      </c>
      <c r="U4375" s="63" t="n">
        <v>0</v>
      </c>
      <c r="V4375" s="63" t="n">
        <v>0</v>
      </c>
      <c r="W4375" s="63" t="n">
        <v>0</v>
      </c>
      <c r="X4375" s="63" t="n">
        <v>0</v>
      </c>
      <c r="Y4375" s="63" t="n">
        <f aca="false">IF([2]terrains!L4375&lt;=2.5,1,IF([2]terrains!L4375&lt;=4.5,2,IF([2]terrains!L4375&lt;=6.5,3,4)))</f>
        <v>1</v>
      </c>
      <c r="Z4375" s="63" t="n">
        <f aca="false"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1" t="n">
        <f aca="false">[2]terrains!Z4375*[2]terrains!F4375</f>
        <v>300829.75668</v>
      </c>
    </row>
    <row r="4376" customFormat="false" ht="14.4" hidden="false" customHeight="false" outlineLevel="0" collapsed="false">
      <c r="A4376" s="132" t="n">
        <v>4375</v>
      </c>
      <c r="B4376" s="63" t="n">
        <v>276101.926785</v>
      </c>
      <c r="C4376" s="63" t="n">
        <v>5038312.40278</v>
      </c>
      <c r="D4376" s="63" t="s">
        <v>3973</v>
      </c>
      <c r="E4376" s="142" t="n">
        <v>327.9</v>
      </c>
      <c r="F4376" s="139" t="n">
        <f aca="false">[2]terrains!E4376*10.76391</f>
        <v>3529.486089</v>
      </c>
      <c r="G4376" s="63" t="s">
        <v>334</v>
      </c>
      <c r="H4376" s="63" t="n">
        <v>0</v>
      </c>
      <c r="I4376" s="63" t="n">
        <v>0</v>
      </c>
      <c r="J4376" s="63" t="n">
        <f aca="false">IF([2]terrains!L4376=13.5,IF([2]terrains!X4376=1,12,9),-0.392532+1.267037*[2]terrains!L4376+0.472239*[2]terrains!X4376+0.58658*[2]terrains!W4376+0.089417*[2]terrains!V4376+0.531633*[2]terrains!U4376+0.337883*[2]terrains!T4376-0.403545*[2]terrains!S4376)</f>
        <v>2.141542</v>
      </c>
      <c r="K4376" s="140" t="n">
        <f aca="false">IF([2]terrains!I4376=0,[2]terrains!J4376,[2]terrains!I4376)</f>
        <v>2.141542</v>
      </c>
      <c r="L4376" s="63" t="n">
        <v>2</v>
      </c>
      <c r="M4376" s="63" t="n">
        <v>1</v>
      </c>
      <c r="N4376" s="63" t="n">
        <v>3</v>
      </c>
      <c r="O4376" s="63" t="s">
        <v>150</v>
      </c>
      <c r="P4376" s="63" t="n">
        <v>2</v>
      </c>
      <c r="Q4376" s="63" t="n">
        <v>1.5</v>
      </c>
      <c r="R4376" s="63" t="n">
        <v>1</v>
      </c>
      <c r="S4376" s="63" t="n">
        <v>0</v>
      </c>
      <c r="T4376" s="63" t="n">
        <v>0</v>
      </c>
      <c r="U4376" s="63" t="n">
        <v>0</v>
      </c>
      <c r="V4376" s="63" t="n">
        <v>0</v>
      </c>
      <c r="W4376" s="63" t="n">
        <v>0</v>
      </c>
      <c r="X4376" s="63" t="n">
        <v>0</v>
      </c>
      <c r="Y4376" s="63" t="n">
        <f aca="false">IF([2]terrains!L4376&lt;=2.5,1,IF([2]terrains!L4376&lt;=4.5,2,IF([2]terrains!L4376&lt;=6.5,3,4)))</f>
        <v>1</v>
      </c>
      <c r="Z4376" s="63" t="n">
        <f aca="false"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1" t="n">
        <f aca="false">[2]terrains!Z4376*[2]terrains!F4376</f>
        <v>123532.013115</v>
      </c>
    </row>
    <row r="4377" customFormat="false" ht="14.4" hidden="false" customHeight="false" outlineLevel="0" collapsed="false">
      <c r="A4377" s="132" t="n">
        <v>4376</v>
      </c>
      <c r="B4377" s="63" t="n">
        <v>293617.678145</v>
      </c>
      <c r="C4377" s="63" t="n">
        <v>5050632.37285</v>
      </c>
      <c r="D4377" s="63" t="s">
        <v>3974</v>
      </c>
      <c r="E4377" s="142" t="n">
        <v>327.6</v>
      </c>
      <c r="F4377" s="139" t="n">
        <f aca="false">[2]terrains!E4377*10.76391</f>
        <v>3526.256916</v>
      </c>
      <c r="G4377" s="63" t="s">
        <v>902</v>
      </c>
      <c r="H4377" s="63" t="n">
        <v>0</v>
      </c>
      <c r="I4377" s="63" t="n">
        <v>0</v>
      </c>
      <c r="J4377" s="63" t="n">
        <f aca="false">IF([2]terrains!L4377=13.5,IF([2]terrains!X4377=1,12,9),-0.392532+1.267037*[2]terrains!L4377+0.472239*[2]terrains!X4377+0.58658*[2]terrains!W4377+0.089417*[2]terrains!V4377+0.531633*[2]terrains!U4377+0.337883*[2]terrains!T4377-0.403545*[2]terrains!S4377)</f>
        <v>3.6385525</v>
      </c>
      <c r="K4377" s="140" t="n">
        <f aca="false">IF([2]terrains!I4377=0,[2]terrains!J4377,[2]terrains!I4377)</f>
        <v>3.6385525</v>
      </c>
      <c r="L4377" s="63" t="n">
        <v>3.5</v>
      </c>
      <c r="M4377" s="63" t="n">
        <v>2</v>
      </c>
      <c r="N4377" s="63" t="n">
        <v>8</v>
      </c>
      <c r="O4377" s="63" t="s">
        <v>151</v>
      </c>
      <c r="P4377" s="63" t="n">
        <v>2</v>
      </c>
      <c r="Q4377" s="63" t="n">
        <v>2.5</v>
      </c>
      <c r="R4377" s="63" t="n">
        <v>0</v>
      </c>
      <c r="S4377" s="63" t="n">
        <v>1</v>
      </c>
      <c r="T4377" s="63" t="n">
        <v>0</v>
      </c>
      <c r="U4377" s="63" t="n">
        <v>0</v>
      </c>
      <c r="V4377" s="63" t="n">
        <v>0</v>
      </c>
      <c r="W4377" s="63" t="n">
        <v>0</v>
      </c>
      <c r="X4377" s="63" t="n">
        <v>0</v>
      </c>
      <c r="Y4377" s="63" t="n">
        <f aca="false">IF([2]terrains!L4377&lt;=2.5,1,IF([2]terrains!L4377&lt;=4.5,2,IF([2]terrains!L4377&lt;=6.5,3,4)))</f>
        <v>2</v>
      </c>
      <c r="Z4377" s="63" t="n">
        <f aca="false"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1" t="n">
        <f aca="false">[2]terrains!Z4377*[2]terrains!F4377</f>
        <v>225680.442624</v>
      </c>
    </row>
    <row r="4378" customFormat="false" ht="14.4" hidden="false" customHeight="false" outlineLevel="0" collapsed="false">
      <c r="A4378" s="132" t="n">
        <v>4377</v>
      </c>
      <c r="B4378" s="63" t="n">
        <v>291457.303969</v>
      </c>
      <c r="C4378" s="63" t="n">
        <v>5033448.81916</v>
      </c>
      <c r="D4378" s="63" t="s">
        <v>3975</v>
      </c>
      <c r="E4378" s="142" t="n">
        <v>327.3</v>
      </c>
      <c r="F4378" s="139" t="n">
        <f aca="false">[2]terrains!E4378*10.76391</f>
        <v>3523.027743</v>
      </c>
      <c r="G4378" s="63" t="s">
        <v>193</v>
      </c>
      <c r="H4378" s="63" t="n">
        <v>0</v>
      </c>
      <c r="I4378" s="63" t="n">
        <v>0</v>
      </c>
      <c r="J4378" s="63" t="n">
        <f aca="false">IF([2]terrains!L4378=13.5,IF([2]terrains!X4378=1,12,9),-0.392532+1.267037*[2]terrains!L4378+0.472239*[2]terrains!X4378+0.58658*[2]terrains!W4378+0.089417*[2]terrains!V4378+0.531633*[2]terrains!U4378+0.337883*[2]terrains!T4378-0.403545*[2]terrains!S4378)</f>
        <v>1.737997</v>
      </c>
      <c r="K4378" s="140" t="n">
        <f aca="false">IF([2]terrains!I4378=0,[2]terrains!J4378,[2]terrains!I4378)</f>
        <v>1.737997</v>
      </c>
      <c r="L4378" s="63" t="n">
        <v>2</v>
      </c>
      <c r="M4378" s="63" t="n">
        <v>1</v>
      </c>
      <c r="N4378" s="63" t="n">
        <v>4</v>
      </c>
      <c r="O4378" s="63" t="s">
        <v>151</v>
      </c>
      <c r="P4378" s="63" t="n">
        <v>2</v>
      </c>
      <c r="Q4378" s="63" t="n">
        <v>2</v>
      </c>
      <c r="R4378" s="63" t="n">
        <v>0</v>
      </c>
      <c r="S4378" s="63" t="n">
        <v>1</v>
      </c>
      <c r="T4378" s="63" t="n">
        <v>0</v>
      </c>
      <c r="U4378" s="63" t="n">
        <v>0</v>
      </c>
      <c r="V4378" s="63" t="n">
        <v>0</v>
      </c>
      <c r="W4378" s="63" t="n">
        <v>0</v>
      </c>
      <c r="X4378" s="63" t="n">
        <v>0</v>
      </c>
      <c r="Y4378" s="63" t="n">
        <f aca="false">IF([2]terrains!L4378&lt;=2.5,1,IF([2]terrains!L4378&lt;=4.5,2,IF([2]terrains!L4378&lt;=6.5,3,4)))</f>
        <v>1</v>
      </c>
      <c r="Z4378" s="63" t="n">
        <f aca="false"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1" t="n">
        <f aca="false">[2]terrains!Z4378*[2]terrains!F4378</f>
        <v>225473.775552</v>
      </c>
    </row>
    <row r="4379" customFormat="false" ht="14.4" hidden="false" customHeight="false" outlineLevel="0" collapsed="false">
      <c r="A4379" s="132" t="n">
        <v>4378</v>
      </c>
      <c r="B4379" s="63" t="n">
        <v>296610.1038</v>
      </c>
      <c r="C4379" s="63" t="n">
        <v>5032294.918</v>
      </c>
      <c r="D4379" s="63" t="s">
        <v>3976</v>
      </c>
      <c r="E4379" s="142" t="n">
        <v>327.02</v>
      </c>
      <c r="F4379" s="139" t="n">
        <f aca="false">[2]terrains!E4379*10.76391</f>
        <v>3520.0138482</v>
      </c>
      <c r="G4379" s="63" t="s">
        <v>668</v>
      </c>
      <c r="H4379" s="63" t="n">
        <v>0</v>
      </c>
      <c r="I4379" s="63" t="n">
        <v>0</v>
      </c>
      <c r="J4379" s="63" t="n">
        <f aca="false">IF([2]terrains!L4379=13.5,IF([2]terrains!X4379=1,12,9),-0.392532+1.267037*[2]terrains!L4379+0.472239*[2]terrains!X4379+0.58658*[2]terrains!W4379+0.089417*[2]terrains!V4379+0.531633*[2]terrains!U4379+0.337883*[2]terrains!T4379-0.403545*[2]terrains!S4379)</f>
        <v>1.737997</v>
      </c>
      <c r="K4379" s="140" t="n">
        <f aca="false">IF([2]terrains!I4379=0,[2]terrains!J4379,[2]terrains!I4379)</f>
        <v>1.737997</v>
      </c>
      <c r="L4379" s="63" t="n">
        <v>2</v>
      </c>
      <c r="M4379" s="63" t="n">
        <v>1</v>
      </c>
      <c r="N4379" s="63" t="n">
        <v>3</v>
      </c>
      <c r="O4379" s="63" t="s">
        <v>151</v>
      </c>
      <c r="P4379" s="63" t="n">
        <v>2</v>
      </c>
      <c r="Q4379" s="63" t="n">
        <v>1.5</v>
      </c>
      <c r="R4379" s="63" t="n">
        <v>0</v>
      </c>
      <c r="S4379" s="63" t="n">
        <v>1</v>
      </c>
      <c r="T4379" s="63" t="n">
        <v>0</v>
      </c>
      <c r="U4379" s="63" t="n">
        <v>0</v>
      </c>
      <c r="V4379" s="63" t="n">
        <v>0</v>
      </c>
      <c r="W4379" s="63" t="n">
        <v>0</v>
      </c>
      <c r="X4379" s="63" t="n">
        <v>0</v>
      </c>
      <c r="Y4379" s="63" t="n">
        <f aca="false">IF([2]terrains!L4379&lt;=2.5,1,IF([2]terrains!L4379&lt;=4.5,2,IF([2]terrains!L4379&lt;=6.5,3,4)))</f>
        <v>1</v>
      </c>
      <c r="Z4379" s="63" t="n">
        <f aca="false"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1" t="n">
        <f aca="false">[2]terrains!Z4379*[2]terrains!F4379</f>
        <v>225280.8862848</v>
      </c>
    </row>
    <row r="4380" customFormat="false" ht="14.4" hidden="false" customHeight="false" outlineLevel="0" collapsed="false">
      <c r="A4380" s="132" t="n">
        <v>4379</v>
      </c>
      <c r="B4380" s="63" t="n">
        <v>297433.7438</v>
      </c>
      <c r="C4380" s="63" t="n">
        <v>5032549.3573</v>
      </c>
      <c r="D4380" s="63" t="s">
        <v>3977</v>
      </c>
      <c r="E4380" s="142" t="n">
        <v>327.02</v>
      </c>
      <c r="F4380" s="139" t="n">
        <f aca="false">[2]terrains!E4380*10.76391</f>
        <v>3520.0138482</v>
      </c>
      <c r="G4380" s="63" t="s">
        <v>668</v>
      </c>
      <c r="H4380" s="63" t="n">
        <v>0</v>
      </c>
      <c r="I4380" s="63" t="n">
        <v>0</v>
      </c>
      <c r="J4380" s="63" t="n">
        <f aca="false">IF([2]terrains!L4380=13.5,IF([2]terrains!X4380=1,12,9),-0.392532+1.267037*[2]terrains!L4380+0.472239*[2]terrains!X4380+0.58658*[2]terrains!W4380+0.089417*[2]terrains!V4380+0.531633*[2]terrains!U4380+0.337883*[2]terrains!T4380-0.403545*[2]terrains!S4380)</f>
        <v>1.737997</v>
      </c>
      <c r="K4380" s="140" t="n">
        <f aca="false">IF([2]terrains!I4380=0,[2]terrains!J4380,[2]terrains!I4380)</f>
        <v>1.737997</v>
      </c>
      <c r="L4380" s="63" t="n">
        <v>2</v>
      </c>
      <c r="M4380" s="63" t="n">
        <v>1</v>
      </c>
      <c r="N4380" s="63" t="n">
        <v>3</v>
      </c>
      <c r="O4380" s="63" t="s">
        <v>151</v>
      </c>
      <c r="P4380" s="63" t="n">
        <v>2</v>
      </c>
      <c r="Q4380" s="63" t="n">
        <v>1.5</v>
      </c>
      <c r="R4380" s="63" t="n">
        <v>0</v>
      </c>
      <c r="S4380" s="63" t="n">
        <v>1</v>
      </c>
      <c r="T4380" s="63" t="n">
        <v>0</v>
      </c>
      <c r="U4380" s="63" t="n">
        <v>0</v>
      </c>
      <c r="V4380" s="63" t="n">
        <v>0</v>
      </c>
      <c r="W4380" s="63" t="n">
        <v>0</v>
      </c>
      <c r="X4380" s="63" t="n">
        <v>0</v>
      </c>
      <c r="Y4380" s="63" t="n">
        <f aca="false">IF([2]terrains!L4380&lt;=2.5,1,IF([2]terrains!L4380&lt;=4.5,2,IF([2]terrains!L4380&lt;=6.5,3,4)))</f>
        <v>1</v>
      </c>
      <c r="Z4380" s="63" t="n">
        <f aca="false"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1" t="n">
        <f aca="false">[2]terrains!Z4380*[2]terrains!F4380</f>
        <v>225280.8862848</v>
      </c>
    </row>
    <row r="4381" customFormat="false" ht="14.4" hidden="false" customHeight="false" outlineLevel="0" collapsed="false">
      <c r="A4381" s="132" t="n">
        <v>4380</v>
      </c>
      <c r="B4381" s="63" t="n">
        <v>298774.4963</v>
      </c>
      <c r="C4381" s="63" t="n">
        <v>5040346.648</v>
      </c>
      <c r="D4381" s="63" t="s">
        <v>3978</v>
      </c>
      <c r="E4381" s="142" t="n">
        <v>327</v>
      </c>
      <c r="F4381" s="139" t="n">
        <f aca="false">[2]terrains!E4381*10.76391</f>
        <v>3519.79857</v>
      </c>
      <c r="G4381" s="63" t="s">
        <v>1303</v>
      </c>
      <c r="H4381" s="63" t="n">
        <v>0</v>
      </c>
      <c r="I4381" s="63" t="n">
        <v>3</v>
      </c>
      <c r="J4381" s="63" t="n">
        <f aca="false"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40" t="n">
        <f aca="false">IF([2]terrains!I4381=0,[2]terrains!J4381,[2]terrains!I4381)</f>
        <v>3</v>
      </c>
      <c r="L4381" s="63" t="n">
        <v>2.5</v>
      </c>
      <c r="M4381" s="63" t="n">
        <v>0</v>
      </c>
      <c r="N4381" s="63" t="n">
        <v>0</v>
      </c>
      <c r="O4381" s="63" t="s">
        <v>156</v>
      </c>
      <c r="P4381" s="63" t="n">
        <v>0</v>
      </c>
      <c r="Q4381" s="63" t="n">
        <v>0</v>
      </c>
      <c r="R4381" s="63" t="n">
        <v>0</v>
      </c>
      <c r="S4381" s="63" t="n">
        <v>0</v>
      </c>
      <c r="T4381" s="63" t="n">
        <v>0</v>
      </c>
      <c r="U4381" s="63" t="n">
        <v>0</v>
      </c>
      <c r="V4381" s="63" t="n">
        <v>0</v>
      </c>
      <c r="W4381" s="63" t="n">
        <v>0</v>
      </c>
      <c r="X4381" s="63" t="n">
        <v>1</v>
      </c>
      <c r="Y4381" s="63" t="n">
        <f aca="false">IF([2]terrains!L4381&lt;=2.5,1,IF([2]terrains!L4381&lt;=4.5,2,IF([2]terrains!L4381&lt;=6.5,3,4)))</f>
        <v>1</v>
      </c>
      <c r="Z4381" s="63" t="n">
        <f aca="false"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1" t="n">
        <f aca="false">[2]terrains!Z4381*[2]terrains!F4381</f>
        <v>668761.7283</v>
      </c>
    </row>
    <row r="4382" customFormat="false" ht="14.4" hidden="false" customHeight="false" outlineLevel="0" collapsed="false">
      <c r="A4382" s="132" t="n">
        <v>4381</v>
      </c>
      <c r="B4382" s="63" t="n">
        <v>301448.3574</v>
      </c>
      <c r="C4382" s="63" t="n">
        <v>5052620.53005</v>
      </c>
      <c r="D4382" s="63" t="s">
        <v>3979</v>
      </c>
      <c r="E4382" s="142" t="n">
        <v>326.6</v>
      </c>
      <c r="F4382" s="139" t="n">
        <f aca="false">[2]terrains!E4382*10.76391</f>
        <v>3515.493006</v>
      </c>
      <c r="G4382" s="63" t="s">
        <v>1790</v>
      </c>
      <c r="H4382" s="63" t="n">
        <v>0</v>
      </c>
      <c r="I4382" s="63" t="n">
        <v>0</v>
      </c>
      <c r="J4382" s="63" t="n">
        <f aca="false">IF([2]terrains!L4382=13.5,IF([2]terrains!X4382=1,12,9),-0.392532+1.267037*[2]terrains!L4382+0.472239*[2]terrains!X4382+0.58658*[2]terrains!W4382+0.089417*[2]terrains!V4382+0.531633*[2]terrains!U4382+0.337883*[2]terrains!T4382-0.403545*[2]terrains!S4382)</f>
        <v>1.737997</v>
      </c>
      <c r="K4382" s="140" t="n">
        <f aca="false">IF([2]terrains!I4382=0,[2]terrains!J4382,[2]terrains!I4382)</f>
        <v>1.737997</v>
      </c>
      <c r="L4382" s="63" t="n">
        <v>2</v>
      </c>
      <c r="M4382" s="63" t="n">
        <v>1</v>
      </c>
      <c r="N4382" s="63" t="n">
        <v>3</v>
      </c>
      <c r="O4382" s="63" t="s">
        <v>151</v>
      </c>
      <c r="P4382" s="63" t="n">
        <v>2</v>
      </c>
      <c r="Q4382" s="63" t="n">
        <v>1.5</v>
      </c>
      <c r="R4382" s="63" t="n">
        <v>0</v>
      </c>
      <c r="S4382" s="63" t="n">
        <v>1</v>
      </c>
      <c r="T4382" s="63" t="n">
        <v>0</v>
      </c>
      <c r="U4382" s="63" t="n">
        <v>0</v>
      </c>
      <c r="V4382" s="63" t="n">
        <v>0</v>
      </c>
      <c r="W4382" s="63" t="n">
        <v>0</v>
      </c>
      <c r="X4382" s="63" t="n">
        <v>0</v>
      </c>
      <c r="Y4382" s="63" t="n">
        <f aca="false">IF([2]terrains!L4382&lt;=2.5,1,IF([2]terrains!L4382&lt;=4.5,2,IF([2]terrains!L4382&lt;=6.5,3,4)))</f>
        <v>1</v>
      </c>
      <c r="Z4382" s="63" t="n">
        <f aca="false"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1" t="n">
        <f aca="false">[2]terrains!Z4382*[2]terrains!F4382</f>
        <v>224991.552384</v>
      </c>
    </row>
    <row r="4383" customFormat="false" ht="14.4" hidden="false" customHeight="false" outlineLevel="0" collapsed="false">
      <c r="A4383" s="132" t="n">
        <v>4382</v>
      </c>
      <c r="B4383" s="63" t="n">
        <v>301437.461368</v>
      </c>
      <c r="C4383" s="63" t="n">
        <v>5052624.20038</v>
      </c>
      <c r="D4383" s="63" t="s">
        <v>3980</v>
      </c>
      <c r="E4383" s="142" t="n">
        <v>326.6</v>
      </c>
      <c r="F4383" s="139" t="n">
        <f aca="false">[2]terrains!E4383*10.76391</f>
        <v>3515.493006</v>
      </c>
      <c r="G4383" s="63" t="s">
        <v>1790</v>
      </c>
      <c r="H4383" s="63" t="n">
        <v>0</v>
      </c>
      <c r="I4383" s="63" t="n">
        <v>0</v>
      </c>
      <c r="J4383" s="63" t="n">
        <f aca="false">IF([2]terrains!L4383=13.5,IF([2]terrains!X4383=1,12,9),-0.392532+1.267037*[2]terrains!L4383+0.472239*[2]terrains!X4383+0.58658*[2]terrains!W4383+0.089417*[2]terrains!V4383+0.531633*[2]terrains!U4383+0.337883*[2]terrains!T4383-0.403545*[2]terrains!S4383)</f>
        <v>1.737997</v>
      </c>
      <c r="K4383" s="140" t="n">
        <f aca="false">IF([2]terrains!I4383=0,[2]terrains!J4383,[2]terrains!I4383)</f>
        <v>1.737997</v>
      </c>
      <c r="L4383" s="63" t="n">
        <v>2</v>
      </c>
      <c r="M4383" s="63" t="n">
        <v>1</v>
      </c>
      <c r="N4383" s="63" t="n">
        <v>3</v>
      </c>
      <c r="O4383" s="63" t="s">
        <v>151</v>
      </c>
      <c r="P4383" s="63" t="n">
        <v>2</v>
      </c>
      <c r="Q4383" s="63" t="n">
        <v>1.5</v>
      </c>
      <c r="R4383" s="63" t="n">
        <v>0</v>
      </c>
      <c r="S4383" s="63" t="n">
        <v>1</v>
      </c>
      <c r="T4383" s="63" t="n">
        <v>0</v>
      </c>
      <c r="U4383" s="63" t="n">
        <v>0</v>
      </c>
      <c r="V4383" s="63" t="n">
        <v>0</v>
      </c>
      <c r="W4383" s="63" t="n">
        <v>0</v>
      </c>
      <c r="X4383" s="63" t="n">
        <v>0</v>
      </c>
      <c r="Y4383" s="63" t="n">
        <f aca="false">IF([2]terrains!L4383&lt;=2.5,1,IF([2]terrains!L4383&lt;=4.5,2,IF([2]terrains!L4383&lt;=6.5,3,4)))</f>
        <v>1</v>
      </c>
      <c r="Z4383" s="63" t="n">
        <f aca="false"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1" t="n">
        <f aca="false">[2]terrains!Z4383*[2]terrains!F4383</f>
        <v>224991.552384</v>
      </c>
    </row>
    <row r="4384" customFormat="false" ht="14.4" hidden="false" customHeight="false" outlineLevel="0" collapsed="false">
      <c r="A4384" s="132" t="n">
        <v>4383</v>
      </c>
      <c r="B4384" s="63" t="n">
        <v>301404.76505</v>
      </c>
      <c r="C4384" s="63" t="n">
        <v>5052635.2015</v>
      </c>
      <c r="D4384" s="63" t="s">
        <v>3981</v>
      </c>
      <c r="E4384" s="142" t="n">
        <v>326.6</v>
      </c>
      <c r="F4384" s="139" t="n">
        <f aca="false">[2]terrains!E4384*10.76391</f>
        <v>3515.493006</v>
      </c>
      <c r="G4384" s="63" t="s">
        <v>1790</v>
      </c>
      <c r="H4384" s="63" t="n">
        <v>0</v>
      </c>
      <c r="I4384" s="63" t="n">
        <v>0</v>
      </c>
      <c r="J4384" s="63" t="n">
        <f aca="false">IF([2]terrains!L4384=13.5,IF([2]terrains!X4384=1,12,9),-0.392532+1.267037*[2]terrains!L4384+0.472239*[2]terrains!X4384+0.58658*[2]terrains!W4384+0.089417*[2]terrains!V4384+0.531633*[2]terrains!U4384+0.337883*[2]terrains!T4384-0.403545*[2]terrains!S4384)</f>
        <v>1.737997</v>
      </c>
      <c r="K4384" s="140" t="n">
        <f aca="false">IF([2]terrains!I4384=0,[2]terrains!J4384,[2]terrains!I4384)</f>
        <v>1.737997</v>
      </c>
      <c r="L4384" s="63" t="n">
        <v>2</v>
      </c>
      <c r="M4384" s="63" t="n">
        <v>1</v>
      </c>
      <c r="N4384" s="63" t="n">
        <v>3</v>
      </c>
      <c r="O4384" s="63" t="s">
        <v>151</v>
      </c>
      <c r="P4384" s="63" t="n">
        <v>2</v>
      </c>
      <c r="Q4384" s="63" t="n">
        <v>1.5</v>
      </c>
      <c r="R4384" s="63" t="n">
        <v>0</v>
      </c>
      <c r="S4384" s="63" t="n">
        <v>1</v>
      </c>
      <c r="T4384" s="63" t="n">
        <v>0</v>
      </c>
      <c r="U4384" s="63" t="n">
        <v>0</v>
      </c>
      <c r="V4384" s="63" t="n">
        <v>0</v>
      </c>
      <c r="W4384" s="63" t="n">
        <v>0</v>
      </c>
      <c r="X4384" s="63" t="n">
        <v>0</v>
      </c>
      <c r="Y4384" s="63" t="n">
        <f aca="false">IF([2]terrains!L4384&lt;=2.5,1,IF([2]terrains!L4384&lt;=4.5,2,IF([2]terrains!L4384&lt;=6.5,3,4)))</f>
        <v>1</v>
      </c>
      <c r="Z4384" s="63" t="n">
        <f aca="false"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1" t="n">
        <f aca="false">[2]terrains!Z4384*[2]terrains!F4384</f>
        <v>224991.552384</v>
      </c>
    </row>
    <row r="4385" customFormat="false" ht="14.4" hidden="false" customHeight="false" outlineLevel="0" collapsed="false">
      <c r="A4385" s="132" t="n">
        <v>4384</v>
      </c>
      <c r="B4385" s="63" t="n">
        <v>301393.869032</v>
      </c>
      <c r="C4385" s="63" t="n">
        <v>5052638.86687</v>
      </c>
      <c r="D4385" s="63" t="s">
        <v>3982</v>
      </c>
      <c r="E4385" s="142" t="n">
        <v>326.6</v>
      </c>
      <c r="F4385" s="139" t="n">
        <f aca="false">[2]terrains!E4385*10.76391</f>
        <v>3515.493006</v>
      </c>
      <c r="G4385" s="63" t="s">
        <v>1790</v>
      </c>
      <c r="H4385" s="63" t="n">
        <v>0</v>
      </c>
      <c r="I4385" s="63" t="n">
        <v>0</v>
      </c>
      <c r="J4385" s="63" t="n">
        <f aca="false">IF([2]terrains!L4385=13.5,IF([2]terrains!X4385=1,12,9),-0.392532+1.267037*[2]terrains!L4385+0.472239*[2]terrains!X4385+0.58658*[2]terrains!W4385+0.089417*[2]terrains!V4385+0.531633*[2]terrains!U4385+0.337883*[2]terrains!T4385-0.403545*[2]terrains!S4385)</f>
        <v>1.737997</v>
      </c>
      <c r="K4385" s="140" t="n">
        <f aca="false">IF([2]terrains!I4385=0,[2]terrains!J4385,[2]terrains!I4385)</f>
        <v>1.737997</v>
      </c>
      <c r="L4385" s="63" t="n">
        <v>2</v>
      </c>
      <c r="M4385" s="63" t="n">
        <v>1</v>
      </c>
      <c r="N4385" s="63" t="n">
        <v>3</v>
      </c>
      <c r="O4385" s="63" t="s">
        <v>151</v>
      </c>
      <c r="P4385" s="63" t="n">
        <v>2</v>
      </c>
      <c r="Q4385" s="63" t="n">
        <v>1.5</v>
      </c>
      <c r="R4385" s="63" t="n">
        <v>0</v>
      </c>
      <c r="S4385" s="63" t="n">
        <v>1</v>
      </c>
      <c r="T4385" s="63" t="n">
        <v>0</v>
      </c>
      <c r="U4385" s="63" t="n">
        <v>0</v>
      </c>
      <c r="V4385" s="63" t="n">
        <v>0</v>
      </c>
      <c r="W4385" s="63" t="n">
        <v>0</v>
      </c>
      <c r="X4385" s="63" t="n">
        <v>0</v>
      </c>
      <c r="Y4385" s="63" t="n">
        <f aca="false">IF([2]terrains!L4385&lt;=2.5,1,IF([2]terrains!L4385&lt;=4.5,2,IF([2]terrains!L4385&lt;=6.5,3,4)))</f>
        <v>1</v>
      </c>
      <c r="Z4385" s="63" t="n">
        <f aca="false"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1" t="n">
        <f aca="false">[2]terrains!Z4385*[2]terrains!F4385</f>
        <v>224991.552384</v>
      </c>
    </row>
    <row r="4386" customFormat="false" ht="14.4" hidden="false" customHeight="false" outlineLevel="0" collapsed="false">
      <c r="A4386" s="132" t="n">
        <v>4385</v>
      </c>
      <c r="B4386" s="63" t="n">
        <v>301382.968868</v>
      </c>
      <c r="C4386" s="63" t="n">
        <v>5052642.53218</v>
      </c>
      <c r="D4386" s="63" t="s">
        <v>3983</v>
      </c>
      <c r="E4386" s="142" t="n">
        <v>326.6</v>
      </c>
      <c r="F4386" s="139" t="n">
        <f aca="false">[2]terrains!E4386*10.76391</f>
        <v>3515.493006</v>
      </c>
      <c r="G4386" s="63" t="s">
        <v>1790</v>
      </c>
      <c r="H4386" s="63" t="n">
        <v>0</v>
      </c>
      <c r="I4386" s="63" t="n">
        <v>0</v>
      </c>
      <c r="J4386" s="63" t="n">
        <f aca="false">IF([2]terrains!L4386=13.5,IF([2]terrains!X4386=1,12,9),-0.392532+1.267037*[2]terrains!L4386+0.472239*[2]terrains!X4386+0.58658*[2]terrains!W4386+0.089417*[2]terrains!V4386+0.531633*[2]terrains!U4386+0.337883*[2]terrains!T4386-0.403545*[2]terrains!S4386)</f>
        <v>1.737997</v>
      </c>
      <c r="K4386" s="140" t="n">
        <f aca="false">IF([2]terrains!I4386=0,[2]terrains!J4386,[2]terrains!I4386)</f>
        <v>1.737997</v>
      </c>
      <c r="L4386" s="63" t="n">
        <v>2</v>
      </c>
      <c r="M4386" s="63" t="n">
        <v>1</v>
      </c>
      <c r="N4386" s="63" t="n">
        <v>3</v>
      </c>
      <c r="O4386" s="63" t="s">
        <v>151</v>
      </c>
      <c r="P4386" s="63" t="n">
        <v>2</v>
      </c>
      <c r="Q4386" s="63" t="n">
        <v>1.5</v>
      </c>
      <c r="R4386" s="63" t="n">
        <v>0</v>
      </c>
      <c r="S4386" s="63" t="n">
        <v>1</v>
      </c>
      <c r="T4386" s="63" t="n">
        <v>0</v>
      </c>
      <c r="U4386" s="63" t="n">
        <v>0</v>
      </c>
      <c r="V4386" s="63" t="n">
        <v>0</v>
      </c>
      <c r="W4386" s="63" t="n">
        <v>0</v>
      </c>
      <c r="X4386" s="63" t="n">
        <v>0</v>
      </c>
      <c r="Y4386" s="63" t="n">
        <f aca="false">IF([2]terrains!L4386&lt;=2.5,1,IF([2]terrains!L4386&lt;=4.5,2,IF([2]terrains!L4386&lt;=6.5,3,4)))</f>
        <v>1</v>
      </c>
      <c r="Z4386" s="63" t="n">
        <f aca="false"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1" t="n">
        <f aca="false">[2]terrains!Z4386*[2]terrains!F4386</f>
        <v>224991.552384</v>
      </c>
    </row>
    <row r="4387" customFormat="false" ht="14.4" hidden="false" customHeight="false" outlineLevel="0" collapsed="false">
      <c r="A4387" s="132" t="n">
        <v>4386</v>
      </c>
      <c r="B4387" s="63" t="n">
        <v>301372.0687</v>
      </c>
      <c r="C4387" s="63" t="n">
        <v>5052646.20255</v>
      </c>
      <c r="D4387" s="63" t="s">
        <v>3984</v>
      </c>
      <c r="E4387" s="142" t="n">
        <v>326.6</v>
      </c>
      <c r="F4387" s="139" t="n">
        <f aca="false">[2]terrains!E4387*10.76391</f>
        <v>3515.493006</v>
      </c>
      <c r="G4387" s="63" t="s">
        <v>1790</v>
      </c>
      <c r="H4387" s="63" t="n">
        <v>0</v>
      </c>
      <c r="I4387" s="63" t="n">
        <v>0</v>
      </c>
      <c r="J4387" s="63" t="n">
        <f aca="false">IF([2]terrains!L4387=13.5,IF([2]terrains!X4387=1,12,9),-0.392532+1.267037*[2]terrains!L4387+0.472239*[2]terrains!X4387+0.58658*[2]terrains!W4387+0.089417*[2]terrains!V4387+0.531633*[2]terrains!U4387+0.337883*[2]terrains!T4387-0.403545*[2]terrains!S4387)</f>
        <v>1.737997</v>
      </c>
      <c r="K4387" s="140" t="n">
        <f aca="false">IF([2]terrains!I4387=0,[2]terrains!J4387,[2]terrains!I4387)</f>
        <v>1.737997</v>
      </c>
      <c r="L4387" s="63" t="n">
        <v>2</v>
      </c>
      <c r="M4387" s="63" t="n">
        <v>1</v>
      </c>
      <c r="N4387" s="63" t="n">
        <v>3</v>
      </c>
      <c r="O4387" s="63" t="s">
        <v>151</v>
      </c>
      <c r="P4387" s="63" t="n">
        <v>2</v>
      </c>
      <c r="Q4387" s="63" t="n">
        <v>1.5</v>
      </c>
      <c r="R4387" s="63" t="n">
        <v>0</v>
      </c>
      <c r="S4387" s="63" t="n">
        <v>1</v>
      </c>
      <c r="T4387" s="63" t="n">
        <v>0</v>
      </c>
      <c r="U4387" s="63" t="n">
        <v>0</v>
      </c>
      <c r="V4387" s="63" t="n">
        <v>0</v>
      </c>
      <c r="W4387" s="63" t="n">
        <v>0</v>
      </c>
      <c r="X4387" s="63" t="n">
        <v>0</v>
      </c>
      <c r="Y4387" s="63" t="n">
        <f aca="false">IF([2]terrains!L4387&lt;=2.5,1,IF([2]terrains!L4387&lt;=4.5,2,IF([2]terrains!L4387&lt;=6.5,3,4)))</f>
        <v>1</v>
      </c>
      <c r="Z4387" s="63" t="n">
        <f aca="false"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1" t="n">
        <f aca="false">[2]terrains!Z4387*[2]terrains!F4387</f>
        <v>224991.552384</v>
      </c>
    </row>
    <row r="4388" customFormat="false" ht="14.4" hidden="false" customHeight="false" outlineLevel="0" collapsed="false">
      <c r="A4388" s="132" t="n">
        <v>4387</v>
      </c>
      <c r="B4388" s="63" t="n">
        <v>301361.172589</v>
      </c>
      <c r="C4388" s="63" t="n">
        <v>5052649.87114</v>
      </c>
      <c r="D4388" s="63" t="s">
        <v>3985</v>
      </c>
      <c r="E4388" s="142" t="n">
        <v>326.6</v>
      </c>
      <c r="F4388" s="139" t="n">
        <f aca="false">[2]terrains!E4388*10.76391</f>
        <v>3515.493006</v>
      </c>
      <c r="G4388" s="63" t="s">
        <v>1790</v>
      </c>
      <c r="H4388" s="63" t="n">
        <v>0</v>
      </c>
      <c r="I4388" s="63" t="n">
        <v>0</v>
      </c>
      <c r="J4388" s="63" t="n">
        <f aca="false">IF([2]terrains!L4388=13.5,IF([2]terrains!X4388=1,12,9),-0.392532+1.267037*[2]terrains!L4388+0.472239*[2]terrains!X4388+0.58658*[2]terrains!W4388+0.089417*[2]terrains!V4388+0.531633*[2]terrains!U4388+0.337883*[2]terrains!T4388-0.403545*[2]terrains!S4388)</f>
        <v>1.737997</v>
      </c>
      <c r="K4388" s="140" t="n">
        <f aca="false">IF([2]terrains!I4388=0,[2]terrains!J4388,[2]terrains!I4388)</f>
        <v>1.737997</v>
      </c>
      <c r="L4388" s="63" t="n">
        <v>2</v>
      </c>
      <c r="M4388" s="63" t="n">
        <v>1</v>
      </c>
      <c r="N4388" s="63" t="n">
        <v>3</v>
      </c>
      <c r="O4388" s="63" t="s">
        <v>151</v>
      </c>
      <c r="P4388" s="63" t="n">
        <v>2</v>
      </c>
      <c r="Q4388" s="63" t="n">
        <v>1.5</v>
      </c>
      <c r="R4388" s="63" t="n">
        <v>0</v>
      </c>
      <c r="S4388" s="63" t="n">
        <v>1</v>
      </c>
      <c r="T4388" s="63" t="n">
        <v>0</v>
      </c>
      <c r="U4388" s="63" t="n">
        <v>0</v>
      </c>
      <c r="V4388" s="63" t="n">
        <v>0</v>
      </c>
      <c r="W4388" s="63" t="n">
        <v>0</v>
      </c>
      <c r="X4388" s="63" t="n">
        <v>0</v>
      </c>
      <c r="Y4388" s="63" t="n">
        <f aca="false">IF([2]terrains!L4388&lt;=2.5,1,IF([2]terrains!L4388&lt;=4.5,2,IF([2]terrains!L4388&lt;=6.5,3,4)))</f>
        <v>1</v>
      </c>
      <c r="Z4388" s="63" t="n">
        <f aca="false"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1" t="n">
        <f aca="false">[2]terrains!Z4388*[2]terrains!F4388</f>
        <v>224991.552384</v>
      </c>
    </row>
    <row r="4389" customFormat="false" ht="14.4" hidden="false" customHeight="false" outlineLevel="0" collapsed="false">
      <c r="A4389" s="132" t="n">
        <v>4388</v>
      </c>
      <c r="B4389" s="63" t="n">
        <v>301350.274085</v>
      </c>
      <c r="C4389" s="63" t="n">
        <v>5052653.5335</v>
      </c>
      <c r="D4389" s="63" t="s">
        <v>3986</v>
      </c>
      <c r="E4389" s="142" t="n">
        <v>326.6</v>
      </c>
      <c r="F4389" s="139" t="n">
        <f aca="false">[2]terrains!E4389*10.76391</f>
        <v>3515.493006</v>
      </c>
      <c r="G4389" s="63" t="s">
        <v>1790</v>
      </c>
      <c r="H4389" s="63" t="n">
        <v>0</v>
      </c>
      <c r="I4389" s="63" t="n">
        <v>0</v>
      </c>
      <c r="J4389" s="63" t="n">
        <f aca="false">IF([2]terrains!L4389=13.5,IF([2]terrains!X4389=1,12,9),-0.392532+1.267037*[2]terrains!L4389+0.472239*[2]terrains!X4389+0.58658*[2]terrains!W4389+0.089417*[2]terrains!V4389+0.531633*[2]terrains!U4389+0.337883*[2]terrains!T4389-0.403545*[2]terrains!S4389)</f>
        <v>1.737997</v>
      </c>
      <c r="K4389" s="140" t="n">
        <f aca="false">IF([2]terrains!I4389=0,[2]terrains!J4389,[2]terrains!I4389)</f>
        <v>1.737997</v>
      </c>
      <c r="L4389" s="63" t="n">
        <v>2</v>
      </c>
      <c r="M4389" s="63" t="n">
        <v>1</v>
      </c>
      <c r="N4389" s="63" t="n">
        <v>3</v>
      </c>
      <c r="O4389" s="63" t="s">
        <v>151</v>
      </c>
      <c r="P4389" s="63" t="n">
        <v>2</v>
      </c>
      <c r="Q4389" s="63" t="n">
        <v>1.5</v>
      </c>
      <c r="R4389" s="63" t="n">
        <v>0</v>
      </c>
      <c r="S4389" s="63" t="n">
        <v>1</v>
      </c>
      <c r="T4389" s="63" t="n">
        <v>0</v>
      </c>
      <c r="U4389" s="63" t="n">
        <v>0</v>
      </c>
      <c r="V4389" s="63" t="n">
        <v>0</v>
      </c>
      <c r="W4389" s="63" t="n">
        <v>0</v>
      </c>
      <c r="X4389" s="63" t="n">
        <v>0</v>
      </c>
      <c r="Y4389" s="63" t="n">
        <f aca="false">IF([2]terrains!L4389&lt;=2.5,1,IF([2]terrains!L4389&lt;=4.5,2,IF([2]terrains!L4389&lt;=6.5,3,4)))</f>
        <v>1</v>
      </c>
      <c r="Z4389" s="63" t="n">
        <f aca="false"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1" t="n">
        <f aca="false">[2]terrains!Z4389*[2]terrains!F4389</f>
        <v>224991.552384</v>
      </c>
    </row>
    <row r="4390" customFormat="false" ht="14.4" hidden="false" customHeight="false" outlineLevel="0" collapsed="false">
      <c r="A4390" s="132" t="n">
        <v>4389</v>
      </c>
      <c r="B4390" s="63" t="n">
        <v>301339.375058</v>
      </c>
      <c r="C4390" s="63" t="n">
        <v>5052657.20512</v>
      </c>
      <c r="D4390" s="63" t="s">
        <v>3987</v>
      </c>
      <c r="E4390" s="142" t="n">
        <v>326.6</v>
      </c>
      <c r="F4390" s="139" t="n">
        <f aca="false">[2]terrains!E4390*10.76391</f>
        <v>3515.493006</v>
      </c>
      <c r="G4390" s="63" t="s">
        <v>1790</v>
      </c>
      <c r="H4390" s="63" t="n">
        <v>0</v>
      </c>
      <c r="I4390" s="63" t="n">
        <v>0</v>
      </c>
      <c r="J4390" s="63" t="n">
        <f aca="false">IF([2]terrains!L4390=13.5,IF([2]terrains!X4390=1,12,9),-0.392532+1.267037*[2]terrains!L4390+0.472239*[2]terrains!X4390+0.58658*[2]terrains!W4390+0.089417*[2]terrains!V4390+0.531633*[2]terrains!U4390+0.337883*[2]terrains!T4390-0.403545*[2]terrains!S4390)</f>
        <v>1.737997</v>
      </c>
      <c r="K4390" s="140" t="n">
        <f aca="false">IF([2]terrains!I4390=0,[2]terrains!J4390,[2]terrains!I4390)</f>
        <v>1.737997</v>
      </c>
      <c r="L4390" s="63" t="n">
        <v>2</v>
      </c>
      <c r="M4390" s="63" t="n">
        <v>1</v>
      </c>
      <c r="N4390" s="63" t="n">
        <v>3</v>
      </c>
      <c r="O4390" s="63" t="s">
        <v>151</v>
      </c>
      <c r="P4390" s="63" t="n">
        <v>2</v>
      </c>
      <c r="Q4390" s="63" t="n">
        <v>1.5</v>
      </c>
      <c r="R4390" s="63" t="n">
        <v>0</v>
      </c>
      <c r="S4390" s="63" t="n">
        <v>1</v>
      </c>
      <c r="T4390" s="63" t="n">
        <v>0</v>
      </c>
      <c r="U4390" s="63" t="n">
        <v>0</v>
      </c>
      <c r="V4390" s="63" t="n">
        <v>0</v>
      </c>
      <c r="W4390" s="63" t="n">
        <v>0</v>
      </c>
      <c r="X4390" s="63" t="n">
        <v>0</v>
      </c>
      <c r="Y4390" s="63" t="n">
        <f aca="false">IF([2]terrains!L4390&lt;=2.5,1,IF([2]terrains!L4390&lt;=4.5,2,IF([2]terrains!L4390&lt;=6.5,3,4)))</f>
        <v>1</v>
      </c>
      <c r="Z4390" s="63" t="n">
        <f aca="false"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1" t="n">
        <f aca="false">[2]terrains!Z4390*[2]terrains!F4390</f>
        <v>224991.552384</v>
      </c>
    </row>
    <row r="4391" customFormat="false" ht="14.4" hidden="false" customHeight="false" outlineLevel="0" collapsed="false">
      <c r="A4391" s="132" t="n">
        <v>4390</v>
      </c>
      <c r="B4391" s="63" t="n">
        <v>302302.854854</v>
      </c>
      <c r="C4391" s="63" t="n">
        <v>5059008.12212</v>
      </c>
      <c r="D4391" s="63" t="s">
        <v>3988</v>
      </c>
      <c r="E4391" s="142" t="n">
        <v>326.5</v>
      </c>
      <c r="F4391" s="139" t="n">
        <f aca="false">[2]terrains!E4391*10.76391</f>
        <v>3514.416615</v>
      </c>
      <c r="G4391" s="63" t="s">
        <v>303</v>
      </c>
      <c r="H4391" s="63" t="n">
        <v>0</v>
      </c>
      <c r="I4391" s="63" t="n">
        <v>0</v>
      </c>
      <c r="J4391" s="63" t="n">
        <f aca="false">IF([2]terrains!L4391=13.5,IF([2]terrains!X4391=1,12,9),-0.392532+1.267037*[2]terrains!L4391+0.472239*[2]terrains!X4391+0.58658*[2]terrains!W4391+0.089417*[2]terrains!V4391+0.531633*[2]terrains!U4391+0.337883*[2]terrains!T4391-0.403545*[2]terrains!S4391)</f>
        <v>2.7750605</v>
      </c>
      <c r="K4391" s="140" t="n">
        <f aca="false">IF([2]terrains!I4391=0,[2]terrains!J4391,[2]terrains!I4391)</f>
        <v>2.7750605</v>
      </c>
      <c r="L4391" s="63" t="n">
        <v>2.5</v>
      </c>
      <c r="M4391" s="63" t="n">
        <v>0</v>
      </c>
      <c r="N4391" s="63" t="n">
        <v>0</v>
      </c>
      <c r="O4391" s="63" t="s">
        <v>150</v>
      </c>
      <c r="P4391" s="63" t="n">
        <v>0</v>
      </c>
      <c r="Q4391" s="63" t="n">
        <v>0</v>
      </c>
      <c r="R4391" s="63" t="n">
        <v>1</v>
      </c>
      <c r="S4391" s="63" t="n">
        <v>0</v>
      </c>
      <c r="T4391" s="63" t="n">
        <v>0</v>
      </c>
      <c r="U4391" s="63" t="n">
        <v>0</v>
      </c>
      <c r="V4391" s="63" t="n">
        <v>0</v>
      </c>
      <c r="W4391" s="63" t="n">
        <v>0</v>
      </c>
      <c r="X4391" s="63" t="n">
        <v>0</v>
      </c>
      <c r="Y4391" s="63" t="n">
        <f aca="false">IF([2]terrains!L4391&lt;=2.5,1,IF([2]terrains!L4391&lt;=4.5,2,IF([2]terrains!L4391&lt;=6.5,3,4)))</f>
        <v>1</v>
      </c>
      <c r="Z4391" s="63" t="n">
        <f aca="false"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1" t="n">
        <f aca="false">[2]terrains!Z4391*[2]terrains!F4391</f>
        <v>123004.581525</v>
      </c>
    </row>
    <row r="4392" customFormat="false" ht="14.4" hidden="false" customHeight="false" outlineLevel="0" collapsed="false">
      <c r="A4392" s="132" t="n">
        <v>4391</v>
      </c>
      <c r="B4392" s="63" t="n">
        <v>293352.5073</v>
      </c>
      <c r="C4392" s="63" t="n">
        <v>5045432.51</v>
      </c>
      <c r="D4392" s="63" t="s">
        <v>3989</v>
      </c>
      <c r="E4392" s="142" t="n">
        <v>326.4</v>
      </c>
      <c r="F4392" s="139" t="n">
        <f aca="false">[2]terrains!E4392*10.76391</f>
        <v>3513.340224</v>
      </c>
      <c r="G4392" s="63" t="s">
        <v>489</v>
      </c>
      <c r="H4392" s="63" t="n">
        <v>0</v>
      </c>
      <c r="I4392" s="63" t="n">
        <v>0</v>
      </c>
      <c r="J4392" s="63" t="n">
        <f aca="false"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40" t="n">
        <f aca="false">IF([2]terrains!I4392=0,[2]terrains!J4392,[2]terrains!I4392)</f>
        <v>2.479425</v>
      </c>
      <c r="L4392" s="63" t="n">
        <v>2</v>
      </c>
      <c r="M4392" s="63" t="n">
        <v>1</v>
      </c>
      <c r="N4392" s="63" t="n">
        <v>3</v>
      </c>
      <c r="O4392" s="63" t="s">
        <v>152</v>
      </c>
      <c r="P4392" s="63" t="n">
        <v>2</v>
      </c>
      <c r="Q4392" s="63" t="n">
        <v>2.5</v>
      </c>
      <c r="R4392" s="63" t="n">
        <v>0</v>
      </c>
      <c r="S4392" s="63" t="n">
        <v>0</v>
      </c>
      <c r="T4392" s="63" t="n">
        <v>1</v>
      </c>
      <c r="U4392" s="63" t="n">
        <v>0</v>
      </c>
      <c r="V4392" s="63" t="n">
        <v>0</v>
      </c>
      <c r="W4392" s="63" t="n">
        <v>0</v>
      </c>
      <c r="X4392" s="63" t="n">
        <v>0</v>
      </c>
      <c r="Y4392" s="63" t="n">
        <f aca="false">IF([2]terrains!L4392&lt;=2.5,1,IF([2]terrains!L4392&lt;=4.5,2,IF([2]terrains!L4392&lt;=6.5,3,4)))</f>
        <v>1</v>
      </c>
      <c r="Z4392" s="63" t="n">
        <f aca="false"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1" t="n">
        <f aca="false">[2]terrains!Z4392*[2]terrains!F4392</f>
        <v>298633.91904</v>
      </c>
    </row>
    <row r="4393" customFormat="false" ht="14.4" hidden="false" customHeight="false" outlineLevel="0" collapsed="false">
      <c r="A4393" s="132" t="n">
        <v>4392</v>
      </c>
      <c r="B4393" s="63" t="n">
        <v>299863.8859</v>
      </c>
      <c r="C4393" s="63" t="n">
        <v>5044236.165</v>
      </c>
      <c r="D4393" s="63" t="s">
        <v>3990</v>
      </c>
      <c r="E4393" s="142" t="n">
        <v>326.2</v>
      </c>
      <c r="F4393" s="139" t="n">
        <f aca="false">[2]terrains!E4393*10.76391</f>
        <v>3511.187442</v>
      </c>
      <c r="G4393" s="63" t="s">
        <v>457</v>
      </c>
      <c r="H4393" s="63" t="n">
        <v>1</v>
      </c>
      <c r="I4393" s="63" t="n">
        <v>3</v>
      </c>
      <c r="J4393" s="63" t="n">
        <f aca="false">IF([2]terrains!L4393=13.5,IF([2]terrains!X4393=1,12,9),-0.392532+1.267037*[2]terrains!L4393+0.472239*[2]terrains!X4393+0.58658*[2]terrains!W4393+0.089417*[2]terrains!V4393+0.531633*[2]terrains!U4393+0.337883*[2]terrains!T4393-0.403545*[2]terrains!S4393)</f>
        <v>3.497996</v>
      </c>
      <c r="K4393" s="140" t="n">
        <f aca="false">IF([2]terrains!I4393=0,[2]terrains!J4393,[2]terrains!I4393)</f>
        <v>3</v>
      </c>
      <c r="L4393" s="63" t="n">
        <v>3</v>
      </c>
      <c r="M4393" s="63" t="n">
        <v>2</v>
      </c>
      <c r="N4393" s="63" t="n">
        <v>5</v>
      </c>
      <c r="O4393" s="63" t="s">
        <v>154</v>
      </c>
      <c r="P4393" s="63" t="n">
        <v>2</v>
      </c>
      <c r="Q4393" s="63" t="n">
        <v>2.5</v>
      </c>
      <c r="R4393" s="63" t="n">
        <v>0</v>
      </c>
      <c r="S4393" s="63" t="n">
        <v>0</v>
      </c>
      <c r="T4393" s="63" t="n">
        <v>0</v>
      </c>
      <c r="U4393" s="63" t="n">
        <v>0</v>
      </c>
      <c r="V4393" s="63" t="n">
        <v>1</v>
      </c>
      <c r="W4393" s="63" t="n">
        <v>0</v>
      </c>
      <c r="X4393" s="63" t="n">
        <v>0</v>
      </c>
      <c r="Y4393" s="63" t="n">
        <f aca="false">IF([2]terrains!L4393&lt;=2.5,1,IF([2]terrains!L4393&lt;=4.5,2,IF([2]terrains!L4393&lt;=6.5,3,4)))</f>
        <v>2</v>
      </c>
      <c r="Z4393" s="63" t="n">
        <f aca="false"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1" t="n">
        <f aca="false">[2]terrains!Z4393*[2]terrains!F4393</f>
        <v>624991.364676</v>
      </c>
    </row>
    <row r="4394" customFormat="false" ht="14.4" hidden="false" customHeight="false" outlineLevel="0" collapsed="false">
      <c r="A4394" s="132" t="n">
        <v>4393</v>
      </c>
      <c r="B4394" s="63" t="n">
        <v>300879.936882</v>
      </c>
      <c r="C4394" s="63" t="n">
        <v>5045728.96471</v>
      </c>
      <c r="D4394" s="63" t="s">
        <v>3991</v>
      </c>
      <c r="E4394" s="142" t="n">
        <v>326.1</v>
      </c>
      <c r="F4394" s="139" t="n">
        <f aca="false">[2]terrains!E4394*10.76391</f>
        <v>3510.111051</v>
      </c>
      <c r="G4394" s="63" t="s">
        <v>510</v>
      </c>
      <c r="H4394" s="63" t="n">
        <v>0</v>
      </c>
      <c r="I4394" s="63" t="n">
        <v>0</v>
      </c>
      <c r="J4394" s="63" t="n">
        <f aca="false">IF([2]terrains!L4394=13.5,IF([2]terrains!X4394=1,12,9),-0.392532+1.267037*[2]terrains!L4394+0.472239*[2]terrains!X4394+0.58658*[2]terrains!W4394+0.089417*[2]terrains!V4394+0.531633*[2]terrains!U4394+0.337883*[2]terrains!T4394-0.403545*[2]terrains!S4394)</f>
        <v>3.1129435</v>
      </c>
      <c r="K4394" s="140" t="n">
        <f aca="false">IF([2]terrains!I4394=0,[2]terrains!J4394,[2]terrains!I4394)</f>
        <v>3.1129435</v>
      </c>
      <c r="L4394" s="63" t="n">
        <v>2.5</v>
      </c>
      <c r="M4394" s="63" t="n">
        <v>1</v>
      </c>
      <c r="N4394" s="63" t="n">
        <v>4</v>
      </c>
      <c r="O4394" s="63" t="s">
        <v>152</v>
      </c>
      <c r="P4394" s="63" t="n">
        <v>2</v>
      </c>
      <c r="Q4394" s="63" t="n">
        <v>2.5</v>
      </c>
      <c r="R4394" s="63" t="n">
        <v>0</v>
      </c>
      <c r="S4394" s="63" t="n">
        <v>0</v>
      </c>
      <c r="T4394" s="63" t="n">
        <v>1</v>
      </c>
      <c r="U4394" s="63" t="n">
        <v>0</v>
      </c>
      <c r="V4394" s="63" t="n">
        <v>0</v>
      </c>
      <c r="W4394" s="63" t="n">
        <v>0</v>
      </c>
      <c r="X4394" s="63" t="n">
        <v>0</v>
      </c>
      <c r="Y4394" s="63" t="n">
        <f aca="false">IF([2]terrains!L4394&lt;=2.5,1,IF([2]terrains!L4394&lt;=4.5,2,IF([2]terrains!L4394&lt;=6.5,3,4)))</f>
        <v>1</v>
      </c>
      <c r="Z4394" s="63" t="n">
        <f aca="false"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1" t="n">
        <f aca="false">[2]terrains!Z4394*[2]terrains!F4394</f>
        <v>298359.439335</v>
      </c>
    </row>
    <row r="4395" customFormat="false" ht="14.4" hidden="false" customHeight="false" outlineLevel="0" collapsed="false">
      <c r="A4395" s="132" t="n">
        <v>4394</v>
      </c>
      <c r="B4395" s="63" t="n">
        <v>299079.1442</v>
      </c>
      <c r="C4395" s="63" t="n">
        <v>5034117.195</v>
      </c>
      <c r="D4395" s="63" t="s">
        <v>3992</v>
      </c>
      <c r="E4395" s="142" t="n">
        <v>326.1</v>
      </c>
      <c r="F4395" s="139" t="n">
        <f aca="false">[2]terrains!E4395*10.76391</f>
        <v>3510.111051</v>
      </c>
      <c r="G4395" s="63" t="s">
        <v>1994</v>
      </c>
      <c r="H4395" s="63" t="n">
        <v>0</v>
      </c>
      <c r="I4395" s="63" t="n">
        <v>0</v>
      </c>
      <c r="J4395" s="63" t="n">
        <f aca="false">IF([2]terrains!L4395=13.5,IF([2]terrains!X4395=1,12,9),-0.392532+1.267037*[2]terrains!L4395+0.472239*[2]terrains!X4395+0.58658*[2]terrains!W4395+0.089417*[2]terrains!V4395+0.531633*[2]terrains!U4395+0.337883*[2]terrains!T4395-0.403545*[2]terrains!S4395)</f>
        <v>3.746462</v>
      </c>
      <c r="K4395" s="140" t="n">
        <f aca="false">IF([2]terrains!I4395=0,[2]terrains!J4395,[2]terrains!I4395)</f>
        <v>3.746462</v>
      </c>
      <c r="L4395" s="63" t="n">
        <v>3</v>
      </c>
      <c r="M4395" s="63" t="n">
        <v>2</v>
      </c>
      <c r="N4395" s="63" t="n">
        <v>6</v>
      </c>
      <c r="O4395" s="63" t="s">
        <v>152</v>
      </c>
      <c r="P4395" s="63" t="n">
        <v>2</v>
      </c>
      <c r="Q4395" s="63" t="n">
        <v>2.5</v>
      </c>
      <c r="R4395" s="63" t="n">
        <v>0</v>
      </c>
      <c r="S4395" s="63" t="n">
        <v>0</v>
      </c>
      <c r="T4395" s="63" t="n">
        <v>1</v>
      </c>
      <c r="U4395" s="63" t="n">
        <v>0</v>
      </c>
      <c r="V4395" s="63" t="n">
        <v>0</v>
      </c>
      <c r="W4395" s="63" t="n">
        <v>0</v>
      </c>
      <c r="X4395" s="63" t="n">
        <v>0</v>
      </c>
      <c r="Y4395" s="63" t="n">
        <f aca="false">IF([2]terrains!L4395&lt;=2.5,1,IF([2]terrains!L4395&lt;=4.5,2,IF([2]terrains!L4395&lt;=6.5,3,4)))</f>
        <v>2</v>
      </c>
      <c r="Z4395" s="63" t="n">
        <f aca="false"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1" t="n">
        <f aca="false">[2]terrains!Z4395*[2]terrains!F4395</f>
        <v>365051.549304</v>
      </c>
    </row>
    <row r="4396" customFormat="false" ht="14.4" hidden="false" customHeight="false" outlineLevel="0" collapsed="false">
      <c r="A4396" s="132" t="n">
        <v>4395</v>
      </c>
      <c r="B4396" s="63" t="n">
        <v>296737.792</v>
      </c>
      <c r="C4396" s="63" t="n">
        <v>5047769.142</v>
      </c>
      <c r="D4396" s="63" t="s">
        <v>3993</v>
      </c>
      <c r="E4396" s="142" t="n">
        <v>325.2</v>
      </c>
      <c r="F4396" s="139" t="n">
        <f aca="false">[2]terrains!E4396*10.76391</f>
        <v>3500.423532</v>
      </c>
      <c r="G4396" s="63" t="s">
        <v>469</v>
      </c>
      <c r="H4396" s="63" t="n">
        <v>0</v>
      </c>
      <c r="I4396" s="63" t="n">
        <v>0</v>
      </c>
      <c r="J4396" s="63" t="n">
        <f aca="false">IF([2]terrains!L4396=13.5,IF([2]terrains!X4396=1,12,9),-0.392532+1.267037*[2]terrains!L4396+0.472239*[2]terrains!X4396+0.58658*[2]terrains!W4396+0.089417*[2]terrains!V4396+0.531633*[2]terrains!U4396+0.337883*[2]terrains!T4396-0.403545*[2]terrains!S4396)</f>
        <v>1.737997</v>
      </c>
      <c r="K4396" s="140" t="n">
        <f aca="false">IF([2]terrains!I4396=0,[2]terrains!J4396,[2]terrains!I4396)</f>
        <v>1.737997</v>
      </c>
      <c r="L4396" s="63" t="n">
        <v>2</v>
      </c>
      <c r="M4396" s="63" t="n">
        <v>1</v>
      </c>
      <c r="N4396" s="63" t="n">
        <v>3</v>
      </c>
      <c r="O4396" s="63" t="s">
        <v>151</v>
      </c>
      <c r="P4396" s="63" t="n">
        <v>2</v>
      </c>
      <c r="Q4396" s="63" t="n">
        <v>1.5</v>
      </c>
      <c r="R4396" s="63" t="n">
        <v>0</v>
      </c>
      <c r="S4396" s="63" t="n">
        <v>1</v>
      </c>
      <c r="T4396" s="63" t="n">
        <v>0</v>
      </c>
      <c r="U4396" s="63" t="n">
        <v>0</v>
      </c>
      <c r="V4396" s="63" t="n">
        <v>0</v>
      </c>
      <c r="W4396" s="63" t="n">
        <v>0</v>
      </c>
      <c r="X4396" s="63" t="n">
        <v>0</v>
      </c>
      <c r="Y4396" s="63" t="n">
        <f aca="false">IF([2]terrains!L4396&lt;=2.5,1,IF([2]terrains!L4396&lt;=4.5,2,IF([2]terrains!L4396&lt;=6.5,3,4)))</f>
        <v>1</v>
      </c>
      <c r="Z4396" s="63" t="n">
        <f aca="false"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1" t="n">
        <f aca="false">[2]terrains!Z4396*[2]terrains!F4396</f>
        <v>224027.106048</v>
      </c>
    </row>
    <row r="4397" customFormat="false" ht="14.4" hidden="false" customHeight="false" outlineLevel="0" collapsed="false">
      <c r="A4397" s="132" t="n">
        <v>4396</v>
      </c>
      <c r="B4397" s="63" t="n">
        <v>303394.8165</v>
      </c>
      <c r="C4397" s="63" t="n">
        <v>5051564.307</v>
      </c>
      <c r="D4397" s="63" t="s">
        <v>3994</v>
      </c>
      <c r="E4397" s="142" t="n">
        <v>325.2</v>
      </c>
      <c r="F4397" s="139" t="n">
        <f aca="false">[2]terrains!E4397*10.76391</f>
        <v>3500.423532</v>
      </c>
      <c r="G4397" s="63" t="s">
        <v>1790</v>
      </c>
      <c r="H4397" s="63" t="n">
        <v>0</v>
      </c>
      <c r="I4397" s="63" t="n">
        <v>0</v>
      </c>
      <c r="J4397" s="63" t="n">
        <f aca="false">IF([2]terrains!L4397=13.5,IF([2]terrains!X4397=1,12,9),-0.392532+1.267037*[2]terrains!L4397+0.472239*[2]terrains!X4397+0.58658*[2]terrains!W4397+0.089417*[2]terrains!V4397+0.531633*[2]terrains!U4397+0.337883*[2]terrains!T4397-0.403545*[2]terrains!S4397)</f>
        <v>1.737997</v>
      </c>
      <c r="K4397" s="140" t="n">
        <f aca="false">IF([2]terrains!I4397=0,[2]terrains!J4397,[2]terrains!I4397)</f>
        <v>1.737997</v>
      </c>
      <c r="L4397" s="63" t="n">
        <v>2</v>
      </c>
      <c r="M4397" s="63" t="n">
        <v>1</v>
      </c>
      <c r="N4397" s="63" t="n">
        <v>3</v>
      </c>
      <c r="O4397" s="63" t="s">
        <v>151</v>
      </c>
      <c r="P4397" s="63" t="n">
        <v>2</v>
      </c>
      <c r="Q4397" s="63" t="n">
        <v>1.5</v>
      </c>
      <c r="R4397" s="63" t="n">
        <v>0</v>
      </c>
      <c r="S4397" s="63" t="n">
        <v>1</v>
      </c>
      <c r="T4397" s="63" t="n">
        <v>0</v>
      </c>
      <c r="U4397" s="63" t="n">
        <v>0</v>
      </c>
      <c r="V4397" s="63" t="n">
        <v>0</v>
      </c>
      <c r="W4397" s="63" t="n">
        <v>0</v>
      </c>
      <c r="X4397" s="63" t="n">
        <v>0</v>
      </c>
      <c r="Y4397" s="63" t="n">
        <f aca="false">IF([2]terrains!L4397&lt;=2.5,1,IF([2]terrains!L4397&lt;=4.5,2,IF([2]terrains!L4397&lt;=6.5,3,4)))</f>
        <v>1</v>
      </c>
      <c r="Z4397" s="63" t="n">
        <f aca="false"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1" t="n">
        <f aca="false">[2]terrains!Z4397*[2]terrains!F4397</f>
        <v>224027.106048</v>
      </c>
    </row>
    <row r="4398" customFormat="false" ht="14.4" hidden="false" customHeight="false" outlineLevel="0" collapsed="false">
      <c r="A4398" s="132" t="n">
        <v>4397</v>
      </c>
      <c r="B4398" s="63" t="n">
        <v>294180.379068</v>
      </c>
      <c r="C4398" s="63" t="n">
        <v>5049047.34286</v>
      </c>
      <c r="D4398" s="63" t="s">
        <v>3995</v>
      </c>
      <c r="E4398" s="142" t="n">
        <v>325.2</v>
      </c>
      <c r="F4398" s="139" t="n">
        <f aca="false">[2]terrains!E4398*10.76391</f>
        <v>3500.423532</v>
      </c>
      <c r="G4398" s="63" t="s">
        <v>1297</v>
      </c>
      <c r="H4398" s="63" t="n">
        <v>0</v>
      </c>
      <c r="I4398" s="63" t="n">
        <v>0</v>
      </c>
      <c r="J4398" s="63" t="n">
        <f aca="false">IF([2]terrains!L4398=13.5,IF([2]terrains!X4398=1,12,9),-0.392532+1.267037*[2]terrains!L4398+0.472239*[2]terrains!X4398+0.58658*[2]terrains!W4398+0.089417*[2]terrains!V4398+0.531633*[2]terrains!U4398+0.337883*[2]terrains!T4398-0.403545*[2]terrains!S4398)</f>
        <v>1.737997</v>
      </c>
      <c r="K4398" s="140" t="n">
        <f aca="false">IF([2]terrains!I4398=0,[2]terrains!J4398,[2]terrains!I4398)</f>
        <v>1.737997</v>
      </c>
      <c r="L4398" s="63" t="n">
        <v>2</v>
      </c>
      <c r="M4398" s="63" t="n">
        <v>1</v>
      </c>
      <c r="N4398" s="63" t="n">
        <v>3</v>
      </c>
      <c r="O4398" s="63" t="s">
        <v>151</v>
      </c>
      <c r="P4398" s="63" t="n">
        <v>2</v>
      </c>
      <c r="Q4398" s="63" t="n">
        <v>2</v>
      </c>
      <c r="R4398" s="63" t="n">
        <v>0</v>
      </c>
      <c r="S4398" s="63" t="n">
        <v>1</v>
      </c>
      <c r="T4398" s="63" t="n">
        <v>0</v>
      </c>
      <c r="U4398" s="63" t="n">
        <v>0</v>
      </c>
      <c r="V4398" s="63" t="n">
        <v>0</v>
      </c>
      <c r="W4398" s="63" t="n">
        <v>0</v>
      </c>
      <c r="X4398" s="63" t="n">
        <v>0</v>
      </c>
      <c r="Y4398" s="63" t="n">
        <f aca="false">IF([2]terrains!L4398&lt;=2.5,1,IF([2]terrains!L4398&lt;=4.5,2,IF([2]terrains!L4398&lt;=6.5,3,4)))</f>
        <v>1</v>
      </c>
      <c r="Z4398" s="63" t="n">
        <f aca="false"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1" t="n">
        <f aca="false">[2]terrains!Z4398*[2]terrains!F4398</f>
        <v>224027.106048</v>
      </c>
    </row>
    <row r="4399" customFormat="false" ht="14.4" hidden="false" customHeight="false" outlineLevel="0" collapsed="false">
      <c r="A4399" s="132" t="n">
        <v>4398</v>
      </c>
      <c r="B4399" s="63" t="n">
        <v>294162.010765</v>
      </c>
      <c r="C4399" s="63" t="n">
        <v>5049033.74274</v>
      </c>
      <c r="D4399" s="63" t="s">
        <v>3996</v>
      </c>
      <c r="E4399" s="142" t="n">
        <v>325.2</v>
      </c>
      <c r="F4399" s="139" t="n">
        <f aca="false">[2]terrains!E4399*10.76391</f>
        <v>3500.423532</v>
      </c>
      <c r="G4399" s="63" t="s">
        <v>1297</v>
      </c>
      <c r="H4399" s="63" t="n">
        <v>0</v>
      </c>
      <c r="I4399" s="63" t="n">
        <v>0</v>
      </c>
      <c r="J4399" s="63" t="n">
        <f aca="false">IF([2]terrains!L4399=13.5,IF([2]terrains!X4399=1,12,9),-0.392532+1.267037*[2]terrains!L4399+0.472239*[2]terrains!X4399+0.58658*[2]terrains!W4399+0.089417*[2]terrains!V4399+0.531633*[2]terrains!U4399+0.337883*[2]terrains!T4399-0.403545*[2]terrains!S4399)</f>
        <v>1.737997</v>
      </c>
      <c r="K4399" s="140" t="n">
        <f aca="false">IF([2]terrains!I4399=0,[2]terrains!J4399,[2]terrains!I4399)</f>
        <v>1.737997</v>
      </c>
      <c r="L4399" s="63" t="n">
        <v>2</v>
      </c>
      <c r="M4399" s="63" t="n">
        <v>1</v>
      </c>
      <c r="N4399" s="63" t="n">
        <v>3</v>
      </c>
      <c r="O4399" s="63" t="s">
        <v>151</v>
      </c>
      <c r="P4399" s="63" t="n">
        <v>2</v>
      </c>
      <c r="Q4399" s="63" t="n">
        <v>2</v>
      </c>
      <c r="R4399" s="63" t="n">
        <v>0</v>
      </c>
      <c r="S4399" s="63" t="n">
        <v>1</v>
      </c>
      <c r="T4399" s="63" t="n">
        <v>0</v>
      </c>
      <c r="U4399" s="63" t="n">
        <v>0</v>
      </c>
      <c r="V4399" s="63" t="n">
        <v>0</v>
      </c>
      <c r="W4399" s="63" t="n">
        <v>0</v>
      </c>
      <c r="X4399" s="63" t="n">
        <v>0</v>
      </c>
      <c r="Y4399" s="63" t="n">
        <f aca="false">IF([2]terrains!L4399&lt;=2.5,1,IF([2]terrains!L4399&lt;=4.5,2,IF([2]terrains!L4399&lt;=6.5,3,4)))</f>
        <v>1</v>
      </c>
      <c r="Z4399" s="63" t="n">
        <f aca="false"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1" t="n">
        <f aca="false">[2]terrains!Z4399*[2]terrains!F4399</f>
        <v>224027.106048</v>
      </c>
    </row>
    <row r="4400" customFormat="false" ht="14.4" hidden="false" customHeight="false" outlineLevel="0" collapsed="false">
      <c r="A4400" s="132" t="n">
        <v>4399</v>
      </c>
      <c r="B4400" s="63" t="n">
        <v>287164.367129</v>
      </c>
      <c r="C4400" s="63" t="n">
        <v>5041266.07713</v>
      </c>
      <c r="D4400" s="63" t="s">
        <v>3997</v>
      </c>
      <c r="E4400" s="142" t="n">
        <v>324.6</v>
      </c>
      <c r="F4400" s="139" t="n">
        <f aca="false">[2]terrains!E4400*10.76391</f>
        <v>3493.965186</v>
      </c>
      <c r="G4400" s="63" t="s">
        <v>173</v>
      </c>
      <c r="H4400" s="63" t="n">
        <v>0</v>
      </c>
      <c r="I4400" s="63" t="n">
        <v>0</v>
      </c>
      <c r="J4400" s="63" t="n">
        <f aca="false">IF([2]terrains!L4400=13.5,IF([2]terrains!X4400=1,12,9),-0.392532+1.267037*[2]terrains!L4400+0.472239*[2]terrains!X4400+0.58658*[2]terrains!W4400+0.089417*[2]terrains!V4400+0.531633*[2]terrains!U4400+0.337883*[2]terrains!T4400-0.403545*[2]terrains!S4400)</f>
        <v>3.1129435</v>
      </c>
      <c r="K4400" s="140" t="n">
        <f aca="false">IF([2]terrains!I4400=0,[2]terrains!J4400,[2]terrains!I4400)</f>
        <v>3.1129435</v>
      </c>
      <c r="L4400" s="63" t="n">
        <v>2.5</v>
      </c>
      <c r="M4400" s="63" t="n">
        <v>2</v>
      </c>
      <c r="N4400" s="63" t="n">
        <v>6</v>
      </c>
      <c r="O4400" s="63" t="s">
        <v>152</v>
      </c>
      <c r="P4400" s="63" t="n">
        <v>2</v>
      </c>
      <c r="Q4400" s="63" t="n">
        <v>1.5</v>
      </c>
      <c r="R4400" s="63" t="n">
        <v>0</v>
      </c>
      <c r="S4400" s="63" t="n">
        <v>0</v>
      </c>
      <c r="T4400" s="63" t="n">
        <v>1</v>
      </c>
      <c r="U4400" s="63" t="n">
        <v>0</v>
      </c>
      <c r="V4400" s="63" t="n">
        <v>0</v>
      </c>
      <c r="W4400" s="63" t="n">
        <v>0</v>
      </c>
      <c r="X4400" s="63" t="n">
        <v>0</v>
      </c>
      <c r="Y4400" s="63" t="n">
        <f aca="false">IF([2]terrains!L4400&lt;=2.5,1,IF([2]terrains!L4400&lt;=4.5,2,IF([2]terrains!L4400&lt;=6.5,3,4)))</f>
        <v>1</v>
      </c>
      <c r="Z4400" s="63" t="n">
        <f aca="false"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1" t="n">
        <f aca="false">[2]terrains!Z4400*[2]terrains!F4400</f>
        <v>296987.04081</v>
      </c>
    </row>
    <row r="4401" customFormat="false" ht="14.4" hidden="false" customHeight="false" outlineLevel="0" collapsed="false">
      <c r="A4401" s="132" t="n">
        <v>4400</v>
      </c>
      <c r="B4401" s="63" t="n">
        <v>287205.94815</v>
      </c>
      <c r="C4401" s="63" t="n">
        <v>5041268.2927</v>
      </c>
      <c r="D4401" s="63" t="s">
        <v>3998</v>
      </c>
      <c r="E4401" s="142" t="n">
        <v>324.6</v>
      </c>
      <c r="F4401" s="139" t="n">
        <f aca="false">[2]terrains!E4401*10.76391</f>
        <v>3493.965186</v>
      </c>
      <c r="G4401" s="63" t="s">
        <v>173</v>
      </c>
      <c r="H4401" s="63" t="n">
        <v>0</v>
      </c>
      <c r="I4401" s="63" t="n">
        <v>0</v>
      </c>
      <c r="J4401" s="63" t="n">
        <f aca="false">IF([2]terrains!L4401=13.5,IF([2]terrains!X4401=1,12,9),-0.392532+1.267037*[2]terrains!L4401+0.472239*[2]terrains!X4401+0.58658*[2]terrains!W4401+0.089417*[2]terrains!V4401+0.531633*[2]terrains!U4401+0.337883*[2]terrains!T4401-0.403545*[2]terrains!S4401)</f>
        <v>3.1129435</v>
      </c>
      <c r="K4401" s="140" t="n">
        <f aca="false">IF([2]terrains!I4401=0,[2]terrains!J4401,[2]terrains!I4401)</f>
        <v>3.1129435</v>
      </c>
      <c r="L4401" s="63" t="n">
        <v>2.5</v>
      </c>
      <c r="M4401" s="63" t="n">
        <v>2</v>
      </c>
      <c r="N4401" s="63" t="n">
        <v>6</v>
      </c>
      <c r="O4401" s="63" t="s">
        <v>152</v>
      </c>
      <c r="P4401" s="63" t="n">
        <v>2</v>
      </c>
      <c r="Q4401" s="63" t="n">
        <v>1.5</v>
      </c>
      <c r="R4401" s="63" t="n">
        <v>0</v>
      </c>
      <c r="S4401" s="63" t="n">
        <v>0</v>
      </c>
      <c r="T4401" s="63" t="n">
        <v>1</v>
      </c>
      <c r="U4401" s="63" t="n">
        <v>0</v>
      </c>
      <c r="V4401" s="63" t="n">
        <v>0</v>
      </c>
      <c r="W4401" s="63" t="n">
        <v>0</v>
      </c>
      <c r="X4401" s="63" t="n">
        <v>0</v>
      </c>
      <c r="Y4401" s="63" t="n">
        <f aca="false">IF([2]terrains!L4401&lt;=2.5,1,IF([2]terrains!L4401&lt;=4.5,2,IF([2]terrains!L4401&lt;=6.5,3,4)))</f>
        <v>1</v>
      </c>
      <c r="Z4401" s="63" t="n">
        <f aca="false"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1" t="n">
        <f aca="false">[2]terrains!Z4401*[2]terrains!F4401</f>
        <v>296987.04081</v>
      </c>
    </row>
    <row r="4402" customFormat="false" ht="14.4" hidden="false" customHeight="false" outlineLevel="0" collapsed="false">
      <c r="A4402" s="132" t="n">
        <v>4401</v>
      </c>
      <c r="B4402" s="63" t="n">
        <v>287226.738665</v>
      </c>
      <c r="C4402" s="63" t="n">
        <v>5041269.40043</v>
      </c>
      <c r="D4402" s="63" t="s">
        <v>3999</v>
      </c>
      <c r="E4402" s="142" t="n">
        <v>324.6</v>
      </c>
      <c r="F4402" s="139" t="n">
        <f aca="false">[2]terrains!E4402*10.76391</f>
        <v>3493.965186</v>
      </c>
      <c r="G4402" s="63" t="s">
        <v>173</v>
      </c>
      <c r="H4402" s="63" t="n">
        <v>0</v>
      </c>
      <c r="I4402" s="63" t="n">
        <v>0</v>
      </c>
      <c r="J4402" s="63" t="n">
        <f aca="false">IF([2]terrains!L4402=13.5,IF([2]terrains!X4402=1,12,9),-0.392532+1.267037*[2]terrains!L4402+0.472239*[2]terrains!X4402+0.58658*[2]terrains!W4402+0.089417*[2]terrains!V4402+0.531633*[2]terrains!U4402+0.337883*[2]terrains!T4402-0.403545*[2]terrains!S4402)</f>
        <v>3.1129435</v>
      </c>
      <c r="K4402" s="140" t="n">
        <f aca="false">IF([2]terrains!I4402=0,[2]terrains!J4402,[2]terrains!I4402)</f>
        <v>3.1129435</v>
      </c>
      <c r="L4402" s="63" t="n">
        <v>2.5</v>
      </c>
      <c r="M4402" s="63" t="n">
        <v>2</v>
      </c>
      <c r="N4402" s="63" t="n">
        <v>6</v>
      </c>
      <c r="O4402" s="63" t="s">
        <v>152</v>
      </c>
      <c r="P4402" s="63" t="n">
        <v>2</v>
      </c>
      <c r="Q4402" s="63" t="n">
        <v>1.5</v>
      </c>
      <c r="R4402" s="63" t="n">
        <v>0</v>
      </c>
      <c r="S4402" s="63" t="n">
        <v>0</v>
      </c>
      <c r="T4402" s="63" t="n">
        <v>1</v>
      </c>
      <c r="U4402" s="63" t="n">
        <v>0</v>
      </c>
      <c r="V4402" s="63" t="n">
        <v>0</v>
      </c>
      <c r="W4402" s="63" t="n">
        <v>0</v>
      </c>
      <c r="X4402" s="63" t="n">
        <v>0</v>
      </c>
      <c r="Y4402" s="63" t="n">
        <f aca="false">IF([2]terrains!L4402&lt;=2.5,1,IF([2]terrains!L4402&lt;=4.5,2,IF([2]terrains!L4402&lt;=6.5,3,4)))</f>
        <v>1</v>
      </c>
      <c r="Z4402" s="63" t="n">
        <f aca="false"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1" t="n">
        <f aca="false">[2]terrains!Z4402*[2]terrains!F4402</f>
        <v>296987.04081</v>
      </c>
    </row>
    <row r="4403" customFormat="false" ht="14.4" hidden="false" customHeight="false" outlineLevel="0" collapsed="false">
      <c r="A4403" s="132" t="n">
        <v>4402</v>
      </c>
      <c r="B4403" s="63" t="n">
        <v>287247.529153</v>
      </c>
      <c r="C4403" s="63" t="n">
        <v>5041270.50813</v>
      </c>
      <c r="D4403" s="63" t="s">
        <v>4000</v>
      </c>
      <c r="E4403" s="142" t="n">
        <v>324.6</v>
      </c>
      <c r="F4403" s="139" t="n">
        <f aca="false">[2]terrains!E4403*10.76391</f>
        <v>3493.965186</v>
      </c>
      <c r="G4403" s="63" t="s">
        <v>173</v>
      </c>
      <c r="H4403" s="63" t="n">
        <v>0</v>
      </c>
      <c r="I4403" s="63" t="n">
        <v>0</v>
      </c>
      <c r="J4403" s="63" t="n">
        <f aca="false">IF([2]terrains!L4403=13.5,IF([2]terrains!X4403=1,12,9),-0.392532+1.267037*[2]terrains!L4403+0.472239*[2]terrains!X4403+0.58658*[2]terrains!W4403+0.089417*[2]terrains!V4403+0.531633*[2]terrains!U4403+0.337883*[2]terrains!T4403-0.403545*[2]terrains!S4403)</f>
        <v>3.1129435</v>
      </c>
      <c r="K4403" s="140" t="n">
        <f aca="false">IF([2]terrains!I4403=0,[2]terrains!J4403,[2]terrains!I4403)</f>
        <v>3.1129435</v>
      </c>
      <c r="L4403" s="63" t="n">
        <v>2.5</v>
      </c>
      <c r="M4403" s="63" t="n">
        <v>2</v>
      </c>
      <c r="N4403" s="63" t="n">
        <v>6</v>
      </c>
      <c r="O4403" s="63" t="s">
        <v>152</v>
      </c>
      <c r="P4403" s="63" t="n">
        <v>2</v>
      </c>
      <c r="Q4403" s="63" t="n">
        <v>1.5</v>
      </c>
      <c r="R4403" s="63" t="n">
        <v>0</v>
      </c>
      <c r="S4403" s="63" t="n">
        <v>0</v>
      </c>
      <c r="T4403" s="63" t="n">
        <v>1</v>
      </c>
      <c r="U4403" s="63" t="n">
        <v>0</v>
      </c>
      <c r="V4403" s="63" t="n">
        <v>0</v>
      </c>
      <c r="W4403" s="63" t="n">
        <v>0</v>
      </c>
      <c r="X4403" s="63" t="n">
        <v>0</v>
      </c>
      <c r="Y4403" s="63" t="n">
        <f aca="false">IF([2]terrains!L4403&lt;=2.5,1,IF([2]terrains!L4403&lt;=4.5,2,IF([2]terrains!L4403&lt;=6.5,3,4)))</f>
        <v>1</v>
      </c>
      <c r="Z4403" s="63" t="n">
        <f aca="false"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1" t="n">
        <f aca="false">[2]terrains!Z4403*[2]terrains!F4403</f>
        <v>296987.04081</v>
      </c>
    </row>
    <row r="4404" customFormat="false" ht="14.4" hidden="false" customHeight="false" outlineLevel="0" collapsed="false">
      <c r="A4404" s="132" t="n">
        <v>4403</v>
      </c>
      <c r="B4404" s="63" t="n">
        <v>296642.6368</v>
      </c>
      <c r="C4404" s="63" t="n">
        <v>5032435.821</v>
      </c>
      <c r="D4404" s="63" t="s">
        <v>4001</v>
      </c>
      <c r="E4404" s="142" t="n">
        <v>324.3</v>
      </c>
      <c r="F4404" s="139" t="n">
        <f aca="false">[2]terrains!E4404*10.76391</f>
        <v>3490.736013</v>
      </c>
      <c r="G4404" s="63" t="s">
        <v>668</v>
      </c>
      <c r="H4404" s="63" t="n">
        <v>0</v>
      </c>
      <c r="I4404" s="63" t="n">
        <v>0</v>
      </c>
      <c r="J4404" s="63" t="n">
        <f aca="false">IF([2]terrains!L4404=13.5,IF([2]terrains!X4404=1,12,9),-0.392532+1.267037*[2]terrains!L4404+0.472239*[2]terrains!X4404+0.58658*[2]terrains!W4404+0.089417*[2]terrains!V4404+0.531633*[2]terrains!U4404+0.337883*[2]terrains!T4404-0.403545*[2]terrains!S4404)</f>
        <v>1.737997</v>
      </c>
      <c r="K4404" s="140" t="n">
        <f aca="false">IF([2]terrains!I4404=0,[2]terrains!J4404,[2]terrains!I4404)</f>
        <v>1.737997</v>
      </c>
      <c r="L4404" s="63" t="n">
        <v>2</v>
      </c>
      <c r="M4404" s="63" t="n">
        <v>1</v>
      </c>
      <c r="N4404" s="63" t="n">
        <v>3</v>
      </c>
      <c r="O4404" s="63" t="s">
        <v>151</v>
      </c>
      <c r="P4404" s="63" t="n">
        <v>2</v>
      </c>
      <c r="Q4404" s="63" t="n">
        <v>1.5</v>
      </c>
      <c r="R4404" s="63" t="n">
        <v>0</v>
      </c>
      <c r="S4404" s="63" t="n">
        <v>1</v>
      </c>
      <c r="T4404" s="63" t="n">
        <v>0</v>
      </c>
      <c r="U4404" s="63" t="n">
        <v>0</v>
      </c>
      <c r="V4404" s="63" t="n">
        <v>0</v>
      </c>
      <c r="W4404" s="63" t="n">
        <v>0</v>
      </c>
      <c r="X4404" s="63" t="n">
        <v>0</v>
      </c>
      <c r="Y4404" s="63" t="n">
        <f aca="false">IF([2]terrains!L4404&lt;=2.5,1,IF([2]terrains!L4404&lt;=4.5,2,IF([2]terrains!L4404&lt;=6.5,3,4)))</f>
        <v>1</v>
      </c>
      <c r="Z4404" s="63" t="n">
        <f aca="false"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1" t="n">
        <f aca="false">[2]terrains!Z4404*[2]terrains!F4404</f>
        <v>223407.104832</v>
      </c>
    </row>
    <row r="4405" customFormat="false" ht="14.4" hidden="false" customHeight="false" outlineLevel="0" collapsed="false">
      <c r="A4405" s="132" t="n">
        <v>4404</v>
      </c>
      <c r="B4405" s="63" t="n">
        <v>293355.39956</v>
      </c>
      <c r="C4405" s="63" t="n">
        <v>5049129.98171</v>
      </c>
      <c r="D4405" s="63" t="s">
        <v>4002</v>
      </c>
      <c r="E4405" s="142" t="n">
        <v>322.8</v>
      </c>
      <c r="F4405" s="139" t="n">
        <f aca="false">[2]terrains!E4405*10.76391</f>
        <v>3474.590148</v>
      </c>
      <c r="G4405" s="63" t="s">
        <v>902</v>
      </c>
      <c r="H4405" s="63" t="n">
        <v>0</v>
      </c>
      <c r="I4405" s="63" t="n">
        <v>0</v>
      </c>
      <c r="J4405" s="63" t="n">
        <f aca="false">IF([2]terrains!L4405=13.5,IF([2]terrains!X4405=1,12,9),-0.392532+1.267037*[2]terrains!L4405+0.472239*[2]terrains!X4405+0.58658*[2]terrains!W4405+0.089417*[2]terrains!V4405+0.531633*[2]terrains!U4405+0.337883*[2]terrains!T4405-0.403545*[2]terrains!S4405)</f>
        <v>3.6385525</v>
      </c>
      <c r="K4405" s="140" t="n">
        <f aca="false">IF([2]terrains!I4405=0,[2]terrains!J4405,[2]terrains!I4405)</f>
        <v>3.6385525</v>
      </c>
      <c r="L4405" s="63" t="n">
        <v>3.5</v>
      </c>
      <c r="M4405" s="63" t="n">
        <v>2</v>
      </c>
      <c r="N4405" s="63" t="n">
        <v>8</v>
      </c>
      <c r="O4405" s="63" t="s">
        <v>151</v>
      </c>
      <c r="P4405" s="63" t="n">
        <v>2</v>
      </c>
      <c r="Q4405" s="63" t="n">
        <v>2.5</v>
      </c>
      <c r="R4405" s="63" t="n">
        <v>0</v>
      </c>
      <c r="S4405" s="63" t="n">
        <v>1</v>
      </c>
      <c r="T4405" s="63" t="n">
        <v>0</v>
      </c>
      <c r="U4405" s="63" t="n">
        <v>0</v>
      </c>
      <c r="V4405" s="63" t="n">
        <v>0</v>
      </c>
      <c r="W4405" s="63" t="n">
        <v>0</v>
      </c>
      <c r="X4405" s="63" t="n">
        <v>0</v>
      </c>
      <c r="Y4405" s="63" t="n">
        <f aca="false">IF([2]terrains!L4405&lt;=2.5,1,IF([2]terrains!L4405&lt;=4.5,2,IF([2]terrains!L4405&lt;=6.5,3,4)))</f>
        <v>2</v>
      </c>
      <c r="Z4405" s="63" t="n">
        <f aca="false"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1" t="n">
        <f aca="false">[2]terrains!Z4405*[2]terrains!F4405</f>
        <v>222373.769472</v>
      </c>
    </row>
    <row r="4406" customFormat="false" ht="14.4" hidden="false" customHeight="false" outlineLevel="0" collapsed="false">
      <c r="A4406" s="132" t="n">
        <v>4405</v>
      </c>
      <c r="B4406" s="63" t="n">
        <v>299561.69269</v>
      </c>
      <c r="C4406" s="63" t="n">
        <v>5044247.68478</v>
      </c>
      <c r="D4406" s="63" t="s">
        <v>4003</v>
      </c>
      <c r="E4406" s="142" t="n">
        <v>321.9</v>
      </c>
      <c r="F4406" s="139" t="n">
        <f aca="false">[2]terrains!E4406*10.76391</f>
        <v>3464.902629</v>
      </c>
      <c r="G4406" s="63" t="s">
        <v>207</v>
      </c>
      <c r="H4406" s="63" t="n">
        <v>0</v>
      </c>
      <c r="I4406" s="63" t="n">
        <v>0</v>
      </c>
      <c r="J4406" s="63" t="n">
        <f aca="false"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40" t="n">
        <f aca="false">IF([2]terrains!I4406=0,[2]terrains!J4406,[2]terrains!I4406)</f>
        <v>2.8644775</v>
      </c>
      <c r="L4406" s="63" t="n">
        <v>2.5</v>
      </c>
      <c r="M4406" s="63" t="n">
        <v>2</v>
      </c>
      <c r="N4406" s="63" t="n">
        <v>4</v>
      </c>
      <c r="O4406" s="63" t="s">
        <v>154</v>
      </c>
      <c r="P4406" s="63" t="n">
        <v>2</v>
      </c>
      <c r="Q4406" s="63" t="n">
        <v>2.5</v>
      </c>
      <c r="R4406" s="63" t="n">
        <v>0</v>
      </c>
      <c r="S4406" s="63" t="n">
        <v>0</v>
      </c>
      <c r="T4406" s="63" t="n">
        <v>0</v>
      </c>
      <c r="U4406" s="63" t="n">
        <v>0</v>
      </c>
      <c r="V4406" s="63" t="n">
        <v>1</v>
      </c>
      <c r="W4406" s="63" t="n">
        <v>0</v>
      </c>
      <c r="X4406" s="63" t="n">
        <v>0</v>
      </c>
      <c r="Y4406" s="63" t="n">
        <f aca="false">IF([2]terrains!L4406&lt;=2.5,1,IF([2]terrains!L4406&lt;=4.5,2,IF([2]terrains!L4406&lt;=6.5,3,4)))</f>
        <v>1</v>
      </c>
      <c r="Z4406" s="63" t="n">
        <f aca="false"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1" t="n">
        <f aca="false">[2]terrains!Z4406*[2]terrains!F4406</f>
        <v>505875.783834</v>
      </c>
    </row>
    <row r="4407" customFormat="false" ht="14.4" hidden="false" customHeight="false" outlineLevel="0" collapsed="false">
      <c r="A4407" s="132" t="n">
        <v>4406</v>
      </c>
      <c r="B4407" s="63" t="n">
        <v>295203.1727</v>
      </c>
      <c r="C4407" s="63" t="n">
        <v>5038897.176</v>
      </c>
      <c r="D4407" s="63" t="s">
        <v>4004</v>
      </c>
      <c r="E4407" s="142" t="n">
        <v>321.2</v>
      </c>
      <c r="F4407" s="139" t="n">
        <f aca="false">[2]terrains!E4407*10.76391</f>
        <v>3457.367892</v>
      </c>
      <c r="G4407" s="63" t="s">
        <v>721</v>
      </c>
      <c r="H4407" s="63" t="n">
        <v>0</v>
      </c>
      <c r="I4407" s="63" t="n">
        <v>0</v>
      </c>
      <c r="J4407" s="63" t="n">
        <f aca="false">IF([2]terrains!L4407=13.5,IF([2]terrains!X4407=1,12,9),-0.392532+1.267037*[2]terrains!L4407+0.472239*[2]terrains!X4407+0.58658*[2]terrains!W4407+0.089417*[2]terrains!V4407+0.531633*[2]terrains!U4407+0.337883*[2]terrains!T4407-0.403545*[2]terrains!S4407)</f>
        <v>3.3066935</v>
      </c>
      <c r="K4407" s="140" t="n">
        <f aca="false">IF([2]terrains!I4407=0,[2]terrains!J4407,[2]terrains!I4407)</f>
        <v>3.3066935</v>
      </c>
      <c r="L4407" s="63" t="n">
        <v>2.5</v>
      </c>
      <c r="M4407" s="63" t="n">
        <v>2</v>
      </c>
      <c r="N4407" s="63" t="n">
        <v>4</v>
      </c>
      <c r="O4407" s="63" t="s">
        <v>153</v>
      </c>
      <c r="P4407" s="63" t="n">
        <v>2</v>
      </c>
      <c r="Q4407" s="63" t="n">
        <v>2.5</v>
      </c>
      <c r="R4407" s="63" t="n">
        <v>0</v>
      </c>
      <c r="S4407" s="63" t="n">
        <v>0</v>
      </c>
      <c r="T4407" s="63" t="n">
        <v>0</v>
      </c>
      <c r="U4407" s="63" t="n">
        <v>1</v>
      </c>
      <c r="V4407" s="63" t="n">
        <v>0</v>
      </c>
      <c r="W4407" s="63" t="n">
        <v>0</v>
      </c>
      <c r="X4407" s="63" t="n">
        <v>0</v>
      </c>
      <c r="Y4407" s="63" t="n">
        <f aca="false">IF([2]terrains!L4407&lt;=2.5,1,IF([2]terrains!L4407&lt;=4.5,2,IF([2]terrains!L4407&lt;=6.5,3,4)))</f>
        <v>1</v>
      </c>
      <c r="Z4407" s="63" t="n">
        <f aca="false"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1" t="n">
        <f aca="false">[2]terrains!Z4407*[2]terrains!F4407</f>
        <v>428713.618608</v>
      </c>
    </row>
    <row r="4408" customFormat="false" ht="14.4" hidden="false" customHeight="false" outlineLevel="0" collapsed="false">
      <c r="A4408" s="132" t="n">
        <v>4407</v>
      </c>
      <c r="B4408" s="63" t="n">
        <v>299389.708012</v>
      </c>
      <c r="C4408" s="63" t="n">
        <v>5055515.11589</v>
      </c>
      <c r="D4408" s="63" t="s">
        <v>4005</v>
      </c>
      <c r="E4408" s="142" t="n">
        <v>320.9</v>
      </c>
      <c r="F4408" s="139" t="n">
        <f aca="false">[2]terrains!E4408*10.76391</f>
        <v>3454.138719</v>
      </c>
      <c r="G4408" s="63" t="s">
        <v>301</v>
      </c>
      <c r="H4408" s="63" t="n">
        <v>0</v>
      </c>
      <c r="I4408" s="63" t="n">
        <v>0</v>
      </c>
      <c r="J4408" s="63" t="n">
        <f aca="false">IF([2]terrains!L4408=13.5,IF([2]terrains!X4408=1,12,9),-0.392532+1.267037*[2]terrains!L4408+0.472239*[2]terrains!X4408+0.58658*[2]terrains!W4408+0.089417*[2]terrains!V4408+0.531633*[2]terrains!U4408+0.337883*[2]terrains!T4408-0.403545*[2]terrains!S4408)</f>
        <v>2.141542</v>
      </c>
      <c r="K4408" s="140" t="n">
        <f aca="false">IF([2]terrains!I4408=0,[2]terrains!J4408,[2]terrains!I4408)</f>
        <v>2.141542</v>
      </c>
      <c r="L4408" s="63" t="n">
        <v>2</v>
      </c>
      <c r="M4408" s="63" t="n">
        <v>2</v>
      </c>
      <c r="N4408" s="63" t="n">
        <v>3</v>
      </c>
      <c r="O4408" s="63" t="s">
        <v>150</v>
      </c>
      <c r="P4408" s="63" t="n">
        <v>2</v>
      </c>
      <c r="Q4408" s="63" t="n">
        <v>1.5</v>
      </c>
      <c r="R4408" s="63" t="n">
        <v>1</v>
      </c>
      <c r="S4408" s="63" t="n">
        <v>0</v>
      </c>
      <c r="T4408" s="63" t="n">
        <v>0</v>
      </c>
      <c r="U4408" s="63" t="n">
        <v>0</v>
      </c>
      <c r="V4408" s="63" t="n">
        <v>0</v>
      </c>
      <c r="W4408" s="63" t="n">
        <v>0</v>
      </c>
      <c r="X4408" s="63" t="n">
        <v>0</v>
      </c>
      <c r="Y4408" s="63" t="n">
        <f aca="false">IF([2]terrains!L4408&lt;=2.5,1,IF([2]terrains!L4408&lt;=4.5,2,IF([2]terrains!L4408&lt;=6.5,3,4)))</f>
        <v>1</v>
      </c>
      <c r="Z4408" s="63" t="n">
        <f aca="false"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1" t="n">
        <f aca="false">[2]terrains!Z4408*[2]terrains!F4408</f>
        <v>120894.855165</v>
      </c>
    </row>
    <row r="4409" customFormat="false" ht="14.4" hidden="false" customHeight="false" outlineLevel="0" collapsed="false">
      <c r="A4409" s="132" t="n">
        <v>4408</v>
      </c>
      <c r="B4409" s="63" t="n">
        <v>290831.9808</v>
      </c>
      <c r="C4409" s="63" t="n">
        <v>5041618.118</v>
      </c>
      <c r="D4409" s="63" t="s">
        <v>4006</v>
      </c>
      <c r="E4409" s="142" t="n">
        <v>320.7</v>
      </c>
      <c r="F4409" s="139" t="n">
        <f aca="false">[2]terrains!E4409*10.76391</f>
        <v>3451.985937</v>
      </c>
      <c r="G4409" s="63" t="s">
        <v>1704</v>
      </c>
      <c r="H4409" s="63" t="n">
        <v>0</v>
      </c>
      <c r="I4409" s="63" t="n">
        <v>0</v>
      </c>
      <c r="J4409" s="63" t="n">
        <f aca="false">IF([2]terrains!L4409=13.5,IF([2]terrains!X4409=1,12,9),-0.392532+1.267037*[2]terrains!L4409+0.472239*[2]terrains!X4409+0.58658*[2]terrains!W4409+0.089417*[2]terrains!V4409+0.531633*[2]terrains!U4409+0.337883*[2]terrains!T4409-0.403545*[2]terrains!S4409)</f>
        <v>1.737997</v>
      </c>
      <c r="K4409" s="140" t="n">
        <f aca="false">IF([2]terrains!I4409=0,[2]terrains!J4409,[2]terrains!I4409)</f>
        <v>1.737997</v>
      </c>
      <c r="L4409" s="63" t="n">
        <v>2</v>
      </c>
      <c r="M4409" s="63" t="n">
        <v>2</v>
      </c>
      <c r="N4409" s="63" t="n">
        <v>3</v>
      </c>
      <c r="O4409" s="63" t="s">
        <v>151</v>
      </c>
      <c r="P4409" s="63" t="n">
        <v>2</v>
      </c>
      <c r="Q4409" s="63" t="n">
        <v>2</v>
      </c>
      <c r="R4409" s="63" t="n">
        <v>0</v>
      </c>
      <c r="S4409" s="63" t="n">
        <v>1</v>
      </c>
      <c r="T4409" s="63" t="n">
        <v>0</v>
      </c>
      <c r="U4409" s="63" t="n">
        <v>0</v>
      </c>
      <c r="V4409" s="63" t="n">
        <v>0</v>
      </c>
      <c r="W4409" s="63" t="n">
        <v>0</v>
      </c>
      <c r="X4409" s="63" t="n">
        <v>0</v>
      </c>
      <c r="Y4409" s="63" t="n">
        <f aca="false">IF([2]terrains!L4409&lt;=2.5,1,IF([2]terrains!L4409&lt;=4.5,2,IF([2]terrains!L4409&lt;=6.5,3,4)))</f>
        <v>1</v>
      </c>
      <c r="Z4409" s="63" t="n">
        <f aca="false"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1" t="n">
        <f aca="false">[2]terrains!Z4409*[2]terrains!F4409</f>
        <v>220927.099968</v>
      </c>
    </row>
    <row r="4410" customFormat="false" ht="14.4" hidden="false" customHeight="false" outlineLevel="0" collapsed="false">
      <c r="A4410" s="132" t="n">
        <v>4409</v>
      </c>
      <c r="B4410" s="63" t="n">
        <v>300024.4405</v>
      </c>
      <c r="C4410" s="63" t="n">
        <v>5043477.083</v>
      </c>
      <c r="D4410" s="63" t="s">
        <v>4007</v>
      </c>
      <c r="E4410" s="142" t="n">
        <v>320.5</v>
      </c>
      <c r="F4410" s="139" t="n">
        <f aca="false">[2]terrains!E4410*10.76391</f>
        <v>3449.833155</v>
      </c>
      <c r="G4410" s="63" t="s">
        <v>1070</v>
      </c>
      <c r="H4410" s="63" t="n">
        <v>0</v>
      </c>
      <c r="I4410" s="63" t="n">
        <v>3</v>
      </c>
      <c r="J4410" s="63" t="n">
        <f aca="false">IF([2]terrains!L4410=13.5,IF([2]terrains!X4410=1,12,9),-0.392532+1.267037*[2]terrains!L4410+0.472239*[2]terrains!X4410+0.58658*[2]terrains!W4410+0.089417*[2]terrains!V4410+0.531633*[2]terrains!U4410+0.337883*[2]terrains!T4410-0.403545*[2]terrains!S4410)</f>
        <v>3.1129435</v>
      </c>
      <c r="K4410" s="140" t="n">
        <f aca="false">IF([2]terrains!I4410=0,[2]terrains!J4410,[2]terrains!I4410)</f>
        <v>3</v>
      </c>
      <c r="L4410" s="63" t="n">
        <v>2.5</v>
      </c>
      <c r="M4410" s="63" t="n">
        <v>2</v>
      </c>
      <c r="N4410" s="63" t="n">
        <v>0</v>
      </c>
      <c r="O4410" s="63" t="s">
        <v>152</v>
      </c>
      <c r="P4410" s="63" t="n">
        <v>3</v>
      </c>
      <c r="Q4410" s="63" t="n">
        <v>2.5</v>
      </c>
      <c r="R4410" s="63" t="n">
        <v>0</v>
      </c>
      <c r="S4410" s="63" t="n">
        <v>0</v>
      </c>
      <c r="T4410" s="63" t="n">
        <v>1</v>
      </c>
      <c r="U4410" s="63" t="n">
        <v>0</v>
      </c>
      <c r="V4410" s="63" t="n">
        <v>0</v>
      </c>
      <c r="W4410" s="63" t="n">
        <v>0</v>
      </c>
      <c r="X4410" s="63" t="n">
        <v>0</v>
      </c>
      <c r="Y4410" s="63" t="n">
        <f aca="false">IF([2]terrains!L4410&lt;=2.5,1,IF([2]terrains!L4410&lt;=4.5,2,IF([2]terrains!L4410&lt;=6.5,3,4)))</f>
        <v>1</v>
      </c>
      <c r="Z4410" s="63" t="n">
        <f aca="false"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1" t="n">
        <f aca="false">[2]terrains!Z4410*[2]terrains!F4410</f>
        <v>293235.818175</v>
      </c>
    </row>
    <row r="4411" customFormat="false" ht="14.4" hidden="false" customHeight="false" outlineLevel="0" collapsed="false">
      <c r="A4411" s="132" t="n">
        <v>4410</v>
      </c>
      <c r="B4411" s="63" t="n">
        <v>301980.795798</v>
      </c>
      <c r="C4411" s="63" t="n">
        <v>5058126.32639</v>
      </c>
      <c r="D4411" s="63" t="s">
        <v>4008</v>
      </c>
      <c r="E4411" s="142" t="n">
        <v>319.8</v>
      </c>
      <c r="F4411" s="139" t="n">
        <f aca="false">[2]terrains!E4411*10.76391</f>
        <v>3442.298418</v>
      </c>
      <c r="G4411" s="63" t="s">
        <v>329</v>
      </c>
      <c r="H4411" s="63" t="n">
        <v>0</v>
      </c>
      <c r="I4411" s="63" t="n">
        <v>0</v>
      </c>
      <c r="J4411" s="63" t="n">
        <f aca="false">IF([2]terrains!L4411=13.5,IF([2]terrains!X4411=1,12,9),-0.392532+1.267037*[2]terrains!L4411+0.472239*[2]terrains!X4411+0.58658*[2]terrains!W4411+0.089417*[2]terrains!V4411+0.531633*[2]terrains!U4411+0.337883*[2]terrains!T4411-0.403545*[2]terrains!S4411)</f>
        <v>2.141542</v>
      </c>
      <c r="K4411" s="140" t="n">
        <f aca="false">IF([2]terrains!I4411=0,[2]terrains!J4411,[2]terrains!I4411)</f>
        <v>2.141542</v>
      </c>
      <c r="L4411" s="63" t="n">
        <v>2</v>
      </c>
      <c r="M4411" s="63" t="n">
        <v>1</v>
      </c>
      <c r="N4411" s="63" t="n">
        <v>3</v>
      </c>
      <c r="O4411" s="63" t="s">
        <v>150</v>
      </c>
      <c r="P4411" s="63" t="n">
        <v>2</v>
      </c>
      <c r="Q4411" s="63" t="n">
        <v>1.5</v>
      </c>
      <c r="R4411" s="63" t="n">
        <v>1</v>
      </c>
      <c r="S4411" s="63" t="n">
        <v>0</v>
      </c>
      <c r="T4411" s="63" t="n">
        <v>0</v>
      </c>
      <c r="U4411" s="63" t="n">
        <v>0</v>
      </c>
      <c r="V4411" s="63" t="n">
        <v>0</v>
      </c>
      <c r="W4411" s="63" t="n">
        <v>0</v>
      </c>
      <c r="X4411" s="63" t="n">
        <v>0</v>
      </c>
      <c r="Y4411" s="63" t="n">
        <f aca="false">IF([2]terrains!L4411&lt;=2.5,1,IF([2]terrains!L4411&lt;=4.5,2,IF([2]terrains!L4411&lt;=6.5,3,4)))</f>
        <v>1</v>
      </c>
      <c r="Z4411" s="63" t="n">
        <f aca="false"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1" t="n">
        <f aca="false">[2]terrains!Z4411*[2]terrains!F4411</f>
        <v>120480.44463</v>
      </c>
    </row>
    <row r="4412" customFormat="false" ht="14.4" hidden="false" customHeight="false" outlineLevel="0" collapsed="false">
      <c r="A4412" s="132" t="n">
        <v>4411</v>
      </c>
      <c r="B4412" s="63" t="n">
        <v>287268.049087</v>
      </c>
      <c r="C4412" s="63" t="n">
        <v>5041270.91801</v>
      </c>
      <c r="D4412" s="63" t="s">
        <v>4009</v>
      </c>
      <c r="E4412" s="142" t="n">
        <v>319.3</v>
      </c>
      <c r="F4412" s="139" t="n">
        <f aca="false">[2]terrains!E4412*10.76391</f>
        <v>3436.916463</v>
      </c>
      <c r="G4412" s="63" t="s">
        <v>173</v>
      </c>
      <c r="H4412" s="63" t="n">
        <v>0</v>
      </c>
      <c r="I4412" s="63" t="n">
        <v>0</v>
      </c>
      <c r="J4412" s="63" t="n">
        <f aca="false">IF([2]terrains!L4412=13.5,IF([2]terrains!X4412=1,12,9),-0.392532+1.267037*[2]terrains!L4412+0.472239*[2]terrains!X4412+0.58658*[2]terrains!W4412+0.089417*[2]terrains!V4412+0.531633*[2]terrains!U4412+0.337883*[2]terrains!T4412-0.403545*[2]terrains!S4412)</f>
        <v>3.1129435</v>
      </c>
      <c r="K4412" s="140" t="n">
        <f aca="false">IF([2]terrains!I4412=0,[2]terrains!J4412,[2]terrains!I4412)</f>
        <v>3.1129435</v>
      </c>
      <c r="L4412" s="63" t="n">
        <v>2.5</v>
      </c>
      <c r="M4412" s="63" t="n">
        <v>2</v>
      </c>
      <c r="N4412" s="63" t="n">
        <v>6</v>
      </c>
      <c r="O4412" s="63" t="s">
        <v>152</v>
      </c>
      <c r="P4412" s="63" t="n">
        <v>2</v>
      </c>
      <c r="Q4412" s="63" t="n">
        <v>1.5</v>
      </c>
      <c r="R4412" s="63" t="n">
        <v>0</v>
      </c>
      <c r="S4412" s="63" t="n">
        <v>0</v>
      </c>
      <c r="T4412" s="63" t="n">
        <v>1</v>
      </c>
      <c r="U4412" s="63" t="n">
        <v>0</v>
      </c>
      <c r="V4412" s="63" t="n">
        <v>0</v>
      </c>
      <c r="W4412" s="63" t="n">
        <v>0</v>
      </c>
      <c r="X4412" s="63" t="n">
        <v>0</v>
      </c>
      <c r="Y4412" s="63" t="n">
        <f aca="false">IF([2]terrains!L4412&lt;=2.5,1,IF([2]terrains!L4412&lt;=4.5,2,IF([2]terrains!L4412&lt;=6.5,3,4)))</f>
        <v>1</v>
      </c>
      <c r="Z4412" s="63" t="n">
        <f aca="false"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1" t="n">
        <f aca="false">[2]terrains!Z4412*[2]terrains!F4412</f>
        <v>292137.899355</v>
      </c>
    </row>
    <row r="4413" customFormat="false" ht="14.4" hidden="false" customHeight="false" outlineLevel="0" collapsed="false">
      <c r="A4413" s="132" t="n">
        <v>4412</v>
      </c>
      <c r="B4413" s="63" t="n">
        <v>302298.522005</v>
      </c>
      <c r="C4413" s="63" t="n">
        <v>5059015.66827</v>
      </c>
      <c r="D4413" s="63" t="s">
        <v>4010</v>
      </c>
      <c r="E4413" s="142" t="n">
        <v>318.9</v>
      </c>
      <c r="F4413" s="139" t="n">
        <f aca="false">[2]terrains!E4413*10.76391</f>
        <v>3432.610899</v>
      </c>
      <c r="G4413" s="63" t="s">
        <v>303</v>
      </c>
      <c r="H4413" s="63" t="n">
        <v>0</v>
      </c>
      <c r="I4413" s="63" t="n">
        <v>0</v>
      </c>
      <c r="J4413" s="63" t="n">
        <f aca="false">IF([2]terrains!L4413=13.5,IF([2]terrains!X4413=1,12,9),-0.392532+1.267037*[2]terrains!L4413+0.472239*[2]terrains!X4413+0.58658*[2]terrains!W4413+0.089417*[2]terrains!V4413+0.531633*[2]terrains!U4413+0.337883*[2]terrains!T4413-0.403545*[2]terrains!S4413)</f>
        <v>2.7750605</v>
      </c>
      <c r="K4413" s="140" t="n">
        <f aca="false">IF([2]terrains!I4413=0,[2]terrains!J4413,[2]terrains!I4413)</f>
        <v>2.7750605</v>
      </c>
      <c r="L4413" s="63" t="n">
        <v>2.5</v>
      </c>
      <c r="M4413" s="63" t="n">
        <v>0</v>
      </c>
      <c r="N4413" s="63" t="n">
        <v>0</v>
      </c>
      <c r="O4413" s="63" t="s">
        <v>150</v>
      </c>
      <c r="P4413" s="63" t="n">
        <v>0</v>
      </c>
      <c r="Q4413" s="63" t="n">
        <v>0</v>
      </c>
      <c r="R4413" s="63" t="n">
        <v>1</v>
      </c>
      <c r="S4413" s="63" t="n">
        <v>0</v>
      </c>
      <c r="T4413" s="63" t="n">
        <v>0</v>
      </c>
      <c r="U4413" s="63" t="n">
        <v>0</v>
      </c>
      <c r="V4413" s="63" t="n">
        <v>0</v>
      </c>
      <c r="W4413" s="63" t="n">
        <v>0</v>
      </c>
      <c r="X4413" s="63" t="n">
        <v>0</v>
      </c>
      <c r="Y4413" s="63" t="n">
        <f aca="false">IF([2]terrains!L4413&lt;=2.5,1,IF([2]terrains!L4413&lt;=4.5,2,IF([2]terrains!L4413&lt;=6.5,3,4)))</f>
        <v>1</v>
      </c>
      <c r="Z4413" s="63" t="n">
        <f aca="false"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1" t="n">
        <f aca="false">[2]terrains!Z4413*[2]terrains!F4413</f>
        <v>120141.381465</v>
      </c>
    </row>
    <row r="4414" customFormat="false" ht="14.4" hidden="false" customHeight="false" outlineLevel="0" collapsed="false">
      <c r="A4414" s="132" t="n">
        <v>4413</v>
      </c>
      <c r="B4414" s="63" t="n">
        <v>298015.151206</v>
      </c>
      <c r="C4414" s="63" t="n">
        <v>5037436.71628</v>
      </c>
      <c r="D4414" s="63" t="s">
        <v>4011</v>
      </c>
      <c r="E4414" s="142" t="n">
        <v>318.2</v>
      </c>
      <c r="F4414" s="139" t="n">
        <f aca="false">[2]terrains!E4414*10.76391</f>
        <v>3425.076162</v>
      </c>
      <c r="G4414" s="63" t="s">
        <v>350</v>
      </c>
      <c r="H4414" s="63" t="n">
        <v>0</v>
      </c>
      <c r="I4414" s="63" t="n">
        <v>0</v>
      </c>
      <c r="J4414" s="63" t="n">
        <f aca="false">IF([2]terrains!L4414=13.5,IF([2]terrains!X4414=1,12,9),-0.392532+1.267037*[2]terrains!L4414+0.472239*[2]terrains!X4414+0.58658*[2]terrains!W4414+0.089417*[2]terrains!V4414+0.531633*[2]terrains!U4414+0.337883*[2]terrains!T4414-0.403545*[2]terrains!S4414)</f>
        <v>3.1129435</v>
      </c>
      <c r="K4414" s="140" t="n">
        <f aca="false">IF([2]terrains!I4414=0,[2]terrains!J4414,[2]terrains!I4414)</f>
        <v>3.1129435</v>
      </c>
      <c r="L4414" s="63" t="n">
        <v>2.5</v>
      </c>
      <c r="M4414" s="63" t="n">
        <v>2</v>
      </c>
      <c r="N4414" s="63" t="n">
        <v>4</v>
      </c>
      <c r="O4414" s="63" t="s">
        <v>152</v>
      </c>
      <c r="P4414" s="63" t="n">
        <v>2</v>
      </c>
      <c r="Q4414" s="63" t="n">
        <v>1.5</v>
      </c>
      <c r="R4414" s="63" t="n">
        <v>0</v>
      </c>
      <c r="S4414" s="63" t="n">
        <v>0</v>
      </c>
      <c r="T4414" s="63" t="n">
        <v>1</v>
      </c>
      <c r="U4414" s="63" t="n">
        <v>0</v>
      </c>
      <c r="V4414" s="63" t="n">
        <v>0</v>
      </c>
      <c r="W4414" s="63" t="n">
        <v>0</v>
      </c>
      <c r="X4414" s="63" t="n">
        <v>0</v>
      </c>
      <c r="Y4414" s="63" t="n">
        <f aca="false">IF([2]terrains!L4414&lt;=2.5,1,IF([2]terrains!L4414&lt;=4.5,2,IF([2]terrains!L4414&lt;=6.5,3,4)))</f>
        <v>1</v>
      </c>
      <c r="Z4414" s="63" t="n">
        <f aca="false"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1" t="n">
        <f aca="false">[2]terrains!Z4414*[2]terrains!F4414</f>
        <v>291131.47377</v>
      </c>
    </row>
    <row r="4415" customFormat="false" ht="14.4" hidden="false" customHeight="false" outlineLevel="0" collapsed="false">
      <c r="A4415" s="132" t="n">
        <v>4414</v>
      </c>
      <c r="B4415" s="63" t="n">
        <v>301982.017334</v>
      </c>
      <c r="C4415" s="63" t="n">
        <v>5059036.822</v>
      </c>
      <c r="D4415" s="63" t="s">
        <v>4012</v>
      </c>
      <c r="E4415" s="142" t="n">
        <v>317.7</v>
      </c>
      <c r="F4415" s="139" t="n">
        <f aca="false">[2]terrains!E4415*10.76391</f>
        <v>3419.694207</v>
      </c>
      <c r="G4415" s="63" t="s">
        <v>303</v>
      </c>
      <c r="H4415" s="63" t="n">
        <v>0</v>
      </c>
      <c r="I4415" s="63" t="n">
        <v>0</v>
      </c>
      <c r="J4415" s="63" t="n">
        <f aca="false">IF([2]terrains!L4415=13.5,IF([2]terrains!X4415=1,12,9),-0.392532+1.267037*[2]terrains!L4415+0.472239*[2]terrains!X4415+0.58658*[2]terrains!W4415+0.089417*[2]terrains!V4415+0.531633*[2]terrains!U4415+0.337883*[2]terrains!T4415-0.403545*[2]terrains!S4415)</f>
        <v>2.7750605</v>
      </c>
      <c r="K4415" s="140" t="n">
        <f aca="false">IF([2]terrains!I4415=0,[2]terrains!J4415,[2]terrains!I4415)</f>
        <v>2.7750605</v>
      </c>
      <c r="L4415" s="63" t="n">
        <v>2.5</v>
      </c>
      <c r="M4415" s="63" t="n">
        <v>0</v>
      </c>
      <c r="N4415" s="63" t="n">
        <v>0</v>
      </c>
      <c r="O4415" s="63" t="s">
        <v>150</v>
      </c>
      <c r="P4415" s="63" t="n">
        <v>0</v>
      </c>
      <c r="Q4415" s="63" t="n">
        <v>0</v>
      </c>
      <c r="R4415" s="63" t="n">
        <v>1</v>
      </c>
      <c r="S4415" s="63" t="n">
        <v>0</v>
      </c>
      <c r="T4415" s="63" t="n">
        <v>0</v>
      </c>
      <c r="U4415" s="63" t="n">
        <v>0</v>
      </c>
      <c r="V4415" s="63" t="n">
        <v>0</v>
      </c>
      <c r="W4415" s="63" t="n">
        <v>0</v>
      </c>
      <c r="X4415" s="63" t="n">
        <v>0</v>
      </c>
      <c r="Y4415" s="63" t="n">
        <f aca="false">IF([2]terrains!L4415&lt;=2.5,1,IF([2]terrains!L4415&lt;=4.5,2,IF([2]terrains!L4415&lt;=6.5,3,4)))</f>
        <v>1</v>
      </c>
      <c r="Z4415" s="63" t="n">
        <f aca="false"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1" t="n">
        <f aca="false">[2]terrains!Z4415*[2]terrains!F4415</f>
        <v>119689.297245</v>
      </c>
    </row>
    <row r="4416" customFormat="false" ht="14.4" hidden="false" customHeight="false" outlineLevel="0" collapsed="false">
      <c r="A4416" s="132" t="n">
        <v>4415</v>
      </c>
      <c r="B4416" s="63" t="n">
        <v>300369.854475</v>
      </c>
      <c r="C4416" s="63" t="n">
        <v>5041958.38088</v>
      </c>
      <c r="D4416" s="63" t="s">
        <v>4013</v>
      </c>
      <c r="E4416" s="142" t="n">
        <v>317.6</v>
      </c>
      <c r="F4416" s="139" t="n">
        <f aca="false">[2]terrains!E4416*10.76391</f>
        <v>3418.617816</v>
      </c>
      <c r="G4416" s="63" t="s">
        <v>2552</v>
      </c>
      <c r="H4416" s="63" t="n">
        <v>0</v>
      </c>
      <c r="I4416" s="63" t="n">
        <v>4</v>
      </c>
      <c r="J4416" s="63" t="n">
        <f aca="false">IF([2]terrains!L4416=13.5,IF([2]terrains!X4416=1,12,9),-0.392532+1.267037*[2]terrains!L4416+0.472239*[2]terrains!X4416+0.58658*[2]terrains!W4416+0.089417*[2]terrains!V4416+0.531633*[2]terrains!U4416+0.337883*[2]terrains!T4416-0.403545*[2]terrains!S4416)</f>
        <v>4.1315145</v>
      </c>
      <c r="K4416" s="140" t="n">
        <f aca="false">IF([2]terrains!I4416=0,[2]terrains!J4416,[2]terrains!I4416)</f>
        <v>4</v>
      </c>
      <c r="L4416" s="63" t="n">
        <v>3.5</v>
      </c>
      <c r="M4416" s="63" t="n">
        <v>3</v>
      </c>
      <c r="N4416" s="63" t="n">
        <v>0</v>
      </c>
      <c r="O4416" s="63" t="s">
        <v>154</v>
      </c>
      <c r="P4416" s="63" t="n">
        <v>3</v>
      </c>
      <c r="Q4416" s="63" t="n">
        <v>2.5</v>
      </c>
      <c r="R4416" s="63" t="n">
        <v>0</v>
      </c>
      <c r="S4416" s="63" t="n">
        <v>0</v>
      </c>
      <c r="T4416" s="63" t="n">
        <v>0</v>
      </c>
      <c r="U4416" s="63" t="n">
        <v>0</v>
      </c>
      <c r="V4416" s="63" t="n">
        <v>1</v>
      </c>
      <c r="W4416" s="63" t="n">
        <v>0</v>
      </c>
      <c r="X4416" s="63" t="n">
        <v>0</v>
      </c>
      <c r="Y4416" s="63" t="n">
        <f aca="false">IF([2]terrains!L4416&lt;=2.5,1,IF([2]terrains!L4416&lt;=4.5,2,IF([2]terrains!L4416&lt;=6.5,3,4)))</f>
        <v>2</v>
      </c>
      <c r="Z4416" s="63" t="n">
        <f aca="false"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1" t="n">
        <f aca="false">[2]terrains!Z4416*[2]terrains!F4416</f>
        <v>608513.971248</v>
      </c>
    </row>
    <row r="4417" customFormat="false" ht="14.4" hidden="false" customHeight="false" outlineLevel="0" collapsed="false">
      <c r="A4417" s="132" t="n">
        <v>4416</v>
      </c>
      <c r="B4417" s="63" t="n">
        <v>276407.139927</v>
      </c>
      <c r="C4417" s="63" t="n">
        <v>5040405.53811</v>
      </c>
      <c r="D4417" s="63" t="s">
        <v>4014</v>
      </c>
      <c r="E4417" s="142" t="n">
        <v>316.1</v>
      </c>
      <c r="F4417" s="139" t="n">
        <f aca="false">[2]terrains!E4417*10.76391</f>
        <v>3402.471951</v>
      </c>
      <c r="G4417" s="63" t="s">
        <v>182</v>
      </c>
      <c r="H4417" s="63" t="n">
        <v>0</v>
      </c>
      <c r="I4417" s="63" t="n">
        <v>0</v>
      </c>
      <c r="J4417" s="63" t="n">
        <f aca="false">IF([2]terrains!L4417=13.5,IF([2]terrains!X4417=1,12,9),-0.392532+1.267037*[2]terrains!L4417+0.472239*[2]terrains!X4417+0.58658*[2]terrains!W4417+0.089417*[2]terrains!V4417+0.531633*[2]terrains!U4417+0.337883*[2]terrains!T4417-0.403545*[2]terrains!S4417)</f>
        <v>1.5080235</v>
      </c>
      <c r="K4417" s="140" t="n">
        <f aca="false">IF([2]terrains!I4417=0,[2]terrains!J4417,[2]terrains!I4417)</f>
        <v>1.5080235</v>
      </c>
      <c r="L4417" s="63" t="n">
        <v>1.5</v>
      </c>
      <c r="M4417" s="63" t="n">
        <v>1</v>
      </c>
      <c r="N4417" s="63" t="n">
        <v>2</v>
      </c>
      <c r="O4417" s="63" t="s">
        <v>150</v>
      </c>
      <c r="P4417" s="63" t="n">
        <v>1.5</v>
      </c>
      <c r="Q4417" s="63" t="n">
        <v>1.5</v>
      </c>
      <c r="R4417" s="63" t="n">
        <v>1</v>
      </c>
      <c r="S4417" s="63" t="n">
        <v>0</v>
      </c>
      <c r="T4417" s="63" t="n">
        <v>0</v>
      </c>
      <c r="U4417" s="63" t="n">
        <v>0</v>
      </c>
      <c r="V4417" s="63" t="n">
        <v>0</v>
      </c>
      <c r="W4417" s="63" t="n">
        <v>0</v>
      </c>
      <c r="X4417" s="63" t="n">
        <v>0</v>
      </c>
      <c r="Y4417" s="63" t="n">
        <f aca="false">IF([2]terrains!L4417&lt;=2.5,1,IF([2]terrains!L4417&lt;=4.5,2,IF([2]terrains!L4417&lt;=6.5,3,4)))</f>
        <v>1</v>
      </c>
      <c r="Z4417" s="63" t="n">
        <f aca="false"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1" t="n">
        <f aca="false">[2]terrains!Z4417*[2]terrains!F4417</f>
        <v>119086.518285</v>
      </c>
    </row>
    <row r="4418" customFormat="false" ht="14.4" hidden="false" customHeight="false" outlineLevel="0" collapsed="false">
      <c r="A4418" s="132" t="n">
        <v>4417</v>
      </c>
      <c r="B4418" s="63" t="n">
        <v>293947.790671</v>
      </c>
      <c r="C4418" s="63" t="n">
        <v>5051584.81291</v>
      </c>
      <c r="D4418" s="63" t="s">
        <v>4015</v>
      </c>
      <c r="E4418" s="142" t="n">
        <v>315.7</v>
      </c>
      <c r="F4418" s="139" t="n">
        <f aca="false">[2]terrains!E4418*10.76391</f>
        <v>3398.166387</v>
      </c>
      <c r="G4418" s="63" t="s">
        <v>1297</v>
      </c>
      <c r="H4418" s="63" t="n">
        <v>0</v>
      </c>
      <c r="I4418" s="63" t="n">
        <v>0</v>
      </c>
      <c r="J4418" s="63" t="n">
        <f aca="false">IF([2]terrains!L4418=13.5,IF([2]terrains!X4418=1,12,9),-0.392532+1.267037*[2]terrains!L4418+0.472239*[2]terrains!X4418+0.58658*[2]terrains!W4418+0.089417*[2]terrains!V4418+0.531633*[2]terrains!U4418+0.337883*[2]terrains!T4418-0.403545*[2]terrains!S4418)</f>
        <v>1.737997</v>
      </c>
      <c r="K4418" s="140" t="n">
        <f aca="false">IF([2]terrains!I4418=0,[2]terrains!J4418,[2]terrains!I4418)</f>
        <v>1.737997</v>
      </c>
      <c r="L4418" s="63" t="n">
        <v>2</v>
      </c>
      <c r="M4418" s="63" t="n">
        <v>1</v>
      </c>
      <c r="N4418" s="63" t="n">
        <v>3</v>
      </c>
      <c r="O4418" s="63" t="s">
        <v>151</v>
      </c>
      <c r="P4418" s="63" t="n">
        <v>2</v>
      </c>
      <c r="Q4418" s="63" t="n">
        <v>2</v>
      </c>
      <c r="R4418" s="63" t="n">
        <v>0</v>
      </c>
      <c r="S4418" s="63" t="n">
        <v>1</v>
      </c>
      <c r="T4418" s="63" t="n">
        <v>0</v>
      </c>
      <c r="U4418" s="63" t="n">
        <v>0</v>
      </c>
      <c r="V4418" s="63" t="n">
        <v>0</v>
      </c>
      <c r="W4418" s="63" t="n">
        <v>0</v>
      </c>
      <c r="X4418" s="63" t="n">
        <v>0</v>
      </c>
      <c r="Y4418" s="63" t="n">
        <f aca="false">IF([2]terrains!L4418&lt;=2.5,1,IF([2]terrains!L4418&lt;=4.5,2,IF([2]terrains!L4418&lt;=6.5,3,4)))</f>
        <v>1</v>
      </c>
      <c r="Z4418" s="63" t="n">
        <f aca="false"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1" t="n">
        <f aca="false">[2]terrains!Z4418*[2]terrains!F4418</f>
        <v>217482.648768</v>
      </c>
    </row>
    <row r="4419" customFormat="false" ht="14.4" hidden="false" customHeight="false" outlineLevel="0" collapsed="false">
      <c r="A4419" s="132" t="n">
        <v>4418</v>
      </c>
      <c r="B4419" s="63" t="n">
        <v>301537.612602</v>
      </c>
      <c r="C4419" s="63" t="n">
        <v>5045559.94641</v>
      </c>
      <c r="D4419" s="63" t="s">
        <v>4016</v>
      </c>
      <c r="E4419" s="142" t="n">
        <v>315.6</v>
      </c>
      <c r="F4419" s="139" t="n">
        <f aca="false">[2]terrains!E4419*10.76391</f>
        <v>3397.089996</v>
      </c>
      <c r="G4419" s="63" t="s">
        <v>510</v>
      </c>
      <c r="H4419" s="63" t="n">
        <v>0</v>
      </c>
      <c r="I4419" s="63" t="n">
        <v>0</v>
      </c>
      <c r="J4419" s="63" t="n">
        <f aca="false">IF([2]terrains!L4419=13.5,IF([2]terrains!X4419=1,12,9),-0.392532+1.267037*[2]terrains!L4419+0.472239*[2]terrains!X4419+0.58658*[2]terrains!W4419+0.089417*[2]terrains!V4419+0.531633*[2]terrains!U4419+0.337883*[2]terrains!T4419-0.403545*[2]terrains!S4419)</f>
        <v>3.1129435</v>
      </c>
      <c r="K4419" s="140" t="n">
        <f aca="false">IF([2]terrains!I4419=0,[2]terrains!J4419,[2]terrains!I4419)</f>
        <v>3.1129435</v>
      </c>
      <c r="L4419" s="63" t="n">
        <v>2.5</v>
      </c>
      <c r="M4419" s="63" t="n">
        <v>1</v>
      </c>
      <c r="N4419" s="63" t="n">
        <v>4</v>
      </c>
      <c r="O4419" s="63" t="s">
        <v>152</v>
      </c>
      <c r="P4419" s="63" t="n">
        <v>2</v>
      </c>
      <c r="Q4419" s="63" t="n">
        <v>2.5</v>
      </c>
      <c r="R4419" s="63" t="n">
        <v>0</v>
      </c>
      <c r="S4419" s="63" t="n">
        <v>0</v>
      </c>
      <c r="T4419" s="63" t="n">
        <v>1</v>
      </c>
      <c r="U4419" s="63" t="n">
        <v>0</v>
      </c>
      <c r="V4419" s="63" t="n">
        <v>0</v>
      </c>
      <c r="W4419" s="63" t="n">
        <v>0</v>
      </c>
      <c r="X4419" s="63" t="n">
        <v>0</v>
      </c>
      <c r="Y4419" s="63" t="n">
        <f aca="false">IF([2]terrains!L4419&lt;=2.5,1,IF([2]terrains!L4419&lt;=4.5,2,IF([2]terrains!L4419&lt;=6.5,3,4)))</f>
        <v>1</v>
      </c>
      <c r="Z4419" s="63" t="n">
        <f aca="false"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1" t="n">
        <f aca="false">[2]terrains!Z4419*[2]terrains!F4419</f>
        <v>288752.64966</v>
      </c>
    </row>
    <row r="4420" customFormat="false" ht="14.4" hidden="false" customHeight="false" outlineLevel="0" collapsed="false">
      <c r="A4420" s="132" t="n">
        <v>4419</v>
      </c>
      <c r="B4420" s="63" t="n">
        <v>299413.5095</v>
      </c>
      <c r="C4420" s="63" t="n">
        <v>5041926.573</v>
      </c>
      <c r="D4420" s="63" t="s">
        <v>4017</v>
      </c>
      <c r="E4420" s="142" t="n">
        <v>315.4</v>
      </c>
      <c r="F4420" s="139" t="n">
        <f aca="false">[2]terrains!E4420*10.76391</f>
        <v>3394.937214</v>
      </c>
      <c r="G4420" s="63" t="s">
        <v>1384</v>
      </c>
      <c r="H4420" s="63" t="n">
        <v>1</v>
      </c>
      <c r="I4420" s="63" t="n">
        <v>4</v>
      </c>
      <c r="J4420" s="63" t="n">
        <f aca="false">IF([2]terrains!L4420=13.5,IF([2]terrains!X4420=1,12,9),-0.392532+1.267037*[2]terrains!L4420+0.472239*[2]terrains!X4420+0.58658*[2]terrains!W4420+0.089417*[2]terrains!V4420+0.531633*[2]terrains!U4420+0.337883*[2]terrains!T4420-0.403545*[2]terrains!S4420)</f>
        <v>3.880818</v>
      </c>
      <c r="K4420" s="140" t="n">
        <f aca="false">IF([2]terrains!I4420=0,[2]terrains!J4420,[2]terrains!I4420)</f>
        <v>4</v>
      </c>
      <c r="L4420" s="63" t="n">
        <v>3</v>
      </c>
      <c r="M4420" s="63" t="n">
        <v>2</v>
      </c>
      <c r="N4420" s="63" t="n">
        <v>4</v>
      </c>
      <c r="O4420" s="63" t="s">
        <v>156</v>
      </c>
      <c r="P4420" s="63" t="n">
        <v>3</v>
      </c>
      <c r="Q4420" s="63" t="n">
        <v>2.5</v>
      </c>
      <c r="R4420" s="63" t="n">
        <v>0</v>
      </c>
      <c r="S4420" s="63" t="n">
        <v>0</v>
      </c>
      <c r="T4420" s="63" t="n">
        <v>0</v>
      </c>
      <c r="U4420" s="63" t="n">
        <v>0</v>
      </c>
      <c r="V4420" s="63" t="n">
        <v>0</v>
      </c>
      <c r="W4420" s="63" t="n">
        <v>0</v>
      </c>
      <c r="X4420" s="63" t="n">
        <v>1</v>
      </c>
      <c r="Y4420" s="63" t="n">
        <f aca="false">IF([2]terrains!L4420&lt;=2.5,1,IF([2]terrains!L4420&lt;=4.5,2,IF([2]terrains!L4420&lt;=6.5,3,4)))</f>
        <v>2</v>
      </c>
      <c r="Z4420" s="63" t="n">
        <f aca="false"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1" t="n">
        <f aca="false">[2]terrains!Z4420*[2]terrains!F4420</f>
        <v>821574.805788</v>
      </c>
    </row>
    <row r="4421" customFormat="false" ht="14.4" hidden="false" customHeight="false" outlineLevel="0" collapsed="false">
      <c r="A4421" s="132" t="n">
        <v>4420</v>
      </c>
      <c r="B4421" s="63" t="n">
        <v>297453.2511</v>
      </c>
      <c r="C4421" s="63" t="n">
        <v>5032424.625</v>
      </c>
      <c r="D4421" s="63" t="s">
        <v>4018</v>
      </c>
      <c r="E4421" s="142" t="n">
        <v>314.8</v>
      </c>
      <c r="F4421" s="139" t="n">
        <f aca="false">[2]terrains!E4421*10.76391</f>
        <v>3388.478868</v>
      </c>
      <c r="G4421" s="63" t="s">
        <v>668</v>
      </c>
      <c r="H4421" s="63" t="n">
        <v>0</v>
      </c>
      <c r="I4421" s="63" t="n">
        <v>0</v>
      </c>
      <c r="J4421" s="63" t="n">
        <f aca="false">IF([2]terrains!L4421=13.5,IF([2]terrains!X4421=1,12,9),-0.392532+1.267037*[2]terrains!L4421+0.472239*[2]terrains!X4421+0.58658*[2]terrains!W4421+0.089417*[2]terrains!V4421+0.531633*[2]terrains!U4421+0.337883*[2]terrains!T4421-0.403545*[2]terrains!S4421)</f>
        <v>1.737997</v>
      </c>
      <c r="K4421" s="140" t="n">
        <f aca="false">IF([2]terrains!I4421=0,[2]terrains!J4421,[2]terrains!I4421)</f>
        <v>1.737997</v>
      </c>
      <c r="L4421" s="63" t="n">
        <v>2</v>
      </c>
      <c r="M4421" s="63" t="n">
        <v>1</v>
      </c>
      <c r="N4421" s="63" t="n">
        <v>3</v>
      </c>
      <c r="O4421" s="63" t="s">
        <v>151</v>
      </c>
      <c r="P4421" s="63" t="n">
        <v>2</v>
      </c>
      <c r="Q4421" s="63" t="n">
        <v>1.5</v>
      </c>
      <c r="R4421" s="63" t="n">
        <v>0</v>
      </c>
      <c r="S4421" s="63" t="n">
        <v>1</v>
      </c>
      <c r="T4421" s="63" t="n">
        <v>0</v>
      </c>
      <c r="U4421" s="63" t="n">
        <v>0</v>
      </c>
      <c r="V4421" s="63" t="n">
        <v>0</v>
      </c>
      <c r="W4421" s="63" t="n">
        <v>0</v>
      </c>
      <c r="X4421" s="63" t="n">
        <v>0</v>
      </c>
      <c r="Y4421" s="63" t="n">
        <f aca="false">IF([2]terrains!L4421&lt;=2.5,1,IF([2]terrains!L4421&lt;=4.5,2,IF([2]terrains!L4421&lt;=6.5,3,4)))</f>
        <v>1</v>
      </c>
      <c r="Z4421" s="63" t="n">
        <f aca="false"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1" t="n">
        <f aca="false">[2]terrains!Z4421*[2]terrains!F4421</f>
        <v>216862.647552</v>
      </c>
    </row>
    <row r="4422" customFormat="false" ht="14.4" hidden="false" customHeight="false" outlineLevel="0" collapsed="false">
      <c r="A4422" s="132" t="n">
        <v>4421</v>
      </c>
      <c r="B4422" s="63" t="n">
        <v>302004.2608</v>
      </c>
      <c r="C4422" s="63" t="n">
        <v>5059125.83342</v>
      </c>
      <c r="D4422" s="63" t="s">
        <v>4019</v>
      </c>
      <c r="E4422" s="142" t="n">
        <v>314.7</v>
      </c>
      <c r="F4422" s="139" t="n">
        <f aca="false">[2]terrains!E4422*10.76391</f>
        <v>3387.402477</v>
      </c>
      <c r="G4422" s="63" t="s">
        <v>303</v>
      </c>
      <c r="H4422" s="63" t="n">
        <v>0</v>
      </c>
      <c r="I4422" s="63" t="n">
        <v>0</v>
      </c>
      <c r="J4422" s="63" t="n">
        <f aca="false">IF([2]terrains!L4422=13.5,IF([2]terrains!X4422=1,12,9),-0.392532+1.267037*[2]terrains!L4422+0.472239*[2]terrains!X4422+0.58658*[2]terrains!W4422+0.089417*[2]terrains!V4422+0.531633*[2]terrains!U4422+0.337883*[2]terrains!T4422-0.403545*[2]terrains!S4422)</f>
        <v>2.7750605</v>
      </c>
      <c r="K4422" s="140" t="n">
        <f aca="false">IF([2]terrains!I4422=0,[2]terrains!J4422,[2]terrains!I4422)</f>
        <v>2.7750605</v>
      </c>
      <c r="L4422" s="63" t="n">
        <v>2.5</v>
      </c>
      <c r="M4422" s="63" t="n">
        <v>0</v>
      </c>
      <c r="N4422" s="63" t="n">
        <v>0</v>
      </c>
      <c r="O4422" s="63" t="s">
        <v>150</v>
      </c>
      <c r="P4422" s="63" t="n">
        <v>0</v>
      </c>
      <c r="Q4422" s="63" t="n">
        <v>0</v>
      </c>
      <c r="R4422" s="63" t="n">
        <v>1</v>
      </c>
      <c r="S4422" s="63" t="n">
        <v>0</v>
      </c>
      <c r="T4422" s="63" t="n">
        <v>0</v>
      </c>
      <c r="U4422" s="63" t="n">
        <v>0</v>
      </c>
      <c r="V4422" s="63" t="n">
        <v>0</v>
      </c>
      <c r="W4422" s="63" t="n">
        <v>0</v>
      </c>
      <c r="X4422" s="63" t="n">
        <v>0</v>
      </c>
      <c r="Y4422" s="63" t="n">
        <f aca="false">IF([2]terrains!L4422&lt;=2.5,1,IF([2]terrains!L4422&lt;=4.5,2,IF([2]terrains!L4422&lt;=6.5,3,4)))</f>
        <v>1</v>
      </c>
      <c r="Z4422" s="63" t="n">
        <f aca="false"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1" t="n">
        <f aca="false">[2]terrains!Z4422*[2]terrains!F4422</f>
        <v>118559.086695</v>
      </c>
    </row>
    <row r="4423" customFormat="false" ht="14.4" hidden="false" customHeight="false" outlineLevel="0" collapsed="false">
      <c r="A4423" s="132" t="n">
        <v>4422</v>
      </c>
      <c r="B4423" s="63" t="n">
        <v>297522.794017</v>
      </c>
      <c r="C4423" s="63" t="n">
        <v>5053864.97894</v>
      </c>
      <c r="D4423" s="63" t="s">
        <v>4020</v>
      </c>
      <c r="E4423" s="142" t="n">
        <v>314.5</v>
      </c>
      <c r="F4423" s="139" t="n">
        <f aca="false">[2]terrains!E4423*10.76391</f>
        <v>3385.249695</v>
      </c>
      <c r="G4423" s="63" t="s">
        <v>307</v>
      </c>
      <c r="H4423" s="63" t="n">
        <v>0.2</v>
      </c>
      <c r="I4423" s="63" t="n">
        <v>1.5</v>
      </c>
      <c r="J4423" s="63" t="n">
        <f aca="false">IF([2]terrains!L4423=13.5,IF([2]terrains!X4423=1,12,9),-0.392532+1.267037*[2]terrains!L4423+0.472239*[2]terrains!X4423+0.58658*[2]terrains!W4423+0.089417*[2]terrains!V4423+0.531633*[2]terrains!U4423+0.337883*[2]terrains!T4423-0.403545*[2]terrains!S4423)</f>
        <v>2.141542</v>
      </c>
      <c r="K4423" s="140" t="n">
        <f aca="false">IF([2]terrains!I4423=0,[2]terrains!J4423,[2]terrains!I4423)</f>
        <v>1.5</v>
      </c>
      <c r="L4423" s="63" t="n">
        <v>2</v>
      </c>
      <c r="M4423" s="63" t="n">
        <v>2</v>
      </c>
      <c r="N4423" s="63" t="n">
        <v>3</v>
      </c>
      <c r="O4423" s="63" t="s">
        <v>150</v>
      </c>
      <c r="P4423" s="63" t="n">
        <v>2</v>
      </c>
      <c r="Q4423" s="63" t="n">
        <v>1.5</v>
      </c>
      <c r="R4423" s="63" t="n">
        <v>1</v>
      </c>
      <c r="S4423" s="63" t="n">
        <v>0</v>
      </c>
      <c r="T4423" s="63" t="n">
        <v>0</v>
      </c>
      <c r="U4423" s="63" t="n">
        <v>0</v>
      </c>
      <c r="V4423" s="63" t="n">
        <v>0</v>
      </c>
      <c r="W4423" s="63" t="n">
        <v>0</v>
      </c>
      <c r="X4423" s="63" t="n">
        <v>0</v>
      </c>
      <c r="Y4423" s="63" t="n">
        <f aca="false">IF([2]terrains!L4423&lt;=2.5,1,IF([2]terrains!L4423&lt;=4.5,2,IF([2]terrains!L4423&lt;=6.5,3,4)))</f>
        <v>1</v>
      </c>
      <c r="Z4423" s="63" t="n">
        <f aca="false"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1" t="n">
        <f aca="false">[2]terrains!Z4423*[2]terrains!F4423</f>
        <v>118483.739325</v>
      </c>
    </row>
    <row r="4424" customFormat="false" ht="14.4" hidden="false" customHeight="false" outlineLevel="0" collapsed="false">
      <c r="A4424" s="132" t="n">
        <v>4423</v>
      </c>
      <c r="B4424" s="63" t="n">
        <v>297529.201624</v>
      </c>
      <c r="C4424" s="63" t="n">
        <v>5053856.22437</v>
      </c>
      <c r="D4424" s="63" t="s">
        <v>4021</v>
      </c>
      <c r="E4424" s="142" t="n">
        <v>314.5</v>
      </c>
      <c r="F4424" s="139" t="n">
        <f aca="false">[2]terrains!E4424*10.76391</f>
        <v>3385.249695</v>
      </c>
      <c r="G4424" s="63" t="s">
        <v>307</v>
      </c>
      <c r="H4424" s="63" t="n">
        <v>0.2</v>
      </c>
      <c r="I4424" s="63" t="n">
        <v>1.5</v>
      </c>
      <c r="J4424" s="63" t="n">
        <f aca="false">IF([2]terrains!L4424=13.5,IF([2]terrains!X4424=1,12,9),-0.392532+1.267037*[2]terrains!L4424+0.472239*[2]terrains!X4424+0.58658*[2]terrains!W4424+0.089417*[2]terrains!V4424+0.531633*[2]terrains!U4424+0.337883*[2]terrains!T4424-0.403545*[2]terrains!S4424)</f>
        <v>2.141542</v>
      </c>
      <c r="K4424" s="140" t="n">
        <f aca="false">IF([2]terrains!I4424=0,[2]terrains!J4424,[2]terrains!I4424)</f>
        <v>1.5</v>
      </c>
      <c r="L4424" s="63" t="n">
        <v>2</v>
      </c>
      <c r="M4424" s="63" t="n">
        <v>2</v>
      </c>
      <c r="N4424" s="63" t="n">
        <v>3</v>
      </c>
      <c r="O4424" s="63" t="s">
        <v>150</v>
      </c>
      <c r="P4424" s="63" t="n">
        <v>2</v>
      </c>
      <c r="Q4424" s="63" t="n">
        <v>1.5</v>
      </c>
      <c r="R4424" s="63" t="n">
        <v>1</v>
      </c>
      <c r="S4424" s="63" t="n">
        <v>0</v>
      </c>
      <c r="T4424" s="63" t="n">
        <v>0</v>
      </c>
      <c r="U4424" s="63" t="n">
        <v>0</v>
      </c>
      <c r="V4424" s="63" t="n">
        <v>0</v>
      </c>
      <c r="W4424" s="63" t="n">
        <v>0</v>
      </c>
      <c r="X4424" s="63" t="n">
        <v>0</v>
      </c>
      <c r="Y4424" s="63" t="n">
        <f aca="false">IF([2]terrains!L4424&lt;=2.5,1,IF([2]terrains!L4424&lt;=4.5,2,IF([2]terrains!L4424&lt;=6.5,3,4)))</f>
        <v>1</v>
      </c>
      <c r="Z4424" s="63" t="n">
        <f aca="false"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1" t="n">
        <f aca="false">[2]terrains!Z4424*[2]terrains!F4424</f>
        <v>118483.739325</v>
      </c>
    </row>
    <row r="4425" customFormat="false" ht="14.4" hidden="false" customHeight="false" outlineLevel="0" collapsed="false">
      <c r="A4425" s="132" t="n">
        <v>4424</v>
      </c>
      <c r="B4425" s="63" t="n">
        <v>301886.069908</v>
      </c>
      <c r="C4425" s="63" t="n">
        <v>5059053.96875</v>
      </c>
      <c r="D4425" s="63" t="s">
        <v>4022</v>
      </c>
      <c r="E4425" s="142" t="n">
        <v>314.5</v>
      </c>
      <c r="F4425" s="139" t="n">
        <f aca="false">[2]terrains!E4425*10.76391</f>
        <v>3385.249695</v>
      </c>
      <c r="G4425" s="63" t="s">
        <v>303</v>
      </c>
      <c r="H4425" s="63" t="n">
        <v>0</v>
      </c>
      <c r="I4425" s="63" t="n">
        <v>0</v>
      </c>
      <c r="J4425" s="63" t="n">
        <f aca="false">IF([2]terrains!L4425=13.5,IF([2]terrains!X4425=1,12,9),-0.392532+1.267037*[2]terrains!L4425+0.472239*[2]terrains!X4425+0.58658*[2]terrains!W4425+0.089417*[2]terrains!V4425+0.531633*[2]terrains!U4425+0.337883*[2]terrains!T4425-0.403545*[2]terrains!S4425)</f>
        <v>2.7750605</v>
      </c>
      <c r="K4425" s="140" t="n">
        <f aca="false">IF([2]terrains!I4425=0,[2]terrains!J4425,[2]terrains!I4425)</f>
        <v>2.7750605</v>
      </c>
      <c r="L4425" s="63" t="n">
        <v>2.5</v>
      </c>
      <c r="M4425" s="63" t="n">
        <v>0</v>
      </c>
      <c r="N4425" s="63" t="n">
        <v>0</v>
      </c>
      <c r="O4425" s="63" t="s">
        <v>150</v>
      </c>
      <c r="P4425" s="63" t="n">
        <v>0</v>
      </c>
      <c r="Q4425" s="63" t="n">
        <v>0</v>
      </c>
      <c r="R4425" s="63" t="n">
        <v>1</v>
      </c>
      <c r="S4425" s="63" t="n">
        <v>0</v>
      </c>
      <c r="T4425" s="63" t="n">
        <v>0</v>
      </c>
      <c r="U4425" s="63" t="n">
        <v>0</v>
      </c>
      <c r="V4425" s="63" t="n">
        <v>0</v>
      </c>
      <c r="W4425" s="63" t="n">
        <v>0</v>
      </c>
      <c r="X4425" s="63" t="n">
        <v>0</v>
      </c>
      <c r="Y4425" s="63" t="n">
        <f aca="false">IF([2]terrains!L4425&lt;=2.5,1,IF([2]terrains!L4425&lt;=4.5,2,IF([2]terrains!L4425&lt;=6.5,3,4)))</f>
        <v>1</v>
      </c>
      <c r="Z4425" s="63" t="n">
        <f aca="false"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1" t="n">
        <f aca="false">[2]terrains!Z4425*[2]terrains!F4425</f>
        <v>118483.739325</v>
      </c>
    </row>
    <row r="4426" customFormat="false" ht="14.4" hidden="false" customHeight="false" outlineLevel="0" collapsed="false">
      <c r="A4426" s="132" t="n">
        <v>4425</v>
      </c>
      <c r="B4426" s="63" t="n">
        <v>293253.6399</v>
      </c>
      <c r="C4426" s="63" t="n">
        <v>5034192.39</v>
      </c>
      <c r="D4426" s="63" t="s">
        <v>4023</v>
      </c>
      <c r="E4426" s="142" t="n">
        <v>314.3</v>
      </c>
      <c r="F4426" s="139" t="n">
        <f aca="false">[2]terrains!E4426*10.76391</f>
        <v>3383.096913</v>
      </c>
      <c r="G4426" s="63" t="s">
        <v>1211</v>
      </c>
      <c r="H4426" s="63" t="n">
        <v>0.1</v>
      </c>
      <c r="I4426" s="63" t="n">
        <v>3</v>
      </c>
      <c r="J4426" s="63" t="n">
        <f aca="false">IF([2]terrains!L4426=13.5,IF([2]terrains!X4426=1,12,9),-0.392532+1.267037*[2]terrains!L4426+0.472239*[2]terrains!X4426+0.58658*[2]terrains!W4426+0.089417*[2]terrains!V4426+0.531633*[2]terrains!U4426+0.337883*[2]terrains!T4426-0.403545*[2]terrains!S4426)</f>
        <v>2.7750605</v>
      </c>
      <c r="K4426" s="140" t="n">
        <f aca="false">IF([2]terrains!I4426=0,[2]terrains!J4426,[2]terrains!I4426)</f>
        <v>3</v>
      </c>
      <c r="L4426" s="63" t="n">
        <v>2.5</v>
      </c>
      <c r="M4426" s="63" t="n">
        <v>2</v>
      </c>
      <c r="N4426" s="63" t="n">
        <v>4</v>
      </c>
      <c r="O4426" s="63" t="s">
        <v>150</v>
      </c>
      <c r="P4426" s="63" t="n">
        <v>2</v>
      </c>
      <c r="Q4426" s="63" t="n">
        <v>1.5</v>
      </c>
      <c r="R4426" s="63" t="n">
        <v>1</v>
      </c>
      <c r="S4426" s="63" t="n">
        <v>0</v>
      </c>
      <c r="T4426" s="63" t="n">
        <v>0</v>
      </c>
      <c r="U4426" s="63" t="n">
        <v>0</v>
      </c>
      <c r="V4426" s="63" t="n">
        <v>0</v>
      </c>
      <c r="W4426" s="63" t="n">
        <v>0</v>
      </c>
      <c r="X4426" s="63" t="n">
        <v>0</v>
      </c>
      <c r="Y4426" s="63" t="n">
        <f aca="false">IF([2]terrains!L4426&lt;=2.5,1,IF([2]terrains!L4426&lt;=4.5,2,IF([2]terrains!L4426&lt;=6.5,3,4)))</f>
        <v>1</v>
      </c>
      <c r="Z4426" s="63" t="n">
        <f aca="false"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1" t="n">
        <f aca="false">[2]terrains!Z4426*[2]terrains!F4426</f>
        <v>118408.391955</v>
      </c>
    </row>
    <row r="4427" customFormat="false" ht="14.4" hidden="false" customHeight="false" outlineLevel="0" collapsed="false">
      <c r="A4427" s="132" t="n">
        <v>4426</v>
      </c>
      <c r="B4427" s="63" t="n">
        <v>297510.04927</v>
      </c>
      <c r="C4427" s="63" t="n">
        <v>5053625.12808</v>
      </c>
      <c r="D4427" s="63" t="s">
        <v>4024</v>
      </c>
      <c r="E4427" s="142" t="n">
        <v>314.2</v>
      </c>
      <c r="F4427" s="139" t="n">
        <f aca="false">[2]terrains!E4427*10.76391</f>
        <v>3382.020522</v>
      </c>
      <c r="G4427" s="63" t="s">
        <v>307</v>
      </c>
      <c r="H4427" s="63" t="n">
        <v>0.2</v>
      </c>
      <c r="I4427" s="63" t="n">
        <v>1.5</v>
      </c>
      <c r="J4427" s="63" t="n">
        <f aca="false">IF([2]terrains!L4427=13.5,IF([2]terrains!X4427=1,12,9),-0.392532+1.267037*[2]terrains!L4427+0.472239*[2]terrains!X4427+0.58658*[2]terrains!W4427+0.089417*[2]terrains!V4427+0.531633*[2]terrains!U4427+0.337883*[2]terrains!T4427-0.403545*[2]terrains!S4427)</f>
        <v>2.141542</v>
      </c>
      <c r="K4427" s="140" t="n">
        <f aca="false">IF([2]terrains!I4427=0,[2]terrains!J4427,[2]terrains!I4427)</f>
        <v>1.5</v>
      </c>
      <c r="L4427" s="63" t="n">
        <v>2</v>
      </c>
      <c r="M4427" s="63" t="n">
        <v>2</v>
      </c>
      <c r="N4427" s="63" t="n">
        <v>3</v>
      </c>
      <c r="O4427" s="63" t="s">
        <v>150</v>
      </c>
      <c r="P4427" s="63" t="n">
        <v>2</v>
      </c>
      <c r="Q4427" s="63" t="n">
        <v>1.5</v>
      </c>
      <c r="R4427" s="63" t="n">
        <v>1</v>
      </c>
      <c r="S4427" s="63" t="n">
        <v>0</v>
      </c>
      <c r="T4427" s="63" t="n">
        <v>0</v>
      </c>
      <c r="U4427" s="63" t="n">
        <v>0</v>
      </c>
      <c r="V4427" s="63" t="n">
        <v>0</v>
      </c>
      <c r="W4427" s="63" t="n">
        <v>0</v>
      </c>
      <c r="X4427" s="63" t="n">
        <v>0</v>
      </c>
      <c r="Y4427" s="63" t="n">
        <f aca="false">IF([2]terrains!L4427&lt;=2.5,1,IF([2]terrains!L4427&lt;=4.5,2,IF([2]terrains!L4427&lt;=6.5,3,4)))</f>
        <v>1</v>
      </c>
      <c r="Z4427" s="63" t="n">
        <f aca="false"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1" t="n">
        <f aca="false">[2]terrains!Z4427*[2]terrains!F4427</f>
        <v>118370.71827</v>
      </c>
    </row>
    <row r="4428" customFormat="false" ht="14.4" hidden="false" customHeight="false" outlineLevel="0" collapsed="false">
      <c r="A4428" s="132" t="n">
        <v>4427</v>
      </c>
      <c r="B4428" s="63" t="n">
        <v>298747.7716</v>
      </c>
      <c r="C4428" s="63" t="n">
        <v>5040307.374</v>
      </c>
      <c r="D4428" s="63" t="s">
        <v>4025</v>
      </c>
      <c r="E4428" s="142" t="n">
        <v>314</v>
      </c>
      <c r="F4428" s="139" t="n">
        <f aca="false">[2]terrains!E4428*10.76391</f>
        <v>3379.86774</v>
      </c>
      <c r="G4428" s="63" t="s">
        <v>1303</v>
      </c>
      <c r="H4428" s="63" t="n">
        <v>0</v>
      </c>
      <c r="I4428" s="63" t="n">
        <v>3</v>
      </c>
      <c r="J4428" s="63" t="n">
        <f aca="false"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40" t="n">
        <f aca="false">IF([2]terrains!I4428=0,[2]terrains!J4428,[2]terrains!I4428)</f>
        <v>3</v>
      </c>
      <c r="L4428" s="63" t="n">
        <v>2.5</v>
      </c>
      <c r="M4428" s="63" t="n">
        <v>0</v>
      </c>
      <c r="N4428" s="63" t="n">
        <v>0</v>
      </c>
      <c r="O4428" s="63" t="s">
        <v>156</v>
      </c>
      <c r="P4428" s="63" t="n">
        <v>0</v>
      </c>
      <c r="Q4428" s="63" t="n">
        <v>0</v>
      </c>
      <c r="R4428" s="63" t="n">
        <v>0</v>
      </c>
      <c r="S4428" s="63" t="n">
        <v>0</v>
      </c>
      <c r="T4428" s="63" t="n">
        <v>0</v>
      </c>
      <c r="U4428" s="63" t="n">
        <v>0</v>
      </c>
      <c r="V4428" s="63" t="n">
        <v>0</v>
      </c>
      <c r="W4428" s="63" t="n">
        <v>0</v>
      </c>
      <c r="X4428" s="63" t="n">
        <v>1</v>
      </c>
      <c r="Y4428" s="63" t="n">
        <f aca="false">IF([2]terrains!L4428&lt;=2.5,1,IF([2]terrains!L4428&lt;=4.5,2,IF([2]terrains!L4428&lt;=6.5,3,4)))</f>
        <v>1</v>
      </c>
      <c r="Z4428" s="63" t="n">
        <f aca="false"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1" t="n">
        <f aca="false">[2]terrains!Z4428*[2]terrains!F4428</f>
        <v>642174.8706</v>
      </c>
    </row>
    <row r="4429" customFormat="false" ht="14.4" hidden="false" customHeight="false" outlineLevel="0" collapsed="false">
      <c r="A4429" s="132" t="n">
        <v>4428</v>
      </c>
      <c r="B4429" s="63" t="n">
        <v>291638.523705</v>
      </c>
      <c r="C4429" s="63" t="n">
        <v>5032625.09934</v>
      </c>
      <c r="D4429" s="63" t="s">
        <v>4026</v>
      </c>
      <c r="E4429" s="142" t="n">
        <v>313.6</v>
      </c>
      <c r="F4429" s="139" t="n">
        <f aca="false">[2]terrains!E4429*10.76391</f>
        <v>3375.562176</v>
      </c>
      <c r="G4429" s="63" t="s">
        <v>168</v>
      </c>
      <c r="H4429" s="63" t="n">
        <v>0.2</v>
      </c>
      <c r="I4429" s="63" t="n">
        <v>5</v>
      </c>
      <c r="J4429" s="63" t="n">
        <f aca="false">IF([2]terrains!L4429=13.5,IF([2]terrains!X4429=1,12,9),-0.392532+1.267037*[2]terrains!L4429+0.472239*[2]terrains!X4429+0.58658*[2]terrains!W4429+0.089417*[2]terrains!V4429+0.531633*[2]terrains!U4429+0.337883*[2]terrains!T4429-0.403545*[2]terrains!S4429)</f>
        <v>2.3715155</v>
      </c>
      <c r="K4429" s="140" t="n">
        <f aca="false">IF([2]terrains!I4429=0,[2]terrains!J4429,[2]terrains!I4429)</f>
        <v>5</v>
      </c>
      <c r="L4429" s="63" t="n">
        <v>2.5</v>
      </c>
      <c r="M4429" s="63" t="n">
        <v>2</v>
      </c>
      <c r="N4429" s="63" t="n">
        <v>6</v>
      </c>
      <c r="O4429" s="63" t="s">
        <v>151</v>
      </c>
      <c r="P4429" s="63" t="n">
        <v>2</v>
      </c>
      <c r="Q4429" s="63" t="n">
        <v>1.5</v>
      </c>
      <c r="R4429" s="63" t="n">
        <v>0</v>
      </c>
      <c r="S4429" s="63" t="n">
        <v>1</v>
      </c>
      <c r="T4429" s="63" t="n">
        <v>0</v>
      </c>
      <c r="U4429" s="63" t="n">
        <v>0</v>
      </c>
      <c r="V4429" s="63" t="n">
        <v>0</v>
      </c>
      <c r="W4429" s="63" t="n">
        <v>0</v>
      </c>
      <c r="X4429" s="63" t="n">
        <v>0</v>
      </c>
      <c r="Y4429" s="63" t="n">
        <f aca="false">IF([2]terrains!L4429&lt;=2.5,1,IF([2]terrains!L4429&lt;=4.5,2,IF([2]terrains!L4429&lt;=6.5,3,4)))</f>
        <v>1</v>
      </c>
      <c r="Z4429" s="63" t="n">
        <f aca="false"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1" t="n">
        <f aca="false">[2]terrains!Z4429*[2]terrains!F4429</f>
        <v>216035.979264</v>
      </c>
    </row>
    <row r="4430" customFormat="false" ht="14.4" hidden="false" customHeight="false" outlineLevel="0" collapsed="false">
      <c r="A4430" s="132" t="n">
        <v>4429</v>
      </c>
      <c r="B4430" s="63" t="n">
        <v>290565.134219</v>
      </c>
      <c r="C4430" s="63" t="n">
        <v>5041621.20292</v>
      </c>
      <c r="D4430" s="63" t="s">
        <v>4027</v>
      </c>
      <c r="E4430" s="142" t="n">
        <v>313.3</v>
      </c>
      <c r="F4430" s="139" t="n">
        <f aca="false">[2]terrains!E4430*10.76391</f>
        <v>3372.333003</v>
      </c>
      <c r="G4430" s="63" t="s">
        <v>394</v>
      </c>
      <c r="H4430" s="63" t="n">
        <v>0</v>
      </c>
      <c r="I4430" s="63" t="n">
        <v>0</v>
      </c>
      <c r="J4430" s="63" t="n">
        <f aca="false">IF([2]terrains!L4430=13.5,IF([2]terrains!X4430=1,12,9),-0.392532+1.267037*[2]terrains!L4430+0.472239*[2]terrains!X4430+0.58658*[2]terrains!W4430+0.089417*[2]terrains!V4430+0.531633*[2]terrains!U4430+0.337883*[2]terrains!T4430-0.403545*[2]terrains!S4430)</f>
        <v>3.005034</v>
      </c>
      <c r="K4430" s="140" t="n">
        <f aca="false">IF([2]terrains!I4430=0,[2]terrains!J4430,[2]terrains!I4430)</f>
        <v>3.005034</v>
      </c>
      <c r="L4430" s="63" t="n">
        <v>3</v>
      </c>
      <c r="M4430" s="63" t="n">
        <v>3</v>
      </c>
      <c r="N4430" s="63" t="n">
        <v>6</v>
      </c>
      <c r="O4430" s="63" t="s">
        <v>151</v>
      </c>
      <c r="P4430" s="63" t="n">
        <v>2</v>
      </c>
      <c r="Q4430" s="63" t="n">
        <v>2.5</v>
      </c>
      <c r="R4430" s="63" t="n">
        <v>0</v>
      </c>
      <c r="S4430" s="63" t="n">
        <v>1</v>
      </c>
      <c r="T4430" s="63" t="n">
        <v>0</v>
      </c>
      <c r="U4430" s="63" t="n">
        <v>0</v>
      </c>
      <c r="V4430" s="63" t="n">
        <v>0</v>
      </c>
      <c r="W4430" s="63" t="n">
        <v>0</v>
      </c>
      <c r="X4430" s="63" t="n">
        <v>0</v>
      </c>
      <c r="Y4430" s="63" t="n">
        <f aca="false">IF([2]terrains!L4430&lt;=2.5,1,IF([2]terrains!L4430&lt;=4.5,2,IF([2]terrains!L4430&lt;=6.5,3,4)))</f>
        <v>2</v>
      </c>
      <c r="Z4430" s="63" t="n">
        <f aca="false"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1" t="n">
        <f aca="false">[2]terrains!Z4430*[2]terrains!F4430</f>
        <v>215829.312192</v>
      </c>
    </row>
    <row r="4431" customFormat="false" ht="14.4" hidden="false" customHeight="false" outlineLevel="0" collapsed="false">
      <c r="A4431" s="132" t="n">
        <v>4430</v>
      </c>
      <c r="B4431" s="63" t="n">
        <v>300192.1366</v>
      </c>
      <c r="C4431" s="63" t="n">
        <v>5038290.62</v>
      </c>
      <c r="D4431" s="63" t="s">
        <v>4028</v>
      </c>
      <c r="E4431" s="142" t="n">
        <v>312.7</v>
      </c>
      <c r="F4431" s="139" t="n">
        <f aca="false">[2]terrains!E4431*10.76391</f>
        <v>3365.874657</v>
      </c>
      <c r="G4431" s="63" t="s">
        <v>505</v>
      </c>
      <c r="H4431" s="63" t="n">
        <v>0</v>
      </c>
      <c r="I4431" s="63" t="n">
        <v>0</v>
      </c>
      <c r="J4431" s="63" t="n">
        <f aca="false">IF([2]terrains!L4431=13.5,IF([2]terrains!X4431=1,12,9),-0.392532+1.267037*[2]terrains!L4431+0.472239*[2]terrains!X4431+0.58658*[2]terrains!W4431+0.089417*[2]terrains!V4431+0.531633*[2]terrains!U4431+0.337883*[2]terrains!T4431-0.403545*[2]terrains!S4431)</f>
        <v>3.1129435</v>
      </c>
      <c r="K4431" s="140" t="n">
        <f aca="false">IF([2]terrains!I4431=0,[2]terrains!J4431,[2]terrains!I4431)</f>
        <v>3.1129435</v>
      </c>
      <c r="L4431" s="63" t="n">
        <v>2.5</v>
      </c>
      <c r="M4431" s="63" t="n">
        <v>1</v>
      </c>
      <c r="N4431" s="63" t="n">
        <v>4</v>
      </c>
      <c r="O4431" s="63" t="s">
        <v>152</v>
      </c>
      <c r="P4431" s="63" t="n">
        <v>2</v>
      </c>
      <c r="Q4431" s="63" t="n">
        <v>2</v>
      </c>
      <c r="R4431" s="63" t="n">
        <v>0</v>
      </c>
      <c r="S4431" s="63" t="n">
        <v>0</v>
      </c>
      <c r="T4431" s="63" t="n">
        <v>1</v>
      </c>
      <c r="U4431" s="63" t="n">
        <v>0</v>
      </c>
      <c r="V4431" s="63" t="n">
        <v>0</v>
      </c>
      <c r="W4431" s="63" t="n">
        <v>0</v>
      </c>
      <c r="X4431" s="63" t="n">
        <v>0</v>
      </c>
      <c r="Y4431" s="63" t="n">
        <f aca="false">IF([2]terrains!L4431&lt;=2.5,1,IF([2]terrains!L4431&lt;=4.5,2,IF([2]terrains!L4431&lt;=6.5,3,4)))</f>
        <v>1</v>
      </c>
      <c r="Z4431" s="63" t="n">
        <f aca="false"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1" t="n">
        <f aca="false">[2]terrains!Z4431*[2]terrains!F4431</f>
        <v>286099.345845</v>
      </c>
    </row>
    <row r="4432" customFormat="false" ht="14.4" hidden="false" customHeight="false" outlineLevel="0" collapsed="false">
      <c r="A4432" s="132" t="n">
        <v>4431</v>
      </c>
      <c r="B4432" s="63" t="n">
        <v>297051.932</v>
      </c>
      <c r="C4432" s="63" t="n">
        <v>5042923.875</v>
      </c>
      <c r="D4432" s="63" t="s">
        <v>4029</v>
      </c>
      <c r="E4432" s="142" t="n">
        <v>312.5</v>
      </c>
      <c r="F4432" s="139" t="n">
        <f aca="false">[2]terrains!E4432*10.76391</f>
        <v>3363.721875</v>
      </c>
      <c r="G4432" s="63" t="s">
        <v>3564</v>
      </c>
      <c r="H4432" s="63" t="n">
        <v>1</v>
      </c>
      <c r="I4432" s="63" t="n">
        <v>4</v>
      </c>
      <c r="J4432" s="63" t="n">
        <f aca="false">IF([2]terrains!L4432=13.5,IF([2]terrains!X4432=1,12,9),-0.392532+1.267037*[2]terrains!L4432+0.472239*[2]terrains!X4432+0.58658*[2]terrains!W4432+0.089417*[2]terrains!V4432+0.531633*[2]terrains!U4432+0.337883*[2]terrains!T4432-0.403545*[2]terrains!S4432)</f>
        <v>3.497996</v>
      </c>
      <c r="K4432" s="140" t="n">
        <f aca="false">IF([2]terrains!I4432=0,[2]terrains!J4432,[2]terrains!I4432)</f>
        <v>4</v>
      </c>
      <c r="L4432" s="63" t="n">
        <v>3</v>
      </c>
      <c r="M4432" s="63" t="n">
        <v>2</v>
      </c>
      <c r="N4432" s="63" t="n">
        <v>4</v>
      </c>
      <c r="O4432" s="63" t="s">
        <v>154</v>
      </c>
      <c r="P4432" s="63" t="n">
        <v>3</v>
      </c>
      <c r="Q4432" s="63" t="n">
        <v>2.5</v>
      </c>
      <c r="R4432" s="63" t="n">
        <v>0</v>
      </c>
      <c r="S4432" s="63" t="n">
        <v>0</v>
      </c>
      <c r="T4432" s="63" t="n">
        <v>0</v>
      </c>
      <c r="U4432" s="63" t="n">
        <v>0</v>
      </c>
      <c r="V4432" s="63" t="n">
        <v>1</v>
      </c>
      <c r="W4432" s="63" t="n">
        <v>0</v>
      </c>
      <c r="X4432" s="63" t="n">
        <v>0</v>
      </c>
      <c r="Y4432" s="63" t="n">
        <f aca="false">IF([2]terrains!L4432&lt;=2.5,1,IF([2]terrains!L4432&lt;=4.5,2,IF([2]terrains!L4432&lt;=6.5,3,4)))</f>
        <v>2</v>
      </c>
      <c r="Z4432" s="63" t="n">
        <f aca="false"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1" t="n">
        <f aca="false">[2]terrains!Z4432*[2]terrains!F4432</f>
        <v>598742.49375</v>
      </c>
    </row>
    <row r="4433" customFormat="false" ht="14.4" hidden="false" customHeight="false" outlineLevel="0" collapsed="false">
      <c r="A4433" s="132" t="n">
        <v>4432</v>
      </c>
      <c r="B4433" s="63" t="n">
        <v>293624.961125</v>
      </c>
      <c r="C4433" s="63" t="n">
        <v>5050638.74235</v>
      </c>
      <c r="D4433" s="63" t="s">
        <v>4030</v>
      </c>
      <c r="E4433" s="142" t="n">
        <v>312.1</v>
      </c>
      <c r="F4433" s="139" t="n">
        <f aca="false">[2]terrains!E4433*10.76391</f>
        <v>3359.416311</v>
      </c>
      <c r="G4433" s="63" t="s">
        <v>902</v>
      </c>
      <c r="H4433" s="63" t="n">
        <v>0</v>
      </c>
      <c r="I4433" s="63" t="n">
        <v>0</v>
      </c>
      <c r="J4433" s="63" t="n">
        <f aca="false">IF([2]terrains!L4433=13.5,IF([2]terrains!X4433=1,12,9),-0.392532+1.267037*[2]terrains!L4433+0.472239*[2]terrains!X4433+0.58658*[2]terrains!W4433+0.089417*[2]terrains!V4433+0.531633*[2]terrains!U4433+0.337883*[2]terrains!T4433-0.403545*[2]terrains!S4433)</f>
        <v>3.6385525</v>
      </c>
      <c r="K4433" s="140" t="n">
        <f aca="false">IF([2]terrains!I4433=0,[2]terrains!J4433,[2]terrains!I4433)</f>
        <v>3.6385525</v>
      </c>
      <c r="L4433" s="63" t="n">
        <v>3.5</v>
      </c>
      <c r="M4433" s="63" t="n">
        <v>2</v>
      </c>
      <c r="N4433" s="63" t="n">
        <v>8</v>
      </c>
      <c r="O4433" s="63" t="s">
        <v>151</v>
      </c>
      <c r="P4433" s="63" t="n">
        <v>2</v>
      </c>
      <c r="Q4433" s="63" t="n">
        <v>2.5</v>
      </c>
      <c r="R4433" s="63" t="n">
        <v>0</v>
      </c>
      <c r="S4433" s="63" t="n">
        <v>1</v>
      </c>
      <c r="T4433" s="63" t="n">
        <v>0</v>
      </c>
      <c r="U4433" s="63" t="n">
        <v>0</v>
      </c>
      <c r="V4433" s="63" t="n">
        <v>0</v>
      </c>
      <c r="W4433" s="63" t="n">
        <v>0</v>
      </c>
      <c r="X4433" s="63" t="n">
        <v>0</v>
      </c>
      <c r="Y4433" s="63" t="n">
        <f aca="false">IF([2]terrains!L4433&lt;=2.5,1,IF([2]terrains!L4433&lt;=4.5,2,IF([2]terrains!L4433&lt;=6.5,3,4)))</f>
        <v>2</v>
      </c>
      <c r="Z4433" s="63" t="n">
        <f aca="false"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1" t="n">
        <f aca="false">[2]terrains!Z4433*[2]terrains!F4433</f>
        <v>215002.643904</v>
      </c>
    </row>
    <row r="4434" customFormat="false" ht="14.4" hidden="false" customHeight="false" outlineLevel="0" collapsed="false">
      <c r="A4434" s="132" t="n">
        <v>4433</v>
      </c>
      <c r="B4434" s="63" t="n">
        <v>300358.517493</v>
      </c>
      <c r="C4434" s="63" t="n">
        <v>5042058.98225</v>
      </c>
      <c r="D4434" s="63" t="s">
        <v>4031</v>
      </c>
      <c r="E4434" s="142" t="n">
        <v>311.6</v>
      </c>
      <c r="F4434" s="139" t="n">
        <f aca="false">[2]terrains!E4434*10.76391</f>
        <v>3354.034356</v>
      </c>
      <c r="G4434" s="63" t="s">
        <v>1070</v>
      </c>
      <c r="H4434" s="63" t="n">
        <v>0</v>
      </c>
      <c r="I4434" s="63" t="n">
        <v>3</v>
      </c>
      <c r="J4434" s="63" t="n">
        <f aca="false"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40" t="n">
        <f aca="false">IF([2]terrains!I4434=0,[2]terrains!J4434,[2]terrains!I4434)</f>
        <v>3</v>
      </c>
      <c r="L4434" s="63" t="n">
        <v>2.5</v>
      </c>
      <c r="M4434" s="63" t="n">
        <v>2</v>
      </c>
      <c r="N4434" s="63" t="n">
        <v>0</v>
      </c>
      <c r="O4434" s="63" t="s">
        <v>154</v>
      </c>
      <c r="P4434" s="63" t="n">
        <v>3</v>
      </c>
      <c r="Q4434" s="63" t="n">
        <v>2.5</v>
      </c>
      <c r="R4434" s="63" t="n">
        <v>0</v>
      </c>
      <c r="S4434" s="63" t="n">
        <v>0</v>
      </c>
      <c r="T4434" s="63" t="n">
        <v>0</v>
      </c>
      <c r="U4434" s="63" t="n">
        <v>0</v>
      </c>
      <c r="V4434" s="63" t="n">
        <v>1</v>
      </c>
      <c r="W4434" s="63" t="n">
        <v>0</v>
      </c>
      <c r="X4434" s="63" t="n">
        <v>0</v>
      </c>
      <c r="Y4434" s="63" t="n">
        <f aca="false">IF([2]terrains!L4434&lt;=2.5,1,IF([2]terrains!L4434&lt;=4.5,2,IF([2]terrains!L4434&lt;=6.5,3,4)))</f>
        <v>1</v>
      </c>
      <c r="Z4434" s="63" t="n">
        <f aca="false"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1" t="n">
        <f aca="false">[2]terrains!Z4434*[2]terrains!F4434</f>
        <v>489689.015976</v>
      </c>
    </row>
    <row r="4435" customFormat="false" ht="14.4" hidden="false" customHeight="false" outlineLevel="0" collapsed="false">
      <c r="A4435" s="132" t="n">
        <v>4434</v>
      </c>
      <c r="B4435" s="63" t="n">
        <v>298698.039535</v>
      </c>
      <c r="C4435" s="63" t="n">
        <v>5041929.28198</v>
      </c>
      <c r="D4435" s="63" t="s">
        <v>4032</v>
      </c>
      <c r="E4435" s="142" t="n">
        <v>311.5</v>
      </c>
      <c r="F4435" s="139" t="n">
        <f aca="false">[2]terrains!E4435*10.76391</f>
        <v>3352.957965</v>
      </c>
      <c r="G4435" s="63" t="s">
        <v>207</v>
      </c>
      <c r="H4435" s="63" t="n">
        <v>0</v>
      </c>
      <c r="I4435" s="63" t="n">
        <v>0</v>
      </c>
      <c r="J4435" s="63" t="n">
        <f aca="false"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40" t="n">
        <f aca="false">IF([2]terrains!I4435=0,[2]terrains!J4435,[2]terrains!I4435)</f>
        <v>3.2472995</v>
      </c>
      <c r="L4435" s="63" t="n">
        <v>2.5</v>
      </c>
      <c r="M4435" s="63" t="n">
        <v>2</v>
      </c>
      <c r="N4435" s="63" t="n">
        <v>4</v>
      </c>
      <c r="O4435" s="63" t="s">
        <v>156</v>
      </c>
      <c r="P4435" s="63" t="n">
        <v>2</v>
      </c>
      <c r="Q4435" s="63" t="n">
        <v>2.5</v>
      </c>
      <c r="R4435" s="63" t="n">
        <v>0</v>
      </c>
      <c r="S4435" s="63" t="n">
        <v>0</v>
      </c>
      <c r="T4435" s="63" t="n">
        <v>0</v>
      </c>
      <c r="U4435" s="63" t="n">
        <v>0</v>
      </c>
      <c r="V4435" s="63" t="n">
        <v>0</v>
      </c>
      <c r="W4435" s="63" t="n">
        <v>0</v>
      </c>
      <c r="X4435" s="63" t="n">
        <v>1</v>
      </c>
      <c r="Y4435" s="63" t="n">
        <f aca="false">IF([2]terrains!L4435&lt;=2.5,1,IF([2]terrains!L4435&lt;=4.5,2,IF([2]terrains!L4435&lt;=6.5,3,4)))</f>
        <v>1</v>
      </c>
      <c r="Z4435" s="63" t="n">
        <f aca="false"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1" t="n">
        <f aca="false">[2]terrains!Z4435*[2]terrains!F4435</f>
        <v>637062.01335</v>
      </c>
    </row>
    <row r="4436" customFormat="false" ht="14.4" hidden="false" customHeight="false" outlineLevel="0" collapsed="false">
      <c r="A4436" s="132" t="n">
        <v>4435</v>
      </c>
      <c r="B4436" s="63" t="n">
        <v>299550.426358</v>
      </c>
      <c r="C4436" s="63" t="n">
        <v>5044254.50319</v>
      </c>
      <c r="D4436" s="63" t="s">
        <v>4033</v>
      </c>
      <c r="E4436" s="142" t="n">
        <v>311.5</v>
      </c>
      <c r="F4436" s="139" t="n">
        <f aca="false">[2]terrains!E4436*10.76391</f>
        <v>3352.957965</v>
      </c>
      <c r="G4436" s="63" t="s">
        <v>207</v>
      </c>
      <c r="H4436" s="63" t="n">
        <v>0</v>
      </c>
      <c r="I4436" s="63" t="n">
        <v>0</v>
      </c>
      <c r="J4436" s="63" t="n">
        <f aca="false"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40" t="n">
        <f aca="false">IF([2]terrains!I4436=0,[2]terrains!J4436,[2]terrains!I4436)</f>
        <v>2.8644775</v>
      </c>
      <c r="L4436" s="63" t="n">
        <v>2.5</v>
      </c>
      <c r="M4436" s="63" t="n">
        <v>2</v>
      </c>
      <c r="N4436" s="63" t="n">
        <v>4</v>
      </c>
      <c r="O4436" s="63" t="s">
        <v>154</v>
      </c>
      <c r="P4436" s="63" t="n">
        <v>2</v>
      </c>
      <c r="Q4436" s="63" t="n">
        <v>2.5</v>
      </c>
      <c r="R4436" s="63" t="n">
        <v>0</v>
      </c>
      <c r="S4436" s="63" t="n">
        <v>0</v>
      </c>
      <c r="T4436" s="63" t="n">
        <v>0</v>
      </c>
      <c r="U4436" s="63" t="n">
        <v>0</v>
      </c>
      <c r="V4436" s="63" t="n">
        <v>1</v>
      </c>
      <c r="W4436" s="63" t="n">
        <v>0</v>
      </c>
      <c r="X4436" s="63" t="n">
        <v>0</v>
      </c>
      <c r="Y4436" s="63" t="n">
        <f aca="false">IF([2]terrains!L4436&lt;=2.5,1,IF([2]terrains!L4436&lt;=4.5,2,IF([2]terrains!L4436&lt;=6.5,3,4)))</f>
        <v>1</v>
      </c>
      <c r="Z4436" s="63" t="n">
        <f aca="false"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1" t="n">
        <f aca="false">[2]terrains!Z4436*[2]terrains!F4436</f>
        <v>489531.86289</v>
      </c>
    </row>
    <row r="4437" customFormat="false" ht="14.4" hidden="false" customHeight="false" outlineLevel="0" collapsed="false">
      <c r="A4437" s="132" t="n">
        <v>4436</v>
      </c>
      <c r="B4437" s="63" t="n">
        <v>299218.259861</v>
      </c>
      <c r="C4437" s="63" t="n">
        <v>5057186.34731</v>
      </c>
      <c r="D4437" s="63" t="s">
        <v>4034</v>
      </c>
      <c r="E4437" s="142" t="n">
        <v>311.5</v>
      </c>
      <c r="F4437" s="139" t="n">
        <f aca="false">[2]terrains!E4437*10.76391</f>
        <v>3352.957965</v>
      </c>
      <c r="G4437" s="63" t="s">
        <v>346</v>
      </c>
      <c r="H4437" s="63" t="n">
        <v>0</v>
      </c>
      <c r="I4437" s="63" t="n">
        <v>0</v>
      </c>
      <c r="J4437" s="63" t="n">
        <f aca="false">IF([2]terrains!L4437=13.5,IF([2]terrains!X4437=1,12,9),-0.392532+1.267037*[2]terrains!L4437+0.472239*[2]terrains!X4437+0.58658*[2]terrains!W4437+0.089417*[2]terrains!V4437+0.531633*[2]terrains!U4437+0.337883*[2]terrains!T4437-0.403545*[2]terrains!S4437)</f>
        <v>2.7750605</v>
      </c>
      <c r="K4437" s="140" t="n">
        <f aca="false">IF([2]terrains!I4437=0,[2]terrains!J4437,[2]terrains!I4437)</f>
        <v>2.7750605</v>
      </c>
      <c r="L4437" s="63" t="n">
        <v>2.5</v>
      </c>
      <c r="M4437" s="63" t="n">
        <v>2</v>
      </c>
      <c r="N4437" s="63" t="n">
        <v>4</v>
      </c>
      <c r="O4437" s="63" t="s">
        <v>150</v>
      </c>
      <c r="P4437" s="63" t="n">
        <v>2</v>
      </c>
      <c r="Q4437" s="63" t="n">
        <v>1.5</v>
      </c>
      <c r="R4437" s="63" t="n">
        <v>1</v>
      </c>
      <c r="S4437" s="63" t="n">
        <v>0</v>
      </c>
      <c r="T4437" s="63" t="n">
        <v>0</v>
      </c>
      <c r="U4437" s="63" t="n">
        <v>0</v>
      </c>
      <c r="V4437" s="63" t="n">
        <v>0</v>
      </c>
      <c r="W4437" s="63" t="n">
        <v>0</v>
      </c>
      <c r="X4437" s="63" t="n">
        <v>0</v>
      </c>
      <c r="Y4437" s="63" t="n">
        <f aca="false">IF([2]terrains!L4437&lt;=2.5,1,IF([2]terrains!L4437&lt;=4.5,2,IF([2]terrains!L4437&lt;=6.5,3,4)))</f>
        <v>1</v>
      </c>
      <c r="Z4437" s="63" t="n">
        <f aca="false"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1" t="n">
        <f aca="false">[2]terrains!Z4437*[2]terrains!F4437</f>
        <v>117353.528775</v>
      </c>
    </row>
    <row r="4438" customFormat="false" ht="14.4" hidden="false" customHeight="false" outlineLevel="0" collapsed="false">
      <c r="A4438" s="132" t="n">
        <v>4437</v>
      </c>
      <c r="B4438" s="63" t="n">
        <v>302294.189166</v>
      </c>
      <c r="C4438" s="63" t="n">
        <v>5059023.2144</v>
      </c>
      <c r="D4438" s="63" t="s">
        <v>4035</v>
      </c>
      <c r="E4438" s="142" t="n">
        <v>311.2</v>
      </c>
      <c r="F4438" s="139" t="n">
        <f aca="false">[2]terrains!E4438*10.76391</f>
        <v>3349.728792</v>
      </c>
      <c r="G4438" s="63" t="s">
        <v>303</v>
      </c>
      <c r="H4438" s="63" t="n">
        <v>0</v>
      </c>
      <c r="I4438" s="63" t="n">
        <v>0</v>
      </c>
      <c r="J4438" s="63" t="n">
        <f aca="false">IF([2]terrains!L4438=13.5,IF([2]terrains!X4438=1,12,9),-0.392532+1.267037*[2]terrains!L4438+0.472239*[2]terrains!X4438+0.58658*[2]terrains!W4438+0.089417*[2]terrains!V4438+0.531633*[2]terrains!U4438+0.337883*[2]terrains!T4438-0.403545*[2]terrains!S4438)</f>
        <v>2.7750605</v>
      </c>
      <c r="K4438" s="140" t="n">
        <f aca="false">IF([2]terrains!I4438=0,[2]terrains!J4438,[2]terrains!I4438)</f>
        <v>2.7750605</v>
      </c>
      <c r="L4438" s="63" t="n">
        <v>2.5</v>
      </c>
      <c r="M4438" s="63" t="n">
        <v>0</v>
      </c>
      <c r="N4438" s="63" t="n">
        <v>0</v>
      </c>
      <c r="O4438" s="63" t="s">
        <v>150</v>
      </c>
      <c r="P4438" s="63" t="n">
        <v>0</v>
      </c>
      <c r="Q4438" s="63" t="n">
        <v>0</v>
      </c>
      <c r="R4438" s="63" t="n">
        <v>1</v>
      </c>
      <c r="S4438" s="63" t="n">
        <v>0</v>
      </c>
      <c r="T4438" s="63" t="n">
        <v>0</v>
      </c>
      <c r="U4438" s="63" t="n">
        <v>0</v>
      </c>
      <c r="V4438" s="63" t="n">
        <v>0</v>
      </c>
      <c r="W4438" s="63" t="n">
        <v>0</v>
      </c>
      <c r="X4438" s="63" t="n">
        <v>0</v>
      </c>
      <c r="Y4438" s="63" t="n">
        <f aca="false">IF([2]terrains!L4438&lt;=2.5,1,IF([2]terrains!L4438&lt;=4.5,2,IF([2]terrains!L4438&lt;=6.5,3,4)))</f>
        <v>1</v>
      </c>
      <c r="Z4438" s="63" t="n">
        <f aca="false"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1" t="n">
        <f aca="false">[2]terrains!Z4438*[2]terrains!F4438</f>
        <v>117240.50772</v>
      </c>
    </row>
    <row r="4439" customFormat="false" ht="14.4" hidden="false" customHeight="false" outlineLevel="0" collapsed="false">
      <c r="A4439" s="132" t="n">
        <v>4438</v>
      </c>
      <c r="B4439" s="63" t="n">
        <v>298961.08621</v>
      </c>
      <c r="C4439" s="63" t="n">
        <v>5036176.5103</v>
      </c>
      <c r="D4439" s="63" t="s">
        <v>4036</v>
      </c>
      <c r="E4439" s="142" t="n">
        <v>310.4</v>
      </c>
      <c r="F4439" s="139" t="n">
        <f aca="false">[2]terrains!E4439*10.76391</f>
        <v>3341.117664</v>
      </c>
      <c r="G4439" s="63" t="s">
        <v>662</v>
      </c>
      <c r="H4439" s="63" t="n">
        <v>0.7</v>
      </c>
      <c r="I4439" s="63" t="n">
        <v>4</v>
      </c>
      <c r="J4439" s="63" t="n">
        <f aca="false">IF([2]terrains!L4439=13.5,IF([2]terrains!X4439=1,12,9),-0.392532+1.267037*[2]terrains!L4439+0.472239*[2]terrains!X4439+0.58658*[2]terrains!W4439+0.089417*[2]terrains!V4439+0.531633*[2]terrains!U4439+0.337883*[2]terrains!T4439-0.403545*[2]terrains!S4439)</f>
        <v>3.746462</v>
      </c>
      <c r="K4439" s="140" t="n">
        <f aca="false">IF([2]terrains!I4439=0,[2]terrains!J4439,[2]terrains!I4439)</f>
        <v>4</v>
      </c>
      <c r="L4439" s="63" t="n">
        <v>3</v>
      </c>
      <c r="M4439" s="63" t="n">
        <v>2</v>
      </c>
      <c r="N4439" s="63" t="n">
        <v>8</v>
      </c>
      <c r="O4439" s="63" t="s">
        <v>152</v>
      </c>
      <c r="P4439" s="63" t="n">
        <v>2</v>
      </c>
      <c r="Q4439" s="63" t="n">
        <v>2</v>
      </c>
      <c r="R4439" s="63" t="n">
        <v>0</v>
      </c>
      <c r="S4439" s="63" t="n">
        <v>0</v>
      </c>
      <c r="T4439" s="63" t="n">
        <v>1</v>
      </c>
      <c r="U4439" s="63" t="n">
        <v>0</v>
      </c>
      <c r="V4439" s="63" t="n">
        <v>0</v>
      </c>
      <c r="W4439" s="63" t="n">
        <v>0</v>
      </c>
      <c r="X4439" s="63" t="n">
        <v>0</v>
      </c>
      <c r="Y4439" s="63" t="n">
        <f aca="false">IF([2]terrains!L4439&lt;=2.5,1,IF([2]terrains!L4439&lt;=4.5,2,IF([2]terrains!L4439&lt;=6.5,3,4)))</f>
        <v>2</v>
      </c>
      <c r="Z4439" s="63" t="n">
        <f aca="false"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1" t="n">
        <f aca="false">[2]terrains!Z4439*[2]terrains!F4439</f>
        <v>347476.237056</v>
      </c>
    </row>
    <row r="4440" customFormat="false" ht="14.4" hidden="false" customHeight="false" outlineLevel="0" collapsed="false">
      <c r="A4440" s="132" t="n">
        <v>4439</v>
      </c>
      <c r="B4440" s="63" t="n">
        <v>291595.087385</v>
      </c>
      <c r="C4440" s="63" t="n">
        <v>5032618.45159</v>
      </c>
      <c r="D4440" s="63" t="s">
        <v>4037</v>
      </c>
      <c r="E4440" s="142" t="n">
        <v>310</v>
      </c>
      <c r="F4440" s="139" t="n">
        <f aca="false">[2]terrains!E4440*10.76391</f>
        <v>3336.8121</v>
      </c>
      <c r="G4440" s="63" t="s">
        <v>168</v>
      </c>
      <c r="H4440" s="63" t="n">
        <v>0.2</v>
      </c>
      <c r="I4440" s="63" t="n">
        <v>5</v>
      </c>
      <c r="J4440" s="63" t="n">
        <f aca="false">IF([2]terrains!L4440=13.5,IF([2]terrains!X4440=1,12,9),-0.392532+1.267037*[2]terrains!L4440+0.472239*[2]terrains!X4440+0.58658*[2]terrains!W4440+0.089417*[2]terrains!V4440+0.531633*[2]terrains!U4440+0.337883*[2]terrains!T4440-0.403545*[2]terrains!S4440)</f>
        <v>2.3715155</v>
      </c>
      <c r="K4440" s="140" t="n">
        <f aca="false">IF([2]terrains!I4440=0,[2]terrains!J4440,[2]terrains!I4440)</f>
        <v>5</v>
      </c>
      <c r="L4440" s="63" t="n">
        <v>2.5</v>
      </c>
      <c r="M4440" s="63" t="n">
        <v>2</v>
      </c>
      <c r="N4440" s="63" t="n">
        <v>6</v>
      </c>
      <c r="O4440" s="63" t="s">
        <v>151</v>
      </c>
      <c r="P4440" s="63" t="n">
        <v>2</v>
      </c>
      <c r="Q4440" s="63" t="n">
        <v>1.5</v>
      </c>
      <c r="R4440" s="63" t="n">
        <v>0</v>
      </c>
      <c r="S4440" s="63" t="n">
        <v>1</v>
      </c>
      <c r="T4440" s="63" t="n">
        <v>0</v>
      </c>
      <c r="U4440" s="63" t="n">
        <v>0</v>
      </c>
      <c r="V4440" s="63" t="n">
        <v>0</v>
      </c>
      <c r="W4440" s="63" t="n">
        <v>0</v>
      </c>
      <c r="X4440" s="63" t="n">
        <v>0</v>
      </c>
      <c r="Y4440" s="63" t="n">
        <f aca="false">IF([2]terrains!L4440&lt;=2.5,1,IF([2]terrains!L4440&lt;=4.5,2,IF([2]terrains!L4440&lt;=6.5,3,4)))</f>
        <v>1</v>
      </c>
      <c r="Z4440" s="63" t="n">
        <f aca="false"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1" t="n">
        <f aca="false">[2]terrains!Z4440*[2]terrains!F4440</f>
        <v>213555.9744</v>
      </c>
    </row>
    <row r="4441" customFormat="false" ht="14.4" hidden="false" customHeight="false" outlineLevel="0" collapsed="false">
      <c r="A4441" s="132" t="n">
        <v>4440</v>
      </c>
      <c r="B4441" s="63" t="n">
        <v>300337.905827</v>
      </c>
      <c r="C4441" s="63" t="n">
        <v>5040679.11801</v>
      </c>
      <c r="D4441" s="63" t="s">
        <v>4038</v>
      </c>
      <c r="E4441" s="142" t="n">
        <v>309.7</v>
      </c>
      <c r="F4441" s="139" t="n">
        <f aca="false">[2]terrains!E4441*10.76391</f>
        <v>3333.582927</v>
      </c>
      <c r="G4441" s="63" t="s">
        <v>221</v>
      </c>
      <c r="H4441" s="63" t="n">
        <v>0</v>
      </c>
      <c r="I4441" s="63" t="n">
        <v>6</v>
      </c>
      <c r="J4441" s="63" t="n">
        <f aca="false">IF([2]terrains!L4441=13.5,IF([2]terrains!X4441=1,12,9),-0.392532+1.267037*[2]terrains!L4441+0.472239*[2]terrains!X4441+0.58658*[2]terrains!W4441+0.089417*[2]terrains!V4441+0.531633*[2]terrains!U4441+0.337883*[2]terrains!T4441-0.403545*[2]terrains!S4441)</f>
        <v>5.7813735</v>
      </c>
      <c r="K4441" s="140" t="n">
        <f aca="false">IF([2]terrains!I4441=0,[2]terrains!J4441,[2]terrains!I4441)</f>
        <v>6</v>
      </c>
      <c r="L4441" s="63" t="n">
        <v>4.5</v>
      </c>
      <c r="M4441" s="63" t="n">
        <v>0</v>
      </c>
      <c r="N4441" s="63" t="n">
        <v>0</v>
      </c>
      <c r="O4441" s="63" t="s">
        <v>156</v>
      </c>
      <c r="P4441" s="63" t="n">
        <v>0</v>
      </c>
      <c r="Q4441" s="63" t="n">
        <v>0</v>
      </c>
      <c r="R4441" s="63" t="n">
        <v>0</v>
      </c>
      <c r="S4441" s="63" t="n">
        <v>0</v>
      </c>
      <c r="T4441" s="63" t="n">
        <v>0</v>
      </c>
      <c r="U4441" s="63" t="n">
        <v>0</v>
      </c>
      <c r="V4441" s="63" t="n">
        <v>0</v>
      </c>
      <c r="W4441" s="63" t="n">
        <v>0</v>
      </c>
      <c r="X4441" s="63" t="n">
        <v>1</v>
      </c>
      <c r="Y4441" s="63" t="n">
        <f aca="false">IF([2]terrains!L4441&lt;=2.5,1,IF([2]terrains!L4441&lt;=4.5,2,IF([2]terrains!L4441&lt;=6.5,3,4)))</f>
        <v>2</v>
      </c>
      <c r="Z4441" s="63" t="n">
        <f aca="false"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1" t="n">
        <f aca="false">[2]terrains!Z4441*[2]terrains!F4441</f>
        <v>806727.068334</v>
      </c>
    </row>
    <row r="4442" customFormat="false" ht="14.4" hidden="false" customHeight="false" outlineLevel="0" collapsed="false">
      <c r="A4442" s="132" t="n">
        <v>4441</v>
      </c>
      <c r="B4442" s="63" t="n">
        <v>299539.341183</v>
      </c>
      <c r="C4442" s="63" t="n">
        <v>5044261.29475</v>
      </c>
      <c r="D4442" s="63" t="s">
        <v>4039</v>
      </c>
      <c r="E4442" s="142" t="n">
        <v>309.2</v>
      </c>
      <c r="F4442" s="139" t="n">
        <f aca="false">[2]terrains!E4442*10.76391</f>
        <v>3328.200972</v>
      </c>
      <c r="G4442" s="63" t="s">
        <v>207</v>
      </c>
      <c r="H4442" s="63" t="n">
        <v>0</v>
      </c>
      <c r="I4442" s="63" t="n">
        <v>0</v>
      </c>
      <c r="J4442" s="63" t="n">
        <f aca="false"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40" t="n">
        <f aca="false">IF([2]terrains!I4442=0,[2]terrains!J4442,[2]terrains!I4442)</f>
        <v>2.8644775</v>
      </c>
      <c r="L4442" s="63" t="n">
        <v>2.5</v>
      </c>
      <c r="M4442" s="63" t="n">
        <v>2</v>
      </c>
      <c r="N4442" s="63" t="n">
        <v>4</v>
      </c>
      <c r="O4442" s="63" t="s">
        <v>154</v>
      </c>
      <c r="P4442" s="63" t="n">
        <v>2</v>
      </c>
      <c r="Q4442" s="63" t="n">
        <v>2.5</v>
      </c>
      <c r="R4442" s="63" t="n">
        <v>0</v>
      </c>
      <c r="S4442" s="63" t="n">
        <v>0</v>
      </c>
      <c r="T4442" s="63" t="n">
        <v>0</v>
      </c>
      <c r="U4442" s="63" t="n">
        <v>0</v>
      </c>
      <c r="V4442" s="63" t="n">
        <v>1</v>
      </c>
      <c r="W4442" s="63" t="n">
        <v>0</v>
      </c>
      <c r="X4442" s="63" t="n">
        <v>0</v>
      </c>
      <c r="Y4442" s="63" t="n">
        <f aca="false">IF([2]terrains!L4442&lt;=2.5,1,IF([2]terrains!L4442&lt;=4.5,2,IF([2]terrains!L4442&lt;=6.5,3,4)))</f>
        <v>1</v>
      </c>
      <c r="Z4442" s="63" t="n">
        <f aca="false"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1" t="n">
        <f aca="false">[2]terrains!Z4442*[2]terrains!F4442</f>
        <v>485917.341912</v>
      </c>
    </row>
    <row r="4443" customFormat="false" ht="14.4" hidden="false" customHeight="false" outlineLevel="0" collapsed="false">
      <c r="A4443" s="132" t="n">
        <v>4442</v>
      </c>
      <c r="B4443" s="63" t="n">
        <v>295865.086956</v>
      </c>
      <c r="C4443" s="63" t="n">
        <v>5036227.02373</v>
      </c>
      <c r="D4443" s="63" t="s">
        <v>4040</v>
      </c>
      <c r="E4443" s="142" t="n">
        <v>309.1</v>
      </c>
      <c r="F4443" s="139" t="n">
        <f aca="false">[2]terrains!E4443*10.76391</f>
        <v>3327.124581</v>
      </c>
      <c r="G4443" s="63" t="s">
        <v>184</v>
      </c>
      <c r="H4443" s="63" t="n">
        <v>0</v>
      </c>
      <c r="I4443" s="63" t="n">
        <v>0</v>
      </c>
      <c r="J4443" s="63" t="n">
        <f aca="false"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40" t="n">
        <f aca="false">IF([2]terrains!I4443=0,[2]terrains!J4443,[2]terrains!I4443)</f>
        <v>2.479425</v>
      </c>
      <c r="L4443" s="63" t="n">
        <v>2</v>
      </c>
      <c r="M4443" s="63" t="n">
        <v>2</v>
      </c>
      <c r="N4443" s="63" t="n">
        <v>3</v>
      </c>
      <c r="O4443" s="63" t="s">
        <v>152</v>
      </c>
      <c r="P4443" s="63" t="n">
        <v>2</v>
      </c>
      <c r="Q4443" s="63" t="n">
        <v>2</v>
      </c>
      <c r="R4443" s="63" t="n">
        <v>0</v>
      </c>
      <c r="S4443" s="63" t="n">
        <v>0</v>
      </c>
      <c r="T4443" s="63" t="n">
        <v>1</v>
      </c>
      <c r="U4443" s="63" t="n">
        <v>0</v>
      </c>
      <c r="V4443" s="63" t="n">
        <v>0</v>
      </c>
      <c r="W4443" s="63" t="n">
        <v>0</v>
      </c>
      <c r="X4443" s="63" t="n">
        <v>0</v>
      </c>
      <c r="Y4443" s="63" t="n">
        <f aca="false">IF([2]terrains!L4443&lt;=2.5,1,IF([2]terrains!L4443&lt;=4.5,2,IF([2]terrains!L4443&lt;=6.5,3,4)))</f>
        <v>1</v>
      </c>
      <c r="Z4443" s="63" t="n">
        <f aca="false"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1" t="n">
        <f aca="false">[2]terrains!Z4443*[2]terrains!F4443</f>
        <v>282805.589385</v>
      </c>
    </row>
    <row r="4444" customFormat="false" ht="14.4" hidden="false" customHeight="false" outlineLevel="0" collapsed="false">
      <c r="A4444" s="132" t="n">
        <v>4443</v>
      </c>
      <c r="B4444" s="63" t="n">
        <v>302030.471402</v>
      </c>
      <c r="C4444" s="63" t="n">
        <v>5059075.31996</v>
      </c>
      <c r="D4444" s="63" t="s">
        <v>4041</v>
      </c>
      <c r="E4444" s="142" t="n">
        <v>307.3</v>
      </c>
      <c r="F4444" s="139" t="n">
        <f aca="false">[2]terrains!E4444*10.76391</f>
        <v>3307.749543</v>
      </c>
      <c r="G4444" s="63" t="s">
        <v>303</v>
      </c>
      <c r="H4444" s="63" t="n">
        <v>0</v>
      </c>
      <c r="I4444" s="63" t="n">
        <v>0</v>
      </c>
      <c r="J4444" s="63" t="n">
        <f aca="false">IF([2]terrains!L4444=13.5,IF([2]terrains!X4444=1,12,9),-0.392532+1.267037*[2]terrains!L4444+0.472239*[2]terrains!X4444+0.58658*[2]terrains!W4444+0.089417*[2]terrains!V4444+0.531633*[2]terrains!U4444+0.337883*[2]terrains!T4444-0.403545*[2]terrains!S4444)</f>
        <v>2.7750605</v>
      </c>
      <c r="K4444" s="140" t="n">
        <f aca="false">IF([2]terrains!I4444=0,[2]terrains!J4444,[2]terrains!I4444)</f>
        <v>2.7750605</v>
      </c>
      <c r="L4444" s="63" t="n">
        <v>2.5</v>
      </c>
      <c r="M4444" s="63" t="n">
        <v>0</v>
      </c>
      <c r="N4444" s="63" t="n">
        <v>0</v>
      </c>
      <c r="O4444" s="63" t="s">
        <v>150</v>
      </c>
      <c r="P4444" s="63" t="n">
        <v>0</v>
      </c>
      <c r="Q4444" s="63" t="n">
        <v>0</v>
      </c>
      <c r="R4444" s="63" t="n">
        <v>1</v>
      </c>
      <c r="S4444" s="63" t="n">
        <v>0</v>
      </c>
      <c r="T4444" s="63" t="n">
        <v>0</v>
      </c>
      <c r="U4444" s="63" t="n">
        <v>0</v>
      </c>
      <c r="V4444" s="63" t="n">
        <v>0</v>
      </c>
      <c r="W4444" s="63" t="n">
        <v>0</v>
      </c>
      <c r="X4444" s="63" t="n">
        <v>0</v>
      </c>
      <c r="Y4444" s="63" t="n">
        <f aca="false">IF([2]terrains!L4444&lt;=2.5,1,IF([2]terrains!L4444&lt;=4.5,2,IF([2]terrains!L4444&lt;=6.5,3,4)))</f>
        <v>1</v>
      </c>
      <c r="Z4444" s="63" t="n">
        <f aca="false"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1" t="n">
        <f aca="false">[2]terrains!Z4444*[2]terrains!F4444</f>
        <v>115771.234005</v>
      </c>
    </row>
    <row r="4445" customFormat="false" ht="14.4" hidden="false" customHeight="false" outlineLevel="0" collapsed="false">
      <c r="A4445" s="132" t="n">
        <v>4444</v>
      </c>
      <c r="B4445" s="63" t="n">
        <v>305060.891907</v>
      </c>
      <c r="C4445" s="63" t="n">
        <v>5061943.22181</v>
      </c>
      <c r="D4445" s="63" t="s">
        <v>4042</v>
      </c>
      <c r="E4445" s="142" t="n">
        <v>307.2</v>
      </c>
      <c r="F4445" s="139" t="n">
        <f aca="false">[2]terrains!E4445*10.76391</f>
        <v>3306.673152</v>
      </c>
      <c r="G4445" s="63" t="s">
        <v>329</v>
      </c>
      <c r="H4445" s="63" t="n">
        <v>0</v>
      </c>
      <c r="I4445" s="63" t="n">
        <v>0</v>
      </c>
      <c r="J4445" s="63" t="n">
        <f aca="false">IF([2]terrains!L4445=13.5,IF([2]terrains!X4445=1,12,9),-0.392532+1.267037*[2]terrains!L4445+0.472239*[2]terrains!X4445+0.58658*[2]terrains!W4445+0.089417*[2]terrains!V4445+0.531633*[2]terrains!U4445+0.337883*[2]terrains!T4445-0.403545*[2]terrains!S4445)</f>
        <v>2.141542</v>
      </c>
      <c r="K4445" s="140" t="n">
        <f aca="false">IF([2]terrains!I4445=0,[2]terrains!J4445,[2]terrains!I4445)</f>
        <v>2.141542</v>
      </c>
      <c r="L4445" s="63" t="n">
        <v>2</v>
      </c>
      <c r="M4445" s="63" t="n">
        <v>1</v>
      </c>
      <c r="N4445" s="63" t="n">
        <v>3</v>
      </c>
      <c r="O4445" s="63" t="s">
        <v>150</v>
      </c>
      <c r="P4445" s="63" t="n">
        <v>2</v>
      </c>
      <c r="Q4445" s="63" t="n">
        <v>1.5</v>
      </c>
      <c r="R4445" s="63" t="n">
        <v>1</v>
      </c>
      <c r="S4445" s="63" t="n">
        <v>0</v>
      </c>
      <c r="T4445" s="63" t="n">
        <v>0</v>
      </c>
      <c r="U4445" s="63" t="n">
        <v>0</v>
      </c>
      <c r="V4445" s="63" t="n">
        <v>0</v>
      </c>
      <c r="W4445" s="63" t="n">
        <v>0</v>
      </c>
      <c r="X4445" s="63" t="n">
        <v>0</v>
      </c>
      <c r="Y4445" s="63" t="n">
        <f aca="false">IF([2]terrains!L4445&lt;=2.5,1,IF([2]terrains!L4445&lt;=4.5,2,IF([2]terrains!L4445&lt;=6.5,3,4)))</f>
        <v>1</v>
      </c>
      <c r="Z4445" s="63" t="n">
        <f aca="false"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1" t="n">
        <f aca="false">[2]terrains!Z4445*[2]terrains!F4445</f>
        <v>115733.56032</v>
      </c>
    </row>
    <row r="4446" customFormat="false" ht="14.4" hidden="false" customHeight="false" outlineLevel="0" collapsed="false">
      <c r="A4446" s="132" t="n">
        <v>4445</v>
      </c>
      <c r="B4446" s="63" t="n">
        <v>297126.4389</v>
      </c>
      <c r="C4446" s="63" t="n">
        <v>5034802.513</v>
      </c>
      <c r="D4446" s="63" t="s">
        <v>4043</v>
      </c>
      <c r="E4446" s="142" t="n">
        <v>306.9</v>
      </c>
      <c r="F4446" s="139" t="n">
        <f aca="false">[2]terrains!E4446*10.76391</f>
        <v>3303.443979</v>
      </c>
      <c r="G4446" s="63" t="s">
        <v>581</v>
      </c>
      <c r="H4446" s="63" t="n">
        <v>0</v>
      </c>
      <c r="I4446" s="63" t="n">
        <v>0</v>
      </c>
      <c r="J4446" s="63" t="n">
        <f aca="false">IF([2]terrains!L4446=13.5,IF([2]terrains!X4446=1,12,9),-0.392532+1.267037*[2]terrains!L4446+0.472239*[2]terrains!X4446+0.58658*[2]terrains!W4446+0.089417*[2]terrains!V4446+0.531633*[2]terrains!U4446+0.337883*[2]terrains!T4446-0.403545*[2]terrains!S4446)</f>
        <v>3.1129435</v>
      </c>
      <c r="K4446" s="140" t="n">
        <f aca="false">IF([2]terrains!I4446=0,[2]terrains!J4446,[2]terrains!I4446)</f>
        <v>3.1129435</v>
      </c>
      <c r="L4446" s="63" t="n">
        <v>2.5</v>
      </c>
      <c r="M4446" s="63" t="n">
        <v>1</v>
      </c>
      <c r="N4446" s="63" t="n">
        <v>4</v>
      </c>
      <c r="O4446" s="63" t="s">
        <v>152</v>
      </c>
      <c r="P4446" s="63" t="n">
        <v>2</v>
      </c>
      <c r="Q4446" s="63" t="n">
        <v>2.5</v>
      </c>
      <c r="R4446" s="63" t="n">
        <v>0</v>
      </c>
      <c r="S4446" s="63" t="n">
        <v>0</v>
      </c>
      <c r="T4446" s="63" t="n">
        <v>1</v>
      </c>
      <c r="U4446" s="63" t="n">
        <v>0</v>
      </c>
      <c r="V4446" s="63" t="n">
        <v>0</v>
      </c>
      <c r="W4446" s="63" t="n">
        <v>0</v>
      </c>
      <c r="X4446" s="63" t="n">
        <v>0</v>
      </c>
      <c r="Y4446" s="63" t="n">
        <f aca="false">IF([2]terrains!L4446&lt;=2.5,1,IF([2]terrains!L4446&lt;=4.5,2,IF([2]terrains!L4446&lt;=6.5,3,4)))</f>
        <v>1</v>
      </c>
      <c r="Z4446" s="63" t="n">
        <f aca="false"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1" t="n">
        <f aca="false">[2]terrains!Z4446*[2]terrains!F4446</f>
        <v>280792.738215</v>
      </c>
    </row>
    <row r="4447" customFormat="false" ht="14.4" hidden="false" customHeight="false" outlineLevel="0" collapsed="false">
      <c r="A4447" s="132" t="n">
        <v>4446</v>
      </c>
      <c r="B4447" s="63" t="n">
        <v>293617.1583</v>
      </c>
      <c r="C4447" s="63" t="n">
        <v>5047455.2</v>
      </c>
      <c r="D4447" s="63" t="s">
        <v>4044</v>
      </c>
      <c r="E4447" s="142" t="n">
        <v>306.4</v>
      </c>
      <c r="F4447" s="139" t="n">
        <f aca="false">[2]terrains!E4447*10.76391</f>
        <v>3298.062024</v>
      </c>
      <c r="G4447" s="63" t="s">
        <v>469</v>
      </c>
      <c r="H4447" s="63" t="n">
        <v>0</v>
      </c>
      <c r="I4447" s="63" t="n">
        <v>0</v>
      </c>
      <c r="J4447" s="63" t="n">
        <f aca="false">IF([2]terrains!L4447=13.5,IF([2]terrains!X4447=1,12,9),-0.392532+1.267037*[2]terrains!L4447+0.472239*[2]terrains!X4447+0.58658*[2]terrains!W4447+0.089417*[2]terrains!V4447+0.531633*[2]terrains!U4447+0.337883*[2]terrains!T4447-0.403545*[2]terrains!S4447)</f>
        <v>1.737997</v>
      </c>
      <c r="K4447" s="140" t="n">
        <f aca="false">IF([2]terrains!I4447=0,[2]terrains!J4447,[2]terrains!I4447)</f>
        <v>1.737997</v>
      </c>
      <c r="L4447" s="63" t="n">
        <v>2</v>
      </c>
      <c r="M4447" s="63" t="n">
        <v>1</v>
      </c>
      <c r="N4447" s="63" t="n">
        <v>3</v>
      </c>
      <c r="O4447" s="63" t="s">
        <v>151</v>
      </c>
      <c r="P4447" s="63" t="n">
        <v>2</v>
      </c>
      <c r="Q4447" s="63" t="n">
        <v>1.5</v>
      </c>
      <c r="R4447" s="63" t="n">
        <v>0</v>
      </c>
      <c r="S4447" s="63" t="n">
        <v>1</v>
      </c>
      <c r="T4447" s="63" t="n">
        <v>0</v>
      </c>
      <c r="U4447" s="63" t="n">
        <v>0</v>
      </c>
      <c r="V4447" s="63" t="n">
        <v>0</v>
      </c>
      <c r="W4447" s="63" t="n">
        <v>0</v>
      </c>
      <c r="X4447" s="63" t="n">
        <v>0</v>
      </c>
      <c r="Y4447" s="63" t="n">
        <f aca="false">IF([2]terrains!L4447&lt;=2.5,1,IF([2]terrains!L4447&lt;=4.5,2,IF([2]terrains!L4447&lt;=6.5,3,4)))</f>
        <v>1</v>
      </c>
      <c r="Z4447" s="63" t="n">
        <f aca="false"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1" t="n">
        <f aca="false">[2]terrains!Z4447*[2]terrains!F4447</f>
        <v>211075.969536</v>
      </c>
    </row>
    <row r="4448" customFormat="false" ht="14.4" hidden="false" customHeight="false" outlineLevel="0" collapsed="false">
      <c r="A4448" s="132" t="n">
        <v>4447</v>
      </c>
      <c r="B4448" s="63" t="n">
        <v>297137.75193</v>
      </c>
      <c r="C4448" s="63" t="n">
        <v>5043283.19414</v>
      </c>
      <c r="D4448" s="63" t="s">
        <v>4045</v>
      </c>
      <c r="E4448" s="142" t="n">
        <v>306.2</v>
      </c>
      <c r="F4448" s="139" t="n">
        <f aca="false">[2]terrains!E4448*10.76391</f>
        <v>3295.909242</v>
      </c>
      <c r="G4448" s="63" t="s">
        <v>201</v>
      </c>
      <c r="H4448" s="63" t="n">
        <v>1</v>
      </c>
      <c r="I4448" s="63" t="n">
        <v>3</v>
      </c>
      <c r="J4448" s="63" t="n">
        <f aca="false">IF([2]terrains!L4448=13.5,IF([2]terrains!X4448=1,12,9),-0.392532+1.267037*[2]terrains!L4448+0.472239*[2]terrains!X4448+0.58658*[2]terrains!W4448+0.089417*[2]terrains!V4448+0.531633*[2]terrains!U4448+0.337883*[2]terrains!T4448-0.403545*[2]terrains!S4448)</f>
        <v>3.940212</v>
      </c>
      <c r="K4448" s="140" t="n">
        <f aca="false">IF([2]terrains!I4448=0,[2]terrains!J4448,[2]terrains!I4448)</f>
        <v>3</v>
      </c>
      <c r="L4448" s="63" t="n">
        <v>3</v>
      </c>
      <c r="M4448" s="63" t="n">
        <v>2</v>
      </c>
      <c r="N4448" s="63" t="n">
        <v>6</v>
      </c>
      <c r="O4448" s="63" t="s">
        <v>153</v>
      </c>
      <c r="P4448" s="63" t="n">
        <v>2</v>
      </c>
      <c r="Q4448" s="63" t="n">
        <v>2.5</v>
      </c>
      <c r="R4448" s="63" t="n">
        <v>0</v>
      </c>
      <c r="S4448" s="63" t="n">
        <v>0</v>
      </c>
      <c r="T4448" s="63" t="n">
        <v>0</v>
      </c>
      <c r="U4448" s="63" t="n">
        <v>1</v>
      </c>
      <c r="V4448" s="63" t="n">
        <v>0</v>
      </c>
      <c r="W4448" s="63" t="n">
        <v>0</v>
      </c>
      <c r="X4448" s="63" t="n">
        <v>0</v>
      </c>
      <c r="Y4448" s="63" t="n">
        <f aca="false">IF([2]terrains!L4448&lt;=2.5,1,IF([2]terrains!L4448&lt;=4.5,2,IF([2]terrains!L4448&lt;=6.5,3,4)))</f>
        <v>2</v>
      </c>
      <c r="Z4448" s="63" t="n">
        <f aca="false"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1" t="n">
        <f aca="false">[2]terrains!Z4448*[2]terrains!F4448</f>
        <v>500978.204784</v>
      </c>
    </row>
    <row r="4449" customFormat="false" ht="14.4" hidden="false" customHeight="false" outlineLevel="0" collapsed="false">
      <c r="A4449" s="132" t="n">
        <v>4448</v>
      </c>
      <c r="B4449" s="63" t="n">
        <v>294440.1273</v>
      </c>
      <c r="C4449" s="63" t="n">
        <v>5049211.048</v>
      </c>
      <c r="D4449" s="63" t="s">
        <v>4046</v>
      </c>
      <c r="E4449" s="142" t="n">
        <v>306.1</v>
      </c>
      <c r="F4449" s="139" t="n">
        <f aca="false">[2]terrains!E4449*10.76391</f>
        <v>3294.832851</v>
      </c>
      <c r="G4449" s="63" t="s">
        <v>275</v>
      </c>
      <c r="H4449" s="63" t="n">
        <v>3</v>
      </c>
      <c r="I4449" s="63" t="n">
        <v>9</v>
      </c>
      <c r="J4449" s="63" t="n">
        <f aca="false">IF([2]terrains!L4449=13.5,IF([2]terrains!X4449=1,12,9),-0.392532+1.267037*[2]terrains!L4449+0.472239*[2]terrains!X4449+0.58658*[2]terrains!W4449+0.089417*[2]terrains!V4449+0.531633*[2]terrains!U4449+0.337883*[2]terrains!T4449-0.403545*[2]terrains!S4449)</f>
        <v>5.539108</v>
      </c>
      <c r="K4449" s="140" t="n">
        <f aca="false">IF([2]terrains!I4449=0,[2]terrains!J4449,[2]terrains!I4449)</f>
        <v>9</v>
      </c>
      <c r="L4449" s="63" t="n">
        <v>5</v>
      </c>
      <c r="M4449" s="63" t="n">
        <v>4</v>
      </c>
      <c r="N4449" s="63" t="n">
        <v>15</v>
      </c>
      <c r="O4449" s="63" t="s">
        <v>151</v>
      </c>
      <c r="P4449" s="63" t="n">
        <v>2</v>
      </c>
      <c r="Q4449" s="63" t="n">
        <v>2</v>
      </c>
      <c r="R4449" s="63" t="n">
        <v>0</v>
      </c>
      <c r="S4449" s="63" t="n">
        <v>1</v>
      </c>
      <c r="T4449" s="63" t="n">
        <v>0</v>
      </c>
      <c r="U4449" s="63" t="n">
        <v>0</v>
      </c>
      <c r="V4449" s="63" t="n">
        <v>0</v>
      </c>
      <c r="W4449" s="63" t="n">
        <v>0</v>
      </c>
      <c r="X4449" s="63" t="n">
        <v>0</v>
      </c>
      <c r="Y4449" s="63" t="n">
        <f aca="false">IF([2]terrains!L4449&lt;=2.5,1,IF([2]terrains!L4449&lt;=4.5,2,IF([2]terrains!L4449&lt;=6.5,3,4)))</f>
        <v>3</v>
      </c>
      <c r="Z4449" s="63" t="n">
        <f aca="false"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1" t="n">
        <f aca="false">[2]terrains!Z4449*[2]terrains!F4449</f>
        <v>210869.302464</v>
      </c>
    </row>
    <row r="4450" customFormat="false" ht="14.4" hidden="false" customHeight="false" outlineLevel="0" collapsed="false">
      <c r="A4450" s="132" t="n">
        <v>4449</v>
      </c>
      <c r="B4450" s="63" t="n">
        <v>294339.116</v>
      </c>
      <c r="C4450" s="63" t="n">
        <v>5048211.444</v>
      </c>
      <c r="D4450" s="63" t="s">
        <v>4047</v>
      </c>
      <c r="E4450" s="142" t="n">
        <v>305.7</v>
      </c>
      <c r="F4450" s="139" t="n">
        <f aca="false">[2]terrains!E4450*10.76391</f>
        <v>3290.527287</v>
      </c>
      <c r="G4450" s="63" t="s">
        <v>469</v>
      </c>
      <c r="H4450" s="63" t="n">
        <v>0</v>
      </c>
      <c r="I4450" s="63" t="n">
        <v>0</v>
      </c>
      <c r="J4450" s="63" t="n">
        <f aca="false">IF([2]terrains!L4450=13.5,IF([2]terrains!X4450=1,12,9),-0.392532+1.267037*[2]terrains!L4450+0.472239*[2]terrains!X4450+0.58658*[2]terrains!W4450+0.089417*[2]terrains!V4450+0.531633*[2]terrains!U4450+0.337883*[2]terrains!T4450-0.403545*[2]terrains!S4450)</f>
        <v>1.737997</v>
      </c>
      <c r="K4450" s="140" t="n">
        <f aca="false">IF([2]terrains!I4450=0,[2]terrains!J4450,[2]terrains!I4450)</f>
        <v>1.737997</v>
      </c>
      <c r="L4450" s="63" t="n">
        <v>2</v>
      </c>
      <c r="M4450" s="63" t="n">
        <v>1</v>
      </c>
      <c r="N4450" s="63" t="n">
        <v>3</v>
      </c>
      <c r="O4450" s="63" t="s">
        <v>151</v>
      </c>
      <c r="P4450" s="63" t="n">
        <v>2</v>
      </c>
      <c r="Q4450" s="63" t="n">
        <v>1.5</v>
      </c>
      <c r="R4450" s="63" t="n">
        <v>0</v>
      </c>
      <c r="S4450" s="63" t="n">
        <v>1</v>
      </c>
      <c r="T4450" s="63" t="n">
        <v>0</v>
      </c>
      <c r="U4450" s="63" t="n">
        <v>0</v>
      </c>
      <c r="V4450" s="63" t="n">
        <v>0</v>
      </c>
      <c r="W4450" s="63" t="n">
        <v>0</v>
      </c>
      <c r="X4450" s="63" t="n">
        <v>0</v>
      </c>
      <c r="Y4450" s="63" t="n">
        <f aca="false">IF([2]terrains!L4450&lt;=2.5,1,IF([2]terrains!L4450&lt;=4.5,2,IF([2]terrains!L4450&lt;=6.5,3,4)))</f>
        <v>1</v>
      </c>
      <c r="Z4450" s="63" t="n">
        <f aca="false"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1" t="n">
        <f aca="false">[2]terrains!Z4450*[2]terrains!F4450</f>
        <v>210593.746368</v>
      </c>
    </row>
    <row r="4451" customFormat="false" ht="14.4" hidden="false" customHeight="false" outlineLevel="0" collapsed="false">
      <c r="A4451" s="132" t="n">
        <v>4450</v>
      </c>
      <c r="B4451" s="63" t="n">
        <v>298467.279633</v>
      </c>
      <c r="C4451" s="63" t="n">
        <v>5037507.69352</v>
      </c>
      <c r="D4451" s="63" t="s">
        <v>4048</v>
      </c>
      <c r="E4451" s="142" t="n">
        <v>305.6</v>
      </c>
      <c r="F4451" s="139" t="n">
        <f aca="false">[2]terrains!E4451*10.76391</f>
        <v>3289.450896</v>
      </c>
      <c r="G4451" s="63" t="s">
        <v>350</v>
      </c>
      <c r="H4451" s="63" t="n">
        <v>0</v>
      </c>
      <c r="I4451" s="63" t="n">
        <v>0</v>
      </c>
      <c r="J4451" s="63" t="n">
        <f aca="false">IF([2]terrains!L4451=13.5,IF([2]terrains!X4451=1,12,9),-0.392532+1.267037*[2]terrains!L4451+0.472239*[2]terrains!X4451+0.58658*[2]terrains!W4451+0.089417*[2]terrains!V4451+0.531633*[2]terrains!U4451+0.337883*[2]terrains!T4451-0.403545*[2]terrains!S4451)</f>
        <v>3.1129435</v>
      </c>
      <c r="K4451" s="140" t="n">
        <f aca="false">IF([2]terrains!I4451=0,[2]terrains!J4451,[2]terrains!I4451)</f>
        <v>3.1129435</v>
      </c>
      <c r="L4451" s="63" t="n">
        <v>2.5</v>
      </c>
      <c r="M4451" s="63" t="n">
        <v>2</v>
      </c>
      <c r="N4451" s="63" t="n">
        <v>4</v>
      </c>
      <c r="O4451" s="63" t="s">
        <v>152</v>
      </c>
      <c r="P4451" s="63" t="n">
        <v>2</v>
      </c>
      <c r="Q4451" s="63" t="n">
        <v>1.5</v>
      </c>
      <c r="R4451" s="63" t="n">
        <v>0</v>
      </c>
      <c r="S4451" s="63" t="n">
        <v>0</v>
      </c>
      <c r="T4451" s="63" t="n">
        <v>1</v>
      </c>
      <c r="U4451" s="63" t="n">
        <v>0</v>
      </c>
      <c r="V4451" s="63" t="n">
        <v>0</v>
      </c>
      <c r="W4451" s="63" t="n">
        <v>0</v>
      </c>
      <c r="X4451" s="63" t="n">
        <v>0</v>
      </c>
      <c r="Y4451" s="63" t="n">
        <f aca="false">IF([2]terrains!L4451&lt;=2.5,1,IF([2]terrains!L4451&lt;=4.5,2,IF([2]terrains!L4451&lt;=6.5,3,4)))</f>
        <v>1</v>
      </c>
      <c r="Z4451" s="63" t="n">
        <f aca="false"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1" t="n">
        <f aca="false">[2]terrains!Z4451*[2]terrains!F4451</f>
        <v>279603.32616</v>
      </c>
    </row>
    <row r="4452" customFormat="false" ht="14.4" hidden="false" customHeight="false" outlineLevel="0" collapsed="false">
      <c r="A4452" s="132" t="n">
        <v>4451</v>
      </c>
      <c r="B4452" s="63" t="n">
        <v>298477.350012</v>
      </c>
      <c r="C4452" s="63" t="n">
        <v>5037500.7303</v>
      </c>
      <c r="D4452" s="63" t="s">
        <v>4049</v>
      </c>
      <c r="E4452" s="142" t="n">
        <v>305.4</v>
      </c>
      <c r="F4452" s="139" t="n">
        <f aca="false">[2]terrains!E4452*10.76391</f>
        <v>3287.298114</v>
      </c>
      <c r="G4452" s="63" t="s">
        <v>350</v>
      </c>
      <c r="H4452" s="63" t="n">
        <v>0</v>
      </c>
      <c r="I4452" s="63" t="n">
        <v>0</v>
      </c>
      <c r="J4452" s="63" t="n">
        <f aca="false">IF([2]terrains!L4452=13.5,IF([2]terrains!X4452=1,12,9),-0.392532+1.267037*[2]terrains!L4452+0.472239*[2]terrains!X4452+0.58658*[2]terrains!W4452+0.089417*[2]terrains!V4452+0.531633*[2]terrains!U4452+0.337883*[2]terrains!T4452-0.403545*[2]terrains!S4452)</f>
        <v>3.1129435</v>
      </c>
      <c r="K4452" s="140" t="n">
        <f aca="false">IF([2]terrains!I4452=0,[2]terrains!J4452,[2]terrains!I4452)</f>
        <v>3.1129435</v>
      </c>
      <c r="L4452" s="63" t="n">
        <v>2.5</v>
      </c>
      <c r="M4452" s="63" t="n">
        <v>2</v>
      </c>
      <c r="N4452" s="63" t="n">
        <v>4</v>
      </c>
      <c r="O4452" s="63" t="s">
        <v>152</v>
      </c>
      <c r="P4452" s="63" t="n">
        <v>2</v>
      </c>
      <c r="Q4452" s="63" t="n">
        <v>1.5</v>
      </c>
      <c r="R4452" s="63" t="n">
        <v>0</v>
      </c>
      <c r="S4452" s="63" t="n">
        <v>0</v>
      </c>
      <c r="T4452" s="63" t="n">
        <v>1</v>
      </c>
      <c r="U4452" s="63" t="n">
        <v>0</v>
      </c>
      <c r="V4452" s="63" t="n">
        <v>0</v>
      </c>
      <c r="W4452" s="63" t="n">
        <v>0</v>
      </c>
      <c r="X4452" s="63" t="n">
        <v>0</v>
      </c>
      <c r="Y4452" s="63" t="n">
        <f aca="false">IF([2]terrains!L4452&lt;=2.5,1,IF([2]terrains!L4452&lt;=4.5,2,IF([2]terrains!L4452&lt;=6.5,3,4)))</f>
        <v>1</v>
      </c>
      <c r="Z4452" s="63" t="n">
        <f aca="false"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1" t="n">
        <f aca="false">[2]terrains!Z4452*[2]terrains!F4452</f>
        <v>279420.33969</v>
      </c>
    </row>
    <row r="4453" customFormat="false" ht="14.4" hidden="false" customHeight="false" outlineLevel="0" collapsed="false">
      <c r="A4453" s="132" t="n">
        <v>4452</v>
      </c>
      <c r="B4453" s="63" t="n">
        <v>297729.7491</v>
      </c>
      <c r="C4453" s="63" t="n">
        <v>5042482.978</v>
      </c>
      <c r="D4453" s="63" t="s">
        <v>4050</v>
      </c>
      <c r="E4453" s="142" t="n">
        <v>305</v>
      </c>
      <c r="F4453" s="139" t="n">
        <f aca="false">[2]terrains!E4453*10.76391</f>
        <v>3282.99255</v>
      </c>
      <c r="G4453" s="63" t="s">
        <v>1384</v>
      </c>
      <c r="H4453" s="63" t="n">
        <v>1</v>
      </c>
      <c r="I4453" s="63" t="n">
        <v>4</v>
      </c>
      <c r="J4453" s="63" t="n">
        <f aca="false">IF([2]terrains!L4453=13.5,IF([2]terrains!X4453=1,12,9),-0.392532+1.267037*[2]terrains!L4453+0.472239*[2]terrains!X4453+0.58658*[2]terrains!W4453+0.089417*[2]terrains!V4453+0.531633*[2]terrains!U4453+0.337883*[2]terrains!T4453-0.403545*[2]terrains!S4453)</f>
        <v>3.995159</v>
      </c>
      <c r="K4453" s="140" t="n">
        <f aca="false">IF([2]terrains!I4453=0,[2]terrains!J4453,[2]terrains!I4453)</f>
        <v>4</v>
      </c>
      <c r="L4453" s="63" t="n">
        <v>3</v>
      </c>
      <c r="M4453" s="63" t="n">
        <v>2</v>
      </c>
      <c r="N4453" s="63" t="n">
        <v>4</v>
      </c>
      <c r="O4453" s="63" t="s">
        <v>155</v>
      </c>
      <c r="P4453" s="63" t="n">
        <v>3</v>
      </c>
      <c r="Q4453" s="63" t="n">
        <v>2.5</v>
      </c>
      <c r="R4453" s="63" t="n">
        <v>0</v>
      </c>
      <c r="S4453" s="63" t="n">
        <v>0</v>
      </c>
      <c r="T4453" s="63" t="n">
        <v>0</v>
      </c>
      <c r="U4453" s="63" t="n">
        <v>0</v>
      </c>
      <c r="V4453" s="63" t="n">
        <v>0</v>
      </c>
      <c r="W4453" s="63" t="n">
        <v>1</v>
      </c>
      <c r="X4453" s="63" t="n">
        <v>0</v>
      </c>
      <c r="Y4453" s="63" t="n">
        <f aca="false">IF([2]terrains!L4453&lt;=2.5,1,IF([2]terrains!L4453&lt;=4.5,2,IF([2]terrains!L4453&lt;=6.5,3,4)))</f>
        <v>2</v>
      </c>
      <c r="Z4453" s="63" t="n">
        <f aca="false"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1" t="n">
        <f aca="false">[2]terrains!Z4453*[2]terrains!F4453</f>
        <v>715692.3759</v>
      </c>
    </row>
    <row r="4454" customFormat="false" ht="14.4" hidden="false" customHeight="false" outlineLevel="0" collapsed="false">
      <c r="A4454" s="132" t="n">
        <v>4453</v>
      </c>
      <c r="B4454" s="63" t="n">
        <v>302189.4959</v>
      </c>
      <c r="C4454" s="63" t="n">
        <v>5059220.43</v>
      </c>
      <c r="D4454" s="63" t="s">
        <v>4051</v>
      </c>
      <c r="E4454" s="142" t="n">
        <v>304.6</v>
      </c>
      <c r="F4454" s="139" t="n">
        <f aca="false">[2]terrains!E4454*10.76391</f>
        <v>3278.686986</v>
      </c>
      <c r="G4454" s="63" t="s">
        <v>303</v>
      </c>
      <c r="H4454" s="63" t="n">
        <v>0</v>
      </c>
      <c r="I4454" s="63" t="n">
        <v>0</v>
      </c>
      <c r="J4454" s="63" t="n">
        <f aca="false">IF([2]terrains!L4454=13.5,IF([2]terrains!X4454=1,12,9),-0.392532+1.267037*[2]terrains!L4454+0.472239*[2]terrains!X4454+0.58658*[2]terrains!W4454+0.089417*[2]terrains!V4454+0.531633*[2]terrains!U4454+0.337883*[2]terrains!T4454-0.403545*[2]terrains!S4454)</f>
        <v>2.7750605</v>
      </c>
      <c r="K4454" s="140" t="n">
        <f aca="false">IF([2]terrains!I4454=0,[2]terrains!J4454,[2]terrains!I4454)</f>
        <v>2.7750605</v>
      </c>
      <c r="L4454" s="63" t="n">
        <v>2.5</v>
      </c>
      <c r="M4454" s="63" t="n">
        <v>0</v>
      </c>
      <c r="N4454" s="63" t="n">
        <v>0</v>
      </c>
      <c r="O4454" s="63" t="s">
        <v>150</v>
      </c>
      <c r="P4454" s="63" t="n">
        <v>0</v>
      </c>
      <c r="Q4454" s="63" t="n">
        <v>0</v>
      </c>
      <c r="R4454" s="63" t="n">
        <v>1</v>
      </c>
      <c r="S4454" s="63" t="n">
        <v>0</v>
      </c>
      <c r="T4454" s="63" t="n">
        <v>0</v>
      </c>
      <c r="U4454" s="63" t="n">
        <v>0</v>
      </c>
      <c r="V4454" s="63" t="n">
        <v>0</v>
      </c>
      <c r="W4454" s="63" t="n">
        <v>0</v>
      </c>
      <c r="X4454" s="63" t="n">
        <v>0</v>
      </c>
      <c r="Y4454" s="63" t="n">
        <f aca="false">IF([2]terrains!L4454&lt;=2.5,1,IF([2]terrains!L4454&lt;=4.5,2,IF([2]terrains!L4454&lt;=6.5,3,4)))</f>
        <v>1</v>
      </c>
      <c r="Z4454" s="63" t="n">
        <f aca="false"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1" t="n">
        <f aca="false">[2]terrains!Z4454*[2]terrains!F4454</f>
        <v>114754.04451</v>
      </c>
    </row>
    <row r="4455" customFormat="false" ht="14.4" hidden="false" customHeight="false" outlineLevel="0" collapsed="false">
      <c r="A4455" s="132" t="n">
        <v>4454</v>
      </c>
      <c r="B4455" s="63" t="n">
        <v>302181.161446</v>
      </c>
      <c r="C4455" s="63" t="n">
        <v>5059236.80238</v>
      </c>
      <c r="D4455" s="63" t="s">
        <v>4052</v>
      </c>
      <c r="E4455" s="142" t="n">
        <v>304.6</v>
      </c>
      <c r="F4455" s="139" t="n">
        <f aca="false">[2]terrains!E4455*10.76391</f>
        <v>3278.686986</v>
      </c>
      <c r="G4455" s="63" t="s">
        <v>303</v>
      </c>
      <c r="H4455" s="63" t="n">
        <v>0</v>
      </c>
      <c r="I4455" s="63" t="n">
        <v>0</v>
      </c>
      <c r="J4455" s="63" t="n">
        <f aca="false">IF([2]terrains!L4455=13.5,IF([2]terrains!X4455=1,12,9),-0.392532+1.267037*[2]terrains!L4455+0.472239*[2]terrains!X4455+0.58658*[2]terrains!W4455+0.089417*[2]terrains!V4455+0.531633*[2]terrains!U4455+0.337883*[2]terrains!T4455-0.403545*[2]terrains!S4455)</f>
        <v>2.7750605</v>
      </c>
      <c r="K4455" s="140" t="n">
        <f aca="false">IF([2]terrains!I4455=0,[2]terrains!J4455,[2]terrains!I4455)</f>
        <v>2.7750605</v>
      </c>
      <c r="L4455" s="63" t="n">
        <v>2.5</v>
      </c>
      <c r="M4455" s="63" t="n">
        <v>0</v>
      </c>
      <c r="N4455" s="63" t="n">
        <v>0</v>
      </c>
      <c r="O4455" s="63" t="s">
        <v>150</v>
      </c>
      <c r="P4455" s="63" t="n">
        <v>0</v>
      </c>
      <c r="Q4455" s="63" t="n">
        <v>0</v>
      </c>
      <c r="R4455" s="63" t="n">
        <v>1</v>
      </c>
      <c r="S4455" s="63" t="n">
        <v>0</v>
      </c>
      <c r="T4455" s="63" t="n">
        <v>0</v>
      </c>
      <c r="U4455" s="63" t="n">
        <v>0</v>
      </c>
      <c r="V4455" s="63" t="n">
        <v>0</v>
      </c>
      <c r="W4455" s="63" t="n">
        <v>0</v>
      </c>
      <c r="X4455" s="63" t="n">
        <v>0</v>
      </c>
      <c r="Y4455" s="63" t="n">
        <f aca="false">IF([2]terrains!L4455&lt;=2.5,1,IF([2]terrains!L4455&lt;=4.5,2,IF([2]terrains!L4455&lt;=6.5,3,4)))</f>
        <v>1</v>
      </c>
      <c r="Z4455" s="63" t="n">
        <f aca="false"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1" t="n">
        <f aca="false">[2]terrains!Z4455*[2]terrains!F4455</f>
        <v>114754.04451</v>
      </c>
    </row>
    <row r="4456" customFormat="false" ht="14.4" hidden="false" customHeight="false" outlineLevel="0" collapsed="false">
      <c r="A4456" s="132" t="n">
        <v>4455</v>
      </c>
      <c r="B4456" s="63" t="n">
        <v>302197.830834</v>
      </c>
      <c r="C4456" s="63" t="n">
        <v>5059204.05738</v>
      </c>
      <c r="D4456" s="63" t="s">
        <v>4053</v>
      </c>
      <c r="E4456" s="142" t="n">
        <v>304.6</v>
      </c>
      <c r="F4456" s="139" t="n">
        <f aca="false">[2]terrains!E4456*10.76391</f>
        <v>3278.686986</v>
      </c>
      <c r="G4456" s="63" t="s">
        <v>303</v>
      </c>
      <c r="H4456" s="63" t="n">
        <v>0</v>
      </c>
      <c r="I4456" s="63" t="n">
        <v>0</v>
      </c>
      <c r="J4456" s="63" t="n">
        <f aca="false">IF([2]terrains!L4456=13.5,IF([2]terrains!X4456=1,12,9),-0.392532+1.267037*[2]terrains!L4456+0.472239*[2]terrains!X4456+0.58658*[2]terrains!W4456+0.089417*[2]terrains!V4456+0.531633*[2]terrains!U4456+0.337883*[2]terrains!T4456-0.403545*[2]terrains!S4456)</f>
        <v>2.7750605</v>
      </c>
      <c r="K4456" s="140" t="n">
        <f aca="false">IF([2]terrains!I4456=0,[2]terrains!J4456,[2]terrains!I4456)</f>
        <v>2.7750605</v>
      </c>
      <c r="L4456" s="63" t="n">
        <v>2.5</v>
      </c>
      <c r="M4456" s="63" t="n">
        <v>0</v>
      </c>
      <c r="N4456" s="63" t="n">
        <v>0</v>
      </c>
      <c r="O4456" s="63" t="s">
        <v>150</v>
      </c>
      <c r="P4456" s="63" t="n">
        <v>0</v>
      </c>
      <c r="Q4456" s="63" t="n">
        <v>0</v>
      </c>
      <c r="R4456" s="63" t="n">
        <v>1</v>
      </c>
      <c r="S4456" s="63" t="n">
        <v>0</v>
      </c>
      <c r="T4456" s="63" t="n">
        <v>0</v>
      </c>
      <c r="U4456" s="63" t="n">
        <v>0</v>
      </c>
      <c r="V4456" s="63" t="n">
        <v>0</v>
      </c>
      <c r="W4456" s="63" t="n">
        <v>0</v>
      </c>
      <c r="X4456" s="63" t="n">
        <v>0</v>
      </c>
      <c r="Y4456" s="63" t="n">
        <f aca="false">IF([2]terrains!L4456&lt;=2.5,1,IF([2]terrains!L4456&lt;=4.5,2,IF([2]terrains!L4456&lt;=6.5,3,4)))</f>
        <v>1</v>
      </c>
      <c r="Z4456" s="63" t="n">
        <f aca="false"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1" t="n">
        <f aca="false">[2]terrains!Z4456*[2]terrains!F4456</f>
        <v>114754.04451</v>
      </c>
    </row>
    <row r="4457" customFormat="false" ht="14.4" hidden="false" customHeight="false" outlineLevel="0" collapsed="false">
      <c r="A4457" s="132" t="n">
        <v>4456</v>
      </c>
      <c r="B4457" s="63" t="n">
        <v>302185.328588</v>
      </c>
      <c r="C4457" s="63" t="n">
        <v>5059228.616</v>
      </c>
      <c r="D4457" s="63" t="s">
        <v>4054</v>
      </c>
      <c r="E4457" s="142" t="n">
        <v>304.6</v>
      </c>
      <c r="F4457" s="139" t="n">
        <f aca="false">[2]terrains!E4457*10.76391</f>
        <v>3278.686986</v>
      </c>
      <c r="G4457" s="63" t="s">
        <v>303</v>
      </c>
      <c r="H4457" s="63" t="n">
        <v>0</v>
      </c>
      <c r="I4457" s="63" t="n">
        <v>0</v>
      </c>
      <c r="J4457" s="63" t="n">
        <f aca="false">IF([2]terrains!L4457=13.5,IF([2]terrains!X4457=1,12,9),-0.392532+1.267037*[2]terrains!L4457+0.472239*[2]terrains!X4457+0.58658*[2]terrains!W4457+0.089417*[2]terrains!V4457+0.531633*[2]terrains!U4457+0.337883*[2]terrains!T4457-0.403545*[2]terrains!S4457)</f>
        <v>2.7750605</v>
      </c>
      <c r="K4457" s="140" t="n">
        <f aca="false">IF([2]terrains!I4457=0,[2]terrains!J4457,[2]terrains!I4457)</f>
        <v>2.7750605</v>
      </c>
      <c r="L4457" s="63" t="n">
        <v>2.5</v>
      </c>
      <c r="M4457" s="63" t="n">
        <v>0</v>
      </c>
      <c r="N4457" s="63" t="n">
        <v>0</v>
      </c>
      <c r="O4457" s="63" t="s">
        <v>150</v>
      </c>
      <c r="P4457" s="63" t="n">
        <v>0</v>
      </c>
      <c r="Q4457" s="63" t="n">
        <v>0</v>
      </c>
      <c r="R4457" s="63" t="n">
        <v>1</v>
      </c>
      <c r="S4457" s="63" t="n">
        <v>0</v>
      </c>
      <c r="T4457" s="63" t="n">
        <v>0</v>
      </c>
      <c r="U4457" s="63" t="n">
        <v>0</v>
      </c>
      <c r="V4457" s="63" t="n">
        <v>0</v>
      </c>
      <c r="W4457" s="63" t="n">
        <v>0</v>
      </c>
      <c r="X4457" s="63" t="n">
        <v>0</v>
      </c>
      <c r="Y4457" s="63" t="n">
        <f aca="false">IF([2]terrains!L4457&lt;=2.5,1,IF([2]terrains!L4457&lt;=4.5,2,IF([2]terrains!L4457&lt;=6.5,3,4)))</f>
        <v>1</v>
      </c>
      <c r="Z4457" s="63" t="n">
        <f aca="false"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1" t="n">
        <f aca="false">[2]terrains!Z4457*[2]terrains!F4457</f>
        <v>114754.04451</v>
      </c>
    </row>
    <row r="4458" customFormat="false" ht="14.4" hidden="false" customHeight="false" outlineLevel="0" collapsed="false">
      <c r="A4458" s="132" t="n">
        <v>4457</v>
      </c>
      <c r="B4458" s="63" t="n">
        <v>302201.997988</v>
      </c>
      <c r="C4458" s="63" t="n">
        <v>5059195.871</v>
      </c>
      <c r="D4458" s="63" t="s">
        <v>4055</v>
      </c>
      <c r="E4458" s="142" t="n">
        <v>304.6</v>
      </c>
      <c r="F4458" s="139" t="n">
        <f aca="false">[2]terrains!E4458*10.76391</f>
        <v>3278.686986</v>
      </c>
      <c r="G4458" s="63" t="s">
        <v>303</v>
      </c>
      <c r="H4458" s="63" t="n">
        <v>0</v>
      </c>
      <c r="I4458" s="63" t="n">
        <v>0</v>
      </c>
      <c r="J4458" s="63" t="n">
        <f aca="false">IF([2]terrains!L4458=13.5,IF([2]terrains!X4458=1,12,9),-0.392532+1.267037*[2]terrains!L4458+0.472239*[2]terrains!X4458+0.58658*[2]terrains!W4458+0.089417*[2]terrains!V4458+0.531633*[2]terrains!U4458+0.337883*[2]terrains!T4458-0.403545*[2]terrains!S4458)</f>
        <v>2.7750605</v>
      </c>
      <c r="K4458" s="140" t="n">
        <f aca="false">IF([2]terrains!I4458=0,[2]terrains!J4458,[2]terrains!I4458)</f>
        <v>2.7750605</v>
      </c>
      <c r="L4458" s="63" t="n">
        <v>2.5</v>
      </c>
      <c r="M4458" s="63" t="n">
        <v>0</v>
      </c>
      <c r="N4458" s="63" t="n">
        <v>0</v>
      </c>
      <c r="O4458" s="63" t="s">
        <v>150</v>
      </c>
      <c r="P4458" s="63" t="n">
        <v>0</v>
      </c>
      <c r="Q4458" s="63" t="n">
        <v>0</v>
      </c>
      <c r="R4458" s="63" t="n">
        <v>1</v>
      </c>
      <c r="S4458" s="63" t="n">
        <v>0</v>
      </c>
      <c r="T4458" s="63" t="n">
        <v>0</v>
      </c>
      <c r="U4458" s="63" t="n">
        <v>0</v>
      </c>
      <c r="V4458" s="63" t="n">
        <v>0</v>
      </c>
      <c r="W4458" s="63" t="n">
        <v>0</v>
      </c>
      <c r="X4458" s="63" t="n">
        <v>0</v>
      </c>
      <c r="Y4458" s="63" t="n">
        <f aca="false">IF([2]terrains!L4458&lt;=2.5,1,IF([2]terrains!L4458&lt;=4.5,2,IF([2]terrains!L4458&lt;=6.5,3,4)))</f>
        <v>1</v>
      </c>
      <c r="Z4458" s="63" t="n">
        <f aca="false"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1" t="n">
        <f aca="false">[2]terrains!Z4458*[2]terrains!F4458</f>
        <v>114754.04451</v>
      </c>
    </row>
    <row r="4459" customFormat="false" ht="14.4" hidden="false" customHeight="false" outlineLevel="0" collapsed="false">
      <c r="A4459" s="132" t="n">
        <v>4458</v>
      </c>
      <c r="B4459" s="63" t="n">
        <v>302193.663004</v>
      </c>
      <c r="C4459" s="63" t="n">
        <v>5059212.24362</v>
      </c>
      <c r="D4459" s="63" t="s">
        <v>4056</v>
      </c>
      <c r="E4459" s="142" t="n">
        <v>304.6</v>
      </c>
      <c r="F4459" s="139" t="n">
        <f aca="false">[2]terrains!E4459*10.76391</f>
        <v>3278.686986</v>
      </c>
      <c r="G4459" s="63" t="s">
        <v>303</v>
      </c>
      <c r="H4459" s="63" t="n">
        <v>0</v>
      </c>
      <c r="I4459" s="63" t="n">
        <v>0</v>
      </c>
      <c r="J4459" s="63" t="n">
        <f aca="false">IF([2]terrains!L4459=13.5,IF([2]terrains!X4459=1,12,9),-0.392532+1.267037*[2]terrains!L4459+0.472239*[2]terrains!X4459+0.58658*[2]terrains!W4459+0.089417*[2]terrains!V4459+0.531633*[2]terrains!U4459+0.337883*[2]terrains!T4459-0.403545*[2]terrains!S4459)</f>
        <v>2.7750605</v>
      </c>
      <c r="K4459" s="140" t="n">
        <f aca="false">IF([2]terrains!I4459=0,[2]terrains!J4459,[2]terrains!I4459)</f>
        <v>2.7750605</v>
      </c>
      <c r="L4459" s="63" t="n">
        <v>2.5</v>
      </c>
      <c r="M4459" s="63" t="n">
        <v>0</v>
      </c>
      <c r="N4459" s="63" t="n">
        <v>0</v>
      </c>
      <c r="O4459" s="63" t="s">
        <v>150</v>
      </c>
      <c r="P4459" s="63" t="n">
        <v>0</v>
      </c>
      <c r="Q4459" s="63" t="n">
        <v>0</v>
      </c>
      <c r="R4459" s="63" t="n">
        <v>1</v>
      </c>
      <c r="S4459" s="63" t="n">
        <v>0</v>
      </c>
      <c r="T4459" s="63" t="n">
        <v>0</v>
      </c>
      <c r="U4459" s="63" t="n">
        <v>0</v>
      </c>
      <c r="V4459" s="63" t="n">
        <v>0</v>
      </c>
      <c r="W4459" s="63" t="n">
        <v>0</v>
      </c>
      <c r="X4459" s="63" t="n">
        <v>0</v>
      </c>
      <c r="Y4459" s="63" t="n">
        <f aca="false">IF([2]terrains!L4459&lt;=2.5,1,IF([2]terrains!L4459&lt;=4.5,2,IF([2]terrains!L4459&lt;=6.5,3,4)))</f>
        <v>1</v>
      </c>
      <c r="Z4459" s="63" t="n">
        <f aca="false"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1" t="n">
        <f aca="false">[2]terrains!Z4459*[2]terrains!F4459</f>
        <v>114754.04451</v>
      </c>
    </row>
    <row r="4460" customFormat="false" ht="14.4" hidden="false" customHeight="false" outlineLevel="0" collapsed="false">
      <c r="A4460" s="132" t="n">
        <v>4459</v>
      </c>
      <c r="B4460" s="63" t="n">
        <v>302176.993654</v>
      </c>
      <c r="C4460" s="63" t="n">
        <v>5059244.98862</v>
      </c>
      <c r="D4460" s="63" t="s">
        <v>4057</v>
      </c>
      <c r="E4460" s="142" t="n">
        <v>304.6</v>
      </c>
      <c r="F4460" s="139" t="n">
        <f aca="false">[2]terrains!E4460*10.76391</f>
        <v>3278.686986</v>
      </c>
      <c r="G4460" s="63" t="s">
        <v>303</v>
      </c>
      <c r="H4460" s="63" t="n">
        <v>0</v>
      </c>
      <c r="I4460" s="63" t="n">
        <v>0</v>
      </c>
      <c r="J4460" s="63" t="n">
        <f aca="false">IF([2]terrains!L4460=13.5,IF([2]terrains!X4460=1,12,9),-0.392532+1.267037*[2]terrains!L4460+0.472239*[2]terrains!X4460+0.58658*[2]terrains!W4460+0.089417*[2]terrains!V4460+0.531633*[2]terrains!U4460+0.337883*[2]terrains!T4460-0.403545*[2]terrains!S4460)</f>
        <v>2.7750605</v>
      </c>
      <c r="K4460" s="140" t="n">
        <f aca="false">IF([2]terrains!I4460=0,[2]terrains!J4460,[2]terrains!I4460)</f>
        <v>2.7750605</v>
      </c>
      <c r="L4460" s="63" t="n">
        <v>2.5</v>
      </c>
      <c r="M4460" s="63" t="n">
        <v>0</v>
      </c>
      <c r="N4460" s="63" t="n">
        <v>0</v>
      </c>
      <c r="O4460" s="63" t="s">
        <v>150</v>
      </c>
      <c r="P4460" s="63" t="n">
        <v>0</v>
      </c>
      <c r="Q4460" s="63" t="n">
        <v>0</v>
      </c>
      <c r="R4460" s="63" t="n">
        <v>1</v>
      </c>
      <c r="S4460" s="63" t="n">
        <v>0</v>
      </c>
      <c r="T4460" s="63" t="n">
        <v>0</v>
      </c>
      <c r="U4460" s="63" t="n">
        <v>0</v>
      </c>
      <c r="V4460" s="63" t="n">
        <v>0</v>
      </c>
      <c r="W4460" s="63" t="n">
        <v>0</v>
      </c>
      <c r="X4460" s="63" t="n">
        <v>0</v>
      </c>
      <c r="Y4460" s="63" t="n">
        <f aca="false">IF([2]terrains!L4460&lt;=2.5,1,IF([2]terrains!L4460&lt;=4.5,2,IF([2]terrains!L4460&lt;=6.5,3,4)))</f>
        <v>1</v>
      </c>
      <c r="Z4460" s="63" t="n">
        <f aca="false"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1" t="n">
        <f aca="false">[2]terrains!Z4460*[2]terrains!F4460</f>
        <v>114754.04451</v>
      </c>
    </row>
    <row r="4461" customFormat="false" ht="14.4" hidden="false" customHeight="false" outlineLevel="0" collapsed="false">
      <c r="A4461" s="132" t="n">
        <v>4460</v>
      </c>
      <c r="B4461" s="63" t="n">
        <v>302206.165078</v>
      </c>
      <c r="C4461" s="63" t="n">
        <v>5059187.68461</v>
      </c>
      <c r="D4461" s="63" t="s">
        <v>4058</v>
      </c>
      <c r="E4461" s="142" t="n">
        <v>304.6</v>
      </c>
      <c r="F4461" s="139" t="n">
        <f aca="false">[2]terrains!E4461*10.76391</f>
        <v>3278.686986</v>
      </c>
      <c r="G4461" s="63" t="s">
        <v>303</v>
      </c>
      <c r="H4461" s="63" t="n">
        <v>0</v>
      </c>
      <c r="I4461" s="63" t="n">
        <v>0</v>
      </c>
      <c r="J4461" s="63" t="n">
        <f aca="false">IF([2]terrains!L4461=13.5,IF([2]terrains!X4461=1,12,9),-0.392532+1.267037*[2]terrains!L4461+0.472239*[2]terrains!X4461+0.58658*[2]terrains!W4461+0.089417*[2]terrains!V4461+0.531633*[2]terrains!U4461+0.337883*[2]terrains!T4461-0.403545*[2]terrains!S4461)</f>
        <v>2.7750605</v>
      </c>
      <c r="K4461" s="140" t="n">
        <f aca="false">IF([2]terrains!I4461=0,[2]terrains!J4461,[2]terrains!I4461)</f>
        <v>2.7750605</v>
      </c>
      <c r="L4461" s="63" t="n">
        <v>2.5</v>
      </c>
      <c r="M4461" s="63" t="n">
        <v>0</v>
      </c>
      <c r="N4461" s="63" t="n">
        <v>0</v>
      </c>
      <c r="O4461" s="63" t="s">
        <v>150</v>
      </c>
      <c r="P4461" s="63" t="n">
        <v>0</v>
      </c>
      <c r="Q4461" s="63" t="n">
        <v>0</v>
      </c>
      <c r="R4461" s="63" t="n">
        <v>1</v>
      </c>
      <c r="S4461" s="63" t="n">
        <v>0</v>
      </c>
      <c r="T4461" s="63" t="n">
        <v>0</v>
      </c>
      <c r="U4461" s="63" t="n">
        <v>0</v>
      </c>
      <c r="V4461" s="63" t="n">
        <v>0</v>
      </c>
      <c r="W4461" s="63" t="n">
        <v>0</v>
      </c>
      <c r="X4461" s="63" t="n">
        <v>0</v>
      </c>
      <c r="Y4461" s="63" t="n">
        <f aca="false">IF([2]terrains!L4461&lt;=2.5,1,IF([2]terrains!L4461&lt;=4.5,2,IF([2]terrains!L4461&lt;=6.5,3,4)))</f>
        <v>1</v>
      </c>
      <c r="Z4461" s="63" t="n">
        <f aca="false"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1" t="n">
        <f aca="false">[2]terrains!Z4461*[2]terrains!F4461</f>
        <v>114754.04451</v>
      </c>
    </row>
    <row r="4462" customFormat="false" ht="14.4" hidden="false" customHeight="false" outlineLevel="0" collapsed="false">
      <c r="A4462" s="132" t="n">
        <v>4461</v>
      </c>
      <c r="B4462" s="63" t="n">
        <v>296888.3961</v>
      </c>
      <c r="C4462" s="63" t="n">
        <v>5046768.873</v>
      </c>
      <c r="D4462" s="63" t="s">
        <v>4059</v>
      </c>
      <c r="E4462" s="142" t="n">
        <v>304.4</v>
      </c>
      <c r="F4462" s="139" t="n">
        <f aca="false">[2]terrains!E4462*10.76391</f>
        <v>3276.534204</v>
      </c>
      <c r="G4462" s="63" t="s">
        <v>469</v>
      </c>
      <c r="H4462" s="63" t="n">
        <v>0</v>
      </c>
      <c r="I4462" s="63" t="n">
        <v>0</v>
      </c>
      <c r="J4462" s="63" t="n">
        <f aca="false">IF([2]terrains!L4462=13.5,IF([2]terrains!X4462=1,12,9),-0.392532+1.267037*[2]terrains!L4462+0.472239*[2]terrains!X4462+0.58658*[2]terrains!W4462+0.089417*[2]terrains!V4462+0.531633*[2]terrains!U4462+0.337883*[2]terrains!T4462-0.403545*[2]terrains!S4462)</f>
        <v>1.737997</v>
      </c>
      <c r="K4462" s="140" t="n">
        <f aca="false">IF([2]terrains!I4462=0,[2]terrains!J4462,[2]terrains!I4462)</f>
        <v>1.737997</v>
      </c>
      <c r="L4462" s="63" t="n">
        <v>2</v>
      </c>
      <c r="M4462" s="63" t="n">
        <v>1</v>
      </c>
      <c r="N4462" s="63" t="n">
        <v>3</v>
      </c>
      <c r="O4462" s="63" t="s">
        <v>151</v>
      </c>
      <c r="P4462" s="63" t="n">
        <v>2</v>
      </c>
      <c r="Q4462" s="63" t="n">
        <v>1.5</v>
      </c>
      <c r="R4462" s="63" t="n">
        <v>0</v>
      </c>
      <c r="S4462" s="63" t="n">
        <v>1</v>
      </c>
      <c r="T4462" s="63" t="n">
        <v>0</v>
      </c>
      <c r="U4462" s="63" t="n">
        <v>0</v>
      </c>
      <c r="V4462" s="63" t="n">
        <v>0</v>
      </c>
      <c r="W4462" s="63" t="n">
        <v>0</v>
      </c>
      <c r="X4462" s="63" t="n">
        <v>0</v>
      </c>
      <c r="Y4462" s="63" t="n">
        <f aca="false">IF([2]terrains!L4462&lt;=2.5,1,IF([2]terrains!L4462&lt;=4.5,2,IF([2]terrains!L4462&lt;=6.5,3,4)))</f>
        <v>1</v>
      </c>
      <c r="Z4462" s="63" t="n">
        <f aca="false"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1" t="n">
        <f aca="false">[2]terrains!Z4462*[2]terrains!F4462</f>
        <v>209698.189056</v>
      </c>
    </row>
    <row r="4463" customFormat="false" ht="14.4" hidden="false" customHeight="false" outlineLevel="0" collapsed="false">
      <c r="A4463" s="132" t="n">
        <v>4462</v>
      </c>
      <c r="B4463" s="63" t="n">
        <v>301907.468603</v>
      </c>
      <c r="C4463" s="63" t="n">
        <v>5059027.96746</v>
      </c>
      <c r="D4463" s="63" t="s">
        <v>4060</v>
      </c>
      <c r="E4463" s="142" t="n">
        <v>304.1</v>
      </c>
      <c r="F4463" s="139" t="n">
        <f aca="false">[2]terrains!E4463*10.76391</f>
        <v>3273.305031</v>
      </c>
      <c r="G4463" s="63" t="s">
        <v>303</v>
      </c>
      <c r="H4463" s="63" t="n">
        <v>0</v>
      </c>
      <c r="I4463" s="63" t="n">
        <v>0</v>
      </c>
      <c r="J4463" s="63" t="n">
        <f aca="false">IF([2]terrains!L4463=13.5,IF([2]terrains!X4463=1,12,9),-0.392532+1.267037*[2]terrains!L4463+0.472239*[2]terrains!X4463+0.58658*[2]terrains!W4463+0.089417*[2]terrains!V4463+0.531633*[2]terrains!U4463+0.337883*[2]terrains!T4463-0.403545*[2]terrains!S4463)</f>
        <v>2.7750605</v>
      </c>
      <c r="K4463" s="140" t="n">
        <f aca="false">IF([2]terrains!I4463=0,[2]terrains!J4463,[2]terrains!I4463)</f>
        <v>2.7750605</v>
      </c>
      <c r="L4463" s="63" t="n">
        <v>2.5</v>
      </c>
      <c r="M4463" s="63" t="n">
        <v>0</v>
      </c>
      <c r="N4463" s="63" t="n">
        <v>0</v>
      </c>
      <c r="O4463" s="63" t="s">
        <v>150</v>
      </c>
      <c r="P4463" s="63" t="n">
        <v>0</v>
      </c>
      <c r="Q4463" s="63" t="n">
        <v>0</v>
      </c>
      <c r="R4463" s="63" t="n">
        <v>1</v>
      </c>
      <c r="S4463" s="63" t="n">
        <v>0</v>
      </c>
      <c r="T4463" s="63" t="n">
        <v>0</v>
      </c>
      <c r="U4463" s="63" t="n">
        <v>0</v>
      </c>
      <c r="V4463" s="63" t="n">
        <v>0</v>
      </c>
      <c r="W4463" s="63" t="n">
        <v>0</v>
      </c>
      <c r="X4463" s="63" t="n">
        <v>0</v>
      </c>
      <c r="Y4463" s="63" t="n">
        <f aca="false">IF([2]terrains!L4463&lt;=2.5,1,IF([2]terrains!L4463&lt;=4.5,2,IF([2]terrains!L4463&lt;=6.5,3,4)))</f>
        <v>1</v>
      </c>
      <c r="Z4463" s="63" t="n">
        <f aca="false"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1" t="n">
        <f aca="false">[2]terrains!Z4463*[2]terrains!F4463</f>
        <v>114565.676085</v>
      </c>
    </row>
    <row r="4464" customFormat="false" ht="14.4" hidden="false" customHeight="false" outlineLevel="0" collapsed="false">
      <c r="A4464" s="132" t="n">
        <v>4463</v>
      </c>
      <c r="B4464" s="63" t="n">
        <v>301926.456432</v>
      </c>
      <c r="C4464" s="63" t="n">
        <v>5058991.58854</v>
      </c>
      <c r="D4464" s="63" t="s">
        <v>4061</v>
      </c>
      <c r="E4464" s="142" t="n">
        <v>304</v>
      </c>
      <c r="F4464" s="139" t="n">
        <f aca="false">[2]terrains!E4464*10.76391</f>
        <v>3272.22864</v>
      </c>
      <c r="G4464" s="63" t="s">
        <v>303</v>
      </c>
      <c r="H4464" s="63" t="n">
        <v>0</v>
      </c>
      <c r="I4464" s="63" t="n">
        <v>0</v>
      </c>
      <c r="J4464" s="63" t="n">
        <f aca="false">IF([2]terrains!L4464=13.5,IF([2]terrains!X4464=1,12,9),-0.392532+1.267037*[2]terrains!L4464+0.472239*[2]terrains!X4464+0.58658*[2]terrains!W4464+0.089417*[2]terrains!V4464+0.531633*[2]terrains!U4464+0.337883*[2]terrains!T4464-0.403545*[2]terrains!S4464)</f>
        <v>2.7750605</v>
      </c>
      <c r="K4464" s="140" t="n">
        <f aca="false">IF([2]terrains!I4464=0,[2]terrains!J4464,[2]terrains!I4464)</f>
        <v>2.7750605</v>
      </c>
      <c r="L4464" s="63" t="n">
        <v>2.5</v>
      </c>
      <c r="M4464" s="63" t="n">
        <v>0</v>
      </c>
      <c r="N4464" s="63" t="n">
        <v>0</v>
      </c>
      <c r="O4464" s="63" t="s">
        <v>150</v>
      </c>
      <c r="P4464" s="63" t="n">
        <v>0</v>
      </c>
      <c r="Q4464" s="63" t="n">
        <v>0</v>
      </c>
      <c r="R4464" s="63" t="n">
        <v>1</v>
      </c>
      <c r="S4464" s="63" t="n">
        <v>0</v>
      </c>
      <c r="T4464" s="63" t="n">
        <v>0</v>
      </c>
      <c r="U4464" s="63" t="n">
        <v>0</v>
      </c>
      <c r="V4464" s="63" t="n">
        <v>0</v>
      </c>
      <c r="W4464" s="63" t="n">
        <v>0</v>
      </c>
      <c r="X4464" s="63" t="n">
        <v>0</v>
      </c>
      <c r="Y4464" s="63" t="n">
        <f aca="false">IF([2]terrains!L4464&lt;=2.5,1,IF([2]terrains!L4464&lt;=4.5,2,IF([2]terrains!L4464&lt;=6.5,3,4)))</f>
        <v>1</v>
      </c>
      <c r="Z4464" s="63" t="n">
        <f aca="false"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1" t="n">
        <f aca="false">[2]terrains!Z4464*[2]terrains!F4464</f>
        <v>114528.0024</v>
      </c>
    </row>
    <row r="4465" customFormat="false" ht="14.4" hidden="false" customHeight="false" outlineLevel="0" collapsed="false">
      <c r="A4465" s="132" t="n">
        <v>4464</v>
      </c>
      <c r="B4465" s="63" t="n">
        <v>298411.3178</v>
      </c>
      <c r="C4465" s="63" t="n">
        <v>5041968.276</v>
      </c>
      <c r="D4465" s="63" t="s">
        <v>4062</v>
      </c>
      <c r="E4465" s="142" t="n">
        <v>303.9</v>
      </c>
      <c r="F4465" s="139" t="n">
        <f aca="false">[2]terrains!E4465*10.76391</f>
        <v>3271.152249</v>
      </c>
      <c r="G4465" s="63" t="s">
        <v>1384</v>
      </c>
      <c r="H4465" s="63" t="n">
        <v>1</v>
      </c>
      <c r="I4465" s="63" t="n">
        <v>4</v>
      </c>
      <c r="J4465" s="63" t="n">
        <f aca="false">IF([2]terrains!L4465=13.5,IF([2]terrains!X4465=1,12,9),-0.392532+1.267037*[2]terrains!L4465+0.472239*[2]terrains!X4465+0.58658*[2]terrains!W4465+0.089417*[2]terrains!V4465+0.531633*[2]terrains!U4465+0.337883*[2]terrains!T4465-0.403545*[2]terrains!S4465)</f>
        <v>3.995159</v>
      </c>
      <c r="K4465" s="140" t="n">
        <f aca="false">IF([2]terrains!I4465=0,[2]terrains!J4465,[2]terrains!I4465)</f>
        <v>4</v>
      </c>
      <c r="L4465" s="63" t="n">
        <v>3</v>
      </c>
      <c r="M4465" s="63" t="n">
        <v>2</v>
      </c>
      <c r="N4465" s="63" t="n">
        <v>4</v>
      </c>
      <c r="O4465" s="63" t="s">
        <v>155</v>
      </c>
      <c r="P4465" s="63" t="n">
        <v>3</v>
      </c>
      <c r="Q4465" s="63" t="n">
        <v>2.5</v>
      </c>
      <c r="R4465" s="63" t="n">
        <v>0</v>
      </c>
      <c r="S4465" s="63" t="n">
        <v>0</v>
      </c>
      <c r="T4465" s="63" t="n">
        <v>0</v>
      </c>
      <c r="U4465" s="63" t="n">
        <v>0</v>
      </c>
      <c r="V4465" s="63" t="n">
        <v>0</v>
      </c>
      <c r="W4465" s="63" t="n">
        <v>1</v>
      </c>
      <c r="X4465" s="63" t="n">
        <v>0</v>
      </c>
      <c r="Y4465" s="63" t="n">
        <f aca="false">IF([2]terrains!L4465&lt;=2.5,1,IF([2]terrains!L4465&lt;=4.5,2,IF([2]terrains!L4465&lt;=6.5,3,4)))</f>
        <v>2</v>
      </c>
      <c r="Z4465" s="63" t="n">
        <f aca="false"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1" t="n">
        <f aca="false">[2]terrains!Z4465*[2]terrains!F4465</f>
        <v>713111.190282</v>
      </c>
    </row>
    <row r="4466" customFormat="false" ht="14.4" hidden="false" customHeight="false" outlineLevel="0" collapsed="false">
      <c r="A4466" s="132" t="n">
        <v>4465</v>
      </c>
      <c r="B4466" s="63" t="n">
        <v>297435.4925</v>
      </c>
      <c r="C4466" s="63" t="n">
        <v>5032245.473</v>
      </c>
      <c r="D4466" s="63" t="s">
        <v>4063</v>
      </c>
      <c r="E4466" s="142" t="n">
        <v>303.1</v>
      </c>
      <c r="F4466" s="139" t="n">
        <f aca="false">[2]terrains!E4466*10.76391</f>
        <v>3262.541121</v>
      </c>
      <c r="G4466" s="63" t="s">
        <v>668</v>
      </c>
      <c r="H4466" s="63" t="n">
        <v>0</v>
      </c>
      <c r="I4466" s="63" t="n">
        <v>0</v>
      </c>
      <c r="J4466" s="63" t="n">
        <f aca="false">IF([2]terrains!L4466=13.5,IF([2]terrains!X4466=1,12,9),-0.392532+1.267037*[2]terrains!L4466+0.472239*[2]terrains!X4466+0.58658*[2]terrains!W4466+0.089417*[2]terrains!V4466+0.531633*[2]terrains!U4466+0.337883*[2]terrains!T4466-0.403545*[2]terrains!S4466)</f>
        <v>1.737997</v>
      </c>
      <c r="K4466" s="140" t="n">
        <f aca="false">IF([2]terrains!I4466=0,[2]terrains!J4466,[2]terrains!I4466)</f>
        <v>1.737997</v>
      </c>
      <c r="L4466" s="63" t="n">
        <v>2</v>
      </c>
      <c r="M4466" s="63" t="n">
        <v>1</v>
      </c>
      <c r="N4466" s="63" t="n">
        <v>3</v>
      </c>
      <c r="O4466" s="63" t="s">
        <v>151</v>
      </c>
      <c r="P4466" s="63" t="n">
        <v>2</v>
      </c>
      <c r="Q4466" s="63" t="n">
        <v>1.5</v>
      </c>
      <c r="R4466" s="63" t="n">
        <v>0</v>
      </c>
      <c r="S4466" s="63" t="n">
        <v>1</v>
      </c>
      <c r="T4466" s="63" t="n">
        <v>0</v>
      </c>
      <c r="U4466" s="63" t="n">
        <v>0</v>
      </c>
      <c r="V4466" s="63" t="n">
        <v>0</v>
      </c>
      <c r="W4466" s="63" t="n">
        <v>0</v>
      </c>
      <c r="X4466" s="63" t="n">
        <v>0</v>
      </c>
      <c r="Y4466" s="63" t="n">
        <f aca="false">IF([2]terrains!L4466&lt;=2.5,1,IF([2]terrains!L4466&lt;=4.5,2,IF([2]terrains!L4466&lt;=6.5,3,4)))</f>
        <v>1</v>
      </c>
      <c r="Z4466" s="63" t="n">
        <f aca="false"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1" t="n">
        <f aca="false">[2]terrains!Z4466*[2]terrains!F4466</f>
        <v>208802.631744</v>
      </c>
    </row>
    <row r="4467" customFormat="false" ht="14.4" hidden="false" customHeight="false" outlineLevel="0" collapsed="false">
      <c r="A4467" s="132" t="n">
        <v>4466</v>
      </c>
      <c r="B4467" s="63" t="n">
        <v>293966.48437</v>
      </c>
      <c r="C4467" s="63" t="n">
        <v>5050382.47777</v>
      </c>
      <c r="D4467" s="63" t="s">
        <v>4064</v>
      </c>
      <c r="E4467" s="142" t="n">
        <v>303.1</v>
      </c>
      <c r="F4467" s="139" t="n">
        <f aca="false">[2]terrains!E4467*10.76391</f>
        <v>3262.541121</v>
      </c>
      <c r="G4467" s="63" t="s">
        <v>275</v>
      </c>
      <c r="H4467" s="63" t="n">
        <v>3</v>
      </c>
      <c r="I4467" s="63" t="n">
        <v>9</v>
      </c>
      <c r="J4467" s="63" t="n">
        <f aca="false">IF([2]terrains!L4467=13.5,IF([2]terrains!X4467=1,12,9),-0.392532+1.267037*[2]terrains!L4467+0.472239*[2]terrains!X4467+0.58658*[2]terrains!W4467+0.089417*[2]terrains!V4467+0.531633*[2]terrains!U4467+0.337883*[2]terrains!T4467-0.403545*[2]terrains!S4467)</f>
        <v>5.539108</v>
      </c>
      <c r="K4467" s="140" t="n">
        <f aca="false">IF([2]terrains!I4467=0,[2]terrains!J4467,[2]terrains!I4467)</f>
        <v>9</v>
      </c>
      <c r="L4467" s="63" t="n">
        <v>5</v>
      </c>
      <c r="M4467" s="63" t="n">
        <v>4</v>
      </c>
      <c r="N4467" s="63" t="n">
        <v>15</v>
      </c>
      <c r="O4467" s="63" t="s">
        <v>151</v>
      </c>
      <c r="P4467" s="63" t="n">
        <v>2</v>
      </c>
      <c r="Q4467" s="63" t="n">
        <v>2</v>
      </c>
      <c r="R4467" s="63" t="n">
        <v>0</v>
      </c>
      <c r="S4467" s="63" t="n">
        <v>1</v>
      </c>
      <c r="T4467" s="63" t="n">
        <v>0</v>
      </c>
      <c r="U4467" s="63" t="n">
        <v>0</v>
      </c>
      <c r="V4467" s="63" t="n">
        <v>0</v>
      </c>
      <c r="W4467" s="63" t="n">
        <v>0</v>
      </c>
      <c r="X4467" s="63" t="n">
        <v>0</v>
      </c>
      <c r="Y4467" s="63" t="n">
        <f aca="false">IF([2]terrains!L4467&lt;=2.5,1,IF([2]terrains!L4467&lt;=4.5,2,IF([2]terrains!L4467&lt;=6.5,3,4)))</f>
        <v>3</v>
      </c>
      <c r="Z4467" s="63" t="n">
        <f aca="false"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1" t="n">
        <f aca="false">[2]terrains!Z4467*[2]terrains!F4467</f>
        <v>208802.631744</v>
      </c>
    </row>
    <row r="4468" customFormat="false" ht="14.4" hidden="false" customHeight="false" outlineLevel="0" collapsed="false">
      <c r="A4468" s="132" t="n">
        <v>4467</v>
      </c>
      <c r="B4468" s="63" t="n">
        <v>304473.890284</v>
      </c>
      <c r="C4468" s="63" t="n">
        <v>5058777.69584</v>
      </c>
      <c r="D4468" s="63" t="s">
        <v>4065</v>
      </c>
      <c r="E4468" s="142" t="n">
        <v>302.6</v>
      </c>
      <c r="F4468" s="139" t="n">
        <f aca="false">[2]terrains!E4468*10.76391</f>
        <v>3257.159166</v>
      </c>
      <c r="G4468" s="63" t="s">
        <v>476</v>
      </c>
      <c r="H4468" s="63" t="n">
        <v>0</v>
      </c>
      <c r="I4468" s="63" t="n">
        <v>0</v>
      </c>
      <c r="J4468" s="63" t="n">
        <f aca="false">IF([2]terrains!L4468=13.5,IF([2]terrains!X4468=1,12,9),-0.392532+1.267037*[2]terrains!L4468+0.472239*[2]terrains!X4468+0.58658*[2]terrains!W4468+0.089417*[2]terrains!V4468+0.531633*[2]terrains!U4468+0.337883*[2]terrains!T4468-0.403545*[2]terrains!S4468)</f>
        <v>2.7750605</v>
      </c>
      <c r="K4468" s="140" t="n">
        <f aca="false">IF([2]terrains!I4468=0,[2]terrains!J4468,[2]terrains!I4468)</f>
        <v>2.7750605</v>
      </c>
      <c r="L4468" s="63" t="n">
        <v>2.5</v>
      </c>
      <c r="M4468" s="63" t="n">
        <v>2</v>
      </c>
      <c r="N4468" s="63" t="n">
        <v>6</v>
      </c>
      <c r="O4468" s="63" t="s">
        <v>150</v>
      </c>
      <c r="P4468" s="63" t="n">
        <v>2</v>
      </c>
      <c r="Q4468" s="63" t="n">
        <v>1.5</v>
      </c>
      <c r="R4468" s="63" t="n">
        <v>1</v>
      </c>
      <c r="S4468" s="63" t="n">
        <v>0</v>
      </c>
      <c r="T4468" s="63" t="n">
        <v>0</v>
      </c>
      <c r="U4468" s="63" t="n">
        <v>0</v>
      </c>
      <c r="V4468" s="63" t="n">
        <v>0</v>
      </c>
      <c r="W4468" s="63" t="n">
        <v>0</v>
      </c>
      <c r="X4468" s="63" t="n">
        <v>0</v>
      </c>
      <c r="Y4468" s="63" t="n">
        <f aca="false">IF([2]terrains!L4468&lt;=2.5,1,IF([2]terrains!L4468&lt;=4.5,2,IF([2]terrains!L4468&lt;=6.5,3,4)))</f>
        <v>1</v>
      </c>
      <c r="Z4468" s="63" t="n">
        <f aca="false"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1" t="n">
        <f aca="false">[2]terrains!Z4468*[2]terrains!F4468</f>
        <v>114000.57081</v>
      </c>
    </row>
    <row r="4469" customFormat="false" ht="14.4" hidden="false" customHeight="false" outlineLevel="0" collapsed="false">
      <c r="A4469" s="132" t="n">
        <v>4468</v>
      </c>
      <c r="B4469" s="63" t="n">
        <v>299383.403247</v>
      </c>
      <c r="C4469" s="63" t="n">
        <v>5055523.53414</v>
      </c>
      <c r="D4469" s="63" t="s">
        <v>4066</v>
      </c>
      <c r="E4469" s="142" t="n">
        <v>302.52</v>
      </c>
      <c r="F4469" s="139" t="n">
        <f aca="false">[2]terrains!E4469*10.76391</f>
        <v>3256.2980532</v>
      </c>
      <c r="G4469" s="63" t="s">
        <v>301</v>
      </c>
      <c r="H4469" s="63" t="n">
        <v>0</v>
      </c>
      <c r="I4469" s="63" t="n">
        <v>0</v>
      </c>
      <c r="J4469" s="63" t="n">
        <f aca="false">IF([2]terrains!L4469=13.5,IF([2]terrains!X4469=1,12,9),-0.392532+1.267037*[2]terrains!L4469+0.472239*[2]terrains!X4469+0.58658*[2]terrains!W4469+0.089417*[2]terrains!V4469+0.531633*[2]terrains!U4469+0.337883*[2]terrains!T4469-0.403545*[2]terrains!S4469)</f>
        <v>2.141542</v>
      </c>
      <c r="K4469" s="140" t="n">
        <f aca="false">IF([2]terrains!I4469=0,[2]terrains!J4469,[2]terrains!I4469)</f>
        <v>2.141542</v>
      </c>
      <c r="L4469" s="63" t="n">
        <v>2</v>
      </c>
      <c r="M4469" s="63" t="n">
        <v>2</v>
      </c>
      <c r="N4469" s="63" t="n">
        <v>3</v>
      </c>
      <c r="O4469" s="63" t="s">
        <v>150</v>
      </c>
      <c r="P4469" s="63" t="n">
        <v>2</v>
      </c>
      <c r="Q4469" s="63" t="n">
        <v>1.5</v>
      </c>
      <c r="R4469" s="63" t="n">
        <v>1</v>
      </c>
      <c r="S4469" s="63" t="n">
        <v>0</v>
      </c>
      <c r="T4469" s="63" t="n">
        <v>0</v>
      </c>
      <c r="U4469" s="63" t="n">
        <v>0</v>
      </c>
      <c r="V4469" s="63" t="n">
        <v>0</v>
      </c>
      <c r="W4469" s="63" t="n">
        <v>0</v>
      </c>
      <c r="X4469" s="63" t="n">
        <v>0</v>
      </c>
      <c r="Y4469" s="63" t="n">
        <f aca="false">IF([2]terrains!L4469&lt;=2.5,1,IF([2]terrains!L4469&lt;=4.5,2,IF([2]terrains!L4469&lt;=6.5,3,4)))</f>
        <v>1</v>
      </c>
      <c r="Z4469" s="63" t="n">
        <f aca="false"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1" t="n">
        <f aca="false">[2]terrains!Z4469*[2]terrains!F4469</f>
        <v>113970.431862</v>
      </c>
    </row>
    <row r="4470" customFormat="false" ht="14.4" hidden="false" customHeight="false" outlineLevel="0" collapsed="false">
      <c r="A4470" s="132" t="n">
        <v>4469</v>
      </c>
      <c r="B4470" s="63" t="n">
        <v>297490.005263</v>
      </c>
      <c r="C4470" s="63" t="n">
        <v>5053994.23653</v>
      </c>
      <c r="D4470" s="63" t="s">
        <v>4067</v>
      </c>
      <c r="E4470" s="142" t="n">
        <v>302.5</v>
      </c>
      <c r="F4470" s="139" t="n">
        <f aca="false">[2]terrains!E4470*10.76391</f>
        <v>3256.082775</v>
      </c>
      <c r="G4470" s="63" t="s">
        <v>307</v>
      </c>
      <c r="H4470" s="63" t="n">
        <v>0.2</v>
      </c>
      <c r="I4470" s="63" t="n">
        <v>1.5</v>
      </c>
      <c r="J4470" s="63" t="n">
        <f aca="false">IF([2]terrains!L4470=13.5,IF([2]terrains!X4470=1,12,9),-0.392532+1.267037*[2]terrains!L4470+0.472239*[2]terrains!X4470+0.58658*[2]terrains!W4470+0.089417*[2]terrains!V4470+0.531633*[2]terrains!U4470+0.337883*[2]terrains!T4470-0.403545*[2]terrains!S4470)</f>
        <v>2.141542</v>
      </c>
      <c r="K4470" s="140" t="n">
        <f aca="false">IF([2]terrains!I4470=0,[2]terrains!J4470,[2]terrains!I4470)</f>
        <v>1.5</v>
      </c>
      <c r="L4470" s="63" t="n">
        <v>2</v>
      </c>
      <c r="M4470" s="63" t="n">
        <v>2</v>
      </c>
      <c r="N4470" s="63" t="n">
        <v>3</v>
      </c>
      <c r="O4470" s="63" t="s">
        <v>150</v>
      </c>
      <c r="P4470" s="63" t="n">
        <v>2</v>
      </c>
      <c r="Q4470" s="63" t="n">
        <v>1.5</v>
      </c>
      <c r="R4470" s="63" t="n">
        <v>1</v>
      </c>
      <c r="S4470" s="63" t="n">
        <v>0</v>
      </c>
      <c r="T4470" s="63" t="n">
        <v>0</v>
      </c>
      <c r="U4470" s="63" t="n">
        <v>0</v>
      </c>
      <c r="V4470" s="63" t="n">
        <v>0</v>
      </c>
      <c r="W4470" s="63" t="n">
        <v>0</v>
      </c>
      <c r="X4470" s="63" t="n">
        <v>0</v>
      </c>
      <c r="Y4470" s="63" t="n">
        <f aca="false">IF([2]terrains!L4470&lt;=2.5,1,IF([2]terrains!L4470&lt;=4.5,2,IF([2]terrains!L4470&lt;=6.5,3,4)))</f>
        <v>1</v>
      </c>
      <c r="Z4470" s="63" t="n">
        <f aca="false"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1" t="n">
        <f aca="false">[2]terrains!Z4470*[2]terrains!F4470</f>
        <v>113962.897125</v>
      </c>
    </row>
    <row r="4471" customFormat="false" ht="14.4" hidden="false" customHeight="false" outlineLevel="0" collapsed="false">
      <c r="A4471" s="132" t="n">
        <v>4470</v>
      </c>
      <c r="B4471" s="63" t="n">
        <v>297507.594881</v>
      </c>
      <c r="C4471" s="63" t="n">
        <v>5053970.21256</v>
      </c>
      <c r="D4471" s="63" t="s">
        <v>4068</v>
      </c>
      <c r="E4471" s="142" t="n">
        <v>302.5</v>
      </c>
      <c r="F4471" s="139" t="n">
        <f aca="false">[2]terrains!E4471*10.76391</f>
        <v>3256.082775</v>
      </c>
      <c r="G4471" s="63" t="s">
        <v>307</v>
      </c>
      <c r="H4471" s="63" t="n">
        <v>0.2</v>
      </c>
      <c r="I4471" s="63" t="n">
        <v>1.5</v>
      </c>
      <c r="J4471" s="63" t="n">
        <f aca="false">IF([2]terrains!L4471=13.5,IF([2]terrains!X4471=1,12,9),-0.392532+1.267037*[2]terrains!L4471+0.472239*[2]terrains!X4471+0.58658*[2]terrains!W4471+0.089417*[2]terrains!V4471+0.531633*[2]terrains!U4471+0.337883*[2]terrains!T4471-0.403545*[2]terrains!S4471)</f>
        <v>2.141542</v>
      </c>
      <c r="K4471" s="140" t="n">
        <f aca="false">IF([2]terrains!I4471=0,[2]terrains!J4471,[2]terrains!I4471)</f>
        <v>1.5</v>
      </c>
      <c r="L4471" s="63" t="n">
        <v>2</v>
      </c>
      <c r="M4471" s="63" t="n">
        <v>2</v>
      </c>
      <c r="N4471" s="63" t="n">
        <v>3</v>
      </c>
      <c r="O4471" s="63" t="s">
        <v>150</v>
      </c>
      <c r="P4471" s="63" t="n">
        <v>2</v>
      </c>
      <c r="Q4471" s="63" t="n">
        <v>1.5</v>
      </c>
      <c r="R4471" s="63" t="n">
        <v>1</v>
      </c>
      <c r="S4471" s="63" t="n">
        <v>0</v>
      </c>
      <c r="T4471" s="63" t="n">
        <v>0</v>
      </c>
      <c r="U4471" s="63" t="n">
        <v>0</v>
      </c>
      <c r="V4471" s="63" t="n">
        <v>0</v>
      </c>
      <c r="W4471" s="63" t="n">
        <v>0</v>
      </c>
      <c r="X4471" s="63" t="n">
        <v>0</v>
      </c>
      <c r="Y4471" s="63" t="n">
        <f aca="false">IF([2]terrains!L4471&lt;=2.5,1,IF([2]terrains!L4471&lt;=4.5,2,IF([2]terrains!L4471&lt;=6.5,3,4)))</f>
        <v>1</v>
      </c>
      <c r="Z4471" s="63" t="n">
        <f aca="false"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1" t="n">
        <f aca="false">[2]terrains!Z4471*[2]terrains!F4471</f>
        <v>113962.897125</v>
      </c>
    </row>
    <row r="4472" customFormat="false" ht="14.4" hidden="false" customHeight="false" outlineLevel="0" collapsed="false">
      <c r="A4472" s="132" t="n">
        <v>4471</v>
      </c>
      <c r="B4472" s="63" t="n">
        <v>297495.8684</v>
      </c>
      <c r="C4472" s="63" t="n">
        <v>5053986.2285</v>
      </c>
      <c r="D4472" s="63" t="s">
        <v>4069</v>
      </c>
      <c r="E4472" s="142" t="n">
        <v>302.5</v>
      </c>
      <c r="F4472" s="139" t="n">
        <f aca="false">[2]terrains!E4472*10.76391</f>
        <v>3256.082775</v>
      </c>
      <c r="G4472" s="63" t="s">
        <v>307</v>
      </c>
      <c r="H4472" s="63" t="n">
        <v>0.2</v>
      </c>
      <c r="I4472" s="63" t="n">
        <v>1.5</v>
      </c>
      <c r="J4472" s="63" t="n">
        <f aca="false">IF([2]terrains!L4472=13.5,IF([2]terrains!X4472=1,12,9),-0.392532+1.267037*[2]terrains!L4472+0.472239*[2]terrains!X4472+0.58658*[2]terrains!W4472+0.089417*[2]terrains!V4472+0.531633*[2]terrains!U4472+0.337883*[2]terrains!T4472-0.403545*[2]terrains!S4472)</f>
        <v>2.141542</v>
      </c>
      <c r="K4472" s="140" t="n">
        <f aca="false">IF([2]terrains!I4472=0,[2]terrains!J4472,[2]terrains!I4472)</f>
        <v>1.5</v>
      </c>
      <c r="L4472" s="63" t="n">
        <v>2</v>
      </c>
      <c r="M4472" s="63" t="n">
        <v>2</v>
      </c>
      <c r="N4472" s="63" t="n">
        <v>3</v>
      </c>
      <c r="O4472" s="63" t="s">
        <v>150</v>
      </c>
      <c r="P4472" s="63" t="n">
        <v>2</v>
      </c>
      <c r="Q4472" s="63" t="n">
        <v>1.5</v>
      </c>
      <c r="R4472" s="63" t="n">
        <v>1</v>
      </c>
      <c r="S4472" s="63" t="n">
        <v>0</v>
      </c>
      <c r="T4472" s="63" t="n">
        <v>0</v>
      </c>
      <c r="U4472" s="63" t="n">
        <v>0</v>
      </c>
      <c r="V4472" s="63" t="n">
        <v>0</v>
      </c>
      <c r="W4472" s="63" t="n">
        <v>0</v>
      </c>
      <c r="X4472" s="63" t="n">
        <v>0</v>
      </c>
      <c r="Y4472" s="63" t="n">
        <f aca="false">IF([2]terrains!L4472&lt;=2.5,1,IF([2]terrains!L4472&lt;=4.5,2,IF([2]terrains!L4472&lt;=6.5,3,4)))</f>
        <v>1</v>
      </c>
      <c r="Z4472" s="63" t="n">
        <f aca="false"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1" t="n">
        <f aca="false">[2]terrains!Z4472*[2]terrains!F4472</f>
        <v>113962.897125</v>
      </c>
    </row>
    <row r="4473" customFormat="false" ht="14.4" hidden="false" customHeight="false" outlineLevel="0" collapsed="false">
      <c r="A4473" s="132" t="n">
        <v>4472</v>
      </c>
      <c r="B4473" s="63" t="n">
        <v>297525.18442</v>
      </c>
      <c r="C4473" s="63" t="n">
        <v>5053946.18851</v>
      </c>
      <c r="D4473" s="63" t="s">
        <v>4070</v>
      </c>
      <c r="E4473" s="142" t="n">
        <v>302.5</v>
      </c>
      <c r="F4473" s="139" t="n">
        <f aca="false">[2]terrains!E4473*10.76391</f>
        <v>3256.082775</v>
      </c>
      <c r="G4473" s="63" t="s">
        <v>307</v>
      </c>
      <c r="H4473" s="63" t="n">
        <v>0.2</v>
      </c>
      <c r="I4473" s="63" t="n">
        <v>1.5</v>
      </c>
      <c r="J4473" s="63" t="n">
        <f aca="false">IF([2]terrains!L4473=13.5,IF([2]terrains!X4473=1,12,9),-0.392532+1.267037*[2]terrains!L4473+0.472239*[2]terrains!X4473+0.58658*[2]terrains!W4473+0.089417*[2]terrains!V4473+0.531633*[2]terrains!U4473+0.337883*[2]terrains!T4473-0.403545*[2]terrains!S4473)</f>
        <v>2.141542</v>
      </c>
      <c r="K4473" s="140" t="n">
        <f aca="false">IF([2]terrains!I4473=0,[2]terrains!J4473,[2]terrains!I4473)</f>
        <v>1.5</v>
      </c>
      <c r="L4473" s="63" t="n">
        <v>2</v>
      </c>
      <c r="M4473" s="63" t="n">
        <v>2</v>
      </c>
      <c r="N4473" s="63" t="n">
        <v>3</v>
      </c>
      <c r="O4473" s="63" t="s">
        <v>150</v>
      </c>
      <c r="P4473" s="63" t="n">
        <v>2</v>
      </c>
      <c r="Q4473" s="63" t="n">
        <v>1.5</v>
      </c>
      <c r="R4473" s="63" t="n">
        <v>1</v>
      </c>
      <c r="S4473" s="63" t="n">
        <v>0</v>
      </c>
      <c r="T4473" s="63" t="n">
        <v>0</v>
      </c>
      <c r="U4473" s="63" t="n">
        <v>0</v>
      </c>
      <c r="V4473" s="63" t="n">
        <v>0</v>
      </c>
      <c r="W4473" s="63" t="n">
        <v>0</v>
      </c>
      <c r="X4473" s="63" t="n">
        <v>0</v>
      </c>
      <c r="Y4473" s="63" t="n">
        <f aca="false">IF([2]terrains!L4473&lt;=2.5,1,IF([2]terrains!L4473&lt;=4.5,2,IF([2]terrains!L4473&lt;=6.5,3,4)))</f>
        <v>1</v>
      </c>
      <c r="Z4473" s="63" t="n">
        <f aca="false"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1" t="n">
        <f aca="false">[2]terrains!Z4473*[2]terrains!F4473</f>
        <v>113962.897125</v>
      </c>
    </row>
    <row r="4474" customFormat="false" ht="14.4" hidden="false" customHeight="false" outlineLevel="0" collapsed="false">
      <c r="A4474" s="132" t="n">
        <v>4473</v>
      </c>
      <c r="B4474" s="63" t="n">
        <v>297501.731657</v>
      </c>
      <c r="C4474" s="63" t="n">
        <v>5053978.22055</v>
      </c>
      <c r="D4474" s="63" t="s">
        <v>4071</v>
      </c>
      <c r="E4474" s="142" t="n">
        <v>302.5</v>
      </c>
      <c r="F4474" s="139" t="n">
        <f aca="false">[2]terrains!E4474*10.76391</f>
        <v>3256.082775</v>
      </c>
      <c r="G4474" s="63" t="s">
        <v>307</v>
      </c>
      <c r="H4474" s="63" t="n">
        <v>0.2</v>
      </c>
      <c r="I4474" s="63" t="n">
        <v>1.5</v>
      </c>
      <c r="J4474" s="63" t="n">
        <f aca="false">IF([2]terrains!L4474=13.5,IF([2]terrains!X4474=1,12,9),-0.392532+1.267037*[2]terrains!L4474+0.472239*[2]terrains!X4474+0.58658*[2]terrains!W4474+0.089417*[2]terrains!V4474+0.531633*[2]terrains!U4474+0.337883*[2]terrains!T4474-0.403545*[2]terrains!S4474)</f>
        <v>2.141542</v>
      </c>
      <c r="K4474" s="140" t="n">
        <f aca="false">IF([2]terrains!I4474=0,[2]terrains!J4474,[2]terrains!I4474)</f>
        <v>1.5</v>
      </c>
      <c r="L4474" s="63" t="n">
        <v>2</v>
      </c>
      <c r="M4474" s="63" t="n">
        <v>2</v>
      </c>
      <c r="N4474" s="63" t="n">
        <v>3</v>
      </c>
      <c r="O4474" s="63" t="s">
        <v>150</v>
      </c>
      <c r="P4474" s="63" t="n">
        <v>2</v>
      </c>
      <c r="Q4474" s="63" t="n">
        <v>1.5</v>
      </c>
      <c r="R4474" s="63" t="n">
        <v>1</v>
      </c>
      <c r="S4474" s="63" t="n">
        <v>0</v>
      </c>
      <c r="T4474" s="63" t="n">
        <v>0</v>
      </c>
      <c r="U4474" s="63" t="n">
        <v>0</v>
      </c>
      <c r="V4474" s="63" t="n">
        <v>0</v>
      </c>
      <c r="W4474" s="63" t="n">
        <v>0</v>
      </c>
      <c r="X4474" s="63" t="n">
        <v>0</v>
      </c>
      <c r="Y4474" s="63" t="n">
        <f aca="false">IF([2]terrains!L4474&lt;=2.5,1,IF([2]terrains!L4474&lt;=4.5,2,IF([2]terrains!L4474&lt;=6.5,3,4)))</f>
        <v>1</v>
      </c>
      <c r="Z4474" s="63" t="n">
        <f aca="false"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1" t="n">
        <f aca="false">[2]terrains!Z4474*[2]terrains!F4474</f>
        <v>113962.897125</v>
      </c>
    </row>
    <row r="4475" customFormat="false" ht="14.4" hidden="false" customHeight="false" outlineLevel="0" collapsed="false">
      <c r="A4475" s="132" t="n">
        <v>4474</v>
      </c>
      <c r="B4475" s="63" t="n">
        <v>297513.458</v>
      </c>
      <c r="C4475" s="63" t="n">
        <v>5053962.2045</v>
      </c>
      <c r="D4475" s="63" t="s">
        <v>4072</v>
      </c>
      <c r="E4475" s="142" t="n">
        <v>302.5</v>
      </c>
      <c r="F4475" s="139" t="n">
        <f aca="false">[2]terrains!E4475*10.76391</f>
        <v>3256.082775</v>
      </c>
      <c r="G4475" s="63" t="s">
        <v>307</v>
      </c>
      <c r="H4475" s="63" t="n">
        <v>0.2</v>
      </c>
      <c r="I4475" s="63" t="n">
        <v>1.5</v>
      </c>
      <c r="J4475" s="63" t="n">
        <f aca="false">IF([2]terrains!L4475=13.5,IF([2]terrains!X4475=1,12,9),-0.392532+1.267037*[2]terrains!L4475+0.472239*[2]terrains!X4475+0.58658*[2]terrains!W4475+0.089417*[2]terrains!V4475+0.531633*[2]terrains!U4475+0.337883*[2]terrains!T4475-0.403545*[2]terrains!S4475)</f>
        <v>2.141542</v>
      </c>
      <c r="K4475" s="140" t="n">
        <f aca="false">IF([2]terrains!I4475=0,[2]terrains!J4475,[2]terrains!I4475)</f>
        <v>1.5</v>
      </c>
      <c r="L4475" s="63" t="n">
        <v>2</v>
      </c>
      <c r="M4475" s="63" t="n">
        <v>2</v>
      </c>
      <c r="N4475" s="63" t="n">
        <v>3</v>
      </c>
      <c r="O4475" s="63" t="s">
        <v>150</v>
      </c>
      <c r="P4475" s="63" t="n">
        <v>2</v>
      </c>
      <c r="Q4475" s="63" t="n">
        <v>1.5</v>
      </c>
      <c r="R4475" s="63" t="n">
        <v>1</v>
      </c>
      <c r="S4475" s="63" t="n">
        <v>0</v>
      </c>
      <c r="T4475" s="63" t="n">
        <v>0</v>
      </c>
      <c r="U4475" s="63" t="n">
        <v>0</v>
      </c>
      <c r="V4475" s="63" t="n">
        <v>0</v>
      </c>
      <c r="W4475" s="63" t="n">
        <v>0</v>
      </c>
      <c r="X4475" s="63" t="n">
        <v>0</v>
      </c>
      <c r="Y4475" s="63" t="n">
        <f aca="false">IF([2]terrains!L4475&lt;=2.5,1,IF([2]terrains!L4475&lt;=4.5,2,IF([2]terrains!L4475&lt;=6.5,3,4)))</f>
        <v>1</v>
      </c>
      <c r="Z4475" s="63" t="n">
        <f aca="false"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1" t="n">
        <f aca="false">[2]terrains!Z4475*[2]terrains!F4475</f>
        <v>113962.897125</v>
      </c>
    </row>
    <row r="4476" customFormat="false" ht="14.4" hidden="false" customHeight="false" outlineLevel="0" collapsed="false">
      <c r="A4476" s="132" t="n">
        <v>4475</v>
      </c>
      <c r="B4476" s="63" t="n">
        <v>297484.142088</v>
      </c>
      <c r="C4476" s="63" t="n">
        <v>5054002.24451</v>
      </c>
      <c r="D4476" s="63" t="s">
        <v>4073</v>
      </c>
      <c r="E4476" s="142" t="n">
        <v>302.5</v>
      </c>
      <c r="F4476" s="139" t="n">
        <f aca="false">[2]terrains!E4476*10.76391</f>
        <v>3256.082775</v>
      </c>
      <c r="G4476" s="63" t="s">
        <v>307</v>
      </c>
      <c r="H4476" s="63" t="n">
        <v>0.2</v>
      </c>
      <c r="I4476" s="63" t="n">
        <v>1.5</v>
      </c>
      <c r="J4476" s="63" t="n">
        <f aca="false">IF([2]terrains!L4476=13.5,IF([2]terrains!X4476=1,12,9),-0.392532+1.267037*[2]terrains!L4476+0.472239*[2]terrains!X4476+0.58658*[2]terrains!W4476+0.089417*[2]terrains!V4476+0.531633*[2]terrains!U4476+0.337883*[2]terrains!T4476-0.403545*[2]terrains!S4476)</f>
        <v>2.141542</v>
      </c>
      <c r="K4476" s="140" t="n">
        <f aca="false">IF([2]terrains!I4476=0,[2]terrains!J4476,[2]terrains!I4476)</f>
        <v>1.5</v>
      </c>
      <c r="L4476" s="63" t="n">
        <v>2</v>
      </c>
      <c r="M4476" s="63" t="n">
        <v>2</v>
      </c>
      <c r="N4476" s="63" t="n">
        <v>3</v>
      </c>
      <c r="O4476" s="63" t="s">
        <v>150</v>
      </c>
      <c r="P4476" s="63" t="n">
        <v>2</v>
      </c>
      <c r="Q4476" s="63" t="n">
        <v>1.5</v>
      </c>
      <c r="R4476" s="63" t="n">
        <v>1</v>
      </c>
      <c r="S4476" s="63" t="n">
        <v>0</v>
      </c>
      <c r="T4476" s="63" t="n">
        <v>0</v>
      </c>
      <c r="U4476" s="63" t="n">
        <v>0</v>
      </c>
      <c r="V4476" s="63" t="n">
        <v>0</v>
      </c>
      <c r="W4476" s="63" t="n">
        <v>0</v>
      </c>
      <c r="X4476" s="63" t="n">
        <v>0</v>
      </c>
      <c r="Y4476" s="63" t="n">
        <f aca="false">IF([2]terrains!L4476&lt;=2.5,1,IF([2]terrains!L4476&lt;=4.5,2,IF([2]terrains!L4476&lt;=6.5,3,4)))</f>
        <v>1</v>
      </c>
      <c r="Z4476" s="63" t="n">
        <f aca="false"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1" t="n">
        <f aca="false">[2]terrains!Z4476*[2]terrains!F4476</f>
        <v>113962.897125</v>
      </c>
    </row>
    <row r="4477" customFormat="false" ht="14.4" hidden="false" customHeight="false" outlineLevel="0" collapsed="false">
      <c r="A4477" s="132" t="n">
        <v>4476</v>
      </c>
      <c r="B4477" s="63" t="n">
        <v>297531.0476</v>
      </c>
      <c r="C4477" s="63" t="n">
        <v>5053938.1805</v>
      </c>
      <c r="D4477" s="63" t="s">
        <v>4074</v>
      </c>
      <c r="E4477" s="142" t="n">
        <v>302.5</v>
      </c>
      <c r="F4477" s="139" t="n">
        <f aca="false">[2]terrains!E4477*10.76391</f>
        <v>3256.082775</v>
      </c>
      <c r="G4477" s="63" t="s">
        <v>307</v>
      </c>
      <c r="H4477" s="63" t="n">
        <v>0.2</v>
      </c>
      <c r="I4477" s="63" t="n">
        <v>1.5</v>
      </c>
      <c r="J4477" s="63" t="n">
        <f aca="false">IF([2]terrains!L4477=13.5,IF([2]terrains!X4477=1,12,9),-0.392532+1.267037*[2]terrains!L4477+0.472239*[2]terrains!X4477+0.58658*[2]terrains!W4477+0.089417*[2]terrains!V4477+0.531633*[2]terrains!U4477+0.337883*[2]terrains!T4477-0.403545*[2]terrains!S4477)</f>
        <v>2.141542</v>
      </c>
      <c r="K4477" s="140" t="n">
        <f aca="false">IF([2]terrains!I4477=0,[2]terrains!J4477,[2]terrains!I4477)</f>
        <v>1.5</v>
      </c>
      <c r="L4477" s="63" t="n">
        <v>2</v>
      </c>
      <c r="M4477" s="63" t="n">
        <v>2</v>
      </c>
      <c r="N4477" s="63" t="n">
        <v>3</v>
      </c>
      <c r="O4477" s="63" t="s">
        <v>150</v>
      </c>
      <c r="P4477" s="63" t="n">
        <v>2</v>
      </c>
      <c r="Q4477" s="63" t="n">
        <v>1.5</v>
      </c>
      <c r="R4477" s="63" t="n">
        <v>1</v>
      </c>
      <c r="S4477" s="63" t="n">
        <v>0</v>
      </c>
      <c r="T4477" s="63" t="n">
        <v>0</v>
      </c>
      <c r="U4477" s="63" t="n">
        <v>0</v>
      </c>
      <c r="V4477" s="63" t="n">
        <v>0</v>
      </c>
      <c r="W4477" s="63" t="n">
        <v>0</v>
      </c>
      <c r="X4477" s="63" t="n">
        <v>0</v>
      </c>
      <c r="Y4477" s="63" t="n">
        <f aca="false">IF([2]terrains!L4477&lt;=2.5,1,IF([2]terrains!L4477&lt;=4.5,2,IF([2]terrains!L4477&lt;=6.5,3,4)))</f>
        <v>1</v>
      </c>
      <c r="Z4477" s="63" t="n">
        <f aca="false"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1" t="n">
        <f aca="false">[2]terrains!Z4477*[2]terrains!F4477</f>
        <v>113962.897125</v>
      </c>
    </row>
    <row r="4478" customFormat="false" ht="14.4" hidden="false" customHeight="false" outlineLevel="0" collapsed="false">
      <c r="A4478" s="132" t="n">
        <v>4477</v>
      </c>
      <c r="B4478" s="63" t="n">
        <v>297478.278967</v>
      </c>
      <c r="C4478" s="63" t="n">
        <v>5054010.25254</v>
      </c>
      <c r="D4478" s="63" t="s">
        <v>4075</v>
      </c>
      <c r="E4478" s="142" t="n">
        <v>302.5</v>
      </c>
      <c r="F4478" s="139" t="n">
        <f aca="false">[2]terrains!E4478*10.76391</f>
        <v>3256.082775</v>
      </c>
      <c r="G4478" s="63" t="s">
        <v>307</v>
      </c>
      <c r="H4478" s="63" t="n">
        <v>0.2</v>
      </c>
      <c r="I4478" s="63" t="n">
        <v>1.5</v>
      </c>
      <c r="J4478" s="63" t="n">
        <f aca="false">IF([2]terrains!L4478=13.5,IF([2]terrains!X4478=1,12,9),-0.392532+1.267037*[2]terrains!L4478+0.472239*[2]terrains!X4478+0.58658*[2]terrains!W4478+0.089417*[2]terrains!V4478+0.531633*[2]terrains!U4478+0.337883*[2]terrains!T4478-0.403545*[2]terrains!S4478)</f>
        <v>2.141542</v>
      </c>
      <c r="K4478" s="140" t="n">
        <f aca="false">IF([2]terrains!I4478=0,[2]terrains!J4478,[2]terrains!I4478)</f>
        <v>1.5</v>
      </c>
      <c r="L4478" s="63" t="n">
        <v>2</v>
      </c>
      <c r="M4478" s="63" t="n">
        <v>2</v>
      </c>
      <c r="N4478" s="63" t="n">
        <v>3</v>
      </c>
      <c r="O4478" s="63" t="s">
        <v>150</v>
      </c>
      <c r="P4478" s="63" t="n">
        <v>2</v>
      </c>
      <c r="Q4478" s="63" t="n">
        <v>1.5</v>
      </c>
      <c r="R4478" s="63" t="n">
        <v>1</v>
      </c>
      <c r="S4478" s="63" t="n">
        <v>0</v>
      </c>
      <c r="T4478" s="63" t="n">
        <v>0</v>
      </c>
      <c r="U4478" s="63" t="n">
        <v>0</v>
      </c>
      <c r="V4478" s="63" t="n">
        <v>0</v>
      </c>
      <c r="W4478" s="63" t="n">
        <v>0</v>
      </c>
      <c r="X4478" s="63" t="n">
        <v>0</v>
      </c>
      <c r="Y4478" s="63" t="n">
        <f aca="false">IF([2]terrains!L4478&lt;=2.5,1,IF([2]terrains!L4478&lt;=4.5,2,IF([2]terrains!L4478&lt;=6.5,3,4)))</f>
        <v>1</v>
      </c>
      <c r="Z4478" s="63" t="n">
        <f aca="false"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1" t="n">
        <f aca="false">[2]terrains!Z4478*[2]terrains!F4478</f>
        <v>113962.897125</v>
      </c>
    </row>
    <row r="4479" customFormat="false" ht="14.4" hidden="false" customHeight="false" outlineLevel="0" collapsed="false">
      <c r="A4479" s="132" t="n">
        <v>4478</v>
      </c>
      <c r="B4479" s="63" t="n">
        <v>297569.59365</v>
      </c>
      <c r="C4479" s="63" t="n">
        <v>5053801.05905</v>
      </c>
      <c r="D4479" s="63" t="s">
        <v>4076</v>
      </c>
      <c r="E4479" s="142" t="n">
        <v>302.4</v>
      </c>
      <c r="F4479" s="139" t="n">
        <f aca="false">[2]terrains!E4479*10.76391</f>
        <v>3255.006384</v>
      </c>
      <c r="G4479" s="63" t="s">
        <v>307</v>
      </c>
      <c r="H4479" s="63" t="n">
        <v>0.2</v>
      </c>
      <c r="I4479" s="63" t="n">
        <v>1.5</v>
      </c>
      <c r="J4479" s="63" t="n">
        <f aca="false">IF([2]terrains!L4479=13.5,IF([2]terrains!X4479=1,12,9),-0.392532+1.267037*[2]terrains!L4479+0.472239*[2]terrains!X4479+0.58658*[2]terrains!W4479+0.089417*[2]terrains!V4479+0.531633*[2]terrains!U4479+0.337883*[2]terrains!T4479-0.403545*[2]terrains!S4479)</f>
        <v>2.141542</v>
      </c>
      <c r="K4479" s="140" t="n">
        <f aca="false">IF([2]terrains!I4479=0,[2]terrains!J4479,[2]terrains!I4479)</f>
        <v>1.5</v>
      </c>
      <c r="L4479" s="63" t="n">
        <v>2</v>
      </c>
      <c r="M4479" s="63" t="n">
        <v>2</v>
      </c>
      <c r="N4479" s="63" t="n">
        <v>3</v>
      </c>
      <c r="O4479" s="63" t="s">
        <v>150</v>
      </c>
      <c r="P4479" s="63" t="n">
        <v>2</v>
      </c>
      <c r="Q4479" s="63" t="n">
        <v>1.5</v>
      </c>
      <c r="R4479" s="63" t="n">
        <v>1</v>
      </c>
      <c r="S4479" s="63" t="n">
        <v>0</v>
      </c>
      <c r="T4479" s="63" t="n">
        <v>0</v>
      </c>
      <c r="U4479" s="63" t="n">
        <v>0</v>
      </c>
      <c r="V4479" s="63" t="n">
        <v>0</v>
      </c>
      <c r="W4479" s="63" t="n">
        <v>0</v>
      </c>
      <c r="X4479" s="63" t="n">
        <v>0</v>
      </c>
      <c r="Y4479" s="63" t="n">
        <f aca="false">IF([2]terrains!L4479&lt;=2.5,1,IF([2]terrains!L4479&lt;=4.5,2,IF([2]terrains!L4479&lt;=6.5,3,4)))</f>
        <v>1</v>
      </c>
      <c r="Z4479" s="63" t="n">
        <f aca="false"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1" t="n">
        <f aca="false">[2]terrains!Z4479*[2]terrains!F4479</f>
        <v>113925.22344</v>
      </c>
    </row>
    <row r="4480" customFormat="false" ht="14.4" hidden="false" customHeight="false" outlineLevel="0" collapsed="false">
      <c r="A4480" s="132" t="n">
        <v>4479</v>
      </c>
      <c r="B4480" s="63" t="n">
        <v>297575.753761</v>
      </c>
      <c r="C4480" s="63" t="n">
        <v>5053792.64449</v>
      </c>
      <c r="D4480" s="63" t="s">
        <v>4077</v>
      </c>
      <c r="E4480" s="142" t="n">
        <v>302.4</v>
      </c>
      <c r="F4480" s="139" t="n">
        <f aca="false">[2]terrains!E4480*10.76391</f>
        <v>3255.006384</v>
      </c>
      <c r="G4480" s="63" t="s">
        <v>307</v>
      </c>
      <c r="H4480" s="63" t="n">
        <v>0.2</v>
      </c>
      <c r="I4480" s="63" t="n">
        <v>1.5</v>
      </c>
      <c r="J4480" s="63" t="n">
        <f aca="false">IF([2]terrains!L4480=13.5,IF([2]terrains!X4480=1,12,9),-0.392532+1.267037*[2]terrains!L4480+0.472239*[2]terrains!X4480+0.58658*[2]terrains!W4480+0.089417*[2]terrains!V4480+0.531633*[2]terrains!U4480+0.337883*[2]terrains!T4480-0.403545*[2]terrains!S4480)</f>
        <v>2.141542</v>
      </c>
      <c r="K4480" s="140" t="n">
        <f aca="false">IF([2]terrains!I4480=0,[2]terrains!J4480,[2]terrains!I4480)</f>
        <v>1.5</v>
      </c>
      <c r="L4480" s="63" t="n">
        <v>2</v>
      </c>
      <c r="M4480" s="63" t="n">
        <v>2</v>
      </c>
      <c r="N4480" s="63" t="n">
        <v>3</v>
      </c>
      <c r="O4480" s="63" t="s">
        <v>150</v>
      </c>
      <c r="P4480" s="63" t="n">
        <v>2</v>
      </c>
      <c r="Q4480" s="63" t="n">
        <v>1.5</v>
      </c>
      <c r="R4480" s="63" t="n">
        <v>1</v>
      </c>
      <c r="S4480" s="63" t="n">
        <v>0</v>
      </c>
      <c r="T4480" s="63" t="n">
        <v>0</v>
      </c>
      <c r="U4480" s="63" t="n">
        <v>0</v>
      </c>
      <c r="V4480" s="63" t="n">
        <v>0</v>
      </c>
      <c r="W4480" s="63" t="n">
        <v>0</v>
      </c>
      <c r="X4480" s="63" t="n">
        <v>0</v>
      </c>
      <c r="Y4480" s="63" t="n">
        <f aca="false">IF([2]terrains!L4480&lt;=2.5,1,IF([2]terrains!L4480&lt;=4.5,2,IF([2]terrains!L4480&lt;=6.5,3,4)))</f>
        <v>1</v>
      </c>
      <c r="Z4480" s="63" t="n">
        <f aca="false"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1" t="n">
        <f aca="false">[2]terrains!Z4480*[2]terrains!F4480</f>
        <v>113925.22344</v>
      </c>
    </row>
    <row r="4481" customFormat="false" ht="14.4" hidden="false" customHeight="false" outlineLevel="0" collapsed="false">
      <c r="A4481" s="132" t="n">
        <v>4480</v>
      </c>
      <c r="B4481" s="63" t="n">
        <v>297592.807096</v>
      </c>
      <c r="C4481" s="63" t="n">
        <v>5053769.35221</v>
      </c>
      <c r="D4481" s="63" t="s">
        <v>4078</v>
      </c>
      <c r="E4481" s="142" t="n">
        <v>302.4</v>
      </c>
      <c r="F4481" s="139" t="n">
        <f aca="false">[2]terrains!E4481*10.76391</f>
        <v>3255.006384</v>
      </c>
      <c r="G4481" s="63" t="s">
        <v>307</v>
      </c>
      <c r="H4481" s="63" t="n">
        <v>0.2</v>
      </c>
      <c r="I4481" s="63" t="n">
        <v>1.5</v>
      </c>
      <c r="J4481" s="63" t="n">
        <f aca="false">IF([2]terrains!L4481=13.5,IF([2]terrains!X4481=1,12,9),-0.392532+1.267037*[2]terrains!L4481+0.472239*[2]terrains!X4481+0.58658*[2]terrains!W4481+0.089417*[2]terrains!V4481+0.531633*[2]terrains!U4481+0.337883*[2]terrains!T4481-0.403545*[2]terrains!S4481)</f>
        <v>2.141542</v>
      </c>
      <c r="K4481" s="140" t="n">
        <f aca="false">IF([2]terrains!I4481=0,[2]terrains!J4481,[2]terrains!I4481)</f>
        <v>1.5</v>
      </c>
      <c r="L4481" s="63" t="n">
        <v>2</v>
      </c>
      <c r="M4481" s="63" t="n">
        <v>2</v>
      </c>
      <c r="N4481" s="63" t="n">
        <v>3</v>
      </c>
      <c r="O4481" s="63" t="s">
        <v>150</v>
      </c>
      <c r="P4481" s="63" t="n">
        <v>2</v>
      </c>
      <c r="Q4481" s="63" t="n">
        <v>1.5</v>
      </c>
      <c r="R4481" s="63" t="n">
        <v>1</v>
      </c>
      <c r="S4481" s="63" t="n">
        <v>0</v>
      </c>
      <c r="T4481" s="63" t="n">
        <v>0</v>
      </c>
      <c r="U4481" s="63" t="n">
        <v>0</v>
      </c>
      <c r="V4481" s="63" t="n">
        <v>0</v>
      </c>
      <c r="W4481" s="63" t="n">
        <v>0</v>
      </c>
      <c r="X4481" s="63" t="n">
        <v>0</v>
      </c>
      <c r="Y4481" s="63" t="n">
        <f aca="false">IF([2]terrains!L4481&lt;=2.5,1,IF([2]terrains!L4481&lt;=4.5,2,IF([2]terrains!L4481&lt;=6.5,3,4)))</f>
        <v>1</v>
      </c>
      <c r="Z4481" s="63" t="n">
        <f aca="false"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1" t="n">
        <f aca="false">[2]terrains!Z4481*[2]terrains!F4481</f>
        <v>113925.22344</v>
      </c>
    </row>
    <row r="4482" customFormat="false" ht="14.4" hidden="false" customHeight="false" outlineLevel="0" collapsed="false">
      <c r="A4482" s="132" t="n">
        <v>4481</v>
      </c>
      <c r="B4482" s="63" t="n">
        <v>297598.97144</v>
      </c>
      <c r="C4482" s="63" t="n">
        <v>5053760.9389</v>
      </c>
      <c r="D4482" s="63" t="s">
        <v>4079</v>
      </c>
      <c r="E4482" s="142" t="n">
        <v>302.4</v>
      </c>
      <c r="F4482" s="139" t="n">
        <f aca="false">[2]terrains!E4482*10.76391</f>
        <v>3255.006384</v>
      </c>
      <c r="G4482" s="63" t="s">
        <v>307</v>
      </c>
      <c r="H4482" s="63" t="n">
        <v>0.2</v>
      </c>
      <c r="I4482" s="63" t="n">
        <v>1.5</v>
      </c>
      <c r="J4482" s="63" t="n">
        <f aca="false">IF([2]terrains!L4482=13.5,IF([2]terrains!X4482=1,12,9),-0.392532+1.267037*[2]terrains!L4482+0.472239*[2]terrains!X4482+0.58658*[2]terrains!W4482+0.089417*[2]terrains!V4482+0.531633*[2]terrains!U4482+0.337883*[2]terrains!T4482-0.403545*[2]terrains!S4482)</f>
        <v>2.141542</v>
      </c>
      <c r="K4482" s="140" t="n">
        <f aca="false">IF([2]terrains!I4482=0,[2]terrains!J4482,[2]terrains!I4482)</f>
        <v>1.5</v>
      </c>
      <c r="L4482" s="63" t="n">
        <v>2</v>
      </c>
      <c r="M4482" s="63" t="n">
        <v>2</v>
      </c>
      <c r="N4482" s="63" t="n">
        <v>3</v>
      </c>
      <c r="O4482" s="63" t="s">
        <v>150</v>
      </c>
      <c r="P4482" s="63" t="n">
        <v>2</v>
      </c>
      <c r="Q4482" s="63" t="n">
        <v>1.5</v>
      </c>
      <c r="R4482" s="63" t="n">
        <v>1</v>
      </c>
      <c r="S4482" s="63" t="n">
        <v>0</v>
      </c>
      <c r="T4482" s="63" t="n">
        <v>0</v>
      </c>
      <c r="U4482" s="63" t="n">
        <v>0</v>
      </c>
      <c r="V4482" s="63" t="n">
        <v>0</v>
      </c>
      <c r="W4482" s="63" t="n">
        <v>0</v>
      </c>
      <c r="X4482" s="63" t="n">
        <v>0</v>
      </c>
      <c r="Y4482" s="63" t="n">
        <f aca="false">IF([2]terrains!L4482&lt;=2.5,1,IF([2]terrains!L4482&lt;=4.5,2,IF([2]terrains!L4482&lt;=6.5,3,4)))</f>
        <v>1</v>
      </c>
      <c r="Z4482" s="63" t="n">
        <f aca="false"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1" t="n">
        <f aca="false">[2]terrains!Z4482*[2]terrains!F4482</f>
        <v>113925.22344</v>
      </c>
    </row>
    <row r="4483" customFormat="false" ht="14.4" hidden="false" customHeight="false" outlineLevel="0" collapsed="false">
      <c r="A4483" s="132" t="n">
        <v>4482</v>
      </c>
      <c r="B4483" s="63" t="n">
        <v>297546.380153</v>
      </c>
      <c r="C4483" s="63" t="n">
        <v>5053832.76585</v>
      </c>
      <c r="D4483" s="63" t="s">
        <v>4080</v>
      </c>
      <c r="E4483" s="142" t="n">
        <v>302.4</v>
      </c>
      <c r="F4483" s="139" t="n">
        <f aca="false">[2]terrains!E4483*10.76391</f>
        <v>3255.006384</v>
      </c>
      <c r="G4483" s="63" t="s">
        <v>307</v>
      </c>
      <c r="H4483" s="63" t="n">
        <v>0.2</v>
      </c>
      <c r="I4483" s="63" t="n">
        <v>1.5</v>
      </c>
      <c r="J4483" s="63" t="n">
        <f aca="false">IF([2]terrains!L4483=13.5,IF([2]terrains!X4483=1,12,9),-0.392532+1.267037*[2]terrains!L4483+0.472239*[2]terrains!X4483+0.58658*[2]terrains!W4483+0.089417*[2]terrains!V4483+0.531633*[2]terrains!U4483+0.337883*[2]terrains!T4483-0.403545*[2]terrains!S4483)</f>
        <v>2.141542</v>
      </c>
      <c r="K4483" s="140" t="n">
        <f aca="false">IF([2]terrains!I4483=0,[2]terrains!J4483,[2]terrains!I4483)</f>
        <v>1.5</v>
      </c>
      <c r="L4483" s="63" t="n">
        <v>2</v>
      </c>
      <c r="M4483" s="63" t="n">
        <v>2</v>
      </c>
      <c r="N4483" s="63" t="n">
        <v>3</v>
      </c>
      <c r="O4483" s="63" t="s">
        <v>150</v>
      </c>
      <c r="P4483" s="63" t="n">
        <v>2</v>
      </c>
      <c r="Q4483" s="63" t="n">
        <v>1.5</v>
      </c>
      <c r="R4483" s="63" t="n">
        <v>1</v>
      </c>
      <c r="S4483" s="63" t="n">
        <v>0</v>
      </c>
      <c r="T4483" s="63" t="n">
        <v>0</v>
      </c>
      <c r="U4483" s="63" t="n">
        <v>0</v>
      </c>
      <c r="V4483" s="63" t="n">
        <v>0</v>
      </c>
      <c r="W4483" s="63" t="n">
        <v>0</v>
      </c>
      <c r="X4483" s="63" t="n">
        <v>0</v>
      </c>
      <c r="Y4483" s="63" t="n">
        <f aca="false">IF([2]terrains!L4483&lt;=2.5,1,IF([2]terrains!L4483&lt;=4.5,2,IF([2]terrains!L4483&lt;=6.5,3,4)))</f>
        <v>1</v>
      </c>
      <c r="Z4483" s="63" t="n">
        <f aca="false"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1" t="n">
        <f aca="false">[2]terrains!Z4483*[2]terrains!F4483</f>
        <v>113925.22344</v>
      </c>
    </row>
    <row r="4484" customFormat="false" ht="14.4" hidden="false" customHeight="false" outlineLevel="0" collapsed="false">
      <c r="A4484" s="132" t="n">
        <v>4483</v>
      </c>
      <c r="B4484" s="63" t="n">
        <v>297552.54025</v>
      </c>
      <c r="C4484" s="63" t="n">
        <v>5053824.3513</v>
      </c>
      <c r="D4484" s="63" t="s">
        <v>4081</v>
      </c>
      <c r="E4484" s="142" t="n">
        <v>302.4</v>
      </c>
      <c r="F4484" s="139" t="n">
        <f aca="false">[2]terrains!E4484*10.76391</f>
        <v>3255.006384</v>
      </c>
      <c r="G4484" s="63" t="s">
        <v>307</v>
      </c>
      <c r="H4484" s="63" t="n">
        <v>0.2</v>
      </c>
      <c r="I4484" s="63" t="n">
        <v>1.5</v>
      </c>
      <c r="J4484" s="63" t="n">
        <f aca="false">IF([2]terrains!L4484=13.5,IF([2]terrains!X4484=1,12,9),-0.392532+1.267037*[2]terrains!L4484+0.472239*[2]terrains!X4484+0.58658*[2]terrains!W4484+0.089417*[2]terrains!V4484+0.531633*[2]terrains!U4484+0.337883*[2]terrains!T4484-0.403545*[2]terrains!S4484)</f>
        <v>2.141542</v>
      </c>
      <c r="K4484" s="140" t="n">
        <f aca="false">IF([2]terrains!I4484=0,[2]terrains!J4484,[2]terrains!I4484)</f>
        <v>1.5</v>
      </c>
      <c r="L4484" s="63" t="n">
        <v>2</v>
      </c>
      <c r="M4484" s="63" t="n">
        <v>2</v>
      </c>
      <c r="N4484" s="63" t="n">
        <v>3</v>
      </c>
      <c r="O4484" s="63" t="s">
        <v>150</v>
      </c>
      <c r="P4484" s="63" t="n">
        <v>2</v>
      </c>
      <c r="Q4484" s="63" t="n">
        <v>1.5</v>
      </c>
      <c r="R4484" s="63" t="n">
        <v>1</v>
      </c>
      <c r="S4484" s="63" t="n">
        <v>0</v>
      </c>
      <c r="T4484" s="63" t="n">
        <v>0</v>
      </c>
      <c r="U4484" s="63" t="n">
        <v>0</v>
      </c>
      <c r="V4484" s="63" t="n">
        <v>0</v>
      </c>
      <c r="W4484" s="63" t="n">
        <v>0</v>
      </c>
      <c r="X4484" s="63" t="n">
        <v>0</v>
      </c>
      <c r="Y4484" s="63" t="n">
        <f aca="false">IF([2]terrains!L4484&lt;=2.5,1,IF([2]terrains!L4484&lt;=4.5,2,IF([2]terrains!L4484&lt;=6.5,3,4)))</f>
        <v>1</v>
      </c>
      <c r="Z4484" s="63" t="n">
        <f aca="false"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1" t="n">
        <f aca="false">[2]terrains!Z4484*[2]terrains!F4484</f>
        <v>113925.22344</v>
      </c>
    </row>
    <row r="4485" customFormat="false" ht="14.4" hidden="false" customHeight="false" outlineLevel="0" collapsed="false">
      <c r="A4485" s="132" t="n">
        <v>4484</v>
      </c>
      <c r="B4485" s="63" t="n">
        <v>299377.284463</v>
      </c>
      <c r="C4485" s="63" t="n">
        <v>5055531.70587</v>
      </c>
      <c r="D4485" s="63" t="s">
        <v>4082</v>
      </c>
      <c r="E4485" s="142" t="n">
        <v>302.11</v>
      </c>
      <c r="F4485" s="139" t="n">
        <f aca="false">[2]terrains!E4485*10.76391</f>
        <v>3251.8848501</v>
      </c>
      <c r="G4485" s="63" t="s">
        <v>301</v>
      </c>
      <c r="H4485" s="63" t="n">
        <v>0</v>
      </c>
      <c r="I4485" s="63" t="n">
        <v>0</v>
      </c>
      <c r="J4485" s="63" t="n">
        <f aca="false">IF([2]terrains!L4485=13.5,IF([2]terrains!X4485=1,12,9),-0.392532+1.267037*[2]terrains!L4485+0.472239*[2]terrains!X4485+0.58658*[2]terrains!W4485+0.089417*[2]terrains!V4485+0.531633*[2]terrains!U4485+0.337883*[2]terrains!T4485-0.403545*[2]terrains!S4485)</f>
        <v>2.141542</v>
      </c>
      <c r="K4485" s="140" t="n">
        <f aca="false">IF([2]terrains!I4485=0,[2]terrains!J4485,[2]terrains!I4485)</f>
        <v>2.141542</v>
      </c>
      <c r="L4485" s="63" t="n">
        <v>2</v>
      </c>
      <c r="M4485" s="63" t="n">
        <v>2</v>
      </c>
      <c r="N4485" s="63" t="n">
        <v>3</v>
      </c>
      <c r="O4485" s="63" t="s">
        <v>150</v>
      </c>
      <c r="P4485" s="63" t="n">
        <v>2</v>
      </c>
      <c r="Q4485" s="63" t="n">
        <v>1.5</v>
      </c>
      <c r="R4485" s="63" t="n">
        <v>1</v>
      </c>
      <c r="S4485" s="63" t="n">
        <v>0</v>
      </c>
      <c r="T4485" s="63" t="n">
        <v>0</v>
      </c>
      <c r="U4485" s="63" t="n">
        <v>0</v>
      </c>
      <c r="V4485" s="63" t="n">
        <v>0</v>
      </c>
      <c r="W4485" s="63" t="n">
        <v>0</v>
      </c>
      <c r="X4485" s="63" t="n">
        <v>0</v>
      </c>
      <c r="Y4485" s="63" t="n">
        <f aca="false">IF([2]terrains!L4485&lt;=2.5,1,IF([2]terrains!L4485&lt;=4.5,2,IF([2]terrains!L4485&lt;=6.5,3,4)))</f>
        <v>1</v>
      </c>
      <c r="Z4485" s="63" t="n">
        <f aca="false"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1" t="n">
        <f aca="false">[2]terrains!Z4485*[2]terrains!F4485</f>
        <v>113815.9697535</v>
      </c>
    </row>
    <row r="4486" customFormat="false" ht="14.4" hidden="false" customHeight="false" outlineLevel="0" collapsed="false">
      <c r="A4486" s="132" t="n">
        <v>4485</v>
      </c>
      <c r="B4486" s="63" t="n">
        <v>299199.896026</v>
      </c>
      <c r="C4486" s="63" t="n">
        <v>5057317.74157</v>
      </c>
      <c r="D4486" s="63" t="s">
        <v>4083</v>
      </c>
      <c r="E4486" s="142" t="n">
        <v>302</v>
      </c>
      <c r="F4486" s="139" t="n">
        <f aca="false">[2]terrains!E4486*10.76391</f>
        <v>3250.70082</v>
      </c>
      <c r="G4486" s="63" t="s">
        <v>329</v>
      </c>
      <c r="H4486" s="63" t="n">
        <v>0</v>
      </c>
      <c r="I4486" s="63" t="n">
        <v>0</v>
      </c>
      <c r="J4486" s="63" t="n">
        <f aca="false">IF([2]terrains!L4486=13.5,IF([2]terrains!X4486=1,12,9),-0.392532+1.267037*[2]terrains!L4486+0.472239*[2]terrains!X4486+0.58658*[2]terrains!W4486+0.089417*[2]terrains!V4486+0.531633*[2]terrains!U4486+0.337883*[2]terrains!T4486-0.403545*[2]terrains!S4486)</f>
        <v>2.141542</v>
      </c>
      <c r="K4486" s="140" t="n">
        <f aca="false">IF([2]terrains!I4486=0,[2]terrains!J4486,[2]terrains!I4486)</f>
        <v>2.141542</v>
      </c>
      <c r="L4486" s="63" t="n">
        <v>2</v>
      </c>
      <c r="M4486" s="63" t="n">
        <v>1</v>
      </c>
      <c r="N4486" s="63" t="n">
        <v>3</v>
      </c>
      <c r="O4486" s="63" t="s">
        <v>150</v>
      </c>
      <c r="P4486" s="63" t="n">
        <v>2</v>
      </c>
      <c r="Q4486" s="63" t="n">
        <v>1.5</v>
      </c>
      <c r="R4486" s="63" t="n">
        <v>1</v>
      </c>
      <c r="S4486" s="63" t="n">
        <v>0</v>
      </c>
      <c r="T4486" s="63" t="n">
        <v>0</v>
      </c>
      <c r="U4486" s="63" t="n">
        <v>0</v>
      </c>
      <c r="V4486" s="63" t="n">
        <v>0</v>
      </c>
      <c r="W4486" s="63" t="n">
        <v>0</v>
      </c>
      <c r="X4486" s="63" t="n">
        <v>0</v>
      </c>
      <c r="Y4486" s="63" t="n">
        <f aca="false">IF([2]terrains!L4486&lt;=2.5,1,IF([2]terrains!L4486&lt;=4.5,2,IF([2]terrains!L4486&lt;=6.5,3,4)))</f>
        <v>1</v>
      </c>
      <c r="Z4486" s="63" t="n">
        <f aca="false"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1" t="n">
        <f aca="false">[2]terrains!Z4486*[2]terrains!F4486</f>
        <v>113774.5287</v>
      </c>
    </row>
    <row r="4487" customFormat="false" ht="14.4" hidden="false" customHeight="false" outlineLevel="0" collapsed="false">
      <c r="A4487" s="132" t="n">
        <v>4486</v>
      </c>
      <c r="B4487" s="63" t="n">
        <v>297865.619293</v>
      </c>
      <c r="C4487" s="63" t="n">
        <v>5036648.64804</v>
      </c>
      <c r="D4487" s="63" t="s">
        <v>4084</v>
      </c>
      <c r="E4487" s="142" t="n">
        <v>302</v>
      </c>
      <c r="F4487" s="139" t="n">
        <f aca="false">[2]terrains!E4487*10.76391</f>
        <v>3250.70082</v>
      </c>
      <c r="G4487" s="63" t="s">
        <v>295</v>
      </c>
      <c r="H4487" s="63" t="n">
        <v>0</v>
      </c>
      <c r="I4487" s="63" t="n">
        <v>0</v>
      </c>
      <c r="J4487" s="63" t="n">
        <f aca="false">IF([2]terrains!L4487=13.5,IF([2]terrains!X4487=1,12,9),-0.392532+1.267037*[2]terrains!L4487+0.472239*[2]terrains!X4487+0.58658*[2]terrains!W4487+0.089417*[2]terrains!V4487+0.531633*[2]terrains!U4487+0.337883*[2]terrains!T4487-0.403545*[2]terrains!S4487)</f>
        <v>3.746462</v>
      </c>
      <c r="K4487" s="140" t="n">
        <f aca="false">IF([2]terrains!I4487=0,[2]terrains!J4487,[2]terrains!I4487)</f>
        <v>3.746462</v>
      </c>
      <c r="L4487" s="63" t="n">
        <v>3</v>
      </c>
      <c r="M4487" s="63" t="n">
        <v>2</v>
      </c>
      <c r="N4487" s="63" t="n">
        <v>6</v>
      </c>
      <c r="O4487" s="63" t="s">
        <v>152</v>
      </c>
      <c r="P4487" s="63" t="n">
        <v>2</v>
      </c>
      <c r="Q4487" s="63" t="n">
        <v>2.5</v>
      </c>
      <c r="R4487" s="63" t="n">
        <v>0</v>
      </c>
      <c r="S4487" s="63" t="n">
        <v>0</v>
      </c>
      <c r="T4487" s="63" t="n">
        <v>1</v>
      </c>
      <c r="U4487" s="63" t="n">
        <v>0</v>
      </c>
      <c r="V4487" s="63" t="n">
        <v>0</v>
      </c>
      <c r="W4487" s="63" t="n">
        <v>0</v>
      </c>
      <c r="X4487" s="63" t="n">
        <v>0</v>
      </c>
      <c r="Y4487" s="63" t="n">
        <f aca="false">IF([2]terrains!L4487&lt;=2.5,1,IF([2]terrains!L4487&lt;=4.5,2,IF([2]terrains!L4487&lt;=6.5,3,4)))</f>
        <v>2</v>
      </c>
      <c r="Z4487" s="63" t="n">
        <f aca="false"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1" t="n">
        <f aca="false">[2]terrains!Z4487*[2]terrains!F4487</f>
        <v>338072.88528</v>
      </c>
    </row>
    <row r="4488" customFormat="false" ht="14.4" hidden="false" customHeight="false" outlineLevel="0" collapsed="false">
      <c r="A4488" s="132" t="n">
        <v>4487</v>
      </c>
      <c r="B4488" s="63" t="n">
        <v>296409.8474</v>
      </c>
      <c r="C4488" s="63" t="n">
        <v>5043875.838</v>
      </c>
      <c r="D4488" s="63" t="s">
        <v>4085</v>
      </c>
      <c r="E4488" s="142" t="n">
        <v>301.9</v>
      </c>
      <c r="F4488" s="139" t="n">
        <f aca="false">[2]terrains!E4488*10.76391</f>
        <v>3249.624429</v>
      </c>
      <c r="G4488" s="63" t="s">
        <v>966</v>
      </c>
      <c r="H4488" s="63" t="n">
        <v>0</v>
      </c>
      <c r="I4488" s="63" t="n">
        <v>0</v>
      </c>
      <c r="J4488" s="63" t="n">
        <f aca="false">IF([2]terrains!L4488=13.5,IF([2]terrains!X4488=1,12,9),-0.392532+1.267037*[2]terrains!L4488+0.472239*[2]terrains!X4488+0.58658*[2]terrains!W4488+0.089417*[2]terrains!V4488+0.531633*[2]terrains!U4488+0.337883*[2]terrains!T4488-0.403545*[2]terrains!S4488)</f>
        <v>3.3066935</v>
      </c>
      <c r="K4488" s="140" t="n">
        <f aca="false">IF([2]terrains!I4488=0,[2]terrains!J4488,[2]terrains!I4488)</f>
        <v>3.3066935</v>
      </c>
      <c r="L4488" s="63" t="n">
        <v>2.5</v>
      </c>
      <c r="M4488" s="63" t="n">
        <v>2</v>
      </c>
      <c r="N4488" s="63" t="n">
        <v>3</v>
      </c>
      <c r="O4488" s="63" t="s">
        <v>153</v>
      </c>
      <c r="P4488" s="63" t="n">
        <v>2</v>
      </c>
      <c r="Q4488" s="63" t="n">
        <v>2.5</v>
      </c>
      <c r="R4488" s="63" t="n">
        <v>0</v>
      </c>
      <c r="S4488" s="63" t="n">
        <v>0</v>
      </c>
      <c r="T4488" s="63" t="n">
        <v>0</v>
      </c>
      <c r="U4488" s="63" t="n">
        <v>1</v>
      </c>
      <c r="V4488" s="63" t="n">
        <v>0</v>
      </c>
      <c r="W4488" s="63" t="n">
        <v>0</v>
      </c>
      <c r="X4488" s="63" t="n">
        <v>0</v>
      </c>
      <c r="Y4488" s="63" t="n">
        <f aca="false">IF([2]terrains!L4488&lt;=2.5,1,IF([2]terrains!L4488&lt;=4.5,2,IF([2]terrains!L4488&lt;=6.5,3,4)))</f>
        <v>1</v>
      </c>
      <c r="Z4488" s="63" t="n">
        <f aca="false"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1" t="n">
        <f aca="false">[2]terrains!Z4488*[2]terrains!F4488</f>
        <v>402953.429196</v>
      </c>
    </row>
    <row r="4489" customFormat="false" ht="14.4" hidden="false" customHeight="false" outlineLevel="0" collapsed="false">
      <c r="A4489" s="132" t="n">
        <v>4488</v>
      </c>
      <c r="B4489" s="63" t="n">
        <v>299371.162113</v>
      </c>
      <c r="C4489" s="63" t="n">
        <v>5055539.87608</v>
      </c>
      <c r="D4489" s="63" t="s">
        <v>4086</v>
      </c>
      <c r="E4489" s="142" t="n">
        <v>301.65</v>
      </c>
      <c r="F4489" s="139" t="n">
        <f aca="false">[2]terrains!E4489*10.76391</f>
        <v>3246.9334515</v>
      </c>
      <c r="G4489" s="63" t="s">
        <v>301</v>
      </c>
      <c r="H4489" s="63" t="n">
        <v>0</v>
      </c>
      <c r="I4489" s="63" t="n">
        <v>0</v>
      </c>
      <c r="J4489" s="63" t="n">
        <f aca="false">IF([2]terrains!L4489=13.5,IF([2]terrains!X4489=1,12,9),-0.392532+1.267037*[2]terrains!L4489+0.472239*[2]terrains!X4489+0.58658*[2]terrains!W4489+0.089417*[2]terrains!V4489+0.531633*[2]terrains!U4489+0.337883*[2]terrains!T4489-0.403545*[2]terrains!S4489)</f>
        <v>2.141542</v>
      </c>
      <c r="K4489" s="140" t="n">
        <f aca="false">IF([2]terrains!I4489=0,[2]terrains!J4489,[2]terrains!I4489)</f>
        <v>2.141542</v>
      </c>
      <c r="L4489" s="63" t="n">
        <v>2</v>
      </c>
      <c r="M4489" s="63" t="n">
        <v>2</v>
      </c>
      <c r="N4489" s="63" t="n">
        <v>3</v>
      </c>
      <c r="O4489" s="63" t="s">
        <v>150</v>
      </c>
      <c r="P4489" s="63" t="n">
        <v>2</v>
      </c>
      <c r="Q4489" s="63" t="n">
        <v>1.5</v>
      </c>
      <c r="R4489" s="63" t="n">
        <v>1</v>
      </c>
      <c r="S4489" s="63" t="n">
        <v>0</v>
      </c>
      <c r="T4489" s="63" t="n">
        <v>0</v>
      </c>
      <c r="U4489" s="63" t="n">
        <v>0</v>
      </c>
      <c r="V4489" s="63" t="n">
        <v>0</v>
      </c>
      <c r="W4489" s="63" t="n">
        <v>0</v>
      </c>
      <c r="X4489" s="63" t="n">
        <v>0</v>
      </c>
      <c r="Y4489" s="63" t="n">
        <f aca="false">IF([2]terrains!L4489&lt;=2.5,1,IF([2]terrains!L4489&lt;=4.5,2,IF([2]terrains!L4489&lt;=6.5,3,4)))</f>
        <v>1</v>
      </c>
      <c r="Z4489" s="63" t="n">
        <f aca="false"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1" t="n">
        <f aca="false">[2]terrains!Z4489*[2]terrains!F4489</f>
        <v>113642.6708025</v>
      </c>
    </row>
    <row r="4490" customFormat="false" ht="14.4" hidden="false" customHeight="false" outlineLevel="0" collapsed="false">
      <c r="A4490" s="132" t="n">
        <v>4489</v>
      </c>
      <c r="B4490" s="63" t="n">
        <v>299365.046341</v>
      </c>
      <c r="C4490" s="63" t="n">
        <v>5055548.05243</v>
      </c>
      <c r="D4490" s="63" t="s">
        <v>4087</v>
      </c>
      <c r="E4490" s="142" t="n">
        <v>301.2</v>
      </c>
      <c r="F4490" s="139" t="n">
        <f aca="false">[2]terrains!E4490*10.76391</f>
        <v>3242.089692</v>
      </c>
      <c r="G4490" s="63" t="s">
        <v>301</v>
      </c>
      <c r="H4490" s="63" t="n">
        <v>0</v>
      </c>
      <c r="I4490" s="63" t="n">
        <v>0</v>
      </c>
      <c r="J4490" s="63" t="n">
        <f aca="false">IF([2]terrains!L4490=13.5,IF([2]terrains!X4490=1,12,9),-0.392532+1.267037*[2]terrains!L4490+0.472239*[2]terrains!X4490+0.58658*[2]terrains!W4490+0.089417*[2]terrains!V4490+0.531633*[2]terrains!U4490+0.337883*[2]terrains!T4490-0.403545*[2]terrains!S4490)</f>
        <v>2.141542</v>
      </c>
      <c r="K4490" s="140" t="n">
        <f aca="false">IF([2]terrains!I4490=0,[2]terrains!J4490,[2]terrains!I4490)</f>
        <v>2.141542</v>
      </c>
      <c r="L4490" s="63" t="n">
        <v>2</v>
      </c>
      <c r="M4490" s="63" t="n">
        <v>2</v>
      </c>
      <c r="N4490" s="63" t="n">
        <v>3</v>
      </c>
      <c r="O4490" s="63" t="s">
        <v>150</v>
      </c>
      <c r="P4490" s="63" t="n">
        <v>2</v>
      </c>
      <c r="Q4490" s="63" t="n">
        <v>1.5</v>
      </c>
      <c r="R4490" s="63" t="n">
        <v>1</v>
      </c>
      <c r="S4490" s="63" t="n">
        <v>0</v>
      </c>
      <c r="T4490" s="63" t="n">
        <v>0</v>
      </c>
      <c r="U4490" s="63" t="n">
        <v>0</v>
      </c>
      <c r="V4490" s="63" t="n">
        <v>0</v>
      </c>
      <c r="W4490" s="63" t="n">
        <v>0</v>
      </c>
      <c r="X4490" s="63" t="n">
        <v>0</v>
      </c>
      <c r="Y4490" s="63" t="n">
        <f aca="false">IF([2]terrains!L4490&lt;=2.5,1,IF([2]terrains!L4490&lt;=4.5,2,IF([2]terrains!L4490&lt;=6.5,3,4)))</f>
        <v>1</v>
      </c>
      <c r="Z4490" s="63" t="n">
        <f aca="false"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1" t="n">
        <f aca="false">[2]terrains!Z4490*[2]terrains!F4490</f>
        <v>113473.13922</v>
      </c>
    </row>
    <row r="4491" customFormat="false" ht="14.4" hidden="false" customHeight="false" outlineLevel="0" collapsed="false">
      <c r="A4491" s="132" t="n">
        <v>4490</v>
      </c>
      <c r="B4491" s="63" t="n">
        <v>293037.433644</v>
      </c>
      <c r="C4491" s="63" t="n">
        <v>5039303.68878</v>
      </c>
      <c r="D4491" s="63" t="s">
        <v>4088</v>
      </c>
      <c r="E4491" s="142" t="n">
        <v>301.19</v>
      </c>
      <c r="F4491" s="139" t="n">
        <f aca="false">[2]terrains!E4491*10.76391</f>
        <v>3241.9820529</v>
      </c>
      <c r="G4491" s="63" t="s">
        <v>259</v>
      </c>
      <c r="H4491" s="63" t="n">
        <v>1</v>
      </c>
      <c r="I4491" s="63" t="n">
        <v>6</v>
      </c>
      <c r="J4491" s="63" t="n">
        <f aca="false">IF([2]terrains!L4491=13.5,IF([2]terrains!X4491=1,12,9),-0.392532+1.267037*[2]terrains!L4491+0.472239*[2]terrains!X4491+0.58658*[2]terrains!W4491+0.089417*[2]terrains!V4491+0.531633*[2]terrains!U4491+0.337883*[2]terrains!T4491-0.403545*[2]terrains!S4491)</f>
        <v>5.013499</v>
      </c>
      <c r="K4491" s="140" t="n">
        <f aca="false">IF([2]terrains!I4491=0,[2]terrains!J4491,[2]terrains!I4491)</f>
        <v>6</v>
      </c>
      <c r="L4491" s="63" t="n">
        <v>4</v>
      </c>
      <c r="M4491" s="63" t="n">
        <v>2</v>
      </c>
      <c r="N4491" s="63" t="n">
        <v>12</v>
      </c>
      <c r="O4491" s="63" t="s">
        <v>152</v>
      </c>
      <c r="P4491" s="63" t="n">
        <v>2</v>
      </c>
      <c r="Q4491" s="63" t="n">
        <v>2.5</v>
      </c>
      <c r="R4491" s="63" t="n">
        <v>0</v>
      </c>
      <c r="S4491" s="63" t="n">
        <v>0</v>
      </c>
      <c r="T4491" s="63" t="n">
        <v>1</v>
      </c>
      <c r="U4491" s="63" t="n">
        <v>0</v>
      </c>
      <c r="V4491" s="63" t="n">
        <v>0</v>
      </c>
      <c r="W4491" s="63" t="n">
        <v>0</v>
      </c>
      <c r="X4491" s="63" t="n">
        <v>0</v>
      </c>
      <c r="Y4491" s="63" t="n">
        <f aca="false">IF([2]terrains!L4491&lt;=2.5,1,IF([2]terrains!L4491&lt;=4.5,2,IF([2]terrains!L4491&lt;=6.5,3,4)))</f>
        <v>2</v>
      </c>
      <c r="Z4491" s="63" t="n">
        <f aca="false"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1" t="n">
        <f aca="false">[2]terrains!Z4491*[2]terrains!F4491</f>
        <v>337166.1335016</v>
      </c>
    </row>
    <row r="4492" customFormat="false" ht="14.4" hidden="false" customHeight="false" outlineLevel="0" collapsed="false">
      <c r="A4492" s="132" t="n">
        <v>4491</v>
      </c>
      <c r="B4492" s="63" t="n">
        <v>301222.5804</v>
      </c>
      <c r="C4492" s="63" t="n">
        <v>5052222.022</v>
      </c>
      <c r="D4492" s="63" t="s">
        <v>4089</v>
      </c>
      <c r="E4492" s="142" t="n">
        <v>301.05</v>
      </c>
      <c r="F4492" s="139" t="n">
        <f aca="false">[2]terrains!E4492*10.76391</f>
        <v>3240.4751055</v>
      </c>
      <c r="G4492" s="63" t="s">
        <v>890</v>
      </c>
      <c r="H4492" s="63" t="n">
        <v>0</v>
      </c>
      <c r="I4492" s="63" t="n">
        <v>0</v>
      </c>
      <c r="J4492" s="63" t="n">
        <f aca="false">IF([2]terrains!L4492=13.5,IF([2]terrains!X4492=1,12,9),-0.392532+1.267037*[2]terrains!L4492+0.472239*[2]terrains!X4492+0.58658*[2]terrains!W4492+0.089417*[2]terrains!V4492+0.531633*[2]terrains!U4492+0.337883*[2]terrains!T4492-0.403545*[2]terrains!S4492)</f>
        <v>1.1044785</v>
      </c>
      <c r="K4492" s="140" t="n">
        <f aca="false">IF([2]terrains!I4492=0,[2]terrains!J4492,[2]terrains!I4492)</f>
        <v>1.1044785</v>
      </c>
      <c r="L4492" s="63" t="n">
        <v>1.5</v>
      </c>
      <c r="M4492" s="63" t="n">
        <v>1</v>
      </c>
      <c r="N4492" s="63" t="n">
        <v>2</v>
      </c>
      <c r="O4492" s="63" t="s">
        <v>151</v>
      </c>
      <c r="P4492" s="63" t="n">
        <v>2</v>
      </c>
      <c r="Q4492" s="63" t="n">
        <v>1.5</v>
      </c>
      <c r="R4492" s="63" t="n">
        <v>0</v>
      </c>
      <c r="S4492" s="63" t="n">
        <v>1</v>
      </c>
      <c r="T4492" s="63" t="n">
        <v>0</v>
      </c>
      <c r="U4492" s="63" t="n">
        <v>0</v>
      </c>
      <c r="V4492" s="63" t="n">
        <v>0</v>
      </c>
      <c r="W4492" s="63" t="n">
        <v>0</v>
      </c>
      <c r="X4492" s="63" t="n">
        <v>0</v>
      </c>
      <c r="Y4492" s="63" t="n">
        <f aca="false">IF([2]terrains!L4492&lt;=2.5,1,IF([2]terrains!L4492&lt;=4.5,2,IF([2]terrains!L4492&lt;=6.5,3,4)))</f>
        <v>1</v>
      </c>
      <c r="Z4492" s="63" t="n">
        <f aca="false"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1" t="n">
        <f aca="false">[2]terrains!Z4492*[2]terrains!F4492</f>
        <v>207390.406752</v>
      </c>
    </row>
    <row r="4493" customFormat="false" ht="14.4" hidden="false" customHeight="false" outlineLevel="0" collapsed="false">
      <c r="A4493" s="132" t="n">
        <v>4492</v>
      </c>
      <c r="B4493" s="63" t="n">
        <v>287220.77415</v>
      </c>
      <c r="C4493" s="63" t="n">
        <v>5043276.75295</v>
      </c>
      <c r="D4493" s="63" t="s">
        <v>4090</v>
      </c>
      <c r="E4493" s="142" t="n">
        <v>301</v>
      </c>
      <c r="F4493" s="139" t="n">
        <f aca="false">[2]terrains!E4493*10.76391</f>
        <v>3239.93691</v>
      </c>
      <c r="G4493" s="63" t="s">
        <v>1026</v>
      </c>
      <c r="H4493" s="63" t="n">
        <v>0</v>
      </c>
      <c r="I4493" s="63" t="n">
        <v>0</v>
      </c>
      <c r="J4493" s="63" t="n">
        <f aca="false">IF([2]terrains!L4493=13.5,IF([2]terrains!X4493=1,12,9),-0.392532+1.267037*[2]terrains!L4493+0.472239*[2]terrains!X4493+0.58658*[2]terrains!W4493+0.089417*[2]terrains!V4493+0.531633*[2]terrains!U4493+0.337883*[2]terrains!T4493-0.403545*[2]terrains!S4493)</f>
        <v>1.1044785</v>
      </c>
      <c r="K4493" s="140" t="n">
        <f aca="false">IF([2]terrains!I4493=0,[2]terrains!J4493,[2]terrains!I4493)</f>
        <v>1.1044785</v>
      </c>
      <c r="L4493" s="63" t="n">
        <v>1.5</v>
      </c>
      <c r="M4493" s="63" t="n">
        <v>1</v>
      </c>
      <c r="N4493" s="63" t="n">
        <v>2</v>
      </c>
      <c r="O4493" s="63" t="s">
        <v>151</v>
      </c>
      <c r="P4493" s="63" t="n">
        <v>2</v>
      </c>
      <c r="Q4493" s="63" t="n">
        <v>1.5</v>
      </c>
      <c r="R4493" s="63" t="n">
        <v>0</v>
      </c>
      <c r="S4493" s="63" t="n">
        <v>1</v>
      </c>
      <c r="T4493" s="63" t="n">
        <v>0</v>
      </c>
      <c r="U4493" s="63" t="n">
        <v>0</v>
      </c>
      <c r="V4493" s="63" t="n">
        <v>0</v>
      </c>
      <c r="W4493" s="63" t="n">
        <v>0</v>
      </c>
      <c r="X4493" s="63" t="n">
        <v>0</v>
      </c>
      <c r="Y4493" s="63" t="n">
        <f aca="false">IF([2]terrains!L4493&lt;=2.5,1,IF([2]terrains!L4493&lt;=4.5,2,IF([2]terrains!L4493&lt;=6.5,3,4)))</f>
        <v>1</v>
      </c>
      <c r="Z4493" s="63" t="n">
        <f aca="false"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1" t="n">
        <f aca="false">[2]terrains!Z4493*[2]terrains!F4493</f>
        <v>207355.96224</v>
      </c>
    </row>
    <row r="4494" customFormat="false" ht="14.4" hidden="false" customHeight="false" outlineLevel="0" collapsed="false">
      <c r="A4494" s="132" t="n">
        <v>4493</v>
      </c>
      <c r="B4494" s="63" t="n">
        <v>296987.046258</v>
      </c>
      <c r="C4494" s="63" t="n">
        <v>5047453.41518</v>
      </c>
      <c r="D4494" s="63" t="s">
        <v>4091</v>
      </c>
      <c r="E4494" s="142" t="n">
        <v>301</v>
      </c>
      <c r="F4494" s="139" t="n">
        <f aca="false">[2]terrains!E4494*10.76391</f>
        <v>3239.93691</v>
      </c>
      <c r="G4494" s="63" t="s">
        <v>735</v>
      </c>
      <c r="H4494" s="63" t="n">
        <v>0.2</v>
      </c>
      <c r="I4494" s="63" t="n">
        <v>2</v>
      </c>
      <c r="J4494" s="63" t="n">
        <f aca="false">IF([2]terrains!L4494=13.5,IF([2]terrains!X4494=1,12,9),-0.392532+1.267037*[2]terrains!L4494+0.472239*[2]terrains!X4494+0.58658*[2]terrains!W4494+0.089417*[2]terrains!V4494+0.531633*[2]terrains!U4494+0.337883*[2]terrains!T4494-0.403545*[2]terrains!S4494)</f>
        <v>1.737997</v>
      </c>
      <c r="K4494" s="140" t="n">
        <f aca="false">IF([2]terrains!I4494=0,[2]terrains!J4494,[2]terrains!I4494)</f>
        <v>2</v>
      </c>
      <c r="L4494" s="63" t="n">
        <v>2</v>
      </c>
      <c r="M4494" s="63" t="n">
        <v>1</v>
      </c>
      <c r="N4494" s="63" t="n">
        <v>3</v>
      </c>
      <c r="O4494" s="63" t="s">
        <v>151</v>
      </c>
      <c r="P4494" s="63" t="n">
        <v>2</v>
      </c>
      <c r="Q4494" s="63" t="n">
        <v>1.5</v>
      </c>
      <c r="R4494" s="63" t="n">
        <v>0</v>
      </c>
      <c r="S4494" s="63" t="n">
        <v>1</v>
      </c>
      <c r="T4494" s="63" t="n">
        <v>0</v>
      </c>
      <c r="U4494" s="63" t="n">
        <v>0</v>
      </c>
      <c r="V4494" s="63" t="n">
        <v>0</v>
      </c>
      <c r="W4494" s="63" t="n">
        <v>0</v>
      </c>
      <c r="X4494" s="63" t="n">
        <v>0</v>
      </c>
      <c r="Y4494" s="63" t="n">
        <f aca="false">IF([2]terrains!L4494&lt;=2.5,1,IF([2]terrains!L4494&lt;=4.5,2,IF([2]terrains!L4494&lt;=6.5,3,4)))</f>
        <v>1</v>
      </c>
      <c r="Z4494" s="63" t="n">
        <f aca="false"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1" t="n">
        <f aca="false">[2]terrains!Z4494*[2]terrains!F4494</f>
        <v>207355.96224</v>
      </c>
    </row>
    <row r="4495" customFormat="false" ht="14.4" hidden="false" customHeight="false" outlineLevel="0" collapsed="false">
      <c r="A4495" s="132" t="n">
        <v>4494</v>
      </c>
      <c r="B4495" s="63" t="n">
        <v>299358.925365</v>
      </c>
      <c r="C4495" s="63" t="n">
        <v>5055556.22326</v>
      </c>
      <c r="D4495" s="63" t="s">
        <v>4092</v>
      </c>
      <c r="E4495" s="142" t="n">
        <v>300.79</v>
      </c>
      <c r="F4495" s="139" t="n">
        <f aca="false">[2]terrains!E4495*10.76391</f>
        <v>3237.6764889</v>
      </c>
      <c r="G4495" s="63" t="s">
        <v>301</v>
      </c>
      <c r="H4495" s="63" t="n">
        <v>0</v>
      </c>
      <c r="I4495" s="63" t="n">
        <v>0</v>
      </c>
      <c r="J4495" s="63" t="n">
        <f aca="false">IF([2]terrains!L4495=13.5,IF([2]terrains!X4495=1,12,9),-0.392532+1.267037*[2]terrains!L4495+0.472239*[2]terrains!X4495+0.58658*[2]terrains!W4495+0.089417*[2]terrains!V4495+0.531633*[2]terrains!U4495+0.337883*[2]terrains!T4495-0.403545*[2]terrains!S4495)</f>
        <v>2.141542</v>
      </c>
      <c r="K4495" s="140" t="n">
        <f aca="false">IF([2]terrains!I4495=0,[2]terrains!J4495,[2]terrains!I4495)</f>
        <v>2.141542</v>
      </c>
      <c r="L4495" s="63" t="n">
        <v>2</v>
      </c>
      <c r="M4495" s="63" t="n">
        <v>2</v>
      </c>
      <c r="N4495" s="63" t="n">
        <v>3</v>
      </c>
      <c r="O4495" s="63" t="s">
        <v>150</v>
      </c>
      <c r="P4495" s="63" t="n">
        <v>2</v>
      </c>
      <c r="Q4495" s="63" t="n">
        <v>1.5</v>
      </c>
      <c r="R4495" s="63" t="n">
        <v>1</v>
      </c>
      <c r="S4495" s="63" t="n">
        <v>0</v>
      </c>
      <c r="T4495" s="63" t="n">
        <v>0</v>
      </c>
      <c r="U4495" s="63" t="n">
        <v>0</v>
      </c>
      <c r="V4495" s="63" t="n">
        <v>0</v>
      </c>
      <c r="W4495" s="63" t="n">
        <v>0</v>
      </c>
      <c r="X4495" s="63" t="n">
        <v>0</v>
      </c>
      <c r="Y4495" s="63" t="n">
        <f aca="false">IF([2]terrains!L4495&lt;=2.5,1,IF([2]terrains!L4495&lt;=4.5,2,IF([2]terrains!L4495&lt;=6.5,3,4)))</f>
        <v>1</v>
      </c>
      <c r="Z4495" s="63" t="n">
        <f aca="false"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1" t="n">
        <f aca="false">[2]terrains!Z4495*[2]terrains!F4495</f>
        <v>113318.6771115</v>
      </c>
    </row>
    <row r="4496" customFormat="false" ht="14.4" hidden="false" customHeight="false" outlineLevel="0" collapsed="false">
      <c r="A4496" s="132" t="n">
        <v>4495</v>
      </c>
      <c r="B4496" s="63" t="n">
        <v>287237.133913</v>
      </c>
      <c r="C4496" s="63" t="n">
        <v>5041269.95426</v>
      </c>
      <c r="D4496" s="63" t="s">
        <v>4093</v>
      </c>
      <c r="E4496" s="142" t="n">
        <v>300</v>
      </c>
      <c r="F4496" s="139" t="n">
        <f aca="false">[2]terrains!E4496*10.76391</f>
        <v>3229.173</v>
      </c>
      <c r="G4496" s="63" t="s">
        <v>173</v>
      </c>
      <c r="H4496" s="63" t="n">
        <v>0</v>
      </c>
      <c r="I4496" s="63" t="n">
        <v>0</v>
      </c>
      <c r="J4496" s="63" t="n">
        <f aca="false">IF([2]terrains!L4496=13.5,IF([2]terrains!X4496=1,12,9),-0.392532+1.267037*[2]terrains!L4496+0.472239*[2]terrains!X4496+0.58658*[2]terrains!W4496+0.089417*[2]terrains!V4496+0.531633*[2]terrains!U4496+0.337883*[2]terrains!T4496-0.403545*[2]terrains!S4496)</f>
        <v>3.1129435</v>
      </c>
      <c r="K4496" s="140" t="n">
        <f aca="false">IF([2]terrains!I4496=0,[2]terrains!J4496,[2]terrains!I4496)</f>
        <v>3.1129435</v>
      </c>
      <c r="L4496" s="63" t="n">
        <v>2.5</v>
      </c>
      <c r="M4496" s="63" t="n">
        <v>2</v>
      </c>
      <c r="N4496" s="63" t="n">
        <v>6</v>
      </c>
      <c r="O4496" s="63" t="s">
        <v>152</v>
      </c>
      <c r="P4496" s="63" t="n">
        <v>2</v>
      </c>
      <c r="Q4496" s="63" t="n">
        <v>1.5</v>
      </c>
      <c r="R4496" s="63" t="n">
        <v>0</v>
      </c>
      <c r="S4496" s="63" t="n">
        <v>0</v>
      </c>
      <c r="T4496" s="63" t="n">
        <v>1</v>
      </c>
      <c r="U4496" s="63" t="n">
        <v>0</v>
      </c>
      <c r="V4496" s="63" t="n">
        <v>0</v>
      </c>
      <c r="W4496" s="63" t="n">
        <v>0</v>
      </c>
      <c r="X4496" s="63" t="n">
        <v>0</v>
      </c>
      <c r="Y4496" s="63" t="n">
        <f aca="false">IF([2]terrains!L4496&lt;=2.5,1,IF([2]terrains!L4496&lt;=4.5,2,IF([2]terrains!L4496&lt;=6.5,3,4)))</f>
        <v>1</v>
      </c>
      <c r="Z4496" s="63" t="n">
        <f aca="false"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1" t="n">
        <f aca="false">[2]terrains!Z4496*[2]terrains!F4496</f>
        <v>274479.705</v>
      </c>
    </row>
    <row r="4497" customFormat="false" ht="14.4" hidden="false" customHeight="false" outlineLevel="0" collapsed="false">
      <c r="A4497" s="132" t="n">
        <v>4496</v>
      </c>
      <c r="B4497" s="63" t="n">
        <v>287216.343376</v>
      </c>
      <c r="C4497" s="63" t="n">
        <v>5041268.84638</v>
      </c>
      <c r="D4497" s="63" t="s">
        <v>4094</v>
      </c>
      <c r="E4497" s="142" t="n">
        <v>300</v>
      </c>
      <c r="F4497" s="139" t="n">
        <f aca="false">[2]terrains!E4497*10.76391</f>
        <v>3229.173</v>
      </c>
      <c r="G4497" s="63" t="s">
        <v>173</v>
      </c>
      <c r="H4497" s="63" t="n">
        <v>0</v>
      </c>
      <c r="I4497" s="63" t="n">
        <v>0</v>
      </c>
      <c r="J4497" s="63" t="n">
        <f aca="false">IF([2]terrains!L4497=13.5,IF([2]terrains!X4497=1,12,9),-0.392532+1.267037*[2]terrains!L4497+0.472239*[2]terrains!X4497+0.58658*[2]terrains!W4497+0.089417*[2]terrains!V4497+0.531633*[2]terrains!U4497+0.337883*[2]terrains!T4497-0.403545*[2]terrains!S4497)</f>
        <v>3.1129435</v>
      </c>
      <c r="K4497" s="140" t="n">
        <f aca="false">IF([2]terrains!I4497=0,[2]terrains!J4497,[2]terrains!I4497)</f>
        <v>3.1129435</v>
      </c>
      <c r="L4497" s="63" t="n">
        <v>2.5</v>
      </c>
      <c r="M4497" s="63" t="n">
        <v>2</v>
      </c>
      <c r="N4497" s="63" t="n">
        <v>6</v>
      </c>
      <c r="O4497" s="63" t="s">
        <v>152</v>
      </c>
      <c r="P4497" s="63" t="n">
        <v>2</v>
      </c>
      <c r="Q4497" s="63" t="n">
        <v>1.5</v>
      </c>
      <c r="R4497" s="63" t="n">
        <v>0</v>
      </c>
      <c r="S4497" s="63" t="n">
        <v>0</v>
      </c>
      <c r="T4497" s="63" t="n">
        <v>1</v>
      </c>
      <c r="U4497" s="63" t="n">
        <v>0</v>
      </c>
      <c r="V4497" s="63" t="n">
        <v>0</v>
      </c>
      <c r="W4497" s="63" t="n">
        <v>0</v>
      </c>
      <c r="X4497" s="63" t="n">
        <v>0</v>
      </c>
      <c r="Y4497" s="63" t="n">
        <f aca="false">IF([2]terrains!L4497&lt;=2.5,1,IF([2]terrains!L4497&lt;=4.5,2,IF([2]terrains!L4497&lt;=6.5,3,4)))</f>
        <v>1</v>
      </c>
      <c r="Z4497" s="63" t="n">
        <f aca="false"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1" t="n">
        <f aca="false">[2]terrains!Z4497*[2]terrains!F4497</f>
        <v>274479.705</v>
      </c>
    </row>
    <row r="4498" customFormat="false" ht="14.4" hidden="false" customHeight="false" outlineLevel="0" collapsed="false">
      <c r="A4498" s="132" t="n">
        <v>4497</v>
      </c>
      <c r="B4498" s="63" t="n">
        <v>287278.009455</v>
      </c>
      <c r="C4498" s="63" t="n">
        <v>5041267.87891</v>
      </c>
      <c r="D4498" s="63" t="s">
        <v>4095</v>
      </c>
      <c r="E4498" s="142" t="n">
        <v>300</v>
      </c>
      <c r="F4498" s="139" t="n">
        <f aca="false">[2]terrains!E4498*10.76391</f>
        <v>3229.173</v>
      </c>
      <c r="G4498" s="63" t="s">
        <v>173</v>
      </c>
      <c r="H4498" s="63" t="n">
        <v>0</v>
      </c>
      <c r="I4498" s="63" t="n">
        <v>0</v>
      </c>
      <c r="J4498" s="63" t="n">
        <f aca="false">IF([2]terrains!L4498=13.5,IF([2]terrains!X4498=1,12,9),-0.392532+1.267037*[2]terrains!L4498+0.472239*[2]terrains!X4498+0.58658*[2]terrains!W4498+0.089417*[2]terrains!V4498+0.531633*[2]terrains!U4498+0.337883*[2]terrains!T4498-0.403545*[2]terrains!S4498)</f>
        <v>3.1129435</v>
      </c>
      <c r="K4498" s="140" t="n">
        <f aca="false">IF([2]terrains!I4498=0,[2]terrains!J4498,[2]terrains!I4498)</f>
        <v>3.1129435</v>
      </c>
      <c r="L4498" s="63" t="n">
        <v>2.5</v>
      </c>
      <c r="M4498" s="63" t="n">
        <v>2</v>
      </c>
      <c r="N4498" s="63" t="n">
        <v>6</v>
      </c>
      <c r="O4498" s="63" t="s">
        <v>152</v>
      </c>
      <c r="P4498" s="63" t="n">
        <v>2</v>
      </c>
      <c r="Q4498" s="63" t="n">
        <v>1.5</v>
      </c>
      <c r="R4498" s="63" t="n">
        <v>0</v>
      </c>
      <c r="S4498" s="63" t="n">
        <v>0</v>
      </c>
      <c r="T4498" s="63" t="n">
        <v>1</v>
      </c>
      <c r="U4498" s="63" t="n">
        <v>0</v>
      </c>
      <c r="V4498" s="63" t="n">
        <v>0</v>
      </c>
      <c r="W4498" s="63" t="n">
        <v>0</v>
      </c>
      <c r="X4498" s="63" t="n">
        <v>0</v>
      </c>
      <c r="Y4498" s="63" t="n">
        <f aca="false">IF([2]terrains!L4498&lt;=2.5,1,IF([2]terrains!L4498&lt;=4.5,2,IF([2]terrains!L4498&lt;=6.5,3,4)))</f>
        <v>1</v>
      </c>
      <c r="Z4498" s="63" t="n">
        <f aca="false"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1" t="n">
        <f aca="false">[2]terrains!Z4498*[2]terrains!F4498</f>
        <v>274479.705</v>
      </c>
    </row>
    <row r="4499" customFormat="false" ht="14.4" hidden="false" customHeight="false" outlineLevel="0" collapsed="false">
      <c r="A4499" s="132" t="n">
        <v>4498</v>
      </c>
      <c r="B4499" s="63" t="n">
        <v>287195.552899</v>
      </c>
      <c r="C4499" s="63" t="n">
        <v>5041267.73892</v>
      </c>
      <c r="D4499" s="63" t="s">
        <v>4096</v>
      </c>
      <c r="E4499" s="142" t="n">
        <v>300</v>
      </c>
      <c r="F4499" s="139" t="n">
        <f aca="false">[2]terrains!E4499*10.76391</f>
        <v>3229.173</v>
      </c>
      <c r="G4499" s="63" t="s">
        <v>173</v>
      </c>
      <c r="H4499" s="63" t="n">
        <v>0</v>
      </c>
      <c r="I4499" s="63" t="n">
        <v>0</v>
      </c>
      <c r="J4499" s="63" t="n">
        <f aca="false">IF([2]terrains!L4499=13.5,IF([2]terrains!X4499=1,12,9),-0.392532+1.267037*[2]terrains!L4499+0.472239*[2]terrains!X4499+0.58658*[2]terrains!W4499+0.089417*[2]terrains!V4499+0.531633*[2]terrains!U4499+0.337883*[2]terrains!T4499-0.403545*[2]terrains!S4499)</f>
        <v>3.1129435</v>
      </c>
      <c r="K4499" s="140" t="n">
        <f aca="false">IF([2]terrains!I4499=0,[2]terrains!J4499,[2]terrains!I4499)</f>
        <v>3.1129435</v>
      </c>
      <c r="L4499" s="63" t="n">
        <v>2.5</v>
      </c>
      <c r="M4499" s="63" t="n">
        <v>2</v>
      </c>
      <c r="N4499" s="63" t="n">
        <v>6</v>
      </c>
      <c r="O4499" s="63" t="s">
        <v>152</v>
      </c>
      <c r="P4499" s="63" t="n">
        <v>2</v>
      </c>
      <c r="Q4499" s="63" t="n">
        <v>1.5</v>
      </c>
      <c r="R4499" s="63" t="n">
        <v>0</v>
      </c>
      <c r="S4499" s="63" t="n">
        <v>0</v>
      </c>
      <c r="T4499" s="63" t="n">
        <v>1</v>
      </c>
      <c r="U4499" s="63" t="n">
        <v>0</v>
      </c>
      <c r="V4499" s="63" t="n">
        <v>0</v>
      </c>
      <c r="W4499" s="63" t="n">
        <v>0</v>
      </c>
      <c r="X4499" s="63" t="n">
        <v>0</v>
      </c>
      <c r="Y4499" s="63" t="n">
        <f aca="false">IF([2]terrains!L4499&lt;=2.5,1,IF([2]terrains!L4499&lt;=4.5,2,IF([2]terrains!L4499&lt;=6.5,3,4)))</f>
        <v>1</v>
      </c>
      <c r="Z4499" s="63" t="n">
        <f aca="false"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1" t="n">
        <f aca="false">[2]terrains!Z4499*[2]terrains!F4499</f>
        <v>274479.705</v>
      </c>
    </row>
    <row r="4500" customFormat="false" ht="14.4" hidden="false" customHeight="false" outlineLevel="0" collapsed="false">
      <c r="A4500" s="132" t="n">
        <v>4499</v>
      </c>
      <c r="B4500" s="63" t="n">
        <v>290307.655079</v>
      </c>
      <c r="C4500" s="63" t="n">
        <v>5041729.71631</v>
      </c>
      <c r="D4500" s="63" t="s">
        <v>4097</v>
      </c>
      <c r="E4500" s="142" t="n">
        <v>299.2</v>
      </c>
      <c r="F4500" s="139" t="n">
        <f aca="false">[2]terrains!E4500*10.76391</f>
        <v>3220.561872</v>
      </c>
      <c r="G4500" s="63" t="s">
        <v>2573</v>
      </c>
      <c r="H4500" s="63" t="n">
        <v>0</v>
      </c>
      <c r="I4500" s="63" t="n">
        <v>0</v>
      </c>
      <c r="J4500" s="63" t="n">
        <f aca="false">IF([2]terrains!L4500=13.5,IF([2]terrains!X4500=1,12,9),-0.392532+1.267037*[2]terrains!L4500+0.472239*[2]terrains!X4500+0.58658*[2]terrains!W4500+0.089417*[2]terrains!V4500+0.531633*[2]terrains!U4500+0.337883*[2]terrains!T4500-0.403545*[2]terrains!S4500)</f>
        <v>1.1044785</v>
      </c>
      <c r="K4500" s="140" t="n">
        <f aca="false">IF([2]terrains!I4500=0,[2]terrains!J4500,[2]terrains!I4500)</f>
        <v>1.1044785</v>
      </c>
      <c r="L4500" s="63" t="n">
        <v>1.5</v>
      </c>
      <c r="M4500" s="63" t="n">
        <v>1</v>
      </c>
      <c r="N4500" s="63" t="n">
        <v>2</v>
      </c>
      <c r="O4500" s="63" t="s">
        <v>151</v>
      </c>
      <c r="P4500" s="63" t="n">
        <v>2</v>
      </c>
      <c r="Q4500" s="63" t="n">
        <v>1.5</v>
      </c>
      <c r="R4500" s="63" t="n">
        <v>0</v>
      </c>
      <c r="S4500" s="63" t="n">
        <v>1</v>
      </c>
      <c r="T4500" s="63" t="n">
        <v>0</v>
      </c>
      <c r="U4500" s="63" t="n">
        <v>0</v>
      </c>
      <c r="V4500" s="63" t="n">
        <v>0</v>
      </c>
      <c r="W4500" s="63" t="n">
        <v>0</v>
      </c>
      <c r="X4500" s="63" t="n">
        <v>0</v>
      </c>
      <c r="Y4500" s="63" t="n">
        <f aca="false">IF([2]terrains!L4500&lt;=2.5,1,IF([2]terrains!L4500&lt;=4.5,2,IF([2]terrains!L4500&lt;=6.5,3,4)))</f>
        <v>1</v>
      </c>
      <c r="Z4500" s="63" t="n">
        <f aca="false"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1" t="n">
        <f aca="false">[2]terrains!Z4500*[2]terrains!F4500</f>
        <v>206115.959808</v>
      </c>
    </row>
    <row r="4501" customFormat="false" ht="14.4" hidden="false" customHeight="false" outlineLevel="0" collapsed="false">
      <c r="A4501" s="132" t="n">
        <v>4500</v>
      </c>
      <c r="B4501" s="63" t="n">
        <v>290362.033539</v>
      </c>
      <c r="C4501" s="63" t="n">
        <v>5041680.81179</v>
      </c>
      <c r="D4501" s="63" t="s">
        <v>4098</v>
      </c>
      <c r="E4501" s="142" t="n">
        <v>299.1</v>
      </c>
      <c r="F4501" s="139" t="n">
        <f aca="false">[2]terrains!E4501*10.76391</f>
        <v>3219.485481</v>
      </c>
      <c r="G4501" s="63" t="s">
        <v>2573</v>
      </c>
      <c r="H4501" s="63" t="n">
        <v>0</v>
      </c>
      <c r="I4501" s="63" t="n">
        <v>0</v>
      </c>
      <c r="J4501" s="63" t="n">
        <f aca="false">IF([2]terrains!L4501=13.5,IF([2]terrains!X4501=1,12,9),-0.392532+1.267037*[2]terrains!L4501+0.472239*[2]terrains!X4501+0.58658*[2]terrains!W4501+0.089417*[2]terrains!V4501+0.531633*[2]terrains!U4501+0.337883*[2]terrains!T4501-0.403545*[2]terrains!S4501)</f>
        <v>1.1044785</v>
      </c>
      <c r="K4501" s="140" t="n">
        <f aca="false">IF([2]terrains!I4501=0,[2]terrains!J4501,[2]terrains!I4501)</f>
        <v>1.1044785</v>
      </c>
      <c r="L4501" s="63" t="n">
        <v>1.5</v>
      </c>
      <c r="M4501" s="63" t="n">
        <v>1</v>
      </c>
      <c r="N4501" s="63" t="n">
        <v>2</v>
      </c>
      <c r="O4501" s="63" t="s">
        <v>151</v>
      </c>
      <c r="P4501" s="63" t="n">
        <v>2</v>
      </c>
      <c r="Q4501" s="63" t="n">
        <v>1.5</v>
      </c>
      <c r="R4501" s="63" t="n">
        <v>0</v>
      </c>
      <c r="S4501" s="63" t="n">
        <v>1</v>
      </c>
      <c r="T4501" s="63" t="n">
        <v>0</v>
      </c>
      <c r="U4501" s="63" t="n">
        <v>0</v>
      </c>
      <c r="V4501" s="63" t="n">
        <v>0</v>
      </c>
      <c r="W4501" s="63" t="n">
        <v>0</v>
      </c>
      <c r="X4501" s="63" t="n">
        <v>0</v>
      </c>
      <c r="Y4501" s="63" t="n">
        <f aca="false">IF([2]terrains!L4501&lt;=2.5,1,IF([2]terrains!L4501&lt;=4.5,2,IF([2]terrains!L4501&lt;=6.5,3,4)))</f>
        <v>1</v>
      </c>
      <c r="Z4501" s="63" t="n">
        <f aca="false"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1" t="n">
        <f aca="false">[2]terrains!Z4501*[2]terrains!F4501</f>
        <v>206047.070784</v>
      </c>
    </row>
    <row r="4502" customFormat="false" ht="14.4" hidden="false" customHeight="false" outlineLevel="0" collapsed="false">
      <c r="A4502" s="132" t="n">
        <v>4501</v>
      </c>
      <c r="B4502" s="63" t="n">
        <v>290377.790007</v>
      </c>
      <c r="C4502" s="63" t="n">
        <v>5041666.65196</v>
      </c>
      <c r="D4502" s="63" t="s">
        <v>4099</v>
      </c>
      <c r="E4502" s="142" t="n">
        <v>298.7</v>
      </c>
      <c r="F4502" s="139" t="n">
        <f aca="false">[2]terrains!E4502*10.76391</f>
        <v>3215.179917</v>
      </c>
      <c r="G4502" s="63" t="s">
        <v>2573</v>
      </c>
      <c r="H4502" s="63" t="n">
        <v>0</v>
      </c>
      <c r="I4502" s="63" t="n">
        <v>0</v>
      </c>
      <c r="J4502" s="63" t="n">
        <f aca="false">IF([2]terrains!L4502=13.5,IF([2]terrains!X4502=1,12,9),-0.392532+1.267037*[2]terrains!L4502+0.472239*[2]terrains!X4502+0.58658*[2]terrains!W4502+0.089417*[2]terrains!V4502+0.531633*[2]terrains!U4502+0.337883*[2]terrains!T4502-0.403545*[2]terrains!S4502)</f>
        <v>1.1044785</v>
      </c>
      <c r="K4502" s="140" t="n">
        <f aca="false">IF([2]terrains!I4502=0,[2]terrains!J4502,[2]terrains!I4502)</f>
        <v>1.1044785</v>
      </c>
      <c r="L4502" s="63" t="n">
        <v>1.5</v>
      </c>
      <c r="M4502" s="63" t="n">
        <v>1</v>
      </c>
      <c r="N4502" s="63" t="n">
        <v>2</v>
      </c>
      <c r="O4502" s="63" t="s">
        <v>151</v>
      </c>
      <c r="P4502" s="63" t="n">
        <v>2</v>
      </c>
      <c r="Q4502" s="63" t="n">
        <v>1.5</v>
      </c>
      <c r="R4502" s="63" t="n">
        <v>0</v>
      </c>
      <c r="S4502" s="63" t="n">
        <v>1</v>
      </c>
      <c r="T4502" s="63" t="n">
        <v>0</v>
      </c>
      <c r="U4502" s="63" t="n">
        <v>0</v>
      </c>
      <c r="V4502" s="63" t="n">
        <v>0</v>
      </c>
      <c r="W4502" s="63" t="n">
        <v>0</v>
      </c>
      <c r="X4502" s="63" t="n">
        <v>0</v>
      </c>
      <c r="Y4502" s="63" t="n">
        <f aca="false">IF([2]terrains!L4502&lt;=2.5,1,IF([2]terrains!L4502&lt;=4.5,2,IF([2]terrains!L4502&lt;=6.5,3,4)))</f>
        <v>1</v>
      </c>
      <c r="Z4502" s="63" t="n">
        <f aca="false"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1" t="n">
        <f aca="false">[2]terrains!Z4502*[2]terrains!F4502</f>
        <v>205771.514688</v>
      </c>
    </row>
    <row r="4503" customFormat="false" ht="14.4" hidden="false" customHeight="false" outlineLevel="0" collapsed="false">
      <c r="A4503" s="132" t="n">
        <v>4502</v>
      </c>
      <c r="B4503" s="63" t="n">
        <v>290316.640254</v>
      </c>
      <c r="C4503" s="63" t="n">
        <v>5041721.61501</v>
      </c>
      <c r="D4503" s="63" t="s">
        <v>4100</v>
      </c>
      <c r="E4503" s="142" t="n">
        <v>298.5</v>
      </c>
      <c r="F4503" s="139" t="n">
        <f aca="false">[2]terrains!E4503*10.76391</f>
        <v>3213.027135</v>
      </c>
      <c r="G4503" s="63" t="s">
        <v>2573</v>
      </c>
      <c r="H4503" s="63" t="n">
        <v>0</v>
      </c>
      <c r="I4503" s="63" t="n">
        <v>0</v>
      </c>
      <c r="J4503" s="63" t="n">
        <f aca="false">IF([2]terrains!L4503=13.5,IF([2]terrains!X4503=1,12,9),-0.392532+1.267037*[2]terrains!L4503+0.472239*[2]terrains!X4503+0.58658*[2]terrains!W4503+0.089417*[2]terrains!V4503+0.531633*[2]terrains!U4503+0.337883*[2]terrains!T4503-0.403545*[2]terrains!S4503)</f>
        <v>1.1044785</v>
      </c>
      <c r="K4503" s="140" t="n">
        <f aca="false">IF([2]terrains!I4503=0,[2]terrains!J4503,[2]terrains!I4503)</f>
        <v>1.1044785</v>
      </c>
      <c r="L4503" s="63" t="n">
        <v>1.5</v>
      </c>
      <c r="M4503" s="63" t="n">
        <v>1</v>
      </c>
      <c r="N4503" s="63" t="n">
        <v>2</v>
      </c>
      <c r="O4503" s="63" t="s">
        <v>151</v>
      </c>
      <c r="P4503" s="63" t="n">
        <v>2</v>
      </c>
      <c r="Q4503" s="63" t="n">
        <v>1.5</v>
      </c>
      <c r="R4503" s="63" t="n">
        <v>0</v>
      </c>
      <c r="S4503" s="63" t="n">
        <v>1</v>
      </c>
      <c r="T4503" s="63" t="n">
        <v>0</v>
      </c>
      <c r="U4503" s="63" t="n">
        <v>0</v>
      </c>
      <c r="V4503" s="63" t="n">
        <v>0</v>
      </c>
      <c r="W4503" s="63" t="n">
        <v>0</v>
      </c>
      <c r="X4503" s="63" t="n">
        <v>0</v>
      </c>
      <c r="Y4503" s="63" t="n">
        <f aca="false">IF([2]terrains!L4503&lt;=2.5,1,IF([2]terrains!L4503&lt;=4.5,2,IF([2]terrains!L4503&lt;=6.5,3,4)))</f>
        <v>1</v>
      </c>
      <c r="Z4503" s="63" t="n">
        <f aca="false"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1" t="n">
        <f aca="false">[2]terrains!Z4503*[2]terrains!F4503</f>
        <v>205633.73664</v>
      </c>
    </row>
    <row r="4504" customFormat="false" ht="14.4" hidden="false" customHeight="false" outlineLevel="0" collapsed="false">
      <c r="A4504" s="132" t="n">
        <v>4503</v>
      </c>
      <c r="B4504" s="63" t="n">
        <v>293911.2549</v>
      </c>
      <c r="C4504" s="63" t="n">
        <v>5045050.195</v>
      </c>
      <c r="D4504" s="63" t="s">
        <v>4101</v>
      </c>
      <c r="E4504" s="142" t="n">
        <v>298.5</v>
      </c>
      <c r="F4504" s="139" t="n">
        <f aca="false">[2]terrains!E4504*10.76391</f>
        <v>3213.027135</v>
      </c>
      <c r="G4504" s="63" t="s">
        <v>1018</v>
      </c>
      <c r="H4504" s="63" t="n">
        <v>0</v>
      </c>
      <c r="I4504" s="63" t="n">
        <v>6</v>
      </c>
      <c r="J4504" s="63" t="n">
        <f aca="false">IF([2]terrains!L4504=13.5,IF([2]terrains!X4504=1,12,9),-0.392532+1.267037*[2]terrains!L4504+0.472239*[2]terrains!X4504+0.58658*[2]terrains!W4504+0.089417*[2]terrains!V4504+0.531633*[2]terrains!U4504+0.337883*[2]terrains!T4504-0.403545*[2]terrains!S4504)</f>
        <v>5.6470175</v>
      </c>
      <c r="K4504" s="140" t="n">
        <f aca="false">IF([2]terrains!I4504=0,[2]terrains!J4504,[2]terrains!I4504)</f>
        <v>6</v>
      </c>
      <c r="L4504" s="63" t="n">
        <v>4.5</v>
      </c>
      <c r="M4504" s="63" t="n">
        <v>6</v>
      </c>
      <c r="N4504" s="63" t="n">
        <v>12</v>
      </c>
      <c r="O4504" s="63" t="s">
        <v>152</v>
      </c>
      <c r="P4504" s="63" t="n">
        <v>1</v>
      </c>
      <c r="Q4504" s="63" t="n">
        <v>2.5</v>
      </c>
      <c r="R4504" s="63" t="n">
        <v>0</v>
      </c>
      <c r="S4504" s="63" t="n">
        <v>0</v>
      </c>
      <c r="T4504" s="63" t="n">
        <v>1</v>
      </c>
      <c r="U4504" s="63" t="n">
        <v>0</v>
      </c>
      <c r="V4504" s="63" t="n">
        <v>0</v>
      </c>
      <c r="W4504" s="63" t="n">
        <v>0</v>
      </c>
      <c r="X4504" s="63" t="n">
        <v>0</v>
      </c>
      <c r="Y4504" s="63" t="n">
        <f aca="false">IF([2]terrains!L4504&lt;=2.5,1,IF([2]terrains!L4504&lt;=4.5,2,IF([2]terrains!L4504&lt;=6.5,3,4)))</f>
        <v>2</v>
      </c>
      <c r="Z4504" s="63" t="n">
        <f aca="false"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1" t="n">
        <f aca="false">[2]terrains!Z4504*[2]terrains!F4504</f>
        <v>334154.82204</v>
      </c>
    </row>
    <row r="4505" customFormat="false" ht="14.4" hidden="false" customHeight="false" outlineLevel="0" collapsed="false">
      <c r="A4505" s="132" t="n">
        <v>4504</v>
      </c>
      <c r="B4505" s="63" t="n">
        <v>291873.6258</v>
      </c>
      <c r="C4505" s="63" t="n">
        <v>5045472.857</v>
      </c>
      <c r="D4505" s="63" t="s">
        <v>4102</v>
      </c>
      <c r="E4505" s="142" t="n">
        <v>298.4</v>
      </c>
      <c r="F4505" s="139" t="n">
        <f aca="false">[2]terrains!E4505*10.76391</f>
        <v>3211.950744</v>
      </c>
      <c r="G4505" s="63" t="s">
        <v>489</v>
      </c>
      <c r="H4505" s="63" t="n">
        <v>0</v>
      </c>
      <c r="I4505" s="63" t="n">
        <v>0</v>
      </c>
      <c r="J4505" s="63" t="n">
        <f aca="false"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40" t="n">
        <f aca="false">IF([2]terrains!I4505=0,[2]terrains!J4505,[2]terrains!I4505)</f>
        <v>2.479425</v>
      </c>
      <c r="L4505" s="63" t="n">
        <v>2</v>
      </c>
      <c r="M4505" s="63" t="n">
        <v>1</v>
      </c>
      <c r="N4505" s="63" t="n">
        <v>3</v>
      </c>
      <c r="O4505" s="63" t="s">
        <v>152</v>
      </c>
      <c r="P4505" s="63" t="n">
        <v>2</v>
      </c>
      <c r="Q4505" s="63" t="n">
        <v>2.5</v>
      </c>
      <c r="R4505" s="63" t="n">
        <v>0</v>
      </c>
      <c r="S4505" s="63" t="n">
        <v>0</v>
      </c>
      <c r="T4505" s="63" t="n">
        <v>1</v>
      </c>
      <c r="U4505" s="63" t="n">
        <v>0</v>
      </c>
      <c r="V4505" s="63" t="n">
        <v>0</v>
      </c>
      <c r="W4505" s="63" t="n">
        <v>0</v>
      </c>
      <c r="X4505" s="63" t="n">
        <v>0</v>
      </c>
      <c r="Y4505" s="63" t="n">
        <f aca="false">IF([2]terrains!L4505&lt;=2.5,1,IF([2]terrains!L4505&lt;=4.5,2,IF([2]terrains!L4505&lt;=6.5,3,4)))</f>
        <v>1</v>
      </c>
      <c r="Z4505" s="63" t="n">
        <f aca="false"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1" t="n">
        <f aca="false">[2]terrains!Z4505*[2]terrains!F4505</f>
        <v>273015.81324</v>
      </c>
    </row>
    <row r="4506" customFormat="false" ht="14.4" hidden="false" customHeight="false" outlineLevel="0" collapsed="false">
      <c r="A4506" s="132" t="n">
        <v>4505</v>
      </c>
      <c r="B4506" s="63" t="n">
        <v>297740.8171</v>
      </c>
      <c r="C4506" s="63" t="n">
        <v>5042475.801</v>
      </c>
      <c r="D4506" s="63" t="s">
        <v>4103</v>
      </c>
      <c r="E4506" s="142" t="n">
        <v>298</v>
      </c>
      <c r="F4506" s="139" t="n">
        <f aca="false">[2]terrains!E4506*10.76391</f>
        <v>3207.64518</v>
      </c>
      <c r="G4506" s="63" t="s">
        <v>1384</v>
      </c>
      <c r="H4506" s="63" t="n">
        <v>1</v>
      </c>
      <c r="I4506" s="63" t="n">
        <v>4</v>
      </c>
      <c r="J4506" s="63" t="n">
        <f aca="false">IF([2]terrains!L4506=13.5,IF([2]terrains!X4506=1,12,9),-0.392532+1.267037*[2]terrains!L4506+0.472239*[2]terrains!X4506+0.58658*[2]terrains!W4506+0.089417*[2]terrains!V4506+0.531633*[2]terrains!U4506+0.337883*[2]terrains!T4506-0.403545*[2]terrains!S4506)</f>
        <v>3.995159</v>
      </c>
      <c r="K4506" s="140" t="n">
        <f aca="false">IF([2]terrains!I4506=0,[2]terrains!J4506,[2]terrains!I4506)</f>
        <v>4</v>
      </c>
      <c r="L4506" s="63" t="n">
        <v>3</v>
      </c>
      <c r="M4506" s="63" t="n">
        <v>2</v>
      </c>
      <c r="N4506" s="63" t="n">
        <v>4</v>
      </c>
      <c r="O4506" s="63" t="s">
        <v>155</v>
      </c>
      <c r="P4506" s="63" t="n">
        <v>3</v>
      </c>
      <c r="Q4506" s="63" t="n">
        <v>2.5</v>
      </c>
      <c r="R4506" s="63" t="n">
        <v>0</v>
      </c>
      <c r="S4506" s="63" t="n">
        <v>0</v>
      </c>
      <c r="T4506" s="63" t="n">
        <v>0</v>
      </c>
      <c r="U4506" s="63" t="n">
        <v>0</v>
      </c>
      <c r="V4506" s="63" t="n">
        <v>0</v>
      </c>
      <c r="W4506" s="63" t="n">
        <v>1</v>
      </c>
      <c r="X4506" s="63" t="n">
        <v>0</v>
      </c>
      <c r="Y4506" s="63" t="n">
        <f aca="false">IF([2]terrains!L4506&lt;=2.5,1,IF([2]terrains!L4506&lt;=4.5,2,IF([2]terrains!L4506&lt;=6.5,3,4)))</f>
        <v>2</v>
      </c>
      <c r="Z4506" s="63" t="n">
        <f aca="false"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1" t="n">
        <f aca="false">[2]terrains!Z4506*[2]terrains!F4506</f>
        <v>699266.64924</v>
      </c>
    </row>
    <row r="4507" customFormat="false" ht="14.4" hidden="false" customHeight="false" outlineLevel="0" collapsed="false">
      <c r="A4507" s="132" t="n">
        <v>4506</v>
      </c>
      <c r="B4507" s="63" t="n">
        <v>290325.708454</v>
      </c>
      <c r="C4507" s="63" t="n">
        <v>5041713.46824</v>
      </c>
      <c r="D4507" s="63" t="s">
        <v>4104</v>
      </c>
      <c r="E4507" s="142" t="n">
        <v>297.8</v>
      </c>
      <c r="F4507" s="139" t="n">
        <f aca="false">[2]terrains!E4507*10.76391</f>
        <v>3205.492398</v>
      </c>
      <c r="G4507" s="63" t="s">
        <v>2573</v>
      </c>
      <c r="H4507" s="63" t="n">
        <v>0</v>
      </c>
      <c r="I4507" s="63" t="n">
        <v>0</v>
      </c>
      <c r="J4507" s="63" t="n">
        <f aca="false">IF([2]terrains!L4507=13.5,IF([2]terrains!X4507=1,12,9),-0.392532+1.267037*[2]terrains!L4507+0.472239*[2]terrains!X4507+0.58658*[2]terrains!W4507+0.089417*[2]terrains!V4507+0.531633*[2]terrains!U4507+0.337883*[2]terrains!T4507-0.403545*[2]terrains!S4507)</f>
        <v>1.1044785</v>
      </c>
      <c r="K4507" s="140" t="n">
        <f aca="false">IF([2]terrains!I4507=0,[2]terrains!J4507,[2]terrains!I4507)</f>
        <v>1.1044785</v>
      </c>
      <c r="L4507" s="63" t="n">
        <v>1.5</v>
      </c>
      <c r="M4507" s="63" t="n">
        <v>1</v>
      </c>
      <c r="N4507" s="63" t="n">
        <v>2</v>
      </c>
      <c r="O4507" s="63" t="s">
        <v>151</v>
      </c>
      <c r="P4507" s="63" t="n">
        <v>2</v>
      </c>
      <c r="Q4507" s="63" t="n">
        <v>1.5</v>
      </c>
      <c r="R4507" s="63" t="n">
        <v>0</v>
      </c>
      <c r="S4507" s="63" t="n">
        <v>1</v>
      </c>
      <c r="T4507" s="63" t="n">
        <v>0</v>
      </c>
      <c r="U4507" s="63" t="n">
        <v>0</v>
      </c>
      <c r="V4507" s="63" t="n">
        <v>0</v>
      </c>
      <c r="W4507" s="63" t="n">
        <v>0</v>
      </c>
      <c r="X4507" s="63" t="n">
        <v>0</v>
      </c>
      <c r="Y4507" s="63" t="n">
        <f aca="false">IF([2]terrains!L4507&lt;=2.5,1,IF([2]terrains!L4507&lt;=4.5,2,IF([2]terrains!L4507&lt;=6.5,3,4)))</f>
        <v>1</v>
      </c>
      <c r="Z4507" s="63" t="n">
        <f aca="false"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1" t="n">
        <f aca="false">[2]terrains!Z4507*[2]terrains!F4507</f>
        <v>205151.513472</v>
      </c>
    </row>
    <row r="4508" customFormat="false" ht="14.4" hidden="false" customHeight="false" outlineLevel="0" collapsed="false">
      <c r="A4508" s="132" t="n">
        <v>4507</v>
      </c>
      <c r="B4508" s="63" t="n">
        <v>290334.774664</v>
      </c>
      <c r="C4508" s="63" t="n">
        <v>5041705.31703</v>
      </c>
      <c r="D4508" s="63" t="s">
        <v>4105</v>
      </c>
      <c r="E4508" s="142" t="n">
        <v>297.1</v>
      </c>
      <c r="F4508" s="139" t="n">
        <f aca="false">[2]terrains!E4508*10.76391</f>
        <v>3197.957661</v>
      </c>
      <c r="G4508" s="63" t="s">
        <v>2573</v>
      </c>
      <c r="H4508" s="63" t="n">
        <v>0</v>
      </c>
      <c r="I4508" s="63" t="n">
        <v>0</v>
      </c>
      <c r="J4508" s="63" t="n">
        <f aca="false">IF([2]terrains!L4508=13.5,IF([2]terrains!X4508=1,12,9),-0.392532+1.267037*[2]terrains!L4508+0.472239*[2]terrains!X4508+0.58658*[2]terrains!W4508+0.089417*[2]terrains!V4508+0.531633*[2]terrains!U4508+0.337883*[2]terrains!T4508-0.403545*[2]terrains!S4508)</f>
        <v>1.1044785</v>
      </c>
      <c r="K4508" s="140" t="n">
        <f aca="false">IF([2]terrains!I4508=0,[2]terrains!J4508,[2]terrains!I4508)</f>
        <v>1.1044785</v>
      </c>
      <c r="L4508" s="63" t="n">
        <v>1.5</v>
      </c>
      <c r="M4508" s="63" t="n">
        <v>1</v>
      </c>
      <c r="N4508" s="63" t="n">
        <v>2</v>
      </c>
      <c r="O4508" s="63" t="s">
        <v>151</v>
      </c>
      <c r="P4508" s="63" t="n">
        <v>2</v>
      </c>
      <c r="Q4508" s="63" t="n">
        <v>1.5</v>
      </c>
      <c r="R4508" s="63" t="n">
        <v>0</v>
      </c>
      <c r="S4508" s="63" t="n">
        <v>1</v>
      </c>
      <c r="T4508" s="63" t="n">
        <v>0</v>
      </c>
      <c r="U4508" s="63" t="n">
        <v>0</v>
      </c>
      <c r="V4508" s="63" t="n">
        <v>0</v>
      </c>
      <c r="W4508" s="63" t="n">
        <v>0</v>
      </c>
      <c r="X4508" s="63" t="n">
        <v>0</v>
      </c>
      <c r="Y4508" s="63" t="n">
        <f aca="false">IF([2]terrains!L4508&lt;=2.5,1,IF([2]terrains!L4508&lt;=4.5,2,IF([2]terrains!L4508&lt;=6.5,3,4)))</f>
        <v>1</v>
      </c>
      <c r="Z4508" s="63" t="n">
        <f aca="false"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1" t="n">
        <f aca="false">[2]terrains!Z4508*[2]terrains!F4508</f>
        <v>204669.290304</v>
      </c>
    </row>
    <row r="4509" customFormat="false" ht="14.4" hidden="false" customHeight="false" outlineLevel="0" collapsed="false">
      <c r="A4509" s="132" t="n">
        <v>4508</v>
      </c>
      <c r="B4509" s="63" t="n">
        <v>296931.496574</v>
      </c>
      <c r="C4509" s="63" t="n">
        <v>5047488.2894</v>
      </c>
      <c r="D4509" s="63" t="s">
        <v>4106</v>
      </c>
      <c r="E4509" s="142" t="n">
        <v>297.1</v>
      </c>
      <c r="F4509" s="139" t="n">
        <f aca="false">[2]terrains!E4509*10.76391</f>
        <v>3197.957661</v>
      </c>
      <c r="G4509" s="63" t="s">
        <v>735</v>
      </c>
      <c r="H4509" s="63" t="n">
        <v>0.2</v>
      </c>
      <c r="I4509" s="63" t="n">
        <v>2</v>
      </c>
      <c r="J4509" s="63" t="n">
        <f aca="false">IF([2]terrains!L4509=13.5,IF([2]terrains!X4509=1,12,9),-0.392532+1.267037*[2]terrains!L4509+0.472239*[2]terrains!X4509+0.58658*[2]terrains!W4509+0.089417*[2]terrains!V4509+0.531633*[2]terrains!U4509+0.337883*[2]terrains!T4509-0.403545*[2]terrains!S4509)</f>
        <v>1.737997</v>
      </c>
      <c r="K4509" s="140" t="n">
        <f aca="false">IF([2]terrains!I4509=0,[2]terrains!J4509,[2]terrains!I4509)</f>
        <v>2</v>
      </c>
      <c r="L4509" s="63" t="n">
        <v>2</v>
      </c>
      <c r="M4509" s="63" t="n">
        <v>1</v>
      </c>
      <c r="N4509" s="63" t="n">
        <v>3</v>
      </c>
      <c r="O4509" s="63" t="s">
        <v>151</v>
      </c>
      <c r="P4509" s="63" t="n">
        <v>2</v>
      </c>
      <c r="Q4509" s="63" t="n">
        <v>1.5</v>
      </c>
      <c r="R4509" s="63" t="n">
        <v>0</v>
      </c>
      <c r="S4509" s="63" t="n">
        <v>1</v>
      </c>
      <c r="T4509" s="63" t="n">
        <v>0</v>
      </c>
      <c r="U4509" s="63" t="n">
        <v>0</v>
      </c>
      <c r="V4509" s="63" t="n">
        <v>0</v>
      </c>
      <c r="W4509" s="63" t="n">
        <v>0</v>
      </c>
      <c r="X4509" s="63" t="n">
        <v>0</v>
      </c>
      <c r="Y4509" s="63" t="n">
        <f aca="false">IF([2]terrains!L4509&lt;=2.5,1,IF([2]terrains!L4509&lt;=4.5,2,IF([2]terrains!L4509&lt;=6.5,3,4)))</f>
        <v>1</v>
      </c>
      <c r="Z4509" s="63" t="n">
        <f aca="false"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1" t="n">
        <f aca="false">[2]terrains!Z4509*[2]terrains!F4509</f>
        <v>204669.290304</v>
      </c>
    </row>
    <row r="4510" customFormat="false" ht="14.4" hidden="false" customHeight="false" outlineLevel="0" collapsed="false">
      <c r="A4510" s="132" t="n">
        <v>4509</v>
      </c>
      <c r="B4510" s="63" t="n">
        <v>301926.964372</v>
      </c>
      <c r="C4510" s="63" t="n">
        <v>5059030.02867</v>
      </c>
      <c r="D4510" s="63" t="s">
        <v>4107</v>
      </c>
      <c r="E4510" s="142" t="n">
        <v>296.9</v>
      </c>
      <c r="F4510" s="139" t="n">
        <f aca="false">[2]terrains!E4510*10.76391</f>
        <v>3195.804879</v>
      </c>
      <c r="G4510" s="63" t="s">
        <v>303</v>
      </c>
      <c r="H4510" s="63" t="n">
        <v>0</v>
      </c>
      <c r="I4510" s="63" t="n">
        <v>0</v>
      </c>
      <c r="J4510" s="63" t="n">
        <f aca="false">IF([2]terrains!L4510=13.5,IF([2]terrains!X4510=1,12,9),-0.392532+1.267037*[2]terrains!L4510+0.472239*[2]terrains!X4510+0.58658*[2]terrains!W4510+0.089417*[2]terrains!V4510+0.531633*[2]terrains!U4510+0.337883*[2]terrains!T4510-0.403545*[2]terrains!S4510)</f>
        <v>2.7750605</v>
      </c>
      <c r="K4510" s="140" t="n">
        <f aca="false">IF([2]terrains!I4510=0,[2]terrains!J4510,[2]terrains!I4510)</f>
        <v>2.7750605</v>
      </c>
      <c r="L4510" s="63" t="n">
        <v>2.5</v>
      </c>
      <c r="M4510" s="63" t="n">
        <v>0</v>
      </c>
      <c r="N4510" s="63" t="n">
        <v>0</v>
      </c>
      <c r="O4510" s="63" t="s">
        <v>150</v>
      </c>
      <c r="P4510" s="63" t="n">
        <v>0</v>
      </c>
      <c r="Q4510" s="63" t="n">
        <v>0</v>
      </c>
      <c r="R4510" s="63" t="n">
        <v>1</v>
      </c>
      <c r="S4510" s="63" t="n">
        <v>0</v>
      </c>
      <c r="T4510" s="63" t="n">
        <v>0</v>
      </c>
      <c r="U4510" s="63" t="n">
        <v>0</v>
      </c>
      <c r="V4510" s="63" t="n">
        <v>0</v>
      </c>
      <c r="W4510" s="63" t="n">
        <v>0</v>
      </c>
      <c r="X4510" s="63" t="n">
        <v>0</v>
      </c>
      <c r="Y4510" s="63" t="n">
        <f aca="false">IF([2]terrains!L4510&lt;=2.5,1,IF([2]terrains!L4510&lt;=4.5,2,IF([2]terrains!L4510&lt;=6.5,3,4)))</f>
        <v>1</v>
      </c>
      <c r="Z4510" s="63" t="n">
        <f aca="false"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1" t="n">
        <f aca="false">[2]terrains!Z4510*[2]terrains!F4510</f>
        <v>111853.170765</v>
      </c>
    </row>
    <row r="4511" customFormat="false" ht="14.4" hidden="false" customHeight="false" outlineLevel="0" collapsed="false">
      <c r="A4511" s="132" t="n">
        <v>4510</v>
      </c>
      <c r="B4511" s="63" t="n">
        <v>301959.04425</v>
      </c>
      <c r="C4511" s="63" t="n">
        <v>5059016.7105</v>
      </c>
      <c r="D4511" s="63" t="s">
        <v>4108</v>
      </c>
      <c r="E4511" s="142" t="n">
        <v>296.9</v>
      </c>
      <c r="F4511" s="139" t="n">
        <f aca="false">[2]terrains!E4511*10.76391</f>
        <v>3195.804879</v>
      </c>
      <c r="G4511" s="63" t="s">
        <v>303</v>
      </c>
      <c r="H4511" s="63" t="n">
        <v>0</v>
      </c>
      <c r="I4511" s="63" t="n">
        <v>0</v>
      </c>
      <c r="J4511" s="63" t="n">
        <f aca="false">IF([2]terrains!L4511=13.5,IF([2]terrains!X4511=1,12,9),-0.392532+1.267037*[2]terrains!L4511+0.472239*[2]terrains!X4511+0.58658*[2]terrains!W4511+0.089417*[2]terrains!V4511+0.531633*[2]terrains!U4511+0.337883*[2]terrains!T4511-0.403545*[2]terrains!S4511)</f>
        <v>2.7750605</v>
      </c>
      <c r="K4511" s="140" t="n">
        <f aca="false">IF([2]terrains!I4511=0,[2]terrains!J4511,[2]terrains!I4511)</f>
        <v>2.7750605</v>
      </c>
      <c r="L4511" s="63" t="n">
        <v>2.5</v>
      </c>
      <c r="M4511" s="63" t="n">
        <v>0</v>
      </c>
      <c r="N4511" s="63" t="n">
        <v>0</v>
      </c>
      <c r="O4511" s="63" t="s">
        <v>150</v>
      </c>
      <c r="P4511" s="63" t="n">
        <v>0</v>
      </c>
      <c r="Q4511" s="63" t="n">
        <v>0</v>
      </c>
      <c r="R4511" s="63" t="n">
        <v>1</v>
      </c>
      <c r="S4511" s="63" t="n">
        <v>0</v>
      </c>
      <c r="T4511" s="63" t="n">
        <v>0</v>
      </c>
      <c r="U4511" s="63" t="n">
        <v>0</v>
      </c>
      <c r="V4511" s="63" t="n">
        <v>0</v>
      </c>
      <c r="W4511" s="63" t="n">
        <v>0</v>
      </c>
      <c r="X4511" s="63" t="n">
        <v>0</v>
      </c>
      <c r="Y4511" s="63" t="n">
        <f aca="false">IF([2]terrains!L4511&lt;=2.5,1,IF([2]terrains!L4511&lt;=4.5,2,IF([2]terrains!L4511&lt;=6.5,3,4)))</f>
        <v>1</v>
      </c>
      <c r="Z4511" s="63" t="n">
        <f aca="false"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1" t="n">
        <f aca="false">[2]terrains!Z4511*[2]terrains!F4511</f>
        <v>111853.170765</v>
      </c>
    </row>
    <row r="4512" customFormat="false" ht="14.4" hidden="false" customHeight="false" outlineLevel="0" collapsed="false">
      <c r="A4512" s="132" t="n">
        <v>4511</v>
      </c>
      <c r="B4512" s="63" t="n">
        <v>301939.295107</v>
      </c>
      <c r="C4512" s="63" t="n">
        <v>5059006.40337</v>
      </c>
      <c r="D4512" s="63" t="s">
        <v>4109</v>
      </c>
      <c r="E4512" s="142" t="n">
        <v>296.9</v>
      </c>
      <c r="F4512" s="139" t="n">
        <f aca="false">[2]terrains!E4512*10.76391</f>
        <v>3195.804879</v>
      </c>
      <c r="G4512" s="63" t="s">
        <v>303</v>
      </c>
      <c r="H4512" s="63" t="n">
        <v>0</v>
      </c>
      <c r="I4512" s="63" t="n">
        <v>0</v>
      </c>
      <c r="J4512" s="63" t="n">
        <f aca="false">IF([2]terrains!L4512=13.5,IF([2]terrains!X4512=1,12,9),-0.392532+1.267037*[2]terrains!L4512+0.472239*[2]terrains!X4512+0.58658*[2]terrains!W4512+0.089417*[2]terrains!V4512+0.531633*[2]terrains!U4512+0.337883*[2]terrains!T4512-0.403545*[2]terrains!S4512)</f>
        <v>2.7750605</v>
      </c>
      <c r="K4512" s="140" t="n">
        <f aca="false">IF([2]terrains!I4512=0,[2]terrains!J4512,[2]terrains!I4512)</f>
        <v>2.7750605</v>
      </c>
      <c r="L4512" s="63" t="n">
        <v>2.5</v>
      </c>
      <c r="M4512" s="63" t="n">
        <v>0</v>
      </c>
      <c r="N4512" s="63" t="n">
        <v>0</v>
      </c>
      <c r="O4512" s="63" t="s">
        <v>150</v>
      </c>
      <c r="P4512" s="63" t="n">
        <v>0</v>
      </c>
      <c r="Q4512" s="63" t="n">
        <v>0</v>
      </c>
      <c r="R4512" s="63" t="n">
        <v>1</v>
      </c>
      <c r="S4512" s="63" t="n">
        <v>0</v>
      </c>
      <c r="T4512" s="63" t="n">
        <v>0</v>
      </c>
      <c r="U4512" s="63" t="n">
        <v>0</v>
      </c>
      <c r="V4512" s="63" t="n">
        <v>0</v>
      </c>
      <c r="W4512" s="63" t="n">
        <v>0</v>
      </c>
      <c r="X4512" s="63" t="n">
        <v>0</v>
      </c>
      <c r="Y4512" s="63" t="n">
        <f aca="false">IF([2]terrains!L4512&lt;=2.5,1,IF([2]terrains!L4512&lt;=4.5,2,IF([2]terrains!L4512&lt;=6.5,3,4)))</f>
        <v>1</v>
      </c>
      <c r="Z4512" s="63" t="n">
        <f aca="false"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1" t="n">
        <f aca="false">[2]terrains!Z4512*[2]terrains!F4512</f>
        <v>111853.170765</v>
      </c>
    </row>
    <row r="4513" customFormat="false" ht="14.4" hidden="false" customHeight="false" outlineLevel="0" collapsed="false">
      <c r="A4513" s="132" t="n">
        <v>4512</v>
      </c>
      <c r="B4513" s="63" t="n">
        <v>301949.169715</v>
      </c>
      <c r="C4513" s="63" t="n">
        <v>5059011.55665</v>
      </c>
      <c r="D4513" s="63" t="s">
        <v>4110</v>
      </c>
      <c r="E4513" s="142" t="n">
        <v>296.9</v>
      </c>
      <c r="F4513" s="139" t="n">
        <f aca="false">[2]terrains!E4513*10.76391</f>
        <v>3195.804879</v>
      </c>
      <c r="G4513" s="63" t="s">
        <v>303</v>
      </c>
      <c r="H4513" s="63" t="n">
        <v>0</v>
      </c>
      <c r="I4513" s="63" t="n">
        <v>0</v>
      </c>
      <c r="J4513" s="63" t="n">
        <f aca="false">IF([2]terrains!L4513=13.5,IF([2]terrains!X4513=1,12,9),-0.392532+1.267037*[2]terrains!L4513+0.472239*[2]terrains!X4513+0.58658*[2]terrains!W4513+0.089417*[2]terrains!V4513+0.531633*[2]terrains!U4513+0.337883*[2]terrains!T4513-0.403545*[2]terrains!S4513)</f>
        <v>2.7750605</v>
      </c>
      <c r="K4513" s="140" t="n">
        <f aca="false">IF([2]terrains!I4513=0,[2]terrains!J4513,[2]terrains!I4513)</f>
        <v>2.7750605</v>
      </c>
      <c r="L4513" s="63" t="n">
        <v>2.5</v>
      </c>
      <c r="M4513" s="63" t="n">
        <v>0</v>
      </c>
      <c r="N4513" s="63" t="n">
        <v>0</v>
      </c>
      <c r="O4513" s="63" t="s">
        <v>150</v>
      </c>
      <c r="P4513" s="63" t="n">
        <v>0</v>
      </c>
      <c r="Q4513" s="63" t="n">
        <v>0</v>
      </c>
      <c r="R4513" s="63" t="n">
        <v>1</v>
      </c>
      <c r="S4513" s="63" t="n">
        <v>0</v>
      </c>
      <c r="T4513" s="63" t="n">
        <v>0</v>
      </c>
      <c r="U4513" s="63" t="n">
        <v>0</v>
      </c>
      <c r="V4513" s="63" t="n">
        <v>0</v>
      </c>
      <c r="W4513" s="63" t="n">
        <v>0</v>
      </c>
      <c r="X4513" s="63" t="n">
        <v>0</v>
      </c>
      <c r="Y4513" s="63" t="n">
        <f aca="false">IF([2]terrains!L4513&lt;=2.5,1,IF([2]terrains!L4513&lt;=4.5,2,IF([2]terrains!L4513&lt;=6.5,3,4)))</f>
        <v>1</v>
      </c>
      <c r="Z4513" s="63" t="n">
        <f aca="false"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1" t="n">
        <f aca="false">[2]terrains!Z4513*[2]terrains!F4513</f>
        <v>111853.170765</v>
      </c>
    </row>
    <row r="4514" customFormat="false" ht="14.4" hidden="false" customHeight="false" outlineLevel="0" collapsed="false">
      <c r="A4514" s="132" t="n">
        <v>4513</v>
      </c>
      <c r="B4514" s="63" t="n">
        <v>301936.838935</v>
      </c>
      <c r="C4514" s="63" t="n">
        <v>5059035.18235</v>
      </c>
      <c r="D4514" s="63" t="s">
        <v>4111</v>
      </c>
      <c r="E4514" s="142" t="n">
        <v>296.9</v>
      </c>
      <c r="F4514" s="139" t="n">
        <f aca="false">[2]terrains!E4514*10.76391</f>
        <v>3195.804879</v>
      </c>
      <c r="G4514" s="63" t="s">
        <v>303</v>
      </c>
      <c r="H4514" s="63" t="n">
        <v>0</v>
      </c>
      <c r="I4514" s="63" t="n">
        <v>0</v>
      </c>
      <c r="J4514" s="63" t="n">
        <f aca="false">IF([2]terrains!L4514=13.5,IF([2]terrains!X4514=1,12,9),-0.392532+1.267037*[2]terrains!L4514+0.472239*[2]terrains!X4514+0.58658*[2]terrains!W4514+0.089417*[2]terrains!V4514+0.531633*[2]terrains!U4514+0.337883*[2]terrains!T4514-0.403545*[2]terrains!S4514)</f>
        <v>2.7750605</v>
      </c>
      <c r="K4514" s="140" t="n">
        <f aca="false">IF([2]terrains!I4514=0,[2]terrains!J4514,[2]terrains!I4514)</f>
        <v>2.7750605</v>
      </c>
      <c r="L4514" s="63" t="n">
        <v>2.5</v>
      </c>
      <c r="M4514" s="63" t="n">
        <v>0</v>
      </c>
      <c r="N4514" s="63" t="n">
        <v>0</v>
      </c>
      <c r="O4514" s="63" t="s">
        <v>150</v>
      </c>
      <c r="P4514" s="63" t="n">
        <v>0</v>
      </c>
      <c r="Q4514" s="63" t="n">
        <v>0</v>
      </c>
      <c r="R4514" s="63" t="n">
        <v>1</v>
      </c>
      <c r="S4514" s="63" t="n">
        <v>0</v>
      </c>
      <c r="T4514" s="63" t="n">
        <v>0</v>
      </c>
      <c r="U4514" s="63" t="n">
        <v>0</v>
      </c>
      <c r="V4514" s="63" t="n">
        <v>0</v>
      </c>
      <c r="W4514" s="63" t="n">
        <v>0</v>
      </c>
      <c r="X4514" s="63" t="n">
        <v>0</v>
      </c>
      <c r="Y4514" s="63" t="n">
        <f aca="false">IF([2]terrains!L4514&lt;=2.5,1,IF([2]terrains!L4514&lt;=4.5,2,IF([2]terrains!L4514&lt;=6.5,3,4)))</f>
        <v>1</v>
      </c>
      <c r="Z4514" s="63" t="n">
        <f aca="false"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1" t="n">
        <f aca="false">[2]terrains!Z4514*[2]terrains!F4514</f>
        <v>111853.170765</v>
      </c>
    </row>
    <row r="4515" customFormat="false" ht="14.4" hidden="false" customHeight="false" outlineLevel="0" collapsed="false">
      <c r="A4515" s="132" t="n">
        <v>4514</v>
      </c>
      <c r="B4515" s="63" t="n">
        <v>301968.918791</v>
      </c>
      <c r="C4515" s="63" t="n">
        <v>5059021.86435</v>
      </c>
      <c r="D4515" s="63" t="s">
        <v>4112</v>
      </c>
      <c r="E4515" s="142" t="n">
        <v>296.9</v>
      </c>
      <c r="F4515" s="139" t="n">
        <f aca="false">[2]terrains!E4515*10.76391</f>
        <v>3195.804879</v>
      </c>
      <c r="G4515" s="63" t="s">
        <v>303</v>
      </c>
      <c r="H4515" s="63" t="n">
        <v>0</v>
      </c>
      <c r="I4515" s="63" t="n">
        <v>0</v>
      </c>
      <c r="J4515" s="63" t="n">
        <f aca="false">IF([2]terrains!L4515=13.5,IF([2]terrains!X4515=1,12,9),-0.392532+1.267037*[2]terrains!L4515+0.472239*[2]terrains!X4515+0.58658*[2]terrains!W4515+0.089417*[2]terrains!V4515+0.531633*[2]terrains!U4515+0.337883*[2]terrains!T4515-0.403545*[2]terrains!S4515)</f>
        <v>2.7750605</v>
      </c>
      <c r="K4515" s="140" t="n">
        <f aca="false">IF([2]terrains!I4515=0,[2]terrains!J4515,[2]terrains!I4515)</f>
        <v>2.7750605</v>
      </c>
      <c r="L4515" s="63" t="n">
        <v>2.5</v>
      </c>
      <c r="M4515" s="63" t="n">
        <v>0</v>
      </c>
      <c r="N4515" s="63" t="n">
        <v>0</v>
      </c>
      <c r="O4515" s="63" t="s">
        <v>150</v>
      </c>
      <c r="P4515" s="63" t="n">
        <v>0</v>
      </c>
      <c r="Q4515" s="63" t="n">
        <v>0</v>
      </c>
      <c r="R4515" s="63" t="n">
        <v>1</v>
      </c>
      <c r="S4515" s="63" t="n">
        <v>0</v>
      </c>
      <c r="T4515" s="63" t="n">
        <v>0</v>
      </c>
      <c r="U4515" s="63" t="n">
        <v>0</v>
      </c>
      <c r="V4515" s="63" t="n">
        <v>0</v>
      </c>
      <c r="W4515" s="63" t="n">
        <v>0</v>
      </c>
      <c r="X4515" s="63" t="n">
        <v>0</v>
      </c>
      <c r="Y4515" s="63" t="n">
        <f aca="false">IF([2]terrains!L4515&lt;=2.5,1,IF([2]terrains!L4515&lt;=4.5,2,IF([2]terrains!L4515&lt;=6.5,3,4)))</f>
        <v>1</v>
      </c>
      <c r="Z4515" s="63" t="n">
        <f aca="false"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1" t="n">
        <f aca="false">[2]terrains!Z4515*[2]terrains!F4515</f>
        <v>111853.170765</v>
      </c>
    </row>
    <row r="4516" customFormat="false" ht="14.4" hidden="false" customHeight="false" outlineLevel="0" collapsed="false">
      <c r="A4516" s="132" t="n">
        <v>4515</v>
      </c>
      <c r="B4516" s="63" t="n">
        <v>290343.841983</v>
      </c>
      <c r="C4516" s="63" t="n">
        <v>5041697.16333</v>
      </c>
      <c r="D4516" s="63" t="s">
        <v>4113</v>
      </c>
      <c r="E4516" s="142" t="n">
        <v>296.4</v>
      </c>
      <c r="F4516" s="139" t="n">
        <f aca="false">[2]terrains!E4516*10.76391</f>
        <v>3190.422924</v>
      </c>
      <c r="G4516" s="63" t="s">
        <v>2573</v>
      </c>
      <c r="H4516" s="63" t="n">
        <v>0</v>
      </c>
      <c r="I4516" s="63" t="n">
        <v>0</v>
      </c>
      <c r="J4516" s="63" t="n">
        <f aca="false">IF([2]terrains!L4516=13.5,IF([2]terrains!X4516=1,12,9),-0.392532+1.267037*[2]terrains!L4516+0.472239*[2]terrains!X4516+0.58658*[2]terrains!W4516+0.089417*[2]terrains!V4516+0.531633*[2]terrains!U4516+0.337883*[2]terrains!T4516-0.403545*[2]terrains!S4516)</f>
        <v>1.1044785</v>
      </c>
      <c r="K4516" s="140" t="n">
        <f aca="false">IF([2]terrains!I4516=0,[2]terrains!J4516,[2]terrains!I4516)</f>
        <v>1.1044785</v>
      </c>
      <c r="L4516" s="63" t="n">
        <v>1.5</v>
      </c>
      <c r="M4516" s="63" t="n">
        <v>1</v>
      </c>
      <c r="N4516" s="63" t="n">
        <v>2</v>
      </c>
      <c r="O4516" s="63" t="s">
        <v>151</v>
      </c>
      <c r="P4516" s="63" t="n">
        <v>2</v>
      </c>
      <c r="Q4516" s="63" t="n">
        <v>1.5</v>
      </c>
      <c r="R4516" s="63" t="n">
        <v>0</v>
      </c>
      <c r="S4516" s="63" t="n">
        <v>1</v>
      </c>
      <c r="T4516" s="63" t="n">
        <v>0</v>
      </c>
      <c r="U4516" s="63" t="n">
        <v>0</v>
      </c>
      <c r="V4516" s="63" t="n">
        <v>0</v>
      </c>
      <c r="W4516" s="63" t="n">
        <v>0</v>
      </c>
      <c r="X4516" s="63" t="n">
        <v>0</v>
      </c>
      <c r="Y4516" s="63" t="n">
        <f aca="false">IF([2]terrains!L4516&lt;=2.5,1,IF([2]terrains!L4516&lt;=4.5,2,IF([2]terrains!L4516&lt;=6.5,3,4)))</f>
        <v>1</v>
      </c>
      <c r="Z4516" s="63" t="n">
        <f aca="false"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1" t="n">
        <f aca="false">[2]terrains!Z4516*[2]terrains!F4516</f>
        <v>204187.067136</v>
      </c>
    </row>
    <row r="4517" customFormat="false" ht="14.4" hidden="false" customHeight="false" outlineLevel="0" collapsed="false">
      <c r="A4517" s="132" t="n">
        <v>4516</v>
      </c>
      <c r="B4517" s="63" t="n">
        <v>297053.676691</v>
      </c>
      <c r="C4517" s="63" t="n">
        <v>5047416.26738</v>
      </c>
      <c r="D4517" s="63" t="s">
        <v>4114</v>
      </c>
      <c r="E4517" s="142" t="n">
        <v>296.4</v>
      </c>
      <c r="F4517" s="139" t="n">
        <f aca="false">[2]terrains!E4517*10.76391</f>
        <v>3190.422924</v>
      </c>
      <c r="G4517" s="63" t="s">
        <v>735</v>
      </c>
      <c r="H4517" s="63" t="n">
        <v>0.2</v>
      </c>
      <c r="I4517" s="63" t="n">
        <v>2</v>
      </c>
      <c r="J4517" s="63" t="n">
        <f aca="false">IF([2]terrains!L4517=13.5,IF([2]terrains!X4517=1,12,9),-0.392532+1.267037*[2]terrains!L4517+0.472239*[2]terrains!X4517+0.58658*[2]terrains!W4517+0.089417*[2]terrains!V4517+0.531633*[2]terrains!U4517+0.337883*[2]terrains!T4517-0.403545*[2]terrains!S4517)</f>
        <v>1.737997</v>
      </c>
      <c r="K4517" s="140" t="n">
        <f aca="false">IF([2]terrains!I4517=0,[2]terrains!J4517,[2]terrains!I4517)</f>
        <v>2</v>
      </c>
      <c r="L4517" s="63" t="n">
        <v>2</v>
      </c>
      <c r="M4517" s="63" t="n">
        <v>1</v>
      </c>
      <c r="N4517" s="63" t="n">
        <v>3</v>
      </c>
      <c r="O4517" s="63" t="s">
        <v>151</v>
      </c>
      <c r="P4517" s="63" t="n">
        <v>2</v>
      </c>
      <c r="Q4517" s="63" t="n">
        <v>1.5</v>
      </c>
      <c r="R4517" s="63" t="n">
        <v>0</v>
      </c>
      <c r="S4517" s="63" t="n">
        <v>1</v>
      </c>
      <c r="T4517" s="63" t="n">
        <v>0</v>
      </c>
      <c r="U4517" s="63" t="n">
        <v>0</v>
      </c>
      <c r="V4517" s="63" t="n">
        <v>0</v>
      </c>
      <c r="W4517" s="63" t="n">
        <v>0</v>
      </c>
      <c r="X4517" s="63" t="n">
        <v>0</v>
      </c>
      <c r="Y4517" s="63" t="n">
        <f aca="false">IF([2]terrains!L4517&lt;=2.5,1,IF([2]terrains!L4517&lt;=4.5,2,IF([2]terrains!L4517&lt;=6.5,3,4)))</f>
        <v>1</v>
      </c>
      <c r="Z4517" s="63" t="n">
        <f aca="false"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1" t="n">
        <f aca="false">[2]terrains!Z4517*[2]terrains!F4517</f>
        <v>204187.067136</v>
      </c>
    </row>
    <row r="4518" customFormat="false" ht="14.4" hidden="false" customHeight="false" outlineLevel="0" collapsed="false">
      <c r="A4518" s="132" t="n">
        <v>4517</v>
      </c>
      <c r="B4518" s="63" t="n">
        <v>302285.523273</v>
      </c>
      <c r="C4518" s="63" t="n">
        <v>5059038.30671</v>
      </c>
      <c r="D4518" s="63" t="s">
        <v>4115</v>
      </c>
      <c r="E4518" s="142" t="n">
        <v>296</v>
      </c>
      <c r="F4518" s="139" t="n">
        <f aca="false">[2]terrains!E4518*10.76391</f>
        <v>3186.11736</v>
      </c>
      <c r="G4518" s="63" t="s">
        <v>303</v>
      </c>
      <c r="H4518" s="63" t="n">
        <v>0</v>
      </c>
      <c r="I4518" s="63" t="n">
        <v>0</v>
      </c>
      <c r="J4518" s="63" t="n">
        <f aca="false">IF([2]terrains!L4518=13.5,IF([2]terrains!X4518=1,12,9),-0.392532+1.267037*[2]terrains!L4518+0.472239*[2]terrains!X4518+0.58658*[2]terrains!W4518+0.089417*[2]terrains!V4518+0.531633*[2]terrains!U4518+0.337883*[2]terrains!T4518-0.403545*[2]terrains!S4518)</f>
        <v>2.7750605</v>
      </c>
      <c r="K4518" s="140" t="n">
        <f aca="false">IF([2]terrains!I4518=0,[2]terrains!J4518,[2]terrains!I4518)</f>
        <v>2.7750605</v>
      </c>
      <c r="L4518" s="63" t="n">
        <v>2.5</v>
      </c>
      <c r="M4518" s="63" t="n">
        <v>0</v>
      </c>
      <c r="N4518" s="63" t="n">
        <v>0</v>
      </c>
      <c r="O4518" s="63" t="s">
        <v>150</v>
      </c>
      <c r="P4518" s="63" t="n">
        <v>0</v>
      </c>
      <c r="Q4518" s="63" t="n">
        <v>0</v>
      </c>
      <c r="R4518" s="63" t="n">
        <v>1</v>
      </c>
      <c r="S4518" s="63" t="n">
        <v>0</v>
      </c>
      <c r="T4518" s="63" t="n">
        <v>0</v>
      </c>
      <c r="U4518" s="63" t="n">
        <v>0</v>
      </c>
      <c r="V4518" s="63" t="n">
        <v>0</v>
      </c>
      <c r="W4518" s="63" t="n">
        <v>0</v>
      </c>
      <c r="X4518" s="63" t="n">
        <v>0</v>
      </c>
      <c r="Y4518" s="63" t="n">
        <f aca="false">IF([2]terrains!L4518&lt;=2.5,1,IF([2]terrains!L4518&lt;=4.5,2,IF([2]terrains!L4518&lt;=6.5,3,4)))</f>
        <v>1</v>
      </c>
      <c r="Z4518" s="63" t="n">
        <f aca="false"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1" t="n">
        <f aca="false">[2]terrains!Z4518*[2]terrains!F4518</f>
        <v>111514.1076</v>
      </c>
    </row>
    <row r="4519" customFormat="false" ht="14.4" hidden="false" customHeight="false" outlineLevel="0" collapsed="false">
      <c r="A4519" s="132" t="n">
        <v>4518</v>
      </c>
      <c r="B4519" s="63" t="n">
        <v>295859.949413</v>
      </c>
      <c r="C4519" s="63" t="n">
        <v>5036220.09199</v>
      </c>
      <c r="D4519" s="63" t="s">
        <v>4116</v>
      </c>
      <c r="E4519" s="142" t="n">
        <v>295.9</v>
      </c>
      <c r="F4519" s="139" t="n">
        <f aca="false">[2]terrains!E4519*10.76391</f>
        <v>3185.040969</v>
      </c>
      <c r="G4519" s="63" t="s">
        <v>184</v>
      </c>
      <c r="H4519" s="63" t="n">
        <v>0</v>
      </c>
      <c r="I4519" s="63" t="n">
        <v>0</v>
      </c>
      <c r="J4519" s="63" t="n">
        <f aca="false"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40" t="n">
        <f aca="false">IF([2]terrains!I4519=0,[2]terrains!J4519,[2]terrains!I4519)</f>
        <v>2.479425</v>
      </c>
      <c r="L4519" s="63" t="n">
        <v>2</v>
      </c>
      <c r="M4519" s="63" t="n">
        <v>2</v>
      </c>
      <c r="N4519" s="63" t="n">
        <v>3</v>
      </c>
      <c r="O4519" s="63" t="s">
        <v>152</v>
      </c>
      <c r="P4519" s="63" t="n">
        <v>2</v>
      </c>
      <c r="Q4519" s="63" t="n">
        <v>2</v>
      </c>
      <c r="R4519" s="63" t="n">
        <v>0</v>
      </c>
      <c r="S4519" s="63" t="n">
        <v>0</v>
      </c>
      <c r="T4519" s="63" t="n">
        <v>1</v>
      </c>
      <c r="U4519" s="63" t="n">
        <v>0</v>
      </c>
      <c r="V4519" s="63" t="n">
        <v>0</v>
      </c>
      <c r="W4519" s="63" t="n">
        <v>0</v>
      </c>
      <c r="X4519" s="63" t="n">
        <v>0</v>
      </c>
      <c r="Y4519" s="63" t="n">
        <f aca="false">IF([2]terrains!L4519&lt;=2.5,1,IF([2]terrains!L4519&lt;=4.5,2,IF([2]terrains!L4519&lt;=6.5,3,4)))</f>
        <v>1</v>
      </c>
      <c r="Z4519" s="63" t="n">
        <f aca="false"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1" t="n">
        <f aca="false">[2]terrains!Z4519*[2]terrains!F4519</f>
        <v>270728.482365</v>
      </c>
    </row>
    <row r="4520" customFormat="false" ht="14.4" hidden="false" customHeight="false" outlineLevel="0" collapsed="false">
      <c r="A4520" s="132" t="n">
        <v>4519</v>
      </c>
      <c r="B4520" s="63" t="n">
        <v>298719.508576</v>
      </c>
      <c r="C4520" s="63" t="n">
        <v>5041915.34312</v>
      </c>
      <c r="D4520" s="63" t="s">
        <v>4117</v>
      </c>
      <c r="E4520" s="142" t="n">
        <v>295.6</v>
      </c>
      <c r="F4520" s="139" t="n">
        <f aca="false">[2]terrains!E4520*10.76391</f>
        <v>3181.811796</v>
      </c>
      <c r="G4520" s="63" t="s">
        <v>207</v>
      </c>
      <c r="H4520" s="63" t="n">
        <v>0</v>
      </c>
      <c r="I4520" s="63" t="n">
        <v>0</v>
      </c>
      <c r="J4520" s="63" t="n">
        <f aca="false"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40" t="n">
        <f aca="false">IF([2]terrains!I4520=0,[2]terrains!J4520,[2]terrains!I4520)</f>
        <v>3.2472995</v>
      </c>
      <c r="L4520" s="63" t="n">
        <v>2.5</v>
      </c>
      <c r="M4520" s="63" t="n">
        <v>2</v>
      </c>
      <c r="N4520" s="63" t="n">
        <v>4</v>
      </c>
      <c r="O4520" s="63" t="s">
        <v>156</v>
      </c>
      <c r="P4520" s="63" t="n">
        <v>2</v>
      </c>
      <c r="Q4520" s="63" t="n">
        <v>2.5</v>
      </c>
      <c r="R4520" s="63" t="n">
        <v>0</v>
      </c>
      <c r="S4520" s="63" t="n">
        <v>0</v>
      </c>
      <c r="T4520" s="63" t="n">
        <v>0</v>
      </c>
      <c r="U4520" s="63" t="n">
        <v>0</v>
      </c>
      <c r="V4520" s="63" t="n">
        <v>0</v>
      </c>
      <c r="W4520" s="63" t="n">
        <v>0</v>
      </c>
      <c r="X4520" s="63" t="n">
        <v>1</v>
      </c>
      <c r="Y4520" s="63" t="n">
        <f aca="false">IF([2]terrains!L4520&lt;=2.5,1,IF([2]terrains!L4520&lt;=4.5,2,IF([2]terrains!L4520&lt;=6.5,3,4)))</f>
        <v>1</v>
      </c>
      <c r="Z4520" s="63" t="n">
        <f aca="false"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1" t="n">
        <f aca="false">[2]terrains!Z4520*[2]terrains!F4520</f>
        <v>604544.24124</v>
      </c>
    </row>
    <row r="4521" customFormat="false" ht="14.4" hidden="false" customHeight="false" outlineLevel="0" collapsed="false">
      <c r="A4521" s="132" t="n">
        <v>4520</v>
      </c>
      <c r="B4521" s="63" t="n">
        <v>280134.194552</v>
      </c>
      <c r="C4521" s="63" t="n">
        <v>5040433.01223</v>
      </c>
      <c r="D4521" s="63" t="s">
        <v>4118</v>
      </c>
      <c r="E4521" s="142" t="n">
        <v>295.5</v>
      </c>
      <c r="F4521" s="139" t="n">
        <f aca="false">[2]terrains!E4521*10.76391</f>
        <v>3180.735405</v>
      </c>
      <c r="G4521" s="63" t="s">
        <v>166</v>
      </c>
      <c r="H4521" s="63" t="n">
        <v>0</v>
      </c>
      <c r="I4521" s="63" t="n">
        <v>0</v>
      </c>
      <c r="J4521" s="63" t="n">
        <f aca="false">IF([2]terrains!L4521=13.5,IF([2]terrains!X4521=1,12,9),-0.392532+1.267037*[2]terrains!L4521+0.472239*[2]terrains!X4521+0.58658*[2]terrains!W4521+0.089417*[2]terrains!V4521+0.531633*[2]terrains!U4521+0.337883*[2]terrains!T4521-0.403545*[2]terrains!S4521)</f>
        <v>2.141542</v>
      </c>
      <c r="K4521" s="140" t="n">
        <f aca="false">IF([2]terrains!I4521=0,[2]terrains!J4521,[2]terrains!I4521)</f>
        <v>2.141542</v>
      </c>
      <c r="L4521" s="63" t="n">
        <v>2</v>
      </c>
      <c r="M4521" s="63" t="n">
        <v>1</v>
      </c>
      <c r="N4521" s="63" t="n">
        <v>3</v>
      </c>
      <c r="O4521" s="63" t="s">
        <v>150</v>
      </c>
      <c r="P4521" s="63" t="n">
        <v>2</v>
      </c>
      <c r="Q4521" s="63" t="n">
        <v>1.5</v>
      </c>
      <c r="R4521" s="63" t="n">
        <v>1</v>
      </c>
      <c r="S4521" s="63" t="n">
        <v>0</v>
      </c>
      <c r="T4521" s="63" t="n">
        <v>0</v>
      </c>
      <c r="U4521" s="63" t="n">
        <v>0</v>
      </c>
      <c r="V4521" s="63" t="n">
        <v>0</v>
      </c>
      <c r="W4521" s="63" t="n">
        <v>0</v>
      </c>
      <c r="X4521" s="63" t="n">
        <v>0</v>
      </c>
      <c r="Y4521" s="63" t="n">
        <f aca="false">IF([2]terrains!L4521&lt;=2.5,1,IF([2]terrains!L4521&lt;=4.5,2,IF([2]terrains!L4521&lt;=6.5,3,4)))</f>
        <v>1</v>
      </c>
      <c r="Z4521" s="63" t="n">
        <f aca="false"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1" t="n">
        <f aca="false">[2]terrains!Z4521*[2]terrains!F4521</f>
        <v>111325.739175</v>
      </c>
    </row>
    <row r="4522" customFormat="false" ht="14.4" hidden="false" customHeight="false" outlineLevel="0" collapsed="false">
      <c r="A4522" s="132" t="n">
        <v>4521</v>
      </c>
      <c r="B4522" s="63" t="n">
        <v>287955.184556</v>
      </c>
      <c r="C4522" s="63" t="n">
        <v>5042913.46281</v>
      </c>
      <c r="D4522" s="63" t="s">
        <v>4119</v>
      </c>
      <c r="E4522" s="142" t="n">
        <v>294.7</v>
      </c>
      <c r="F4522" s="139" t="n">
        <f aca="false">[2]terrains!E4522*10.76391</f>
        <v>3172.124277</v>
      </c>
      <c r="G4522" s="63" t="s">
        <v>388</v>
      </c>
      <c r="H4522" s="63" t="n">
        <v>1</v>
      </c>
      <c r="I4522" s="63" t="n">
        <v>3</v>
      </c>
      <c r="J4522" s="63" t="n">
        <f aca="false">IF([2]terrains!L4522=13.5,IF([2]terrains!X4522=1,12,9),-0.392532+1.267037*[2]terrains!L4522+0.472239*[2]terrains!X4522+0.58658*[2]terrains!W4522+0.089417*[2]terrains!V4522+0.531633*[2]terrains!U4522+0.337883*[2]terrains!T4522-0.403545*[2]terrains!S4522)</f>
        <v>3.6385525</v>
      </c>
      <c r="K4522" s="140" t="n">
        <f aca="false">IF([2]terrains!I4522=0,[2]terrains!J4522,[2]terrains!I4522)</f>
        <v>3</v>
      </c>
      <c r="L4522" s="63" t="n">
        <v>3.5</v>
      </c>
      <c r="M4522" s="63" t="n">
        <v>3</v>
      </c>
      <c r="N4522" s="63" t="n">
        <v>6</v>
      </c>
      <c r="O4522" s="63" t="s">
        <v>151</v>
      </c>
      <c r="P4522" s="63" t="n">
        <v>2.5</v>
      </c>
      <c r="Q4522" s="63" t="n">
        <v>2.5</v>
      </c>
      <c r="R4522" s="63" t="n">
        <v>0</v>
      </c>
      <c r="S4522" s="63" t="n">
        <v>1</v>
      </c>
      <c r="T4522" s="63" t="n">
        <v>0</v>
      </c>
      <c r="U4522" s="63" t="n">
        <v>0</v>
      </c>
      <c r="V4522" s="63" t="n">
        <v>0</v>
      </c>
      <c r="W4522" s="63" t="n">
        <v>0</v>
      </c>
      <c r="X4522" s="63" t="n">
        <v>0</v>
      </c>
      <c r="Y4522" s="63" t="n">
        <f aca="false">IF([2]terrains!L4522&lt;=2.5,1,IF([2]terrains!L4522&lt;=4.5,2,IF([2]terrains!L4522&lt;=6.5,3,4)))</f>
        <v>2</v>
      </c>
      <c r="Z4522" s="63" t="n">
        <f aca="false"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1" t="n">
        <f aca="false">[2]terrains!Z4522*[2]terrains!F4522</f>
        <v>203015.953728</v>
      </c>
    </row>
    <row r="4523" customFormat="false" ht="14.4" hidden="false" customHeight="false" outlineLevel="0" collapsed="false">
      <c r="A4523" s="132" t="n">
        <v>4522</v>
      </c>
      <c r="B4523" s="63" t="n">
        <v>297472.502161</v>
      </c>
      <c r="C4523" s="63" t="n">
        <v>5054018.1552</v>
      </c>
      <c r="D4523" s="63" t="s">
        <v>4120</v>
      </c>
      <c r="E4523" s="142" t="n">
        <v>294.3</v>
      </c>
      <c r="F4523" s="139" t="n">
        <f aca="false">[2]terrains!E4523*10.76391</f>
        <v>3167.818713</v>
      </c>
      <c r="G4523" s="63" t="s">
        <v>307</v>
      </c>
      <c r="H4523" s="63" t="n">
        <v>0.2</v>
      </c>
      <c r="I4523" s="63" t="n">
        <v>1.5</v>
      </c>
      <c r="J4523" s="63" t="n">
        <f aca="false">IF([2]terrains!L4523=13.5,IF([2]terrains!X4523=1,12,9),-0.392532+1.267037*[2]terrains!L4523+0.472239*[2]terrains!X4523+0.58658*[2]terrains!W4523+0.089417*[2]terrains!V4523+0.531633*[2]terrains!U4523+0.337883*[2]terrains!T4523-0.403545*[2]terrains!S4523)</f>
        <v>2.141542</v>
      </c>
      <c r="K4523" s="140" t="n">
        <f aca="false">IF([2]terrains!I4523=0,[2]terrains!J4523,[2]terrains!I4523)</f>
        <v>1.5</v>
      </c>
      <c r="L4523" s="63" t="n">
        <v>2</v>
      </c>
      <c r="M4523" s="63" t="n">
        <v>2</v>
      </c>
      <c r="N4523" s="63" t="n">
        <v>3</v>
      </c>
      <c r="O4523" s="63" t="s">
        <v>150</v>
      </c>
      <c r="P4523" s="63" t="n">
        <v>2</v>
      </c>
      <c r="Q4523" s="63" t="n">
        <v>1.5</v>
      </c>
      <c r="R4523" s="63" t="n">
        <v>1</v>
      </c>
      <c r="S4523" s="63" t="n">
        <v>0</v>
      </c>
      <c r="T4523" s="63" t="n">
        <v>0</v>
      </c>
      <c r="U4523" s="63" t="n">
        <v>0</v>
      </c>
      <c r="V4523" s="63" t="n">
        <v>0</v>
      </c>
      <c r="W4523" s="63" t="n">
        <v>0</v>
      </c>
      <c r="X4523" s="63" t="n">
        <v>0</v>
      </c>
      <c r="Y4523" s="63" t="n">
        <f aca="false">IF([2]terrains!L4523&lt;=2.5,1,IF([2]terrains!L4523&lt;=4.5,2,IF([2]terrains!L4523&lt;=6.5,3,4)))</f>
        <v>1</v>
      </c>
      <c r="Z4523" s="63" t="n">
        <f aca="false"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1" t="n">
        <f aca="false">[2]terrains!Z4523*[2]terrains!F4523</f>
        <v>110873.654955</v>
      </c>
    </row>
    <row r="4524" customFormat="false" ht="14.4" hidden="false" customHeight="false" outlineLevel="0" collapsed="false">
      <c r="A4524" s="132" t="n">
        <v>4523</v>
      </c>
      <c r="B4524" s="63" t="n">
        <v>284128.579542</v>
      </c>
      <c r="C4524" s="63" t="n">
        <v>5040595.04361</v>
      </c>
      <c r="D4524" s="63" t="s">
        <v>4121</v>
      </c>
      <c r="E4524" s="142" t="n">
        <v>293.6</v>
      </c>
      <c r="F4524" s="139" t="n">
        <f aca="false">[2]terrains!E4524*10.76391</f>
        <v>3160.283976</v>
      </c>
      <c r="G4524" s="63" t="s">
        <v>166</v>
      </c>
      <c r="H4524" s="63" t="n">
        <v>0</v>
      </c>
      <c r="I4524" s="63" t="n">
        <v>0</v>
      </c>
      <c r="J4524" s="63" t="n">
        <f aca="false">IF([2]terrains!L4524=13.5,IF([2]terrains!X4524=1,12,9),-0.392532+1.267037*[2]terrains!L4524+0.472239*[2]terrains!X4524+0.58658*[2]terrains!W4524+0.089417*[2]terrains!V4524+0.531633*[2]terrains!U4524+0.337883*[2]terrains!T4524-0.403545*[2]terrains!S4524)</f>
        <v>2.141542</v>
      </c>
      <c r="K4524" s="140" t="n">
        <f aca="false">IF([2]terrains!I4524=0,[2]terrains!J4524,[2]terrains!I4524)</f>
        <v>2.141542</v>
      </c>
      <c r="L4524" s="63" t="n">
        <v>2</v>
      </c>
      <c r="M4524" s="63" t="n">
        <v>1</v>
      </c>
      <c r="N4524" s="63" t="n">
        <v>3</v>
      </c>
      <c r="O4524" s="63" t="s">
        <v>150</v>
      </c>
      <c r="P4524" s="63" t="n">
        <v>2</v>
      </c>
      <c r="Q4524" s="63" t="n">
        <v>1.5</v>
      </c>
      <c r="R4524" s="63" t="n">
        <v>1</v>
      </c>
      <c r="S4524" s="63" t="n">
        <v>0</v>
      </c>
      <c r="T4524" s="63" t="n">
        <v>0</v>
      </c>
      <c r="U4524" s="63" t="n">
        <v>0</v>
      </c>
      <c r="V4524" s="63" t="n">
        <v>0</v>
      </c>
      <c r="W4524" s="63" t="n">
        <v>0</v>
      </c>
      <c r="X4524" s="63" t="n">
        <v>0</v>
      </c>
      <c r="Y4524" s="63" t="n">
        <f aca="false">IF([2]terrains!L4524&lt;=2.5,1,IF([2]terrains!L4524&lt;=4.5,2,IF([2]terrains!L4524&lt;=6.5,3,4)))</f>
        <v>1</v>
      </c>
      <c r="Z4524" s="63" t="n">
        <f aca="false"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1" t="n">
        <f aca="false">[2]terrains!Z4524*[2]terrains!F4524</f>
        <v>110609.93916</v>
      </c>
    </row>
    <row r="4525" customFormat="false" ht="14.4" hidden="false" customHeight="false" outlineLevel="0" collapsed="false">
      <c r="A4525" s="132" t="n">
        <v>4524</v>
      </c>
      <c r="B4525" s="63" t="n">
        <v>300383.447464</v>
      </c>
      <c r="C4525" s="63" t="n">
        <v>5041979.58864</v>
      </c>
      <c r="D4525" s="63" t="s">
        <v>4122</v>
      </c>
      <c r="E4525" s="142" t="n">
        <v>293.4</v>
      </c>
      <c r="F4525" s="139" t="n">
        <f aca="false">[2]terrains!E4525*10.76391</f>
        <v>3158.131194</v>
      </c>
      <c r="G4525" s="63" t="s">
        <v>2552</v>
      </c>
      <c r="H4525" s="63" t="n">
        <v>0</v>
      </c>
      <c r="I4525" s="63" t="n">
        <v>4</v>
      </c>
      <c r="J4525" s="63" t="n">
        <f aca="false">IF([2]terrains!L4525=13.5,IF([2]terrains!X4525=1,12,9),-0.392532+1.267037*[2]terrains!L4525+0.472239*[2]terrains!X4525+0.58658*[2]terrains!W4525+0.089417*[2]terrains!V4525+0.531633*[2]terrains!U4525+0.337883*[2]terrains!T4525-0.403545*[2]terrains!S4525)</f>
        <v>4.1315145</v>
      </c>
      <c r="K4525" s="140" t="n">
        <f aca="false">IF([2]terrains!I4525=0,[2]terrains!J4525,[2]terrains!I4525)</f>
        <v>4</v>
      </c>
      <c r="L4525" s="63" t="n">
        <v>3.5</v>
      </c>
      <c r="M4525" s="63" t="n">
        <v>3</v>
      </c>
      <c r="N4525" s="63" t="n">
        <v>0</v>
      </c>
      <c r="O4525" s="63" t="s">
        <v>154</v>
      </c>
      <c r="P4525" s="63" t="n">
        <v>3</v>
      </c>
      <c r="Q4525" s="63" t="n">
        <v>2.5</v>
      </c>
      <c r="R4525" s="63" t="n">
        <v>0</v>
      </c>
      <c r="S4525" s="63" t="n">
        <v>0</v>
      </c>
      <c r="T4525" s="63" t="n">
        <v>0</v>
      </c>
      <c r="U4525" s="63" t="n">
        <v>0</v>
      </c>
      <c r="V4525" s="63" t="n">
        <v>1</v>
      </c>
      <c r="W4525" s="63" t="n">
        <v>0</v>
      </c>
      <c r="X4525" s="63" t="n">
        <v>0</v>
      </c>
      <c r="Y4525" s="63" t="n">
        <f aca="false">IF([2]terrains!L4525&lt;=2.5,1,IF([2]terrains!L4525&lt;=4.5,2,IF([2]terrains!L4525&lt;=6.5,3,4)))</f>
        <v>2</v>
      </c>
      <c r="Z4525" s="63" t="n">
        <f aca="false"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1" t="n">
        <f aca="false">[2]terrains!Z4525*[2]terrains!F4525</f>
        <v>562147.352532</v>
      </c>
    </row>
    <row r="4526" customFormat="false" ht="14.4" hidden="false" customHeight="false" outlineLevel="0" collapsed="false">
      <c r="A4526" s="132" t="n">
        <v>4525</v>
      </c>
      <c r="B4526" s="63" t="n">
        <v>287257.824168</v>
      </c>
      <c r="C4526" s="63" t="n">
        <v>5041271.99843</v>
      </c>
      <c r="D4526" s="63" t="s">
        <v>4123</v>
      </c>
      <c r="E4526" s="142" t="n">
        <v>293.2</v>
      </c>
      <c r="F4526" s="139" t="n">
        <f aca="false">[2]terrains!E4526*10.76391</f>
        <v>3155.978412</v>
      </c>
      <c r="G4526" s="63" t="s">
        <v>173</v>
      </c>
      <c r="H4526" s="63" t="n">
        <v>0</v>
      </c>
      <c r="I4526" s="63" t="n">
        <v>0</v>
      </c>
      <c r="J4526" s="63" t="n">
        <f aca="false">IF([2]terrains!L4526=13.5,IF([2]terrains!X4526=1,12,9),-0.392532+1.267037*[2]terrains!L4526+0.472239*[2]terrains!X4526+0.58658*[2]terrains!W4526+0.089417*[2]terrains!V4526+0.531633*[2]terrains!U4526+0.337883*[2]terrains!T4526-0.403545*[2]terrains!S4526)</f>
        <v>3.1129435</v>
      </c>
      <c r="K4526" s="140" t="n">
        <f aca="false">IF([2]terrains!I4526=0,[2]terrains!J4526,[2]terrains!I4526)</f>
        <v>3.1129435</v>
      </c>
      <c r="L4526" s="63" t="n">
        <v>2.5</v>
      </c>
      <c r="M4526" s="63" t="n">
        <v>2</v>
      </c>
      <c r="N4526" s="63" t="n">
        <v>6</v>
      </c>
      <c r="O4526" s="63" t="s">
        <v>152</v>
      </c>
      <c r="P4526" s="63" t="n">
        <v>2</v>
      </c>
      <c r="Q4526" s="63" t="n">
        <v>1.5</v>
      </c>
      <c r="R4526" s="63" t="n">
        <v>0</v>
      </c>
      <c r="S4526" s="63" t="n">
        <v>0</v>
      </c>
      <c r="T4526" s="63" t="n">
        <v>1</v>
      </c>
      <c r="U4526" s="63" t="n">
        <v>0</v>
      </c>
      <c r="V4526" s="63" t="n">
        <v>0</v>
      </c>
      <c r="W4526" s="63" t="n">
        <v>0</v>
      </c>
      <c r="X4526" s="63" t="n">
        <v>0</v>
      </c>
      <c r="Y4526" s="63" t="n">
        <f aca="false">IF([2]terrains!L4526&lt;=2.5,1,IF([2]terrains!L4526&lt;=4.5,2,IF([2]terrains!L4526&lt;=6.5,3,4)))</f>
        <v>1</v>
      </c>
      <c r="Z4526" s="63" t="n">
        <f aca="false"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1" t="n">
        <f aca="false">[2]terrains!Z4526*[2]terrains!F4526</f>
        <v>268258.16502</v>
      </c>
    </row>
    <row r="4527" customFormat="false" ht="14.4" hidden="false" customHeight="false" outlineLevel="0" collapsed="false">
      <c r="A4527" s="132" t="n">
        <v>4526</v>
      </c>
      <c r="B4527" s="63" t="n">
        <v>292389.124</v>
      </c>
      <c r="C4527" s="63" t="n">
        <v>5048389.191</v>
      </c>
      <c r="D4527" s="63" t="s">
        <v>4124</v>
      </c>
      <c r="E4527" s="142" t="n">
        <v>293.1</v>
      </c>
      <c r="F4527" s="139" t="n">
        <f aca="false">[2]terrains!E4527*10.76391</f>
        <v>3154.902021</v>
      </c>
      <c r="G4527" s="63" t="s">
        <v>489</v>
      </c>
      <c r="H4527" s="63" t="n">
        <v>0</v>
      </c>
      <c r="I4527" s="63" t="n">
        <v>0</v>
      </c>
      <c r="J4527" s="63" t="n">
        <f aca="false"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40" t="n">
        <f aca="false">IF([2]terrains!I4527=0,[2]terrains!J4527,[2]terrains!I4527)</f>
        <v>2.479425</v>
      </c>
      <c r="L4527" s="63" t="n">
        <v>2</v>
      </c>
      <c r="M4527" s="63" t="n">
        <v>1</v>
      </c>
      <c r="N4527" s="63" t="n">
        <v>3</v>
      </c>
      <c r="O4527" s="63" t="s">
        <v>152</v>
      </c>
      <c r="P4527" s="63" t="n">
        <v>2</v>
      </c>
      <c r="Q4527" s="63" t="n">
        <v>2.5</v>
      </c>
      <c r="R4527" s="63" t="n">
        <v>0</v>
      </c>
      <c r="S4527" s="63" t="n">
        <v>0</v>
      </c>
      <c r="T4527" s="63" t="n">
        <v>1</v>
      </c>
      <c r="U4527" s="63" t="n">
        <v>0</v>
      </c>
      <c r="V4527" s="63" t="n">
        <v>0</v>
      </c>
      <c r="W4527" s="63" t="n">
        <v>0</v>
      </c>
      <c r="X4527" s="63" t="n">
        <v>0</v>
      </c>
      <c r="Y4527" s="63" t="n">
        <f aca="false">IF([2]terrains!L4527&lt;=2.5,1,IF([2]terrains!L4527&lt;=4.5,2,IF([2]terrains!L4527&lt;=6.5,3,4)))</f>
        <v>1</v>
      </c>
      <c r="Z4527" s="63" t="n">
        <f aca="false"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1" t="n">
        <f aca="false">[2]terrains!Z4527*[2]terrains!F4527</f>
        <v>268166.671785</v>
      </c>
    </row>
    <row r="4528" customFormat="false" ht="14.4" hidden="false" customHeight="false" outlineLevel="0" collapsed="false">
      <c r="A4528" s="132" t="n">
        <v>4527</v>
      </c>
      <c r="B4528" s="63" t="n">
        <v>284135.661584</v>
      </c>
      <c r="C4528" s="63" t="n">
        <v>5040602.89784</v>
      </c>
      <c r="D4528" s="63" t="s">
        <v>4125</v>
      </c>
      <c r="E4528" s="142" t="n">
        <v>293.1</v>
      </c>
      <c r="F4528" s="139" t="n">
        <f aca="false">[2]terrains!E4528*10.76391</f>
        <v>3154.902021</v>
      </c>
      <c r="G4528" s="63" t="s">
        <v>166</v>
      </c>
      <c r="H4528" s="63" t="n">
        <v>0</v>
      </c>
      <c r="I4528" s="63" t="n">
        <v>0</v>
      </c>
      <c r="J4528" s="63" t="n">
        <f aca="false">IF([2]terrains!L4528=13.5,IF([2]terrains!X4528=1,12,9),-0.392532+1.267037*[2]terrains!L4528+0.472239*[2]terrains!X4528+0.58658*[2]terrains!W4528+0.089417*[2]terrains!V4528+0.531633*[2]terrains!U4528+0.337883*[2]terrains!T4528-0.403545*[2]terrains!S4528)</f>
        <v>2.141542</v>
      </c>
      <c r="K4528" s="140" t="n">
        <f aca="false">IF([2]terrains!I4528=0,[2]terrains!J4528,[2]terrains!I4528)</f>
        <v>2.141542</v>
      </c>
      <c r="L4528" s="63" t="n">
        <v>2</v>
      </c>
      <c r="M4528" s="63" t="n">
        <v>1</v>
      </c>
      <c r="N4528" s="63" t="n">
        <v>3</v>
      </c>
      <c r="O4528" s="63" t="s">
        <v>150</v>
      </c>
      <c r="P4528" s="63" t="n">
        <v>2</v>
      </c>
      <c r="Q4528" s="63" t="n">
        <v>1.5</v>
      </c>
      <c r="R4528" s="63" t="n">
        <v>1</v>
      </c>
      <c r="S4528" s="63" t="n">
        <v>0</v>
      </c>
      <c r="T4528" s="63" t="n">
        <v>0</v>
      </c>
      <c r="U4528" s="63" t="n">
        <v>0</v>
      </c>
      <c r="V4528" s="63" t="n">
        <v>0</v>
      </c>
      <c r="W4528" s="63" t="n">
        <v>0</v>
      </c>
      <c r="X4528" s="63" t="n">
        <v>0</v>
      </c>
      <c r="Y4528" s="63" t="n">
        <f aca="false">IF([2]terrains!L4528&lt;=2.5,1,IF([2]terrains!L4528&lt;=4.5,2,IF([2]terrains!L4528&lt;=6.5,3,4)))</f>
        <v>1</v>
      </c>
      <c r="Z4528" s="63" t="n">
        <f aca="false"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1" t="n">
        <f aca="false">[2]terrains!Z4528*[2]terrains!F4528</f>
        <v>110421.570735</v>
      </c>
    </row>
    <row r="4529" customFormat="false" ht="14.4" hidden="false" customHeight="false" outlineLevel="0" collapsed="false">
      <c r="A4529" s="132" t="n">
        <v>4528</v>
      </c>
      <c r="B4529" s="63" t="n">
        <v>299785.9012</v>
      </c>
      <c r="C4529" s="63" t="n">
        <v>5037090.304</v>
      </c>
      <c r="D4529" s="63" t="s">
        <v>4126</v>
      </c>
      <c r="E4529" s="142" t="n">
        <v>292.7</v>
      </c>
      <c r="F4529" s="139" t="n">
        <f aca="false">[2]terrains!E4529*10.76391</f>
        <v>3150.596457</v>
      </c>
      <c r="G4529" s="63" t="s">
        <v>505</v>
      </c>
      <c r="H4529" s="63" t="n">
        <v>0</v>
      </c>
      <c r="I4529" s="63" t="n">
        <v>0</v>
      </c>
      <c r="J4529" s="63" t="n">
        <f aca="false">IF([2]terrains!L4529=13.5,IF([2]terrains!X4529=1,12,9),-0.392532+1.267037*[2]terrains!L4529+0.472239*[2]terrains!X4529+0.58658*[2]terrains!W4529+0.089417*[2]terrains!V4529+0.531633*[2]terrains!U4529+0.337883*[2]terrains!T4529-0.403545*[2]terrains!S4529)</f>
        <v>3.1129435</v>
      </c>
      <c r="K4529" s="140" t="n">
        <f aca="false">IF([2]terrains!I4529=0,[2]terrains!J4529,[2]terrains!I4529)</f>
        <v>3.1129435</v>
      </c>
      <c r="L4529" s="63" t="n">
        <v>2.5</v>
      </c>
      <c r="M4529" s="63" t="n">
        <v>1</v>
      </c>
      <c r="N4529" s="63" t="n">
        <v>4</v>
      </c>
      <c r="O4529" s="63" t="s">
        <v>152</v>
      </c>
      <c r="P4529" s="63" t="n">
        <v>2</v>
      </c>
      <c r="Q4529" s="63" t="n">
        <v>2</v>
      </c>
      <c r="R4529" s="63" t="n">
        <v>0</v>
      </c>
      <c r="S4529" s="63" t="n">
        <v>0</v>
      </c>
      <c r="T4529" s="63" t="n">
        <v>1</v>
      </c>
      <c r="U4529" s="63" t="n">
        <v>0</v>
      </c>
      <c r="V4529" s="63" t="n">
        <v>0</v>
      </c>
      <c r="W4529" s="63" t="n">
        <v>0</v>
      </c>
      <c r="X4529" s="63" t="n">
        <v>0</v>
      </c>
      <c r="Y4529" s="63" t="n">
        <f aca="false">IF([2]terrains!L4529&lt;=2.5,1,IF([2]terrains!L4529&lt;=4.5,2,IF([2]terrains!L4529&lt;=6.5,3,4)))</f>
        <v>1</v>
      </c>
      <c r="Z4529" s="63" t="n">
        <f aca="false"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1" t="n">
        <f aca="false">[2]terrains!Z4529*[2]terrains!F4529</f>
        <v>267800.698845</v>
      </c>
    </row>
    <row r="4530" customFormat="false" ht="14.4" hidden="false" customHeight="false" outlineLevel="0" collapsed="false">
      <c r="A4530" s="132" t="n">
        <v>4529</v>
      </c>
      <c r="B4530" s="63" t="n">
        <v>290386.910388</v>
      </c>
      <c r="C4530" s="63" t="n">
        <v>5041658.44472</v>
      </c>
      <c r="D4530" s="63" t="s">
        <v>4127</v>
      </c>
      <c r="E4530" s="142" t="n">
        <v>292.2</v>
      </c>
      <c r="F4530" s="139" t="n">
        <f aca="false">[2]terrains!E4530*10.76391</f>
        <v>3145.214502</v>
      </c>
      <c r="G4530" s="63" t="s">
        <v>2573</v>
      </c>
      <c r="H4530" s="63" t="n">
        <v>0</v>
      </c>
      <c r="I4530" s="63" t="n">
        <v>0</v>
      </c>
      <c r="J4530" s="63" t="n">
        <f aca="false">IF([2]terrains!L4530=13.5,IF([2]terrains!X4530=1,12,9),-0.392532+1.267037*[2]terrains!L4530+0.472239*[2]terrains!X4530+0.58658*[2]terrains!W4530+0.089417*[2]terrains!V4530+0.531633*[2]terrains!U4530+0.337883*[2]terrains!T4530-0.403545*[2]terrains!S4530)</f>
        <v>1.1044785</v>
      </c>
      <c r="K4530" s="140" t="n">
        <f aca="false">IF([2]terrains!I4530=0,[2]terrains!J4530,[2]terrains!I4530)</f>
        <v>1.1044785</v>
      </c>
      <c r="L4530" s="63" t="n">
        <v>1.5</v>
      </c>
      <c r="M4530" s="63" t="n">
        <v>1</v>
      </c>
      <c r="N4530" s="63" t="n">
        <v>2</v>
      </c>
      <c r="O4530" s="63" t="s">
        <v>151</v>
      </c>
      <c r="P4530" s="63" t="n">
        <v>2</v>
      </c>
      <c r="Q4530" s="63" t="n">
        <v>1.5</v>
      </c>
      <c r="R4530" s="63" t="n">
        <v>0</v>
      </c>
      <c r="S4530" s="63" t="n">
        <v>1</v>
      </c>
      <c r="T4530" s="63" t="n">
        <v>0</v>
      </c>
      <c r="U4530" s="63" t="n">
        <v>0</v>
      </c>
      <c r="V4530" s="63" t="n">
        <v>0</v>
      </c>
      <c r="W4530" s="63" t="n">
        <v>0</v>
      </c>
      <c r="X4530" s="63" t="n">
        <v>0</v>
      </c>
      <c r="Y4530" s="63" t="n">
        <f aca="false">IF([2]terrains!L4530&lt;=2.5,1,IF([2]terrains!L4530&lt;=4.5,2,IF([2]terrains!L4530&lt;=6.5,3,4)))</f>
        <v>1</v>
      </c>
      <c r="Z4530" s="63" t="n">
        <f aca="false"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1" t="n">
        <f aca="false">[2]terrains!Z4530*[2]terrains!F4530</f>
        <v>201293.728128</v>
      </c>
    </row>
    <row r="4531" customFormat="false" ht="14.4" hidden="false" customHeight="false" outlineLevel="0" collapsed="false">
      <c r="A4531" s="132" t="n">
        <v>4530</v>
      </c>
      <c r="B4531" s="63" t="n">
        <v>298730.359408</v>
      </c>
      <c r="C4531" s="63" t="n">
        <v>5041908.24564</v>
      </c>
      <c r="D4531" s="63" t="s">
        <v>4128</v>
      </c>
      <c r="E4531" s="142" t="n">
        <v>292.2</v>
      </c>
      <c r="F4531" s="139" t="n">
        <f aca="false">[2]terrains!E4531*10.76391</f>
        <v>3145.214502</v>
      </c>
      <c r="G4531" s="63" t="s">
        <v>207</v>
      </c>
      <c r="H4531" s="63" t="n">
        <v>0</v>
      </c>
      <c r="I4531" s="63" t="n">
        <v>0</v>
      </c>
      <c r="J4531" s="63" t="n">
        <f aca="false"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40" t="n">
        <f aca="false">IF([2]terrains!I4531=0,[2]terrains!J4531,[2]terrains!I4531)</f>
        <v>3.2472995</v>
      </c>
      <c r="L4531" s="63" t="n">
        <v>2.5</v>
      </c>
      <c r="M4531" s="63" t="n">
        <v>2</v>
      </c>
      <c r="N4531" s="63" t="n">
        <v>4</v>
      </c>
      <c r="O4531" s="63" t="s">
        <v>156</v>
      </c>
      <c r="P4531" s="63" t="n">
        <v>2</v>
      </c>
      <c r="Q4531" s="63" t="n">
        <v>2.5</v>
      </c>
      <c r="R4531" s="63" t="n">
        <v>0</v>
      </c>
      <c r="S4531" s="63" t="n">
        <v>0</v>
      </c>
      <c r="T4531" s="63" t="n">
        <v>0</v>
      </c>
      <c r="U4531" s="63" t="n">
        <v>0</v>
      </c>
      <c r="V4531" s="63" t="n">
        <v>0</v>
      </c>
      <c r="W4531" s="63" t="n">
        <v>0</v>
      </c>
      <c r="X4531" s="63" t="n">
        <v>1</v>
      </c>
      <c r="Y4531" s="63" t="n">
        <f aca="false">IF([2]terrains!L4531&lt;=2.5,1,IF([2]terrains!L4531&lt;=4.5,2,IF([2]terrains!L4531&lt;=6.5,3,4)))</f>
        <v>1</v>
      </c>
      <c r="Z4531" s="63" t="n">
        <f aca="false"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1" t="n">
        <f aca="false">[2]terrains!Z4531*[2]terrains!F4531</f>
        <v>597590.75538</v>
      </c>
    </row>
    <row r="4532" customFormat="false" ht="14.4" hidden="false" customHeight="false" outlineLevel="0" collapsed="false">
      <c r="A4532" s="132" t="n">
        <v>4531</v>
      </c>
      <c r="B4532" s="63" t="n">
        <v>301323.568032</v>
      </c>
      <c r="C4532" s="63" t="n">
        <v>5052632.55851</v>
      </c>
      <c r="D4532" s="63" t="s">
        <v>4129</v>
      </c>
      <c r="E4532" s="142" t="n">
        <v>291.9</v>
      </c>
      <c r="F4532" s="139" t="n">
        <f aca="false">[2]terrains!E4532*10.76391</f>
        <v>3141.985329</v>
      </c>
      <c r="G4532" s="63" t="s">
        <v>1790</v>
      </c>
      <c r="H4532" s="63" t="n">
        <v>0</v>
      </c>
      <c r="I4532" s="63" t="n">
        <v>0</v>
      </c>
      <c r="J4532" s="63" t="n">
        <f aca="false">IF([2]terrains!L4532=13.5,IF([2]terrains!X4532=1,12,9),-0.392532+1.267037*[2]terrains!L4532+0.472239*[2]terrains!X4532+0.58658*[2]terrains!W4532+0.089417*[2]terrains!V4532+0.531633*[2]terrains!U4532+0.337883*[2]terrains!T4532-0.403545*[2]terrains!S4532)</f>
        <v>1.737997</v>
      </c>
      <c r="K4532" s="140" t="n">
        <f aca="false">IF([2]terrains!I4532=0,[2]terrains!J4532,[2]terrains!I4532)</f>
        <v>1.737997</v>
      </c>
      <c r="L4532" s="63" t="n">
        <v>2</v>
      </c>
      <c r="M4532" s="63" t="n">
        <v>1</v>
      </c>
      <c r="N4532" s="63" t="n">
        <v>3</v>
      </c>
      <c r="O4532" s="63" t="s">
        <v>151</v>
      </c>
      <c r="P4532" s="63" t="n">
        <v>2</v>
      </c>
      <c r="Q4532" s="63" t="n">
        <v>1.5</v>
      </c>
      <c r="R4532" s="63" t="n">
        <v>0</v>
      </c>
      <c r="S4532" s="63" t="n">
        <v>1</v>
      </c>
      <c r="T4532" s="63" t="n">
        <v>0</v>
      </c>
      <c r="U4532" s="63" t="n">
        <v>0</v>
      </c>
      <c r="V4532" s="63" t="n">
        <v>0</v>
      </c>
      <c r="W4532" s="63" t="n">
        <v>0</v>
      </c>
      <c r="X4532" s="63" t="n">
        <v>0</v>
      </c>
      <c r="Y4532" s="63" t="n">
        <f aca="false">IF([2]terrains!L4532&lt;=2.5,1,IF([2]terrains!L4532&lt;=4.5,2,IF([2]terrains!L4532&lt;=6.5,3,4)))</f>
        <v>1</v>
      </c>
      <c r="Z4532" s="63" t="n">
        <f aca="false"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1" t="n">
        <f aca="false">[2]terrains!Z4532*[2]terrains!F4532</f>
        <v>201087.061056</v>
      </c>
    </row>
    <row r="4533" customFormat="false" ht="14.4" hidden="false" customHeight="false" outlineLevel="0" collapsed="false">
      <c r="A4533" s="132" t="n">
        <v>4532</v>
      </c>
      <c r="B4533" s="63" t="n">
        <v>293915.716631</v>
      </c>
      <c r="C4533" s="63" t="n">
        <v>5040422.00607</v>
      </c>
      <c r="D4533" s="63" t="s">
        <v>4130</v>
      </c>
      <c r="E4533" s="142" t="n">
        <v>291.3</v>
      </c>
      <c r="F4533" s="139" t="n">
        <f aca="false">[2]terrains!E4533*10.76391</f>
        <v>3135.526983</v>
      </c>
      <c r="G4533" s="63" t="s">
        <v>674</v>
      </c>
      <c r="H4533" s="63" t="n">
        <v>0</v>
      </c>
      <c r="I4533" s="63" t="n">
        <v>0</v>
      </c>
      <c r="J4533" s="63" t="n">
        <f aca="false">IF([2]terrains!L4533=13.5,IF([2]terrains!X4533=1,12,9),-0.392532+1.267037*[2]terrains!L4533+0.472239*[2]terrains!X4533+0.58658*[2]terrains!W4533+0.089417*[2]terrains!V4533+0.531633*[2]terrains!U4533+0.337883*[2]terrains!T4533-0.403545*[2]terrains!S4533)</f>
        <v>3.1129435</v>
      </c>
      <c r="K4533" s="140" t="n">
        <f aca="false">IF([2]terrains!I4533=0,[2]terrains!J4533,[2]terrains!I4533)</f>
        <v>3.1129435</v>
      </c>
      <c r="L4533" s="63" t="n">
        <v>2.5</v>
      </c>
      <c r="M4533" s="63" t="n">
        <v>2</v>
      </c>
      <c r="N4533" s="63" t="n">
        <v>6</v>
      </c>
      <c r="O4533" s="63" t="s">
        <v>152</v>
      </c>
      <c r="P4533" s="63" t="n">
        <v>1</v>
      </c>
      <c r="Q4533" s="63" t="n">
        <v>1.5</v>
      </c>
      <c r="R4533" s="63" t="n">
        <v>0</v>
      </c>
      <c r="S4533" s="63" t="n">
        <v>0</v>
      </c>
      <c r="T4533" s="63" t="n">
        <v>1</v>
      </c>
      <c r="U4533" s="63" t="n">
        <v>0</v>
      </c>
      <c r="V4533" s="63" t="n">
        <v>0</v>
      </c>
      <c r="W4533" s="63" t="n">
        <v>0</v>
      </c>
      <c r="X4533" s="63" t="n">
        <v>0</v>
      </c>
      <c r="Y4533" s="63" t="n">
        <f aca="false">IF([2]terrains!L4533&lt;=2.5,1,IF([2]terrains!L4533&lt;=4.5,2,IF([2]terrains!L4533&lt;=6.5,3,4)))</f>
        <v>1</v>
      </c>
      <c r="Z4533" s="63" t="n">
        <f aca="false"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1" t="n">
        <f aca="false">[2]terrains!Z4533*[2]terrains!F4533</f>
        <v>266519.793555</v>
      </c>
    </row>
    <row r="4534" customFormat="false" ht="14.4" hidden="false" customHeight="false" outlineLevel="0" collapsed="false">
      <c r="A4534" s="132" t="n">
        <v>4533</v>
      </c>
      <c r="B4534" s="63" t="n">
        <v>293539.137736</v>
      </c>
      <c r="C4534" s="63" t="n">
        <v>5044295.71562</v>
      </c>
      <c r="D4534" s="63" t="s">
        <v>4131</v>
      </c>
      <c r="E4534" s="142" t="n">
        <v>291.2</v>
      </c>
      <c r="F4534" s="139" t="n">
        <f aca="false">[2]terrains!E4534*10.76391</f>
        <v>3134.450592</v>
      </c>
      <c r="G4534" s="63" t="s">
        <v>2271</v>
      </c>
      <c r="H4534" s="63" t="n">
        <v>0</v>
      </c>
      <c r="I4534" s="63" t="n">
        <v>0</v>
      </c>
      <c r="J4534" s="63" t="n">
        <f aca="false">IF([2]terrains!L4534=13.5,IF([2]terrains!X4534=1,12,9),-0.392532+1.267037*[2]terrains!L4534+0.472239*[2]terrains!X4534+0.58658*[2]terrains!W4534+0.089417*[2]terrains!V4534+0.531633*[2]terrains!U4534+0.337883*[2]terrains!T4534-0.403545*[2]terrains!S4534)</f>
        <v>4.3799805</v>
      </c>
      <c r="K4534" s="140" t="n">
        <f aca="false">IF([2]terrains!I4534=0,[2]terrains!J4534,[2]terrains!I4534)</f>
        <v>4.3799805</v>
      </c>
      <c r="L4534" s="63" t="n">
        <v>3.5</v>
      </c>
      <c r="M4534" s="63" t="n">
        <v>3</v>
      </c>
      <c r="N4534" s="63" t="n">
        <v>8</v>
      </c>
      <c r="O4534" s="63" t="s">
        <v>152</v>
      </c>
      <c r="P4534" s="63" t="n">
        <v>2</v>
      </c>
      <c r="Q4534" s="63" t="n">
        <v>2.5</v>
      </c>
      <c r="R4534" s="63" t="n">
        <v>0</v>
      </c>
      <c r="S4534" s="63" t="n">
        <v>0</v>
      </c>
      <c r="T4534" s="63" t="n">
        <v>1</v>
      </c>
      <c r="U4534" s="63" t="n">
        <v>0</v>
      </c>
      <c r="V4534" s="63" t="n">
        <v>0</v>
      </c>
      <c r="W4534" s="63" t="n">
        <v>0</v>
      </c>
      <c r="X4534" s="63" t="n">
        <v>0</v>
      </c>
      <c r="Y4534" s="63" t="n">
        <f aca="false">IF([2]terrains!L4534&lt;=2.5,1,IF([2]terrains!L4534&lt;=4.5,2,IF([2]terrains!L4534&lt;=6.5,3,4)))</f>
        <v>2</v>
      </c>
      <c r="Z4534" s="63" t="n">
        <f aca="false"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1" t="n">
        <f aca="false">[2]terrains!Z4534*[2]terrains!F4534</f>
        <v>325982.861568</v>
      </c>
    </row>
    <row r="4535" customFormat="false" ht="14.4" hidden="false" customHeight="false" outlineLevel="0" collapsed="false">
      <c r="A4535" s="132" t="n">
        <v>4534</v>
      </c>
      <c r="B4535" s="63" t="n">
        <v>298708.849663</v>
      </c>
      <c r="C4535" s="63" t="n">
        <v>5041922.38146</v>
      </c>
      <c r="D4535" s="63" t="s">
        <v>4132</v>
      </c>
      <c r="E4535" s="142" t="n">
        <v>289</v>
      </c>
      <c r="F4535" s="139" t="n">
        <f aca="false">[2]terrains!E4535*10.76391</f>
        <v>3110.76999</v>
      </c>
      <c r="G4535" s="63" t="s">
        <v>207</v>
      </c>
      <c r="H4535" s="63" t="n">
        <v>0</v>
      </c>
      <c r="I4535" s="63" t="n">
        <v>0</v>
      </c>
      <c r="J4535" s="63" t="n">
        <f aca="false"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40" t="n">
        <f aca="false">IF([2]terrains!I4535=0,[2]terrains!J4535,[2]terrains!I4535)</f>
        <v>3.2472995</v>
      </c>
      <c r="L4535" s="63" t="n">
        <v>2.5</v>
      </c>
      <c r="M4535" s="63" t="n">
        <v>2</v>
      </c>
      <c r="N4535" s="63" t="n">
        <v>4</v>
      </c>
      <c r="O4535" s="63" t="s">
        <v>156</v>
      </c>
      <c r="P4535" s="63" t="n">
        <v>2</v>
      </c>
      <c r="Q4535" s="63" t="n">
        <v>2.5</v>
      </c>
      <c r="R4535" s="63" t="n">
        <v>0</v>
      </c>
      <c r="S4535" s="63" t="n">
        <v>0</v>
      </c>
      <c r="T4535" s="63" t="n">
        <v>0</v>
      </c>
      <c r="U4535" s="63" t="n">
        <v>0</v>
      </c>
      <c r="V4535" s="63" t="n">
        <v>0</v>
      </c>
      <c r="W4535" s="63" t="n">
        <v>0</v>
      </c>
      <c r="X4535" s="63" t="n">
        <v>1</v>
      </c>
      <c r="Y4535" s="63" t="n">
        <f aca="false">IF([2]terrains!L4535&lt;=2.5,1,IF([2]terrains!L4535&lt;=4.5,2,IF([2]terrains!L4535&lt;=6.5,3,4)))</f>
        <v>1</v>
      </c>
      <c r="Z4535" s="63" t="n">
        <f aca="false"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1" t="n">
        <f aca="false">[2]terrains!Z4535*[2]terrains!F4535</f>
        <v>591046.2981</v>
      </c>
    </row>
    <row r="4536" customFormat="false" ht="14.4" hidden="false" customHeight="false" outlineLevel="0" collapsed="false">
      <c r="A4536" s="132" t="n">
        <v>4535</v>
      </c>
      <c r="B4536" s="63" t="n">
        <v>298607.1277</v>
      </c>
      <c r="C4536" s="63" t="n">
        <v>5042274.532</v>
      </c>
      <c r="D4536" s="63" t="s">
        <v>4133</v>
      </c>
      <c r="E4536" s="142" t="n">
        <v>289</v>
      </c>
      <c r="F4536" s="139" t="n">
        <f aca="false">[2]terrains!E4536*10.76391</f>
        <v>3110.76999</v>
      </c>
      <c r="G4536" s="63" t="s">
        <v>207</v>
      </c>
      <c r="H4536" s="63" t="n">
        <v>0</v>
      </c>
      <c r="I4536" s="63" t="n">
        <v>0</v>
      </c>
      <c r="J4536" s="63" t="n">
        <f aca="false"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40" t="n">
        <f aca="false">IF([2]terrains!I4536=0,[2]terrains!J4536,[2]terrains!I4536)</f>
        <v>3.3616405</v>
      </c>
      <c r="L4536" s="63" t="n">
        <v>2.5</v>
      </c>
      <c r="M4536" s="63" t="n">
        <v>2</v>
      </c>
      <c r="N4536" s="63" t="n">
        <v>4</v>
      </c>
      <c r="O4536" s="63" t="s">
        <v>155</v>
      </c>
      <c r="P4536" s="63" t="n">
        <v>2</v>
      </c>
      <c r="Q4536" s="63" t="n">
        <v>2.5</v>
      </c>
      <c r="R4536" s="63" t="n">
        <v>0</v>
      </c>
      <c r="S4536" s="63" t="n">
        <v>0</v>
      </c>
      <c r="T4536" s="63" t="n">
        <v>0</v>
      </c>
      <c r="U4536" s="63" t="n">
        <v>0</v>
      </c>
      <c r="V4536" s="63" t="n">
        <v>0</v>
      </c>
      <c r="W4536" s="63" t="n">
        <v>1</v>
      </c>
      <c r="X4536" s="63" t="n">
        <v>0</v>
      </c>
      <c r="Y4536" s="63" t="n">
        <f aca="false">IF([2]terrains!L4536&lt;=2.5,1,IF([2]terrains!L4536&lt;=4.5,2,IF([2]terrains!L4536&lt;=6.5,3,4)))</f>
        <v>1</v>
      </c>
      <c r="Z4536" s="63" t="n">
        <f aca="false"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1" t="n">
        <f aca="false">[2]terrains!Z4536*[2]terrains!F4536</f>
        <v>553717.05822</v>
      </c>
    </row>
    <row r="4537" customFormat="false" ht="14.4" hidden="false" customHeight="false" outlineLevel="0" collapsed="false">
      <c r="A4537" s="132" t="n">
        <v>4536</v>
      </c>
      <c r="B4537" s="63" t="n">
        <v>296997.458426</v>
      </c>
      <c r="C4537" s="63" t="n">
        <v>5047446.84543</v>
      </c>
      <c r="D4537" s="63" t="s">
        <v>4134</v>
      </c>
      <c r="E4537" s="142" t="n">
        <v>288.9</v>
      </c>
      <c r="F4537" s="139" t="n">
        <f aca="false">[2]terrains!E4537*10.76391</f>
        <v>3109.693599</v>
      </c>
      <c r="G4537" s="63" t="s">
        <v>735</v>
      </c>
      <c r="H4537" s="63" t="n">
        <v>0.2</v>
      </c>
      <c r="I4537" s="63" t="n">
        <v>2</v>
      </c>
      <c r="J4537" s="63" t="n">
        <f aca="false">IF([2]terrains!L4537=13.5,IF([2]terrains!X4537=1,12,9),-0.392532+1.267037*[2]terrains!L4537+0.472239*[2]terrains!X4537+0.58658*[2]terrains!W4537+0.089417*[2]terrains!V4537+0.531633*[2]terrains!U4537+0.337883*[2]terrains!T4537-0.403545*[2]terrains!S4537)</f>
        <v>1.737997</v>
      </c>
      <c r="K4537" s="140" t="n">
        <f aca="false">IF([2]terrains!I4537=0,[2]terrains!J4537,[2]terrains!I4537)</f>
        <v>2</v>
      </c>
      <c r="L4537" s="63" t="n">
        <v>2</v>
      </c>
      <c r="M4537" s="63" t="n">
        <v>1</v>
      </c>
      <c r="N4537" s="63" t="n">
        <v>3</v>
      </c>
      <c r="O4537" s="63" t="s">
        <v>151</v>
      </c>
      <c r="P4537" s="63" t="n">
        <v>2</v>
      </c>
      <c r="Q4537" s="63" t="n">
        <v>1.5</v>
      </c>
      <c r="R4537" s="63" t="n">
        <v>0</v>
      </c>
      <c r="S4537" s="63" t="n">
        <v>1</v>
      </c>
      <c r="T4537" s="63" t="n">
        <v>0</v>
      </c>
      <c r="U4537" s="63" t="n">
        <v>0</v>
      </c>
      <c r="V4537" s="63" t="n">
        <v>0</v>
      </c>
      <c r="W4537" s="63" t="n">
        <v>0</v>
      </c>
      <c r="X4537" s="63" t="n">
        <v>0</v>
      </c>
      <c r="Y4537" s="63" t="n">
        <f aca="false">IF([2]terrains!L4537&lt;=2.5,1,IF([2]terrains!L4537&lt;=4.5,2,IF([2]terrains!L4537&lt;=6.5,3,4)))</f>
        <v>1</v>
      </c>
      <c r="Z4537" s="63" t="n">
        <f aca="false"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1" t="n">
        <f aca="false">[2]terrains!Z4537*[2]terrains!F4537</f>
        <v>199020.390336</v>
      </c>
    </row>
    <row r="4538" customFormat="false" ht="14.4" hidden="false" customHeight="false" outlineLevel="0" collapsed="false">
      <c r="A4538" s="132" t="n">
        <v>4537</v>
      </c>
      <c r="B4538" s="63" t="n">
        <v>295604.4039</v>
      </c>
      <c r="C4538" s="63" t="n">
        <v>5052218.33</v>
      </c>
      <c r="D4538" s="63" t="s">
        <v>4135</v>
      </c>
      <c r="E4538" s="142" t="n">
        <v>288.23</v>
      </c>
      <c r="F4538" s="139" t="n">
        <f aca="false">[2]terrains!E4538*10.76391</f>
        <v>3102.4817793</v>
      </c>
      <c r="G4538" s="63" t="s">
        <v>1145</v>
      </c>
      <c r="H4538" s="63" t="n">
        <v>0</v>
      </c>
      <c r="I4538" s="63" t="n">
        <v>0</v>
      </c>
      <c r="J4538" s="63" t="n">
        <f aca="false">IF([2]terrains!L4538=13.5,IF([2]terrains!X4538=1,12,9),-0.392532+1.267037*[2]terrains!L4538+0.472239*[2]terrains!X4538+0.58658*[2]terrains!W4538+0.089417*[2]terrains!V4538+0.531633*[2]terrains!U4538+0.337883*[2]terrains!T4538-0.403545*[2]terrains!S4538)</f>
        <v>2.3715155</v>
      </c>
      <c r="K4538" s="140" t="n">
        <f aca="false">IF([2]terrains!I4538=0,[2]terrains!J4538,[2]terrains!I4538)</f>
        <v>2.3715155</v>
      </c>
      <c r="L4538" s="63" t="n">
        <v>2.5</v>
      </c>
      <c r="M4538" s="63" t="n">
        <v>2</v>
      </c>
      <c r="N4538" s="63" t="n">
        <v>4</v>
      </c>
      <c r="O4538" s="63" t="s">
        <v>151</v>
      </c>
      <c r="P4538" s="63" t="n">
        <v>2</v>
      </c>
      <c r="Q4538" s="63" t="n">
        <v>2</v>
      </c>
      <c r="R4538" s="63" t="n">
        <v>0</v>
      </c>
      <c r="S4538" s="63" t="n">
        <v>1</v>
      </c>
      <c r="T4538" s="63" t="n">
        <v>0</v>
      </c>
      <c r="U4538" s="63" t="n">
        <v>0</v>
      </c>
      <c r="V4538" s="63" t="n">
        <v>0</v>
      </c>
      <c r="W4538" s="63" t="n">
        <v>0</v>
      </c>
      <c r="X4538" s="63" t="n">
        <v>0</v>
      </c>
      <c r="Y4538" s="63" t="n">
        <f aca="false">IF([2]terrains!L4538&lt;=2.5,1,IF([2]terrains!L4538&lt;=4.5,2,IF([2]terrains!L4538&lt;=6.5,3,4)))</f>
        <v>1</v>
      </c>
      <c r="Z4538" s="63" t="n">
        <f aca="false"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1" t="n">
        <f aca="false">[2]terrains!Z4538*[2]terrains!F4538</f>
        <v>198558.8338752</v>
      </c>
    </row>
    <row r="4539" customFormat="false" ht="14.4" hidden="false" customHeight="false" outlineLevel="0" collapsed="false">
      <c r="A4539" s="132" t="n">
        <v>4538</v>
      </c>
      <c r="B4539" s="63" t="n">
        <v>295854.806358</v>
      </c>
      <c r="C4539" s="63" t="n">
        <v>5036213.23671</v>
      </c>
      <c r="D4539" s="63" t="s">
        <v>4136</v>
      </c>
      <c r="E4539" s="142" t="n">
        <v>288</v>
      </c>
      <c r="F4539" s="139" t="n">
        <f aca="false">[2]terrains!E4539*10.76391</f>
        <v>3100.00608</v>
      </c>
      <c r="G4539" s="63" t="s">
        <v>184</v>
      </c>
      <c r="H4539" s="63" t="n">
        <v>0</v>
      </c>
      <c r="I4539" s="63" t="n">
        <v>0</v>
      </c>
      <c r="J4539" s="63" t="n">
        <f aca="false"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40" t="n">
        <f aca="false">IF([2]terrains!I4539=0,[2]terrains!J4539,[2]terrains!I4539)</f>
        <v>2.479425</v>
      </c>
      <c r="L4539" s="63" t="n">
        <v>2</v>
      </c>
      <c r="M4539" s="63" t="n">
        <v>2</v>
      </c>
      <c r="N4539" s="63" t="n">
        <v>3</v>
      </c>
      <c r="O4539" s="63" t="s">
        <v>152</v>
      </c>
      <c r="P4539" s="63" t="n">
        <v>2</v>
      </c>
      <c r="Q4539" s="63" t="n">
        <v>2</v>
      </c>
      <c r="R4539" s="63" t="n">
        <v>0</v>
      </c>
      <c r="S4539" s="63" t="n">
        <v>0</v>
      </c>
      <c r="T4539" s="63" t="n">
        <v>1</v>
      </c>
      <c r="U4539" s="63" t="n">
        <v>0</v>
      </c>
      <c r="V4539" s="63" t="n">
        <v>0</v>
      </c>
      <c r="W4539" s="63" t="n">
        <v>0</v>
      </c>
      <c r="X4539" s="63" t="n">
        <v>0</v>
      </c>
      <c r="Y4539" s="63" t="n">
        <f aca="false">IF([2]terrains!L4539&lt;=2.5,1,IF([2]terrains!L4539&lt;=4.5,2,IF([2]terrains!L4539&lt;=6.5,3,4)))</f>
        <v>1</v>
      </c>
      <c r="Z4539" s="63" t="n">
        <f aca="false"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1" t="n">
        <f aca="false">[2]terrains!Z4539*[2]terrains!F4539</f>
        <v>263500.5168</v>
      </c>
    </row>
    <row r="4540" customFormat="false" ht="14.4" hidden="false" customHeight="false" outlineLevel="0" collapsed="false">
      <c r="A4540" s="132" t="n">
        <v>4539</v>
      </c>
      <c r="B4540" s="63" t="n">
        <v>278958.174322</v>
      </c>
      <c r="C4540" s="63" t="n">
        <v>5041773.70865</v>
      </c>
      <c r="D4540" s="63" t="s">
        <v>4137</v>
      </c>
      <c r="E4540" s="142" t="n">
        <v>287.8</v>
      </c>
      <c r="F4540" s="139" t="n">
        <f aca="false">[2]terrains!E4540*10.76391</f>
        <v>3097.853298</v>
      </c>
      <c r="G4540" s="63" t="s">
        <v>237</v>
      </c>
      <c r="H4540" s="63" t="n">
        <v>0.2</v>
      </c>
      <c r="I4540" s="63" t="n">
        <v>3</v>
      </c>
      <c r="J4540" s="63" t="n">
        <f aca="false">IF([2]terrains!L4540=13.5,IF([2]terrains!X4540=1,12,9),-0.392532+1.267037*[2]terrains!L4540+0.472239*[2]terrains!X4540+0.58658*[2]terrains!W4540+0.089417*[2]terrains!V4540+0.531633*[2]terrains!U4540+0.337883*[2]terrains!T4540-0.403545*[2]terrains!S4540)</f>
        <v>4.0420975</v>
      </c>
      <c r="K4540" s="140" t="n">
        <f aca="false">IF([2]terrains!I4540=0,[2]terrains!J4540,[2]terrains!I4540)</f>
        <v>3</v>
      </c>
      <c r="L4540" s="63" t="n">
        <v>3.5</v>
      </c>
      <c r="M4540" s="63" t="n">
        <v>1</v>
      </c>
      <c r="N4540" s="63" t="n">
        <v>10</v>
      </c>
      <c r="O4540" s="63" t="s">
        <v>150</v>
      </c>
      <c r="P4540" s="63" t="n">
        <v>2</v>
      </c>
      <c r="Q4540" s="63" t="n">
        <v>1.5</v>
      </c>
      <c r="R4540" s="63" t="n">
        <v>1</v>
      </c>
      <c r="S4540" s="63" t="n">
        <v>0</v>
      </c>
      <c r="T4540" s="63" t="n">
        <v>0</v>
      </c>
      <c r="U4540" s="63" t="n">
        <v>0</v>
      </c>
      <c r="V4540" s="63" t="n">
        <v>0</v>
      </c>
      <c r="W4540" s="63" t="n">
        <v>0</v>
      </c>
      <c r="X4540" s="63" t="n">
        <v>0</v>
      </c>
      <c r="Y4540" s="63" t="n">
        <f aca="false">IF([2]terrains!L4540&lt;=2.5,1,IF([2]terrains!L4540&lt;=4.5,2,IF([2]terrains!L4540&lt;=6.5,3,4)))</f>
        <v>2</v>
      </c>
      <c r="Z4540" s="63" t="n">
        <f aca="false"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1" t="n">
        <f aca="false">[2]terrains!Z4540*[2]terrains!F4540</f>
        <v>108424.86543</v>
      </c>
    </row>
    <row r="4541" customFormat="false" ht="14.4" hidden="false" customHeight="false" outlineLevel="0" collapsed="false">
      <c r="A4541" s="132" t="n">
        <v>4540</v>
      </c>
      <c r="B4541" s="63" t="n">
        <v>297683.964601</v>
      </c>
      <c r="C4541" s="63" t="n">
        <v>5037459.12572</v>
      </c>
      <c r="D4541" s="63" t="s">
        <v>4138</v>
      </c>
      <c r="E4541" s="142" t="n">
        <v>287.1</v>
      </c>
      <c r="F4541" s="139" t="n">
        <f aca="false">[2]terrains!E4541*10.76391</f>
        <v>3090.318561</v>
      </c>
      <c r="G4541" s="63" t="s">
        <v>350</v>
      </c>
      <c r="H4541" s="63" t="n">
        <v>0</v>
      </c>
      <c r="I4541" s="63" t="n">
        <v>0</v>
      </c>
      <c r="J4541" s="63" t="n">
        <f aca="false">IF([2]terrains!L4541=13.5,IF([2]terrains!X4541=1,12,9),-0.392532+1.267037*[2]terrains!L4541+0.472239*[2]terrains!X4541+0.58658*[2]terrains!W4541+0.089417*[2]terrains!V4541+0.531633*[2]terrains!U4541+0.337883*[2]terrains!T4541-0.403545*[2]terrains!S4541)</f>
        <v>3.1129435</v>
      </c>
      <c r="K4541" s="140" t="n">
        <f aca="false">IF([2]terrains!I4541=0,[2]terrains!J4541,[2]terrains!I4541)</f>
        <v>3.1129435</v>
      </c>
      <c r="L4541" s="63" t="n">
        <v>2.5</v>
      </c>
      <c r="M4541" s="63" t="n">
        <v>2</v>
      </c>
      <c r="N4541" s="63" t="n">
        <v>4</v>
      </c>
      <c r="O4541" s="63" t="s">
        <v>152</v>
      </c>
      <c r="P4541" s="63" t="n">
        <v>2</v>
      </c>
      <c r="Q4541" s="63" t="n">
        <v>1.5</v>
      </c>
      <c r="R4541" s="63" t="n">
        <v>0</v>
      </c>
      <c r="S4541" s="63" t="n">
        <v>0</v>
      </c>
      <c r="T4541" s="63" t="n">
        <v>1</v>
      </c>
      <c r="U4541" s="63" t="n">
        <v>0</v>
      </c>
      <c r="V4541" s="63" t="n">
        <v>0</v>
      </c>
      <c r="W4541" s="63" t="n">
        <v>0</v>
      </c>
      <c r="X4541" s="63" t="n">
        <v>0</v>
      </c>
      <c r="Y4541" s="63" t="n">
        <f aca="false">IF([2]terrains!L4541&lt;=2.5,1,IF([2]terrains!L4541&lt;=4.5,2,IF([2]terrains!L4541&lt;=6.5,3,4)))</f>
        <v>1</v>
      </c>
      <c r="Z4541" s="63" t="n">
        <f aca="false"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1" t="n">
        <f aca="false">[2]terrains!Z4541*[2]terrains!F4541</f>
        <v>262677.077685</v>
      </c>
    </row>
    <row r="4542" customFormat="false" ht="14.4" hidden="false" customHeight="false" outlineLevel="0" collapsed="false">
      <c r="A4542" s="132" t="n">
        <v>4541</v>
      </c>
      <c r="B4542" s="63" t="n">
        <v>299446.432805</v>
      </c>
      <c r="C4542" s="63" t="n">
        <v>5038643.31823</v>
      </c>
      <c r="D4542" s="63" t="s">
        <v>4139</v>
      </c>
      <c r="E4542" s="142" t="n">
        <v>286.1</v>
      </c>
      <c r="F4542" s="139" t="n">
        <f aca="false">[2]terrains!E4542*10.76391</f>
        <v>3079.554651</v>
      </c>
      <c r="G4542" s="63" t="s">
        <v>284</v>
      </c>
      <c r="H4542" s="63" t="n">
        <v>2</v>
      </c>
      <c r="I4542" s="63" t="n">
        <v>6</v>
      </c>
      <c r="J4542" s="63" t="n">
        <f aca="false">IF([2]terrains!L4542=13.5,IF([2]terrains!X4542=1,12,9),-0.392532+1.267037*[2]terrains!L4542+0.472239*[2]terrains!X4542+0.58658*[2]terrains!W4542+0.089417*[2]terrains!V4542+0.531633*[2]terrains!U4542+0.337883*[2]terrains!T4542-0.403545*[2]terrains!S4542)</f>
        <v>3.880818</v>
      </c>
      <c r="K4542" s="140" t="n">
        <f aca="false">IF([2]terrains!I4542=0,[2]terrains!J4542,[2]terrains!I4542)</f>
        <v>6</v>
      </c>
      <c r="L4542" s="63" t="n">
        <v>3</v>
      </c>
      <c r="M4542" s="63" t="n">
        <v>2</v>
      </c>
      <c r="N4542" s="63" t="n">
        <v>8</v>
      </c>
      <c r="O4542" s="63" t="s">
        <v>156</v>
      </c>
      <c r="P4542" s="63" t="n">
        <v>2</v>
      </c>
      <c r="Q4542" s="63" t="n">
        <v>2</v>
      </c>
      <c r="R4542" s="63" t="n">
        <v>0</v>
      </c>
      <c r="S4542" s="63" t="n">
        <v>0</v>
      </c>
      <c r="T4542" s="63" t="n">
        <v>0</v>
      </c>
      <c r="U4542" s="63" t="n">
        <v>0</v>
      </c>
      <c r="V4542" s="63" t="n">
        <v>0</v>
      </c>
      <c r="W4542" s="63" t="n">
        <v>0</v>
      </c>
      <c r="X4542" s="63" t="n">
        <v>1</v>
      </c>
      <c r="Y4542" s="63" t="n">
        <f aca="false">IF([2]terrains!L4542&lt;=2.5,1,IF([2]terrains!L4542&lt;=4.5,2,IF([2]terrains!L4542&lt;=6.5,3,4)))</f>
        <v>2</v>
      </c>
      <c r="Z4542" s="63" t="n">
        <f aca="false"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1" t="n">
        <f aca="false">[2]terrains!Z4542*[2]terrains!F4542</f>
        <v>745252.225542</v>
      </c>
    </row>
    <row r="4543" customFormat="false" ht="14.4" hidden="false" customHeight="false" outlineLevel="0" collapsed="false">
      <c r="A4543" s="132" t="n">
        <v>4542</v>
      </c>
      <c r="B4543" s="63" t="n">
        <v>294209.5914</v>
      </c>
      <c r="C4543" s="63" t="n">
        <v>5049898.43725</v>
      </c>
      <c r="D4543" s="63" t="s">
        <v>4140</v>
      </c>
      <c r="E4543" s="142" t="n">
        <v>285.4</v>
      </c>
      <c r="F4543" s="139" t="n">
        <f aca="false">[2]terrains!E4543*10.76391</f>
        <v>3072.019914</v>
      </c>
      <c r="G4543" s="63" t="s">
        <v>275</v>
      </c>
      <c r="H4543" s="63" t="n">
        <v>3</v>
      </c>
      <c r="I4543" s="63" t="n">
        <v>9</v>
      </c>
      <c r="J4543" s="63" t="n">
        <f aca="false">IF([2]terrains!L4543=13.5,IF([2]terrains!X4543=1,12,9),-0.392532+1.267037*[2]terrains!L4543+0.472239*[2]terrains!X4543+0.58658*[2]terrains!W4543+0.089417*[2]terrains!V4543+0.531633*[2]terrains!U4543+0.337883*[2]terrains!T4543-0.403545*[2]terrains!S4543)</f>
        <v>5.539108</v>
      </c>
      <c r="K4543" s="140" t="n">
        <f aca="false">IF([2]terrains!I4543=0,[2]terrains!J4543,[2]terrains!I4543)</f>
        <v>9</v>
      </c>
      <c r="L4543" s="63" t="n">
        <v>5</v>
      </c>
      <c r="M4543" s="63" t="n">
        <v>4</v>
      </c>
      <c r="N4543" s="63" t="n">
        <v>15</v>
      </c>
      <c r="O4543" s="63" t="s">
        <v>151</v>
      </c>
      <c r="P4543" s="63" t="n">
        <v>2</v>
      </c>
      <c r="Q4543" s="63" t="n">
        <v>2</v>
      </c>
      <c r="R4543" s="63" t="n">
        <v>0</v>
      </c>
      <c r="S4543" s="63" t="n">
        <v>1</v>
      </c>
      <c r="T4543" s="63" t="n">
        <v>0</v>
      </c>
      <c r="U4543" s="63" t="n">
        <v>0</v>
      </c>
      <c r="V4543" s="63" t="n">
        <v>0</v>
      </c>
      <c r="W4543" s="63" t="n">
        <v>0</v>
      </c>
      <c r="X4543" s="63" t="n">
        <v>0</v>
      </c>
      <c r="Y4543" s="63" t="n">
        <f aca="false">IF([2]terrains!L4543&lt;=2.5,1,IF([2]terrains!L4543&lt;=4.5,2,IF([2]terrains!L4543&lt;=6.5,3,4)))</f>
        <v>3</v>
      </c>
      <c r="Z4543" s="63" t="n">
        <f aca="false"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1" t="n">
        <f aca="false">[2]terrains!Z4543*[2]terrains!F4543</f>
        <v>196609.274496</v>
      </c>
    </row>
    <row r="4544" customFormat="false" ht="14.4" hidden="false" customHeight="false" outlineLevel="0" collapsed="false">
      <c r="A4544" s="132" t="n">
        <v>4543</v>
      </c>
      <c r="B4544" s="63" t="n">
        <v>294159.040902</v>
      </c>
      <c r="C4544" s="63" t="n">
        <v>5049966.83152</v>
      </c>
      <c r="D4544" s="63" t="s">
        <v>4141</v>
      </c>
      <c r="E4544" s="142" t="n">
        <v>285.4</v>
      </c>
      <c r="F4544" s="139" t="n">
        <f aca="false">[2]terrains!E4544*10.76391</f>
        <v>3072.019914</v>
      </c>
      <c r="G4544" s="63" t="s">
        <v>275</v>
      </c>
      <c r="H4544" s="63" t="n">
        <v>3</v>
      </c>
      <c r="I4544" s="63" t="n">
        <v>9</v>
      </c>
      <c r="J4544" s="63" t="n">
        <f aca="false">IF([2]terrains!L4544=13.5,IF([2]terrains!X4544=1,12,9),-0.392532+1.267037*[2]terrains!L4544+0.472239*[2]terrains!X4544+0.58658*[2]terrains!W4544+0.089417*[2]terrains!V4544+0.531633*[2]terrains!U4544+0.337883*[2]terrains!T4544-0.403545*[2]terrains!S4544)</f>
        <v>5.539108</v>
      </c>
      <c r="K4544" s="140" t="n">
        <f aca="false">IF([2]terrains!I4544=0,[2]terrains!J4544,[2]terrains!I4544)</f>
        <v>9</v>
      </c>
      <c r="L4544" s="63" t="n">
        <v>5</v>
      </c>
      <c r="M4544" s="63" t="n">
        <v>4</v>
      </c>
      <c r="N4544" s="63" t="n">
        <v>15</v>
      </c>
      <c r="O4544" s="63" t="s">
        <v>151</v>
      </c>
      <c r="P4544" s="63" t="n">
        <v>2</v>
      </c>
      <c r="Q4544" s="63" t="n">
        <v>2</v>
      </c>
      <c r="R4544" s="63" t="n">
        <v>0</v>
      </c>
      <c r="S4544" s="63" t="n">
        <v>1</v>
      </c>
      <c r="T4544" s="63" t="n">
        <v>0</v>
      </c>
      <c r="U4544" s="63" t="n">
        <v>0</v>
      </c>
      <c r="V4544" s="63" t="n">
        <v>0</v>
      </c>
      <c r="W4544" s="63" t="n">
        <v>0</v>
      </c>
      <c r="X4544" s="63" t="n">
        <v>0</v>
      </c>
      <c r="Y4544" s="63" t="n">
        <f aca="false">IF([2]terrains!L4544&lt;=2.5,1,IF([2]terrains!L4544&lt;=4.5,2,IF([2]terrains!L4544&lt;=6.5,3,4)))</f>
        <v>3</v>
      </c>
      <c r="Z4544" s="63" t="n">
        <f aca="false"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1" t="n">
        <f aca="false">[2]terrains!Z4544*[2]terrains!F4544</f>
        <v>196609.274496</v>
      </c>
    </row>
    <row r="4545" customFormat="false" ht="14.4" hidden="false" customHeight="false" outlineLevel="0" collapsed="false">
      <c r="A4545" s="132" t="n">
        <v>4544</v>
      </c>
      <c r="B4545" s="63" t="n">
        <v>301753.235759</v>
      </c>
      <c r="C4545" s="63" t="n">
        <v>5046594.47298</v>
      </c>
      <c r="D4545" s="63" t="s">
        <v>4142</v>
      </c>
      <c r="E4545" s="142" t="n">
        <v>284.9</v>
      </c>
      <c r="F4545" s="139" t="n">
        <f aca="false">[2]terrains!E4545*10.76391</f>
        <v>3066.637959</v>
      </c>
      <c r="G4545" s="63" t="s">
        <v>224</v>
      </c>
      <c r="H4545" s="63" t="n">
        <v>0</v>
      </c>
      <c r="I4545" s="63" t="n">
        <v>0</v>
      </c>
      <c r="J4545" s="63" t="n">
        <f aca="false">IF([2]terrains!L4545=13.5,IF([2]terrains!X4545=1,12,9),-0.392532+1.267037*[2]terrains!L4545+0.472239*[2]terrains!X4545+0.58658*[2]terrains!W4545+0.089417*[2]terrains!V4545+0.531633*[2]terrains!U4545+0.337883*[2]terrains!T4545-0.403545*[2]terrains!S4545)</f>
        <v>3.746462</v>
      </c>
      <c r="K4545" s="140" t="n">
        <f aca="false">IF([2]terrains!I4545=0,[2]terrains!J4545,[2]terrains!I4545)</f>
        <v>3.746462</v>
      </c>
      <c r="L4545" s="63" t="n">
        <v>3</v>
      </c>
      <c r="M4545" s="63" t="n">
        <v>2</v>
      </c>
      <c r="N4545" s="63" t="n">
        <v>6</v>
      </c>
      <c r="O4545" s="63" t="s">
        <v>152</v>
      </c>
      <c r="P4545" s="63" t="n">
        <v>2</v>
      </c>
      <c r="Q4545" s="63" t="n">
        <v>2</v>
      </c>
      <c r="R4545" s="63" t="n">
        <v>0</v>
      </c>
      <c r="S4545" s="63" t="n">
        <v>0</v>
      </c>
      <c r="T4545" s="63" t="n">
        <v>1</v>
      </c>
      <c r="U4545" s="63" t="n">
        <v>0</v>
      </c>
      <c r="V4545" s="63" t="n">
        <v>0</v>
      </c>
      <c r="W4545" s="63" t="n">
        <v>0</v>
      </c>
      <c r="X4545" s="63" t="n">
        <v>0</v>
      </c>
      <c r="Y4545" s="63" t="n">
        <f aca="false">IF([2]terrains!L4545&lt;=2.5,1,IF([2]terrains!L4545&lt;=4.5,2,IF([2]terrains!L4545&lt;=6.5,3,4)))</f>
        <v>2</v>
      </c>
      <c r="Z4545" s="63" t="n">
        <f aca="false"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1" t="n">
        <f aca="false">[2]terrains!Z4545*[2]terrains!F4545</f>
        <v>318930.347736</v>
      </c>
    </row>
    <row r="4546" customFormat="false" ht="14.4" hidden="false" customHeight="false" outlineLevel="0" collapsed="false">
      <c r="A4546" s="132" t="n">
        <v>4545</v>
      </c>
      <c r="B4546" s="63" t="n">
        <v>288417.45386</v>
      </c>
      <c r="C4546" s="63" t="n">
        <v>5041983.99979</v>
      </c>
      <c r="D4546" s="63" t="s">
        <v>4143</v>
      </c>
      <c r="E4546" s="142" t="n">
        <v>284.7</v>
      </c>
      <c r="F4546" s="139" t="n">
        <f aca="false">[2]terrains!E4546*10.76391</f>
        <v>3064.485177</v>
      </c>
      <c r="G4546" s="63" t="s">
        <v>173</v>
      </c>
      <c r="H4546" s="63" t="n">
        <v>0</v>
      </c>
      <c r="I4546" s="63" t="n">
        <v>0</v>
      </c>
      <c r="J4546" s="63" t="n">
        <f aca="false">IF([2]terrains!L4546=13.5,IF([2]terrains!X4546=1,12,9),-0.392532+1.267037*[2]terrains!L4546+0.472239*[2]terrains!X4546+0.58658*[2]terrains!W4546+0.089417*[2]terrains!V4546+0.531633*[2]terrains!U4546+0.337883*[2]terrains!T4546-0.403545*[2]terrains!S4546)</f>
        <v>3.1129435</v>
      </c>
      <c r="K4546" s="140" t="n">
        <f aca="false">IF([2]terrains!I4546=0,[2]terrains!J4546,[2]terrains!I4546)</f>
        <v>3.1129435</v>
      </c>
      <c r="L4546" s="63" t="n">
        <v>2.5</v>
      </c>
      <c r="M4546" s="63" t="n">
        <v>2</v>
      </c>
      <c r="N4546" s="63" t="n">
        <v>6</v>
      </c>
      <c r="O4546" s="63" t="s">
        <v>152</v>
      </c>
      <c r="P4546" s="63" t="n">
        <v>2</v>
      </c>
      <c r="Q4546" s="63" t="n">
        <v>1.5</v>
      </c>
      <c r="R4546" s="63" t="n">
        <v>0</v>
      </c>
      <c r="S4546" s="63" t="n">
        <v>0</v>
      </c>
      <c r="T4546" s="63" t="n">
        <v>1</v>
      </c>
      <c r="U4546" s="63" t="n">
        <v>0</v>
      </c>
      <c r="V4546" s="63" t="n">
        <v>0</v>
      </c>
      <c r="W4546" s="63" t="n">
        <v>0</v>
      </c>
      <c r="X4546" s="63" t="n">
        <v>0</v>
      </c>
      <c r="Y4546" s="63" t="n">
        <f aca="false">IF([2]terrains!L4546&lt;=2.5,1,IF([2]terrains!L4546&lt;=4.5,2,IF([2]terrains!L4546&lt;=6.5,3,4)))</f>
        <v>1</v>
      </c>
      <c r="Z4546" s="63" t="n">
        <f aca="false"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1" t="n">
        <f aca="false">[2]terrains!Z4546*[2]terrains!F4546</f>
        <v>260481.240045</v>
      </c>
    </row>
    <row r="4547" customFormat="false" ht="14.4" hidden="false" customHeight="false" outlineLevel="0" collapsed="false">
      <c r="A4547" s="132" t="n">
        <v>4546</v>
      </c>
      <c r="B4547" s="63" t="n">
        <v>297739.7522</v>
      </c>
      <c r="C4547" s="63" t="n">
        <v>5037418.341</v>
      </c>
      <c r="D4547" s="63" t="s">
        <v>4144</v>
      </c>
      <c r="E4547" s="142" t="n">
        <v>283.8</v>
      </c>
      <c r="F4547" s="139" t="n">
        <f aca="false">[2]terrains!E4547*10.76391</f>
        <v>3054.797658</v>
      </c>
      <c r="G4547" s="63" t="s">
        <v>350</v>
      </c>
      <c r="H4547" s="63" t="n">
        <v>0</v>
      </c>
      <c r="I4547" s="63" t="n">
        <v>0</v>
      </c>
      <c r="J4547" s="63" t="n">
        <f aca="false">IF([2]terrains!L4547=13.5,IF([2]terrains!X4547=1,12,9),-0.392532+1.267037*[2]terrains!L4547+0.472239*[2]terrains!X4547+0.58658*[2]terrains!W4547+0.089417*[2]terrains!V4547+0.531633*[2]terrains!U4547+0.337883*[2]terrains!T4547-0.403545*[2]terrains!S4547)</f>
        <v>3.1129435</v>
      </c>
      <c r="K4547" s="140" t="n">
        <f aca="false">IF([2]terrains!I4547=0,[2]terrains!J4547,[2]terrains!I4547)</f>
        <v>3.1129435</v>
      </c>
      <c r="L4547" s="63" t="n">
        <v>2.5</v>
      </c>
      <c r="M4547" s="63" t="n">
        <v>2</v>
      </c>
      <c r="N4547" s="63" t="n">
        <v>4</v>
      </c>
      <c r="O4547" s="63" t="s">
        <v>152</v>
      </c>
      <c r="P4547" s="63" t="n">
        <v>2</v>
      </c>
      <c r="Q4547" s="63" t="n">
        <v>1.5</v>
      </c>
      <c r="R4547" s="63" t="n">
        <v>0</v>
      </c>
      <c r="S4547" s="63" t="n">
        <v>0</v>
      </c>
      <c r="T4547" s="63" t="n">
        <v>1</v>
      </c>
      <c r="U4547" s="63" t="n">
        <v>0</v>
      </c>
      <c r="V4547" s="63" t="n">
        <v>0</v>
      </c>
      <c r="W4547" s="63" t="n">
        <v>0</v>
      </c>
      <c r="X4547" s="63" t="n">
        <v>0</v>
      </c>
      <c r="Y4547" s="63" t="n">
        <f aca="false">IF([2]terrains!L4547&lt;=2.5,1,IF([2]terrains!L4547&lt;=4.5,2,IF([2]terrains!L4547&lt;=6.5,3,4)))</f>
        <v>1</v>
      </c>
      <c r="Z4547" s="63" t="n">
        <f aca="false"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1" t="n">
        <f aca="false">[2]terrains!Z4547*[2]terrains!F4547</f>
        <v>259657.80093</v>
      </c>
    </row>
    <row r="4548" customFormat="false" ht="14.4" hidden="false" customHeight="false" outlineLevel="0" collapsed="false">
      <c r="A4548" s="132" t="n">
        <v>4547</v>
      </c>
      <c r="B4548" s="63" t="n">
        <v>298741.007855</v>
      </c>
      <c r="C4548" s="63" t="n">
        <v>5041901.34147</v>
      </c>
      <c r="D4548" s="63" t="s">
        <v>4145</v>
      </c>
      <c r="E4548" s="142" t="n">
        <v>283.6</v>
      </c>
      <c r="F4548" s="139" t="n">
        <f aca="false">[2]terrains!E4548*10.76391</f>
        <v>3052.644876</v>
      </c>
      <c r="G4548" s="63" t="s">
        <v>207</v>
      </c>
      <c r="H4548" s="63" t="n">
        <v>0</v>
      </c>
      <c r="I4548" s="63" t="n">
        <v>0</v>
      </c>
      <c r="J4548" s="63" t="n">
        <f aca="false"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40" t="n">
        <f aca="false">IF([2]terrains!I4548=0,[2]terrains!J4548,[2]terrains!I4548)</f>
        <v>3.2472995</v>
      </c>
      <c r="L4548" s="63" t="n">
        <v>2.5</v>
      </c>
      <c r="M4548" s="63" t="n">
        <v>2</v>
      </c>
      <c r="N4548" s="63" t="n">
        <v>4</v>
      </c>
      <c r="O4548" s="63" t="s">
        <v>156</v>
      </c>
      <c r="P4548" s="63" t="n">
        <v>2</v>
      </c>
      <c r="Q4548" s="63" t="n">
        <v>2.5</v>
      </c>
      <c r="R4548" s="63" t="n">
        <v>0</v>
      </c>
      <c r="S4548" s="63" t="n">
        <v>0</v>
      </c>
      <c r="T4548" s="63" t="n">
        <v>0</v>
      </c>
      <c r="U4548" s="63" t="n">
        <v>0</v>
      </c>
      <c r="V4548" s="63" t="n">
        <v>0</v>
      </c>
      <c r="W4548" s="63" t="n">
        <v>0</v>
      </c>
      <c r="X4548" s="63" t="n">
        <v>1</v>
      </c>
      <c r="Y4548" s="63" t="n">
        <f aca="false">IF([2]terrains!L4548&lt;=2.5,1,IF([2]terrains!L4548&lt;=4.5,2,IF([2]terrains!L4548&lt;=6.5,3,4)))</f>
        <v>1</v>
      </c>
      <c r="Z4548" s="63" t="n">
        <f aca="false"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1" t="n">
        <f aca="false">[2]terrains!Z4548*[2]terrains!F4548</f>
        <v>580002.52644</v>
      </c>
    </row>
    <row r="4549" customFormat="false" ht="14.4" hidden="false" customHeight="false" outlineLevel="0" collapsed="false">
      <c r="A4549" s="132" t="n">
        <v>4548</v>
      </c>
      <c r="B4549" s="63" t="n">
        <v>291647.0953</v>
      </c>
      <c r="C4549" s="63" t="n">
        <v>5046384.12</v>
      </c>
      <c r="D4549" s="63" t="s">
        <v>4146</v>
      </c>
      <c r="E4549" s="142" t="n">
        <v>283.4</v>
      </c>
      <c r="F4549" s="139" t="n">
        <f aca="false">[2]terrains!E4549*10.76391</f>
        <v>3050.492094</v>
      </c>
      <c r="G4549" s="63" t="s">
        <v>489</v>
      </c>
      <c r="H4549" s="63" t="n">
        <v>0</v>
      </c>
      <c r="I4549" s="63" t="n">
        <v>0</v>
      </c>
      <c r="J4549" s="63" t="n">
        <f aca="false"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40" t="n">
        <f aca="false">IF([2]terrains!I4549=0,[2]terrains!J4549,[2]terrains!I4549)</f>
        <v>2.479425</v>
      </c>
      <c r="L4549" s="63" t="n">
        <v>2</v>
      </c>
      <c r="M4549" s="63" t="n">
        <v>1</v>
      </c>
      <c r="N4549" s="63" t="n">
        <v>3</v>
      </c>
      <c r="O4549" s="63" t="s">
        <v>152</v>
      </c>
      <c r="P4549" s="63" t="n">
        <v>2</v>
      </c>
      <c r="Q4549" s="63" t="n">
        <v>2.5</v>
      </c>
      <c r="R4549" s="63" t="n">
        <v>0</v>
      </c>
      <c r="S4549" s="63" t="n">
        <v>0</v>
      </c>
      <c r="T4549" s="63" t="n">
        <v>1</v>
      </c>
      <c r="U4549" s="63" t="n">
        <v>0</v>
      </c>
      <c r="V4549" s="63" t="n">
        <v>0</v>
      </c>
      <c r="W4549" s="63" t="n">
        <v>0</v>
      </c>
      <c r="X4549" s="63" t="n">
        <v>0</v>
      </c>
      <c r="Y4549" s="63" t="n">
        <f aca="false">IF([2]terrains!L4549&lt;=2.5,1,IF([2]terrains!L4549&lt;=4.5,2,IF([2]terrains!L4549&lt;=6.5,3,4)))</f>
        <v>1</v>
      </c>
      <c r="Z4549" s="63" t="n">
        <f aca="false"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1" t="n">
        <f aca="false">[2]terrains!Z4549*[2]terrains!F4549</f>
        <v>259291.82799</v>
      </c>
    </row>
    <row r="4550" customFormat="false" ht="14.4" hidden="false" customHeight="false" outlineLevel="0" collapsed="false">
      <c r="A4550" s="132" t="n">
        <v>4549</v>
      </c>
      <c r="B4550" s="63" t="n">
        <v>299683.825978</v>
      </c>
      <c r="C4550" s="63" t="n">
        <v>5040732.18609</v>
      </c>
      <c r="D4550" s="63" t="s">
        <v>4147</v>
      </c>
      <c r="E4550" s="142" t="n">
        <v>283.3</v>
      </c>
      <c r="F4550" s="139" t="n">
        <f aca="false">[2]terrains!E4550*10.76391</f>
        <v>3049.415703</v>
      </c>
      <c r="G4550" s="63" t="s">
        <v>462</v>
      </c>
      <c r="H4550" s="63" t="n">
        <v>0</v>
      </c>
      <c r="I4550" s="63" t="n">
        <v>12</v>
      </c>
      <c r="J4550" s="63" t="n">
        <f aca="false"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40" t="n">
        <f aca="false">IF([2]terrains!I4550=0,[2]terrains!J4550,[2]terrains!I4550)</f>
        <v>12</v>
      </c>
      <c r="L4550" s="63" t="n">
        <v>13.5</v>
      </c>
      <c r="M4550" s="63" t="n">
        <v>0</v>
      </c>
      <c r="N4550" s="63" t="n">
        <v>0</v>
      </c>
      <c r="O4550" s="63" t="s">
        <v>156</v>
      </c>
      <c r="P4550" s="63" t="n">
        <v>0</v>
      </c>
      <c r="Q4550" s="63" t="n">
        <v>0</v>
      </c>
      <c r="R4550" s="63" t="n">
        <v>0</v>
      </c>
      <c r="S4550" s="63" t="n">
        <v>0</v>
      </c>
      <c r="T4550" s="63" t="n">
        <v>0</v>
      </c>
      <c r="U4550" s="63" t="n">
        <v>0</v>
      </c>
      <c r="V4550" s="63" t="n">
        <v>0</v>
      </c>
      <c r="W4550" s="63" t="n">
        <v>0</v>
      </c>
      <c r="X4550" s="63" t="n">
        <v>1</v>
      </c>
      <c r="Y4550" s="63" t="n">
        <f aca="false">IF([2]terrains!L4550&lt;=2.5,1,IF([2]terrains!L4550&lt;=4.5,2,IF([2]terrains!L4550&lt;=6.5,3,4)))</f>
        <v>4</v>
      </c>
      <c r="Z4550" s="63" t="n">
        <f aca="false"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1" t="n">
        <f aca="false">[2]terrains!Z4550*[2]terrains!F4550</f>
        <v>2732276.469888</v>
      </c>
    </row>
    <row r="4551" customFormat="false" ht="14.4" hidden="false" customHeight="false" outlineLevel="0" collapsed="false">
      <c r="A4551" s="132" t="n">
        <v>4550</v>
      </c>
      <c r="B4551" s="63" t="n">
        <v>297540.1094</v>
      </c>
      <c r="C4551" s="63" t="n">
        <v>5043030.532</v>
      </c>
      <c r="D4551" s="63" t="s">
        <v>4148</v>
      </c>
      <c r="E4551" s="142" t="n">
        <v>282.3</v>
      </c>
      <c r="F4551" s="139" t="n">
        <f aca="false">[2]terrains!E4551*10.76391</f>
        <v>3038.651793</v>
      </c>
      <c r="G4551" s="63" t="s">
        <v>207</v>
      </c>
      <c r="H4551" s="63" t="n">
        <v>0</v>
      </c>
      <c r="I4551" s="63" t="n">
        <v>0</v>
      </c>
      <c r="J4551" s="63" t="n">
        <f aca="false"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40" t="n">
        <f aca="false">IF([2]terrains!I4551=0,[2]terrains!J4551,[2]terrains!I4551)</f>
        <v>2.8644775</v>
      </c>
      <c r="L4551" s="63" t="n">
        <v>2.5</v>
      </c>
      <c r="M4551" s="63" t="n">
        <v>2</v>
      </c>
      <c r="N4551" s="63" t="n">
        <v>4</v>
      </c>
      <c r="O4551" s="63" t="s">
        <v>154</v>
      </c>
      <c r="P4551" s="63" t="n">
        <v>2</v>
      </c>
      <c r="Q4551" s="63" t="n">
        <v>2.5</v>
      </c>
      <c r="R4551" s="63" t="n">
        <v>0</v>
      </c>
      <c r="S4551" s="63" t="n">
        <v>0</v>
      </c>
      <c r="T4551" s="63" t="n">
        <v>0</v>
      </c>
      <c r="U4551" s="63" t="n">
        <v>0</v>
      </c>
      <c r="V4551" s="63" t="n">
        <v>1</v>
      </c>
      <c r="W4551" s="63" t="n">
        <v>0</v>
      </c>
      <c r="X4551" s="63" t="n">
        <v>0</v>
      </c>
      <c r="Y4551" s="63" t="n">
        <f aca="false">IF([2]terrains!L4551&lt;=2.5,1,IF([2]terrains!L4551&lt;=4.5,2,IF([2]terrains!L4551&lt;=6.5,3,4)))</f>
        <v>1</v>
      </c>
      <c r="Z4551" s="63" t="n">
        <f aca="false"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1" t="n">
        <f aca="false">[2]terrains!Z4551*[2]terrains!F4551</f>
        <v>443643.161778</v>
      </c>
    </row>
    <row r="4552" customFormat="false" ht="14.4" hidden="false" customHeight="false" outlineLevel="0" collapsed="false">
      <c r="A4552" s="132" t="n">
        <v>4551</v>
      </c>
      <c r="B4552" s="63" t="n">
        <v>301944.373861</v>
      </c>
      <c r="C4552" s="63" t="n">
        <v>5058964.4</v>
      </c>
      <c r="D4552" s="63" t="s">
        <v>4149</v>
      </c>
      <c r="E4552" s="142" t="n">
        <v>282.1</v>
      </c>
      <c r="F4552" s="139" t="n">
        <f aca="false">[2]terrains!E4552*10.76391</f>
        <v>3036.499011</v>
      </c>
      <c r="G4552" s="63" t="s">
        <v>303</v>
      </c>
      <c r="H4552" s="63" t="n">
        <v>0</v>
      </c>
      <c r="I4552" s="63" t="n">
        <v>0</v>
      </c>
      <c r="J4552" s="63" t="n">
        <f aca="false">IF([2]terrains!L4552=13.5,IF([2]terrains!X4552=1,12,9),-0.392532+1.267037*[2]terrains!L4552+0.472239*[2]terrains!X4552+0.58658*[2]terrains!W4552+0.089417*[2]terrains!V4552+0.531633*[2]terrains!U4552+0.337883*[2]terrains!T4552-0.403545*[2]terrains!S4552)</f>
        <v>2.7750605</v>
      </c>
      <c r="K4552" s="140" t="n">
        <f aca="false">IF([2]terrains!I4552=0,[2]terrains!J4552,[2]terrains!I4552)</f>
        <v>2.7750605</v>
      </c>
      <c r="L4552" s="63" t="n">
        <v>2.5</v>
      </c>
      <c r="M4552" s="63" t="n">
        <v>0</v>
      </c>
      <c r="N4552" s="63" t="n">
        <v>0</v>
      </c>
      <c r="O4552" s="63" t="s">
        <v>150</v>
      </c>
      <c r="P4552" s="63" t="n">
        <v>0</v>
      </c>
      <c r="Q4552" s="63" t="n">
        <v>0</v>
      </c>
      <c r="R4552" s="63" t="n">
        <v>1</v>
      </c>
      <c r="S4552" s="63" t="n">
        <v>0</v>
      </c>
      <c r="T4552" s="63" t="n">
        <v>0</v>
      </c>
      <c r="U4552" s="63" t="n">
        <v>0</v>
      </c>
      <c r="V4552" s="63" t="n">
        <v>0</v>
      </c>
      <c r="W4552" s="63" t="n">
        <v>0</v>
      </c>
      <c r="X4552" s="63" t="n">
        <v>0</v>
      </c>
      <c r="Y4552" s="63" t="n">
        <f aca="false">IF([2]terrains!L4552&lt;=2.5,1,IF([2]terrains!L4552&lt;=4.5,2,IF([2]terrains!L4552&lt;=6.5,3,4)))</f>
        <v>1</v>
      </c>
      <c r="Z4552" s="63" t="n">
        <f aca="false"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1" t="n">
        <f aca="false">[2]terrains!Z4552*[2]terrains!F4552</f>
        <v>106277.465385</v>
      </c>
    </row>
    <row r="4553" customFormat="false" ht="14.4" hidden="false" customHeight="false" outlineLevel="0" collapsed="false">
      <c r="A4553" s="132" t="n">
        <v>4552</v>
      </c>
      <c r="B4553" s="63" t="n">
        <v>280130.400533</v>
      </c>
      <c r="C4553" s="63" t="n">
        <v>5040364.49745</v>
      </c>
      <c r="D4553" s="63" t="s">
        <v>4150</v>
      </c>
      <c r="E4553" s="142" t="n">
        <v>281.5</v>
      </c>
      <c r="F4553" s="139" t="n">
        <f aca="false">[2]terrains!E4553*10.76391</f>
        <v>3030.040665</v>
      </c>
      <c r="G4553" s="63" t="s">
        <v>338</v>
      </c>
      <c r="H4553" s="63" t="n">
        <v>0</v>
      </c>
      <c r="I4553" s="63" t="n">
        <v>0</v>
      </c>
      <c r="J4553" s="63" t="n">
        <f aca="false">IF([2]terrains!L4553=13.5,IF([2]terrains!X4553=1,12,9),-0.392532+1.267037*[2]terrains!L4553+0.472239*[2]terrains!X4553+0.58658*[2]terrains!W4553+0.089417*[2]terrains!V4553+0.531633*[2]terrains!U4553+0.337883*[2]terrains!T4553-0.403545*[2]terrains!S4553)</f>
        <v>3.408579</v>
      </c>
      <c r="K4553" s="140" t="n">
        <f aca="false">IF([2]terrains!I4553=0,[2]terrains!J4553,[2]terrains!I4553)</f>
        <v>3.408579</v>
      </c>
      <c r="L4553" s="63" t="n">
        <v>3</v>
      </c>
      <c r="M4553" s="63" t="n">
        <v>1</v>
      </c>
      <c r="N4553" s="63" t="n">
        <v>8</v>
      </c>
      <c r="O4553" s="63" t="s">
        <v>150</v>
      </c>
      <c r="P4553" s="63" t="n">
        <v>2</v>
      </c>
      <c r="Q4553" s="63" t="n">
        <v>1.5</v>
      </c>
      <c r="R4553" s="63" t="n">
        <v>1</v>
      </c>
      <c r="S4553" s="63" t="n">
        <v>0</v>
      </c>
      <c r="T4553" s="63" t="n">
        <v>0</v>
      </c>
      <c r="U4553" s="63" t="n">
        <v>0</v>
      </c>
      <c r="V4553" s="63" t="n">
        <v>0</v>
      </c>
      <c r="W4553" s="63" t="n">
        <v>0</v>
      </c>
      <c r="X4553" s="63" t="n">
        <v>0</v>
      </c>
      <c r="Y4553" s="63" t="n">
        <f aca="false">IF([2]terrains!L4553&lt;=2.5,1,IF([2]terrains!L4553&lt;=4.5,2,IF([2]terrains!L4553&lt;=6.5,3,4)))</f>
        <v>2</v>
      </c>
      <c r="Z4553" s="63" t="n">
        <f aca="false"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1" t="n">
        <f aca="false">[2]terrains!Z4553*[2]terrains!F4553</f>
        <v>106051.423275</v>
      </c>
    </row>
    <row r="4554" customFormat="false" ht="14.4" hidden="false" customHeight="false" outlineLevel="0" collapsed="false">
      <c r="A4554" s="132" t="n">
        <v>4553</v>
      </c>
      <c r="B4554" s="63" t="n">
        <v>298832.719236</v>
      </c>
      <c r="C4554" s="63" t="n">
        <v>5034148.78418</v>
      </c>
      <c r="D4554" s="63" t="s">
        <v>4151</v>
      </c>
      <c r="E4554" s="142" t="n">
        <v>281.1</v>
      </c>
      <c r="F4554" s="139" t="n">
        <f aca="false">[2]terrains!E4554*10.76391</f>
        <v>3025.735101</v>
      </c>
      <c r="G4554" s="63" t="s">
        <v>2410</v>
      </c>
      <c r="H4554" s="63" t="n">
        <v>0</v>
      </c>
      <c r="I4554" s="63" t="n">
        <v>0</v>
      </c>
      <c r="J4554" s="63" t="n">
        <f aca="false"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40" t="n">
        <f aca="false">IF([2]terrains!I4554=0,[2]terrains!J4554,[2]terrains!I4554)</f>
        <v>2.479425</v>
      </c>
      <c r="L4554" s="63" t="n">
        <v>2</v>
      </c>
      <c r="M4554" s="63" t="n">
        <v>1</v>
      </c>
      <c r="N4554" s="63" t="n">
        <v>3</v>
      </c>
      <c r="O4554" s="63" t="s">
        <v>152</v>
      </c>
      <c r="P4554" s="63" t="n">
        <v>2</v>
      </c>
      <c r="Q4554" s="63" t="n">
        <v>1.5</v>
      </c>
      <c r="R4554" s="63" t="n">
        <v>0</v>
      </c>
      <c r="S4554" s="63" t="n">
        <v>0</v>
      </c>
      <c r="T4554" s="63" t="n">
        <v>1</v>
      </c>
      <c r="U4554" s="63" t="n">
        <v>0</v>
      </c>
      <c r="V4554" s="63" t="n">
        <v>0</v>
      </c>
      <c r="W4554" s="63" t="n">
        <v>0</v>
      </c>
      <c r="X4554" s="63" t="n">
        <v>0</v>
      </c>
      <c r="Y4554" s="63" t="n">
        <f aca="false">IF([2]terrains!L4554&lt;=2.5,1,IF([2]terrains!L4554&lt;=4.5,2,IF([2]terrains!L4554&lt;=6.5,3,4)))</f>
        <v>1</v>
      </c>
      <c r="Z4554" s="63" t="n">
        <f aca="false"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1" t="n">
        <f aca="false">[2]terrains!Z4554*[2]terrains!F4554</f>
        <v>257187.483585</v>
      </c>
    </row>
    <row r="4555" customFormat="false" ht="14.4" hidden="false" customHeight="false" outlineLevel="0" collapsed="false">
      <c r="A4555" s="132" t="n">
        <v>4554</v>
      </c>
      <c r="B4555" s="63" t="n">
        <v>301820.7293</v>
      </c>
      <c r="C4555" s="63" t="n">
        <v>5047804.148</v>
      </c>
      <c r="D4555" s="63" t="s">
        <v>4152</v>
      </c>
      <c r="E4555" s="142" t="n">
        <v>280.9</v>
      </c>
      <c r="F4555" s="139" t="n">
        <f aca="false">[2]terrains!E4555*10.76391</f>
        <v>3023.582319</v>
      </c>
      <c r="G4555" s="63" t="s">
        <v>1485</v>
      </c>
      <c r="H4555" s="63" t="n">
        <v>0</v>
      </c>
      <c r="I4555" s="63" t="n">
        <v>0</v>
      </c>
      <c r="J4555" s="63" t="n">
        <f aca="false">IF([2]terrains!L4555=13.5,IF([2]terrains!X4555=1,12,9),-0.392532+1.267037*[2]terrains!L4555+0.472239*[2]terrains!X4555+0.58658*[2]terrains!W4555+0.089417*[2]terrains!V4555+0.531633*[2]terrains!U4555+0.337883*[2]terrains!T4555-0.403545*[2]terrains!S4555)</f>
        <v>1.737997</v>
      </c>
      <c r="K4555" s="140" t="n">
        <f aca="false">IF([2]terrains!I4555=0,[2]terrains!J4555,[2]terrains!I4555)</f>
        <v>1.737997</v>
      </c>
      <c r="L4555" s="63" t="n">
        <v>2</v>
      </c>
      <c r="M4555" s="63" t="n">
        <v>1</v>
      </c>
      <c r="N4555" s="63" t="n">
        <v>4</v>
      </c>
      <c r="O4555" s="63" t="s">
        <v>151</v>
      </c>
      <c r="P4555" s="63" t="n">
        <v>2</v>
      </c>
      <c r="Q4555" s="63" t="n">
        <v>1.5</v>
      </c>
      <c r="R4555" s="63" t="n">
        <v>0</v>
      </c>
      <c r="S4555" s="63" t="n">
        <v>1</v>
      </c>
      <c r="T4555" s="63" t="n">
        <v>0</v>
      </c>
      <c r="U4555" s="63" t="n">
        <v>0</v>
      </c>
      <c r="V4555" s="63" t="n">
        <v>0</v>
      </c>
      <c r="W4555" s="63" t="n">
        <v>0</v>
      </c>
      <c r="X4555" s="63" t="n">
        <v>0</v>
      </c>
      <c r="Y4555" s="63" t="n">
        <f aca="false">IF([2]terrains!L4555&lt;=2.5,1,IF([2]terrains!L4555&lt;=4.5,2,IF([2]terrains!L4555&lt;=6.5,3,4)))</f>
        <v>1</v>
      </c>
      <c r="Z4555" s="63" t="n">
        <f aca="false"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1" t="n">
        <f aca="false">[2]terrains!Z4555*[2]terrains!F4555</f>
        <v>193509.268416</v>
      </c>
    </row>
    <row r="4556" customFormat="false" ht="14.4" hidden="false" customHeight="false" outlineLevel="0" collapsed="false">
      <c r="A4556" s="132" t="n">
        <v>4555</v>
      </c>
      <c r="B4556" s="63" t="n">
        <v>299968.437631</v>
      </c>
      <c r="C4556" s="63" t="n">
        <v>5043692.46881</v>
      </c>
      <c r="D4556" s="63" t="s">
        <v>4153</v>
      </c>
      <c r="E4556" s="142" t="n">
        <v>280.6</v>
      </c>
      <c r="F4556" s="139" t="n">
        <f aca="false">[2]terrains!E4556*10.76391</f>
        <v>3020.353146</v>
      </c>
      <c r="G4556" s="63" t="s">
        <v>1070</v>
      </c>
      <c r="H4556" s="63" t="n">
        <v>0</v>
      </c>
      <c r="I4556" s="63" t="n">
        <v>3</v>
      </c>
      <c r="J4556" s="63" t="n">
        <f aca="false">IF([2]terrains!L4556=13.5,IF([2]terrains!X4556=1,12,9),-0.392532+1.267037*[2]terrains!L4556+0.472239*[2]terrains!X4556+0.58658*[2]terrains!W4556+0.089417*[2]terrains!V4556+0.531633*[2]terrains!U4556+0.337883*[2]terrains!T4556-0.403545*[2]terrains!S4556)</f>
        <v>3.1129435</v>
      </c>
      <c r="K4556" s="140" t="n">
        <f aca="false">IF([2]terrains!I4556=0,[2]terrains!J4556,[2]terrains!I4556)</f>
        <v>3</v>
      </c>
      <c r="L4556" s="63" t="n">
        <v>2.5</v>
      </c>
      <c r="M4556" s="63" t="n">
        <v>2</v>
      </c>
      <c r="N4556" s="63" t="n">
        <v>0</v>
      </c>
      <c r="O4556" s="63" t="s">
        <v>152</v>
      </c>
      <c r="P4556" s="63" t="n">
        <v>3</v>
      </c>
      <c r="Q4556" s="63" t="n">
        <v>2.5</v>
      </c>
      <c r="R4556" s="63" t="n">
        <v>0</v>
      </c>
      <c r="S4556" s="63" t="n">
        <v>0</v>
      </c>
      <c r="T4556" s="63" t="n">
        <v>1</v>
      </c>
      <c r="U4556" s="63" t="n">
        <v>0</v>
      </c>
      <c r="V4556" s="63" t="n">
        <v>0</v>
      </c>
      <c r="W4556" s="63" t="n">
        <v>0</v>
      </c>
      <c r="X4556" s="63" t="n">
        <v>0</v>
      </c>
      <c r="Y4556" s="63" t="n">
        <f aca="false">IF([2]terrains!L4556&lt;=2.5,1,IF([2]terrains!L4556&lt;=4.5,2,IF([2]terrains!L4556&lt;=6.5,3,4)))</f>
        <v>1</v>
      </c>
      <c r="Z4556" s="63" t="n">
        <f aca="false"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1" t="n">
        <f aca="false">[2]terrains!Z4556*[2]terrains!F4556</f>
        <v>256730.01741</v>
      </c>
    </row>
    <row r="4557" customFormat="false" ht="14.4" hidden="false" customHeight="false" outlineLevel="0" collapsed="false">
      <c r="A4557" s="132" t="n">
        <v>4556</v>
      </c>
      <c r="B4557" s="63" t="n">
        <v>293989.501185</v>
      </c>
      <c r="C4557" s="63" t="n">
        <v>5051685.3175</v>
      </c>
      <c r="D4557" s="63" t="s">
        <v>4154</v>
      </c>
      <c r="E4557" s="142" t="n">
        <v>280.2</v>
      </c>
      <c r="F4557" s="139" t="n">
        <f aca="false">[2]terrains!E4557*10.76391</f>
        <v>3016.047582</v>
      </c>
      <c r="G4557" s="63" t="s">
        <v>1297</v>
      </c>
      <c r="H4557" s="63" t="n">
        <v>0</v>
      </c>
      <c r="I4557" s="63" t="n">
        <v>0</v>
      </c>
      <c r="J4557" s="63" t="n">
        <f aca="false">IF([2]terrains!L4557=13.5,IF([2]terrains!X4557=1,12,9),-0.392532+1.267037*[2]terrains!L4557+0.472239*[2]terrains!X4557+0.58658*[2]terrains!W4557+0.089417*[2]terrains!V4557+0.531633*[2]terrains!U4557+0.337883*[2]terrains!T4557-0.403545*[2]terrains!S4557)</f>
        <v>1.737997</v>
      </c>
      <c r="K4557" s="140" t="n">
        <f aca="false">IF([2]terrains!I4557=0,[2]terrains!J4557,[2]terrains!I4557)</f>
        <v>1.737997</v>
      </c>
      <c r="L4557" s="63" t="n">
        <v>2</v>
      </c>
      <c r="M4557" s="63" t="n">
        <v>1</v>
      </c>
      <c r="N4557" s="63" t="n">
        <v>3</v>
      </c>
      <c r="O4557" s="63" t="s">
        <v>151</v>
      </c>
      <c r="P4557" s="63" t="n">
        <v>2</v>
      </c>
      <c r="Q4557" s="63" t="n">
        <v>2</v>
      </c>
      <c r="R4557" s="63" t="n">
        <v>0</v>
      </c>
      <c r="S4557" s="63" t="n">
        <v>1</v>
      </c>
      <c r="T4557" s="63" t="n">
        <v>0</v>
      </c>
      <c r="U4557" s="63" t="n">
        <v>0</v>
      </c>
      <c r="V4557" s="63" t="n">
        <v>0</v>
      </c>
      <c r="W4557" s="63" t="n">
        <v>0</v>
      </c>
      <c r="X4557" s="63" t="n">
        <v>0</v>
      </c>
      <c r="Y4557" s="63" t="n">
        <f aca="false">IF([2]terrains!L4557&lt;=2.5,1,IF([2]terrains!L4557&lt;=4.5,2,IF([2]terrains!L4557&lt;=6.5,3,4)))</f>
        <v>1</v>
      </c>
      <c r="Z4557" s="63" t="n">
        <f aca="false"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1" t="n">
        <f aca="false">[2]terrains!Z4557*[2]terrains!F4557</f>
        <v>193027.045248</v>
      </c>
    </row>
    <row r="4558" customFormat="false" ht="14.4" hidden="false" customHeight="false" outlineLevel="0" collapsed="false">
      <c r="A4558" s="132" t="n">
        <v>4557</v>
      </c>
      <c r="B4558" s="63" t="n">
        <v>293428.2877</v>
      </c>
      <c r="C4558" s="63" t="n">
        <v>5034212.528</v>
      </c>
      <c r="D4558" s="63" t="s">
        <v>4155</v>
      </c>
      <c r="E4558" s="142" t="n">
        <v>280.1</v>
      </c>
      <c r="F4558" s="139" t="n">
        <f aca="false">[2]terrains!E4558*10.76391</f>
        <v>3014.971191</v>
      </c>
      <c r="G4558" s="63" t="s">
        <v>1211</v>
      </c>
      <c r="H4558" s="63" t="n">
        <v>0.1</v>
      </c>
      <c r="I4558" s="63" t="n">
        <v>3</v>
      </c>
      <c r="J4558" s="63" t="n">
        <f aca="false">IF([2]terrains!L4558=13.5,IF([2]terrains!X4558=1,12,9),-0.392532+1.267037*[2]terrains!L4558+0.472239*[2]terrains!X4558+0.58658*[2]terrains!W4558+0.089417*[2]terrains!V4558+0.531633*[2]terrains!U4558+0.337883*[2]terrains!T4558-0.403545*[2]terrains!S4558)</f>
        <v>2.7750605</v>
      </c>
      <c r="K4558" s="140" t="n">
        <f aca="false">IF([2]terrains!I4558=0,[2]terrains!J4558,[2]terrains!I4558)</f>
        <v>3</v>
      </c>
      <c r="L4558" s="63" t="n">
        <v>2.5</v>
      </c>
      <c r="M4558" s="63" t="n">
        <v>2</v>
      </c>
      <c r="N4558" s="63" t="n">
        <v>4</v>
      </c>
      <c r="O4558" s="63" t="s">
        <v>150</v>
      </c>
      <c r="P4558" s="63" t="n">
        <v>2</v>
      </c>
      <c r="Q4558" s="63" t="n">
        <v>1.5</v>
      </c>
      <c r="R4558" s="63" t="n">
        <v>1</v>
      </c>
      <c r="S4558" s="63" t="n">
        <v>0</v>
      </c>
      <c r="T4558" s="63" t="n">
        <v>0</v>
      </c>
      <c r="U4558" s="63" t="n">
        <v>0</v>
      </c>
      <c r="V4558" s="63" t="n">
        <v>0</v>
      </c>
      <c r="W4558" s="63" t="n">
        <v>0</v>
      </c>
      <c r="X4558" s="63" t="n">
        <v>0</v>
      </c>
      <c r="Y4558" s="63" t="n">
        <f aca="false">IF([2]terrains!L4558&lt;=2.5,1,IF([2]terrains!L4558&lt;=4.5,2,IF([2]terrains!L4558&lt;=6.5,3,4)))</f>
        <v>1</v>
      </c>
      <c r="Z4558" s="63" t="n">
        <f aca="false"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1" t="n">
        <f aca="false">[2]terrains!Z4558*[2]terrains!F4558</f>
        <v>105523.991685</v>
      </c>
    </row>
    <row r="4559" customFormat="false" ht="14.4" hidden="false" customHeight="false" outlineLevel="0" collapsed="false">
      <c r="A4559" s="132" t="n">
        <v>4558</v>
      </c>
      <c r="B4559" s="63" t="n">
        <v>282648.217722</v>
      </c>
      <c r="C4559" s="63" t="n">
        <v>5040992.47972</v>
      </c>
      <c r="D4559" s="63" t="s">
        <v>4156</v>
      </c>
      <c r="E4559" s="142" t="n">
        <v>279.8</v>
      </c>
      <c r="F4559" s="139" t="n">
        <f aca="false">[2]terrains!E4559*10.76391</f>
        <v>3011.742018</v>
      </c>
      <c r="G4559" s="63" t="s">
        <v>166</v>
      </c>
      <c r="H4559" s="63" t="n">
        <v>0</v>
      </c>
      <c r="I4559" s="63" t="n">
        <v>0</v>
      </c>
      <c r="J4559" s="63" t="n">
        <f aca="false">IF([2]terrains!L4559=13.5,IF([2]terrains!X4559=1,12,9),-0.392532+1.267037*[2]terrains!L4559+0.472239*[2]terrains!X4559+0.58658*[2]terrains!W4559+0.089417*[2]terrains!V4559+0.531633*[2]terrains!U4559+0.337883*[2]terrains!T4559-0.403545*[2]terrains!S4559)</f>
        <v>2.141542</v>
      </c>
      <c r="K4559" s="140" t="n">
        <f aca="false">IF([2]terrains!I4559=0,[2]terrains!J4559,[2]terrains!I4559)</f>
        <v>2.141542</v>
      </c>
      <c r="L4559" s="63" t="n">
        <v>2</v>
      </c>
      <c r="M4559" s="63" t="n">
        <v>1</v>
      </c>
      <c r="N4559" s="63" t="n">
        <v>3</v>
      </c>
      <c r="O4559" s="63" t="s">
        <v>150</v>
      </c>
      <c r="P4559" s="63" t="n">
        <v>2</v>
      </c>
      <c r="Q4559" s="63" t="n">
        <v>1.5</v>
      </c>
      <c r="R4559" s="63" t="n">
        <v>1</v>
      </c>
      <c r="S4559" s="63" t="n">
        <v>0</v>
      </c>
      <c r="T4559" s="63" t="n">
        <v>0</v>
      </c>
      <c r="U4559" s="63" t="n">
        <v>0</v>
      </c>
      <c r="V4559" s="63" t="n">
        <v>0</v>
      </c>
      <c r="W4559" s="63" t="n">
        <v>0</v>
      </c>
      <c r="X4559" s="63" t="n">
        <v>0</v>
      </c>
      <c r="Y4559" s="63" t="n">
        <f aca="false">IF([2]terrains!L4559&lt;=2.5,1,IF([2]terrains!L4559&lt;=4.5,2,IF([2]terrains!L4559&lt;=6.5,3,4)))</f>
        <v>1</v>
      </c>
      <c r="Z4559" s="63" t="n">
        <f aca="false"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1" t="n">
        <f aca="false">[2]terrains!Z4559*[2]terrains!F4559</f>
        <v>105410.97063</v>
      </c>
    </row>
    <row r="4560" customFormat="false" ht="14.4" hidden="false" customHeight="false" outlineLevel="0" collapsed="false">
      <c r="A4560" s="132" t="n">
        <v>4559</v>
      </c>
      <c r="B4560" s="63" t="n">
        <v>300303.7049</v>
      </c>
      <c r="C4560" s="63" t="n">
        <v>5040379.845</v>
      </c>
      <c r="D4560" s="63" t="s">
        <v>4157</v>
      </c>
      <c r="E4560" s="142" t="n">
        <v>279.8</v>
      </c>
      <c r="F4560" s="139" t="n">
        <f aca="false">[2]terrains!E4560*10.76391</f>
        <v>3011.742018</v>
      </c>
      <c r="G4560" s="63" t="s">
        <v>221</v>
      </c>
      <c r="H4560" s="63" t="n">
        <v>0</v>
      </c>
      <c r="I4560" s="63" t="n">
        <v>6</v>
      </c>
      <c r="J4560" s="63" t="n">
        <f aca="false">IF([2]terrains!L4560=13.5,IF([2]terrains!X4560=1,12,9),-0.392532+1.267037*[2]terrains!L4560+0.472239*[2]terrains!X4560+0.58658*[2]terrains!W4560+0.089417*[2]terrains!V4560+0.531633*[2]terrains!U4560+0.337883*[2]terrains!T4560-0.403545*[2]terrains!S4560)</f>
        <v>5.7813735</v>
      </c>
      <c r="K4560" s="140" t="n">
        <f aca="false">IF([2]terrains!I4560=0,[2]terrains!J4560,[2]terrains!I4560)</f>
        <v>6</v>
      </c>
      <c r="L4560" s="63" t="n">
        <v>4.5</v>
      </c>
      <c r="M4560" s="63" t="n">
        <v>0</v>
      </c>
      <c r="N4560" s="63" t="n">
        <v>0</v>
      </c>
      <c r="O4560" s="63" t="s">
        <v>156</v>
      </c>
      <c r="P4560" s="63" t="n">
        <v>0</v>
      </c>
      <c r="Q4560" s="63" t="n">
        <v>0</v>
      </c>
      <c r="R4560" s="63" t="n">
        <v>0</v>
      </c>
      <c r="S4560" s="63" t="n">
        <v>0</v>
      </c>
      <c r="T4560" s="63" t="n">
        <v>0</v>
      </c>
      <c r="U4560" s="63" t="n">
        <v>0</v>
      </c>
      <c r="V4560" s="63" t="n">
        <v>0</v>
      </c>
      <c r="W4560" s="63" t="n">
        <v>0</v>
      </c>
      <c r="X4560" s="63" t="n">
        <v>1</v>
      </c>
      <c r="Y4560" s="63" t="n">
        <f aca="false">IF([2]terrains!L4560&lt;=2.5,1,IF([2]terrains!L4560&lt;=4.5,2,IF([2]terrains!L4560&lt;=6.5,3,4)))</f>
        <v>2</v>
      </c>
      <c r="Z4560" s="63" t="n">
        <f aca="false"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1" t="n">
        <f aca="false">[2]terrains!Z4560*[2]terrains!F4560</f>
        <v>728841.568356</v>
      </c>
    </row>
    <row r="4561" customFormat="false" ht="14.4" hidden="false" customHeight="false" outlineLevel="0" collapsed="false">
      <c r="A4561" s="132" t="n">
        <v>4560</v>
      </c>
      <c r="B4561" s="63" t="n">
        <v>297523.2871</v>
      </c>
      <c r="C4561" s="63" t="n">
        <v>5036507.052</v>
      </c>
      <c r="D4561" s="63" t="s">
        <v>4158</v>
      </c>
      <c r="E4561" s="142" t="n">
        <v>279.7</v>
      </c>
      <c r="F4561" s="139" t="n">
        <f aca="false">[2]terrains!E4561*10.76391</f>
        <v>3010.665627</v>
      </c>
      <c r="G4561" s="63" t="s">
        <v>350</v>
      </c>
      <c r="H4561" s="63" t="n">
        <v>0</v>
      </c>
      <c r="I4561" s="63" t="n">
        <v>0</v>
      </c>
      <c r="J4561" s="63" t="n">
        <f aca="false">IF([2]terrains!L4561=13.5,IF([2]terrains!X4561=1,12,9),-0.392532+1.267037*[2]terrains!L4561+0.472239*[2]terrains!X4561+0.58658*[2]terrains!W4561+0.089417*[2]terrains!V4561+0.531633*[2]terrains!U4561+0.337883*[2]terrains!T4561-0.403545*[2]terrains!S4561)</f>
        <v>3.1129435</v>
      </c>
      <c r="K4561" s="140" t="n">
        <f aca="false">IF([2]terrains!I4561=0,[2]terrains!J4561,[2]terrains!I4561)</f>
        <v>3.1129435</v>
      </c>
      <c r="L4561" s="63" t="n">
        <v>2.5</v>
      </c>
      <c r="M4561" s="63" t="n">
        <v>2</v>
      </c>
      <c r="N4561" s="63" t="n">
        <v>4</v>
      </c>
      <c r="O4561" s="63" t="s">
        <v>152</v>
      </c>
      <c r="P4561" s="63" t="n">
        <v>2</v>
      </c>
      <c r="Q4561" s="63" t="n">
        <v>1.5</v>
      </c>
      <c r="R4561" s="63" t="n">
        <v>0</v>
      </c>
      <c r="S4561" s="63" t="n">
        <v>0</v>
      </c>
      <c r="T4561" s="63" t="n">
        <v>1</v>
      </c>
      <c r="U4561" s="63" t="n">
        <v>0</v>
      </c>
      <c r="V4561" s="63" t="n">
        <v>0</v>
      </c>
      <c r="W4561" s="63" t="n">
        <v>0</v>
      </c>
      <c r="X4561" s="63" t="n">
        <v>0</v>
      </c>
      <c r="Y4561" s="63" t="n">
        <f aca="false">IF([2]terrains!L4561&lt;=2.5,1,IF([2]terrains!L4561&lt;=4.5,2,IF([2]terrains!L4561&lt;=6.5,3,4)))</f>
        <v>1</v>
      </c>
      <c r="Z4561" s="63" t="n">
        <f aca="false"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1" t="n">
        <f aca="false">[2]terrains!Z4561*[2]terrains!F4561</f>
        <v>255906.578295</v>
      </c>
    </row>
    <row r="4562" customFormat="false" ht="14.4" hidden="false" customHeight="false" outlineLevel="0" collapsed="false">
      <c r="A4562" s="132" t="n">
        <v>4561</v>
      </c>
      <c r="B4562" s="63" t="n">
        <v>300223.040912</v>
      </c>
      <c r="C4562" s="63" t="n">
        <v>5057052.15343</v>
      </c>
      <c r="D4562" s="63" t="s">
        <v>4159</v>
      </c>
      <c r="E4562" s="142" t="n">
        <v>279</v>
      </c>
      <c r="F4562" s="139" t="n">
        <f aca="false">[2]terrains!E4562*10.76391</f>
        <v>3003.13089</v>
      </c>
      <c r="G4562" s="63" t="s">
        <v>329</v>
      </c>
      <c r="H4562" s="63" t="n">
        <v>0</v>
      </c>
      <c r="I4562" s="63" t="n">
        <v>0</v>
      </c>
      <c r="J4562" s="63" t="n">
        <f aca="false">IF([2]terrains!L4562=13.5,IF([2]terrains!X4562=1,12,9),-0.392532+1.267037*[2]terrains!L4562+0.472239*[2]terrains!X4562+0.58658*[2]terrains!W4562+0.089417*[2]terrains!V4562+0.531633*[2]terrains!U4562+0.337883*[2]terrains!T4562-0.403545*[2]terrains!S4562)</f>
        <v>2.141542</v>
      </c>
      <c r="K4562" s="140" t="n">
        <f aca="false">IF([2]terrains!I4562=0,[2]terrains!J4562,[2]terrains!I4562)</f>
        <v>2.141542</v>
      </c>
      <c r="L4562" s="63" t="n">
        <v>2</v>
      </c>
      <c r="M4562" s="63" t="n">
        <v>1</v>
      </c>
      <c r="N4562" s="63" t="n">
        <v>3</v>
      </c>
      <c r="O4562" s="63" t="s">
        <v>150</v>
      </c>
      <c r="P4562" s="63" t="n">
        <v>2</v>
      </c>
      <c r="Q4562" s="63" t="n">
        <v>1.5</v>
      </c>
      <c r="R4562" s="63" t="n">
        <v>1</v>
      </c>
      <c r="S4562" s="63" t="n">
        <v>0</v>
      </c>
      <c r="T4562" s="63" t="n">
        <v>0</v>
      </c>
      <c r="U4562" s="63" t="n">
        <v>0</v>
      </c>
      <c r="V4562" s="63" t="n">
        <v>0</v>
      </c>
      <c r="W4562" s="63" t="n">
        <v>0</v>
      </c>
      <c r="X4562" s="63" t="n">
        <v>0</v>
      </c>
      <c r="Y4562" s="63" t="n">
        <f aca="false">IF([2]terrains!L4562&lt;=2.5,1,IF([2]terrains!L4562&lt;=4.5,2,IF([2]terrains!L4562&lt;=6.5,3,4)))</f>
        <v>1</v>
      </c>
      <c r="Z4562" s="63" t="n">
        <f aca="false"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1" t="n">
        <f aca="false">[2]terrains!Z4562*[2]terrains!F4562</f>
        <v>105109.58115</v>
      </c>
    </row>
    <row r="4563" customFormat="false" ht="14.4" hidden="false" customHeight="false" outlineLevel="0" collapsed="false">
      <c r="A4563" s="132" t="n">
        <v>4562</v>
      </c>
      <c r="B4563" s="63" t="n">
        <v>300613.998672</v>
      </c>
      <c r="C4563" s="63" t="n">
        <v>5045820.78821</v>
      </c>
      <c r="D4563" s="63" t="s">
        <v>4160</v>
      </c>
      <c r="E4563" s="142" t="n">
        <v>279</v>
      </c>
      <c r="F4563" s="139" t="n">
        <f aca="false">[2]terrains!E4563*10.76391</f>
        <v>3003.13089</v>
      </c>
      <c r="G4563" s="63" t="s">
        <v>510</v>
      </c>
      <c r="H4563" s="63" t="n">
        <v>0</v>
      </c>
      <c r="I4563" s="63" t="n">
        <v>0</v>
      </c>
      <c r="J4563" s="63" t="n">
        <f aca="false">IF([2]terrains!L4563=13.5,IF([2]terrains!X4563=1,12,9),-0.392532+1.267037*[2]terrains!L4563+0.472239*[2]terrains!X4563+0.58658*[2]terrains!W4563+0.089417*[2]terrains!V4563+0.531633*[2]terrains!U4563+0.337883*[2]terrains!T4563-0.403545*[2]terrains!S4563)</f>
        <v>3.1129435</v>
      </c>
      <c r="K4563" s="140" t="n">
        <f aca="false">IF([2]terrains!I4563=0,[2]terrains!J4563,[2]terrains!I4563)</f>
        <v>3.1129435</v>
      </c>
      <c r="L4563" s="63" t="n">
        <v>2.5</v>
      </c>
      <c r="M4563" s="63" t="n">
        <v>1</v>
      </c>
      <c r="N4563" s="63" t="n">
        <v>4</v>
      </c>
      <c r="O4563" s="63" t="s">
        <v>152</v>
      </c>
      <c r="P4563" s="63" t="n">
        <v>2</v>
      </c>
      <c r="Q4563" s="63" t="n">
        <v>2.5</v>
      </c>
      <c r="R4563" s="63" t="n">
        <v>0</v>
      </c>
      <c r="S4563" s="63" t="n">
        <v>0</v>
      </c>
      <c r="T4563" s="63" t="n">
        <v>1</v>
      </c>
      <c r="U4563" s="63" t="n">
        <v>0</v>
      </c>
      <c r="V4563" s="63" t="n">
        <v>0</v>
      </c>
      <c r="W4563" s="63" t="n">
        <v>0</v>
      </c>
      <c r="X4563" s="63" t="n">
        <v>0</v>
      </c>
      <c r="Y4563" s="63" t="n">
        <f aca="false">IF([2]terrains!L4563&lt;=2.5,1,IF([2]terrains!L4563&lt;=4.5,2,IF([2]terrains!L4563&lt;=6.5,3,4)))</f>
        <v>1</v>
      </c>
      <c r="Z4563" s="63" t="n">
        <f aca="false"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1" t="n">
        <f aca="false">[2]terrains!Z4563*[2]terrains!F4563</f>
        <v>255266.12565</v>
      </c>
    </row>
    <row r="4564" customFormat="false" ht="14.4" hidden="false" customHeight="false" outlineLevel="0" collapsed="false">
      <c r="A4564" s="132" t="n">
        <v>4563</v>
      </c>
      <c r="B4564" s="63" t="n">
        <v>295574.811432</v>
      </c>
      <c r="C4564" s="63" t="n">
        <v>5043922.34856</v>
      </c>
      <c r="D4564" s="63" t="s">
        <v>4161</v>
      </c>
      <c r="E4564" s="142" t="n">
        <v>279</v>
      </c>
      <c r="F4564" s="139" t="n">
        <f aca="false">[2]terrains!E4564*10.76391</f>
        <v>3003.13089</v>
      </c>
      <c r="G4564" s="63" t="s">
        <v>1370</v>
      </c>
      <c r="H4564" s="63" t="n">
        <v>0</v>
      </c>
      <c r="I4564" s="63" t="n">
        <v>0</v>
      </c>
      <c r="J4564" s="63" t="n">
        <f aca="false">IF([2]terrains!L4564=13.5,IF([2]terrains!X4564=1,12,9),-0.392532+1.267037*[2]terrains!L4564+0.472239*[2]terrains!X4564+0.58658*[2]terrains!W4564+0.089417*[2]terrains!V4564+0.531633*[2]terrains!U4564+0.337883*[2]terrains!T4564-0.403545*[2]terrains!S4564)</f>
        <v>3.940212</v>
      </c>
      <c r="K4564" s="140" t="n">
        <f aca="false">IF([2]terrains!I4564=0,[2]terrains!J4564,[2]terrains!I4564)</f>
        <v>3.940212</v>
      </c>
      <c r="L4564" s="63" t="n">
        <v>3</v>
      </c>
      <c r="M4564" s="63" t="n">
        <v>2</v>
      </c>
      <c r="N4564" s="63" t="n">
        <v>6</v>
      </c>
      <c r="O4564" s="63" t="s">
        <v>153</v>
      </c>
      <c r="P4564" s="63" t="n">
        <v>2</v>
      </c>
      <c r="Q4564" s="63" t="n">
        <v>2.5</v>
      </c>
      <c r="R4564" s="63" t="n">
        <v>0</v>
      </c>
      <c r="S4564" s="63" t="n">
        <v>0</v>
      </c>
      <c r="T4564" s="63" t="n">
        <v>0</v>
      </c>
      <c r="U4564" s="63" t="n">
        <v>1</v>
      </c>
      <c r="V4564" s="63" t="n">
        <v>0</v>
      </c>
      <c r="W4564" s="63" t="n">
        <v>0</v>
      </c>
      <c r="X4564" s="63" t="n">
        <v>0</v>
      </c>
      <c r="Y4564" s="63" t="n">
        <f aca="false">IF([2]terrains!L4564&lt;=2.5,1,IF([2]terrains!L4564&lt;=4.5,2,IF([2]terrains!L4564&lt;=6.5,3,4)))</f>
        <v>2</v>
      </c>
      <c r="Z4564" s="63" t="n">
        <f aca="false"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1" t="n">
        <f aca="false">[2]terrains!Z4564*[2]terrains!F4564</f>
        <v>456475.89528</v>
      </c>
    </row>
    <row r="4565" customFormat="false" ht="14.4" hidden="false" customHeight="false" outlineLevel="0" collapsed="false">
      <c r="A4565" s="132" t="n">
        <v>4564</v>
      </c>
      <c r="B4565" s="63" t="n">
        <v>299890.950376</v>
      </c>
      <c r="C4565" s="63" t="n">
        <v>5037182.73094</v>
      </c>
      <c r="D4565" s="63" t="s">
        <v>4162</v>
      </c>
      <c r="E4565" s="142" t="n">
        <v>278.9</v>
      </c>
      <c r="F4565" s="139" t="n">
        <f aca="false">[2]terrains!E4565*10.76391</f>
        <v>3002.054499</v>
      </c>
      <c r="G4565" s="63" t="s">
        <v>505</v>
      </c>
      <c r="H4565" s="63" t="n">
        <v>0</v>
      </c>
      <c r="I4565" s="63" t="n">
        <v>0</v>
      </c>
      <c r="J4565" s="63" t="n">
        <f aca="false">IF([2]terrains!L4565=13.5,IF([2]terrains!X4565=1,12,9),-0.392532+1.267037*[2]terrains!L4565+0.472239*[2]terrains!X4565+0.58658*[2]terrains!W4565+0.089417*[2]terrains!V4565+0.531633*[2]terrains!U4565+0.337883*[2]terrains!T4565-0.403545*[2]terrains!S4565)</f>
        <v>3.1129435</v>
      </c>
      <c r="K4565" s="140" t="n">
        <f aca="false">IF([2]terrains!I4565=0,[2]terrains!J4565,[2]terrains!I4565)</f>
        <v>3.1129435</v>
      </c>
      <c r="L4565" s="63" t="n">
        <v>2.5</v>
      </c>
      <c r="M4565" s="63" t="n">
        <v>1</v>
      </c>
      <c r="N4565" s="63" t="n">
        <v>4</v>
      </c>
      <c r="O4565" s="63" t="s">
        <v>152</v>
      </c>
      <c r="P4565" s="63" t="n">
        <v>2</v>
      </c>
      <c r="Q4565" s="63" t="n">
        <v>2</v>
      </c>
      <c r="R4565" s="63" t="n">
        <v>0</v>
      </c>
      <c r="S4565" s="63" t="n">
        <v>0</v>
      </c>
      <c r="T4565" s="63" t="n">
        <v>1</v>
      </c>
      <c r="U4565" s="63" t="n">
        <v>0</v>
      </c>
      <c r="V4565" s="63" t="n">
        <v>0</v>
      </c>
      <c r="W4565" s="63" t="n">
        <v>0</v>
      </c>
      <c r="X4565" s="63" t="n">
        <v>0</v>
      </c>
      <c r="Y4565" s="63" t="n">
        <f aca="false">IF([2]terrains!L4565&lt;=2.5,1,IF([2]terrains!L4565&lt;=4.5,2,IF([2]terrains!L4565&lt;=6.5,3,4)))</f>
        <v>1</v>
      </c>
      <c r="Z4565" s="63" t="n">
        <f aca="false"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1" t="n">
        <f aca="false">[2]terrains!Z4565*[2]terrains!F4565</f>
        <v>255174.632415</v>
      </c>
    </row>
    <row r="4566" customFormat="false" ht="14.4" hidden="false" customHeight="false" outlineLevel="0" collapsed="false">
      <c r="A4566" s="132" t="n">
        <v>4565</v>
      </c>
      <c r="B4566" s="63" t="n">
        <v>299387.941373</v>
      </c>
      <c r="C4566" s="63" t="n">
        <v>5055467.11065</v>
      </c>
      <c r="D4566" s="63" t="s">
        <v>4163</v>
      </c>
      <c r="E4566" s="142" t="n">
        <v>278.71</v>
      </c>
      <c r="F4566" s="139" t="n">
        <f aca="false">[2]terrains!E4566*10.76391</f>
        <v>3000.0093561</v>
      </c>
      <c r="G4566" s="63" t="s">
        <v>301</v>
      </c>
      <c r="H4566" s="63" t="n">
        <v>0</v>
      </c>
      <c r="I4566" s="63" t="n">
        <v>0</v>
      </c>
      <c r="J4566" s="63" t="n">
        <f aca="false">IF([2]terrains!L4566=13.5,IF([2]terrains!X4566=1,12,9),-0.392532+1.267037*[2]terrains!L4566+0.472239*[2]terrains!X4566+0.58658*[2]terrains!W4566+0.089417*[2]terrains!V4566+0.531633*[2]terrains!U4566+0.337883*[2]terrains!T4566-0.403545*[2]terrains!S4566)</f>
        <v>2.141542</v>
      </c>
      <c r="K4566" s="140" t="n">
        <f aca="false">IF([2]terrains!I4566=0,[2]terrains!J4566,[2]terrains!I4566)</f>
        <v>2.141542</v>
      </c>
      <c r="L4566" s="63" t="n">
        <v>2</v>
      </c>
      <c r="M4566" s="63" t="n">
        <v>2</v>
      </c>
      <c r="N4566" s="63" t="n">
        <v>3</v>
      </c>
      <c r="O4566" s="63" t="s">
        <v>150</v>
      </c>
      <c r="P4566" s="63" t="n">
        <v>2</v>
      </c>
      <c r="Q4566" s="63" t="n">
        <v>1.5</v>
      </c>
      <c r="R4566" s="63" t="n">
        <v>1</v>
      </c>
      <c r="S4566" s="63" t="n">
        <v>0</v>
      </c>
      <c r="T4566" s="63" t="n">
        <v>0</v>
      </c>
      <c r="U4566" s="63" t="n">
        <v>0</v>
      </c>
      <c r="V4566" s="63" t="n">
        <v>0</v>
      </c>
      <c r="W4566" s="63" t="n">
        <v>0</v>
      </c>
      <c r="X4566" s="63" t="n">
        <v>0</v>
      </c>
      <c r="Y4566" s="63" t="n">
        <f aca="false">IF([2]terrains!L4566&lt;=2.5,1,IF([2]terrains!L4566&lt;=4.5,2,IF([2]terrains!L4566&lt;=6.5,3,4)))</f>
        <v>1</v>
      </c>
      <c r="Z4566" s="63" t="n">
        <f aca="false"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1" t="n">
        <f aca="false">[2]terrains!Z4566*[2]terrains!F4566</f>
        <v>105000.3274635</v>
      </c>
    </row>
    <row r="4567" customFormat="false" ht="14.4" hidden="false" customHeight="false" outlineLevel="0" collapsed="false">
      <c r="A4567" s="132" t="n">
        <v>4566</v>
      </c>
      <c r="B4567" s="63" t="n">
        <v>299354.001973</v>
      </c>
      <c r="C4567" s="63" t="n">
        <v>5055427.96607</v>
      </c>
      <c r="D4567" s="63" t="s">
        <v>4164</v>
      </c>
      <c r="E4567" s="142" t="n">
        <v>278.71</v>
      </c>
      <c r="F4567" s="139" t="n">
        <f aca="false">[2]terrains!E4567*10.76391</f>
        <v>3000.0093561</v>
      </c>
      <c r="G4567" s="63" t="s">
        <v>301</v>
      </c>
      <c r="H4567" s="63" t="n">
        <v>0</v>
      </c>
      <c r="I4567" s="63" t="n">
        <v>0</v>
      </c>
      <c r="J4567" s="63" t="n">
        <f aca="false">IF([2]terrains!L4567=13.5,IF([2]terrains!X4567=1,12,9),-0.392532+1.267037*[2]terrains!L4567+0.472239*[2]terrains!X4567+0.58658*[2]terrains!W4567+0.089417*[2]terrains!V4567+0.531633*[2]terrains!U4567+0.337883*[2]terrains!T4567-0.403545*[2]terrains!S4567)</f>
        <v>2.141542</v>
      </c>
      <c r="K4567" s="140" t="n">
        <f aca="false">IF([2]terrains!I4567=0,[2]terrains!J4567,[2]terrains!I4567)</f>
        <v>2.141542</v>
      </c>
      <c r="L4567" s="63" t="n">
        <v>2</v>
      </c>
      <c r="M4567" s="63" t="n">
        <v>2</v>
      </c>
      <c r="N4567" s="63" t="n">
        <v>3</v>
      </c>
      <c r="O4567" s="63" t="s">
        <v>150</v>
      </c>
      <c r="P4567" s="63" t="n">
        <v>2</v>
      </c>
      <c r="Q4567" s="63" t="n">
        <v>1.5</v>
      </c>
      <c r="R4567" s="63" t="n">
        <v>1</v>
      </c>
      <c r="S4567" s="63" t="n">
        <v>0</v>
      </c>
      <c r="T4567" s="63" t="n">
        <v>0</v>
      </c>
      <c r="U4567" s="63" t="n">
        <v>0</v>
      </c>
      <c r="V4567" s="63" t="n">
        <v>0</v>
      </c>
      <c r="W4567" s="63" t="n">
        <v>0</v>
      </c>
      <c r="X4567" s="63" t="n">
        <v>0</v>
      </c>
      <c r="Y4567" s="63" t="n">
        <f aca="false">IF([2]terrains!L4567&lt;=2.5,1,IF([2]terrains!L4567&lt;=4.5,2,IF([2]terrains!L4567&lt;=6.5,3,4)))</f>
        <v>1</v>
      </c>
      <c r="Z4567" s="63" t="n">
        <f aca="false"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1" t="n">
        <f aca="false">[2]terrains!Z4567*[2]terrains!F4567</f>
        <v>105000.3274635</v>
      </c>
    </row>
    <row r="4568" customFormat="false" ht="14.4" hidden="false" customHeight="false" outlineLevel="0" collapsed="false">
      <c r="A4568" s="132" t="n">
        <v>4567</v>
      </c>
      <c r="B4568" s="63" t="n">
        <v>299343.145854</v>
      </c>
      <c r="C4568" s="63" t="n">
        <v>5055442.48968</v>
      </c>
      <c r="D4568" s="63" t="s">
        <v>4165</v>
      </c>
      <c r="E4568" s="142" t="n">
        <v>278.71</v>
      </c>
      <c r="F4568" s="139" t="n">
        <f aca="false">[2]terrains!E4568*10.76391</f>
        <v>3000.0093561</v>
      </c>
      <c r="G4568" s="63" t="s">
        <v>301</v>
      </c>
      <c r="H4568" s="63" t="n">
        <v>0</v>
      </c>
      <c r="I4568" s="63" t="n">
        <v>0</v>
      </c>
      <c r="J4568" s="63" t="n">
        <f aca="false">IF([2]terrains!L4568=13.5,IF([2]terrains!X4568=1,12,9),-0.392532+1.267037*[2]terrains!L4568+0.472239*[2]terrains!X4568+0.58658*[2]terrains!W4568+0.089417*[2]terrains!V4568+0.531633*[2]terrains!U4568+0.337883*[2]terrains!T4568-0.403545*[2]terrains!S4568)</f>
        <v>2.141542</v>
      </c>
      <c r="K4568" s="140" t="n">
        <f aca="false">IF([2]terrains!I4568=0,[2]terrains!J4568,[2]terrains!I4568)</f>
        <v>2.141542</v>
      </c>
      <c r="L4568" s="63" t="n">
        <v>2</v>
      </c>
      <c r="M4568" s="63" t="n">
        <v>2</v>
      </c>
      <c r="N4568" s="63" t="n">
        <v>3</v>
      </c>
      <c r="O4568" s="63" t="s">
        <v>150</v>
      </c>
      <c r="P4568" s="63" t="n">
        <v>2</v>
      </c>
      <c r="Q4568" s="63" t="n">
        <v>1.5</v>
      </c>
      <c r="R4568" s="63" t="n">
        <v>1</v>
      </c>
      <c r="S4568" s="63" t="n">
        <v>0</v>
      </c>
      <c r="T4568" s="63" t="n">
        <v>0</v>
      </c>
      <c r="U4568" s="63" t="n">
        <v>0</v>
      </c>
      <c r="V4568" s="63" t="n">
        <v>0</v>
      </c>
      <c r="W4568" s="63" t="n">
        <v>0</v>
      </c>
      <c r="X4568" s="63" t="n">
        <v>0</v>
      </c>
      <c r="Y4568" s="63" t="n">
        <f aca="false">IF([2]terrains!L4568&lt;=2.5,1,IF([2]terrains!L4568&lt;=4.5,2,IF([2]terrains!L4568&lt;=6.5,3,4)))</f>
        <v>1</v>
      </c>
      <c r="Z4568" s="63" t="n">
        <f aca="false"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1" t="n">
        <f aca="false">[2]terrains!Z4568*[2]terrains!F4568</f>
        <v>105000.3274635</v>
      </c>
    </row>
    <row r="4569" customFormat="false" ht="14.4" hidden="false" customHeight="false" outlineLevel="0" collapsed="false">
      <c r="A4569" s="132" t="n">
        <v>4568</v>
      </c>
      <c r="B4569" s="63" t="n">
        <v>299348.53745</v>
      </c>
      <c r="C4569" s="63" t="n">
        <v>5055435.2918</v>
      </c>
      <c r="D4569" s="63" t="s">
        <v>4166</v>
      </c>
      <c r="E4569" s="142" t="n">
        <v>278.71</v>
      </c>
      <c r="F4569" s="139" t="n">
        <f aca="false">[2]terrains!E4569*10.76391</f>
        <v>3000.0093561</v>
      </c>
      <c r="G4569" s="63" t="s">
        <v>301</v>
      </c>
      <c r="H4569" s="63" t="n">
        <v>0</v>
      </c>
      <c r="I4569" s="63" t="n">
        <v>0</v>
      </c>
      <c r="J4569" s="63" t="n">
        <f aca="false">IF([2]terrains!L4569=13.5,IF([2]terrains!X4569=1,12,9),-0.392532+1.267037*[2]terrains!L4569+0.472239*[2]terrains!X4569+0.58658*[2]terrains!W4569+0.089417*[2]terrains!V4569+0.531633*[2]terrains!U4569+0.337883*[2]terrains!T4569-0.403545*[2]terrains!S4569)</f>
        <v>2.141542</v>
      </c>
      <c r="K4569" s="140" t="n">
        <f aca="false">IF([2]terrains!I4569=0,[2]terrains!J4569,[2]terrains!I4569)</f>
        <v>2.141542</v>
      </c>
      <c r="L4569" s="63" t="n">
        <v>2</v>
      </c>
      <c r="M4569" s="63" t="n">
        <v>2</v>
      </c>
      <c r="N4569" s="63" t="n">
        <v>3</v>
      </c>
      <c r="O4569" s="63" t="s">
        <v>150</v>
      </c>
      <c r="P4569" s="63" t="n">
        <v>2</v>
      </c>
      <c r="Q4569" s="63" t="n">
        <v>1.5</v>
      </c>
      <c r="R4569" s="63" t="n">
        <v>1</v>
      </c>
      <c r="S4569" s="63" t="n">
        <v>0</v>
      </c>
      <c r="T4569" s="63" t="n">
        <v>0</v>
      </c>
      <c r="U4569" s="63" t="n">
        <v>0</v>
      </c>
      <c r="V4569" s="63" t="n">
        <v>0</v>
      </c>
      <c r="W4569" s="63" t="n">
        <v>0</v>
      </c>
      <c r="X4569" s="63" t="n">
        <v>0</v>
      </c>
      <c r="Y4569" s="63" t="n">
        <f aca="false">IF([2]terrains!L4569&lt;=2.5,1,IF([2]terrains!L4569&lt;=4.5,2,IF([2]terrains!L4569&lt;=6.5,3,4)))</f>
        <v>1</v>
      </c>
      <c r="Z4569" s="63" t="n">
        <f aca="false"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1" t="n">
        <f aca="false">[2]terrains!Z4569*[2]terrains!F4569</f>
        <v>105000.3274635</v>
      </c>
    </row>
    <row r="4570" customFormat="false" ht="14.4" hidden="false" customHeight="false" outlineLevel="0" collapsed="false">
      <c r="A4570" s="132" t="n">
        <v>4569</v>
      </c>
      <c r="B4570" s="63" t="n">
        <v>299371.549468</v>
      </c>
      <c r="C4570" s="63" t="n">
        <v>5055489.1355</v>
      </c>
      <c r="D4570" s="63" t="s">
        <v>4167</v>
      </c>
      <c r="E4570" s="142" t="n">
        <v>278.71</v>
      </c>
      <c r="F4570" s="139" t="n">
        <f aca="false">[2]terrains!E4570*10.76391</f>
        <v>3000.0093561</v>
      </c>
      <c r="G4570" s="63" t="s">
        <v>301</v>
      </c>
      <c r="H4570" s="63" t="n">
        <v>0</v>
      </c>
      <c r="I4570" s="63" t="n">
        <v>0</v>
      </c>
      <c r="J4570" s="63" t="n">
        <f aca="false">IF([2]terrains!L4570=13.5,IF([2]terrains!X4570=1,12,9),-0.392532+1.267037*[2]terrains!L4570+0.472239*[2]terrains!X4570+0.58658*[2]terrains!W4570+0.089417*[2]terrains!V4570+0.531633*[2]terrains!U4570+0.337883*[2]terrains!T4570-0.403545*[2]terrains!S4570)</f>
        <v>2.141542</v>
      </c>
      <c r="K4570" s="140" t="n">
        <f aca="false">IF([2]terrains!I4570=0,[2]terrains!J4570,[2]terrains!I4570)</f>
        <v>2.141542</v>
      </c>
      <c r="L4570" s="63" t="n">
        <v>2</v>
      </c>
      <c r="M4570" s="63" t="n">
        <v>2</v>
      </c>
      <c r="N4570" s="63" t="n">
        <v>3</v>
      </c>
      <c r="O4570" s="63" t="s">
        <v>150</v>
      </c>
      <c r="P4570" s="63" t="n">
        <v>2</v>
      </c>
      <c r="Q4570" s="63" t="n">
        <v>1.5</v>
      </c>
      <c r="R4570" s="63" t="n">
        <v>1</v>
      </c>
      <c r="S4570" s="63" t="n">
        <v>0</v>
      </c>
      <c r="T4570" s="63" t="n">
        <v>0</v>
      </c>
      <c r="U4570" s="63" t="n">
        <v>0</v>
      </c>
      <c r="V4570" s="63" t="n">
        <v>0</v>
      </c>
      <c r="W4570" s="63" t="n">
        <v>0</v>
      </c>
      <c r="X4570" s="63" t="n">
        <v>0</v>
      </c>
      <c r="Y4570" s="63" t="n">
        <f aca="false">IF([2]terrains!L4570&lt;=2.5,1,IF([2]terrains!L4570&lt;=4.5,2,IF([2]terrains!L4570&lt;=6.5,3,4)))</f>
        <v>1</v>
      </c>
      <c r="Z4570" s="63" t="n">
        <f aca="false"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1" t="n">
        <f aca="false">[2]terrains!Z4570*[2]terrains!F4570</f>
        <v>105000.3274635</v>
      </c>
    </row>
    <row r="4571" customFormat="false" ht="14.4" hidden="false" customHeight="false" outlineLevel="0" collapsed="false">
      <c r="A4571" s="132" t="n">
        <v>4570</v>
      </c>
      <c r="B4571" s="63" t="n">
        <v>294188.361087</v>
      </c>
      <c r="C4571" s="63" t="n">
        <v>5049053.2614</v>
      </c>
      <c r="D4571" s="63" t="s">
        <v>4168</v>
      </c>
      <c r="E4571" s="142" t="n">
        <v>278.7</v>
      </c>
      <c r="F4571" s="139" t="n">
        <f aca="false">[2]terrains!E4571*10.76391</f>
        <v>2999.901717</v>
      </c>
      <c r="G4571" s="63" t="s">
        <v>1297</v>
      </c>
      <c r="H4571" s="63" t="n">
        <v>0</v>
      </c>
      <c r="I4571" s="63" t="n">
        <v>0</v>
      </c>
      <c r="J4571" s="63" t="n">
        <f aca="false">IF([2]terrains!L4571=13.5,IF([2]terrains!X4571=1,12,9),-0.392532+1.267037*[2]terrains!L4571+0.472239*[2]terrains!X4571+0.58658*[2]terrains!W4571+0.089417*[2]terrains!V4571+0.531633*[2]terrains!U4571+0.337883*[2]terrains!T4571-0.403545*[2]terrains!S4571)</f>
        <v>1.737997</v>
      </c>
      <c r="K4571" s="140" t="n">
        <f aca="false">IF([2]terrains!I4571=0,[2]terrains!J4571,[2]terrains!I4571)</f>
        <v>1.737997</v>
      </c>
      <c r="L4571" s="63" t="n">
        <v>2</v>
      </c>
      <c r="M4571" s="63" t="n">
        <v>1</v>
      </c>
      <c r="N4571" s="63" t="n">
        <v>3</v>
      </c>
      <c r="O4571" s="63" t="s">
        <v>151</v>
      </c>
      <c r="P4571" s="63" t="n">
        <v>2</v>
      </c>
      <c r="Q4571" s="63" t="n">
        <v>2</v>
      </c>
      <c r="R4571" s="63" t="n">
        <v>0</v>
      </c>
      <c r="S4571" s="63" t="n">
        <v>1</v>
      </c>
      <c r="T4571" s="63" t="n">
        <v>0</v>
      </c>
      <c r="U4571" s="63" t="n">
        <v>0</v>
      </c>
      <c r="V4571" s="63" t="n">
        <v>0</v>
      </c>
      <c r="W4571" s="63" t="n">
        <v>0</v>
      </c>
      <c r="X4571" s="63" t="n">
        <v>0</v>
      </c>
      <c r="Y4571" s="63" t="n">
        <f aca="false">IF([2]terrains!L4571&lt;=2.5,1,IF([2]terrains!L4571&lt;=4.5,2,IF([2]terrains!L4571&lt;=6.5,3,4)))</f>
        <v>1</v>
      </c>
      <c r="Z4571" s="63" t="n">
        <f aca="false"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1" t="n">
        <f aca="false">[2]terrains!Z4571*[2]terrains!F4571</f>
        <v>191993.709888</v>
      </c>
    </row>
    <row r="4572" customFormat="false" ht="14.4" hidden="false" customHeight="false" outlineLevel="0" collapsed="false">
      <c r="A4572" s="132" t="n">
        <v>4571</v>
      </c>
      <c r="B4572" s="63" t="n">
        <v>294154.043503</v>
      </c>
      <c r="C4572" s="63" t="n">
        <v>5049027.90284</v>
      </c>
      <c r="D4572" s="63" t="s">
        <v>4169</v>
      </c>
      <c r="E4572" s="142" t="n">
        <v>278.7</v>
      </c>
      <c r="F4572" s="139" t="n">
        <f aca="false">[2]terrains!E4572*10.76391</f>
        <v>2999.901717</v>
      </c>
      <c r="G4572" s="63" t="s">
        <v>1297</v>
      </c>
      <c r="H4572" s="63" t="n">
        <v>0</v>
      </c>
      <c r="I4572" s="63" t="n">
        <v>0</v>
      </c>
      <c r="J4572" s="63" t="n">
        <f aca="false">IF([2]terrains!L4572=13.5,IF([2]terrains!X4572=1,12,9),-0.392532+1.267037*[2]terrains!L4572+0.472239*[2]terrains!X4572+0.58658*[2]terrains!W4572+0.089417*[2]terrains!V4572+0.531633*[2]terrains!U4572+0.337883*[2]terrains!T4572-0.403545*[2]terrains!S4572)</f>
        <v>1.737997</v>
      </c>
      <c r="K4572" s="140" t="n">
        <f aca="false">IF([2]terrains!I4572=0,[2]terrains!J4572,[2]terrains!I4572)</f>
        <v>1.737997</v>
      </c>
      <c r="L4572" s="63" t="n">
        <v>2</v>
      </c>
      <c r="M4572" s="63" t="n">
        <v>1</v>
      </c>
      <c r="N4572" s="63" t="n">
        <v>3</v>
      </c>
      <c r="O4572" s="63" t="s">
        <v>151</v>
      </c>
      <c r="P4572" s="63" t="n">
        <v>2</v>
      </c>
      <c r="Q4572" s="63" t="n">
        <v>2</v>
      </c>
      <c r="R4572" s="63" t="n">
        <v>0</v>
      </c>
      <c r="S4572" s="63" t="n">
        <v>1</v>
      </c>
      <c r="T4572" s="63" t="n">
        <v>0</v>
      </c>
      <c r="U4572" s="63" t="n">
        <v>0</v>
      </c>
      <c r="V4572" s="63" t="n">
        <v>0</v>
      </c>
      <c r="W4572" s="63" t="n">
        <v>0</v>
      </c>
      <c r="X4572" s="63" t="n">
        <v>0</v>
      </c>
      <c r="Y4572" s="63" t="n">
        <f aca="false">IF([2]terrains!L4572&lt;=2.5,1,IF([2]terrains!L4572&lt;=4.5,2,IF([2]terrains!L4572&lt;=6.5,3,4)))</f>
        <v>1</v>
      </c>
      <c r="Z4572" s="63" t="n">
        <f aca="false"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1" t="n">
        <f aca="false">[2]terrains!Z4572*[2]terrains!F4572</f>
        <v>191993.709888</v>
      </c>
    </row>
    <row r="4573" customFormat="false" ht="14.4" hidden="false" customHeight="false" outlineLevel="0" collapsed="false">
      <c r="A4573" s="132" t="n">
        <v>4572</v>
      </c>
      <c r="B4573" s="63" t="n">
        <v>297902.2747</v>
      </c>
      <c r="C4573" s="63" t="n">
        <v>5042977.357</v>
      </c>
      <c r="D4573" s="63" t="s">
        <v>4170</v>
      </c>
      <c r="E4573" s="142" t="n">
        <v>278.7</v>
      </c>
      <c r="F4573" s="139" t="n">
        <f aca="false">[2]terrains!E4573*10.76391</f>
        <v>2999.901717</v>
      </c>
      <c r="G4573" s="63" t="s">
        <v>207</v>
      </c>
      <c r="H4573" s="63" t="n">
        <v>0</v>
      </c>
      <c r="I4573" s="63" t="n">
        <v>0</v>
      </c>
      <c r="J4573" s="63" t="n">
        <f aca="false"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40" t="n">
        <f aca="false">IF([2]terrains!I4573=0,[2]terrains!J4573,[2]terrains!I4573)</f>
        <v>2.8644775</v>
      </c>
      <c r="L4573" s="63" t="n">
        <v>2.5</v>
      </c>
      <c r="M4573" s="63" t="n">
        <v>2</v>
      </c>
      <c r="N4573" s="63" t="n">
        <v>4</v>
      </c>
      <c r="O4573" s="63" t="s">
        <v>154</v>
      </c>
      <c r="P4573" s="63" t="n">
        <v>2</v>
      </c>
      <c r="Q4573" s="63" t="n">
        <v>2.5</v>
      </c>
      <c r="R4573" s="63" t="n">
        <v>0</v>
      </c>
      <c r="S4573" s="63" t="n">
        <v>0</v>
      </c>
      <c r="T4573" s="63" t="n">
        <v>0</v>
      </c>
      <c r="U4573" s="63" t="n">
        <v>0</v>
      </c>
      <c r="V4573" s="63" t="n">
        <v>1</v>
      </c>
      <c r="W4573" s="63" t="n">
        <v>0</v>
      </c>
      <c r="X4573" s="63" t="n">
        <v>0</v>
      </c>
      <c r="Y4573" s="63" t="n">
        <f aca="false">IF([2]terrains!L4573&lt;=2.5,1,IF([2]terrains!L4573&lt;=4.5,2,IF([2]terrains!L4573&lt;=6.5,3,4)))</f>
        <v>1</v>
      </c>
      <c r="Z4573" s="63" t="n">
        <f aca="false"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1" t="n">
        <f aca="false">[2]terrains!Z4573*[2]terrains!F4573</f>
        <v>437985.650682</v>
      </c>
    </row>
    <row r="4574" customFormat="false" ht="14.4" hidden="false" customHeight="false" outlineLevel="0" collapsed="false">
      <c r="A4574" s="132" t="n">
        <v>4573</v>
      </c>
      <c r="B4574" s="63" t="n">
        <v>294939.678103</v>
      </c>
      <c r="C4574" s="63" t="n">
        <v>5033024.39959</v>
      </c>
      <c r="D4574" s="63" t="s">
        <v>4171</v>
      </c>
      <c r="E4574" s="142" t="n">
        <v>278.7</v>
      </c>
      <c r="F4574" s="139" t="n">
        <f aca="false">[2]terrains!E4574*10.76391</f>
        <v>2999.901717</v>
      </c>
      <c r="G4574" s="63" t="s">
        <v>197</v>
      </c>
      <c r="H4574" s="63" t="n">
        <v>0</v>
      </c>
      <c r="I4574" s="63" t="n">
        <v>0</v>
      </c>
      <c r="J4574" s="63" t="n">
        <f aca="false">IF([2]terrains!L4574=13.5,IF([2]terrains!X4574=1,12,9),-0.392532+1.267037*[2]terrains!L4574+0.472239*[2]terrains!X4574+0.58658*[2]terrains!W4574+0.089417*[2]terrains!V4574+0.531633*[2]terrains!U4574+0.337883*[2]terrains!T4574-0.403545*[2]terrains!S4574)</f>
        <v>2.3715155</v>
      </c>
      <c r="K4574" s="140" t="n">
        <f aca="false">IF([2]terrains!I4574=0,[2]terrains!J4574,[2]terrains!I4574)</f>
        <v>2.3715155</v>
      </c>
      <c r="L4574" s="63" t="n">
        <v>2.5</v>
      </c>
      <c r="M4574" s="63" t="n">
        <v>1</v>
      </c>
      <c r="N4574" s="63" t="n">
        <v>5</v>
      </c>
      <c r="O4574" s="63" t="s">
        <v>151</v>
      </c>
      <c r="P4574" s="63" t="n">
        <v>2</v>
      </c>
      <c r="Q4574" s="63" t="n">
        <v>1.5</v>
      </c>
      <c r="R4574" s="63" t="n">
        <v>0</v>
      </c>
      <c r="S4574" s="63" t="n">
        <v>1</v>
      </c>
      <c r="T4574" s="63" t="n">
        <v>0</v>
      </c>
      <c r="U4574" s="63" t="n">
        <v>0</v>
      </c>
      <c r="V4574" s="63" t="n">
        <v>0</v>
      </c>
      <c r="W4574" s="63" t="n">
        <v>0</v>
      </c>
      <c r="X4574" s="63" t="n">
        <v>0</v>
      </c>
      <c r="Y4574" s="63" t="n">
        <f aca="false">IF([2]terrains!L4574&lt;=2.5,1,IF([2]terrains!L4574&lt;=4.5,2,IF([2]terrains!L4574&lt;=6.5,3,4)))</f>
        <v>1</v>
      </c>
      <c r="Z4574" s="63" t="n">
        <f aca="false"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1" t="n">
        <f aca="false">[2]terrains!Z4574*[2]terrains!F4574</f>
        <v>191993.709888</v>
      </c>
    </row>
    <row r="4575" customFormat="false" ht="14.4" hidden="false" customHeight="false" outlineLevel="0" collapsed="false">
      <c r="A4575" s="132" t="n">
        <v>4574</v>
      </c>
      <c r="B4575" s="63" t="n">
        <v>294934.462734</v>
      </c>
      <c r="C4575" s="63" t="n">
        <v>5033027.71951</v>
      </c>
      <c r="D4575" s="63" t="s">
        <v>4172</v>
      </c>
      <c r="E4575" s="142" t="n">
        <v>278.7</v>
      </c>
      <c r="F4575" s="139" t="n">
        <f aca="false">[2]terrains!E4575*10.76391</f>
        <v>2999.901717</v>
      </c>
      <c r="G4575" s="63" t="s">
        <v>197</v>
      </c>
      <c r="H4575" s="63" t="n">
        <v>0</v>
      </c>
      <c r="I4575" s="63" t="n">
        <v>0</v>
      </c>
      <c r="J4575" s="63" t="n">
        <f aca="false">IF([2]terrains!L4575=13.5,IF([2]terrains!X4575=1,12,9),-0.392532+1.267037*[2]terrains!L4575+0.472239*[2]terrains!X4575+0.58658*[2]terrains!W4575+0.089417*[2]terrains!V4575+0.531633*[2]terrains!U4575+0.337883*[2]terrains!T4575-0.403545*[2]terrains!S4575)</f>
        <v>2.3715155</v>
      </c>
      <c r="K4575" s="140" t="n">
        <f aca="false">IF([2]terrains!I4575=0,[2]terrains!J4575,[2]terrains!I4575)</f>
        <v>2.3715155</v>
      </c>
      <c r="L4575" s="63" t="n">
        <v>2.5</v>
      </c>
      <c r="M4575" s="63" t="n">
        <v>1</v>
      </c>
      <c r="N4575" s="63" t="n">
        <v>5</v>
      </c>
      <c r="O4575" s="63" t="s">
        <v>151</v>
      </c>
      <c r="P4575" s="63" t="n">
        <v>2</v>
      </c>
      <c r="Q4575" s="63" t="n">
        <v>1.5</v>
      </c>
      <c r="R4575" s="63" t="n">
        <v>0</v>
      </c>
      <c r="S4575" s="63" t="n">
        <v>1</v>
      </c>
      <c r="T4575" s="63" t="n">
        <v>0</v>
      </c>
      <c r="U4575" s="63" t="n">
        <v>0</v>
      </c>
      <c r="V4575" s="63" t="n">
        <v>0</v>
      </c>
      <c r="W4575" s="63" t="n">
        <v>0</v>
      </c>
      <c r="X4575" s="63" t="n">
        <v>0</v>
      </c>
      <c r="Y4575" s="63" t="n">
        <f aca="false">IF([2]terrains!L4575&lt;=2.5,1,IF([2]terrains!L4575&lt;=4.5,2,IF([2]terrains!L4575&lt;=6.5,3,4)))</f>
        <v>1</v>
      </c>
      <c r="Z4575" s="63" t="n">
        <f aca="false"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1" t="n">
        <f aca="false">[2]terrains!Z4575*[2]terrains!F4575</f>
        <v>191993.709888</v>
      </c>
    </row>
    <row r="4576" customFormat="false" ht="14.4" hidden="false" customHeight="false" outlineLevel="0" collapsed="false">
      <c r="A4576" s="132" t="n">
        <v>4575</v>
      </c>
      <c r="B4576" s="63" t="n">
        <v>295583.167964</v>
      </c>
      <c r="C4576" s="63" t="n">
        <v>5043935.09822</v>
      </c>
      <c r="D4576" s="63" t="s">
        <v>4173</v>
      </c>
      <c r="E4576" s="142" t="n">
        <v>278.7</v>
      </c>
      <c r="F4576" s="139" t="n">
        <f aca="false">[2]terrains!E4576*10.76391</f>
        <v>2999.901717</v>
      </c>
      <c r="G4576" s="63" t="s">
        <v>1370</v>
      </c>
      <c r="H4576" s="63" t="n">
        <v>0</v>
      </c>
      <c r="I4576" s="63" t="n">
        <v>0</v>
      </c>
      <c r="J4576" s="63" t="n">
        <f aca="false">IF([2]terrains!L4576=13.5,IF([2]terrains!X4576=1,12,9),-0.392532+1.267037*[2]terrains!L4576+0.472239*[2]terrains!X4576+0.58658*[2]terrains!W4576+0.089417*[2]terrains!V4576+0.531633*[2]terrains!U4576+0.337883*[2]terrains!T4576-0.403545*[2]terrains!S4576)</f>
        <v>3.940212</v>
      </c>
      <c r="K4576" s="140" t="n">
        <f aca="false">IF([2]terrains!I4576=0,[2]terrains!J4576,[2]terrains!I4576)</f>
        <v>3.940212</v>
      </c>
      <c r="L4576" s="63" t="n">
        <v>3</v>
      </c>
      <c r="M4576" s="63" t="n">
        <v>2</v>
      </c>
      <c r="N4576" s="63" t="n">
        <v>6</v>
      </c>
      <c r="O4576" s="63" t="s">
        <v>153</v>
      </c>
      <c r="P4576" s="63" t="n">
        <v>2</v>
      </c>
      <c r="Q4576" s="63" t="n">
        <v>2.5</v>
      </c>
      <c r="R4576" s="63" t="n">
        <v>0</v>
      </c>
      <c r="S4576" s="63" t="n">
        <v>0</v>
      </c>
      <c r="T4576" s="63" t="n">
        <v>0</v>
      </c>
      <c r="U4576" s="63" t="n">
        <v>1</v>
      </c>
      <c r="V4576" s="63" t="n">
        <v>0</v>
      </c>
      <c r="W4576" s="63" t="n">
        <v>0</v>
      </c>
      <c r="X4576" s="63" t="n">
        <v>0</v>
      </c>
      <c r="Y4576" s="63" t="n">
        <f aca="false">IF([2]terrains!L4576&lt;=2.5,1,IF([2]terrains!L4576&lt;=4.5,2,IF([2]terrains!L4576&lt;=6.5,3,4)))</f>
        <v>2</v>
      </c>
      <c r="Z4576" s="63" t="n">
        <f aca="false"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1" t="n">
        <f aca="false">[2]terrains!Z4576*[2]terrains!F4576</f>
        <v>455985.060984</v>
      </c>
    </row>
    <row r="4577" customFormat="false" ht="14.4" hidden="false" customHeight="false" outlineLevel="0" collapsed="false">
      <c r="A4577" s="132" t="n">
        <v>4576</v>
      </c>
      <c r="B4577" s="63" t="n">
        <v>297900.8139</v>
      </c>
      <c r="C4577" s="63" t="n">
        <v>5049044.068</v>
      </c>
      <c r="D4577" s="63" t="s">
        <v>4174</v>
      </c>
      <c r="E4577" s="142" t="n">
        <v>278.5</v>
      </c>
      <c r="F4577" s="139" t="n">
        <f aca="false">[2]terrains!E4577*10.76391</f>
        <v>2997.748935</v>
      </c>
      <c r="G4577" s="63" t="s">
        <v>1114</v>
      </c>
      <c r="H4577" s="63" t="n">
        <v>0</v>
      </c>
      <c r="I4577" s="63" t="n">
        <v>0</v>
      </c>
      <c r="J4577" s="63" t="n">
        <f aca="false">IF([2]terrains!L4577=13.5,IF([2]terrains!X4577=1,12,9),-0.392532+1.267037*[2]terrains!L4577+0.472239*[2]terrains!X4577+0.58658*[2]terrains!W4577+0.089417*[2]terrains!V4577+0.531633*[2]terrains!U4577+0.337883*[2]terrains!T4577-0.403545*[2]terrains!S4577)</f>
        <v>1.737997</v>
      </c>
      <c r="K4577" s="140" t="n">
        <f aca="false">IF([2]terrains!I4577=0,[2]terrains!J4577,[2]terrains!I4577)</f>
        <v>1.737997</v>
      </c>
      <c r="L4577" s="63" t="n">
        <v>2</v>
      </c>
      <c r="M4577" s="63" t="n">
        <v>1</v>
      </c>
      <c r="N4577" s="63" t="n">
        <v>3</v>
      </c>
      <c r="O4577" s="63" t="s">
        <v>151</v>
      </c>
      <c r="P4577" s="63" t="n">
        <v>1.5</v>
      </c>
      <c r="Q4577" s="63" t="n">
        <v>2</v>
      </c>
      <c r="R4577" s="63" t="n">
        <v>0</v>
      </c>
      <c r="S4577" s="63" t="n">
        <v>1</v>
      </c>
      <c r="T4577" s="63" t="n">
        <v>0</v>
      </c>
      <c r="U4577" s="63" t="n">
        <v>0</v>
      </c>
      <c r="V4577" s="63" t="n">
        <v>0</v>
      </c>
      <c r="W4577" s="63" t="n">
        <v>0</v>
      </c>
      <c r="X4577" s="63" t="n">
        <v>0</v>
      </c>
      <c r="Y4577" s="63" t="n">
        <f aca="false">IF([2]terrains!L4577&lt;=2.5,1,IF([2]terrains!L4577&lt;=4.5,2,IF([2]terrains!L4577&lt;=6.5,3,4)))</f>
        <v>1</v>
      </c>
      <c r="Z4577" s="63" t="n">
        <f aca="false"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1" t="n">
        <f aca="false">[2]terrains!Z4577*[2]terrains!F4577</f>
        <v>191855.93184</v>
      </c>
    </row>
    <row r="4578" customFormat="false" ht="14.4" hidden="false" customHeight="false" outlineLevel="0" collapsed="false">
      <c r="A4578" s="132" t="n">
        <v>4577</v>
      </c>
      <c r="B4578" s="63" t="n">
        <v>298656.6232</v>
      </c>
      <c r="C4578" s="63" t="n">
        <v>5039431.096</v>
      </c>
      <c r="D4578" s="63" t="s">
        <v>4175</v>
      </c>
      <c r="E4578" s="142" t="n">
        <v>278.25</v>
      </c>
      <c r="F4578" s="139" t="n">
        <f aca="false">[2]terrains!E4578*10.76391</f>
        <v>2995.0579575</v>
      </c>
      <c r="G4578" s="63" t="s">
        <v>221</v>
      </c>
      <c r="H4578" s="63" t="n">
        <v>0</v>
      </c>
      <c r="I4578" s="63" t="n">
        <v>6</v>
      </c>
      <c r="J4578" s="63" t="n">
        <f aca="false">IF([2]terrains!L4578=13.5,IF([2]terrains!X4578=1,12,9),-0.392532+1.267037*[2]terrains!L4578+0.472239*[2]terrains!X4578+0.58658*[2]terrains!W4578+0.089417*[2]terrains!V4578+0.531633*[2]terrains!U4578+0.337883*[2]terrains!T4578-0.403545*[2]terrains!S4578)</f>
        <v>5.7813735</v>
      </c>
      <c r="K4578" s="140" t="n">
        <f aca="false">IF([2]terrains!I4578=0,[2]terrains!J4578,[2]terrains!I4578)</f>
        <v>6</v>
      </c>
      <c r="L4578" s="63" t="n">
        <v>4.5</v>
      </c>
      <c r="M4578" s="63" t="n">
        <v>0</v>
      </c>
      <c r="N4578" s="63" t="n">
        <v>0</v>
      </c>
      <c r="O4578" s="63" t="s">
        <v>156</v>
      </c>
      <c r="P4578" s="63" t="n">
        <v>0</v>
      </c>
      <c r="Q4578" s="63" t="n">
        <v>0</v>
      </c>
      <c r="R4578" s="63" t="n">
        <v>0</v>
      </c>
      <c r="S4578" s="63" t="n">
        <v>0</v>
      </c>
      <c r="T4578" s="63" t="n">
        <v>0</v>
      </c>
      <c r="U4578" s="63" t="n">
        <v>0</v>
      </c>
      <c r="V4578" s="63" t="n">
        <v>0</v>
      </c>
      <c r="W4578" s="63" t="n">
        <v>0</v>
      </c>
      <c r="X4578" s="63" t="n">
        <v>1</v>
      </c>
      <c r="Y4578" s="63" t="n">
        <f aca="false">IF([2]terrains!L4578&lt;=2.5,1,IF([2]terrains!L4578&lt;=4.5,2,IF([2]terrains!L4578&lt;=6.5,3,4)))</f>
        <v>2</v>
      </c>
      <c r="Z4578" s="63" t="n">
        <f aca="false"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1" t="n">
        <f aca="false">[2]terrains!Z4578*[2]terrains!F4578</f>
        <v>724804.025715</v>
      </c>
    </row>
    <row r="4579" customFormat="false" ht="14.4" hidden="false" customHeight="false" outlineLevel="0" collapsed="false">
      <c r="A4579" s="132" t="n">
        <v>4578</v>
      </c>
      <c r="B4579" s="63" t="n">
        <v>288453.72257</v>
      </c>
      <c r="C4579" s="63" t="n">
        <v>5042499.56992</v>
      </c>
      <c r="D4579" s="63" t="s">
        <v>4176</v>
      </c>
      <c r="E4579" s="142" t="n">
        <v>277.9</v>
      </c>
      <c r="F4579" s="139" t="n">
        <f aca="false">[2]terrains!E4579*10.76391</f>
        <v>2991.290589</v>
      </c>
      <c r="G4579" s="63" t="s">
        <v>235</v>
      </c>
      <c r="H4579" s="63" t="n">
        <v>1</v>
      </c>
      <c r="I4579" s="63" t="n">
        <v>6</v>
      </c>
      <c r="J4579" s="63" t="n">
        <f aca="false">IF([2]terrains!L4579=13.5,IF([2]terrains!X4579=1,12,9),-0.392532+1.267037*[2]terrains!L4579+0.472239*[2]terrains!X4579+0.58658*[2]terrains!W4579+0.089417*[2]terrains!V4579+0.531633*[2]terrains!U4579+0.337883*[2]terrains!T4579-0.403545*[2]terrains!S4579)</f>
        <v>5.6470175</v>
      </c>
      <c r="K4579" s="140" t="n">
        <f aca="false">IF([2]terrains!I4579=0,[2]terrains!J4579,[2]terrains!I4579)</f>
        <v>6</v>
      </c>
      <c r="L4579" s="63" t="n">
        <v>4.5</v>
      </c>
      <c r="M4579" s="63" t="n">
        <v>2</v>
      </c>
      <c r="N4579" s="63" t="n">
        <v>15</v>
      </c>
      <c r="O4579" s="63" t="s">
        <v>152</v>
      </c>
      <c r="P4579" s="63" t="n">
        <v>2</v>
      </c>
      <c r="Q4579" s="63" t="n">
        <v>2.5</v>
      </c>
      <c r="R4579" s="63" t="n">
        <v>0</v>
      </c>
      <c r="S4579" s="63" t="n">
        <v>0</v>
      </c>
      <c r="T4579" s="63" t="n">
        <v>1</v>
      </c>
      <c r="U4579" s="63" t="n">
        <v>0</v>
      </c>
      <c r="V4579" s="63" t="n">
        <v>0</v>
      </c>
      <c r="W4579" s="63" t="n">
        <v>0</v>
      </c>
      <c r="X4579" s="63" t="n">
        <v>0</v>
      </c>
      <c r="Y4579" s="63" t="n">
        <f aca="false">IF([2]terrains!L4579&lt;=2.5,1,IF([2]terrains!L4579&lt;=4.5,2,IF([2]terrains!L4579&lt;=6.5,3,4)))</f>
        <v>2</v>
      </c>
      <c r="Z4579" s="63" t="n">
        <f aca="false"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1" t="n">
        <f aca="false">[2]terrains!Z4579*[2]terrains!F4579</f>
        <v>311094.221256</v>
      </c>
    </row>
    <row r="4580" customFormat="false" ht="14.4" hidden="false" customHeight="false" outlineLevel="0" collapsed="false">
      <c r="A4580" s="132" t="n">
        <v>4579</v>
      </c>
      <c r="B4580" s="63" t="n">
        <v>301987.486595</v>
      </c>
      <c r="C4580" s="63" t="n">
        <v>5058987.15684</v>
      </c>
      <c r="D4580" s="63" t="s">
        <v>4177</v>
      </c>
      <c r="E4580" s="142" t="n">
        <v>277.6</v>
      </c>
      <c r="F4580" s="139" t="n">
        <f aca="false">[2]terrains!E4580*10.76391</f>
        <v>2988.061416</v>
      </c>
      <c r="G4580" s="63" t="s">
        <v>303</v>
      </c>
      <c r="H4580" s="63" t="n">
        <v>0</v>
      </c>
      <c r="I4580" s="63" t="n">
        <v>0</v>
      </c>
      <c r="J4580" s="63" t="n">
        <f aca="false">IF([2]terrains!L4580=13.5,IF([2]terrains!X4580=1,12,9),-0.392532+1.267037*[2]terrains!L4580+0.472239*[2]terrains!X4580+0.58658*[2]terrains!W4580+0.089417*[2]terrains!V4580+0.531633*[2]terrains!U4580+0.337883*[2]terrains!T4580-0.403545*[2]terrains!S4580)</f>
        <v>2.7750605</v>
      </c>
      <c r="K4580" s="140" t="n">
        <f aca="false">IF([2]terrains!I4580=0,[2]terrains!J4580,[2]terrains!I4580)</f>
        <v>2.7750605</v>
      </c>
      <c r="L4580" s="63" t="n">
        <v>2.5</v>
      </c>
      <c r="M4580" s="63" t="n">
        <v>0</v>
      </c>
      <c r="N4580" s="63" t="n">
        <v>0</v>
      </c>
      <c r="O4580" s="63" t="s">
        <v>150</v>
      </c>
      <c r="P4580" s="63" t="n">
        <v>0</v>
      </c>
      <c r="Q4580" s="63" t="n">
        <v>0</v>
      </c>
      <c r="R4580" s="63" t="n">
        <v>1</v>
      </c>
      <c r="S4580" s="63" t="n">
        <v>0</v>
      </c>
      <c r="T4580" s="63" t="n">
        <v>0</v>
      </c>
      <c r="U4580" s="63" t="n">
        <v>0</v>
      </c>
      <c r="V4580" s="63" t="n">
        <v>0</v>
      </c>
      <c r="W4580" s="63" t="n">
        <v>0</v>
      </c>
      <c r="X4580" s="63" t="n">
        <v>0</v>
      </c>
      <c r="Y4580" s="63" t="n">
        <f aca="false">IF([2]terrains!L4580&lt;=2.5,1,IF([2]terrains!L4580&lt;=4.5,2,IF([2]terrains!L4580&lt;=6.5,3,4)))</f>
        <v>1</v>
      </c>
      <c r="Z4580" s="63" t="n">
        <f aca="false"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1" t="n">
        <f aca="false">[2]terrains!Z4580*[2]terrains!F4580</f>
        <v>104582.14956</v>
      </c>
    </row>
    <row r="4581" customFormat="false" ht="14.4" hidden="false" customHeight="false" outlineLevel="0" collapsed="false">
      <c r="A4581" s="132" t="n">
        <v>4580</v>
      </c>
      <c r="B4581" s="63" t="n">
        <v>299981.953092</v>
      </c>
      <c r="C4581" s="63" t="n">
        <v>5039094.86776</v>
      </c>
      <c r="D4581" s="63" t="s">
        <v>4178</v>
      </c>
      <c r="E4581" s="142" t="n">
        <v>277.3</v>
      </c>
      <c r="F4581" s="139" t="n">
        <f aca="false">[2]terrains!E4581*10.76391</f>
        <v>2984.832243</v>
      </c>
      <c r="G4581" s="63" t="s">
        <v>284</v>
      </c>
      <c r="H4581" s="63" t="n">
        <v>2</v>
      </c>
      <c r="I4581" s="63" t="n">
        <v>6</v>
      </c>
      <c r="J4581" s="63" t="n">
        <f aca="false">IF([2]terrains!L4581=13.5,IF([2]terrains!X4581=1,12,9),-0.392532+1.267037*[2]terrains!L4581+0.472239*[2]terrains!X4581+0.58658*[2]terrains!W4581+0.089417*[2]terrains!V4581+0.531633*[2]terrains!U4581+0.337883*[2]terrains!T4581-0.403545*[2]terrains!S4581)</f>
        <v>3.880818</v>
      </c>
      <c r="K4581" s="140" t="n">
        <f aca="false">IF([2]terrains!I4581=0,[2]terrains!J4581,[2]terrains!I4581)</f>
        <v>6</v>
      </c>
      <c r="L4581" s="63" t="n">
        <v>3</v>
      </c>
      <c r="M4581" s="63" t="n">
        <v>2</v>
      </c>
      <c r="N4581" s="63" t="n">
        <v>8</v>
      </c>
      <c r="O4581" s="63" t="s">
        <v>156</v>
      </c>
      <c r="P4581" s="63" t="n">
        <v>2</v>
      </c>
      <c r="Q4581" s="63" t="n">
        <v>2</v>
      </c>
      <c r="R4581" s="63" t="n">
        <v>0</v>
      </c>
      <c r="S4581" s="63" t="n">
        <v>0</v>
      </c>
      <c r="T4581" s="63" t="n">
        <v>0</v>
      </c>
      <c r="U4581" s="63" t="n">
        <v>0</v>
      </c>
      <c r="V4581" s="63" t="n">
        <v>0</v>
      </c>
      <c r="W4581" s="63" t="n">
        <v>0</v>
      </c>
      <c r="X4581" s="63" t="n">
        <v>1</v>
      </c>
      <c r="Y4581" s="63" t="n">
        <f aca="false">IF([2]terrains!L4581&lt;=2.5,1,IF([2]terrains!L4581&lt;=4.5,2,IF([2]terrains!L4581&lt;=6.5,3,4)))</f>
        <v>2</v>
      </c>
      <c r="Z4581" s="63" t="n">
        <f aca="false"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1" t="n">
        <f aca="false">[2]terrains!Z4581*[2]terrains!F4581</f>
        <v>722329.402806</v>
      </c>
    </row>
    <row r="4582" customFormat="false" ht="14.4" hidden="false" customHeight="false" outlineLevel="0" collapsed="false">
      <c r="A4582" s="132" t="n">
        <v>4581</v>
      </c>
      <c r="B4582" s="63" t="n">
        <v>300590.251504</v>
      </c>
      <c r="C4582" s="63" t="n">
        <v>5041693.93248</v>
      </c>
      <c r="D4582" s="63" t="s">
        <v>4179</v>
      </c>
      <c r="E4582" s="142" t="n">
        <v>277.1</v>
      </c>
      <c r="F4582" s="139" t="n">
        <f aca="false">[2]terrains!E4582*10.76391</f>
        <v>2982.679461</v>
      </c>
      <c r="G4582" s="63" t="s">
        <v>1303</v>
      </c>
      <c r="H4582" s="63" t="n">
        <v>0</v>
      </c>
      <c r="I4582" s="63" t="n">
        <v>3</v>
      </c>
      <c r="J4582" s="63" t="n">
        <f aca="false"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40" t="n">
        <f aca="false">IF([2]terrains!I4582=0,[2]terrains!J4582,[2]terrains!I4582)</f>
        <v>3</v>
      </c>
      <c r="L4582" s="63" t="n">
        <v>2.5</v>
      </c>
      <c r="M4582" s="63" t="n">
        <v>0</v>
      </c>
      <c r="N4582" s="63" t="n">
        <v>0</v>
      </c>
      <c r="O4582" s="63" t="s">
        <v>156</v>
      </c>
      <c r="P4582" s="63" t="n">
        <v>0</v>
      </c>
      <c r="Q4582" s="63" t="n">
        <v>0</v>
      </c>
      <c r="R4582" s="63" t="n">
        <v>0</v>
      </c>
      <c r="S4582" s="63" t="n">
        <v>0</v>
      </c>
      <c r="T4582" s="63" t="n">
        <v>0</v>
      </c>
      <c r="U4582" s="63" t="n">
        <v>0</v>
      </c>
      <c r="V4582" s="63" t="n">
        <v>0</v>
      </c>
      <c r="W4582" s="63" t="n">
        <v>0</v>
      </c>
      <c r="X4582" s="63" t="n">
        <v>1</v>
      </c>
      <c r="Y4582" s="63" t="n">
        <f aca="false">IF([2]terrains!L4582&lt;=2.5,1,IF([2]terrains!L4582&lt;=4.5,2,IF([2]terrains!L4582&lt;=6.5,3,4)))</f>
        <v>1</v>
      </c>
      <c r="Z4582" s="63" t="n">
        <f aca="false"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1" t="n">
        <f aca="false">[2]terrains!Z4582*[2]terrains!F4582</f>
        <v>566709.09759</v>
      </c>
    </row>
    <row r="4583" customFormat="false" ht="14.4" hidden="false" customHeight="false" outlineLevel="0" collapsed="false">
      <c r="A4583" s="132" t="n">
        <v>4582</v>
      </c>
      <c r="B4583" s="63" t="n">
        <v>301342.304092</v>
      </c>
      <c r="C4583" s="63" t="n">
        <v>5052626.25933</v>
      </c>
      <c r="D4583" s="63" t="s">
        <v>4180</v>
      </c>
      <c r="E4583" s="142" t="n">
        <v>276.9</v>
      </c>
      <c r="F4583" s="139" t="n">
        <f aca="false">[2]terrains!E4583*10.76391</f>
        <v>2980.526679</v>
      </c>
      <c r="G4583" s="63" t="s">
        <v>1790</v>
      </c>
      <c r="H4583" s="63" t="n">
        <v>0</v>
      </c>
      <c r="I4583" s="63" t="n">
        <v>0</v>
      </c>
      <c r="J4583" s="63" t="n">
        <f aca="false">IF([2]terrains!L4583=13.5,IF([2]terrains!X4583=1,12,9),-0.392532+1.267037*[2]terrains!L4583+0.472239*[2]terrains!X4583+0.58658*[2]terrains!W4583+0.089417*[2]terrains!V4583+0.531633*[2]terrains!U4583+0.337883*[2]terrains!T4583-0.403545*[2]terrains!S4583)</f>
        <v>1.737997</v>
      </c>
      <c r="K4583" s="140" t="n">
        <f aca="false">IF([2]terrains!I4583=0,[2]terrains!J4583,[2]terrains!I4583)</f>
        <v>1.737997</v>
      </c>
      <c r="L4583" s="63" t="n">
        <v>2</v>
      </c>
      <c r="M4583" s="63" t="n">
        <v>1</v>
      </c>
      <c r="N4583" s="63" t="n">
        <v>3</v>
      </c>
      <c r="O4583" s="63" t="s">
        <v>151</v>
      </c>
      <c r="P4583" s="63" t="n">
        <v>2</v>
      </c>
      <c r="Q4583" s="63" t="n">
        <v>1.5</v>
      </c>
      <c r="R4583" s="63" t="n">
        <v>0</v>
      </c>
      <c r="S4583" s="63" t="n">
        <v>1</v>
      </c>
      <c r="T4583" s="63" t="n">
        <v>0</v>
      </c>
      <c r="U4583" s="63" t="n">
        <v>0</v>
      </c>
      <c r="V4583" s="63" t="n">
        <v>0</v>
      </c>
      <c r="W4583" s="63" t="n">
        <v>0</v>
      </c>
      <c r="X4583" s="63" t="n">
        <v>0</v>
      </c>
      <c r="Y4583" s="63" t="n">
        <f aca="false">IF([2]terrains!L4583&lt;=2.5,1,IF([2]terrains!L4583&lt;=4.5,2,IF([2]terrains!L4583&lt;=6.5,3,4)))</f>
        <v>1</v>
      </c>
      <c r="Z4583" s="63" t="n">
        <f aca="false"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1" t="n">
        <f aca="false">[2]terrains!Z4583*[2]terrains!F4583</f>
        <v>190753.707456</v>
      </c>
    </row>
    <row r="4584" customFormat="false" ht="14.4" hidden="false" customHeight="false" outlineLevel="0" collapsed="false">
      <c r="A4584" s="132" t="n">
        <v>4583</v>
      </c>
      <c r="B4584" s="63" t="n">
        <v>301351.5428</v>
      </c>
      <c r="C4584" s="63" t="n">
        <v>5052623.15035</v>
      </c>
      <c r="D4584" s="63" t="s">
        <v>4181</v>
      </c>
      <c r="E4584" s="142" t="n">
        <v>276.9</v>
      </c>
      <c r="F4584" s="139" t="n">
        <f aca="false">[2]terrains!E4584*10.76391</f>
        <v>2980.526679</v>
      </c>
      <c r="G4584" s="63" t="s">
        <v>1790</v>
      </c>
      <c r="H4584" s="63" t="n">
        <v>0</v>
      </c>
      <c r="I4584" s="63" t="n">
        <v>0</v>
      </c>
      <c r="J4584" s="63" t="n">
        <f aca="false">IF([2]terrains!L4584=13.5,IF([2]terrains!X4584=1,12,9),-0.392532+1.267037*[2]terrains!L4584+0.472239*[2]terrains!X4584+0.58658*[2]terrains!W4584+0.089417*[2]terrains!V4584+0.531633*[2]terrains!U4584+0.337883*[2]terrains!T4584-0.403545*[2]terrains!S4584)</f>
        <v>1.737997</v>
      </c>
      <c r="K4584" s="140" t="n">
        <f aca="false">IF([2]terrains!I4584=0,[2]terrains!J4584,[2]terrains!I4584)</f>
        <v>1.737997</v>
      </c>
      <c r="L4584" s="63" t="n">
        <v>2</v>
      </c>
      <c r="M4584" s="63" t="n">
        <v>1</v>
      </c>
      <c r="N4584" s="63" t="n">
        <v>3</v>
      </c>
      <c r="O4584" s="63" t="s">
        <v>151</v>
      </c>
      <c r="P4584" s="63" t="n">
        <v>2</v>
      </c>
      <c r="Q4584" s="63" t="n">
        <v>1.5</v>
      </c>
      <c r="R4584" s="63" t="n">
        <v>0</v>
      </c>
      <c r="S4584" s="63" t="n">
        <v>1</v>
      </c>
      <c r="T4584" s="63" t="n">
        <v>0</v>
      </c>
      <c r="U4584" s="63" t="n">
        <v>0</v>
      </c>
      <c r="V4584" s="63" t="n">
        <v>0</v>
      </c>
      <c r="W4584" s="63" t="n">
        <v>0</v>
      </c>
      <c r="X4584" s="63" t="n">
        <v>0</v>
      </c>
      <c r="Y4584" s="63" t="n">
        <f aca="false">IF([2]terrains!L4584&lt;=2.5,1,IF([2]terrains!L4584&lt;=4.5,2,IF([2]terrains!L4584&lt;=6.5,3,4)))</f>
        <v>1</v>
      </c>
      <c r="Z4584" s="63" t="n">
        <f aca="false"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1" t="n">
        <f aca="false">[2]terrains!Z4584*[2]terrains!F4584</f>
        <v>190753.707456</v>
      </c>
    </row>
    <row r="4585" customFormat="false" ht="14.4" hidden="false" customHeight="false" outlineLevel="0" collapsed="false">
      <c r="A4585" s="132" t="n">
        <v>4584</v>
      </c>
      <c r="B4585" s="63" t="n">
        <v>301360.781013</v>
      </c>
      <c r="C4585" s="63" t="n">
        <v>5052620.0405</v>
      </c>
      <c r="D4585" s="63" t="s">
        <v>4182</v>
      </c>
      <c r="E4585" s="142" t="n">
        <v>276.9</v>
      </c>
      <c r="F4585" s="139" t="n">
        <f aca="false">[2]terrains!E4585*10.76391</f>
        <v>2980.526679</v>
      </c>
      <c r="G4585" s="63" t="s">
        <v>1790</v>
      </c>
      <c r="H4585" s="63" t="n">
        <v>0</v>
      </c>
      <c r="I4585" s="63" t="n">
        <v>0</v>
      </c>
      <c r="J4585" s="63" t="n">
        <f aca="false">IF([2]terrains!L4585=13.5,IF([2]terrains!X4585=1,12,9),-0.392532+1.267037*[2]terrains!L4585+0.472239*[2]terrains!X4585+0.58658*[2]terrains!W4585+0.089417*[2]terrains!V4585+0.531633*[2]terrains!U4585+0.337883*[2]terrains!T4585-0.403545*[2]terrains!S4585)</f>
        <v>1.737997</v>
      </c>
      <c r="K4585" s="140" t="n">
        <f aca="false">IF([2]terrains!I4585=0,[2]terrains!J4585,[2]terrains!I4585)</f>
        <v>1.737997</v>
      </c>
      <c r="L4585" s="63" t="n">
        <v>2</v>
      </c>
      <c r="M4585" s="63" t="n">
        <v>1</v>
      </c>
      <c r="N4585" s="63" t="n">
        <v>3</v>
      </c>
      <c r="O4585" s="63" t="s">
        <v>151</v>
      </c>
      <c r="P4585" s="63" t="n">
        <v>2</v>
      </c>
      <c r="Q4585" s="63" t="n">
        <v>1.5</v>
      </c>
      <c r="R4585" s="63" t="n">
        <v>0</v>
      </c>
      <c r="S4585" s="63" t="n">
        <v>1</v>
      </c>
      <c r="T4585" s="63" t="n">
        <v>0</v>
      </c>
      <c r="U4585" s="63" t="n">
        <v>0</v>
      </c>
      <c r="V4585" s="63" t="n">
        <v>0</v>
      </c>
      <c r="W4585" s="63" t="n">
        <v>0</v>
      </c>
      <c r="X4585" s="63" t="n">
        <v>0</v>
      </c>
      <c r="Y4585" s="63" t="n">
        <f aca="false">IF([2]terrains!L4585&lt;=2.5,1,IF([2]terrains!L4585&lt;=4.5,2,IF([2]terrains!L4585&lt;=6.5,3,4)))</f>
        <v>1</v>
      </c>
      <c r="Z4585" s="63" t="n">
        <f aca="false"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1" t="n">
        <f aca="false">[2]terrains!Z4585*[2]terrains!F4585</f>
        <v>190753.707456</v>
      </c>
    </row>
    <row r="4586" customFormat="false" ht="14.4" hidden="false" customHeight="false" outlineLevel="0" collapsed="false">
      <c r="A4586" s="132" t="n">
        <v>4585</v>
      </c>
      <c r="B4586" s="63" t="n">
        <v>301370.020407</v>
      </c>
      <c r="C4586" s="63" t="n">
        <v>5052616.92801</v>
      </c>
      <c r="D4586" s="63" t="s">
        <v>4183</v>
      </c>
      <c r="E4586" s="142" t="n">
        <v>276.9</v>
      </c>
      <c r="F4586" s="139" t="n">
        <f aca="false">[2]terrains!E4586*10.76391</f>
        <v>2980.526679</v>
      </c>
      <c r="G4586" s="63" t="s">
        <v>1790</v>
      </c>
      <c r="H4586" s="63" t="n">
        <v>0</v>
      </c>
      <c r="I4586" s="63" t="n">
        <v>0</v>
      </c>
      <c r="J4586" s="63" t="n">
        <f aca="false">IF([2]terrains!L4586=13.5,IF([2]terrains!X4586=1,12,9),-0.392532+1.267037*[2]terrains!L4586+0.472239*[2]terrains!X4586+0.58658*[2]terrains!W4586+0.089417*[2]terrains!V4586+0.531633*[2]terrains!U4586+0.337883*[2]terrains!T4586-0.403545*[2]terrains!S4586)</f>
        <v>1.737997</v>
      </c>
      <c r="K4586" s="140" t="n">
        <f aca="false">IF([2]terrains!I4586=0,[2]terrains!J4586,[2]terrains!I4586)</f>
        <v>1.737997</v>
      </c>
      <c r="L4586" s="63" t="n">
        <v>2</v>
      </c>
      <c r="M4586" s="63" t="n">
        <v>1</v>
      </c>
      <c r="N4586" s="63" t="n">
        <v>3</v>
      </c>
      <c r="O4586" s="63" t="s">
        <v>151</v>
      </c>
      <c r="P4586" s="63" t="n">
        <v>2</v>
      </c>
      <c r="Q4586" s="63" t="n">
        <v>1.5</v>
      </c>
      <c r="R4586" s="63" t="n">
        <v>0</v>
      </c>
      <c r="S4586" s="63" t="n">
        <v>1</v>
      </c>
      <c r="T4586" s="63" t="n">
        <v>0</v>
      </c>
      <c r="U4586" s="63" t="n">
        <v>0</v>
      </c>
      <c r="V4586" s="63" t="n">
        <v>0</v>
      </c>
      <c r="W4586" s="63" t="n">
        <v>0</v>
      </c>
      <c r="X4586" s="63" t="n">
        <v>0</v>
      </c>
      <c r="Y4586" s="63" t="n">
        <f aca="false">IF([2]terrains!L4586&lt;=2.5,1,IF([2]terrains!L4586&lt;=4.5,2,IF([2]terrains!L4586&lt;=6.5,3,4)))</f>
        <v>1</v>
      </c>
      <c r="Z4586" s="63" t="n">
        <f aca="false"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1" t="n">
        <f aca="false">[2]terrains!Z4586*[2]terrains!F4586</f>
        <v>190753.707456</v>
      </c>
    </row>
    <row r="4587" customFormat="false" ht="14.4" hidden="false" customHeight="false" outlineLevel="0" collapsed="false">
      <c r="A4587" s="132" t="n">
        <v>4586</v>
      </c>
      <c r="B4587" s="63" t="n">
        <v>288422.226302</v>
      </c>
      <c r="C4587" s="63" t="n">
        <v>5042040.24455</v>
      </c>
      <c r="D4587" s="63" t="s">
        <v>4184</v>
      </c>
      <c r="E4587" s="142" t="n">
        <v>276.9</v>
      </c>
      <c r="F4587" s="139" t="n">
        <f aca="false">[2]terrains!E4587*10.76391</f>
        <v>2980.526679</v>
      </c>
      <c r="G4587" s="63" t="s">
        <v>173</v>
      </c>
      <c r="H4587" s="63" t="n">
        <v>0</v>
      </c>
      <c r="I4587" s="63" t="n">
        <v>0</v>
      </c>
      <c r="J4587" s="63" t="n">
        <f aca="false">IF([2]terrains!L4587=13.5,IF([2]terrains!X4587=1,12,9),-0.392532+1.267037*[2]terrains!L4587+0.472239*[2]terrains!X4587+0.58658*[2]terrains!W4587+0.089417*[2]terrains!V4587+0.531633*[2]terrains!U4587+0.337883*[2]terrains!T4587-0.403545*[2]terrains!S4587)</f>
        <v>3.1129435</v>
      </c>
      <c r="K4587" s="140" t="n">
        <f aca="false">IF([2]terrains!I4587=0,[2]terrains!J4587,[2]terrains!I4587)</f>
        <v>3.1129435</v>
      </c>
      <c r="L4587" s="63" t="n">
        <v>2.5</v>
      </c>
      <c r="M4587" s="63" t="n">
        <v>2</v>
      </c>
      <c r="N4587" s="63" t="n">
        <v>6</v>
      </c>
      <c r="O4587" s="63" t="s">
        <v>152</v>
      </c>
      <c r="P4587" s="63" t="n">
        <v>2</v>
      </c>
      <c r="Q4587" s="63" t="n">
        <v>1.5</v>
      </c>
      <c r="R4587" s="63" t="n">
        <v>0</v>
      </c>
      <c r="S4587" s="63" t="n">
        <v>0</v>
      </c>
      <c r="T4587" s="63" t="n">
        <v>1</v>
      </c>
      <c r="U4587" s="63" t="n">
        <v>0</v>
      </c>
      <c r="V4587" s="63" t="n">
        <v>0</v>
      </c>
      <c r="W4587" s="63" t="n">
        <v>0</v>
      </c>
      <c r="X4587" s="63" t="n">
        <v>0</v>
      </c>
      <c r="Y4587" s="63" t="n">
        <f aca="false">IF([2]terrains!L4587&lt;=2.5,1,IF([2]terrains!L4587&lt;=4.5,2,IF([2]terrains!L4587&lt;=6.5,3,4)))</f>
        <v>1</v>
      </c>
      <c r="Z4587" s="63" t="n">
        <f aca="false"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1" t="n">
        <f aca="false">[2]terrains!Z4587*[2]terrains!F4587</f>
        <v>253344.767715</v>
      </c>
    </row>
    <row r="4588" customFormat="false" ht="14.4" hidden="false" customHeight="false" outlineLevel="0" collapsed="false">
      <c r="A4588" s="132" t="n">
        <v>4587</v>
      </c>
      <c r="B4588" s="63" t="n">
        <v>300117.754027</v>
      </c>
      <c r="C4588" s="63" t="n">
        <v>5042973.52254</v>
      </c>
      <c r="D4588" s="63" t="s">
        <v>4185</v>
      </c>
      <c r="E4588" s="142" t="n">
        <v>276.8</v>
      </c>
      <c r="F4588" s="139" t="n">
        <f aca="false">[2]terrains!E4588*10.76391</f>
        <v>2979.450288</v>
      </c>
      <c r="G4588" s="63" t="s">
        <v>1070</v>
      </c>
      <c r="H4588" s="63" t="n">
        <v>0</v>
      </c>
      <c r="I4588" s="63" t="n">
        <v>3</v>
      </c>
      <c r="J4588" s="63" t="n">
        <f aca="false"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40" t="n">
        <f aca="false">IF([2]terrains!I4588=0,[2]terrains!J4588,[2]terrains!I4588)</f>
        <v>3</v>
      </c>
      <c r="L4588" s="63" t="n">
        <v>2.5</v>
      </c>
      <c r="M4588" s="63" t="n">
        <v>2</v>
      </c>
      <c r="N4588" s="63" t="n">
        <v>0</v>
      </c>
      <c r="O4588" s="63" t="s">
        <v>154</v>
      </c>
      <c r="P4588" s="63" t="n">
        <v>3</v>
      </c>
      <c r="Q4588" s="63" t="n">
        <v>2.5</v>
      </c>
      <c r="R4588" s="63" t="n">
        <v>0</v>
      </c>
      <c r="S4588" s="63" t="n">
        <v>0</v>
      </c>
      <c r="T4588" s="63" t="n">
        <v>0</v>
      </c>
      <c r="U4588" s="63" t="n">
        <v>0</v>
      </c>
      <c r="V4588" s="63" t="n">
        <v>1</v>
      </c>
      <c r="W4588" s="63" t="n">
        <v>0</v>
      </c>
      <c r="X4588" s="63" t="n">
        <v>0</v>
      </c>
      <c r="Y4588" s="63" t="n">
        <f aca="false">IF([2]terrains!L4588&lt;=2.5,1,IF([2]terrains!L4588&lt;=4.5,2,IF([2]terrains!L4588&lt;=6.5,3,4)))</f>
        <v>1</v>
      </c>
      <c r="Z4588" s="63" t="n">
        <f aca="false"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1" t="n">
        <f aca="false">[2]terrains!Z4588*[2]terrains!F4588</f>
        <v>434999.742048</v>
      </c>
    </row>
    <row r="4589" customFormat="false" ht="14.4" hidden="false" customHeight="false" outlineLevel="0" collapsed="false">
      <c r="A4589" s="132" t="n">
        <v>4588</v>
      </c>
      <c r="B4589" s="63" t="n">
        <v>290592.562056</v>
      </c>
      <c r="C4589" s="63" t="n">
        <v>5041642.64874</v>
      </c>
      <c r="D4589" s="63" t="s">
        <v>4186</v>
      </c>
      <c r="E4589" s="142" t="n">
        <v>276.6</v>
      </c>
      <c r="F4589" s="139" t="n">
        <f aca="false">[2]terrains!E4589*10.76391</f>
        <v>2977.297506</v>
      </c>
      <c r="G4589" s="63" t="s">
        <v>394</v>
      </c>
      <c r="H4589" s="63" t="n">
        <v>0</v>
      </c>
      <c r="I4589" s="63" t="n">
        <v>0</v>
      </c>
      <c r="J4589" s="63" t="n">
        <f aca="false">IF([2]terrains!L4589=13.5,IF([2]terrains!X4589=1,12,9),-0.392532+1.267037*[2]terrains!L4589+0.472239*[2]terrains!X4589+0.58658*[2]terrains!W4589+0.089417*[2]terrains!V4589+0.531633*[2]terrains!U4589+0.337883*[2]terrains!T4589-0.403545*[2]terrains!S4589)</f>
        <v>3.005034</v>
      </c>
      <c r="K4589" s="140" t="n">
        <f aca="false">IF([2]terrains!I4589=0,[2]terrains!J4589,[2]terrains!I4589)</f>
        <v>3.005034</v>
      </c>
      <c r="L4589" s="63" t="n">
        <v>3</v>
      </c>
      <c r="M4589" s="63" t="n">
        <v>3</v>
      </c>
      <c r="N4589" s="63" t="n">
        <v>6</v>
      </c>
      <c r="O4589" s="63" t="s">
        <v>151</v>
      </c>
      <c r="P4589" s="63" t="n">
        <v>2</v>
      </c>
      <c r="Q4589" s="63" t="n">
        <v>2.5</v>
      </c>
      <c r="R4589" s="63" t="n">
        <v>0</v>
      </c>
      <c r="S4589" s="63" t="n">
        <v>1</v>
      </c>
      <c r="T4589" s="63" t="n">
        <v>0</v>
      </c>
      <c r="U4589" s="63" t="n">
        <v>0</v>
      </c>
      <c r="V4589" s="63" t="n">
        <v>0</v>
      </c>
      <c r="W4589" s="63" t="n">
        <v>0</v>
      </c>
      <c r="X4589" s="63" t="n">
        <v>0</v>
      </c>
      <c r="Y4589" s="63" t="n">
        <f aca="false">IF([2]terrains!L4589&lt;=2.5,1,IF([2]terrains!L4589&lt;=4.5,2,IF([2]terrains!L4589&lt;=6.5,3,4)))</f>
        <v>2</v>
      </c>
      <c r="Z4589" s="63" t="n">
        <f aca="false"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1" t="n">
        <f aca="false">[2]terrains!Z4589*[2]terrains!F4589</f>
        <v>190547.040384</v>
      </c>
    </row>
    <row r="4590" customFormat="false" ht="14.4" hidden="false" customHeight="false" outlineLevel="0" collapsed="false">
      <c r="A4590" s="132" t="n">
        <v>4589</v>
      </c>
      <c r="B4590" s="63" t="n">
        <v>288480.379798</v>
      </c>
      <c r="C4590" s="63" t="n">
        <v>5041988.18985</v>
      </c>
      <c r="D4590" s="63" t="s">
        <v>4187</v>
      </c>
      <c r="E4590" s="142" t="n">
        <v>276.4</v>
      </c>
      <c r="F4590" s="139" t="n">
        <f aca="false">[2]terrains!E4590*10.76391</f>
        <v>2975.144724</v>
      </c>
      <c r="G4590" s="63" t="s">
        <v>173</v>
      </c>
      <c r="H4590" s="63" t="n">
        <v>0</v>
      </c>
      <c r="I4590" s="63" t="n">
        <v>0</v>
      </c>
      <c r="J4590" s="63" t="n">
        <f aca="false">IF([2]terrains!L4590=13.5,IF([2]terrains!X4590=1,12,9),-0.392532+1.267037*[2]terrains!L4590+0.472239*[2]terrains!X4590+0.58658*[2]terrains!W4590+0.089417*[2]terrains!V4590+0.531633*[2]terrains!U4590+0.337883*[2]terrains!T4590-0.403545*[2]terrains!S4590)</f>
        <v>3.1129435</v>
      </c>
      <c r="K4590" s="140" t="n">
        <f aca="false">IF([2]terrains!I4590=0,[2]terrains!J4590,[2]terrains!I4590)</f>
        <v>3.1129435</v>
      </c>
      <c r="L4590" s="63" t="n">
        <v>2.5</v>
      </c>
      <c r="M4590" s="63" t="n">
        <v>2</v>
      </c>
      <c r="N4590" s="63" t="n">
        <v>6</v>
      </c>
      <c r="O4590" s="63" t="s">
        <v>152</v>
      </c>
      <c r="P4590" s="63" t="n">
        <v>2</v>
      </c>
      <c r="Q4590" s="63" t="n">
        <v>1.5</v>
      </c>
      <c r="R4590" s="63" t="n">
        <v>0</v>
      </c>
      <c r="S4590" s="63" t="n">
        <v>0</v>
      </c>
      <c r="T4590" s="63" t="n">
        <v>1</v>
      </c>
      <c r="U4590" s="63" t="n">
        <v>0</v>
      </c>
      <c r="V4590" s="63" t="n">
        <v>0</v>
      </c>
      <c r="W4590" s="63" t="n">
        <v>0</v>
      </c>
      <c r="X4590" s="63" t="n">
        <v>0</v>
      </c>
      <c r="Y4590" s="63" t="n">
        <f aca="false">IF([2]terrains!L4590&lt;=2.5,1,IF([2]terrains!L4590&lt;=4.5,2,IF([2]terrains!L4590&lt;=6.5,3,4)))</f>
        <v>1</v>
      </c>
      <c r="Z4590" s="63" t="n">
        <f aca="false"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1" t="n">
        <f aca="false">[2]terrains!Z4590*[2]terrains!F4590</f>
        <v>252887.30154</v>
      </c>
    </row>
    <row r="4591" customFormat="false" ht="14.4" hidden="false" customHeight="false" outlineLevel="0" collapsed="false">
      <c r="A4591" s="132" t="n">
        <v>4590</v>
      </c>
      <c r="B4591" s="63" t="n">
        <v>288487.656752</v>
      </c>
      <c r="C4591" s="63" t="n">
        <v>5041981.69175</v>
      </c>
      <c r="D4591" s="63" t="s">
        <v>4188</v>
      </c>
      <c r="E4591" s="142" t="n">
        <v>276.4</v>
      </c>
      <c r="F4591" s="139" t="n">
        <f aca="false">[2]terrains!E4591*10.76391</f>
        <v>2975.144724</v>
      </c>
      <c r="G4591" s="63" t="s">
        <v>173</v>
      </c>
      <c r="H4591" s="63" t="n">
        <v>0</v>
      </c>
      <c r="I4591" s="63" t="n">
        <v>0</v>
      </c>
      <c r="J4591" s="63" t="n">
        <f aca="false">IF([2]terrains!L4591=13.5,IF([2]terrains!X4591=1,12,9),-0.392532+1.267037*[2]terrains!L4591+0.472239*[2]terrains!X4591+0.58658*[2]terrains!W4591+0.089417*[2]terrains!V4591+0.531633*[2]terrains!U4591+0.337883*[2]terrains!T4591-0.403545*[2]terrains!S4591)</f>
        <v>3.1129435</v>
      </c>
      <c r="K4591" s="140" t="n">
        <f aca="false">IF([2]terrains!I4591=0,[2]terrains!J4591,[2]terrains!I4591)</f>
        <v>3.1129435</v>
      </c>
      <c r="L4591" s="63" t="n">
        <v>2.5</v>
      </c>
      <c r="M4591" s="63" t="n">
        <v>2</v>
      </c>
      <c r="N4591" s="63" t="n">
        <v>6</v>
      </c>
      <c r="O4591" s="63" t="s">
        <v>152</v>
      </c>
      <c r="P4591" s="63" t="n">
        <v>2</v>
      </c>
      <c r="Q4591" s="63" t="n">
        <v>1.5</v>
      </c>
      <c r="R4591" s="63" t="n">
        <v>0</v>
      </c>
      <c r="S4591" s="63" t="n">
        <v>0</v>
      </c>
      <c r="T4591" s="63" t="n">
        <v>1</v>
      </c>
      <c r="U4591" s="63" t="n">
        <v>0</v>
      </c>
      <c r="V4591" s="63" t="n">
        <v>0</v>
      </c>
      <c r="W4591" s="63" t="n">
        <v>0</v>
      </c>
      <c r="X4591" s="63" t="n">
        <v>0</v>
      </c>
      <c r="Y4591" s="63" t="n">
        <f aca="false">IF([2]terrains!L4591&lt;=2.5,1,IF([2]terrains!L4591&lt;=4.5,2,IF([2]terrains!L4591&lt;=6.5,3,4)))</f>
        <v>1</v>
      </c>
      <c r="Z4591" s="63" t="n">
        <f aca="false"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1" t="n">
        <f aca="false">[2]terrains!Z4591*[2]terrains!F4591</f>
        <v>252887.30154</v>
      </c>
    </row>
    <row r="4592" customFormat="false" ht="14.4" hidden="false" customHeight="false" outlineLevel="0" collapsed="false">
      <c r="A4592" s="132" t="n">
        <v>4591</v>
      </c>
      <c r="B4592" s="63" t="n">
        <v>288454.914691</v>
      </c>
      <c r="C4592" s="63" t="n">
        <v>5042010.92896</v>
      </c>
      <c r="D4592" s="63" t="s">
        <v>4189</v>
      </c>
      <c r="E4592" s="142" t="n">
        <v>276.4</v>
      </c>
      <c r="F4592" s="139" t="n">
        <f aca="false">[2]terrains!E4592*10.76391</f>
        <v>2975.144724</v>
      </c>
      <c r="G4592" s="63" t="s">
        <v>173</v>
      </c>
      <c r="H4592" s="63" t="n">
        <v>0</v>
      </c>
      <c r="I4592" s="63" t="n">
        <v>0</v>
      </c>
      <c r="J4592" s="63" t="n">
        <f aca="false">IF([2]terrains!L4592=13.5,IF([2]terrains!X4592=1,12,9),-0.392532+1.267037*[2]terrains!L4592+0.472239*[2]terrains!X4592+0.58658*[2]terrains!W4592+0.089417*[2]terrains!V4592+0.531633*[2]terrains!U4592+0.337883*[2]terrains!T4592-0.403545*[2]terrains!S4592)</f>
        <v>3.1129435</v>
      </c>
      <c r="K4592" s="140" t="n">
        <f aca="false">IF([2]terrains!I4592=0,[2]terrains!J4592,[2]terrains!I4592)</f>
        <v>3.1129435</v>
      </c>
      <c r="L4592" s="63" t="n">
        <v>2.5</v>
      </c>
      <c r="M4592" s="63" t="n">
        <v>2</v>
      </c>
      <c r="N4592" s="63" t="n">
        <v>6</v>
      </c>
      <c r="O4592" s="63" t="s">
        <v>152</v>
      </c>
      <c r="P4592" s="63" t="n">
        <v>2</v>
      </c>
      <c r="Q4592" s="63" t="n">
        <v>1.5</v>
      </c>
      <c r="R4592" s="63" t="n">
        <v>0</v>
      </c>
      <c r="S4592" s="63" t="n">
        <v>0</v>
      </c>
      <c r="T4592" s="63" t="n">
        <v>1</v>
      </c>
      <c r="U4592" s="63" t="n">
        <v>0</v>
      </c>
      <c r="V4592" s="63" t="n">
        <v>0</v>
      </c>
      <c r="W4592" s="63" t="n">
        <v>0</v>
      </c>
      <c r="X4592" s="63" t="n">
        <v>0</v>
      </c>
      <c r="Y4592" s="63" t="n">
        <f aca="false">IF([2]terrains!L4592&lt;=2.5,1,IF([2]terrains!L4592&lt;=4.5,2,IF([2]terrains!L4592&lt;=6.5,3,4)))</f>
        <v>1</v>
      </c>
      <c r="Z4592" s="63" t="n">
        <f aca="false"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1" t="n">
        <f aca="false">[2]terrains!Z4592*[2]terrains!F4592</f>
        <v>252887.30154</v>
      </c>
    </row>
    <row r="4593" customFormat="false" ht="14.4" hidden="false" customHeight="false" outlineLevel="0" collapsed="false">
      <c r="A4593" s="132" t="n">
        <v>4592</v>
      </c>
      <c r="B4593" s="63" t="n">
        <v>288447.637671</v>
      </c>
      <c r="C4593" s="63" t="n">
        <v>5042017.42703</v>
      </c>
      <c r="D4593" s="63" t="s">
        <v>4190</v>
      </c>
      <c r="E4593" s="142" t="n">
        <v>276.4</v>
      </c>
      <c r="F4593" s="139" t="n">
        <f aca="false">[2]terrains!E4593*10.76391</f>
        <v>2975.144724</v>
      </c>
      <c r="G4593" s="63" t="s">
        <v>173</v>
      </c>
      <c r="H4593" s="63" t="n">
        <v>0</v>
      </c>
      <c r="I4593" s="63" t="n">
        <v>0</v>
      </c>
      <c r="J4593" s="63" t="n">
        <f aca="false">IF([2]terrains!L4593=13.5,IF([2]terrains!X4593=1,12,9),-0.392532+1.267037*[2]terrains!L4593+0.472239*[2]terrains!X4593+0.58658*[2]terrains!W4593+0.089417*[2]terrains!V4593+0.531633*[2]terrains!U4593+0.337883*[2]terrains!T4593-0.403545*[2]terrains!S4593)</f>
        <v>3.1129435</v>
      </c>
      <c r="K4593" s="140" t="n">
        <f aca="false">IF([2]terrains!I4593=0,[2]terrains!J4593,[2]terrains!I4593)</f>
        <v>3.1129435</v>
      </c>
      <c r="L4593" s="63" t="n">
        <v>2.5</v>
      </c>
      <c r="M4593" s="63" t="n">
        <v>2</v>
      </c>
      <c r="N4593" s="63" t="n">
        <v>6</v>
      </c>
      <c r="O4593" s="63" t="s">
        <v>152</v>
      </c>
      <c r="P4593" s="63" t="n">
        <v>2</v>
      </c>
      <c r="Q4593" s="63" t="n">
        <v>1.5</v>
      </c>
      <c r="R4593" s="63" t="n">
        <v>0</v>
      </c>
      <c r="S4593" s="63" t="n">
        <v>0</v>
      </c>
      <c r="T4593" s="63" t="n">
        <v>1</v>
      </c>
      <c r="U4593" s="63" t="n">
        <v>0</v>
      </c>
      <c r="V4593" s="63" t="n">
        <v>0</v>
      </c>
      <c r="W4593" s="63" t="n">
        <v>0</v>
      </c>
      <c r="X4593" s="63" t="n">
        <v>0</v>
      </c>
      <c r="Y4593" s="63" t="n">
        <f aca="false">IF([2]terrains!L4593&lt;=2.5,1,IF([2]terrains!L4593&lt;=4.5,2,IF([2]terrains!L4593&lt;=6.5,3,4)))</f>
        <v>1</v>
      </c>
      <c r="Z4593" s="63" t="n">
        <f aca="false"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1" t="n">
        <f aca="false">[2]terrains!Z4593*[2]terrains!F4593</f>
        <v>252887.30154</v>
      </c>
    </row>
    <row r="4594" customFormat="false" ht="14.4" hidden="false" customHeight="false" outlineLevel="0" collapsed="false">
      <c r="A4594" s="132" t="n">
        <v>4593</v>
      </c>
      <c r="B4594" s="63" t="n">
        <v>297906.9629</v>
      </c>
      <c r="C4594" s="63" t="n">
        <v>5035279.077</v>
      </c>
      <c r="D4594" s="63" t="s">
        <v>4191</v>
      </c>
      <c r="E4594" s="142" t="n">
        <v>275.1</v>
      </c>
      <c r="F4594" s="139" t="n">
        <f aca="false">[2]terrains!E4594*10.76391</f>
        <v>2961.151641</v>
      </c>
      <c r="G4594" s="63" t="s">
        <v>581</v>
      </c>
      <c r="H4594" s="63" t="n">
        <v>0</v>
      </c>
      <c r="I4594" s="63" t="n">
        <v>0</v>
      </c>
      <c r="J4594" s="63" t="n">
        <f aca="false">IF([2]terrains!L4594=13.5,IF([2]terrains!X4594=1,12,9),-0.392532+1.267037*[2]terrains!L4594+0.472239*[2]terrains!X4594+0.58658*[2]terrains!W4594+0.089417*[2]terrains!V4594+0.531633*[2]terrains!U4594+0.337883*[2]terrains!T4594-0.403545*[2]terrains!S4594)</f>
        <v>3.1129435</v>
      </c>
      <c r="K4594" s="140" t="n">
        <f aca="false">IF([2]terrains!I4594=0,[2]terrains!J4594,[2]terrains!I4594)</f>
        <v>3.1129435</v>
      </c>
      <c r="L4594" s="63" t="n">
        <v>2.5</v>
      </c>
      <c r="M4594" s="63" t="n">
        <v>1</v>
      </c>
      <c r="N4594" s="63" t="n">
        <v>4</v>
      </c>
      <c r="O4594" s="63" t="s">
        <v>152</v>
      </c>
      <c r="P4594" s="63" t="n">
        <v>2</v>
      </c>
      <c r="Q4594" s="63" t="n">
        <v>2.5</v>
      </c>
      <c r="R4594" s="63" t="n">
        <v>0</v>
      </c>
      <c r="S4594" s="63" t="n">
        <v>0</v>
      </c>
      <c r="T4594" s="63" t="n">
        <v>1</v>
      </c>
      <c r="U4594" s="63" t="n">
        <v>0</v>
      </c>
      <c r="V4594" s="63" t="n">
        <v>0</v>
      </c>
      <c r="W4594" s="63" t="n">
        <v>0</v>
      </c>
      <c r="X4594" s="63" t="n">
        <v>0</v>
      </c>
      <c r="Y4594" s="63" t="n">
        <f aca="false">IF([2]terrains!L4594&lt;=2.5,1,IF([2]terrains!L4594&lt;=4.5,2,IF([2]terrains!L4594&lt;=6.5,3,4)))</f>
        <v>1</v>
      </c>
      <c r="Z4594" s="63" t="n">
        <f aca="false"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1" t="n">
        <f aca="false">[2]terrains!Z4594*[2]terrains!F4594</f>
        <v>251697.889485</v>
      </c>
    </row>
    <row r="4595" customFormat="false" ht="14.4" hidden="false" customHeight="false" outlineLevel="0" collapsed="false">
      <c r="A4595" s="132" t="n">
        <v>4594</v>
      </c>
      <c r="B4595" s="63" t="n">
        <v>295311.043746</v>
      </c>
      <c r="C4595" s="63" t="n">
        <v>5043562.07409</v>
      </c>
      <c r="D4595" s="63" t="s">
        <v>4192</v>
      </c>
      <c r="E4595" s="142" t="n">
        <v>275</v>
      </c>
      <c r="F4595" s="139" t="n">
        <f aca="false">[2]terrains!E4595*10.76391</f>
        <v>2960.07525</v>
      </c>
      <c r="G4595" s="63" t="s">
        <v>523</v>
      </c>
      <c r="H4595" s="63" t="n">
        <v>1</v>
      </c>
      <c r="I4595" s="63" t="n">
        <v>4.5</v>
      </c>
      <c r="J4595" s="63" t="n">
        <f aca="false">IF([2]terrains!L4595=13.5,IF([2]terrains!X4595=1,12,9),-0.392532+1.267037*[2]terrains!L4595+0.472239*[2]terrains!X4595+0.58658*[2]terrains!W4595+0.089417*[2]terrains!V4595+0.531633*[2]terrains!U4595+0.337883*[2]terrains!T4595-0.403545*[2]terrains!S4595)</f>
        <v>3.940212</v>
      </c>
      <c r="K4595" s="140" t="n">
        <f aca="false">IF([2]terrains!I4595=0,[2]terrains!J4595,[2]terrains!I4595)</f>
        <v>4.5</v>
      </c>
      <c r="L4595" s="63" t="n">
        <v>3</v>
      </c>
      <c r="M4595" s="63" t="n">
        <v>3</v>
      </c>
      <c r="N4595" s="63" t="n">
        <v>6</v>
      </c>
      <c r="O4595" s="63" t="s">
        <v>153</v>
      </c>
      <c r="P4595" s="63" t="n">
        <v>2</v>
      </c>
      <c r="Q4595" s="63" t="n">
        <v>2.5</v>
      </c>
      <c r="R4595" s="63" t="n">
        <v>0</v>
      </c>
      <c r="S4595" s="63" t="n">
        <v>0</v>
      </c>
      <c r="T4595" s="63" t="n">
        <v>0</v>
      </c>
      <c r="U4595" s="63" t="n">
        <v>1</v>
      </c>
      <c r="V4595" s="63" t="n">
        <v>0</v>
      </c>
      <c r="W4595" s="63" t="n">
        <v>0</v>
      </c>
      <c r="X4595" s="63" t="n">
        <v>0</v>
      </c>
      <c r="Y4595" s="63" t="n">
        <f aca="false">IF([2]terrains!L4595&lt;=2.5,1,IF([2]terrains!L4595&lt;=4.5,2,IF([2]terrains!L4595&lt;=6.5,3,4)))</f>
        <v>2</v>
      </c>
      <c r="Z4595" s="63" t="n">
        <f aca="false"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1" t="n">
        <f aca="false">[2]terrains!Z4595*[2]terrains!F4595</f>
        <v>449931.438</v>
      </c>
    </row>
    <row r="4596" customFormat="false" ht="14.4" hidden="false" customHeight="false" outlineLevel="0" collapsed="false">
      <c r="A4596" s="132" t="n">
        <v>4595</v>
      </c>
      <c r="B4596" s="63" t="n">
        <v>293631.695806</v>
      </c>
      <c r="C4596" s="63" t="n">
        <v>5050646.10398</v>
      </c>
      <c r="D4596" s="63" t="s">
        <v>4193</v>
      </c>
      <c r="E4596" s="142" t="n">
        <v>274.9</v>
      </c>
      <c r="F4596" s="139" t="n">
        <f aca="false">[2]terrains!E4596*10.76391</f>
        <v>2958.998859</v>
      </c>
      <c r="G4596" s="63" t="s">
        <v>902</v>
      </c>
      <c r="H4596" s="63" t="n">
        <v>0</v>
      </c>
      <c r="I4596" s="63" t="n">
        <v>0</v>
      </c>
      <c r="J4596" s="63" t="n">
        <f aca="false">IF([2]terrains!L4596=13.5,IF([2]terrains!X4596=1,12,9),-0.392532+1.267037*[2]terrains!L4596+0.472239*[2]terrains!X4596+0.58658*[2]terrains!W4596+0.089417*[2]terrains!V4596+0.531633*[2]terrains!U4596+0.337883*[2]terrains!T4596-0.403545*[2]terrains!S4596)</f>
        <v>3.6385525</v>
      </c>
      <c r="K4596" s="140" t="n">
        <f aca="false">IF([2]terrains!I4596=0,[2]terrains!J4596,[2]terrains!I4596)</f>
        <v>3.6385525</v>
      </c>
      <c r="L4596" s="63" t="n">
        <v>3.5</v>
      </c>
      <c r="M4596" s="63" t="n">
        <v>2</v>
      </c>
      <c r="N4596" s="63" t="n">
        <v>8</v>
      </c>
      <c r="O4596" s="63" t="s">
        <v>151</v>
      </c>
      <c r="P4596" s="63" t="n">
        <v>2</v>
      </c>
      <c r="Q4596" s="63" t="n">
        <v>2.5</v>
      </c>
      <c r="R4596" s="63" t="n">
        <v>0</v>
      </c>
      <c r="S4596" s="63" t="n">
        <v>1</v>
      </c>
      <c r="T4596" s="63" t="n">
        <v>0</v>
      </c>
      <c r="U4596" s="63" t="n">
        <v>0</v>
      </c>
      <c r="V4596" s="63" t="n">
        <v>0</v>
      </c>
      <c r="W4596" s="63" t="n">
        <v>0</v>
      </c>
      <c r="X4596" s="63" t="n">
        <v>0</v>
      </c>
      <c r="Y4596" s="63" t="n">
        <f aca="false">IF([2]terrains!L4596&lt;=2.5,1,IF([2]terrains!L4596&lt;=4.5,2,IF([2]terrains!L4596&lt;=6.5,3,4)))</f>
        <v>2</v>
      </c>
      <c r="Z4596" s="63" t="n">
        <f aca="false"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1" t="n">
        <f aca="false">[2]terrains!Z4596*[2]terrains!F4596</f>
        <v>189375.926976</v>
      </c>
    </row>
    <row r="4597" customFormat="false" ht="14.4" hidden="false" customHeight="false" outlineLevel="0" collapsed="false">
      <c r="A4597" s="132" t="n">
        <v>4596</v>
      </c>
      <c r="B4597" s="63" t="n">
        <v>297896.2192</v>
      </c>
      <c r="C4597" s="63" t="n">
        <v>5037837.211</v>
      </c>
      <c r="D4597" s="63" t="s">
        <v>4194</v>
      </c>
      <c r="E4597" s="142" t="n">
        <v>274.7</v>
      </c>
      <c r="F4597" s="139" t="n">
        <f aca="false">[2]terrains!E4597*10.76391</f>
        <v>2956.846077</v>
      </c>
      <c r="G4597" s="63" t="s">
        <v>350</v>
      </c>
      <c r="H4597" s="63" t="n">
        <v>0</v>
      </c>
      <c r="I4597" s="63" t="n">
        <v>0</v>
      </c>
      <c r="J4597" s="63" t="n">
        <f aca="false">IF([2]terrains!L4597=13.5,IF([2]terrains!X4597=1,12,9),-0.392532+1.267037*[2]terrains!L4597+0.472239*[2]terrains!X4597+0.58658*[2]terrains!W4597+0.089417*[2]terrains!V4597+0.531633*[2]terrains!U4597+0.337883*[2]terrains!T4597-0.403545*[2]terrains!S4597)</f>
        <v>3.1129435</v>
      </c>
      <c r="K4597" s="140" t="n">
        <f aca="false">IF([2]terrains!I4597=0,[2]terrains!J4597,[2]terrains!I4597)</f>
        <v>3.1129435</v>
      </c>
      <c r="L4597" s="63" t="n">
        <v>2.5</v>
      </c>
      <c r="M4597" s="63" t="n">
        <v>2</v>
      </c>
      <c r="N4597" s="63" t="n">
        <v>4</v>
      </c>
      <c r="O4597" s="63" t="s">
        <v>152</v>
      </c>
      <c r="P4597" s="63" t="n">
        <v>2</v>
      </c>
      <c r="Q4597" s="63" t="n">
        <v>1.5</v>
      </c>
      <c r="R4597" s="63" t="n">
        <v>0</v>
      </c>
      <c r="S4597" s="63" t="n">
        <v>0</v>
      </c>
      <c r="T4597" s="63" t="n">
        <v>1</v>
      </c>
      <c r="U4597" s="63" t="n">
        <v>0</v>
      </c>
      <c r="V4597" s="63" t="n">
        <v>0</v>
      </c>
      <c r="W4597" s="63" t="n">
        <v>0</v>
      </c>
      <c r="X4597" s="63" t="n">
        <v>0</v>
      </c>
      <c r="Y4597" s="63" t="n">
        <f aca="false">IF([2]terrains!L4597&lt;=2.5,1,IF([2]terrains!L4597&lt;=4.5,2,IF([2]terrains!L4597&lt;=6.5,3,4)))</f>
        <v>1</v>
      </c>
      <c r="Z4597" s="63" t="n">
        <f aca="false"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1" t="n">
        <f aca="false">[2]terrains!Z4597*[2]terrains!F4597</f>
        <v>251331.916545</v>
      </c>
    </row>
    <row r="4598" customFormat="false" ht="14.4" hidden="false" customHeight="false" outlineLevel="0" collapsed="false">
      <c r="A4598" s="132" t="n">
        <v>4597</v>
      </c>
      <c r="B4598" s="63" t="n">
        <v>301930.42234</v>
      </c>
      <c r="C4598" s="63" t="n">
        <v>5059076.05102</v>
      </c>
      <c r="D4598" s="63" t="s">
        <v>4195</v>
      </c>
      <c r="E4598" s="142" t="n">
        <v>274.5</v>
      </c>
      <c r="F4598" s="139" t="n">
        <f aca="false">[2]terrains!E4598*10.76391</f>
        <v>2954.693295</v>
      </c>
      <c r="G4598" s="63" t="s">
        <v>303</v>
      </c>
      <c r="H4598" s="63" t="n">
        <v>0</v>
      </c>
      <c r="I4598" s="63" t="n">
        <v>0</v>
      </c>
      <c r="J4598" s="63" t="n">
        <f aca="false">IF([2]terrains!L4598=13.5,IF([2]terrains!X4598=1,12,9),-0.392532+1.267037*[2]terrains!L4598+0.472239*[2]terrains!X4598+0.58658*[2]terrains!W4598+0.089417*[2]terrains!V4598+0.531633*[2]terrains!U4598+0.337883*[2]terrains!T4598-0.403545*[2]terrains!S4598)</f>
        <v>2.7750605</v>
      </c>
      <c r="K4598" s="140" t="n">
        <f aca="false">IF([2]terrains!I4598=0,[2]terrains!J4598,[2]terrains!I4598)</f>
        <v>2.7750605</v>
      </c>
      <c r="L4598" s="63" t="n">
        <v>2.5</v>
      </c>
      <c r="M4598" s="63" t="n">
        <v>0</v>
      </c>
      <c r="N4598" s="63" t="n">
        <v>0</v>
      </c>
      <c r="O4598" s="63" t="s">
        <v>150</v>
      </c>
      <c r="P4598" s="63" t="n">
        <v>0</v>
      </c>
      <c r="Q4598" s="63" t="n">
        <v>0</v>
      </c>
      <c r="R4598" s="63" t="n">
        <v>1</v>
      </c>
      <c r="S4598" s="63" t="n">
        <v>0</v>
      </c>
      <c r="T4598" s="63" t="n">
        <v>0</v>
      </c>
      <c r="U4598" s="63" t="n">
        <v>0</v>
      </c>
      <c r="V4598" s="63" t="n">
        <v>0</v>
      </c>
      <c r="W4598" s="63" t="n">
        <v>0</v>
      </c>
      <c r="X4598" s="63" t="n">
        <v>0</v>
      </c>
      <c r="Y4598" s="63" t="n">
        <f aca="false">IF([2]terrains!L4598&lt;=2.5,1,IF([2]terrains!L4598&lt;=4.5,2,IF([2]terrains!L4598&lt;=6.5,3,4)))</f>
        <v>1</v>
      </c>
      <c r="Z4598" s="63" t="n">
        <f aca="false"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1" t="n">
        <f aca="false">[2]terrains!Z4598*[2]terrains!F4598</f>
        <v>103414.265325</v>
      </c>
    </row>
    <row r="4599" customFormat="false" ht="14.4" hidden="false" customHeight="false" outlineLevel="0" collapsed="false">
      <c r="A4599" s="132" t="n">
        <v>4598</v>
      </c>
      <c r="B4599" s="63" t="n">
        <v>301921.778729</v>
      </c>
      <c r="C4599" s="63" t="n">
        <v>5059071.53964</v>
      </c>
      <c r="D4599" s="63" t="s">
        <v>4196</v>
      </c>
      <c r="E4599" s="142" t="n">
        <v>274.5</v>
      </c>
      <c r="F4599" s="139" t="n">
        <f aca="false">[2]terrains!E4599*10.76391</f>
        <v>2954.693295</v>
      </c>
      <c r="G4599" s="63" t="s">
        <v>303</v>
      </c>
      <c r="H4599" s="63" t="n">
        <v>0</v>
      </c>
      <c r="I4599" s="63" t="n">
        <v>0</v>
      </c>
      <c r="J4599" s="63" t="n">
        <f aca="false">IF([2]terrains!L4599=13.5,IF([2]terrains!X4599=1,12,9),-0.392532+1.267037*[2]terrains!L4599+0.472239*[2]terrains!X4599+0.58658*[2]terrains!W4599+0.089417*[2]terrains!V4599+0.531633*[2]terrains!U4599+0.337883*[2]terrains!T4599-0.403545*[2]terrains!S4599)</f>
        <v>2.7750605</v>
      </c>
      <c r="K4599" s="140" t="n">
        <f aca="false">IF([2]terrains!I4599=0,[2]terrains!J4599,[2]terrains!I4599)</f>
        <v>2.7750605</v>
      </c>
      <c r="L4599" s="63" t="n">
        <v>2.5</v>
      </c>
      <c r="M4599" s="63" t="n">
        <v>0</v>
      </c>
      <c r="N4599" s="63" t="n">
        <v>0</v>
      </c>
      <c r="O4599" s="63" t="s">
        <v>150</v>
      </c>
      <c r="P4599" s="63" t="n">
        <v>0</v>
      </c>
      <c r="Q4599" s="63" t="n">
        <v>0</v>
      </c>
      <c r="R4599" s="63" t="n">
        <v>1</v>
      </c>
      <c r="S4599" s="63" t="n">
        <v>0</v>
      </c>
      <c r="T4599" s="63" t="n">
        <v>0</v>
      </c>
      <c r="U4599" s="63" t="n">
        <v>0</v>
      </c>
      <c r="V4599" s="63" t="n">
        <v>0</v>
      </c>
      <c r="W4599" s="63" t="n">
        <v>0</v>
      </c>
      <c r="X4599" s="63" t="n">
        <v>0</v>
      </c>
      <c r="Y4599" s="63" t="n">
        <f aca="false">IF([2]terrains!L4599&lt;=2.5,1,IF([2]terrains!L4599&lt;=4.5,2,IF([2]terrains!L4599&lt;=6.5,3,4)))</f>
        <v>1</v>
      </c>
      <c r="Z4599" s="63" t="n">
        <f aca="false"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1" t="n">
        <f aca="false">[2]terrains!Z4599*[2]terrains!F4599</f>
        <v>103414.265325</v>
      </c>
    </row>
    <row r="4600" customFormat="false" ht="14.4" hidden="false" customHeight="false" outlineLevel="0" collapsed="false">
      <c r="A4600" s="132" t="n">
        <v>4599</v>
      </c>
      <c r="B4600" s="63" t="n">
        <v>301939.065934</v>
      </c>
      <c r="C4600" s="63" t="n">
        <v>5059080.56138</v>
      </c>
      <c r="D4600" s="63" t="s">
        <v>4197</v>
      </c>
      <c r="E4600" s="142" t="n">
        <v>274.5</v>
      </c>
      <c r="F4600" s="139" t="n">
        <f aca="false">[2]terrains!E4600*10.76391</f>
        <v>2954.693295</v>
      </c>
      <c r="G4600" s="63" t="s">
        <v>303</v>
      </c>
      <c r="H4600" s="63" t="n">
        <v>0</v>
      </c>
      <c r="I4600" s="63" t="n">
        <v>0</v>
      </c>
      <c r="J4600" s="63" t="n">
        <f aca="false">IF([2]terrains!L4600=13.5,IF([2]terrains!X4600=1,12,9),-0.392532+1.267037*[2]terrains!L4600+0.472239*[2]terrains!X4600+0.58658*[2]terrains!W4600+0.089417*[2]terrains!V4600+0.531633*[2]terrains!U4600+0.337883*[2]terrains!T4600-0.403545*[2]terrains!S4600)</f>
        <v>2.7750605</v>
      </c>
      <c r="K4600" s="140" t="n">
        <f aca="false">IF([2]terrains!I4600=0,[2]terrains!J4600,[2]terrains!I4600)</f>
        <v>2.7750605</v>
      </c>
      <c r="L4600" s="63" t="n">
        <v>2.5</v>
      </c>
      <c r="M4600" s="63" t="n">
        <v>0</v>
      </c>
      <c r="N4600" s="63" t="n">
        <v>0</v>
      </c>
      <c r="O4600" s="63" t="s">
        <v>150</v>
      </c>
      <c r="P4600" s="63" t="n">
        <v>0</v>
      </c>
      <c r="Q4600" s="63" t="n">
        <v>0</v>
      </c>
      <c r="R4600" s="63" t="n">
        <v>1</v>
      </c>
      <c r="S4600" s="63" t="n">
        <v>0</v>
      </c>
      <c r="T4600" s="63" t="n">
        <v>0</v>
      </c>
      <c r="U4600" s="63" t="n">
        <v>0</v>
      </c>
      <c r="V4600" s="63" t="n">
        <v>0</v>
      </c>
      <c r="W4600" s="63" t="n">
        <v>0</v>
      </c>
      <c r="X4600" s="63" t="n">
        <v>0</v>
      </c>
      <c r="Y4600" s="63" t="n">
        <f aca="false">IF([2]terrains!L4600&lt;=2.5,1,IF([2]terrains!L4600&lt;=4.5,2,IF([2]terrains!L4600&lt;=6.5,3,4)))</f>
        <v>1</v>
      </c>
      <c r="Z4600" s="63" t="n">
        <f aca="false"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1" t="n">
        <f aca="false">[2]terrains!Z4600*[2]terrains!F4600</f>
        <v>103414.265325</v>
      </c>
    </row>
    <row r="4601" customFormat="false" ht="14.4" hidden="false" customHeight="false" outlineLevel="0" collapsed="false">
      <c r="A4601" s="132" t="n">
        <v>4600</v>
      </c>
      <c r="B4601" s="63" t="n">
        <v>301904.491498</v>
      </c>
      <c r="C4601" s="63" t="n">
        <v>5059062.517</v>
      </c>
      <c r="D4601" s="63" t="s">
        <v>4198</v>
      </c>
      <c r="E4601" s="142" t="n">
        <v>274.5</v>
      </c>
      <c r="F4601" s="139" t="n">
        <f aca="false">[2]terrains!E4601*10.76391</f>
        <v>2954.693295</v>
      </c>
      <c r="G4601" s="63" t="s">
        <v>303</v>
      </c>
      <c r="H4601" s="63" t="n">
        <v>0</v>
      </c>
      <c r="I4601" s="63" t="n">
        <v>0</v>
      </c>
      <c r="J4601" s="63" t="n">
        <f aca="false">IF([2]terrains!L4601=13.5,IF([2]terrains!X4601=1,12,9),-0.392532+1.267037*[2]terrains!L4601+0.472239*[2]terrains!X4601+0.58658*[2]terrains!W4601+0.089417*[2]terrains!V4601+0.531633*[2]terrains!U4601+0.337883*[2]terrains!T4601-0.403545*[2]terrains!S4601)</f>
        <v>2.7750605</v>
      </c>
      <c r="K4601" s="140" t="n">
        <f aca="false">IF([2]terrains!I4601=0,[2]terrains!J4601,[2]terrains!I4601)</f>
        <v>2.7750605</v>
      </c>
      <c r="L4601" s="63" t="n">
        <v>2.5</v>
      </c>
      <c r="M4601" s="63" t="n">
        <v>0</v>
      </c>
      <c r="N4601" s="63" t="n">
        <v>0</v>
      </c>
      <c r="O4601" s="63" t="s">
        <v>150</v>
      </c>
      <c r="P4601" s="63" t="n">
        <v>0</v>
      </c>
      <c r="Q4601" s="63" t="n">
        <v>0</v>
      </c>
      <c r="R4601" s="63" t="n">
        <v>1</v>
      </c>
      <c r="S4601" s="63" t="n">
        <v>0</v>
      </c>
      <c r="T4601" s="63" t="n">
        <v>0</v>
      </c>
      <c r="U4601" s="63" t="n">
        <v>0</v>
      </c>
      <c r="V4601" s="63" t="n">
        <v>0</v>
      </c>
      <c r="W4601" s="63" t="n">
        <v>0</v>
      </c>
      <c r="X4601" s="63" t="n">
        <v>0</v>
      </c>
      <c r="Y4601" s="63" t="n">
        <f aca="false">IF([2]terrains!L4601&lt;=2.5,1,IF([2]terrains!L4601&lt;=4.5,2,IF([2]terrains!L4601&lt;=6.5,3,4)))</f>
        <v>1</v>
      </c>
      <c r="Z4601" s="63" t="n">
        <f aca="false"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1" t="n">
        <f aca="false">[2]terrains!Z4601*[2]terrains!F4601</f>
        <v>103414.265325</v>
      </c>
    </row>
    <row r="4602" customFormat="false" ht="14.4" hidden="false" customHeight="false" outlineLevel="0" collapsed="false">
      <c r="A4602" s="132" t="n">
        <v>4601</v>
      </c>
      <c r="B4602" s="63" t="n">
        <v>298561.695</v>
      </c>
      <c r="C4602" s="63" t="n">
        <v>5041975.405</v>
      </c>
      <c r="D4602" s="63" t="s">
        <v>4199</v>
      </c>
      <c r="E4602" s="142" t="n">
        <v>274.5</v>
      </c>
      <c r="F4602" s="139" t="n">
        <f aca="false">[2]terrains!E4602*10.76391</f>
        <v>2954.693295</v>
      </c>
      <c r="G4602" s="63" t="s">
        <v>1384</v>
      </c>
      <c r="H4602" s="63" t="n">
        <v>1</v>
      </c>
      <c r="I4602" s="63" t="n">
        <v>4</v>
      </c>
      <c r="J4602" s="63" t="n">
        <f aca="false">IF([2]terrains!L4602=13.5,IF([2]terrains!X4602=1,12,9),-0.392532+1.267037*[2]terrains!L4602+0.472239*[2]terrains!X4602+0.58658*[2]terrains!W4602+0.089417*[2]terrains!V4602+0.531633*[2]terrains!U4602+0.337883*[2]terrains!T4602-0.403545*[2]terrains!S4602)</f>
        <v>3.995159</v>
      </c>
      <c r="K4602" s="140" t="n">
        <f aca="false">IF([2]terrains!I4602=0,[2]terrains!J4602,[2]terrains!I4602)</f>
        <v>4</v>
      </c>
      <c r="L4602" s="63" t="n">
        <v>3</v>
      </c>
      <c r="M4602" s="63" t="n">
        <v>2</v>
      </c>
      <c r="N4602" s="63" t="n">
        <v>4</v>
      </c>
      <c r="O4602" s="63" t="s">
        <v>155</v>
      </c>
      <c r="P4602" s="63" t="n">
        <v>3</v>
      </c>
      <c r="Q4602" s="63" t="n">
        <v>2.5</v>
      </c>
      <c r="R4602" s="63" t="n">
        <v>0</v>
      </c>
      <c r="S4602" s="63" t="n">
        <v>0</v>
      </c>
      <c r="T4602" s="63" t="n">
        <v>0</v>
      </c>
      <c r="U4602" s="63" t="n">
        <v>0</v>
      </c>
      <c r="V4602" s="63" t="n">
        <v>0</v>
      </c>
      <c r="W4602" s="63" t="n">
        <v>1</v>
      </c>
      <c r="X4602" s="63" t="n">
        <v>0</v>
      </c>
      <c r="Y4602" s="63" t="n">
        <f aca="false">IF([2]terrains!L4602&lt;=2.5,1,IF([2]terrains!L4602&lt;=4.5,2,IF([2]terrains!L4602&lt;=6.5,3,4)))</f>
        <v>2</v>
      </c>
      <c r="Z4602" s="63" t="n">
        <f aca="false"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1" t="n">
        <f aca="false">[2]terrains!Z4602*[2]terrains!F4602</f>
        <v>644123.13831</v>
      </c>
    </row>
    <row r="4603" customFormat="false" ht="14.4" hidden="false" customHeight="false" outlineLevel="0" collapsed="false">
      <c r="A4603" s="132" t="n">
        <v>4602</v>
      </c>
      <c r="B4603" s="63" t="n">
        <v>297604.846059</v>
      </c>
      <c r="C4603" s="63" t="n">
        <v>5053752.91498</v>
      </c>
      <c r="D4603" s="63" t="s">
        <v>4200</v>
      </c>
      <c r="E4603" s="142" t="n">
        <v>274.2</v>
      </c>
      <c r="F4603" s="139" t="n">
        <f aca="false">[2]terrains!E4603*10.76391</f>
        <v>2951.464122</v>
      </c>
      <c r="G4603" s="63" t="s">
        <v>307</v>
      </c>
      <c r="H4603" s="63" t="n">
        <v>0.2</v>
      </c>
      <c r="I4603" s="63" t="n">
        <v>1.5</v>
      </c>
      <c r="J4603" s="63" t="n">
        <f aca="false">IF([2]terrains!L4603=13.5,IF([2]terrains!X4603=1,12,9),-0.392532+1.267037*[2]terrains!L4603+0.472239*[2]terrains!X4603+0.58658*[2]terrains!W4603+0.089417*[2]terrains!V4603+0.531633*[2]terrains!U4603+0.337883*[2]terrains!T4603-0.403545*[2]terrains!S4603)</f>
        <v>2.141542</v>
      </c>
      <c r="K4603" s="140" t="n">
        <f aca="false">IF([2]terrains!I4603=0,[2]terrains!J4603,[2]terrains!I4603)</f>
        <v>1.5</v>
      </c>
      <c r="L4603" s="63" t="n">
        <v>2</v>
      </c>
      <c r="M4603" s="63" t="n">
        <v>2</v>
      </c>
      <c r="N4603" s="63" t="n">
        <v>3</v>
      </c>
      <c r="O4603" s="63" t="s">
        <v>150</v>
      </c>
      <c r="P4603" s="63" t="n">
        <v>2</v>
      </c>
      <c r="Q4603" s="63" t="n">
        <v>1.5</v>
      </c>
      <c r="R4603" s="63" t="n">
        <v>1</v>
      </c>
      <c r="S4603" s="63" t="n">
        <v>0</v>
      </c>
      <c r="T4603" s="63" t="n">
        <v>0</v>
      </c>
      <c r="U4603" s="63" t="n">
        <v>0</v>
      </c>
      <c r="V4603" s="63" t="n">
        <v>0</v>
      </c>
      <c r="W4603" s="63" t="n">
        <v>0</v>
      </c>
      <c r="X4603" s="63" t="n">
        <v>0</v>
      </c>
      <c r="Y4603" s="63" t="n">
        <f aca="false">IF([2]terrains!L4603&lt;=2.5,1,IF([2]terrains!L4603&lt;=4.5,2,IF([2]terrains!L4603&lt;=6.5,3,4)))</f>
        <v>1</v>
      </c>
      <c r="Z4603" s="63" t="n">
        <f aca="false"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1" t="n">
        <f aca="false">[2]terrains!Z4603*[2]terrains!F4603</f>
        <v>103301.24427</v>
      </c>
    </row>
    <row r="4604" customFormat="false" ht="14.4" hidden="false" customHeight="false" outlineLevel="0" collapsed="false">
      <c r="A4604" s="132" t="n">
        <v>4603</v>
      </c>
      <c r="B4604" s="63" t="n">
        <v>297851.0721</v>
      </c>
      <c r="C4604" s="63" t="n">
        <v>5043010.737</v>
      </c>
      <c r="D4604" s="63" t="s">
        <v>4201</v>
      </c>
      <c r="E4604" s="142" t="n">
        <v>274.2</v>
      </c>
      <c r="F4604" s="139" t="n">
        <f aca="false">[2]terrains!E4604*10.76391</f>
        <v>2951.464122</v>
      </c>
      <c r="G4604" s="63" t="s">
        <v>207</v>
      </c>
      <c r="H4604" s="63" t="n">
        <v>0</v>
      </c>
      <c r="I4604" s="63" t="n">
        <v>0</v>
      </c>
      <c r="J4604" s="63" t="n">
        <f aca="false"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40" t="n">
        <f aca="false">IF([2]terrains!I4604=0,[2]terrains!J4604,[2]terrains!I4604)</f>
        <v>2.8644775</v>
      </c>
      <c r="L4604" s="63" t="n">
        <v>2.5</v>
      </c>
      <c r="M4604" s="63" t="n">
        <v>2</v>
      </c>
      <c r="N4604" s="63" t="n">
        <v>4</v>
      </c>
      <c r="O4604" s="63" t="s">
        <v>154</v>
      </c>
      <c r="P4604" s="63" t="n">
        <v>2</v>
      </c>
      <c r="Q4604" s="63" t="n">
        <v>2.5</v>
      </c>
      <c r="R4604" s="63" t="n">
        <v>0</v>
      </c>
      <c r="S4604" s="63" t="n">
        <v>0</v>
      </c>
      <c r="T4604" s="63" t="n">
        <v>0</v>
      </c>
      <c r="U4604" s="63" t="n">
        <v>0</v>
      </c>
      <c r="V4604" s="63" t="n">
        <v>1</v>
      </c>
      <c r="W4604" s="63" t="n">
        <v>0</v>
      </c>
      <c r="X4604" s="63" t="n">
        <v>0</v>
      </c>
      <c r="Y4604" s="63" t="n">
        <f aca="false">IF([2]terrains!L4604&lt;=2.5,1,IF([2]terrains!L4604&lt;=4.5,2,IF([2]terrains!L4604&lt;=6.5,3,4)))</f>
        <v>1</v>
      </c>
      <c r="Z4604" s="63" t="n">
        <f aca="false"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1" t="n">
        <f aca="false">[2]terrains!Z4604*[2]terrains!F4604</f>
        <v>430913.761812</v>
      </c>
    </row>
    <row r="4605" customFormat="false" ht="14.4" hidden="false" customHeight="false" outlineLevel="0" collapsed="false">
      <c r="A4605" s="132" t="n">
        <v>4604</v>
      </c>
      <c r="B4605" s="63" t="n">
        <v>298612.3475</v>
      </c>
      <c r="C4605" s="63" t="n">
        <v>5041944.661</v>
      </c>
      <c r="D4605" s="63" t="s">
        <v>4202</v>
      </c>
      <c r="E4605" s="142" t="n">
        <v>273.7</v>
      </c>
      <c r="F4605" s="139" t="n">
        <f aca="false">[2]terrains!E4605*10.76391</f>
        <v>2946.082167</v>
      </c>
      <c r="G4605" s="63" t="s">
        <v>1384</v>
      </c>
      <c r="H4605" s="63" t="n">
        <v>1</v>
      </c>
      <c r="I4605" s="63" t="n">
        <v>4</v>
      </c>
      <c r="J4605" s="63" t="n">
        <f aca="false">IF([2]terrains!L4605=13.5,IF([2]terrains!X4605=1,12,9),-0.392532+1.267037*[2]terrains!L4605+0.472239*[2]terrains!X4605+0.58658*[2]terrains!W4605+0.089417*[2]terrains!V4605+0.531633*[2]terrains!U4605+0.337883*[2]terrains!T4605-0.403545*[2]terrains!S4605)</f>
        <v>3.995159</v>
      </c>
      <c r="K4605" s="140" t="n">
        <f aca="false">IF([2]terrains!I4605=0,[2]terrains!J4605,[2]terrains!I4605)</f>
        <v>4</v>
      </c>
      <c r="L4605" s="63" t="n">
        <v>3</v>
      </c>
      <c r="M4605" s="63" t="n">
        <v>2</v>
      </c>
      <c r="N4605" s="63" t="n">
        <v>4</v>
      </c>
      <c r="O4605" s="63" t="s">
        <v>155</v>
      </c>
      <c r="P4605" s="63" t="n">
        <v>3</v>
      </c>
      <c r="Q4605" s="63" t="n">
        <v>2.5</v>
      </c>
      <c r="R4605" s="63" t="n">
        <v>0</v>
      </c>
      <c r="S4605" s="63" t="n">
        <v>0</v>
      </c>
      <c r="T4605" s="63" t="n">
        <v>0</v>
      </c>
      <c r="U4605" s="63" t="n">
        <v>0</v>
      </c>
      <c r="V4605" s="63" t="n">
        <v>0</v>
      </c>
      <c r="W4605" s="63" t="n">
        <v>1</v>
      </c>
      <c r="X4605" s="63" t="n">
        <v>0</v>
      </c>
      <c r="Y4605" s="63" t="n">
        <f aca="false">IF([2]terrains!L4605&lt;=2.5,1,IF([2]terrains!L4605&lt;=4.5,2,IF([2]terrains!L4605&lt;=6.5,3,4)))</f>
        <v>2</v>
      </c>
      <c r="Z4605" s="63" t="n">
        <f aca="false"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1" t="n">
        <f aca="false">[2]terrains!Z4605*[2]terrains!F4605</f>
        <v>642245.912406</v>
      </c>
    </row>
    <row r="4606" customFormat="false" ht="14.4" hidden="false" customHeight="false" outlineLevel="0" collapsed="false">
      <c r="A4606" s="132" t="n">
        <v>4605</v>
      </c>
      <c r="B4606" s="63" t="n">
        <v>302272.525215</v>
      </c>
      <c r="C4606" s="63" t="n">
        <v>5059060.94526</v>
      </c>
      <c r="D4606" s="63" t="s">
        <v>4203</v>
      </c>
      <c r="E4606" s="142" t="n">
        <v>273.2</v>
      </c>
      <c r="F4606" s="139" t="n">
        <f aca="false">[2]terrains!E4606*10.76391</f>
        <v>2940.700212</v>
      </c>
      <c r="G4606" s="63" t="s">
        <v>303</v>
      </c>
      <c r="H4606" s="63" t="n">
        <v>0</v>
      </c>
      <c r="I4606" s="63" t="n">
        <v>0</v>
      </c>
      <c r="J4606" s="63" t="n">
        <f aca="false">IF([2]terrains!L4606=13.5,IF([2]terrains!X4606=1,12,9),-0.392532+1.267037*[2]terrains!L4606+0.472239*[2]terrains!X4606+0.58658*[2]terrains!W4606+0.089417*[2]terrains!V4606+0.531633*[2]terrains!U4606+0.337883*[2]terrains!T4606-0.403545*[2]terrains!S4606)</f>
        <v>2.7750605</v>
      </c>
      <c r="K4606" s="140" t="n">
        <f aca="false">IF([2]terrains!I4606=0,[2]terrains!J4606,[2]terrains!I4606)</f>
        <v>2.7750605</v>
      </c>
      <c r="L4606" s="63" t="n">
        <v>2.5</v>
      </c>
      <c r="M4606" s="63" t="n">
        <v>0</v>
      </c>
      <c r="N4606" s="63" t="n">
        <v>0</v>
      </c>
      <c r="O4606" s="63" t="s">
        <v>150</v>
      </c>
      <c r="P4606" s="63" t="n">
        <v>0</v>
      </c>
      <c r="Q4606" s="63" t="n">
        <v>0</v>
      </c>
      <c r="R4606" s="63" t="n">
        <v>1</v>
      </c>
      <c r="S4606" s="63" t="n">
        <v>0</v>
      </c>
      <c r="T4606" s="63" t="n">
        <v>0</v>
      </c>
      <c r="U4606" s="63" t="n">
        <v>0</v>
      </c>
      <c r="V4606" s="63" t="n">
        <v>0</v>
      </c>
      <c r="W4606" s="63" t="n">
        <v>0</v>
      </c>
      <c r="X4606" s="63" t="n">
        <v>0</v>
      </c>
      <c r="Y4606" s="63" t="n">
        <f aca="false">IF([2]terrains!L4606&lt;=2.5,1,IF([2]terrains!L4606&lt;=4.5,2,IF([2]terrains!L4606&lt;=6.5,3,4)))</f>
        <v>1</v>
      </c>
      <c r="Z4606" s="63" t="n">
        <f aca="false"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1" t="n">
        <f aca="false">[2]terrains!Z4606*[2]terrains!F4606</f>
        <v>102924.50742</v>
      </c>
    </row>
    <row r="4607" customFormat="false" ht="14.4" hidden="false" customHeight="false" outlineLevel="0" collapsed="false">
      <c r="A4607" s="132" t="n">
        <v>4606</v>
      </c>
      <c r="B4607" s="63" t="n">
        <v>297952.268</v>
      </c>
      <c r="C4607" s="63" t="n">
        <v>5042338.742</v>
      </c>
      <c r="D4607" s="63" t="s">
        <v>4204</v>
      </c>
      <c r="E4607" s="142" t="n">
        <v>272.2</v>
      </c>
      <c r="F4607" s="139" t="n">
        <f aca="false">[2]terrains!E4607*10.76391</f>
        <v>2929.936302</v>
      </c>
      <c r="G4607" s="63" t="s">
        <v>1384</v>
      </c>
      <c r="H4607" s="63" t="n">
        <v>1</v>
      </c>
      <c r="I4607" s="63" t="n">
        <v>4</v>
      </c>
      <c r="J4607" s="63" t="n">
        <f aca="false">IF([2]terrains!L4607=13.5,IF([2]terrains!X4607=1,12,9),-0.392532+1.267037*[2]terrains!L4607+0.472239*[2]terrains!X4607+0.58658*[2]terrains!W4607+0.089417*[2]terrains!V4607+0.531633*[2]terrains!U4607+0.337883*[2]terrains!T4607-0.403545*[2]terrains!S4607)</f>
        <v>3.995159</v>
      </c>
      <c r="K4607" s="140" t="n">
        <f aca="false">IF([2]terrains!I4607=0,[2]terrains!J4607,[2]terrains!I4607)</f>
        <v>4</v>
      </c>
      <c r="L4607" s="63" t="n">
        <v>3</v>
      </c>
      <c r="M4607" s="63" t="n">
        <v>2</v>
      </c>
      <c r="N4607" s="63" t="n">
        <v>4</v>
      </c>
      <c r="O4607" s="63" t="s">
        <v>155</v>
      </c>
      <c r="P4607" s="63" t="n">
        <v>3</v>
      </c>
      <c r="Q4607" s="63" t="n">
        <v>2.5</v>
      </c>
      <c r="R4607" s="63" t="n">
        <v>0</v>
      </c>
      <c r="S4607" s="63" t="n">
        <v>0</v>
      </c>
      <c r="T4607" s="63" t="n">
        <v>0</v>
      </c>
      <c r="U4607" s="63" t="n">
        <v>0</v>
      </c>
      <c r="V4607" s="63" t="n">
        <v>0</v>
      </c>
      <c r="W4607" s="63" t="n">
        <v>1</v>
      </c>
      <c r="X4607" s="63" t="n">
        <v>0</v>
      </c>
      <c r="Y4607" s="63" t="n">
        <f aca="false">IF([2]terrains!L4607&lt;=2.5,1,IF([2]terrains!L4607&lt;=4.5,2,IF([2]terrains!L4607&lt;=6.5,3,4)))</f>
        <v>2</v>
      </c>
      <c r="Z4607" s="63" t="n">
        <f aca="false"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1" t="n">
        <f aca="false">[2]terrains!Z4607*[2]terrains!F4607</f>
        <v>638726.113836</v>
      </c>
    </row>
    <row r="4608" customFormat="false" ht="14.4" hidden="false" customHeight="false" outlineLevel="0" collapsed="false">
      <c r="A4608" s="132" t="n">
        <v>4607</v>
      </c>
      <c r="B4608" s="63" t="n">
        <v>275352.258955</v>
      </c>
      <c r="C4608" s="63" t="n">
        <v>5038715.47687</v>
      </c>
      <c r="D4608" s="63" t="s">
        <v>4205</v>
      </c>
      <c r="E4608" s="142" t="n">
        <v>271.9</v>
      </c>
      <c r="F4608" s="139" t="n">
        <f aca="false">[2]terrains!E4608*10.76391</f>
        <v>2926.707129</v>
      </c>
      <c r="G4608" s="63" t="s">
        <v>334</v>
      </c>
      <c r="H4608" s="63" t="n">
        <v>0</v>
      </c>
      <c r="I4608" s="63" t="n">
        <v>0</v>
      </c>
      <c r="J4608" s="63" t="n">
        <f aca="false">IF([2]terrains!L4608=13.5,IF([2]terrains!X4608=1,12,9),-0.392532+1.267037*[2]terrains!L4608+0.472239*[2]terrains!X4608+0.58658*[2]terrains!W4608+0.089417*[2]terrains!V4608+0.531633*[2]terrains!U4608+0.337883*[2]terrains!T4608-0.403545*[2]terrains!S4608)</f>
        <v>2.141542</v>
      </c>
      <c r="K4608" s="140" t="n">
        <f aca="false">IF([2]terrains!I4608=0,[2]terrains!J4608,[2]terrains!I4608)</f>
        <v>2.141542</v>
      </c>
      <c r="L4608" s="63" t="n">
        <v>2</v>
      </c>
      <c r="M4608" s="63" t="n">
        <v>1</v>
      </c>
      <c r="N4608" s="63" t="n">
        <v>3</v>
      </c>
      <c r="O4608" s="63" t="s">
        <v>150</v>
      </c>
      <c r="P4608" s="63" t="n">
        <v>2</v>
      </c>
      <c r="Q4608" s="63" t="n">
        <v>1.5</v>
      </c>
      <c r="R4608" s="63" t="n">
        <v>1</v>
      </c>
      <c r="S4608" s="63" t="n">
        <v>0</v>
      </c>
      <c r="T4608" s="63" t="n">
        <v>0</v>
      </c>
      <c r="U4608" s="63" t="n">
        <v>0</v>
      </c>
      <c r="V4608" s="63" t="n">
        <v>0</v>
      </c>
      <c r="W4608" s="63" t="n">
        <v>0</v>
      </c>
      <c r="X4608" s="63" t="n">
        <v>0</v>
      </c>
      <c r="Y4608" s="63" t="n">
        <f aca="false">IF([2]terrains!L4608&lt;=2.5,1,IF([2]terrains!L4608&lt;=4.5,2,IF([2]terrains!L4608&lt;=6.5,3,4)))</f>
        <v>1</v>
      </c>
      <c r="Z4608" s="63" t="n">
        <f aca="false"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1" t="n">
        <f aca="false">[2]terrains!Z4608*[2]terrains!F4608</f>
        <v>102434.749515</v>
      </c>
    </row>
    <row r="4609" customFormat="false" ht="14.4" hidden="false" customHeight="false" outlineLevel="0" collapsed="false">
      <c r="A4609" s="132" t="n">
        <v>4608</v>
      </c>
      <c r="B4609" s="63" t="n">
        <v>300399.391952</v>
      </c>
      <c r="C4609" s="63" t="n">
        <v>5043204.48057</v>
      </c>
      <c r="D4609" s="63" t="s">
        <v>4206</v>
      </c>
      <c r="E4609" s="142" t="n">
        <v>271.2</v>
      </c>
      <c r="F4609" s="139" t="n">
        <f aca="false">[2]terrains!E4609*10.76391</f>
        <v>2919.172392</v>
      </c>
      <c r="G4609" s="63" t="s">
        <v>790</v>
      </c>
      <c r="H4609" s="63" t="n">
        <v>0</v>
      </c>
      <c r="I4609" s="63" t="n">
        <v>4</v>
      </c>
      <c r="J4609" s="63" t="n">
        <f aca="false">IF([2]terrains!L4609=13.5,IF([2]terrains!X4609=1,12,9),-0.392532+1.267037*[2]terrains!L4609+0.472239*[2]terrains!X4609+0.58658*[2]terrains!W4609+0.089417*[2]terrains!V4609+0.531633*[2]terrains!U4609+0.337883*[2]terrains!T4609-0.403545*[2]terrains!S4609)</f>
        <v>4.3799805</v>
      </c>
      <c r="K4609" s="140" t="n">
        <f aca="false">IF([2]terrains!I4609=0,[2]terrains!J4609,[2]terrains!I4609)</f>
        <v>4</v>
      </c>
      <c r="L4609" s="63" t="n">
        <v>3.5</v>
      </c>
      <c r="M4609" s="63" t="n">
        <v>3</v>
      </c>
      <c r="N4609" s="63" t="n">
        <v>5</v>
      </c>
      <c r="O4609" s="63" t="s">
        <v>152</v>
      </c>
      <c r="P4609" s="63" t="n">
        <v>2</v>
      </c>
      <c r="Q4609" s="63" t="n">
        <v>2.5</v>
      </c>
      <c r="R4609" s="63" t="n">
        <v>0</v>
      </c>
      <c r="S4609" s="63" t="n">
        <v>0</v>
      </c>
      <c r="T4609" s="63" t="n">
        <v>1</v>
      </c>
      <c r="U4609" s="63" t="n">
        <v>0</v>
      </c>
      <c r="V4609" s="63" t="n">
        <v>0</v>
      </c>
      <c r="W4609" s="63" t="n">
        <v>0</v>
      </c>
      <c r="X4609" s="63" t="n">
        <v>0</v>
      </c>
      <c r="Y4609" s="63" t="n">
        <f aca="false">IF([2]terrains!L4609&lt;=2.5,1,IF([2]terrains!L4609&lt;=4.5,2,IF([2]terrains!L4609&lt;=6.5,3,4)))</f>
        <v>2</v>
      </c>
      <c r="Z4609" s="63" t="n">
        <f aca="false"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1" t="n">
        <f aca="false">[2]terrains!Z4609*[2]terrains!F4609</f>
        <v>303593.928768</v>
      </c>
    </row>
    <row r="4610" customFormat="false" ht="14.4" hidden="false" customHeight="false" outlineLevel="0" collapsed="false">
      <c r="A4610" s="132" t="n">
        <v>4609</v>
      </c>
      <c r="B4610" s="63" t="n">
        <v>300938.313375</v>
      </c>
      <c r="C4610" s="63" t="n">
        <v>5042919.98801</v>
      </c>
      <c r="D4610" s="63" t="s">
        <v>4207</v>
      </c>
      <c r="E4610" s="142" t="n">
        <v>270.9</v>
      </c>
      <c r="F4610" s="139" t="n">
        <f aca="false">[2]terrains!E4610*10.76391</f>
        <v>2915.943219</v>
      </c>
      <c r="G4610" s="63" t="s">
        <v>707</v>
      </c>
      <c r="H4610" s="63" t="n">
        <v>0</v>
      </c>
      <c r="I4610" s="63" t="n">
        <v>4</v>
      </c>
      <c r="J4610" s="63" t="n">
        <f aca="false">IF([2]terrains!L4610=13.5,IF([2]terrains!X4610=1,12,9),-0.392532+1.267037*[2]terrains!L4610+0.472239*[2]terrains!X4610+0.58658*[2]terrains!W4610+0.089417*[2]terrains!V4610+0.531633*[2]terrains!U4610+0.337883*[2]terrains!T4610-0.403545*[2]terrains!S4610)</f>
        <v>4.3799805</v>
      </c>
      <c r="K4610" s="140" t="n">
        <f aca="false">IF([2]terrains!I4610=0,[2]terrains!J4610,[2]terrains!I4610)</f>
        <v>4</v>
      </c>
      <c r="L4610" s="63" t="n">
        <v>3.5</v>
      </c>
      <c r="M4610" s="63" t="n">
        <v>3</v>
      </c>
      <c r="N4610" s="63" t="n">
        <v>8</v>
      </c>
      <c r="O4610" s="63" t="s">
        <v>152</v>
      </c>
      <c r="P4610" s="63" t="n">
        <v>2</v>
      </c>
      <c r="Q4610" s="63" t="n">
        <v>2.5</v>
      </c>
      <c r="R4610" s="63" t="n">
        <v>0</v>
      </c>
      <c r="S4610" s="63" t="n">
        <v>0</v>
      </c>
      <c r="T4610" s="63" t="n">
        <v>1</v>
      </c>
      <c r="U4610" s="63" t="n">
        <v>0</v>
      </c>
      <c r="V4610" s="63" t="n">
        <v>0</v>
      </c>
      <c r="W4610" s="63" t="n">
        <v>0</v>
      </c>
      <c r="X4610" s="63" t="n">
        <v>0</v>
      </c>
      <c r="Y4610" s="63" t="n">
        <f aca="false">IF([2]terrains!L4610&lt;=2.5,1,IF([2]terrains!L4610&lt;=4.5,2,IF([2]terrains!L4610&lt;=6.5,3,4)))</f>
        <v>2</v>
      </c>
      <c r="Z4610" s="63" t="n">
        <f aca="false"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1" t="n">
        <f aca="false">[2]terrains!Z4610*[2]terrains!F4610</f>
        <v>303258.094776</v>
      </c>
    </row>
    <row r="4611" customFormat="false" ht="14.4" hidden="false" customHeight="false" outlineLevel="0" collapsed="false">
      <c r="A4611" s="132" t="n">
        <v>4610</v>
      </c>
      <c r="B4611" s="63" t="n">
        <v>288457.659473</v>
      </c>
      <c r="C4611" s="63" t="n">
        <v>5041948.09829</v>
      </c>
      <c r="D4611" s="63" t="s">
        <v>4208</v>
      </c>
      <c r="E4611" s="142" t="n">
        <v>270.8</v>
      </c>
      <c r="F4611" s="139" t="n">
        <f aca="false">[2]terrains!E4611*10.76391</f>
        <v>2914.866828</v>
      </c>
      <c r="G4611" s="63" t="s">
        <v>173</v>
      </c>
      <c r="H4611" s="63" t="n">
        <v>0</v>
      </c>
      <c r="I4611" s="63" t="n">
        <v>0</v>
      </c>
      <c r="J4611" s="63" t="n">
        <f aca="false">IF([2]terrains!L4611=13.5,IF([2]terrains!X4611=1,12,9),-0.392532+1.267037*[2]terrains!L4611+0.472239*[2]terrains!X4611+0.58658*[2]terrains!W4611+0.089417*[2]terrains!V4611+0.531633*[2]terrains!U4611+0.337883*[2]terrains!T4611-0.403545*[2]terrains!S4611)</f>
        <v>3.1129435</v>
      </c>
      <c r="K4611" s="140" t="n">
        <f aca="false">IF([2]terrains!I4611=0,[2]terrains!J4611,[2]terrains!I4611)</f>
        <v>3.1129435</v>
      </c>
      <c r="L4611" s="63" t="n">
        <v>2.5</v>
      </c>
      <c r="M4611" s="63" t="n">
        <v>2</v>
      </c>
      <c r="N4611" s="63" t="n">
        <v>6</v>
      </c>
      <c r="O4611" s="63" t="s">
        <v>152</v>
      </c>
      <c r="P4611" s="63" t="n">
        <v>2</v>
      </c>
      <c r="Q4611" s="63" t="n">
        <v>1.5</v>
      </c>
      <c r="R4611" s="63" t="n">
        <v>0</v>
      </c>
      <c r="S4611" s="63" t="n">
        <v>0</v>
      </c>
      <c r="T4611" s="63" t="n">
        <v>1</v>
      </c>
      <c r="U4611" s="63" t="n">
        <v>0</v>
      </c>
      <c r="V4611" s="63" t="n">
        <v>0</v>
      </c>
      <c r="W4611" s="63" t="n">
        <v>0</v>
      </c>
      <c r="X4611" s="63" t="n">
        <v>0</v>
      </c>
      <c r="Y4611" s="63" t="n">
        <f aca="false">IF([2]terrains!L4611&lt;=2.5,1,IF([2]terrains!L4611&lt;=4.5,2,IF([2]terrains!L4611&lt;=6.5,3,4)))</f>
        <v>1</v>
      </c>
      <c r="Z4611" s="63" t="n">
        <f aca="false"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1" t="n">
        <f aca="false">[2]terrains!Z4611*[2]terrains!F4611</f>
        <v>247763.68038</v>
      </c>
    </row>
    <row r="4612" customFormat="false" ht="14.4" hidden="false" customHeight="false" outlineLevel="0" collapsed="false">
      <c r="A4612" s="132" t="n">
        <v>4611</v>
      </c>
      <c r="B4612" s="63" t="n">
        <v>299744.4082</v>
      </c>
      <c r="C4612" s="63" t="n">
        <v>5039198.12</v>
      </c>
      <c r="D4612" s="63" t="s">
        <v>4209</v>
      </c>
      <c r="E4612" s="142" t="n">
        <v>270.3</v>
      </c>
      <c r="F4612" s="139" t="n">
        <f aca="false">[2]terrains!E4612*10.76391</f>
        <v>2909.484873</v>
      </c>
      <c r="G4612" s="63" t="s">
        <v>350</v>
      </c>
      <c r="H4612" s="63" t="n">
        <v>0</v>
      </c>
      <c r="I4612" s="63" t="n">
        <v>0</v>
      </c>
      <c r="J4612" s="63" t="n">
        <f aca="false"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40" t="n">
        <f aca="false">IF([2]terrains!I4612=0,[2]terrains!J4612,[2]terrains!I4612)</f>
        <v>3.2472995</v>
      </c>
      <c r="L4612" s="63" t="n">
        <v>2.5</v>
      </c>
      <c r="M4612" s="63" t="n">
        <v>2</v>
      </c>
      <c r="N4612" s="63" t="n">
        <v>4</v>
      </c>
      <c r="O4612" s="63" t="s">
        <v>156</v>
      </c>
      <c r="P4612" s="63" t="n">
        <v>2</v>
      </c>
      <c r="Q4612" s="63" t="n">
        <v>1.5</v>
      </c>
      <c r="R4612" s="63" t="n">
        <v>0</v>
      </c>
      <c r="S4612" s="63" t="n">
        <v>0</v>
      </c>
      <c r="T4612" s="63" t="n">
        <v>0</v>
      </c>
      <c r="U4612" s="63" t="n">
        <v>0</v>
      </c>
      <c r="V4612" s="63" t="n">
        <v>0</v>
      </c>
      <c r="W4612" s="63" t="n">
        <v>0</v>
      </c>
      <c r="X4612" s="63" t="n">
        <v>1</v>
      </c>
      <c r="Y4612" s="63" t="n">
        <f aca="false">IF([2]terrains!L4612&lt;=2.5,1,IF([2]terrains!L4612&lt;=4.5,2,IF([2]terrains!L4612&lt;=6.5,3,4)))</f>
        <v>1</v>
      </c>
      <c r="Z4612" s="63" t="n">
        <f aca="false"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1" t="n">
        <f aca="false">[2]terrains!Z4612*[2]terrains!F4612</f>
        <v>552802.12587</v>
      </c>
    </row>
    <row r="4613" customFormat="false" ht="14.4" hidden="false" customHeight="false" outlineLevel="0" collapsed="false">
      <c r="A4613" s="132" t="n">
        <v>4612</v>
      </c>
      <c r="B4613" s="63" t="n">
        <v>298264.924524</v>
      </c>
      <c r="C4613" s="63" t="n">
        <v>5047809.53159</v>
      </c>
      <c r="D4613" s="63" t="s">
        <v>4210</v>
      </c>
      <c r="E4613" s="142" t="n">
        <v>270</v>
      </c>
      <c r="F4613" s="139" t="n">
        <f aca="false">[2]terrains!E4613*10.76391</f>
        <v>2906.2557</v>
      </c>
      <c r="G4613" s="63" t="s">
        <v>1186</v>
      </c>
      <c r="H4613" s="63" t="n">
        <v>0</v>
      </c>
      <c r="I4613" s="63" t="n">
        <v>0</v>
      </c>
      <c r="J4613" s="63" t="n">
        <f aca="false"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40" t="n">
        <f aca="false">IF([2]terrains!I4613=0,[2]terrains!J4613,[2]terrains!I4613)</f>
        <v>2.479425</v>
      </c>
      <c r="L4613" s="63" t="n">
        <v>2</v>
      </c>
      <c r="M4613" s="63" t="n">
        <v>1</v>
      </c>
      <c r="N4613" s="63" t="n">
        <v>3</v>
      </c>
      <c r="O4613" s="63" t="s">
        <v>152</v>
      </c>
      <c r="P4613" s="63" t="n">
        <v>2</v>
      </c>
      <c r="Q4613" s="63" t="n">
        <v>1.5</v>
      </c>
      <c r="R4613" s="63" t="n">
        <v>0</v>
      </c>
      <c r="S4613" s="63" t="n">
        <v>0</v>
      </c>
      <c r="T4613" s="63" t="n">
        <v>1</v>
      </c>
      <c r="U4613" s="63" t="n">
        <v>0</v>
      </c>
      <c r="V4613" s="63" t="n">
        <v>0</v>
      </c>
      <c r="W4613" s="63" t="n">
        <v>0</v>
      </c>
      <c r="X4613" s="63" t="n">
        <v>0</v>
      </c>
      <c r="Y4613" s="63" t="n">
        <f aca="false">IF([2]terrains!L4613&lt;=2.5,1,IF([2]terrains!L4613&lt;=4.5,2,IF([2]terrains!L4613&lt;=6.5,3,4)))</f>
        <v>1</v>
      </c>
      <c r="Z4613" s="63" t="n">
        <f aca="false"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1" t="n">
        <f aca="false">[2]terrains!Z4613*[2]terrains!F4613</f>
        <v>247031.7345</v>
      </c>
    </row>
    <row r="4614" customFormat="false" ht="14.4" hidden="false" customHeight="false" outlineLevel="0" collapsed="false">
      <c r="A4614" s="132" t="n">
        <v>4613</v>
      </c>
      <c r="B4614" s="63" t="n">
        <v>298766.504918</v>
      </c>
      <c r="C4614" s="63" t="n">
        <v>5041980.34323</v>
      </c>
      <c r="D4614" s="63" t="s">
        <v>4211</v>
      </c>
      <c r="E4614" s="142" t="n">
        <v>269.4</v>
      </c>
      <c r="F4614" s="139" t="n">
        <f aca="false">[2]terrains!E4614*10.76391</f>
        <v>2899.797354</v>
      </c>
      <c r="G4614" s="63" t="s">
        <v>207</v>
      </c>
      <c r="H4614" s="63" t="n">
        <v>0</v>
      </c>
      <c r="I4614" s="63" t="n">
        <v>0</v>
      </c>
      <c r="J4614" s="63" t="n">
        <f aca="false"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40" t="n">
        <f aca="false">IF([2]terrains!I4614=0,[2]terrains!J4614,[2]terrains!I4614)</f>
        <v>3.2472995</v>
      </c>
      <c r="L4614" s="63" t="n">
        <v>2.5</v>
      </c>
      <c r="M4614" s="63" t="n">
        <v>2</v>
      </c>
      <c r="N4614" s="63" t="n">
        <v>4</v>
      </c>
      <c r="O4614" s="63" t="s">
        <v>156</v>
      </c>
      <c r="P4614" s="63" t="n">
        <v>2</v>
      </c>
      <c r="Q4614" s="63" t="n">
        <v>2.5</v>
      </c>
      <c r="R4614" s="63" t="n">
        <v>0</v>
      </c>
      <c r="S4614" s="63" t="n">
        <v>0</v>
      </c>
      <c r="T4614" s="63" t="n">
        <v>0</v>
      </c>
      <c r="U4614" s="63" t="n">
        <v>0</v>
      </c>
      <c r="V4614" s="63" t="n">
        <v>0</v>
      </c>
      <c r="W4614" s="63" t="n">
        <v>0</v>
      </c>
      <c r="X4614" s="63" t="n">
        <v>1</v>
      </c>
      <c r="Y4614" s="63" t="n">
        <f aca="false">IF([2]terrains!L4614&lt;=2.5,1,IF([2]terrains!L4614&lt;=4.5,2,IF([2]terrains!L4614&lt;=6.5,3,4)))</f>
        <v>1</v>
      </c>
      <c r="Z4614" s="63" t="n">
        <f aca="false"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1" t="n">
        <f aca="false">[2]terrains!Z4614*[2]terrains!F4614</f>
        <v>550961.49726</v>
      </c>
    </row>
    <row r="4615" customFormat="false" ht="14.4" hidden="false" customHeight="false" outlineLevel="0" collapsed="false">
      <c r="A4615" s="132" t="n">
        <v>4614</v>
      </c>
      <c r="B4615" s="63" t="n">
        <v>297654.6537</v>
      </c>
      <c r="C4615" s="63" t="n">
        <v>5042443.788</v>
      </c>
      <c r="D4615" s="63" t="s">
        <v>4212</v>
      </c>
      <c r="E4615" s="142" t="n">
        <v>269.3</v>
      </c>
      <c r="F4615" s="139" t="n">
        <f aca="false">[2]terrains!E4615*10.76391</f>
        <v>2898.720963</v>
      </c>
      <c r="G4615" s="63" t="s">
        <v>207</v>
      </c>
      <c r="H4615" s="63" t="n">
        <v>0</v>
      </c>
      <c r="I4615" s="63" t="n">
        <v>0</v>
      </c>
      <c r="J4615" s="63" t="n">
        <f aca="false"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40" t="n">
        <f aca="false">IF([2]terrains!I4615=0,[2]terrains!J4615,[2]terrains!I4615)</f>
        <v>3.3616405</v>
      </c>
      <c r="L4615" s="63" t="n">
        <v>2.5</v>
      </c>
      <c r="M4615" s="63" t="n">
        <v>2</v>
      </c>
      <c r="N4615" s="63" t="n">
        <v>4</v>
      </c>
      <c r="O4615" s="63" t="s">
        <v>155</v>
      </c>
      <c r="P4615" s="63" t="n">
        <v>2</v>
      </c>
      <c r="Q4615" s="63" t="n">
        <v>2.5</v>
      </c>
      <c r="R4615" s="63" t="n">
        <v>0</v>
      </c>
      <c r="S4615" s="63" t="n">
        <v>0</v>
      </c>
      <c r="T4615" s="63" t="n">
        <v>0</v>
      </c>
      <c r="U4615" s="63" t="n">
        <v>0</v>
      </c>
      <c r="V4615" s="63" t="n">
        <v>0</v>
      </c>
      <c r="W4615" s="63" t="n">
        <v>1</v>
      </c>
      <c r="X4615" s="63" t="n">
        <v>0</v>
      </c>
      <c r="Y4615" s="63" t="n">
        <f aca="false">IF([2]terrains!L4615&lt;=2.5,1,IF([2]terrains!L4615&lt;=4.5,2,IF([2]terrains!L4615&lt;=6.5,3,4)))</f>
        <v>1</v>
      </c>
      <c r="Z4615" s="63" t="n">
        <f aca="false"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1" t="n">
        <f aca="false">[2]terrains!Z4615*[2]terrains!F4615</f>
        <v>515972.331414</v>
      </c>
    </row>
    <row r="4616" customFormat="false" ht="14.4" hidden="false" customHeight="false" outlineLevel="0" collapsed="false">
      <c r="A4616" s="132" t="n">
        <v>4615</v>
      </c>
      <c r="B4616" s="63" t="n">
        <v>302506.649827</v>
      </c>
      <c r="C4616" s="63" t="n">
        <v>5052311.29542</v>
      </c>
      <c r="D4616" s="63" t="s">
        <v>4213</v>
      </c>
      <c r="E4616" s="142" t="n">
        <v>267.4</v>
      </c>
      <c r="F4616" s="139" t="n">
        <f aca="false">[2]terrains!E4616*10.76391</f>
        <v>2878.269534</v>
      </c>
      <c r="G4616" s="63" t="s">
        <v>1790</v>
      </c>
      <c r="H4616" s="63" t="n">
        <v>0</v>
      </c>
      <c r="I4616" s="63" t="n">
        <v>0</v>
      </c>
      <c r="J4616" s="63" t="n">
        <f aca="false">IF([2]terrains!L4616=13.5,IF([2]terrains!X4616=1,12,9),-0.392532+1.267037*[2]terrains!L4616+0.472239*[2]terrains!X4616+0.58658*[2]terrains!W4616+0.089417*[2]terrains!V4616+0.531633*[2]terrains!U4616+0.337883*[2]terrains!T4616-0.403545*[2]terrains!S4616)</f>
        <v>1.737997</v>
      </c>
      <c r="K4616" s="140" t="n">
        <f aca="false">IF([2]terrains!I4616=0,[2]terrains!J4616,[2]terrains!I4616)</f>
        <v>1.737997</v>
      </c>
      <c r="L4616" s="63" t="n">
        <v>2</v>
      </c>
      <c r="M4616" s="63" t="n">
        <v>1</v>
      </c>
      <c r="N4616" s="63" t="n">
        <v>3</v>
      </c>
      <c r="O4616" s="63" t="s">
        <v>151</v>
      </c>
      <c r="P4616" s="63" t="n">
        <v>2</v>
      </c>
      <c r="Q4616" s="63" t="n">
        <v>1.5</v>
      </c>
      <c r="R4616" s="63" t="n">
        <v>0</v>
      </c>
      <c r="S4616" s="63" t="n">
        <v>1</v>
      </c>
      <c r="T4616" s="63" t="n">
        <v>0</v>
      </c>
      <c r="U4616" s="63" t="n">
        <v>0</v>
      </c>
      <c r="V4616" s="63" t="n">
        <v>0</v>
      </c>
      <c r="W4616" s="63" t="n">
        <v>0</v>
      </c>
      <c r="X4616" s="63" t="n">
        <v>0</v>
      </c>
      <c r="Y4616" s="63" t="n">
        <f aca="false">IF([2]terrains!L4616&lt;=2.5,1,IF([2]terrains!L4616&lt;=4.5,2,IF([2]terrains!L4616&lt;=6.5,3,4)))</f>
        <v>1</v>
      </c>
      <c r="Z4616" s="63" t="n">
        <f aca="false"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1" t="n">
        <f aca="false">[2]terrains!Z4616*[2]terrains!F4616</f>
        <v>184209.250176</v>
      </c>
    </row>
    <row r="4617" customFormat="false" ht="14.4" hidden="false" customHeight="false" outlineLevel="0" collapsed="false">
      <c r="A4617" s="132" t="n">
        <v>4616</v>
      </c>
      <c r="B4617" s="63" t="n">
        <v>302497.452476</v>
      </c>
      <c r="C4617" s="63" t="n">
        <v>5052313.86425</v>
      </c>
      <c r="D4617" s="63" t="s">
        <v>4214</v>
      </c>
      <c r="E4617" s="142" t="n">
        <v>267.4</v>
      </c>
      <c r="F4617" s="139" t="n">
        <f aca="false">[2]terrains!E4617*10.76391</f>
        <v>2878.269534</v>
      </c>
      <c r="G4617" s="63" t="s">
        <v>1790</v>
      </c>
      <c r="H4617" s="63" t="n">
        <v>0</v>
      </c>
      <c r="I4617" s="63" t="n">
        <v>0</v>
      </c>
      <c r="J4617" s="63" t="n">
        <f aca="false">IF([2]terrains!L4617=13.5,IF([2]terrains!X4617=1,12,9),-0.392532+1.267037*[2]terrains!L4617+0.472239*[2]terrains!X4617+0.58658*[2]terrains!W4617+0.089417*[2]terrains!V4617+0.531633*[2]terrains!U4617+0.337883*[2]terrains!T4617-0.403545*[2]terrains!S4617)</f>
        <v>1.737997</v>
      </c>
      <c r="K4617" s="140" t="n">
        <f aca="false">IF([2]terrains!I4617=0,[2]terrains!J4617,[2]terrains!I4617)</f>
        <v>1.737997</v>
      </c>
      <c r="L4617" s="63" t="n">
        <v>2</v>
      </c>
      <c r="M4617" s="63" t="n">
        <v>1</v>
      </c>
      <c r="N4617" s="63" t="n">
        <v>3</v>
      </c>
      <c r="O4617" s="63" t="s">
        <v>151</v>
      </c>
      <c r="P4617" s="63" t="n">
        <v>2</v>
      </c>
      <c r="Q4617" s="63" t="n">
        <v>1.5</v>
      </c>
      <c r="R4617" s="63" t="n">
        <v>0</v>
      </c>
      <c r="S4617" s="63" t="n">
        <v>1</v>
      </c>
      <c r="T4617" s="63" t="n">
        <v>0</v>
      </c>
      <c r="U4617" s="63" t="n">
        <v>0</v>
      </c>
      <c r="V4617" s="63" t="n">
        <v>0</v>
      </c>
      <c r="W4617" s="63" t="n">
        <v>0</v>
      </c>
      <c r="X4617" s="63" t="n">
        <v>0</v>
      </c>
      <c r="Y4617" s="63" t="n">
        <f aca="false">IF([2]terrains!L4617&lt;=2.5,1,IF([2]terrains!L4617&lt;=4.5,2,IF([2]terrains!L4617&lt;=6.5,3,4)))</f>
        <v>1</v>
      </c>
      <c r="Z4617" s="63" t="n">
        <f aca="false"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1" t="n">
        <f aca="false">[2]terrains!Z4617*[2]terrains!F4617</f>
        <v>184209.250176</v>
      </c>
    </row>
    <row r="4618" customFormat="false" ht="14.4" hidden="false" customHeight="false" outlineLevel="0" collapsed="false">
      <c r="A4618" s="132" t="n">
        <v>4617</v>
      </c>
      <c r="B4618" s="63" t="n">
        <v>302488.255736</v>
      </c>
      <c r="C4618" s="63" t="n">
        <v>5052316.43489</v>
      </c>
      <c r="D4618" s="63" t="s">
        <v>4215</v>
      </c>
      <c r="E4618" s="142" t="n">
        <v>267.4</v>
      </c>
      <c r="F4618" s="139" t="n">
        <f aca="false">[2]terrains!E4618*10.76391</f>
        <v>2878.269534</v>
      </c>
      <c r="G4618" s="63" t="s">
        <v>1790</v>
      </c>
      <c r="H4618" s="63" t="n">
        <v>0</v>
      </c>
      <c r="I4618" s="63" t="n">
        <v>0</v>
      </c>
      <c r="J4618" s="63" t="n">
        <f aca="false">IF([2]terrains!L4618=13.5,IF([2]terrains!X4618=1,12,9),-0.392532+1.267037*[2]terrains!L4618+0.472239*[2]terrains!X4618+0.58658*[2]terrains!W4618+0.089417*[2]terrains!V4618+0.531633*[2]terrains!U4618+0.337883*[2]terrains!T4618-0.403545*[2]terrains!S4618)</f>
        <v>1.737997</v>
      </c>
      <c r="K4618" s="140" t="n">
        <f aca="false">IF([2]terrains!I4618=0,[2]terrains!J4618,[2]terrains!I4618)</f>
        <v>1.737997</v>
      </c>
      <c r="L4618" s="63" t="n">
        <v>2</v>
      </c>
      <c r="M4618" s="63" t="n">
        <v>1</v>
      </c>
      <c r="N4618" s="63" t="n">
        <v>3</v>
      </c>
      <c r="O4618" s="63" t="s">
        <v>151</v>
      </c>
      <c r="P4618" s="63" t="n">
        <v>2</v>
      </c>
      <c r="Q4618" s="63" t="n">
        <v>1.5</v>
      </c>
      <c r="R4618" s="63" t="n">
        <v>0</v>
      </c>
      <c r="S4618" s="63" t="n">
        <v>1</v>
      </c>
      <c r="T4618" s="63" t="n">
        <v>0</v>
      </c>
      <c r="U4618" s="63" t="n">
        <v>0</v>
      </c>
      <c r="V4618" s="63" t="n">
        <v>0</v>
      </c>
      <c r="W4618" s="63" t="n">
        <v>0</v>
      </c>
      <c r="X4618" s="63" t="n">
        <v>0</v>
      </c>
      <c r="Y4618" s="63" t="n">
        <f aca="false">IF([2]terrains!L4618&lt;=2.5,1,IF([2]terrains!L4618&lt;=4.5,2,IF([2]terrains!L4618&lt;=6.5,3,4)))</f>
        <v>1</v>
      </c>
      <c r="Z4618" s="63" t="n">
        <f aca="false"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1" t="n">
        <f aca="false">[2]terrains!Z4618*[2]terrains!F4618</f>
        <v>184209.250176</v>
      </c>
    </row>
    <row r="4619" customFormat="false" ht="14.4" hidden="false" customHeight="false" outlineLevel="0" collapsed="false">
      <c r="A4619" s="132" t="n">
        <v>4618</v>
      </c>
      <c r="B4619" s="63" t="n">
        <v>302479.059162</v>
      </c>
      <c r="C4619" s="63" t="n">
        <v>5052319.00598</v>
      </c>
      <c r="D4619" s="63" t="s">
        <v>4216</v>
      </c>
      <c r="E4619" s="142" t="n">
        <v>267.4</v>
      </c>
      <c r="F4619" s="139" t="n">
        <f aca="false">[2]terrains!E4619*10.76391</f>
        <v>2878.269534</v>
      </c>
      <c r="G4619" s="63" t="s">
        <v>1790</v>
      </c>
      <c r="H4619" s="63" t="n">
        <v>0</v>
      </c>
      <c r="I4619" s="63" t="n">
        <v>0</v>
      </c>
      <c r="J4619" s="63" t="n">
        <f aca="false">IF([2]terrains!L4619=13.5,IF([2]terrains!X4619=1,12,9),-0.392532+1.267037*[2]terrains!L4619+0.472239*[2]terrains!X4619+0.58658*[2]terrains!W4619+0.089417*[2]terrains!V4619+0.531633*[2]terrains!U4619+0.337883*[2]terrains!T4619-0.403545*[2]terrains!S4619)</f>
        <v>1.737997</v>
      </c>
      <c r="K4619" s="140" t="n">
        <f aca="false">IF([2]terrains!I4619=0,[2]terrains!J4619,[2]terrains!I4619)</f>
        <v>1.737997</v>
      </c>
      <c r="L4619" s="63" t="n">
        <v>2</v>
      </c>
      <c r="M4619" s="63" t="n">
        <v>1</v>
      </c>
      <c r="N4619" s="63" t="n">
        <v>3</v>
      </c>
      <c r="O4619" s="63" t="s">
        <v>151</v>
      </c>
      <c r="P4619" s="63" t="n">
        <v>2</v>
      </c>
      <c r="Q4619" s="63" t="n">
        <v>1.5</v>
      </c>
      <c r="R4619" s="63" t="n">
        <v>0</v>
      </c>
      <c r="S4619" s="63" t="n">
        <v>1</v>
      </c>
      <c r="T4619" s="63" t="n">
        <v>0</v>
      </c>
      <c r="U4619" s="63" t="n">
        <v>0</v>
      </c>
      <c r="V4619" s="63" t="n">
        <v>0</v>
      </c>
      <c r="W4619" s="63" t="n">
        <v>0</v>
      </c>
      <c r="X4619" s="63" t="n">
        <v>0</v>
      </c>
      <c r="Y4619" s="63" t="n">
        <f aca="false">IF([2]terrains!L4619&lt;=2.5,1,IF([2]terrains!L4619&lt;=4.5,2,IF([2]terrains!L4619&lt;=6.5,3,4)))</f>
        <v>1</v>
      </c>
      <c r="Z4619" s="63" t="n">
        <f aca="false"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1" t="n">
        <f aca="false">[2]terrains!Z4619*[2]terrains!F4619</f>
        <v>184209.250176</v>
      </c>
    </row>
    <row r="4620" customFormat="false" ht="14.4" hidden="false" customHeight="false" outlineLevel="0" collapsed="false">
      <c r="A4620" s="132" t="n">
        <v>4619</v>
      </c>
      <c r="B4620" s="63" t="n">
        <v>302469.863254</v>
      </c>
      <c r="C4620" s="63" t="n">
        <v>5052321.57299</v>
      </c>
      <c r="D4620" s="63" t="s">
        <v>4217</v>
      </c>
      <c r="E4620" s="142" t="n">
        <v>267.4</v>
      </c>
      <c r="F4620" s="139" t="n">
        <f aca="false">[2]terrains!E4620*10.76391</f>
        <v>2878.269534</v>
      </c>
      <c r="G4620" s="63" t="s">
        <v>1790</v>
      </c>
      <c r="H4620" s="63" t="n">
        <v>0</v>
      </c>
      <c r="I4620" s="63" t="n">
        <v>0</v>
      </c>
      <c r="J4620" s="63" t="n">
        <f aca="false">IF([2]terrains!L4620=13.5,IF([2]terrains!X4620=1,12,9),-0.392532+1.267037*[2]terrains!L4620+0.472239*[2]terrains!X4620+0.58658*[2]terrains!W4620+0.089417*[2]terrains!V4620+0.531633*[2]terrains!U4620+0.337883*[2]terrains!T4620-0.403545*[2]terrains!S4620)</f>
        <v>1.737997</v>
      </c>
      <c r="K4620" s="140" t="n">
        <f aca="false">IF([2]terrains!I4620=0,[2]terrains!J4620,[2]terrains!I4620)</f>
        <v>1.737997</v>
      </c>
      <c r="L4620" s="63" t="n">
        <v>2</v>
      </c>
      <c r="M4620" s="63" t="n">
        <v>1</v>
      </c>
      <c r="N4620" s="63" t="n">
        <v>3</v>
      </c>
      <c r="O4620" s="63" t="s">
        <v>151</v>
      </c>
      <c r="P4620" s="63" t="n">
        <v>2</v>
      </c>
      <c r="Q4620" s="63" t="n">
        <v>1.5</v>
      </c>
      <c r="R4620" s="63" t="n">
        <v>0</v>
      </c>
      <c r="S4620" s="63" t="n">
        <v>1</v>
      </c>
      <c r="T4620" s="63" t="n">
        <v>0</v>
      </c>
      <c r="U4620" s="63" t="n">
        <v>0</v>
      </c>
      <c r="V4620" s="63" t="n">
        <v>0</v>
      </c>
      <c r="W4620" s="63" t="n">
        <v>0</v>
      </c>
      <c r="X4620" s="63" t="n">
        <v>0</v>
      </c>
      <c r="Y4620" s="63" t="n">
        <f aca="false">IF([2]terrains!L4620&lt;=2.5,1,IF([2]terrains!L4620&lt;=4.5,2,IF([2]terrains!L4620&lt;=6.5,3,4)))</f>
        <v>1</v>
      </c>
      <c r="Z4620" s="63" t="n">
        <f aca="false"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1" t="n">
        <f aca="false">[2]terrains!Z4620*[2]terrains!F4620</f>
        <v>184209.250176</v>
      </c>
    </row>
    <row r="4621" customFormat="false" ht="14.4" hidden="false" customHeight="false" outlineLevel="0" collapsed="false">
      <c r="A4621" s="132" t="n">
        <v>4620</v>
      </c>
      <c r="B4621" s="63" t="n">
        <v>302451.471946</v>
      </c>
      <c r="C4621" s="63" t="n">
        <v>5052326.71983</v>
      </c>
      <c r="D4621" s="63" t="s">
        <v>4218</v>
      </c>
      <c r="E4621" s="142" t="n">
        <v>267.4</v>
      </c>
      <c r="F4621" s="139" t="n">
        <f aca="false">[2]terrains!E4621*10.76391</f>
        <v>2878.269534</v>
      </c>
      <c r="G4621" s="63" t="s">
        <v>1790</v>
      </c>
      <c r="H4621" s="63" t="n">
        <v>0</v>
      </c>
      <c r="I4621" s="63" t="n">
        <v>0</v>
      </c>
      <c r="J4621" s="63" t="n">
        <f aca="false">IF([2]terrains!L4621=13.5,IF([2]terrains!X4621=1,12,9),-0.392532+1.267037*[2]terrains!L4621+0.472239*[2]terrains!X4621+0.58658*[2]terrains!W4621+0.089417*[2]terrains!V4621+0.531633*[2]terrains!U4621+0.337883*[2]terrains!T4621-0.403545*[2]terrains!S4621)</f>
        <v>1.737997</v>
      </c>
      <c r="K4621" s="140" t="n">
        <f aca="false">IF([2]terrains!I4621=0,[2]terrains!J4621,[2]terrains!I4621)</f>
        <v>1.737997</v>
      </c>
      <c r="L4621" s="63" t="n">
        <v>2</v>
      </c>
      <c r="M4621" s="63" t="n">
        <v>1</v>
      </c>
      <c r="N4621" s="63" t="n">
        <v>3</v>
      </c>
      <c r="O4621" s="63" t="s">
        <v>151</v>
      </c>
      <c r="P4621" s="63" t="n">
        <v>2</v>
      </c>
      <c r="Q4621" s="63" t="n">
        <v>1.5</v>
      </c>
      <c r="R4621" s="63" t="n">
        <v>0</v>
      </c>
      <c r="S4621" s="63" t="n">
        <v>1</v>
      </c>
      <c r="T4621" s="63" t="n">
        <v>0</v>
      </c>
      <c r="U4621" s="63" t="n">
        <v>0</v>
      </c>
      <c r="V4621" s="63" t="n">
        <v>0</v>
      </c>
      <c r="W4621" s="63" t="n">
        <v>0</v>
      </c>
      <c r="X4621" s="63" t="n">
        <v>0</v>
      </c>
      <c r="Y4621" s="63" t="n">
        <f aca="false">IF([2]terrains!L4621&lt;=2.5,1,IF([2]terrains!L4621&lt;=4.5,2,IF([2]terrains!L4621&lt;=6.5,3,4)))</f>
        <v>1</v>
      </c>
      <c r="Z4621" s="63" t="n">
        <f aca="false"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1" t="n">
        <f aca="false">[2]terrains!Z4621*[2]terrains!F4621</f>
        <v>184209.250176</v>
      </c>
    </row>
    <row r="4622" customFormat="false" ht="14.4" hidden="false" customHeight="false" outlineLevel="0" collapsed="false">
      <c r="A4622" s="132" t="n">
        <v>4621</v>
      </c>
      <c r="B4622" s="63" t="n">
        <v>302525.043355</v>
      </c>
      <c r="C4622" s="63" t="n">
        <v>5052306.15435</v>
      </c>
      <c r="D4622" s="63" t="s">
        <v>4219</v>
      </c>
      <c r="E4622" s="142" t="n">
        <v>267.4</v>
      </c>
      <c r="F4622" s="139" t="n">
        <f aca="false">[2]terrains!E4622*10.76391</f>
        <v>2878.269534</v>
      </c>
      <c r="G4622" s="63" t="s">
        <v>1790</v>
      </c>
      <c r="H4622" s="63" t="n">
        <v>0</v>
      </c>
      <c r="I4622" s="63" t="n">
        <v>0</v>
      </c>
      <c r="J4622" s="63" t="n">
        <f aca="false">IF([2]terrains!L4622=13.5,IF([2]terrains!X4622=1,12,9),-0.392532+1.267037*[2]terrains!L4622+0.472239*[2]terrains!X4622+0.58658*[2]terrains!W4622+0.089417*[2]terrains!V4622+0.531633*[2]terrains!U4622+0.337883*[2]terrains!T4622-0.403545*[2]terrains!S4622)</f>
        <v>1.737997</v>
      </c>
      <c r="K4622" s="140" t="n">
        <f aca="false">IF([2]terrains!I4622=0,[2]terrains!J4622,[2]terrains!I4622)</f>
        <v>1.737997</v>
      </c>
      <c r="L4622" s="63" t="n">
        <v>2</v>
      </c>
      <c r="M4622" s="63" t="n">
        <v>1</v>
      </c>
      <c r="N4622" s="63" t="n">
        <v>3</v>
      </c>
      <c r="O4622" s="63" t="s">
        <v>151</v>
      </c>
      <c r="P4622" s="63" t="n">
        <v>2</v>
      </c>
      <c r="Q4622" s="63" t="n">
        <v>1.5</v>
      </c>
      <c r="R4622" s="63" t="n">
        <v>0</v>
      </c>
      <c r="S4622" s="63" t="n">
        <v>1</v>
      </c>
      <c r="T4622" s="63" t="n">
        <v>0</v>
      </c>
      <c r="U4622" s="63" t="n">
        <v>0</v>
      </c>
      <c r="V4622" s="63" t="n">
        <v>0</v>
      </c>
      <c r="W4622" s="63" t="n">
        <v>0</v>
      </c>
      <c r="X4622" s="63" t="n">
        <v>0</v>
      </c>
      <c r="Y4622" s="63" t="n">
        <f aca="false">IF([2]terrains!L4622&lt;=2.5,1,IF([2]terrains!L4622&lt;=4.5,2,IF([2]terrains!L4622&lt;=6.5,3,4)))</f>
        <v>1</v>
      </c>
      <c r="Z4622" s="63" t="n">
        <f aca="false"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1" t="n">
        <f aca="false">[2]terrains!Z4622*[2]terrains!F4622</f>
        <v>184209.250176</v>
      </c>
    </row>
    <row r="4623" customFormat="false" ht="14.4" hidden="false" customHeight="false" outlineLevel="0" collapsed="false">
      <c r="A4623" s="132" t="n">
        <v>4622</v>
      </c>
      <c r="B4623" s="63" t="n">
        <v>302515.846362</v>
      </c>
      <c r="C4623" s="63" t="n">
        <v>5052308.72427</v>
      </c>
      <c r="D4623" s="63" t="s">
        <v>4220</v>
      </c>
      <c r="E4623" s="142" t="n">
        <v>267.4</v>
      </c>
      <c r="F4623" s="139" t="n">
        <f aca="false">[2]terrains!E4623*10.76391</f>
        <v>2878.269534</v>
      </c>
      <c r="G4623" s="63" t="s">
        <v>1790</v>
      </c>
      <c r="H4623" s="63" t="n">
        <v>0</v>
      </c>
      <c r="I4623" s="63" t="n">
        <v>0</v>
      </c>
      <c r="J4623" s="63" t="n">
        <f aca="false">IF([2]terrains!L4623=13.5,IF([2]terrains!X4623=1,12,9),-0.392532+1.267037*[2]terrains!L4623+0.472239*[2]terrains!X4623+0.58658*[2]terrains!W4623+0.089417*[2]terrains!V4623+0.531633*[2]terrains!U4623+0.337883*[2]terrains!T4623-0.403545*[2]terrains!S4623)</f>
        <v>1.737997</v>
      </c>
      <c r="K4623" s="140" t="n">
        <f aca="false">IF([2]terrains!I4623=0,[2]terrains!J4623,[2]terrains!I4623)</f>
        <v>1.737997</v>
      </c>
      <c r="L4623" s="63" t="n">
        <v>2</v>
      </c>
      <c r="M4623" s="63" t="n">
        <v>1</v>
      </c>
      <c r="N4623" s="63" t="n">
        <v>3</v>
      </c>
      <c r="O4623" s="63" t="s">
        <v>151</v>
      </c>
      <c r="P4623" s="63" t="n">
        <v>2</v>
      </c>
      <c r="Q4623" s="63" t="n">
        <v>1.5</v>
      </c>
      <c r="R4623" s="63" t="n">
        <v>0</v>
      </c>
      <c r="S4623" s="63" t="n">
        <v>1</v>
      </c>
      <c r="T4623" s="63" t="n">
        <v>0</v>
      </c>
      <c r="U4623" s="63" t="n">
        <v>0</v>
      </c>
      <c r="V4623" s="63" t="n">
        <v>0</v>
      </c>
      <c r="W4623" s="63" t="n">
        <v>0</v>
      </c>
      <c r="X4623" s="63" t="n">
        <v>0</v>
      </c>
      <c r="Y4623" s="63" t="n">
        <f aca="false">IF([2]terrains!L4623&lt;=2.5,1,IF([2]terrains!L4623&lt;=4.5,2,IF([2]terrains!L4623&lt;=6.5,3,4)))</f>
        <v>1</v>
      </c>
      <c r="Z4623" s="63" t="n">
        <f aca="false"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1" t="n">
        <f aca="false">[2]terrains!Z4623*[2]terrains!F4623</f>
        <v>184209.250176</v>
      </c>
    </row>
    <row r="4624" customFormat="false" ht="14.4" hidden="false" customHeight="false" outlineLevel="0" collapsed="false">
      <c r="A4624" s="132" t="n">
        <v>4623</v>
      </c>
      <c r="B4624" s="63" t="n">
        <v>302543.434394</v>
      </c>
      <c r="C4624" s="63" t="n">
        <v>5052301.01282</v>
      </c>
      <c r="D4624" s="63" t="s">
        <v>4221</v>
      </c>
      <c r="E4624" s="142" t="n">
        <v>267.4</v>
      </c>
      <c r="F4624" s="139" t="n">
        <f aca="false">[2]terrains!E4624*10.76391</f>
        <v>2878.269534</v>
      </c>
      <c r="G4624" s="63" t="s">
        <v>1790</v>
      </c>
      <c r="H4624" s="63" t="n">
        <v>0</v>
      </c>
      <c r="I4624" s="63" t="n">
        <v>0</v>
      </c>
      <c r="J4624" s="63" t="n">
        <f aca="false">IF([2]terrains!L4624=13.5,IF([2]terrains!X4624=1,12,9),-0.392532+1.267037*[2]terrains!L4624+0.472239*[2]terrains!X4624+0.58658*[2]terrains!W4624+0.089417*[2]terrains!V4624+0.531633*[2]terrains!U4624+0.337883*[2]terrains!T4624-0.403545*[2]terrains!S4624)</f>
        <v>1.737997</v>
      </c>
      <c r="K4624" s="140" t="n">
        <f aca="false">IF([2]terrains!I4624=0,[2]terrains!J4624,[2]terrains!I4624)</f>
        <v>1.737997</v>
      </c>
      <c r="L4624" s="63" t="n">
        <v>2</v>
      </c>
      <c r="M4624" s="63" t="n">
        <v>1</v>
      </c>
      <c r="N4624" s="63" t="n">
        <v>3</v>
      </c>
      <c r="O4624" s="63" t="s">
        <v>151</v>
      </c>
      <c r="P4624" s="63" t="n">
        <v>2</v>
      </c>
      <c r="Q4624" s="63" t="n">
        <v>1.5</v>
      </c>
      <c r="R4624" s="63" t="n">
        <v>0</v>
      </c>
      <c r="S4624" s="63" t="n">
        <v>1</v>
      </c>
      <c r="T4624" s="63" t="n">
        <v>0</v>
      </c>
      <c r="U4624" s="63" t="n">
        <v>0</v>
      </c>
      <c r="V4624" s="63" t="n">
        <v>0</v>
      </c>
      <c r="W4624" s="63" t="n">
        <v>0</v>
      </c>
      <c r="X4624" s="63" t="n">
        <v>0</v>
      </c>
      <c r="Y4624" s="63" t="n">
        <f aca="false">IF([2]terrains!L4624&lt;=2.5,1,IF([2]terrains!L4624&lt;=4.5,2,IF([2]terrains!L4624&lt;=6.5,3,4)))</f>
        <v>1</v>
      </c>
      <c r="Z4624" s="63" t="n">
        <f aca="false"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1" t="n">
        <f aca="false">[2]terrains!Z4624*[2]terrains!F4624</f>
        <v>184209.250176</v>
      </c>
    </row>
    <row r="4625" customFormat="false" ht="14.4" hidden="false" customHeight="false" outlineLevel="0" collapsed="false">
      <c r="A4625" s="132" t="n">
        <v>4624</v>
      </c>
      <c r="B4625" s="63" t="n">
        <v>302552.630328</v>
      </c>
      <c r="C4625" s="63" t="n">
        <v>5052298.44242</v>
      </c>
      <c r="D4625" s="63" t="s">
        <v>4222</v>
      </c>
      <c r="E4625" s="142" t="n">
        <v>267.4</v>
      </c>
      <c r="F4625" s="139" t="n">
        <f aca="false">[2]terrains!E4625*10.76391</f>
        <v>2878.269534</v>
      </c>
      <c r="G4625" s="63" t="s">
        <v>1790</v>
      </c>
      <c r="H4625" s="63" t="n">
        <v>0</v>
      </c>
      <c r="I4625" s="63" t="n">
        <v>0</v>
      </c>
      <c r="J4625" s="63" t="n">
        <f aca="false">IF([2]terrains!L4625=13.5,IF([2]terrains!X4625=1,12,9),-0.392532+1.267037*[2]terrains!L4625+0.472239*[2]terrains!X4625+0.58658*[2]terrains!W4625+0.089417*[2]terrains!V4625+0.531633*[2]terrains!U4625+0.337883*[2]terrains!T4625-0.403545*[2]terrains!S4625)</f>
        <v>1.737997</v>
      </c>
      <c r="K4625" s="140" t="n">
        <f aca="false">IF([2]terrains!I4625=0,[2]terrains!J4625,[2]terrains!I4625)</f>
        <v>1.737997</v>
      </c>
      <c r="L4625" s="63" t="n">
        <v>2</v>
      </c>
      <c r="M4625" s="63" t="n">
        <v>1</v>
      </c>
      <c r="N4625" s="63" t="n">
        <v>3</v>
      </c>
      <c r="O4625" s="63" t="s">
        <v>151</v>
      </c>
      <c r="P4625" s="63" t="n">
        <v>2</v>
      </c>
      <c r="Q4625" s="63" t="n">
        <v>1.5</v>
      </c>
      <c r="R4625" s="63" t="n">
        <v>0</v>
      </c>
      <c r="S4625" s="63" t="n">
        <v>1</v>
      </c>
      <c r="T4625" s="63" t="n">
        <v>0</v>
      </c>
      <c r="U4625" s="63" t="n">
        <v>0</v>
      </c>
      <c r="V4625" s="63" t="n">
        <v>0</v>
      </c>
      <c r="W4625" s="63" t="n">
        <v>0</v>
      </c>
      <c r="X4625" s="63" t="n">
        <v>0</v>
      </c>
      <c r="Y4625" s="63" t="n">
        <f aca="false">IF([2]terrains!L4625&lt;=2.5,1,IF([2]terrains!L4625&lt;=4.5,2,IF([2]terrains!L4625&lt;=6.5,3,4)))</f>
        <v>1</v>
      </c>
      <c r="Z4625" s="63" t="n">
        <f aca="false"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1" t="n">
        <f aca="false">[2]terrains!Z4625*[2]terrains!F4625</f>
        <v>184209.250176</v>
      </c>
    </row>
    <row r="4626" customFormat="false" ht="14.4" hidden="false" customHeight="false" outlineLevel="0" collapsed="false">
      <c r="A4626" s="132" t="n">
        <v>4625</v>
      </c>
      <c r="B4626" s="63" t="n">
        <v>302534.238524</v>
      </c>
      <c r="C4626" s="63" t="n">
        <v>5052303.58318</v>
      </c>
      <c r="D4626" s="63" t="s">
        <v>4223</v>
      </c>
      <c r="E4626" s="142" t="n">
        <v>267.4</v>
      </c>
      <c r="F4626" s="139" t="n">
        <f aca="false">[2]terrains!E4626*10.76391</f>
        <v>2878.269534</v>
      </c>
      <c r="G4626" s="63" t="s">
        <v>1790</v>
      </c>
      <c r="H4626" s="63" t="n">
        <v>0</v>
      </c>
      <c r="I4626" s="63" t="n">
        <v>0</v>
      </c>
      <c r="J4626" s="63" t="n">
        <f aca="false">IF([2]terrains!L4626=13.5,IF([2]terrains!X4626=1,12,9),-0.392532+1.267037*[2]terrains!L4626+0.472239*[2]terrains!X4626+0.58658*[2]terrains!W4626+0.089417*[2]terrains!V4626+0.531633*[2]terrains!U4626+0.337883*[2]terrains!T4626-0.403545*[2]terrains!S4626)</f>
        <v>1.737997</v>
      </c>
      <c r="K4626" s="140" t="n">
        <f aca="false">IF([2]terrains!I4626=0,[2]terrains!J4626,[2]terrains!I4626)</f>
        <v>1.737997</v>
      </c>
      <c r="L4626" s="63" t="n">
        <v>2</v>
      </c>
      <c r="M4626" s="63" t="n">
        <v>1</v>
      </c>
      <c r="N4626" s="63" t="n">
        <v>3</v>
      </c>
      <c r="O4626" s="63" t="s">
        <v>151</v>
      </c>
      <c r="P4626" s="63" t="n">
        <v>2</v>
      </c>
      <c r="Q4626" s="63" t="n">
        <v>1.5</v>
      </c>
      <c r="R4626" s="63" t="n">
        <v>0</v>
      </c>
      <c r="S4626" s="63" t="n">
        <v>1</v>
      </c>
      <c r="T4626" s="63" t="n">
        <v>0</v>
      </c>
      <c r="U4626" s="63" t="n">
        <v>0</v>
      </c>
      <c r="V4626" s="63" t="n">
        <v>0</v>
      </c>
      <c r="W4626" s="63" t="n">
        <v>0</v>
      </c>
      <c r="X4626" s="63" t="n">
        <v>0</v>
      </c>
      <c r="Y4626" s="63" t="n">
        <f aca="false">IF([2]terrains!L4626&lt;=2.5,1,IF([2]terrains!L4626&lt;=4.5,2,IF([2]terrains!L4626&lt;=6.5,3,4)))</f>
        <v>1</v>
      </c>
      <c r="Z4626" s="63" t="n">
        <f aca="false"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1" t="n">
        <f aca="false">[2]terrains!Z4626*[2]terrains!F4626</f>
        <v>184209.250176</v>
      </c>
    </row>
    <row r="4627" customFormat="false" ht="14.4" hidden="false" customHeight="false" outlineLevel="0" collapsed="false">
      <c r="A4627" s="132" t="n">
        <v>4626</v>
      </c>
      <c r="B4627" s="63" t="n">
        <v>302561.826293</v>
      </c>
      <c r="C4627" s="63" t="n">
        <v>5052295.87213</v>
      </c>
      <c r="D4627" s="63" t="s">
        <v>4224</v>
      </c>
      <c r="E4627" s="142" t="n">
        <v>267.4</v>
      </c>
      <c r="F4627" s="139" t="n">
        <f aca="false">[2]terrains!E4627*10.76391</f>
        <v>2878.269534</v>
      </c>
      <c r="G4627" s="63" t="s">
        <v>1790</v>
      </c>
      <c r="H4627" s="63" t="n">
        <v>0</v>
      </c>
      <c r="I4627" s="63" t="n">
        <v>0</v>
      </c>
      <c r="J4627" s="63" t="n">
        <f aca="false">IF([2]terrains!L4627=13.5,IF([2]terrains!X4627=1,12,9),-0.392532+1.267037*[2]terrains!L4627+0.472239*[2]terrains!X4627+0.58658*[2]terrains!W4627+0.089417*[2]terrains!V4627+0.531633*[2]terrains!U4627+0.337883*[2]terrains!T4627-0.403545*[2]terrains!S4627)</f>
        <v>1.737997</v>
      </c>
      <c r="K4627" s="140" t="n">
        <f aca="false">IF([2]terrains!I4627=0,[2]terrains!J4627,[2]terrains!I4627)</f>
        <v>1.737997</v>
      </c>
      <c r="L4627" s="63" t="n">
        <v>2</v>
      </c>
      <c r="M4627" s="63" t="n">
        <v>1</v>
      </c>
      <c r="N4627" s="63" t="n">
        <v>3</v>
      </c>
      <c r="O4627" s="63" t="s">
        <v>151</v>
      </c>
      <c r="P4627" s="63" t="n">
        <v>2</v>
      </c>
      <c r="Q4627" s="63" t="n">
        <v>1.5</v>
      </c>
      <c r="R4627" s="63" t="n">
        <v>0</v>
      </c>
      <c r="S4627" s="63" t="n">
        <v>1</v>
      </c>
      <c r="T4627" s="63" t="n">
        <v>0</v>
      </c>
      <c r="U4627" s="63" t="n">
        <v>0</v>
      </c>
      <c r="V4627" s="63" t="n">
        <v>0</v>
      </c>
      <c r="W4627" s="63" t="n">
        <v>0</v>
      </c>
      <c r="X4627" s="63" t="n">
        <v>0</v>
      </c>
      <c r="Y4627" s="63" t="n">
        <f aca="false">IF([2]terrains!L4627&lt;=2.5,1,IF([2]terrains!L4627&lt;=4.5,2,IF([2]terrains!L4627&lt;=6.5,3,4)))</f>
        <v>1</v>
      </c>
      <c r="Z4627" s="63" t="n">
        <f aca="false"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1" t="n">
        <f aca="false">[2]terrains!Z4627*[2]terrains!F4627</f>
        <v>184209.250176</v>
      </c>
    </row>
    <row r="4628" customFormat="false" ht="14.4" hidden="false" customHeight="false" outlineLevel="0" collapsed="false">
      <c r="A4628" s="132" t="n">
        <v>4627</v>
      </c>
      <c r="B4628" s="63" t="n">
        <v>302571.022243</v>
      </c>
      <c r="C4628" s="63" t="n">
        <v>5052293.3018</v>
      </c>
      <c r="D4628" s="63" t="s">
        <v>4225</v>
      </c>
      <c r="E4628" s="142" t="n">
        <v>267.4</v>
      </c>
      <c r="F4628" s="139" t="n">
        <f aca="false">[2]terrains!E4628*10.76391</f>
        <v>2878.269534</v>
      </c>
      <c r="G4628" s="63" t="s">
        <v>1790</v>
      </c>
      <c r="H4628" s="63" t="n">
        <v>0</v>
      </c>
      <c r="I4628" s="63" t="n">
        <v>0</v>
      </c>
      <c r="J4628" s="63" t="n">
        <f aca="false">IF([2]terrains!L4628=13.5,IF([2]terrains!X4628=1,12,9),-0.392532+1.267037*[2]terrains!L4628+0.472239*[2]terrains!X4628+0.58658*[2]terrains!W4628+0.089417*[2]terrains!V4628+0.531633*[2]terrains!U4628+0.337883*[2]terrains!T4628-0.403545*[2]terrains!S4628)</f>
        <v>1.737997</v>
      </c>
      <c r="K4628" s="140" t="n">
        <f aca="false">IF([2]terrains!I4628=0,[2]terrains!J4628,[2]terrains!I4628)</f>
        <v>1.737997</v>
      </c>
      <c r="L4628" s="63" t="n">
        <v>2</v>
      </c>
      <c r="M4628" s="63" t="n">
        <v>1</v>
      </c>
      <c r="N4628" s="63" t="n">
        <v>3</v>
      </c>
      <c r="O4628" s="63" t="s">
        <v>151</v>
      </c>
      <c r="P4628" s="63" t="n">
        <v>2</v>
      </c>
      <c r="Q4628" s="63" t="n">
        <v>1.5</v>
      </c>
      <c r="R4628" s="63" t="n">
        <v>0</v>
      </c>
      <c r="S4628" s="63" t="n">
        <v>1</v>
      </c>
      <c r="T4628" s="63" t="n">
        <v>0</v>
      </c>
      <c r="U4628" s="63" t="n">
        <v>0</v>
      </c>
      <c r="V4628" s="63" t="n">
        <v>0</v>
      </c>
      <c r="W4628" s="63" t="n">
        <v>0</v>
      </c>
      <c r="X4628" s="63" t="n">
        <v>0</v>
      </c>
      <c r="Y4628" s="63" t="n">
        <f aca="false">IF([2]terrains!L4628&lt;=2.5,1,IF([2]terrains!L4628&lt;=4.5,2,IF([2]terrains!L4628&lt;=6.5,3,4)))</f>
        <v>1</v>
      </c>
      <c r="Z4628" s="63" t="n">
        <f aca="false"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1" t="n">
        <f aca="false">[2]terrains!Z4628*[2]terrains!F4628</f>
        <v>184209.250176</v>
      </c>
    </row>
    <row r="4629" customFormat="false" ht="14.4" hidden="false" customHeight="false" outlineLevel="0" collapsed="false">
      <c r="A4629" s="132" t="n">
        <v>4628</v>
      </c>
      <c r="B4629" s="63" t="n">
        <v>297581.559464</v>
      </c>
      <c r="C4629" s="63" t="n">
        <v>5053784.72133</v>
      </c>
      <c r="D4629" s="63" t="s">
        <v>4226</v>
      </c>
      <c r="E4629" s="142" t="n">
        <v>267.3</v>
      </c>
      <c r="F4629" s="139" t="n">
        <f aca="false">[2]terrains!E4629*10.76391</f>
        <v>2877.193143</v>
      </c>
      <c r="G4629" s="63" t="s">
        <v>307</v>
      </c>
      <c r="H4629" s="63" t="n">
        <v>0.2</v>
      </c>
      <c r="I4629" s="63" t="n">
        <v>1.5</v>
      </c>
      <c r="J4629" s="63" t="n">
        <f aca="false">IF([2]terrains!L4629=13.5,IF([2]terrains!X4629=1,12,9),-0.392532+1.267037*[2]terrains!L4629+0.472239*[2]terrains!X4629+0.58658*[2]terrains!W4629+0.089417*[2]terrains!V4629+0.531633*[2]terrains!U4629+0.337883*[2]terrains!T4629-0.403545*[2]terrains!S4629)</f>
        <v>2.141542</v>
      </c>
      <c r="K4629" s="140" t="n">
        <f aca="false">IF([2]terrains!I4629=0,[2]terrains!J4629,[2]terrains!I4629)</f>
        <v>1.5</v>
      </c>
      <c r="L4629" s="63" t="n">
        <v>2</v>
      </c>
      <c r="M4629" s="63" t="n">
        <v>2</v>
      </c>
      <c r="N4629" s="63" t="n">
        <v>3</v>
      </c>
      <c r="O4629" s="63" t="s">
        <v>150</v>
      </c>
      <c r="P4629" s="63" t="n">
        <v>2</v>
      </c>
      <c r="Q4629" s="63" t="n">
        <v>1.5</v>
      </c>
      <c r="R4629" s="63" t="n">
        <v>1</v>
      </c>
      <c r="S4629" s="63" t="n">
        <v>0</v>
      </c>
      <c r="T4629" s="63" t="n">
        <v>0</v>
      </c>
      <c r="U4629" s="63" t="n">
        <v>0</v>
      </c>
      <c r="V4629" s="63" t="n">
        <v>0</v>
      </c>
      <c r="W4629" s="63" t="n">
        <v>0</v>
      </c>
      <c r="X4629" s="63" t="n">
        <v>0</v>
      </c>
      <c r="Y4629" s="63" t="n">
        <f aca="false">IF([2]terrains!L4629&lt;=2.5,1,IF([2]terrains!L4629&lt;=4.5,2,IF([2]terrains!L4629&lt;=6.5,3,4)))</f>
        <v>1</v>
      </c>
      <c r="Z4629" s="63" t="n">
        <f aca="false"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1" t="n">
        <f aca="false">[2]terrains!Z4629*[2]terrains!F4629</f>
        <v>100701.760005</v>
      </c>
    </row>
    <row r="4630" customFormat="false" ht="14.4" hidden="false" customHeight="false" outlineLevel="0" collapsed="false">
      <c r="A4630" s="132" t="n">
        <v>4629</v>
      </c>
      <c r="B4630" s="63" t="n">
        <v>297587.002673</v>
      </c>
      <c r="C4630" s="63" t="n">
        <v>5053777.28114</v>
      </c>
      <c r="D4630" s="63" t="s">
        <v>4227</v>
      </c>
      <c r="E4630" s="142" t="n">
        <v>267.3</v>
      </c>
      <c r="F4630" s="139" t="n">
        <f aca="false">[2]terrains!E4630*10.76391</f>
        <v>2877.193143</v>
      </c>
      <c r="G4630" s="63" t="s">
        <v>307</v>
      </c>
      <c r="H4630" s="63" t="n">
        <v>0.2</v>
      </c>
      <c r="I4630" s="63" t="n">
        <v>1.5</v>
      </c>
      <c r="J4630" s="63" t="n">
        <f aca="false">IF([2]terrains!L4630=13.5,IF([2]terrains!X4630=1,12,9),-0.392532+1.267037*[2]terrains!L4630+0.472239*[2]terrains!X4630+0.58658*[2]terrains!W4630+0.089417*[2]terrains!V4630+0.531633*[2]terrains!U4630+0.337883*[2]terrains!T4630-0.403545*[2]terrains!S4630)</f>
        <v>2.141542</v>
      </c>
      <c r="K4630" s="140" t="n">
        <f aca="false">IF([2]terrains!I4630=0,[2]terrains!J4630,[2]terrains!I4630)</f>
        <v>1.5</v>
      </c>
      <c r="L4630" s="63" t="n">
        <v>2</v>
      </c>
      <c r="M4630" s="63" t="n">
        <v>2</v>
      </c>
      <c r="N4630" s="63" t="n">
        <v>3</v>
      </c>
      <c r="O4630" s="63" t="s">
        <v>150</v>
      </c>
      <c r="P4630" s="63" t="n">
        <v>2</v>
      </c>
      <c r="Q4630" s="63" t="n">
        <v>1.5</v>
      </c>
      <c r="R4630" s="63" t="n">
        <v>1</v>
      </c>
      <c r="S4630" s="63" t="n">
        <v>0</v>
      </c>
      <c r="T4630" s="63" t="n">
        <v>0</v>
      </c>
      <c r="U4630" s="63" t="n">
        <v>0</v>
      </c>
      <c r="V4630" s="63" t="n">
        <v>0</v>
      </c>
      <c r="W4630" s="63" t="n">
        <v>0</v>
      </c>
      <c r="X4630" s="63" t="n">
        <v>0</v>
      </c>
      <c r="Y4630" s="63" t="n">
        <f aca="false">IF([2]terrains!L4630&lt;=2.5,1,IF([2]terrains!L4630&lt;=4.5,2,IF([2]terrains!L4630&lt;=6.5,3,4)))</f>
        <v>1</v>
      </c>
      <c r="Z4630" s="63" t="n">
        <f aca="false"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1" t="n">
        <f aca="false">[2]terrains!Z4630*[2]terrains!F4630</f>
        <v>100701.760005</v>
      </c>
    </row>
    <row r="4631" customFormat="false" ht="14.4" hidden="false" customHeight="false" outlineLevel="0" collapsed="false">
      <c r="A4631" s="132" t="n">
        <v>4630</v>
      </c>
      <c r="B4631" s="63" t="n">
        <v>297535.128989</v>
      </c>
      <c r="C4631" s="63" t="n">
        <v>5053848.12798</v>
      </c>
      <c r="D4631" s="63" t="s">
        <v>4228</v>
      </c>
      <c r="E4631" s="142" t="n">
        <v>267.3</v>
      </c>
      <c r="F4631" s="139" t="n">
        <f aca="false">[2]terrains!E4631*10.76391</f>
        <v>2877.193143</v>
      </c>
      <c r="G4631" s="63" t="s">
        <v>307</v>
      </c>
      <c r="H4631" s="63" t="n">
        <v>0.2</v>
      </c>
      <c r="I4631" s="63" t="n">
        <v>1.5</v>
      </c>
      <c r="J4631" s="63" t="n">
        <f aca="false">IF([2]terrains!L4631=13.5,IF([2]terrains!X4631=1,12,9),-0.392532+1.267037*[2]terrains!L4631+0.472239*[2]terrains!X4631+0.58658*[2]terrains!W4631+0.089417*[2]terrains!V4631+0.531633*[2]terrains!U4631+0.337883*[2]terrains!T4631-0.403545*[2]terrains!S4631)</f>
        <v>2.141542</v>
      </c>
      <c r="K4631" s="140" t="n">
        <f aca="false">IF([2]terrains!I4631=0,[2]terrains!J4631,[2]terrains!I4631)</f>
        <v>1.5</v>
      </c>
      <c r="L4631" s="63" t="n">
        <v>2</v>
      </c>
      <c r="M4631" s="63" t="n">
        <v>2</v>
      </c>
      <c r="N4631" s="63" t="n">
        <v>3</v>
      </c>
      <c r="O4631" s="63" t="s">
        <v>150</v>
      </c>
      <c r="P4631" s="63" t="n">
        <v>2</v>
      </c>
      <c r="Q4631" s="63" t="n">
        <v>1.5</v>
      </c>
      <c r="R4631" s="63" t="n">
        <v>1</v>
      </c>
      <c r="S4631" s="63" t="n">
        <v>0</v>
      </c>
      <c r="T4631" s="63" t="n">
        <v>0</v>
      </c>
      <c r="U4631" s="63" t="n">
        <v>0</v>
      </c>
      <c r="V4631" s="63" t="n">
        <v>0</v>
      </c>
      <c r="W4631" s="63" t="n">
        <v>0</v>
      </c>
      <c r="X4631" s="63" t="n">
        <v>0</v>
      </c>
      <c r="Y4631" s="63" t="n">
        <f aca="false">IF([2]terrains!L4631&lt;=2.5,1,IF([2]terrains!L4631&lt;=4.5,2,IF([2]terrains!L4631&lt;=6.5,3,4)))</f>
        <v>1</v>
      </c>
      <c r="Z4631" s="63" t="n">
        <f aca="false"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1" t="n">
        <f aca="false">[2]terrains!Z4631*[2]terrains!F4631</f>
        <v>100701.760005</v>
      </c>
    </row>
    <row r="4632" customFormat="false" ht="14.4" hidden="false" customHeight="false" outlineLevel="0" collapsed="false">
      <c r="A4632" s="132" t="n">
        <v>4631</v>
      </c>
      <c r="B4632" s="63" t="n">
        <v>297540.574437</v>
      </c>
      <c r="C4632" s="63" t="n">
        <v>5053840.68897</v>
      </c>
      <c r="D4632" s="63" t="s">
        <v>4229</v>
      </c>
      <c r="E4632" s="142" t="n">
        <v>267.3</v>
      </c>
      <c r="F4632" s="139" t="n">
        <f aca="false">[2]terrains!E4632*10.76391</f>
        <v>2877.193143</v>
      </c>
      <c r="G4632" s="63" t="s">
        <v>307</v>
      </c>
      <c r="H4632" s="63" t="n">
        <v>0.2</v>
      </c>
      <c r="I4632" s="63" t="n">
        <v>1.5</v>
      </c>
      <c r="J4632" s="63" t="n">
        <f aca="false">IF([2]terrains!L4632=13.5,IF([2]terrains!X4632=1,12,9),-0.392532+1.267037*[2]terrains!L4632+0.472239*[2]terrains!X4632+0.58658*[2]terrains!W4632+0.089417*[2]terrains!V4632+0.531633*[2]terrains!U4632+0.337883*[2]terrains!T4632-0.403545*[2]terrains!S4632)</f>
        <v>2.141542</v>
      </c>
      <c r="K4632" s="140" t="n">
        <f aca="false">IF([2]terrains!I4632=0,[2]terrains!J4632,[2]terrains!I4632)</f>
        <v>1.5</v>
      </c>
      <c r="L4632" s="63" t="n">
        <v>2</v>
      </c>
      <c r="M4632" s="63" t="n">
        <v>2</v>
      </c>
      <c r="N4632" s="63" t="n">
        <v>3</v>
      </c>
      <c r="O4632" s="63" t="s">
        <v>150</v>
      </c>
      <c r="P4632" s="63" t="n">
        <v>2</v>
      </c>
      <c r="Q4632" s="63" t="n">
        <v>1.5</v>
      </c>
      <c r="R4632" s="63" t="n">
        <v>1</v>
      </c>
      <c r="S4632" s="63" t="n">
        <v>0</v>
      </c>
      <c r="T4632" s="63" t="n">
        <v>0</v>
      </c>
      <c r="U4632" s="63" t="n">
        <v>0</v>
      </c>
      <c r="V4632" s="63" t="n">
        <v>0</v>
      </c>
      <c r="W4632" s="63" t="n">
        <v>0</v>
      </c>
      <c r="X4632" s="63" t="n">
        <v>0</v>
      </c>
      <c r="Y4632" s="63" t="n">
        <f aca="false">IF([2]terrains!L4632&lt;=2.5,1,IF([2]terrains!L4632&lt;=4.5,2,IF([2]terrains!L4632&lt;=6.5,3,4)))</f>
        <v>1</v>
      </c>
      <c r="Z4632" s="63" t="n">
        <f aca="false"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1" t="n">
        <f aca="false">[2]terrains!Z4632*[2]terrains!F4632</f>
        <v>100701.760005</v>
      </c>
    </row>
    <row r="4633" customFormat="false" ht="14.4" hidden="false" customHeight="false" outlineLevel="0" collapsed="false">
      <c r="A4633" s="132" t="n">
        <v>4632</v>
      </c>
      <c r="B4633" s="63" t="n">
        <v>297558.346111</v>
      </c>
      <c r="C4633" s="63" t="n">
        <v>5053816.42612</v>
      </c>
      <c r="D4633" s="63" t="s">
        <v>4230</v>
      </c>
      <c r="E4633" s="142" t="n">
        <v>267.3</v>
      </c>
      <c r="F4633" s="139" t="n">
        <f aca="false">[2]terrains!E4633*10.76391</f>
        <v>2877.193143</v>
      </c>
      <c r="G4633" s="63" t="s">
        <v>307</v>
      </c>
      <c r="H4633" s="63" t="n">
        <v>0.2</v>
      </c>
      <c r="I4633" s="63" t="n">
        <v>1.5</v>
      </c>
      <c r="J4633" s="63" t="n">
        <f aca="false">IF([2]terrains!L4633=13.5,IF([2]terrains!X4633=1,12,9),-0.392532+1.267037*[2]terrains!L4633+0.472239*[2]terrains!X4633+0.58658*[2]terrains!W4633+0.089417*[2]terrains!V4633+0.531633*[2]terrains!U4633+0.337883*[2]terrains!T4633-0.403545*[2]terrains!S4633)</f>
        <v>2.141542</v>
      </c>
      <c r="K4633" s="140" t="n">
        <f aca="false">IF([2]terrains!I4633=0,[2]terrains!J4633,[2]terrains!I4633)</f>
        <v>1.5</v>
      </c>
      <c r="L4633" s="63" t="n">
        <v>2</v>
      </c>
      <c r="M4633" s="63" t="n">
        <v>2</v>
      </c>
      <c r="N4633" s="63" t="n">
        <v>3</v>
      </c>
      <c r="O4633" s="63" t="s">
        <v>150</v>
      </c>
      <c r="P4633" s="63" t="n">
        <v>2</v>
      </c>
      <c r="Q4633" s="63" t="n">
        <v>1.5</v>
      </c>
      <c r="R4633" s="63" t="n">
        <v>1</v>
      </c>
      <c r="S4633" s="63" t="n">
        <v>0</v>
      </c>
      <c r="T4633" s="63" t="n">
        <v>0</v>
      </c>
      <c r="U4633" s="63" t="n">
        <v>0</v>
      </c>
      <c r="V4633" s="63" t="n">
        <v>0</v>
      </c>
      <c r="W4633" s="63" t="n">
        <v>0</v>
      </c>
      <c r="X4633" s="63" t="n">
        <v>0</v>
      </c>
      <c r="Y4633" s="63" t="n">
        <f aca="false">IF([2]terrains!L4633&lt;=2.5,1,IF([2]terrains!L4633&lt;=4.5,2,IF([2]terrains!L4633&lt;=6.5,3,4)))</f>
        <v>1</v>
      </c>
      <c r="Z4633" s="63" t="n">
        <f aca="false"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1" t="n">
        <f aca="false">[2]terrains!Z4633*[2]terrains!F4633</f>
        <v>100701.760005</v>
      </c>
    </row>
    <row r="4634" customFormat="false" ht="14.4" hidden="false" customHeight="false" outlineLevel="0" collapsed="false">
      <c r="A4634" s="132" t="n">
        <v>4633</v>
      </c>
      <c r="B4634" s="63" t="n">
        <v>297563.79095</v>
      </c>
      <c r="C4634" s="63" t="n">
        <v>5053808.9848</v>
      </c>
      <c r="D4634" s="63" t="s">
        <v>4231</v>
      </c>
      <c r="E4634" s="142" t="n">
        <v>267.3</v>
      </c>
      <c r="F4634" s="139" t="n">
        <f aca="false">[2]terrains!E4634*10.76391</f>
        <v>2877.193143</v>
      </c>
      <c r="G4634" s="63" t="s">
        <v>307</v>
      </c>
      <c r="H4634" s="63" t="n">
        <v>0.2</v>
      </c>
      <c r="I4634" s="63" t="n">
        <v>1.5</v>
      </c>
      <c r="J4634" s="63" t="n">
        <f aca="false">IF([2]terrains!L4634=13.5,IF([2]terrains!X4634=1,12,9),-0.392532+1.267037*[2]terrains!L4634+0.472239*[2]terrains!X4634+0.58658*[2]terrains!W4634+0.089417*[2]terrains!V4634+0.531633*[2]terrains!U4634+0.337883*[2]terrains!T4634-0.403545*[2]terrains!S4634)</f>
        <v>2.141542</v>
      </c>
      <c r="K4634" s="140" t="n">
        <f aca="false">IF([2]terrains!I4634=0,[2]terrains!J4634,[2]terrains!I4634)</f>
        <v>1.5</v>
      </c>
      <c r="L4634" s="63" t="n">
        <v>2</v>
      </c>
      <c r="M4634" s="63" t="n">
        <v>2</v>
      </c>
      <c r="N4634" s="63" t="n">
        <v>3</v>
      </c>
      <c r="O4634" s="63" t="s">
        <v>150</v>
      </c>
      <c r="P4634" s="63" t="n">
        <v>2</v>
      </c>
      <c r="Q4634" s="63" t="n">
        <v>1.5</v>
      </c>
      <c r="R4634" s="63" t="n">
        <v>1</v>
      </c>
      <c r="S4634" s="63" t="n">
        <v>0</v>
      </c>
      <c r="T4634" s="63" t="n">
        <v>0</v>
      </c>
      <c r="U4634" s="63" t="n">
        <v>0</v>
      </c>
      <c r="V4634" s="63" t="n">
        <v>0</v>
      </c>
      <c r="W4634" s="63" t="n">
        <v>0</v>
      </c>
      <c r="X4634" s="63" t="n">
        <v>0</v>
      </c>
      <c r="Y4634" s="63" t="n">
        <f aca="false">IF([2]terrains!L4634&lt;=2.5,1,IF([2]terrains!L4634&lt;=4.5,2,IF([2]terrains!L4634&lt;=6.5,3,4)))</f>
        <v>1</v>
      </c>
      <c r="Z4634" s="63" t="n">
        <f aca="false"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1" t="n">
        <f aca="false">[2]terrains!Z4634*[2]terrains!F4634</f>
        <v>100701.760005</v>
      </c>
    </row>
    <row r="4635" customFormat="false" ht="14.4" hidden="false" customHeight="false" outlineLevel="0" collapsed="false">
      <c r="A4635" s="132" t="n">
        <v>4634</v>
      </c>
      <c r="B4635" s="63" t="n">
        <v>297563.2342</v>
      </c>
      <c r="C4635" s="63" t="n">
        <v>5044017.995</v>
      </c>
      <c r="D4635" s="63" t="s">
        <v>4232</v>
      </c>
      <c r="E4635" s="142" t="n">
        <v>267.1</v>
      </c>
      <c r="F4635" s="139" t="n">
        <f aca="false">[2]terrains!E4635*10.76391</f>
        <v>2875.040361</v>
      </c>
      <c r="G4635" s="63" t="s">
        <v>1209</v>
      </c>
      <c r="H4635" s="63" t="n">
        <v>1</v>
      </c>
      <c r="I4635" s="63" t="n">
        <v>3</v>
      </c>
      <c r="J4635" s="63" t="n">
        <f aca="false">IF([2]terrains!L4635=13.5,IF([2]terrains!X4635=1,12,9),-0.392532+1.267037*[2]terrains!L4635+0.472239*[2]terrains!X4635+0.58658*[2]terrains!W4635+0.089417*[2]terrains!V4635+0.531633*[2]terrains!U4635+0.337883*[2]terrains!T4635-0.403545*[2]terrains!S4635)</f>
        <v>3.746462</v>
      </c>
      <c r="K4635" s="140" t="n">
        <f aca="false">IF([2]terrains!I4635=0,[2]terrains!J4635,[2]terrains!I4635)</f>
        <v>3</v>
      </c>
      <c r="L4635" s="63" t="n">
        <v>3</v>
      </c>
      <c r="M4635" s="63" t="n">
        <v>3</v>
      </c>
      <c r="N4635" s="63" t="n">
        <v>6</v>
      </c>
      <c r="O4635" s="63" t="s">
        <v>152</v>
      </c>
      <c r="P4635" s="63" t="n">
        <v>2</v>
      </c>
      <c r="Q4635" s="63" t="n">
        <v>2.5</v>
      </c>
      <c r="R4635" s="63" t="n">
        <v>0</v>
      </c>
      <c r="S4635" s="63" t="n">
        <v>0</v>
      </c>
      <c r="T4635" s="63" t="n">
        <v>1</v>
      </c>
      <c r="U4635" s="63" t="n">
        <v>0</v>
      </c>
      <c r="V4635" s="63" t="n">
        <v>0</v>
      </c>
      <c r="W4635" s="63" t="n">
        <v>0</v>
      </c>
      <c r="X4635" s="63" t="n">
        <v>0</v>
      </c>
      <c r="Y4635" s="63" t="n">
        <f aca="false">IF([2]terrains!L4635&lt;=2.5,1,IF([2]terrains!L4635&lt;=4.5,2,IF([2]terrains!L4635&lt;=6.5,3,4)))</f>
        <v>2</v>
      </c>
      <c r="Z4635" s="63" t="n">
        <f aca="false"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1" t="n">
        <f aca="false">[2]terrains!Z4635*[2]terrains!F4635</f>
        <v>299004.197544</v>
      </c>
    </row>
    <row r="4636" customFormat="false" ht="14.4" hidden="false" customHeight="false" outlineLevel="0" collapsed="false">
      <c r="A4636" s="132" t="n">
        <v>4635</v>
      </c>
      <c r="B4636" s="63" t="n">
        <v>302268.25915</v>
      </c>
      <c r="C4636" s="63" t="n">
        <v>5059068.54071</v>
      </c>
      <c r="D4636" s="63" t="s">
        <v>4233</v>
      </c>
      <c r="E4636" s="142" t="n">
        <v>267</v>
      </c>
      <c r="F4636" s="139" t="n">
        <f aca="false">[2]terrains!E4636*10.76391</f>
        <v>2873.96397</v>
      </c>
      <c r="G4636" s="63" t="s">
        <v>303</v>
      </c>
      <c r="H4636" s="63" t="n">
        <v>0</v>
      </c>
      <c r="I4636" s="63" t="n">
        <v>0</v>
      </c>
      <c r="J4636" s="63" t="n">
        <f aca="false">IF([2]terrains!L4636=13.5,IF([2]terrains!X4636=1,12,9),-0.392532+1.267037*[2]terrains!L4636+0.472239*[2]terrains!X4636+0.58658*[2]terrains!W4636+0.089417*[2]terrains!V4636+0.531633*[2]terrains!U4636+0.337883*[2]terrains!T4636-0.403545*[2]terrains!S4636)</f>
        <v>2.7750605</v>
      </c>
      <c r="K4636" s="140" t="n">
        <f aca="false">IF([2]terrains!I4636=0,[2]terrains!J4636,[2]terrains!I4636)</f>
        <v>2.7750605</v>
      </c>
      <c r="L4636" s="63" t="n">
        <v>2.5</v>
      </c>
      <c r="M4636" s="63" t="n">
        <v>0</v>
      </c>
      <c r="N4636" s="63" t="n">
        <v>0</v>
      </c>
      <c r="O4636" s="63" t="s">
        <v>150</v>
      </c>
      <c r="P4636" s="63" t="n">
        <v>0</v>
      </c>
      <c r="Q4636" s="63" t="n">
        <v>0</v>
      </c>
      <c r="R4636" s="63" t="n">
        <v>1</v>
      </c>
      <c r="S4636" s="63" t="n">
        <v>0</v>
      </c>
      <c r="T4636" s="63" t="n">
        <v>0</v>
      </c>
      <c r="U4636" s="63" t="n">
        <v>0</v>
      </c>
      <c r="V4636" s="63" t="n">
        <v>0</v>
      </c>
      <c r="W4636" s="63" t="n">
        <v>0</v>
      </c>
      <c r="X4636" s="63" t="n">
        <v>0</v>
      </c>
      <c r="Y4636" s="63" t="n">
        <f aca="false">IF([2]terrains!L4636&lt;=2.5,1,IF([2]terrains!L4636&lt;=4.5,2,IF([2]terrains!L4636&lt;=6.5,3,4)))</f>
        <v>1</v>
      </c>
      <c r="Z4636" s="63" t="n">
        <f aca="false"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1" t="n">
        <f aca="false">[2]terrains!Z4636*[2]terrains!F4636</f>
        <v>100588.73895</v>
      </c>
    </row>
    <row r="4637" customFormat="false" ht="14.4" hidden="false" customHeight="false" outlineLevel="0" collapsed="false">
      <c r="A4637" s="132" t="n">
        <v>4636</v>
      </c>
      <c r="B4637" s="63" t="n">
        <v>298559.5232</v>
      </c>
      <c r="C4637" s="63" t="n">
        <v>5039220.757</v>
      </c>
      <c r="D4637" s="63" t="s">
        <v>4234</v>
      </c>
      <c r="E4637" s="142" t="n">
        <v>266.97</v>
      </c>
      <c r="F4637" s="139" t="n">
        <f aca="false">[2]terrains!E4637*10.76391</f>
        <v>2873.6410527</v>
      </c>
      <c r="G4637" s="63" t="s">
        <v>221</v>
      </c>
      <c r="H4637" s="63" t="n">
        <v>0</v>
      </c>
      <c r="I4637" s="63" t="n">
        <v>6</v>
      </c>
      <c r="J4637" s="63" t="n">
        <f aca="false">IF([2]terrains!L4637=13.5,IF([2]terrains!X4637=1,12,9),-0.392532+1.267037*[2]terrains!L4637+0.472239*[2]terrains!X4637+0.58658*[2]terrains!W4637+0.089417*[2]terrains!V4637+0.531633*[2]terrains!U4637+0.337883*[2]terrains!T4637-0.403545*[2]terrains!S4637)</f>
        <v>5.7813735</v>
      </c>
      <c r="K4637" s="140" t="n">
        <f aca="false">IF([2]terrains!I4637=0,[2]terrains!J4637,[2]terrains!I4637)</f>
        <v>6</v>
      </c>
      <c r="L4637" s="63" t="n">
        <v>4.5</v>
      </c>
      <c r="M4637" s="63" t="n">
        <v>0</v>
      </c>
      <c r="N4637" s="63" t="n">
        <v>0</v>
      </c>
      <c r="O4637" s="63" t="s">
        <v>156</v>
      </c>
      <c r="P4637" s="63" t="n">
        <v>0</v>
      </c>
      <c r="Q4637" s="63" t="n">
        <v>0</v>
      </c>
      <c r="R4637" s="63" t="n">
        <v>0</v>
      </c>
      <c r="S4637" s="63" t="n">
        <v>0</v>
      </c>
      <c r="T4637" s="63" t="n">
        <v>0</v>
      </c>
      <c r="U4637" s="63" t="n">
        <v>0</v>
      </c>
      <c r="V4637" s="63" t="n">
        <v>0</v>
      </c>
      <c r="W4637" s="63" t="n">
        <v>0</v>
      </c>
      <c r="X4637" s="63" t="n">
        <v>1</v>
      </c>
      <c r="Y4637" s="63" t="n">
        <f aca="false">IF([2]terrains!L4637&lt;=2.5,1,IF([2]terrains!L4637&lt;=4.5,2,IF([2]terrains!L4637&lt;=6.5,3,4)))</f>
        <v>2</v>
      </c>
      <c r="Z4637" s="63" t="n">
        <f aca="false"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1" t="n">
        <f aca="false">[2]terrains!Z4637*[2]terrains!F4637</f>
        <v>695421.1347534</v>
      </c>
    </row>
    <row r="4638" customFormat="false" ht="14.4" hidden="false" customHeight="false" outlineLevel="0" collapsed="false">
      <c r="A4638" s="132" t="n">
        <v>4637</v>
      </c>
      <c r="B4638" s="63" t="n">
        <v>300017.614354</v>
      </c>
      <c r="C4638" s="63" t="n">
        <v>5039327.48222</v>
      </c>
      <c r="D4638" s="63" t="s">
        <v>4235</v>
      </c>
      <c r="E4638" s="142" t="n">
        <v>266.9</v>
      </c>
      <c r="F4638" s="139" t="n">
        <f aca="false">[2]terrains!E4638*10.76391</f>
        <v>2872.887579</v>
      </c>
      <c r="G4638" s="63" t="s">
        <v>284</v>
      </c>
      <c r="H4638" s="63" t="n">
        <v>2</v>
      </c>
      <c r="I4638" s="63" t="n">
        <v>6</v>
      </c>
      <c r="J4638" s="63" t="n">
        <f aca="false">IF([2]terrains!L4638=13.5,IF([2]terrains!X4638=1,12,9),-0.392532+1.267037*[2]terrains!L4638+0.472239*[2]terrains!X4638+0.58658*[2]terrains!W4638+0.089417*[2]terrains!V4638+0.531633*[2]terrains!U4638+0.337883*[2]terrains!T4638-0.403545*[2]terrains!S4638)</f>
        <v>3.880818</v>
      </c>
      <c r="K4638" s="140" t="n">
        <f aca="false">IF([2]terrains!I4638=0,[2]terrains!J4638,[2]terrains!I4638)</f>
        <v>6</v>
      </c>
      <c r="L4638" s="63" t="n">
        <v>3</v>
      </c>
      <c r="M4638" s="63" t="n">
        <v>2</v>
      </c>
      <c r="N4638" s="63" t="n">
        <v>8</v>
      </c>
      <c r="O4638" s="63" t="s">
        <v>156</v>
      </c>
      <c r="P4638" s="63" t="n">
        <v>2</v>
      </c>
      <c r="Q4638" s="63" t="n">
        <v>2</v>
      </c>
      <c r="R4638" s="63" t="n">
        <v>0</v>
      </c>
      <c r="S4638" s="63" t="n">
        <v>0</v>
      </c>
      <c r="T4638" s="63" t="n">
        <v>0</v>
      </c>
      <c r="U4638" s="63" t="n">
        <v>0</v>
      </c>
      <c r="V4638" s="63" t="n">
        <v>0</v>
      </c>
      <c r="W4638" s="63" t="n">
        <v>0</v>
      </c>
      <c r="X4638" s="63" t="n">
        <v>1</v>
      </c>
      <c r="Y4638" s="63" t="n">
        <f aca="false">IF([2]terrains!L4638&lt;=2.5,1,IF([2]terrains!L4638&lt;=4.5,2,IF([2]terrains!L4638&lt;=6.5,3,4)))</f>
        <v>2</v>
      </c>
      <c r="Z4638" s="63" t="n">
        <f aca="false"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1" t="n">
        <f aca="false">[2]terrains!Z4638*[2]terrains!F4638</f>
        <v>695238.794118</v>
      </c>
    </row>
    <row r="4639" customFormat="false" ht="14.4" hidden="false" customHeight="false" outlineLevel="0" collapsed="false">
      <c r="A4639" s="132" t="n">
        <v>4638</v>
      </c>
      <c r="B4639" s="63" t="n">
        <v>300588.917</v>
      </c>
      <c r="C4639" s="63" t="n">
        <v>5041812.047</v>
      </c>
      <c r="D4639" s="63" t="s">
        <v>4236</v>
      </c>
      <c r="E4639" s="142" t="n">
        <v>266.9</v>
      </c>
      <c r="F4639" s="139" t="n">
        <f aca="false">[2]terrains!E4639*10.76391</f>
        <v>2872.887579</v>
      </c>
      <c r="G4639" s="63" t="s">
        <v>228</v>
      </c>
      <c r="H4639" s="63" t="n">
        <v>0</v>
      </c>
      <c r="I4639" s="63" t="n">
        <v>12</v>
      </c>
      <c r="J4639" s="63" t="n">
        <f aca="false"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40" t="n">
        <f aca="false">IF([2]terrains!I4639=0,[2]terrains!J4639,[2]terrains!I4639)</f>
        <v>12</v>
      </c>
      <c r="L4639" s="63" t="n">
        <v>13.5</v>
      </c>
      <c r="M4639" s="63" t="n">
        <v>0</v>
      </c>
      <c r="N4639" s="63" t="n">
        <v>0</v>
      </c>
      <c r="O4639" s="63" t="s">
        <v>154</v>
      </c>
      <c r="P4639" s="63" t="n">
        <v>0</v>
      </c>
      <c r="Q4639" s="63" t="n">
        <v>0</v>
      </c>
      <c r="R4639" s="63" t="n">
        <v>0</v>
      </c>
      <c r="S4639" s="63" t="n">
        <v>0</v>
      </c>
      <c r="T4639" s="63" t="n">
        <v>0</v>
      </c>
      <c r="U4639" s="63" t="n">
        <v>0</v>
      </c>
      <c r="V4639" s="63" t="n">
        <v>1</v>
      </c>
      <c r="W4639" s="63" t="n">
        <v>0</v>
      </c>
      <c r="X4639" s="63" t="n">
        <v>0</v>
      </c>
      <c r="Y4639" s="63" t="n">
        <f aca="false">IF([2]terrains!L4639&lt;=2.5,1,IF([2]terrains!L4639&lt;=4.5,2,IF([2]terrains!L4639&lt;=6.5,3,4)))</f>
        <v>4</v>
      </c>
      <c r="Z4639" s="63" t="n">
        <f aca="false"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1" t="n">
        <f aca="false">[2]terrains!Z4639*[2]terrains!F4639</f>
        <v>755569.433277</v>
      </c>
    </row>
    <row r="4640" customFormat="false" ht="14.4" hidden="false" customHeight="false" outlineLevel="0" collapsed="false">
      <c r="A4640" s="132" t="n">
        <v>4639</v>
      </c>
      <c r="B4640" s="63" t="n">
        <v>297394.387</v>
      </c>
      <c r="C4640" s="63" t="n">
        <v>5032477.025</v>
      </c>
      <c r="D4640" s="63" t="s">
        <v>4237</v>
      </c>
      <c r="E4640" s="142" t="n">
        <v>266.7</v>
      </c>
      <c r="F4640" s="139" t="n">
        <f aca="false">[2]terrains!E4640*10.76391</f>
        <v>2870.734797</v>
      </c>
      <c r="G4640" s="63" t="s">
        <v>668</v>
      </c>
      <c r="H4640" s="63" t="n">
        <v>0</v>
      </c>
      <c r="I4640" s="63" t="n">
        <v>0</v>
      </c>
      <c r="J4640" s="63" t="n">
        <f aca="false">IF([2]terrains!L4640=13.5,IF([2]terrains!X4640=1,12,9),-0.392532+1.267037*[2]terrains!L4640+0.472239*[2]terrains!X4640+0.58658*[2]terrains!W4640+0.089417*[2]terrains!V4640+0.531633*[2]terrains!U4640+0.337883*[2]terrains!T4640-0.403545*[2]terrains!S4640)</f>
        <v>1.737997</v>
      </c>
      <c r="K4640" s="140" t="n">
        <f aca="false">IF([2]terrains!I4640=0,[2]terrains!J4640,[2]terrains!I4640)</f>
        <v>1.737997</v>
      </c>
      <c r="L4640" s="63" t="n">
        <v>2</v>
      </c>
      <c r="M4640" s="63" t="n">
        <v>1</v>
      </c>
      <c r="N4640" s="63" t="n">
        <v>3</v>
      </c>
      <c r="O4640" s="63" t="s">
        <v>151</v>
      </c>
      <c r="P4640" s="63" t="n">
        <v>2</v>
      </c>
      <c r="Q4640" s="63" t="n">
        <v>1.5</v>
      </c>
      <c r="R4640" s="63" t="n">
        <v>0</v>
      </c>
      <c r="S4640" s="63" t="n">
        <v>1</v>
      </c>
      <c r="T4640" s="63" t="n">
        <v>0</v>
      </c>
      <c r="U4640" s="63" t="n">
        <v>0</v>
      </c>
      <c r="V4640" s="63" t="n">
        <v>0</v>
      </c>
      <c r="W4640" s="63" t="n">
        <v>0</v>
      </c>
      <c r="X4640" s="63" t="n">
        <v>0</v>
      </c>
      <c r="Y4640" s="63" t="n">
        <f aca="false">IF([2]terrains!L4640&lt;=2.5,1,IF([2]terrains!L4640&lt;=4.5,2,IF([2]terrains!L4640&lt;=6.5,3,4)))</f>
        <v>1</v>
      </c>
      <c r="Z4640" s="63" t="n">
        <f aca="false"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1" t="n">
        <f aca="false">[2]terrains!Z4640*[2]terrains!F4640</f>
        <v>183727.027008</v>
      </c>
    </row>
    <row r="4641" customFormat="false" ht="14.4" hidden="false" customHeight="false" outlineLevel="0" collapsed="false">
      <c r="A4641" s="132" t="n">
        <v>4640</v>
      </c>
      <c r="B4641" s="63" t="n">
        <v>300408.59315</v>
      </c>
      <c r="C4641" s="63" t="n">
        <v>5043198.32037</v>
      </c>
      <c r="D4641" s="63" t="s">
        <v>4238</v>
      </c>
      <c r="E4641" s="142" t="n">
        <v>266.7</v>
      </c>
      <c r="F4641" s="139" t="n">
        <f aca="false">[2]terrains!E4641*10.76391</f>
        <v>2870.734797</v>
      </c>
      <c r="G4641" s="63" t="s">
        <v>790</v>
      </c>
      <c r="H4641" s="63" t="n">
        <v>0</v>
      </c>
      <c r="I4641" s="63" t="n">
        <v>4</v>
      </c>
      <c r="J4641" s="63" t="n">
        <f aca="false">IF([2]terrains!L4641=13.5,IF([2]terrains!X4641=1,12,9),-0.392532+1.267037*[2]terrains!L4641+0.472239*[2]terrains!X4641+0.58658*[2]terrains!W4641+0.089417*[2]terrains!V4641+0.531633*[2]terrains!U4641+0.337883*[2]terrains!T4641-0.403545*[2]terrains!S4641)</f>
        <v>4.3799805</v>
      </c>
      <c r="K4641" s="140" t="n">
        <f aca="false">IF([2]terrains!I4641=0,[2]terrains!J4641,[2]terrains!I4641)</f>
        <v>4</v>
      </c>
      <c r="L4641" s="63" t="n">
        <v>3.5</v>
      </c>
      <c r="M4641" s="63" t="n">
        <v>3</v>
      </c>
      <c r="N4641" s="63" t="n">
        <v>5</v>
      </c>
      <c r="O4641" s="63" t="s">
        <v>152</v>
      </c>
      <c r="P4641" s="63" t="n">
        <v>2</v>
      </c>
      <c r="Q4641" s="63" t="n">
        <v>2.5</v>
      </c>
      <c r="R4641" s="63" t="n">
        <v>0</v>
      </c>
      <c r="S4641" s="63" t="n">
        <v>0</v>
      </c>
      <c r="T4641" s="63" t="n">
        <v>1</v>
      </c>
      <c r="U4641" s="63" t="n">
        <v>0</v>
      </c>
      <c r="V4641" s="63" t="n">
        <v>0</v>
      </c>
      <c r="W4641" s="63" t="n">
        <v>0</v>
      </c>
      <c r="X4641" s="63" t="n">
        <v>0</v>
      </c>
      <c r="Y4641" s="63" t="n">
        <f aca="false">IF([2]terrains!L4641&lt;=2.5,1,IF([2]terrains!L4641&lt;=4.5,2,IF([2]terrains!L4641&lt;=6.5,3,4)))</f>
        <v>2</v>
      </c>
      <c r="Z4641" s="63" t="n">
        <f aca="false"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1" t="n">
        <f aca="false">[2]terrains!Z4641*[2]terrains!F4641</f>
        <v>298556.418888</v>
      </c>
    </row>
    <row r="4642" customFormat="false" ht="14.4" hidden="false" customHeight="false" outlineLevel="0" collapsed="false">
      <c r="A4642" s="132" t="n">
        <v>4641</v>
      </c>
      <c r="B4642" s="63" t="n">
        <v>302264.284084</v>
      </c>
      <c r="C4642" s="63" t="n">
        <v>5059076.27712</v>
      </c>
      <c r="D4642" s="63" t="s">
        <v>4239</v>
      </c>
      <c r="E4642" s="142" t="n">
        <v>266.4</v>
      </c>
      <c r="F4642" s="139" t="n">
        <f aca="false">[2]terrains!E4642*10.76391</f>
        <v>2867.505624</v>
      </c>
      <c r="G4642" s="63" t="s">
        <v>303</v>
      </c>
      <c r="H4642" s="63" t="n">
        <v>0</v>
      </c>
      <c r="I4642" s="63" t="n">
        <v>0</v>
      </c>
      <c r="J4642" s="63" t="n">
        <f aca="false">IF([2]terrains!L4642=13.5,IF([2]terrains!X4642=1,12,9),-0.392532+1.267037*[2]terrains!L4642+0.472239*[2]terrains!X4642+0.58658*[2]terrains!W4642+0.089417*[2]terrains!V4642+0.531633*[2]terrains!U4642+0.337883*[2]terrains!T4642-0.403545*[2]terrains!S4642)</f>
        <v>2.7750605</v>
      </c>
      <c r="K4642" s="140" t="n">
        <f aca="false">IF([2]terrains!I4642=0,[2]terrains!J4642,[2]terrains!I4642)</f>
        <v>2.7750605</v>
      </c>
      <c r="L4642" s="63" t="n">
        <v>2.5</v>
      </c>
      <c r="M4642" s="63" t="n">
        <v>0</v>
      </c>
      <c r="N4642" s="63" t="n">
        <v>0</v>
      </c>
      <c r="O4642" s="63" t="s">
        <v>150</v>
      </c>
      <c r="P4642" s="63" t="n">
        <v>0</v>
      </c>
      <c r="Q4642" s="63" t="n">
        <v>0</v>
      </c>
      <c r="R4642" s="63" t="n">
        <v>1</v>
      </c>
      <c r="S4642" s="63" t="n">
        <v>0</v>
      </c>
      <c r="T4642" s="63" t="n">
        <v>0</v>
      </c>
      <c r="U4642" s="63" t="n">
        <v>0</v>
      </c>
      <c r="V4642" s="63" t="n">
        <v>0</v>
      </c>
      <c r="W4642" s="63" t="n">
        <v>0</v>
      </c>
      <c r="X4642" s="63" t="n">
        <v>0</v>
      </c>
      <c r="Y4642" s="63" t="n">
        <f aca="false">IF([2]terrains!L4642&lt;=2.5,1,IF([2]terrains!L4642&lt;=4.5,2,IF([2]terrains!L4642&lt;=6.5,3,4)))</f>
        <v>1</v>
      </c>
      <c r="Z4642" s="63" t="n">
        <f aca="false"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1" t="n">
        <f aca="false">[2]terrains!Z4642*[2]terrains!F4642</f>
        <v>100362.69684</v>
      </c>
    </row>
    <row r="4643" customFormat="false" ht="14.4" hidden="false" customHeight="false" outlineLevel="0" collapsed="false">
      <c r="A4643" s="132" t="n">
        <v>4642</v>
      </c>
      <c r="B4643" s="63" t="n">
        <v>302260.341679</v>
      </c>
      <c r="C4643" s="63" t="n">
        <v>5059084.02288</v>
      </c>
      <c r="D4643" s="63" t="s">
        <v>4240</v>
      </c>
      <c r="E4643" s="142" t="n">
        <v>266.4</v>
      </c>
      <c r="F4643" s="139" t="n">
        <f aca="false">[2]terrains!E4643*10.76391</f>
        <v>2867.505624</v>
      </c>
      <c r="G4643" s="63" t="s">
        <v>303</v>
      </c>
      <c r="H4643" s="63" t="n">
        <v>0</v>
      </c>
      <c r="I4643" s="63" t="n">
        <v>0</v>
      </c>
      <c r="J4643" s="63" t="n">
        <f aca="false">IF([2]terrains!L4643=13.5,IF([2]terrains!X4643=1,12,9),-0.392532+1.267037*[2]terrains!L4643+0.472239*[2]terrains!X4643+0.58658*[2]terrains!W4643+0.089417*[2]terrains!V4643+0.531633*[2]terrains!U4643+0.337883*[2]terrains!T4643-0.403545*[2]terrains!S4643)</f>
        <v>2.7750605</v>
      </c>
      <c r="K4643" s="140" t="n">
        <f aca="false">IF([2]terrains!I4643=0,[2]terrains!J4643,[2]terrains!I4643)</f>
        <v>2.7750605</v>
      </c>
      <c r="L4643" s="63" t="n">
        <v>2.5</v>
      </c>
      <c r="M4643" s="63" t="n">
        <v>0</v>
      </c>
      <c r="N4643" s="63" t="n">
        <v>0</v>
      </c>
      <c r="O4643" s="63" t="s">
        <v>150</v>
      </c>
      <c r="P4643" s="63" t="n">
        <v>0</v>
      </c>
      <c r="Q4643" s="63" t="n">
        <v>0</v>
      </c>
      <c r="R4643" s="63" t="n">
        <v>1</v>
      </c>
      <c r="S4643" s="63" t="n">
        <v>0</v>
      </c>
      <c r="T4643" s="63" t="n">
        <v>0</v>
      </c>
      <c r="U4643" s="63" t="n">
        <v>0</v>
      </c>
      <c r="V4643" s="63" t="n">
        <v>0</v>
      </c>
      <c r="W4643" s="63" t="n">
        <v>0</v>
      </c>
      <c r="X4643" s="63" t="n">
        <v>0</v>
      </c>
      <c r="Y4643" s="63" t="n">
        <f aca="false">IF([2]terrains!L4643&lt;=2.5,1,IF([2]terrains!L4643&lt;=4.5,2,IF([2]terrains!L4643&lt;=6.5,3,4)))</f>
        <v>1</v>
      </c>
      <c r="Z4643" s="63" t="n">
        <f aca="false"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1" t="n">
        <f aca="false">[2]terrains!Z4643*[2]terrains!F4643</f>
        <v>100362.69684</v>
      </c>
    </row>
    <row r="4644" customFormat="false" ht="14.4" hidden="false" customHeight="false" outlineLevel="0" collapsed="false">
      <c r="A4644" s="132" t="n">
        <v>4643</v>
      </c>
      <c r="B4644" s="63" t="n">
        <v>302240.627229</v>
      </c>
      <c r="C4644" s="63" t="n">
        <v>5059122.74888</v>
      </c>
      <c r="D4644" s="63" t="s">
        <v>4241</v>
      </c>
      <c r="E4644" s="142" t="n">
        <v>266.4</v>
      </c>
      <c r="F4644" s="139" t="n">
        <f aca="false">[2]terrains!E4644*10.76391</f>
        <v>2867.505624</v>
      </c>
      <c r="G4644" s="63" t="s">
        <v>303</v>
      </c>
      <c r="H4644" s="63" t="n">
        <v>0</v>
      </c>
      <c r="I4644" s="63" t="n">
        <v>0</v>
      </c>
      <c r="J4644" s="63" t="n">
        <f aca="false">IF([2]terrains!L4644=13.5,IF([2]terrains!X4644=1,12,9),-0.392532+1.267037*[2]terrains!L4644+0.472239*[2]terrains!X4644+0.58658*[2]terrains!W4644+0.089417*[2]terrains!V4644+0.531633*[2]terrains!U4644+0.337883*[2]terrains!T4644-0.403545*[2]terrains!S4644)</f>
        <v>2.7750605</v>
      </c>
      <c r="K4644" s="140" t="n">
        <f aca="false">IF([2]terrains!I4644=0,[2]terrains!J4644,[2]terrains!I4644)</f>
        <v>2.7750605</v>
      </c>
      <c r="L4644" s="63" t="n">
        <v>2.5</v>
      </c>
      <c r="M4644" s="63" t="n">
        <v>0</v>
      </c>
      <c r="N4644" s="63" t="n">
        <v>0</v>
      </c>
      <c r="O4644" s="63" t="s">
        <v>150</v>
      </c>
      <c r="P4644" s="63" t="n">
        <v>0</v>
      </c>
      <c r="Q4644" s="63" t="n">
        <v>0</v>
      </c>
      <c r="R4644" s="63" t="n">
        <v>1</v>
      </c>
      <c r="S4644" s="63" t="n">
        <v>0</v>
      </c>
      <c r="T4644" s="63" t="n">
        <v>0</v>
      </c>
      <c r="U4644" s="63" t="n">
        <v>0</v>
      </c>
      <c r="V4644" s="63" t="n">
        <v>0</v>
      </c>
      <c r="W4644" s="63" t="n">
        <v>0</v>
      </c>
      <c r="X4644" s="63" t="n">
        <v>0</v>
      </c>
      <c r="Y4644" s="63" t="n">
        <f aca="false">IF([2]terrains!L4644&lt;=2.5,1,IF([2]terrains!L4644&lt;=4.5,2,IF([2]terrains!L4644&lt;=6.5,3,4)))</f>
        <v>1</v>
      </c>
      <c r="Z4644" s="63" t="n">
        <f aca="false"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1" t="n">
        <f aca="false">[2]terrains!Z4644*[2]terrains!F4644</f>
        <v>100362.69684</v>
      </c>
    </row>
    <row r="4645" customFormat="false" ht="14.4" hidden="false" customHeight="false" outlineLevel="0" collapsed="false">
      <c r="A4645" s="132" t="n">
        <v>4644</v>
      </c>
      <c r="B4645" s="63" t="n">
        <v>300286.4189</v>
      </c>
      <c r="C4645" s="63" t="n">
        <v>5040752.496</v>
      </c>
      <c r="D4645" s="63" t="s">
        <v>4242</v>
      </c>
      <c r="E4645" s="142" t="n">
        <v>266.2</v>
      </c>
      <c r="F4645" s="139" t="n">
        <f aca="false">[2]terrains!E4645*10.76391</f>
        <v>2865.352842</v>
      </c>
      <c r="G4645" s="63" t="s">
        <v>221</v>
      </c>
      <c r="H4645" s="63" t="n">
        <v>0</v>
      </c>
      <c r="I4645" s="63" t="n">
        <v>6</v>
      </c>
      <c r="J4645" s="63" t="n">
        <f aca="false">IF([2]terrains!L4645=13.5,IF([2]terrains!X4645=1,12,9),-0.392532+1.267037*[2]terrains!L4645+0.472239*[2]terrains!X4645+0.58658*[2]terrains!W4645+0.089417*[2]terrains!V4645+0.531633*[2]terrains!U4645+0.337883*[2]terrains!T4645-0.403545*[2]terrains!S4645)</f>
        <v>5.7813735</v>
      </c>
      <c r="K4645" s="140" t="n">
        <f aca="false">IF([2]terrains!I4645=0,[2]terrains!J4645,[2]terrains!I4645)</f>
        <v>6</v>
      </c>
      <c r="L4645" s="63" t="n">
        <v>4.5</v>
      </c>
      <c r="M4645" s="63" t="n">
        <v>0</v>
      </c>
      <c r="N4645" s="63" t="n">
        <v>0</v>
      </c>
      <c r="O4645" s="63" t="s">
        <v>156</v>
      </c>
      <c r="P4645" s="63" t="n">
        <v>0</v>
      </c>
      <c r="Q4645" s="63" t="n">
        <v>0</v>
      </c>
      <c r="R4645" s="63" t="n">
        <v>0</v>
      </c>
      <c r="S4645" s="63" t="n">
        <v>0</v>
      </c>
      <c r="T4645" s="63" t="n">
        <v>0</v>
      </c>
      <c r="U4645" s="63" t="n">
        <v>0</v>
      </c>
      <c r="V4645" s="63" t="n">
        <v>0</v>
      </c>
      <c r="W4645" s="63" t="n">
        <v>0</v>
      </c>
      <c r="X4645" s="63" t="n">
        <v>1</v>
      </c>
      <c r="Y4645" s="63" t="n">
        <f aca="false">IF([2]terrains!L4645&lt;=2.5,1,IF([2]terrains!L4645&lt;=4.5,2,IF([2]terrains!L4645&lt;=6.5,3,4)))</f>
        <v>2</v>
      </c>
      <c r="Z4645" s="63" t="n">
        <f aca="false"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1" t="n">
        <f aca="false">[2]terrains!Z4645*[2]terrains!F4645</f>
        <v>693415.387764</v>
      </c>
    </row>
    <row r="4646" customFormat="false" ht="14.4" hidden="false" customHeight="false" outlineLevel="0" collapsed="false">
      <c r="A4646" s="132" t="n">
        <v>4645</v>
      </c>
      <c r="B4646" s="63" t="n">
        <v>293672.3778</v>
      </c>
      <c r="C4646" s="63" t="n">
        <v>5047469.49</v>
      </c>
      <c r="D4646" s="63" t="s">
        <v>4243</v>
      </c>
      <c r="E4646" s="142" t="n">
        <v>265.3</v>
      </c>
      <c r="F4646" s="139" t="n">
        <f aca="false">[2]terrains!E4646*10.76391</f>
        <v>2855.665323</v>
      </c>
      <c r="G4646" s="63" t="s">
        <v>469</v>
      </c>
      <c r="H4646" s="63" t="n">
        <v>0</v>
      </c>
      <c r="I4646" s="63" t="n">
        <v>0</v>
      </c>
      <c r="J4646" s="63" t="n">
        <f aca="false">IF([2]terrains!L4646=13.5,IF([2]terrains!X4646=1,12,9),-0.392532+1.267037*[2]terrains!L4646+0.472239*[2]terrains!X4646+0.58658*[2]terrains!W4646+0.089417*[2]terrains!V4646+0.531633*[2]terrains!U4646+0.337883*[2]terrains!T4646-0.403545*[2]terrains!S4646)</f>
        <v>1.737997</v>
      </c>
      <c r="K4646" s="140" t="n">
        <f aca="false">IF([2]terrains!I4646=0,[2]terrains!J4646,[2]terrains!I4646)</f>
        <v>1.737997</v>
      </c>
      <c r="L4646" s="63" t="n">
        <v>2</v>
      </c>
      <c r="M4646" s="63" t="n">
        <v>1</v>
      </c>
      <c r="N4646" s="63" t="n">
        <v>3</v>
      </c>
      <c r="O4646" s="63" t="s">
        <v>151</v>
      </c>
      <c r="P4646" s="63" t="n">
        <v>2</v>
      </c>
      <c r="Q4646" s="63" t="n">
        <v>1.5</v>
      </c>
      <c r="R4646" s="63" t="n">
        <v>0</v>
      </c>
      <c r="S4646" s="63" t="n">
        <v>1</v>
      </c>
      <c r="T4646" s="63" t="n">
        <v>0</v>
      </c>
      <c r="U4646" s="63" t="n">
        <v>0</v>
      </c>
      <c r="V4646" s="63" t="n">
        <v>0</v>
      </c>
      <c r="W4646" s="63" t="n">
        <v>0</v>
      </c>
      <c r="X4646" s="63" t="n">
        <v>0</v>
      </c>
      <c r="Y4646" s="63" t="n">
        <f aca="false">IF([2]terrains!L4646&lt;=2.5,1,IF([2]terrains!L4646&lt;=4.5,2,IF([2]terrains!L4646&lt;=6.5,3,4)))</f>
        <v>1</v>
      </c>
      <c r="Z4646" s="63" t="n">
        <f aca="false"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1" t="n">
        <f aca="false">[2]terrains!Z4646*[2]terrains!F4646</f>
        <v>182762.580672</v>
      </c>
    </row>
    <row r="4647" customFormat="false" ht="14.4" hidden="false" customHeight="false" outlineLevel="0" collapsed="false">
      <c r="A4647" s="132" t="n">
        <v>4646</v>
      </c>
      <c r="B4647" s="63" t="n">
        <v>299620.489537</v>
      </c>
      <c r="C4647" s="63" t="n">
        <v>5041496.61072</v>
      </c>
      <c r="D4647" s="63" t="s">
        <v>4244</v>
      </c>
      <c r="E4647" s="142" t="n">
        <v>264.1</v>
      </c>
      <c r="F4647" s="139" t="n">
        <f aca="false">[2]terrains!E4647*10.76391</f>
        <v>2842.748631</v>
      </c>
      <c r="G4647" s="63" t="s">
        <v>221</v>
      </c>
      <c r="H4647" s="63" t="n">
        <v>0</v>
      </c>
      <c r="I4647" s="63" t="n">
        <v>6</v>
      </c>
      <c r="J4647" s="63" t="n">
        <f aca="false">IF([2]terrains!L4647=13.5,IF([2]terrains!X4647=1,12,9),-0.392532+1.267037*[2]terrains!L4647+0.472239*[2]terrains!X4647+0.58658*[2]terrains!W4647+0.089417*[2]terrains!V4647+0.531633*[2]terrains!U4647+0.337883*[2]terrains!T4647-0.403545*[2]terrains!S4647)</f>
        <v>5.7813735</v>
      </c>
      <c r="K4647" s="140" t="n">
        <f aca="false">IF([2]terrains!I4647=0,[2]terrains!J4647,[2]terrains!I4647)</f>
        <v>6</v>
      </c>
      <c r="L4647" s="63" t="n">
        <v>4.5</v>
      </c>
      <c r="M4647" s="63" t="n">
        <v>0</v>
      </c>
      <c r="N4647" s="63" t="n">
        <v>0</v>
      </c>
      <c r="O4647" s="63" t="s">
        <v>156</v>
      </c>
      <c r="P4647" s="63" t="n">
        <v>0</v>
      </c>
      <c r="Q4647" s="63" t="n">
        <v>0</v>
      </c>
      <c r="R4647" s="63" t="n">
        <v>0</v>
      </c>
      <c r="S4647" s="63" t="n">
        <v>0</v>
      </c>
      <c r="T4647" s="63" t="n">
        <v>0</v>
      </c>
      <c r="U4647" s="63" t="n">
        <v>0</v>
      </c>
      <c r="V4647" s="63" t="n">
        <v>0</v>
      </c>
      <c r="W4647" s="63" t="n">
        <v>0</v>
      </c>
      <c r="X4647" s="63" t="n">
        <v>1</v>
      </c>
      <c r="Y4647" s="63" t="n">
        <f aca="false">IF([2]terrains!L4647&lt;=2.5,1,IF([2]terrains!L4647&lt;=4.5,2,IF([2]terrains!L4647&lt;=6.5,3,4)))</f>
        <v>2</v>
      </c>
      <c r="Z4647" s="63" t="n">
        <f aca="false"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1" t="n">
        <f aca="false">[2]terrains!Z4647*[2]terrains!F4647</f>
        <v>687945.168702</v>
      </c>
    </row>
    <row r="4648" customFormat="false" ht="14.4" hidden="false" customHeight="false" outlineLevel="0" collapsed="false">
      <c r="A4648" s="132" t="n">
        <v>4647</v>
      </c>
      <c r="B4648" s="63" t="n">
        <v>300495.777332</v>
      </c>
      <c r="C4648" s="63" t="n">
        <v>5043840.79639</v>
      </c>
      <c r="D4648" s="63" t="s">
        <v>4245</v>
      </c>
      <c r="E4648" s="142" t="n">
        <v>264</v>
      </c>
      <c r="F4648" s="139" t="n">
        <f aca="false">[2]terrains!E4648*10.76391</f>
        <v>2841.67224</v>
      </c>
      <c r="G4648" s="63" t="s">
        <v>1070</v>
      </c>
      <c r="H4648" s="63" t="n">
        <v>0</v>
      </c>
      <c r="I4648" s="63" t="n">
        <v>3</v>
      </c>
      <c r="J4648" s="63" t="n">
        <f aca="false">IF([2]terrains!L4648=13.5,IF([2]terrains!X4648=1,12,9),-0.392532+1.267037*[2]terrains!L4648+0.472239*[2]terrains!X4648+0.58658*[2]terrains!W4648+0.089417*[2]terrains!V4648+0.531633*[2]terrains!U4648+0.337883*[2]terrains!T4648-0.403545*[2]terrains!S4648)</f>
        <v>3.1129435</v>
      </c>
      <c r="K4648" s="140" t="n">
        <f aca="false">IF([2]terrains!I4648=0,[2]terrains!J4648,[2]terrains!I4648)</f>
        <v>3</v>
      </c>
      <c r="L4648" s="63" t="n">
        <v>2.5</v>
      </c>
      <c r="M4648" s="63" t="n">
        <v>2</v>
      </c>
      <c r="N4648" s="63" t="n">
        <v>0</v>
      </c>
      <c r="O4648" s="63" t="s">
        <v>152</v>
      </c>
      <c r="P4648" s="63" t="n">
        <v>3</v>
      </c>
      <c r="Q4648" s="63" t="n">
        <v>2.5</v>
      </c>
      <c r="R4648" s="63" t="n">
        <v>0</v>
      </c>
      <c r="S4648" s="63" t="n">
        <v>0</v>
      </c>
      <c r="T4648" s="63" t="n">
        <v>1</v>
      </c>
      <c r="U4648" s="63" t="n">
        <v>0</v>
      </c>
      <c r="V4648" s="63" t="n">
        <v>0</v>
      </c>
      <c r="W4648" s="63" t="n">
        <v>0</v>
      </c>
      <c r="X4648" s="63" t="n">
        <v>0</v>
      </c>
      <c r="Y4648" s="63" t="n">
        <f aca="false">IF([2]terrains!L4648&lt;=2.5,1,IF([2]terrains!L4648&lt;=4.5,2,IF([2]terrains!L4648&lt;=6.5,3,4)))</f>
        <v>1</v>
      </c>
      <c r="Z4648" s="63" t="n">
        <f aca="false"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1" t="n">
        <f aca="false">[2]terrains!Z4648*[2]terrains!F4648</f>
        <v>241542.1404</v>
      </c>
    </row>
    <row r="4649" customFormat="false" ht="14.4" hidden="false" customHeight="false" outlineLevel="0" collapsed="false">
      <c r="A4649" s="132" t="n">
        <v>4648</v>
      </c>
      <c r="B4649" s="63" t="n">
        <v>300082.9897</v>
      </c>
      <c r="C4649" s="63" t="n">
        <v>5040956.108</v>
      </c>
      <c r="D4649" s="63" t="s">
        <v>4246</v>
      </c>
      <c r="E4649" s="142" t="n">
        <v>264</v>
      </c>
      <c r="F4649" s="139" t="n">
        <f aca="false">[2]terrains!E4649*10.76391</f>
        <v>2841.67224</v>
      </c>
      <c r="G4649" s="63" t="s">
        <v>221</v>
      </c>
      <c r="H4649" s="63" t="n">
        <v>0</v>
      </c>
      <c r="I4649" s="63" t="n">
        <v>6</v>
      </c>
      <c r="J4649" s="63" t="n">
        <f aca="false">IF([2]terrains!L4649=13.5,IF([2]terrains!X4649=1,12,9),-0.392532+1.267037*[2]terrains!L4649+0.472239*[2]terrains!X4649+0.58658*[2]terrains!W4649+0.089417*[2]terrains!V4649+0.531633*[2]terrains!U4649+0.337883*[2]terrains!T4649-0.403545*[2]terrains!S4649)</f>
        <v>5.7813735</v>
      </c>
      <c r="K4649" s="140" t="n">
        <f aca="false">IF([2]terrains!I4649=0,[2]terrains!J4649,[2]terrains!I4649)</f>
        <v>6</v>
      </c>
      <c r="L4649" s="63" t="n">
        <v>4.5</v>
      </c>
      <c r="M4649" s="63" t="n">
        <v>0</v>
      </c>
      <c r="N4649" s="63" t="n">
        <v>0</v>
      </c>
      <c r="O4649" s="63" t="s">
        <v>156</v>
      </c>
      <c r="P4649" s="63" t="n">
        <v>0</v>
      </c>
      <c r="Q4649" s="63" t="n">
        <v>0</v>
      </c>
      <c r="R4649" s="63" t="n">
        <v>0</v>
      </c>
      <c r="S4649" s="63" t="n">
        <v>0</v>
      </c>
      <c r="T4649" s="63" t="n">
        <v>0</v>
      </c>
      <c r="U4649" s="63" t="n">
        <v>0</v>
      </c>
      <c r="V4649" s="63" t="n">
        <v>0</v>
      </c>
      <c r="W4649" s="63" t="n">
        <v>0</v>
      </c>
      <c r="X4649" s="63" t="n">
        <v>1</v>
      </c>
      <c r="Y4649" s="63" t="n">
        <f aca="false">IF([2]terrains!L4649&lt;=2.5,1,IF([2]terrains!L4649&lt;=4.5,2,IF([2]terrains!L4649&lt;=6.5,3,4)))</f>
        <v>2</v>
      </c>
      <c r="Z4649" s="63" t="n">
        <f aca="false"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1" t="n">
        <f aca="false">[2]terrains!Z4649*[2]terrains!F4649</f>
        <v>687684.68208</v>
      </c>
    </row>
    <row r="4650" customFormat="false" ht="14.4" hidden="false" customHeight="false" outlineLevel="0" collapsed="false">
      <c r="A4650" s="132" t="n">
        <v>4649</v>
      </c>
      <c r="B4650" s="63" t="n">
        <v>299952.703372</v>
      </c>
      <c r="C4650" s="63" t="n">
        <v>5039269.32889</v>
      </c>
      <c r="D4650" s="63" t="s">
        <v>4247</v>
      </c>
      <c r="E4650" s="142" t="n">
        <v>263.6</v>
      </c>
      <c r="F4650" s="139" t="n">
        <f aca="false">[2]terrains!E4650*10.76391</f>
        <v>2837.366676</v>
      </c>
      <c r="G4650" s="63" t="s">
        <v>284</v>
      </c>
      <c r="H4650" s="63" t="n">
        <v>2</v>
      </c>
      <c r="I4650" s="63" t="n">
        <v>6</v>
      </c>
      <c r="J4650" s="63" t="n">
        <f aca="false">IF([2]terrains!L4650=13.5,IF([2]terrains!X4650=1,12,9),-0.392532+1.267037*[2]terrains!L4650+0.472239*[2]terrains!X4650+0.58658*[2]terrains!W4650+0.089417*[2]terrains!V4650+0.531633*[2]terrains!U4650+0.337883*[2]terrains!T4650-0.403545*[2]terrains!S4650)</f>
        <v>3.880818</v>
      </c>
      <c r="K4650" s="140" t="n">
        <f aca="false">IF([2]terrains!I4650=0,[2]terrains!J4650,[2]terrains!I4650)</f>
        <v>6</v>
      </c>
      <c r="L4650" s="63" t="n">
        <v>3</v>
      </c>
      <c r="M4650" s="63" t="n">
        <v>2</v>
      </c>
      <c r="N4650" s="63" t="n">
        <v>8</v>
      </c>
      <c r="O4650" s="63" t="s">
        <v>156</v>
      </c>
      <c r="P4650" s="63" t="n">
        <v>2</v>
      </c>
      <c r="Q4650" s="63" t="n">
        <v>2</v>
      </c>
      <c r="R4650" s="63" t="n">
        <v>0</v>
      </c>
      <c r="S4650" s="63" t="n">
        <v>0</v>
      </c>
      <c r="T4650" s="63" t="n">
        <v>0</v>
      </c>
      <c r="U4650" s="63" t="n">
        <v>0</v>
      </c>
      <c r="V4650" s="63" t="n">
        <v>0</v>
      </c>
      <c r="W4650" s="63" t="n">
        <v>0</v>
      </c>
      <c r="X4650" s="63" t="n">
        <v>1</v>
      </c>
      <c r="Y4650" s="63" t="n">
        <f aca="false">IF([2]terrains!L4650&lt;=2.5,1,IF([2]terrains!L4650&lt;=4.5,2,IF([2]terrains!L4650&lt;=6.5,3,4)))</f>
        <v>2</v>
      </c>
      <c r="Z4650" s="63" t="n">
        <f aca="false"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1" t="n">
        <f aca="false">[2]terrains!Z4650*[2]terrains!F4650</f>
        <v>686642.735592</v>
      </c>
    </row>
    <row r="4651" customFormat="false" ht="14.4" hidden="false" customHeight="false" outlineLevel="0" collapsed="false">
      <c r="A4651" s="132" t="n">
        <v>4650</v>
      </c>
      <c r="B4651" s="63" t="n">
        <v>296262.502</v>
      </c>
      <c r="C4651" s="63" t="n">
        <v>5045012.384</v>
      </c>
      <c r="D4651" s="63" t="s">
        <v>4248</v>
      </c>
      <c r="E4651" s="142" t="n">
        <v>262.2</v>
      </c>
      <c r="F4651" s="139" t="n">
        <f aca="false">[2]terrains!E4651*10.76391</f>
        <v>2822.297202</v>
      </c>
      <c r="G4651" s="63" t="s">
        <v>195</v>
      </c>
      <c r="H4651" s="63" t="n">
        <v>0</v>
      </c>
      <c r="I4651" s="63" t="n">
        <v>0</v>
      </c>
      <c r="J4651" s="63" t="n">
        <f aca="false">IF([2]terrains!L4651=13.5,IF([2]terrains!X4651=1,12,9),-0.392532+1.267037*[2]terrains!L4651+0.472239*[2]terrains!X4651+0.58658*[2]terrains!W4651+0.089417*[2]terrains!V4651+0.531633*[2]terrains!U4651+0.337883*[2]terrains!T4651-0.403545*[2]terrains!S4651)</f>
        <v>3.940212</v>
      </c>
      <c r="K4651" s="140" t="n">
        <f aca="false">IF([2]terrains!I4651=0,[2]terrains!J4651,[2]terrains!I4651)</f>
        <v>3.940212</v>
      </c>
      <c r="L4651" s="63" t="n">
        <v>3</v>
      </c>
      <c r="M4651" s="63" t="n">
        <v>2</v>
      </c>
      <c r="N4651" s="63" t="n">
        <v>6</v>
      </c>
      <c r="O4651" s="63" t="s">
        <v>153</v>
      </c>
      <c r="P4651" s="63" t="n">
        <v>2</v>
      </c>
      <c r="Q4651" s="63" t="n">
        <v>2.5</v>
      </c>
      <c r="R4651" s="63" t="n">
        <v>0</v>
      </c>
      <c r="S4651" s="63" t="n">
        <v>0</v>
      </c>
      <c r="T4651" s="63" t="n">
        <v>0</v>
      </c>
      <c r="U4651" s="63" t="n">
        <v>1</v>
      </c>
      <c r="V4651" s="63" t="n">
        <v>0</v>
      </c>
      <c r="W4651" s="63" t="n">
        <v>0</v>
      </c>
      <c r="X4651" s="63" t="n">
        <v>0</v>
      </c>
      <c r="Y4651" s="63" t="n">
        <f aca="false">IF([2]terrains!L4651&lt;=2.5,1,IF([2]terrains!L4651&lt;=4.5,2,IF([2]terrains!L4651&lt;=6.5,3,4)))</f>
        <v>2</v>
      </c>
      <c r="Z4651" s="63" t="n">
        <f aca="false"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1" t="n">
        <f aca="false">[2]terrains!Z4651*[2]terrains!F4651</f>
        <v>428989.174704</v>
      </c>
    </row>
    <row r="4652" customFormat="false" ht="14.4" hidden="false" customHeight="false" outlineLevel="0" collapsed="false">
      <c r="A4652" s="132" t="n">
        <v>4651</v>
      </c>
      <c r="B4652" s="63" t="n">
        <v>290551.831516</v>
      </c>
      <c r="C4652" s="63" t="n">
        <v>5041610.246</v>
      </c>
      <c r="D4652" s="63" t="s">
        <v>4249</v>
      </c>
      <c r="E4652" s="142" t="n">
        <v>262</v>
      </c>
      <c r="F4652" s="139" t="n">
        <f aca="false">[2]terrains!E4652*10.76391</f>
        <v>2820.14442</v>
      </c>
      <c r="G4652" s="63" t="s">
        <v>394</v>
      </c>
      <c r="H4652" s="63" t="n">
        <v>0</v>
      </c>
      <c r="I4652" s="63" t="n">
        <v>0</v>
      </c>
      <c r="J4652" s="63" t="n">
        <f aca="false">IF([2]terrains!L4652=13.5,IF([2]terrains!X4652=1,12,9),-0.392532+1.267037*[2]terrains!L4652+0.472239*[2]terrains!X4652+0.58658*[2]terrains!W4652+0.089417*[2]terrains!V4652+0.531633*[2]terrains!U4652+0.337883*[2]terrains!T4652-0.403545*[2]terrains!S4652)</f>
        <v>3.005034</v>
      </c>
      <c r="K4652" s="140" t="n">
        <f aca="false">IF([2]terrains!I4652=0,[2]terrains!J4652,[2]terrains!I4652)</f>
        <v>3.005034</v>
      </c>
      <c r="L4652" s="63" t="n">
        <v>3</v>
      </c>
      <c r="M4652" s="63" t="n">
        <v>3</v>
      </c>
      <c r="N4652" s="63" t="n">
        <v>6</v>
      </c>
      <c r="O4652" s="63" t="s">
        <v>151</v>
      </c>
      <c r="P4652" s="63" t="n">
        <v>2</v>
      </c>
      <c r="Q4652" s="63" t="n">
        <v>2.5</v>
      </c>
      <c r="R4652" s="63" t="n">
        <v>0</v>
      </c>
      <c r="S4652" s="63" t="n">
        <v>1</v>
      </c>
      <c r="T4652" s="63" t="n">
        <v>0</v>
      </c>
      <c r="U4652" s="63" t="n">
        <v>0</v>
      </c>
      <c r="V4652" s="63" t="n">
        <v>0</v>
      </c>
      <c r="W4652" s="63" t="n">
        <v>0</v>
      </c>
      <c r="X4652" s="63" t="n">
        <v>0</v>
      </c>
      <c r="Y4652" s="63" t="n">
        <f aca="false">IF([2]terrains!L4652&lt;=2.5,1,IF([2]terrains!L4652&lt;=4.5,2,IF([2]terrains!L4652&lt;=6.5,3,4)))</f>
        <v>2</v>
      </c>
      <c r="Z4652" s="63" t="n">
        <f aca="false"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1" t="n">
        <f aca="false">[2]terrains!Z4652*[2]terrains!F4652</f>
        <v>180489.24288</v>
      </c>
    </row>
    <row r="4653" customFormat="false" ht="14.4" hidden="false" customHeight="false" outlineLevel="0" collapsed="false">
      <c r="A4653" s="132" t="n">
        <v>4652</v>
      </c>
      <c r="B4653" s="63" t="n">
        <v>299550.009857</v>
      </c>
      <c r="C4653" s="63" t="n">
        <v>5037741.96101</v>
      </c>
      <c r="D4653" s="63" t="s">
        <v>4250</v>
      </c>
      <c r="E4653" s="142" t="n">
        <v>261.8</v>
      </c>
      <c r="F4653" s="139" t="n">
        <f aca="false">[2]terrains!E4653*10.76391</f>
        <v>2817.991638</v>
      </c>
      <c r="G4653" s="63" t="s">
        <v>505</v>
      </c>
      <c r="H4653" s="63" t="n">
        <v>0</v>
      </c>
      <c r="I4653" s="63" t="n">
        <v>0</v>
      </c>
      <c r="J4653" s="63" t="n">
        <f aca="false">IF([2]terrains!L4653=13.5,IF([2]terrains!X4653=1,12,9),-0.392532+1.267037*[2]terrains!L4653+0.472239*[2]terrains!X4653+0.58658*[2]terrains!W4653+0.089417*[2]terrains!V4653+0.531633*[2]terrains!U4653+0.337883*[2]terrains!T4653-0.403545*[2]terrains!S4653)</f>
        <v>3.1129435</v>
      </c>
      <c r="K4653" s="140" t="n">
        <f aca="false">IF([2]terrains!I4653=0,[2]terrains!J4653,[2]terrains!I4653)</f>
        <v>3.1129435</v>
      </c>
      <c r="L4653" s="63" t="n">
        <v>2.5</v>
      </c>
      <c r="M4653" s="63" t="n">
        <v>1</v>
      </c>
      <c r="N4653" s="63" t="n">
        <v>4</v>
      </c>
      <c r="O4653" s="63" t="s">
        <v>152</v>
      </c>
      <c r="P4653" s="63" t="n">
        <v>2</v>
      </c>
      <c r="Q4653" s="63" t="n">
        <v>2</v>
      </c>
      <c r="R4653" s="63" t="n">
        <v>0</v>
      </c>
      <c r="S4653" s="63" t="n">
        <v>0</v>
      </c>
      <c r="T4653" s="63" t="n">
        <v>1</v>
      </c>
      <c r="U4653" s="63" t="n">
        <v>0</v>
      </c>
      <c r="V4653" s="63" t="n">
        <v>0</v>
      </c>
      <c r="W4653" s="63" t="n">
        <v>0</v>
      </c>
      <c r="X4653" s="63" t="n">
        <v>0</v>
      </c>
      <c r="Y4653" s="63" t="n">
        <f aca="false">IF([2]terrains!L4653&lt;=2.5,1,IF([2]terrains!L4653&lt;=4.5,2,IF([2]terrains!L4653&lt;=6.5,3,4)))</f>
        <v>1</v>
      </c>
      <c r="Z4653" s="63" t="n">
        <f aca="false"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1" t="n">
        <f aca="false">[2]terrains!Z4653*[2]terrains!F4653</f>
        <v>239529.28923</v>
      </c>
    </row>
    <row r="4654" customFormat="false" ht="14.4" hidden="false" customHeight="false" outlineLevel="0" collapsed="false">
      <c r="A4654" s="132" t="n">
        <v>4653</v>
      </c>
      <c r="B4654" s="63" t="n">
        <v>294534.098388</v>
      </c>
      <c r="C4654" s="63" t="n">
        <v>5041460.76315</v>
      </c>
      <c r="D4654" s="63" t="s">
        <v>4251</v>
      </c>
      <c r="E4654" s="142" t="n">
        <v>261.5</v>
      </c>
      <c r="F4654" s="139" t="n">
        <f aca="false">[2]terrains!E4654*10.76391</f>
        <v>2814.762465</v>
      </c>
      <c r="G4654" s="63" t="s">
        <v>251</v>
      </c>
      <c r="H4654" s="63" t="n">
        <v>1</v>
      </c>
      <c r="I4654" s="63" t="n">
        <v>4</v>
      </c>
      <c r="J4654" s="63" t="n">
        <f aca="false">IF([2]terrains!L4654=13.5,IF([2]terrains!X4654=1,12,9),-0.392532+1.267037*[2]terrains!L4654+0.472239*[2]terrains!X4654+0.58658*[2]terrains!W4654+0.089417*[2]terrains!V4654+0.531633*[2]terrains!U4654+0.337883*[2]terrains!T4654-0.403545*[2]terrains!S4654)</f>
        <v>3.746462</v>
      </c>
      <c r="K4654" s="140" t="n">
        <f aca="false">IF([2]terrains!I4654=0,[2]terrains!J4654,[2]terrains!I4654)</f>
        <v>4</v>
      </c>
      <c r="L4654" s="63" t="n">
        <v>3</v>
      </c>
      <c r="M4654" s="63" t="n">
        <v>2</v>
      </c>
      <c r="N4654" s="63" t="n">
        <v>6</v>
      </c>
      <c r="O4654" s="63" t="s">
        <v>152</v>
      </c>
      <c r="P4654" s="63" t="n">
        <v>2</v>
      </c>
      <c r="Q4654" s="63" t="n">
        <v>2</v>
      </c>
      <c r="R4654" s="63" t="n">
        <v>0</v>
      </c>
      <c r="S4654" s="63" t="n">
        <v>0</v>
      </c>
      <c r="T4654" s="63" t="n">
        <v>1</v>
      </c>
      <c r="U4654" s="63" t="n">
        <v>0</v>
      </c>
      <c r="V4654" s="63" t="n">
        <v>0</v>
      </c>
      <c r="W4654" s="63" t="n">
        <v>0</v>
      </c>
      <c r="X4654" s="63" t="n">
        <v>0</v>
      </c>
      <c r="Y4654" s="63" t="n">
        <f aca="false">IF([2]terrains!L4654&lt;=2.5,1,IF([2]terrains!L4654&lt;=4.5,2,IF([2]terrains!L4654&lt;=6.5,3,4)))</f>
        <v>2</v>
      </c>
      <c r="Z4654" s="63" t="n">
        <f aca="false"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1" t="n">
        <f aca="false">[2]terrains!Z4654*[2]terrains!F4654</f>
        <v>292735.29636</v>
      </c>
    </row>
    <row r="4655" customFormat="false" ht="14.4" hidden="false" customHeight="false" outlineLevel="0" collapsed="false">
      <c r="A4655" s="132" t="n">
        <v>4654</v>
      </c>
      <c r="B4655" s="63" t="n">
        <v>293352.090837</v>
      </c>
      <c r="C4655" s="63" t="n">
        <v>5050048.0488</v>
      </c>
      <c r="D4655" s="63" t="s">
        <v>4252</v>
      </c>
      <c r="E4655" s="142" t="n">
        <v>261.4</v>
      </c>
      <c r="F4655" s="139" t="n">
        <f aca="false">[2]terrains!E4655*10.76391</f>
        <v>2813.686074</v>
      </c>
      <c r="G4655" s="63" t="s">
        <v>902</v>
      </c>
      <c r="H4655" s="63" t="n">
        <v>0</v>
      </c>
      <c r="I4655" s="63" t="n">
        <v>0</v>
      </c>
      <c r="J4655" s="63" t="n">
        <f aca="false">IF([2]terrains!L4655=13.5,IF([2]terrains!X4655=1,12,9),-0.392532+1.267037*[2]terrains!L4655+0.472239*[2]terrains!X4655+0.58658*[2]terrains!W4655+0.089417*[2]terrains!V4655+0.531633*[2]terrains!U4655+0.337883*[2]terrains!T4655-0.403545*[2]terrains!S4655)</f>
        <v>3.6385525</v>
      </c>
      <c r="K4655" s="140" t="n">
        <f aca="false">IF([2]terrains!I4655=0,[2]terrains!J4655,[2]terrains!I4655)</f>
        <v>3.6385525</v>
      </c>
      <c r="L4655" s="63" t="n">
        <v>3.5</v>
      </c>
      <c r="M4655" s="63" t="n">
        <v>2</v>
      </c>
      <c r="N4655" s="63" t="n">
        <v>8</v>
      </c>
      <c r="O4655" s="63" t="s">
        <v>151</v>
      </c>
      <c r="P4655" s="63" t="n">
        <v>2</v>
      </c>
      <c r="Q4655" s="63" t="n">
        <v>2.5</v>
      </c>
      <c r="R4655" s="63" t="n">
        <v>0</v>
      </c>
      <c r="S4655" s="63" t="n">
        <v>1</v>
      </c>
      <c r="T4655" s="63" t="n">
        <v>0</v>
      </c>
      <c r="U4655" s="63" t="n">
        <v>0</v>
      </c>
      <c r="V4655" s="63" t="n">
        <v>0</v>
      </c>
      <c r="W4655" s="63" t="n">
        <v>0</v>
      </c>
      <c r="X4655" s="63" t="n">
        <v>0</v>
      </c>
      <c r="Y4655" s="63" t="n">
        <f aca="false">IF([2]terrains!L4655&lt;=2.5,1,IF([2]terrains!L4655&lt;=4.5,2,IF([2]terrains!L4655&lt;=6.5,3,4)))</f>
        <v>2</v>
      </c>
      <c r="Z4655" s="63" t="n">
        <f aca="false"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1" t="n">
        <f aca="false">[2]terrains!Z4655*[2]terrains!F4655</f>
        <v>180075.908736</v>
      </c>
    </row>
    <row r="4656" customFormat="false" ht="14.4" hidden="false" customHeight="false" outlineLevel="0" collapsed="false">
      <c r="A4656" s="132" t="n">
        <v>4655</v>
      </c>
      <c r="B4656" s="63" t="n">
        <v>302259.8101</v>
      </c>
      <c r="C4656" s="63" t="n">
        <v>5058986.22891</v>
      </c>
      <c r="D4656" s="63" t="s">
        <v>4253</v>
      </c>
      <c r="E4656" s="142" t="n">
        <v>260.6</v>
      </c>
      <c r="F4656" s="139" t="n">
        <f aca="false">[2]terrains!E4656*10.76391</f>
        <v>2805.074946</v>
      </c>
      <c r="G4656" s="63" t="s">
        <v>303</v>
      </c>
      <c r="H4656" s="63" t="n">
        <v>0</v>
      </c>
      <c r="I4656" s="63" t="n">
        <v>0</v>
      </c>
      <c r="J4656" s="63" t="n">
        <f aca="false">IF([2]terrains!L4656=13.5,IF([2]terrains!X4656=1,12,9),-0.392532+1.267037*[2]terrains!L4656+0.472239*[2]terrains!X4656+0.58658*[2]terrains!W4656+0.089417*[2]terrains!V4656+0.531633*[2]terrains!U4656+0.337883*[2]terrains!T4656-0.403545*[2]terrains!S4656)</f>
        <v>2.7750605</v>
      </c>
      <c r="K4656" s="140" t="n">
        <f aca="false">IF([2]terrains!I4656=0,[2]terrains!J4656,[2]terrains!I4656)</f>
        <v>2.7750605</v>
      </c>
      <c r="L4656" s="63" t="n">
        <v>2.5</v>
      </c>
      <c r="M4656" s="63" t="n">
        <v>0</v>
      </c>
      <c r="N4656" s="63" t="n">
        <v>0</v>
      </c>
      <c r="O4656" s="63" t="s">
        <v>150</v>
      </c>
      <c r="P4656" s="63" t="n">
        <v>0</v>
      </c>
      <c r="Q4656" s="63" t="n">
        <v>0</v>
      </c>
      <c r="R4656" s="63" t="n">
        <v>1</v>
      </c>
      <c r="S4656" s="63" t="n">
        <v>0</v>
      </c>
      <c r="T4656" s="63" t="n">
        <v>0</v>
      </c>
      <c r="U4656" s="63" t="n">
        <v>0</v>
      </c>
      <c r="V4656" s="63" t="n">
        <v>0</v>
      </c>
      <c r="W4656" s="63" t="n">
        <v>0</v>
      </c>
      <c r="X4656" s="63" t="n">
        <v>0</v>
      </c>
      <c r="Y4656" s="63" t="n">
        <f aca="false">IF([2]terrains!L4656&lt;=2.5,1,IF([2]terrains!L4656&lt;=4.5,2,IF([2]terrains!L4656&lt;=6.5,3,4)))</f>
        <v>1</v>
      </c>
      <c r="Z4656" s="63" t="n">
        <f aca="false"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1" t="n">
        <f aca="false">[2]terrains!Z4656*[2]terrains!F4656</f>
        <v>98177.62311</v>
      </c>
    </row>
    <row r="4657" customFormat="false" ht="14.4" hidden="false" customHeight="false" outlineLevel="0" collapsed="false">
      <c r="A4657" s="132" t="n">
        <v>4656</v>
      </c>
      <c r="B4657" s="63" t="n">
        <v>302255.883112</v>
      </c>
      <c r="C4657" s="63" t="n">
        <v>5058994.00251</v>
      </c>
      <c r="D4657" s="63" t="s">
        <v>4254</v>
      </c>
      <c r="E4657" s="142" t="n">
        <v>260.6</v>
      </c>
      <c r="F4657" s="139" t="n">
        <f aca="false">[2]terrains!E4657*10.76391</f>
        <v>2805.074946</v>
      </c>
      <c r="G4657" s="63" t="s">
        <v>303</v>
      </c>
      <c r="H4657" s="63" t="n">
        <v>0</v>
      </c>
      <c r="I4657" s="63" t="n">
        <v>0</v>
      </c>
      <c r="J4657" s="63" t="n">
        <f aca="false">IF([2]terrains!L4657=13.5,IF([2]terrains!X4657=1,12,9),-0.392532+1.267037*[2]terrains!L4657+0.472239*[2]terrains!X4657+0.58658*[2]terrains!W4657+0.089417*[2]terrains!V4657+0.531633*[2]terrains!U4657+0.337883*[2]terrains!T4657-0.403545*[2]terrains!S4657)</f>
        <v>2.7750605</v>
      </c>
      <c r="K4657" s="140" t="n">
        <f aca="false">IF([2]terrains!I4657=0,[2]terrains!J4657,[2]terrains!I4657)</f>
        <v>2.7750605</v>
      </c>
      <c r="L4657" s="63" t="n">
        <v>2.5</v>
      </c>
      <c r="M4657" s="63" t="n">
        <v>0</v>
      </c>
      <c r="N4657" s="63" t="n">
        <v>0</v>
      </c>
      <c r="O4657" s="63" t="s">
        <v>150</v>
      </c>
      <c r="P4657" s="63" t="n">
        <v>0</v>
      </c>
      <c r="Q4657" s="63" t="n">
        <v>0</v>
      </c>
      <c r="R4657" s="63" t="n">
        <v>1</v>
      </c>
      <c r="S4657" s="63" t="n">
        <v>0</v>
      </c>
      <c r="T4657" s="63" t="n">
        <v>0</v>
      </c>
      <c r="U4657" s="63" t="n">
        <v>0</v>
      </c>
      <c r="V4657" s="63" t="n">
        <v>0</v>
      </c>
      <c r="W4657" s="63" t="n">
        <v>0</v>
      </c>
      <c r="X4657" s="63" t="n">
        <v>0</v>
      </c>
      <c r="Y4657" s="63" t="n">
        <f aca="false">IF([2]terrains!L4657&lt;=2.5,1,IF([2]terrains!L4657&lt;=4.5,2,IF([2]terrains!L4657&lt;=6.5,3,4)))</f>
        <v>1</v>
      </c>
      <c r="Z4657" s="63" t="n">
        <f aca="false"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1" t="n">
        <f aca="false">[2]terrains!Z4657*[2]terrains!F4657</f>
        <v>98177.62311</v>
      </c>
    </row>
    <row r="4658" customFormat="false" ht="14.4" hidden="false" customHeight="false" outlineLevel="0" collapsed="false">
      <c r="A4658" s="132" t="n">
        <v>4657</v>
      </c>
      <c r="B4658" s="63" t="n">
        <v>302240.072815</v>
      </c>
      <c r="C4658" s="63" t="n">
        <v>5059025.04522</v>
      </c>
      <c r="D4658" s="63" t="s">
        <v>4255</v>
      </c>
      <c r="E4658" s="142" t="n">
        <v>260.5</v>
      </c>
      <c r="F4658" s="139" t="n">
        <f aca="false">[2]terrains!E4658*10.76391</f>
        <v>2803.998555</v>
      </c>
      <c r="G4658" s="63" t="s">
        <v>303</v>
      </c>
      <c r="H4658" s="63" t="n">
        <v>0</v>
      </c>
      <c r="I4658" s="63" t="n">
        <v>0</v>
      </c>
      <c r="J4658" s="63" t="n">
        <f aca="false">IF([2]terrains!L4658=13.5,IF([2]terrains!X4658=1,12,9),-0.392532+1.267037*[2]terrains!L4658+0.472239*[2]terrains!X4658+0.58658*[2]terrains!W4658+0.089417*[2]terrains!V4658+0.531633*[2]terrains!U4658+0.337883*[2]terrains!T4658-0.403545*[2]terrains!S4658)</f>
        <v>2.7750605</v>
      </c>
      <c r="K4658" s="140" t="n">
        <f aca="false">IF([2]terrains!I4658=0,[2]terrains!J4658,[2]terrains!I4658)</f>
        <v>2.7750605</v>
      </c>
      <c r="L4658" s="63" t="n">
        <v>2.5</v>
      </c>
      <c r="M4658" s="63" t="n">
        <v>0</v>
      </c>
      <c r="N4658" s="63" t="n">
        <v>0</v>
      </c>
      <c r="O4658" s="63" t="s">
        <v>150</v>
      </c>
      <c r="P4658" s="63" t="n">
        <v>0</v>
      </c>
      <c r="Q4658" s="63" t="n">
        <v>0</v>
      </c>
      <c r="R4658" s="63" t="n">
        <v>1</v>
      </c>
      <c r="S4658" s="63" t="n">
        <v>0</v>
      </c>
      <c r="T4658" s="63" t="n">
        <v>0</v>
      </c>
      <c r="U4658" s="63" t="n">
        <v>0</v>
      </c>
      <c r="V4658" s="63" t="n">
        <v>0</v>
      </c>
      <c r="W4658" s="63" t="n">
        <v>0</v>
      </c>
      <c r="X4658" s="63" t="n">
        <v>0</v>
      </c>
      <c r="Y4658" s="63" t="n">
        <f aca="false">IF([2]terrains!L4658&lt;=2.5,1,IF([2]terrains!L4658&lt;=4.5,2,IF([2]terrains!L4658&lt;=6.5,3,4)))</f>
        <v>1</v>
      </c>
      <c r="Z4658" s="63" t="n">
        <f aca="false"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1" t="n">
        <f aca="false">[2]terrains!Z4658*[2]terrains!F4658</f>
        <v>98139.949425</v>
      </c>
    </row>
    <row r="4659" customFormat="false" ht="14.4" hidden="false" customHeight="false" outlineLevel="0" collapsed="false">
      <c r="A4659" s="132" t="n">
        <v>4658</v>
      </c>
      <c r="B4659" s="63" t="n">
        <v>302251.939381</v>
      </c>
      <c r="C4659" s="63" t="n">
        <v>5059001.76901</v>
      </c>
      <c r="D4659" s="63" t="s">
        <v>4256</v>
      </c>
      <c r="E4659" s="142" t="n">
        <v>260.5</v>
      </c>
      <c r="F4659" s="139" t="n">
        <f aca="false">[2]terrains!E4659*10.76391</f>
        <v>2803.998555</v>
      </c>
      <c r="G4659" s="63" t="s">
        <v>303</v>
      </c>
      <c r="H4659" s="63" t="n">
        <v>0</v>
      </c>
      <c r="I4659" s="63" t="n">
        <v>0</v>
      </c>
      <c r="J4659" s="63" t="n">
        <f aca="false">IF([2]terrains!L4659=13.5,IF([2]terrains!X4659=1,12,9),-0.392532+1.267037*[2]terrains!L4659+0.472239*[2]terrains!X4659+0.58658*[2]terrains!W4659+0.089417*[2]terrains!V4659+0.531633*[2]terrains!U4659+0.337883*[2]terrains!T4659-0.403545*[2]terrains!S4659)</f>
        <v>2.7750605</v>
      </c>
      <c r="K4659" s="140" t="n">
        <f aca="false">IF([2]terrains!I4659=0,[2]terrains!J4659,[2]terrains!I4659)</f>
        <v>2.7750605</v>
      </c>
      <c r="L4659" s="63" t="n">
        <v>2.5</v>
      </c>
      <c r="M4659" s="63" t="n">
        <v>0</v>
      </c>
      <c r="N4659" s="63" t="n">
        <v>0</v>
      </c>
      <c r="O4659" s="63" t="s">
        <v>150</v>
      </c>
      <c r="P4659" s="63" t="n">
        <v>0</v>
      </c>
      <c r="Q4659" s="63" t="n">
        <v>0</v>
      </c>
      <c r="R4659" s="63" t="n">
        <v>1</v>
      </c>
      <c r="S4659" s="63" t="n">
        <v>0</v>
      </c>
      <c r="T4659" s="63" t="n">
        <v>0</v>
      </c>
      <c r="U4659" s="63" t="n">
        <v>0</v>
      </c>
      <c r="V4659" s="63" t="n">
        <v>0</v>
      </c>
      <c r="W4659" s="63" t="n">
        <v>0</v>
      </c>
      <c r="X4659" s="63" t="n">
        <v>0</v>
      </c>
      <c r="Y4659" s="63" t="n">
        <f aca="false">IF([2]terrains!L4659&lt;=2.5,1,IF([2]terrains!L4659&lt;=4.5,2,IF([2]terrains!L4659&lt;=6.5,3,4)))</f>
        <v>1</v>
      </c>
      <c r="Z4659" s="63" t="n">
        <f aca="false"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1" t="n">
        <f aca="false">[2]terrains!Z4659*[2]terrains!F4659</f>
        <v>98139.949425</v>
      </c>
    </row>
    <row r="4660" customFormat="false" ht="14.4" hidden="false" customHeight="false" outlineLevel="0" collapsed="false">
      <c r="A4660" s="132" t="n">
        <v>4659</v>
      </c>
      <c r="B4660" s="63" t="n">
        <v>302236.128888</v>
      </c>
      <c r="C4660" s="63" t="n">
        <v>5059032.80955</v>
      </c>
      <c r="D4660" s="63" t="s">
        <v>4257</v>
      </c>
      <c r="E4660" s="142" t="n">
        <v>260.4</v>
      </c>
      <c r="F4660" s="139" t="n">
        <f aca="false">[2]terrains!E4660*10.76391</f>
        <v>2802.922164</v>
      </c>
      <c r="G4660" s="63" t="s">
        <v>303</v>
      </c>
      <c r="H4660" s="63" t="n">
        <v>0</v>
      </c>
      <c r="I4660" s="63" t="n">
        <v>0</v>
      </c>
      <c r="J4660" s="63" t="n">
        <f aca="false">IF([2]terrains!L4660=13.5,IF([2]terrains!X4660=1,12,9),-0.392532+1.267037*[2]terrains!L4660+0.472239*[2]terrains!X4660+0.58658*[2]terrains!W4660+0.089417*[2]terrains!V4660+0.531633*[2]terrains!U4660+0.337883*[2]terrains!T4660-0.403545*[2]terrains!S4660)</f>
        <v>2.7750605</v>
      </c>
      <c r="K4660" s="140" t="n">
        <f aca="false">IF([2]terrains!I4660=0,[2]terrains!J4660,[2]terrains!I4660)</f>
        <v>2.7750605</v>
      </c>
      <c r="L4660" s="63" t="n">
        <v>2.5</v>
      </c>
      <c r="M4660" s="63" t="n">
        <v>0</v>
      </c>
      <c r="N4660" s="63" t="n">
        <v>0</v>
      </c>
      <c r="O4660" s="63" t="s">
        <v>150</v>
      </c>
      <c r="P4660" s="63" t="n">
        <v>0</v>
      </c>
      <c r="Q4660" s="63" t="n">
        <v>0</v>
      </c>
      <c r="R4660" s="63" t="n">
        <v>1</v>
      </c>
      <c r="S4660" s="63" t="n">
        <v>0</v>
      </c>
      <c r="T4660" s="63" t="n">
        <v>0</v>
      </c>
      <c r="U4660" s="63" t="n">
        <v>0</v>
      </c>
      <c r="V4660" s="63" t="n">
        <v>0</v>
      </c>
      <c r="W4660" s="63" t="n">
        <v>0</v>
      </c>
      <c r="X4660" s="63" t="n">
        <v>0</v>
      </c>
      <c r="Y4660" s="63" t="n">
        <f aca="false">IF([2]terrains!L4660&lt;=2.5,1,IF([2]terrains!L4660&lt;=4.5,2,IF([2]terrains!L4660&lt;=6.5,3,4)))</f>
        <v>1</v>
      </c>
      <c r="Z4660" s="63" t="n">
        <f aca="false"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1" t="n">
        <f aca="false">[2]terrains!Z4660*[2]terrains!F4660</f>
        <v>98102.27574</v>
      </c>
    </row>
    <row r="4661" customFormat="false" ht="14.4" hidden="false" customHeight="false" outlineLevel="0" collapsed="false">
      <c r="A4661" s="132" t="n">
        <v>4660</v>
      </c>
      <c r="B4661" s="63" t="n">
        <v>299669.776559</v>
      </c>
      <c r="C4661" s="63" t="n">
        <v>5041257.24461</v>
      </c>
      <c r="D4661" s="63" t="s">
        <v>4258</v>
      </c>
      <c r="E4661" s="142" t="n">
        <v>260.37</v>
      </c>
      <c r="F4661" s="139" t="n">
        <f aca="false">[2]terrains!E4661*10.76391</f>
        <v>2802.5992467</v>
      </c>
      <c r="G4661" s="63" t="s">
        <v>221</v>
      </c>
      <c r="H4661" s="63" t="n">
        <v>0</v>
      </c>
      <c r="I4661" s="63" t="n">
        <v>6</v>
      </c>
      <c r="J4661" s="63" t="n">
        <f aca="false">IF([2]terrains!L4661=13.5,IF([2]terrains!X4661=1,12,9),-0.392532+1.267037*[2]terrains!L4661+0.472239*[2]terrains!X4661+0.58658*[2]terrains!W4661+0.089417*[2]terrains!V4661+0.531633*[2]terrains!U4661+0.337883*[2]terrains!T4661-0.403545*[2]terrains!S4661)</f>
        <v>5.7813735</v>
      </c>
      <c r="K4661" s="140" t="n">
        <f aca="false">IF([2]terrains!I4661=0,[2]terrains!J4661,[2]terrains!I4661)</f>
        <v>6</v>
      </c>
      <c r="L4661" s="63" t="n">
        <v>4.5</v>
      </c>
      <c r="M4661" s="63" t="n">
        <v>0</v>
      </c>
      <c r="N4661" s="63" t="n">
        <v>0</v>
      </c>
      <c r="O4661" s="63" t="s">
        <v>156</v>
      </c>
      <c r="P4661" s="63" t="n">
        <v>0</v>
      </c>
      <c r="Q4661" s="63" t="n">
        <v>0</v>
      </c>
      <c r="R4661" s="63" t="n">
        <v>0</v>
      </c>
      <c r="S4661" s="63" t="n">
        <v>0</v>
      </c>
      <c r="T4661" s="63" t="n">
        <v>0</v>
      </c>
      <c r="U4661" s="63" t="n">
        <v>0</v>
      </c>
      <c r="V4661" s="63" t="n">
        <v>0</v>
      </c>
      <c r="W4661" s="63" t="n">
        <v>0</v>
      </c>
      <c r="X4661" s="63" t="n">
        <v>1</v>
      </c>
      <c r="Y4661" s="63" t="n">
        <f aca="false">IF([2]terrains!L4661&lt;=2.5,1,IF([2]terrains!L4661&lt;=4.5,2,IF([2]terrains!L4661&lt;=6.5,3,4)))</f>
        <v>2</v>
      </c>
      <c r="Z4661" s="63" t="n">
        <f aca="false"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1" t="n">
        <f aca="false">[2]terrains!Z4661*[2]terrains!F4661</f>
        <v>678229.0177014</v>
      </c>
    </row>
    <row r="4662" customFormat="false" ht="14.4" hidden="false" customHeight="false" outlineLevel="0" collapsed="false">
      <c r="A4662" s="132" t="n">
        <v>4661</v>
      </c>
      <c r="B4662" s="63" t="n">
        <v>297204.8655</v>
      </c>
      <c r="C4662" s="63" t="n">
        <v>5042296.892</v>
      </c>
      <c r="D4662" s="63" t="s">
        <v>4259</v>
      </c>
      <c r="E4662" s="142" t="n">
        <v>260.2</v>
      </c>
      <c r="F4662" s="139" t="n">
        <f aca="false">[2]terrains!E4662*10.76391</f>
        <v>2800.769382</v>
      </c>
      <c r="G4662" s="63" t="s">
        <v>1384</v>
      </c>
      <c r="H4662" s="63" t="n">
        <v>1</v>
      </c>
      <c r="I4662" s="63" t="n">
        <v>4</v>
      </c>
      <c r="J4662" s="63" t="n">
        <f aca="false">IF([2]terrains!L4662=13.5,IF([2]terrains!X4662=1,12,9),-0.392532+1.267037*[2]terrains!L4662+0.472239*[2]terrains!X4662+0.58658*[2]terrains!W4662+0.089417*[2]terrains!V4662+0.531633*[2]terrains!U4662+0.337883*[2]terrains!T4662-0.403545*[2]terrains!S4662)</f>
        <v>3.497996</v>
      </c>
      <c r="K4662" s="140" t="n">
        <f aca="false">IF([2]terrains!I4662=0,[2]terrains!J4662,[2]terrains!I4662)</f>
        <v>4</v>
      </c>
      <c r="L4662" s="63" t="n">
        <v>3</v>
      </c>
      <c r="M4662" s="63" t="n">
        <v>2</v>
      </c>
      <c r="N4662" s="63" t="n">
        <v>4</v>
      </c>
      <c r="O4662" s="63" t="s">
        <v>154</v>
      </c>
      <c r="P4662" s="63" t="n">
        <v>3</v>
      </c>
      <c r="Q4662" s="63" t="n">
        <v>2.5</v>
      </c>
      <c r="R4662" s="63" t="n">
        <v>0</v>
      </c>
      <c r="S4662" s="63" t="n">
        <v>0</v>
      </c>
      <c r="T4662" s="63" t="n">
        <v>0</v>
      </c>
      <c r="U4662" s="63" t="n">
        <v>0</v>
      </c>
      <c r="V4662" s="63" t="n">
        <v>1</v>
      </c>
      <c r="W4662" s="63" t="n">
        <v>0</v>
      </c>
      <c r="X4662" s="63" t="n">
        <v>0</v>
      </c>
      <c r="Y4662" s="63" t="n">
        <f aca="false">IF([2]terrains!L4662&lt;=2.5,1,IF([2]terrains!L4662&lt;=4.5,2,IF([2]terrains!L4662&lt;=6.5,3,4)))</f>
        <v>2</v>
      </c>
      <c r="Z4662" s="63" t="n">
        <f aca="false"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1" t="n">
        <f aca="false">[2]terrains!Z4662*[2]terrains!F4662</f>
        <v>498536.949996</v>
      </c>
    </row>
    <row r="4663" customFormat="false" ht="14.4" hidden="false" customHeight="false" outlineLevel="0" collapsed="false">
      <c r="A4663" s="132" t="n">
        <v>4662</v>
      </c>
      <c r="B4663" s="63" t="n">
        <v>297238.189728</v>
      </c>
      <c r="C4663" s="63" t="n">
        <v>5053184.94919</v>
      </c>
      <c r="D4663" s="63" t="s">
        <v>4260</v>
      </c>
      <c r="E4663" s="142" t="n">
        <v>260.1</v>
      </c>
      <c r="F4663" s="139" t="n">
        <f aca="false">[2]terrains!E4663*10.76391</f>
        <v>2799.692991</v>
      </c>
      <c r="G4663" s="63" t="s">
        <v>329</v>
      </c>
      <c r="H4663" s="63" t="n">
        <v>0</v>
      </c>
      <c r="I4663" s="63" t="n">
        <v>0</v>
      </c>
      <c r="J4663" s="63" t="n">
        <f aca="false">IF([2]terrains!L4663=13.5,IF([2]terrains!X4663=1,12,9),-0.392532+1.267037*[2]terrains!L4663+0.472239*[2]terrains!X4663+0.58658*[2]terrains!W4663+0.089417*[2]terrains!V4663+0.531633*[2]terrains!U4663+0.337883*[2]terrains!T4663-0.403545*[2]terrains!S4663)</f>
        <v>2.141542</v>
      </c>
      <c r="K4663" s="140" t="n">
        <f aca="false">IF([2]terrains!I4663=0,[2]terrains!J4663,[2]terrains!I4663)</f>
        <v>2.141542</v>
      </c>
      <c r="L4663" s="63" t="n">
        <v>2</v>
      </c>
      <c r="M4663" s="63" t="n">
        <v>1</v>
      </c>
      <c r="N4663" s="63" t="n">
        <v>3</v>
      </c>
      <c r="O4663" s="63" t="s">
        <v>150</v>
      </c>
      <c r="P4663" s="63" t="n">
        <v>2</v>
      </c>
      <c r="Q4663" s="63" t="n">
        <v>1.5</v>
      </c>
      <c r="R4663" s="63" t="n">
        <v>1</v>
      </c>
      <c r="S4663" s="63" t="n">
        <v>0</v>
      </c>
      <c r="T4663" s="63" t="n">
        <v>0</v>
      </c>
      <c r="U4663" s="63" t="n">
        <v>0</v>
      </c>
      <c r="V4663" s="63" t="n">
        <v>0</v>
      </c>
      <c r="W4663" s="63" t="n">
        <v>0</v>
      </c>
      <c r="X4663" s="63" t="n">
        <v>0</v>
      </c>
      <c r="Y4663" s="63" t="n">
        <f aca="false">IF([2]terrains!L4663&lt;=2.5,1,IF([2]terrains!L4663&lt;=4.5,2,IF([2]terrains!L4663&lt;=6.5,3,4)))</f>
        <v>1</v>
      </c>
      <c r="Z4663" s="63" t="n">
        <f aca="false"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1" t="n">
        <f aca="false">[2]terrains!Z4663*[2]terrains!F4663</f>
        <v>97989.254685</v>
      </c>
    </row>
    <row r="4664" customFormat="false" ht="14.4" hidden="false" customHeight="false" outlineLevel="0" collapsed="false">
      <c r="A4664" s="132" t="n">
        <v>4663</v>
      </c>
      <c r="B4664" s="63" t="n">
        <v>302184.717439</v>
      </c>
      <c r="C4664" s="63" t="n">
        <v>5059133.68036</v>
      </c>
      <c r="D4664" s="63" t="s">
        <v>4261</v>
      </c>
      <c r="E4664" s="142" t="n">
        <v>260.1</v>
      </c>
      <c r="F4664" s="139" t="n">
        <f aca="false">[2]terrains!E4664*10.76391</f>
        <v>2799.692991</v>
      </c>
      <c r="G4664" s="63" t="s">
        <v>303</v>
      </c>
      <c r="H4664" s="63" t="n">
        <v>0</v>
      </c>
      <c r="I4664" s="63" t="n">
        <v>0</v>
      </c>
      <c r="J4664" s="63" t="n">
        <f aca="false">IF([2]terrains!L4664=13.5,IF([2]terrains!X4664=1,12,9),-0.392532+1.267037*[2]terrains!L4664+0.472239*[2]terrains!X4664+0.58658*[2]terrains!W4664+0.089417*[2]terrains!V4664+0.531633*[2]terrains!U4664+0.337883*[2]terrains!T4664-0.403545*[2]terrains!S4664)</f>
        <v>2.7750605</v>
      </c>
      <c r="K4664" s="140" t="n">
        <f aca="false">IF([2]terrains!I4664=0,[2]terrains!J4664,[2]terrains!I4664)</f>
        <v>2.7750605</v>
      </c>
      <c r="L4664" s="63" t="n">
        <v>2.5</v>
      </c>
      <c r="M4664" s="63" t="n">
        <v>0</v>
      </c>
      <c r="N4664" s="63" t="n">
        <v>0</v>
      </c>
      <c r="O4664" s="63" t="s">
        <v>150</v>
      </c>
      <c r="P4664" s="63" t="n">
        <v>0</v>
      </c>
      <c r="Q4664" s="63" t="n">
        <v>0</v>
      </c>
      <c r="R4664" s="63" t="n">
        <v>1</v>
      </c>
      <c r="S4664" s="63" t="n">
        <v>0</v>
      </c>
      <c r="T4664" s="63" t="n">
        <v>0</v>
      </c>
      <c r="U4664" s="63" t="n">
        <v>0</v>
      </c>
      <c r="V4664" s="63" t="n">
        <v>0</v>
      </c>
      <c r="W4664" s="63" t="n">
        <v>0</v>
      </c>
      <c r="X4664" s="63" t="n">
        <v>0</v>
      </c>
      <c r="Y4664" s="63" t="n">
        <f aca="false">IF([2]terrains!L4664&lt;=2.5,1,IF([2]terrains!L4664&lt;=4.5,2,IF([2]terrains!L4664&lt;=6.5,3,4)))</f>
        <v>1</v>
      </c>
      <c r="Z4664" s="63" t="n">
        <f aca="false"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1" t="n">
        <f aca="false">[2]terrains!Z4664*[2]terrains!F4664</f>
        <v>97989.254685</v>
      </c>
    </row>
    <row r="4665" customFormat="false" ht="14.4" hidden="false" customHeight="false" outlineLevel="0" collapsed="false">
      <c r="A4665" s="132" t="n">
        <v>4664</v>
      </c>
      <c r="B4665" s="63" t="n">
        <v>302180.766566</v>
      </c>
      <c r="C4665" s="63" t="n">
        <v>5059141.44285</v>
      </c>
      <c r="D4665" s="63" t="s">
        <v>4262</v>
      </c>
      <c r="E4665" s="142" t="n">
        <v>260.1</v>
      </c>
      <c r="F4665" s="139" t="n">
        <f aca="false">[2]terrains!E4665*10.76391</f>
        <v>2799.692991</v>
      </c>
      <c r="G4665" s="63" t="s">
        <v>303</v>
      </c>
      <c r="H4665" s="63" t="n">
        <v>0</v>
      </c>
      <c r="I4665" s="63" t="n">
        <v>0</v>
      </c>
      <c r="J4665" s="63" t="n">
        <f aca="false">IF([2]terrains!L4665=13.5,IF([2]terrains!X4665=1,12,9),-0.392532+1.267037*[2]terrains!L4665+0.472239*[2]terrains!X4665+0.58658*[2]terrains!W4665+0.089417*[2]terrains!V4665+0.531633*[2]terrains!U4665+0.337883*[2]terrains!T4665-0.403545*[2]terrains!S4665)</f>
        <v>2.7750605</v>
      </c>
      <c r="K4665" s="140" t="n">
        <f aca="false">IF([2]terrains!I4665=0,[2]terrains!J4665,[2]terrains!I4665)</f>
        <v>2.7750605</v>
      </c>
      <c r="L4665" s="63" t="n">
        <v>2.5</v>
      </c>
      <c r="M4665" s="63" t="n">
        <v>0</v>
      </c>
      <c r="N4665" s="63" t="n">
        <v>0</v>
      </c>
      <c r="O4665" s="63" t="s">
        <v>150</v>
      </c>
      <c r="P4665" s="63" t="n">
        <v>0</v>
      </c>
      <c r="Q4665" s="63" t="n">
        <v>0</v>
      </c>
      <c r="R4665" s="63" t="n">
        <v>1</v>
      </c>
      <c r="S4665" s="63" t="n">
        <v>0</v>
      </c>
      <c r="T4665" s="63" t="n">
        <v>0</v>
      </c>
      <c r="U4665" s="63" t="n">
        <v>0</v>
      </c>
      <c r="V4665" s="63" t="n">
        <v>0</v>
      </c>
      <c r="W4665" s="63" t="n">
        <v>0</v>
      </c>
      <c r="X4665" s="63" t="n">
        <v>0</v>
      </c>
      <c r="Y4665" s="63" t="n">
        <f aca="false">IF([2]terrains!L4665&lt;=2.5,1,IF([2]terrains!L4665&lt;=4.5,2,IF([2]terrains!L4665&lt;=6.5,3,4)))</f>
        <v>1</v>
      </c>
      <c r="Z4665" s="63" t="n">
        <f aca="false"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1" t="n">
        <f aca="false">[2]terrains!Z4665*[2]terrains!F4665</f>
        <v>97989.254685</v>
      </c>
    </row>
    <row r="4666" customFormat="false" ht="14.4" hidden="false" customHeight="false" outlineLevel="0" collapsed="false">
      <c r="A4666" s="132" t="n">
        <v>4665</v>
      </c>
      <c r="B4666" s="63" t="n">
        <v>295437.931744</v>
      </c>
      <c r="C4666" s="63" t="n">
        <v>5043792.35483</v>
      </c>
      <c r="D4666" s="63" t="s">
        <v>4263</v>
      </c>
      <c r="E4666" s="142" t="n">
        <v>260.1</v>
      </c>
      <c r="F4666" s="139" t="n">
        <f aca="false">[2]terrains!E4666*10.76391</f>
        <v>2799.692991</v>
      </c>
      <c r="G4666" s="63" t="s">
        <v>523</v>
      </c>
      <c r="H4666" s="63" t="n">
        <v>1</v>
      </c>
      <c r="I4666" s="63" t="n">
        <v>4.5</v>
      </c>
      <c r="J4666" s="63" t="n">
        <f aca="false">IF([2]terrains!L4666=13.5,IF([2]terrains!X4666=1,12,9),-0.392532+1.267037*[2]terrains!L4666+0.472239*[2]terrains!X4666+0.58658*[2]terrains!W4666+0.089417*[2]terrains!V4666+0.531633*[2]terrains!U4666+0.337883*[2]terrains!T4666-0.403545*[2]terrains!S4666)</f>
        <v>3.940212</v>
      </c>
      <c r="K4666" s="140" t="n">
        <f aca="false">IF([2]terrains!I4666=0,[2]terrains!J4666,[2]terrains!I4666)</f>
        <v>4.5</v>
      </c>
      <c r="L4666" s="63" t="n">
        <v>3</v>
      </c>
      <c r="M4666" s="63" t="n">
        <v>3</v>
      </c>
      <c r="N4666" s="63" t="n">
        <v>6</v>
      </c>
      <c r="O4666" s="63" t="s">
        <v>153</v>
      </c>
      <c r="P4666" s="63" t="n">
        <v>2</v>
      </c>
      <c r="Q4666" s="63" t="n">
        <v>2.5</v>
      </c>
      <c r="R4666" s="63" t="n">
        <v>0</v>
      </c>
      <c r="S4666" s="63" t="n">
        <v>0</v>
      </c>
      <c r="T4666" s="63" t="n">
        <v>0</v>
      </c>
      <c r="U4666" s="63" t="n">
        <v>1</v>
      </c>
      <c r="V4666" s="63" t="n">
        <v>0</v>
      </c>
      <c r="W4666" s="63" t="n">
        <v>0</v>
      </c>
      <c r="X4666" s="63" t="n">
        <v>0</v>
      </c>
      <c r="Y4666" s="63" t="n">
        <f aca="false">IF([2]terrains!L4666&lt;=2.5,1,IF([2]terrains!L4666&lt;=4.5,2,IF([2]terrains!L4666&lt;=6.5,3,4)))</f>
        <v>2</v>
      </c>
      <c r="Z4666" s="63" t="n">
        <f aca="false"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1" t="n">
        <f aca="false">[2]terrains!Z4666*[2]terrains!F4666</f>
        <v>425553.334632</v>
      </c>
    </row>
    <row r="4667" customFormat="false" ht="14.4" hidden="false" customHeight="false" outlineLevel="0" collapsed="false">
      <c r="A4667" s="132" t="n">
        <v>4666</v>
      </c>
      <c r="B4667" s="63" t="n">
        <v>302157.03698</v>
      </c>
      <c r="C4667" s="63" t="n">
        <v>5059187.99811</v>
      </c>
      <c r="D4667" s="63" t="s">
        <v>4264</v>
      </c>
      <c r="E4667" s="142" t="n">
        <v>260</v>
      </c>
      <c r="F4667" s="139" t="n">
        <f aca="false">[2]terrains!E4667*10.76391</f>
        <v>2798.6166</v>
      </c>
      <c r="G4667" s="63" t="s">
        <v>303</v>
      </c>
      <c r="H4667" s="63" t="n">
        <v>0</v>
      </c>
      <c r="I4667" s="63" t="n">
        <v>0</v>
      </c>
      <c r="J4667" s="63" t="n">
        <f aca="false">IF([2]terrains!L4667=13.5,IF([2]terrains!X4667=1,12,9),-0.392532+1.267037*[2]terrains!L4667+0.472239*[2]terrains!X4667+0.58658*[2]terrains!W4667+0.089417*[2]terrains!V4667+0.531633*[2]terrains!U4667+0.337883*[2]terrains!T4667-0.403545*[2]terrains!S4667)</f>
        <v>2.7750605</v>
      </c>
      <c r="K4667" s="140" t="n">
        <f aca="false">IF([2]terrains!I4667=0,[2]terrains!J4667,[2]terrains!I4667)</f>
        <v>2.7750605</v>
      </c>
      <c r="L4667" s="63" t="n">
        <v>2.5</v>
      </c>
      <c r="M4667" s="63" t="n">
        <v>0</v>
      </c>
      <c r="N4667" s="63" t="n">
        <v>0</v>
      </c>
      <c r="O4667" s="63" t="s">
        <v>150</v>
      </c>
      <c r="P4667" s="63" t="n">
        <v>0</v>
      </c>
      <c r="Q4667" s="63" t="n">
        <v>0</v>
      </c>
      <c r="R4667" s="63" t="n">
        <v>1</v>
      </c>
      <c r="S4667" s="63" t="n">
        <v>0</v>
      </c>
      <c r="T4667" s="63" t="n">
        <v>0</v>
      </c>
      <c r="U4667" s="63" t="n">
        <v>0</v>
      </c>
      <c r="V4667" s="63" t="n">
        <v>0</v>
      </c>
      <c r="W4667" s="63" t="n">
        <v>0</v>
      </c>
      <c r="X4667" s="63" t="n">
        <v>0</v>
      </c>
      <c r="Y4667" s="63" t="n">
        <f aca="false">IF([2]terrains!L4667&lt;=2.5,1,IF([2]terrains!L4667&lt;=4.5,2,IF([2]terrains!L4667&lt;=6.5,3,4)))</f>
        <v>1</v>
      </c>
      <c r="Z4667" s="63" t="n">
        <f aca="false"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1" t="n">
        <f aca="false">[2]terrains!Z4667*[2]terrains!F4667</f>
        <v>97951.581</v>
      </c>
    </row>
    <row r="4668" customFormat="false" ht="14.4" hidden="false" customHeight="false" outlineLevel="0" collapsed="false">
      <c r="A4668" s="132" t="n">
        <v>4667</v>
      </c>
      <c r="B4668" s="63" t="n">
        <v>302168.898677</v>
      </c>
      <c r="C4668" s="63" t="n">
        <v>5059164.71876</v>
      </c>
      <c r="D4668" s="63" t="s">
        <v>4265</v>
      </c>
      <c r="E4668" s="142" t="n">
        <v>260</v>
      </c>
      <c r="F4668" s="139" t="n">
        <f aca="false">[2]terrains!E4668*10.76391</f>
        <v>2798.6166</v>
      </c>
      <c r="G4668" s="63" t="s">
        <v>303</v>
      </c>
      <c r="H4668" s="63" t="n">
        <v>0</v>
      </c>
      <c r="I4668" s="63" t="n">
        <v>0</v>
      </c>
      <c r="J4668" s="63" t="n">
        <f aca="false">IF([2]terrains!L4668=13.5,IF([2]terrains!X4668=1,12,9),-0.392532+1.267037*[2]terrains!L4668+0.472239*[2]terrains!X4668+0.58658*[2]terrains!W4668+0.089417*[2]terrains!V4668+0.531633*[2]terrains!U4668+0.337883*[2]terrains!T4668-0.403545*[2]terrains!S4668)</f>
        <v>2.7750605</v>
      </c>
      <c r="K4668" s="140" t="n">
        <f aca="false">IF([2]terrains!I4668=0,[2]terrains!J4668,[2]terrains!I4668)</f>
        <v>2.7750605</v>
      </c>
      <c r="L4668" s="63" t="n">
        <v>2.5</v>
      </c>
      <c r="M4668" s="63" t="n">
        <v>0</v>
      </c>
      <c r="N4668" s="63" t="n">
        <v>0</v>
      </c>
      <c r="O4668" s="63" t="s">
        <v>150</v>
      </c>
      <c r="P4668" s="63" t="n">
        <v>0</v>
      </c>
      <c r="Q4668" s="63" t="n">
        <v>0</v>
      </c>
      <c r="R4668" s="63" t="n">
        <v>1</v>
      </c>
      <c r="S4668" s="63" t="n">
        <v>0</v>
      </c>
      <c r="T4668" s="63" t="n">
        <v>0</v>
      </c>
      <c r="U4668" s="63" t="n">
        <v>0</v>
      </c>
      <c r="V4668" s="63" t="n">
        <v>0</v>
      </c>
      <c r="W4668" s="63" t="n">
        <v>0</v>
      </c>
      <c r="X4668" s="63" t="n">
        <v>0</v>
      </c>
      <c r="Y4668" s="63" t="n">
        <f aca="false">IF([2]terrains!L4668&lt;=2.5,1,IF([2]terrains!L4668&lt;=4.5,2,IF([2]terrains!L4668&lt;=6.5,3,4)))</f>
        <v>1</v>
      </c>
      <c r="Z4668" s="63" t="n">
        <f aca="false"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1" t="n">
        <f aca="false">[2]terrains!Z4668*[2]terrains!F4668</f>
        <v>97951.581</v>
      </c>
    </row>
    <row r="4669" customFormat="false" ht="14.4" hidden="false" customHeight="false" outlineLevel="0" collapsed="false">
      <c r="A4669" s="132" t="n">
        <v>4668</v>
      </c>
      <c r="B4669" s="63" t="n">
        <v>302164.944586</v>
      </c>
      <c r="C4669" s="63" t="n">
        <v>5059172.47873</v>
      </c>
      <c r="D4669" s="63" t="s">
        <v>4266</v>
      </c>
      <c r="E4669" s="142" t="n">
        <v>260</v>
      </c>
      <c r="F4669" s="139" t="n">
        <f aca="false">[2]terrains!E4669*10.76391</f>
        <v>2798.6166</v>
      </c>
      <c r="G4669" s="63" t="s">
        <v>303</v>
      </c>
      <c r="H4669" s="63" t="n">
        <v>0</v>
      </c>
      <c r="I4669" s="63" t="n">
        <v>0</v>
      </c>
      <c r="J4669" s="63" t="n">
        <f aca="false">IF([2]terrains!L4669=13.5,IF([2]terrains!X4669=1,12,9),-0.392532+1.267037*[2]terrains!L4669+0.472239*[2]terrains!X4669+0.58658*[2]terrains!W4669+0.089417*[2]terrains!V4669+0.531633*[2]terrains!U4669+0.337883*[2]terrains!T4669-0.403545*[2]terrains!S4669)</f>
        <v>2.7750605</v>
      </c>
      <c r="K4669" s="140" t="n">
        <f aca="false">IF([2]terrains!I4669=0,[2]terrains!J4669,[2]terrains!I4669)</f>
        <v>2.7750605</v>
      </c>
      <c r="L4669" s="63" t="n">
        <v>2.5</v>
      </c>
      <c r="M4669" s="63" t="n">
        <v>0</v>
      </c>
      <c r="N4669" s="63" t="n">
        <v>0</v>
      </c>
      <c r="O4669" s="63" t="s">
        <v>150</v>
      </c>
      <c r="P4669" s="63" t="n">
        <v>0</v>
      </c>
      <c r="Q4669" s="63" t="n">
        <v>0</v>
      </c>
      <c r="R4669" s="63" t="n">
        <v>1</v>
      </c>
      <c r="S4669" s="63" t="n">
        <v>0</v>
      </c>
      <c r="T4669" s="63" t="n">
        <v>0</v>
      </c>
      <c r="U4669" s="63" t="n">
        <v>0</v>
      </c>
      <c r="V4669" s="63" t="n">
        <v>0</v>
      </c>
      <c r="W4669" s="63" t="n">
        <v>0</v>
      </c>
      <c r="X4669" s="63" t="n">
        <v>0</v>
      </c>
      <c r="Y4669" s="63" t="n">
        <f aca="false">IF([2]terrains!L4669&lt;=2.5,1,IF([2]terrains!L4669&lt;=4.5,2,IF([2]terrains!L4669&lt;=6.5,3,4)))</f>
        <v>1</v>
      </c>
      <c r="Z4669" s="63" t="n">
        <f aca="false"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1" t="n">
        <f aca="false">[2]terrains!Z4669*[2]terrains!F4669</f>
        <v>97951.581</v>
      </c>
    </row>
    <row r="4670" customFormat="false" ht="14.4" hidden="false" customHeight="false" outlineLevel="0" collapsed="false">
      <c r="A4670" s="132" t="n">
        <v>4669</v>
      </c>
      <c r="B4670" s="63" t="n">
        <v>302160.990003</v>
      </c>
      <c r="C4670" s="63" t="n">
        <v>5059180.23829</v>
      </c>
      <c r="D4670" s="63" t="s">
        <v>4267</v>
      </c>
      <c r="E4670" s="142" t="n">
        <v>260</v>
      </c>
      <c r="F4670" s="139" t="n">
        <f aca="false">[2]terrains!E4670*10.76391</f>
        <v>2798.6166</v>
      </c>
      <c r="G4670" s="63" t="s">
        <v>303</v>
      </c>
      <c r="H4670" s="63" t="n">
        <v>0</v>
      </c>
      <c r="I4670" s="63" t="n">
        <v>0</v>
      </c>
      <c r="J4670" s="63" t="n">
        <f aca="false">IF([2]terrains!L4670=13.5,IF([2]terrains!X4670=1,12,9),-0.392532+1.267037*[2]terrains!L4670+0.472239*[2]terrains!X4670+0.58658*[2]terrains!W4670+0.089417*[2]terrains!V4670+0.531633*[2]terrains!U4670+0.337883*[2]terrains!T4670-0.403545*[2]terrains!S4670)</f>
        <v>2.7750605</v>
      </c>
      <c r="K4670" s="140" t="n">
        <f aca="false">IF([2]terrains!I4670=0,[2]terrains!J4670,[2]terrains!I4670)</f>
        <v>2.7750605</v>
      </c>
      <c r="L4670" s="63" t="n">
        <v>2.5</v>
      </c>
      <c r="M4670" s="63" t="n">
        <v>0</v>
      </c>
      <c r="N4670" s="63" t="n">
        <v>0</v>
      </c>
      <c r="O4670" s="63" t="s">
        <v>150</v>
      </c>
      <c r="P4670" s="63" t="n">
        <v>0</v>
      </c>
      <c r="Q4670" s="63" t="n">
        <v>0</v>
      </c>
      <c r="R4670" s="63" t="n">
        <v>1</v>
      </c>
      <c r="S4670" s="63" t="n">
        <v>0</v>
      </c>
      <c r="T4670" s="63" t="n">
        <v>0</v>
      </c>
      <c r="U4670" s="63" t="n">
        <v>0</v>
      </c>
      <c r="V4670" s="63" t="n">
        <v>0</v>
      </c>
      <c r="W4670" s="63" t="n">
        <v>0</v>
      </c>
      <c r="X4670" s="63" t="n">
        <v>0</v>
      </c>
      <c r="Y4670" s="63" t="n">
        <f aca="false">IF([2]terrains!L4670&lt;=2.5,1,IF([2]terrains!L4670&lt;=4.5,2,IF([2]terrains!L4670&lt;=6.5,3,4)))</f>
        <v>1</v>
      </c>
      <c r="Z4670" s="63" t="n">
        <f aca="false"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1" t="n">
        <f aca="false">[2]terrains!Z4670*[2]terrains!F4670</f>
        <v>97951.581</v>
      </c>
    </row>
    <row r="4671" customFormat="false" ht="14.4" hidden="false" customHeight="false" outlineLevel="0" collapsed="false">
      <c r="A4671" s="132" t="n">
        <v>4670</v>
      </c>
      <c r="B4671" s="63" t="n">
        <v>297062.910623</v>
      </c>
      <c r="C4671" s="63" t="n">
        <v>5042970.35758</v>
      </c>
      <c r="D4671" s="63" t="s">
        <v>4268</v>
      </c>
      <c r="E4671" s="142" t="n">
        <v>260</v>
      </c>
      <c r="F4671" s="139" t="n">
        <f aca="false">[2]terrains!E4671*10.76391</f>
        <v>2798.6166</v>
      </c>
      <c r="G4671" s="63" t="s">
        <v>2644</v>
      </c>
      <c r="H4671" s="63" t="n">
        <v>2</v>
      </c>
      <c r="I4671" s="63" t="n">
        <v>3</v>
      </c>
      <c r="J4671" s="63" t="n">
        <f aca="false">IF([2]terrains!L4671=13.5,IF([2]terrains!X4671=1,12,9),-0.392532+1.267037*[2]terrains!L4671+0.472239*[2]terrains!X4671+0.58658*[2]terrains!W4671+0.089417*[2]terrains!V4671+0.531633*[2]terrains!U4671+0.337883*[2]terrains!T4671-0.403545*[2]terrains!S4671)</f>
        <v>3.497996</v>
      </c>
      <c r="K4671" s="140" t="n">
        <f aca="false">IF([2]terrains!I4671=0,[2]terrains!J4671,[2]terrains!I4671)</f>
        <v>3</v>
      </c>
      <c r="L4671" s="63" t="n">
        <v>3</v>
      </c>
      <c r="M4671" s="63" t="n">
        <v>3</v>
      </c>
      <c r="N4671" s="63" t="n">
        <v>5</v>
      </c>
      <c r="O4671" s="63" t="s">
        <v>154</v>
      </c>
      <c r="P4671" s="63" t="n">
        <v>2</v>
      </c>
      <c r="Q4671" s="63" t="n">
        <v>2.5</v>
      </c>
      <c r="R4671" s="63" t="n">
        <v>0</v>
      </c>
      <c r="S4671" s="63" t="n">
        <v>0</v>
      </c>
      <c r="T4671" s="63" t="n">
        <v>0</v>
      </c>
      <c r="U4671" s="63" t="n">
        <v>0</v>
      </c>
      <c r="V4671" s="63" t="n">
        <v>1</v>
      </c>
      <c r="W4671" s="63" t="n">
        <v>0</v>
      </c>
      <c r="X4671" s="63" t="n">
        <v>0</v>
      </c>
      <c r="Y4671" s="63" t="n">
        <f aca="false">IF([2]terrains!L4671&lt;=2.5,1,IF([2]terrains!L4671&lt;=4.5,2,IF([2]terrains!L4671&lt;=6.5,3,4)))</f>
        <v>2</v>
      </c>
      <c r="Z4671" s="63" t="n">
        <f aca="false"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1" t="n">
        <f aca="false">[2]terrains!Z4671*[2]terrains!F4671</f>
        <v>498153.7548</v>
      </c>
    </row>
    <row r="4672" customFormat="false" ht="14.4" hidden="false" customHeight="false" outlineLevel="0" collapsed="false">
      <c r="A4672" s="132" t="n">
        <v>4671</v>
      </c>
      <c r="B4672" s="63" t="n">
        <v>302153.084095</v>
      </c>
      <c r="C4672" s="63" t="n">
        <v>5059195.75824</v>
      </c>
      <c r="D4672" s="63" t="s">
        <v>4269</v>
      </c>
      <c r="E4672" s="142" t="n">
        <v>259.9</v>
      </c>
      <c r="F4672" s="139" t="n">
        <f aca="false">[2]terrains!E4672*10.76391</f>
        <v>2797.540209</v>
      </c>
      <c r="G4672" s="63" t="s">
        <v>303</v>
      </c>
      <c r="H4672" s="63" t="n">
        <v>0</v>
      </c>
      <c r="I4672" s="63" t="n">
        <v>0</v>
      </c>
      <c r="J4672" s="63" t="n">
        <f aca="false">IF([2]terrains!L4672=13.5,IF([2]terrains!X4672=1,12,9),-0.392532+1.267037*[2]terrains!L4672+0.472239*[2]terrains!X4672+0.58658*[2]terrains!W4672+0.089417*[2]terrains!V4672+0.531633*[2]terrains!U4672+0.337883*[2]terrains!T4672-0.403545*[2]terrains!S4672)</f>
        <v>2.7750605</v>
      </c>
      <c r="K4672" s="140" t="n">
        <f aca="false">IF([2]terrains!I4672=0,[2]terrains!J4672,[2]terrains!I4672)</f>
        <v>2.7750605</v>
      </c>
      <c r="L4672" s="63" t="n">
        <v>2.5</v>
      </c>
      <c r="M4672" s="63" t="n">
        <v>0</v>
      </c>
      <c r="N4672" s="63" t="n">
        <v>0</v>
      </c>
      <c r="O4672" s="63" t="s">
        <v>150</v>
      </c>
      <c r="P4672" s="63" t="n">
        <v>0</v>
      </c>
      <c r="Q4672" s="63" t="n">
        <v>0</v>
      </c>
      <c r="R4672" s="63" t="n">
        <v>1</v>
      </c>
      <c r="S4672" s="63" t="n">
        <v>0</v>
      </c>
      <c r="T4672" s="63" t="n">
        <v>0</v>
      </c>
      <c r="U4672" s="63" t="n">
        <v>0</v>
      </c>
      <c r="V4672" s="63" t="n">
        <v>0</v>
      </c>
      <c r="W4672" s="63" t="n">
        <v>0</v>
      </c>
      <c r="X4672" s="63" t="n">
        <v>0</v>
      </c>
      <c r="Y4672" s="63" t="n">
        <f aca="false">IF([2]terrains!L4672&lt;=2.5,1,IF([2]terrains!L4672&lt;=4.5,2,IF([2]terrains!L4672&lt;=6.5,3,4)))</f>
        <v>1</v>
      </c>
      <c r="Z4672" s="63" t="n">
        <f aca="false"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1" t="n">
        <f aca="false">[2]terrains!Z4672*[2]terrains!F4672</f>
        <v>97913.907315</v>
      </c>
    </row>
    <row r="4673" customFormat="false" ht="14.4" hidden="false" customHeight="false" outlineLevel="0" collapsed="false">
      <c r="A4673" s="132" t="n">
        <v>4672</v>
      </c>
      <c r="B4673" s="63" t="n">
        <v>302141.257781</v>
      </c>
      <c r="C4673" s="63" t="n">
        <v>5059219.05525</v>
      </c>
      <c r="D4673" s="63" t="s">
        <v>4270</v>
      </c>
      <c r="E4673" s="142" t="n">
        <v>259.9</v>
      </c>
      <c r="F4673" s="139" t="n">
        <f aca="false">[2]terrains!E4673*10.76391</f>
        <v>2797.540209</v>
      </c>
      <c r="G4673" s="63" t="s">
        <v>303</v>
      </c>
      <c r="H4673" s="63" t="n">
        <v>0</v>
      </c>
      <c r="I4673" s="63" t="n">
        <v>0</v>
      </c>
      <c r="J4673" s="63" t="n">
        <f aca="false">IF([2]terrains!L4673=13.5,IF([2]terrains!X4673=1,12,9),-0.392532+1.267037*[2]terrains!L4673+0.472239*[2]terrains!X4673+0.58658*[2]terrains!W4673+0.089417*[2]terrains!V4673+0.531633*[2]terrains!U4673+0.337883*[2]terrains!T4673-0.403545*[2]terrains!S4673)</f>
        <v>2.7750605</v>
      </c>
      <c r="K4673" s="140" t="n">
        <f aca="false">IF([2]terrains!I4673=0,[2]terrains!J4673,[2]terrains!I4673)</f>
        <v>2.7750605</v>
      </c>
      <c r="L4673" s="63" t="n">
        <v>2.5</v>
      </c>
      <c r="M4673" s="63" t="n">
        <v>0</v>
      </c>
      <c r="N4673" s="63" t="n">
        <v>0</v>
      </c>
      <c r="O4673" s="63" t="s">
        <v>150</v>
      </c>
      <c r="P4673" s="63" t="n">
        <v>0</v>
      </c>
      <c r="Q4673" s="63" t="n">
        <v>0</v>
      </c>
      <c r="R4673" s="63" t="n">
        <v>1</v>
      </c>
      <c r="S4673" s="63" t="n">
        <v>0</v>
      </c>
      <c r="T4673" s="63" t="n">
        <v>0</v>
      </c>
      <c r="U4673" s="63" t="n">
        <v>0</v>
      </c>
      <c r="V4673" s="63" t="n">
        <v>0</v>
      </c>
      <c r="W4673" s="63" t="n">
        <v>0</v>
      </c>
      <c r="X4673" s="63" t="n">
        <v>0</v>
      </c>
      <c r="Y4673" s="63" t="n">
        <f aca="false">IF([2]terrains!L4673&lt;=2.5,1,IF([2]terrains!L4673&lt;=4.5,2,IF([2]terrains!L4673&lt;=6.5,3,4)))</f>
        <v>1</v>
      </c>
      <c r="Z4673" s="63" t="n">
        <f aca="false"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1" t="n">
        <f aca="false">[2]terrains!Z4673*[2]terrains!F4673</f>
        <v>97913.907315</v>
      </c>
    </row>
    <row r="4674" customFormat="false" ht="14.4" hidden="false" customHeight="false" outlineLevel="0" collapsed="false">
      <c r="A4674" s="132" t="n">
        <v>4673</v>
      </c>
      <c r="B4674" s="63" t="n">
        <v>302145.197345</v>
      </c>
      <c r="C4674" s="63" t="n">
        <v>5059211.2877</v>
      </c>
      <c r="D4674" s="63" t="s">
        <v>4271</v>
      </c>
      <c r="E4674" s="142" t="n">
        <v>259.9</v>
      </c>
      <c r="F4674" s="139" t="n">
        <f aca="false">[2]terrains!E4674*10.76391</f>
        <v>2797.540209</v>
      </c>
      <c r="G4674" s="63" t="s">
        <v>303</v>
      </c>
      <c r="H4674" s="63" t="n">
        <v>0</v>
      </c>
      <c r="I4674" s="63" t="n">
        <v>0</v>
      </c>
      <c r="J4674" s="63" t="n">
        <f aca="false">IF([2]terrains!L4674=13.5,IF([2]terrains!X4674=1,12,9),-0.392532+1.267037*[2]terrains!L4674+0.472239*[2]terrains!X4674+0.58658*[2]terrains!W4674+0.089417*[2]terrains!V4674+0.531633*[2]terrains!U4674+0.337883*[2]terrains!T4674-0.403545*[2]terrains!S4674)</f>
        <v>2.7750605</v>
      </c>
      <c r="K4674" s="140" t="n">
        <f aca="false">IF([2]terrains!I4674=0,[2]terrains!J4674,[2]terrains!I4674)</f>
        <v>2.7750605</v>
      </c>
      <c r="L4674" s="63" t="n">
        <v>2.5</v>
      </c>
      <c r="M4674" s="63" t="n">
        <v>0</v>
      </c>
      <c r="N4674" s="63" t="n">
        <v>0</v>
      </c>
      <c r="O4674" s="63" t="s">
        <v>150</v>
      </c>
      <c r="P4674" s="63" t="n">
        <v>0</v>
      </c>
      <c r="Q4674" s="63" t="n">
        <v>0</v>
      </c>
      <c r="R4674" s="63" t="n">
        <v>1</v>
      </c>
      <c r="S4674" s="63" t="n">
        <v>0</v>
      </c>
      <c r="T4674" s="63" t="n">
        <v>0</v>
      </c>
      <c r="U4674" s="63" t="n">
        <v>0</v>
      </c>
      <c r="V4674" s="63" t="n">
        <v>0</v>
      </c>
      <c r="W4674" s="63" t="n">
        <v>0</v>
      </c>
      <c r="X4674" s="63" t="n">
        <v>0</v>
      </c>
      <c r="Y4674" s="63" t="n">
        <f aca="false">IF([2]terrains!L4674&lt;=2.5,1,IF([2]terrains!L4674&lt;=4.5,2,IF([2]terrains!L4674&lt;=6.5,3,4)))</f>
        <v>1</v>
      </c>
      <c r="Z4674" s="63" t="n">
        <f aca="false"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1" t="n">
        <f aca="false">[2]terrains!Z4674*[2]terrains!F4674</f>
        <v>97913.907315</v>
      </c>
    </row>
    <row r="4675" customFormat="false" ht="14.4" hidden="false" customHeight="false" outlineLevel="0" collapsed="false">
      <c r="A4675" s="132" t="n">
        <v>4674</v>
      </c>
      <c r="B4675" s="63" t="n">
        <v>302149.134781</v>
      </c>
      <c r="C4675" s="63" t="n">
        <v>5059203.51991</v>
      </c>
      <c r="D4675" s="63" t="s">
        <v>4272</v>
      </c>
      <c r="E4675" s="142" t="n">
        <v>259.9</v>
      </c>
      <c r="F4675" s="139" t="n">
        <f aca="false">[2]terrains!E4675*10.76391</f>
        <v>2797.540209</v>
      </c>
      <c r="G4675" s="63" t="s">
        <v>303</v>
      </c>
      <c r="H4675" s="63" t="n">
        <v>0</v>
      </c>
      <c r="I4675" s="63" t="n">
        <v>0</v>
      </c>
      <c r="J4675" s="63" t="n">
        <f aca="false">IF([2]terrains!L4675=13.5,IF([2]terrains!X4675=1,12,9),-0.392532+1.267037*[2]terrains!L4675+0.472239*[2]terrains!X4675+0.58658*[2]terrains!W4675+0.089417*[2]terrains!V4675+0.531633*[2]terrains!U4675+0.337883*[2]terrains!T4675-0.403545*[2]terrains!S4675)</f>
        <v>2.7750605</v>
      </c>
      <c r="K4675" s="140" t="n">
        <f aca="false">IF([2]terrains!I4675=0,[2]terrains!J4675,[2]terrains!I4675)</f>
        <v>2.7750605</v>
      </c>
      <c r="L4675" s="63" t="n">
        <v>2.5</v>
      </c>
      <c r="M4675" s="63" t="n">
        <v>0</v>
      </c>
      <c r="N4675" s="63" t="n">
        <v>0</v>
      </c>
      <c r="O4675" s="63" t="s">
        <v>150</v>
      </c>
      <c r="P4675" s="63" t="n">
        <v>0</v>
      </c>
      <c r="Q4675" s="63" t="n">
        <v>0</v>
      </c>
      <c r="R4675" s="63" t="n">
        <v>1</v>
      </c>
      <c r="S4675" s="63" t="n">
        <v>0</v>
      </c>
      <c r="T4675" s="63" t="n">
        <v>0</v>
      </c>
      <c r="U4675" s="63" t="n">
        <v>0</v>
      </c>
      <c r="V4675" s="63" t="n">
        <v>0</v>
      </c>
      <c r="W4675" s="63" t="n">
        <v>0</v>
      </c>
      <c r="X4675" s="63" t="n">
        <v>0</v>
      </c>
      <c r="Y4675" s="63" t="n">
        <f aca="false">IF([2]terrains!L4675&lt;=2.5,1,IF([2]terrains!L4675&lt;=4.5,2,IF([2]terrains!L4675&lt;=6.5,3,4)))</f>
        <v>1</v>
      </c>
      <c r="Z4675" s="63" t="n">
        <f aca="false"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1" t="n">
        <f aca="false">[2]terrains!Z4675*[2]terrains!F4675</f>
        <v>97913.907315</v>
      </c>
    </row>
    <row r="4676" customFormat="false" ht="14.4" hidden="false" customHeight="false" outlineLevel="0" collapsed="false">
      <c r="A4676" s="132" t="n">
        <v>4675</v>
      </c>
      <c r="B4676" s="63" t="n">
        <v>297050.144076</v>
      </c>
      <c r="C4676" s="63" t="n">
        <v>5042978.7261</v>
      </c>
      <c r="D4676" s="63" t="s">
        <v>4273</v>
      </c>
      <c r="E4676" s="142" t="n">
        <v>259.9</v>
      </c>
      <c r="F4676" s="139" t="n">
        <f aca="false">[2]terrains!E4676*10.76391</f>
        <v>2797.540209</v>
      </c>
      <c r="G4676" s="63" t="s">
        <v>2644</v>
      </c>
      <c r="H4676" s="63" t="n">
        <v>2</v>
      </c>
      <c r="I4676" s="63" t="n">
        <v>3</v>
      </c>
      <c r="J4676" s="63" t="n">
        <f aca="false">IF([2]terrains!L4676=13.5,IF([2]terrains!X4676=1,12,9),-0.392532+1.267037*[2]terrains!L4676+0.472239*[2]terrains!X4676+0.58658*[2]terrains!W4676+0.089417*[2]terrains!V4676+0.531633*[2]terrains!U4676+0.337883*[2]terrains!T4676-0.403545*[2]terrains!S4676)</f>
        <v>3.497996</v>
      </c>
      <c r="K4676" s="140" t="n">
        <f aca="false">IF([2]terrains!I4676=0,[2]terrains!J4676,[2]terrains!I4676)</f>
        <v>3</v>
      </c>
      <c r="L4676" s="63" t="n">
        <v>3</v>
      </c>
      <c r="M4676" s="63" t="n">
        <v>3</v>
      </c>
      <c r="N4676" s="63" t="n">
        <v>5</v>
      </c>
      <c r="O4676" s="63" t="s">
        <v>154</v>
      </c>
      <c r="P4676" s="63" t="n">
        <v>2</v>
      </c>
      <c r="Q4676" s="63" t="n">
        <v>2.5</v>
      </c>
      <c r="R4676" s="63" t="n">
        <v>0</v>
      </c>
      <c r="S4676" s="63" t="n">
        <v>0</v>
      </c>
      <c r="T4676" s="63" t="n">
        <v>0</v>
      </c>
      <c r="U4676" s="63" t="n">
        <v>0</v>
      </c>
      <c r="V4676" s="63" t="n">
        <v>1</v>
      </c>
      <c r="W4676" s="63" t="n">
        <v>0</v>
      </c>
      <c r="X4676" s="63" t="n">
        <v>0</v>
      </c>
      <c r="Y4676" s="63" t="n">
        <f aca="false">IF([2]terrains!L4676&lt;=2.5,1,IF([2]terrains!L4676&lt;=4.5,2,IF([2]terrains!L4676&lt;=6.5,3,4)))</f>
        <v>2</v>
      </c>
      <c r="Z4676" s="63" t="n">
        <f aca="false"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1" t="n">
        <f aca="false">[2]terrains!Z4676*[2]terrains!F4676</f>
        <v>497962.157202</v>
      </c>
    </row>
    <row r="4677" customFormat="false" ht="14.4" hidden="false" customHeight="false" outlineLevel="0" collapsed="false">
      <c r="A4677" s="132" t="n">
        <v>4676</v>
      </c>
      <c r="B4677" s="63" t="n">
        <v>297030.99075</v>
      </c>
      <c r="C4677" s="63" t="n">
        <v>5042991.2754</v>
      </c>
      <c r="D4677" s="63" t="s">
        <v>4274</v>
      </c>
      <c r="E4677" s="142" t="n">
        <v>259.9</v>
      </c>
      <c r="F4677" s="139" t="n">
        <f aca="false">[2]terrains!E4677*10.76391</f>
        <v>2797.540209</v>
      </c>
      <c r="G4677" s="63" t="s">
        <v>2644</v>
      </c>
      <c r="H4677" s="63" t="n">
        <v>2</v>
      </c>
      <c r="I4677" s="63" t="n">
        <v>3</v>
      </c>
      <c r="J4677" s="63" t="n">
        <f aca="false">IF([2]terrains!L4677=13.5,IF([2]terrains!X4677=1,12,9),-0.392532+1.267037*[2]terrains!L4677+0.472239*[2]terrains!X4677+0.58658*[2]terrains!W4677+0.089417*[2]terrains!V4677+0.531633*[2]terrains!U4677+0.337883*[2]terrains!T4677-0.403545*[2]terrains!S4677)</f>
        <v>3.497996</v>
      </c>
      <c r="K4677" s="140" t="n">
        <f aca="false">IF([2]terrains!I4677=0,[2]terrains!J4677,[2]terrains!I4677)</f>
        <v>3</v>
      </c>
      <c r="L4677" s="63" t="n">
        <v>3</v>
      </c>
      <c r="M4677" s="63" t="n">
        <v>3</v>
      </c>
      <c r="N4677" s="63" t="n">
        <v>5</v>
      </c>
      <c r="O4677" s="63" t="s">
        <v>154</v>
      </c>
      <c r="P4677" s="63" t="n">
        <v>2</v>
      </c>
      <c r="Q4677" s="63" t="n">
        <v>2.5</v>
      </c>
      <c r="R4677" s="63" t="n">
        <v>0</v>
      </c>
      <c r="S4677" s="63" t="n">
        <v>0</v>
      </c>
      <c r="T4677" s="63" t="n">
        <v>0</v>
      </c>
      <c r="U4677" s="63" t="n">
        <v>0</v>
      </c>
      <c r="V4677" s="63" t="n">
        <v>1</v>
      </c>
      <c r="W4677" s="63" t="n">
        <v>0</v>
      </c>
      <c r="X4677" s="63" t="n">
        <v>0</v>
      </c>
      <c r="Y4677" s="63" t="n">
        <f aca="false">IF([2]terrains!L4677&lt;=2.5,1,IF([2]terrains!L4677&lt;=4.5,2,IF([2]terrains!L4677&lt;=6.5,3,4)))</f>
        <v>2</v>
      </c>
      <c r="Z4677" s="63" t="n">
        <f aca="false"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1" t="n">
        <f aca="false">[2]terrains!Z4677*[2]terrains!F4677</f>
        <v>497962.157202</v>
      </c>
    </row>
    <row r="4678" customFormat="false" ht="14.4" hidden="false" customHeight="false" outlineLevel="0" collapsed="false">
      <c r="A4678" s="132" t="n">
        <v>4677</v>
      </c>
      <c r="B4678" s="63" t="n">
        <v>302133.363477</v>
      </c>
      <c r="C4678" s="63" t="n">
        <v>5059234.58229</v>
      </c>
      <c r="D4678" s="63" t="s">
        <v>4275</v>
      </c>
      <c r="E4678" s="142" t="n">
        <v>259.8</v>
      </c>
      <c r="F4678" s="139" t="n">
        <f aca="false">[2]terrains!E4678*10.76391</f>
        <v>2796.463818</v>
      </c>
      <c r="G4678" s="63" t="s">
        <v>303</v>
      </c>
      <c r="H4678" s="63" t="n">
        <v>0</v>
      </c>
      <c r="I4678" s="63" t="n">
        <v>0</v>
      </c>
      <c r="J4678" s="63" t="n">
        <f aca="false">IF([2]terrains!L4678=13.5,IF([2]terrains!X4678=1,12,9),-0.392532+1.267037*[2]terrains!L4678+0.472239*[2]terrains!X4678+0.58658*[2]terrains!W4678+0.089417*[2]terrains!V4678+0.531633*[2]terrains!U4678+0.337883*[2]terrains!T4678-0.403545*[2]terrains!S4678)</f>
        <v>2.7750605</v>
      </c>
      <c r="K4678" s="140" t="n">
        <f aca="false">IF([2]terrains!I4678=0,[2]terrains!J4678,[2]terrains!I4678)</f>
        <v>2.7750605</v>
      </c>
      <c r="L4678" s="63" t="n">
        <v>2.5</v>
      </c>
      <c r="M4678" s="63" t="n">
        <v>0</v>
      </c>
      <c r="N4678" s="63" t="n">
        <v>0</v>
      </c>
      <c r="O4678" s="63" t="s">
        <v>150</v>
      </c>
      <c r="P4678" s="63" t="n">
        <v>0</v>
      </c>
      <c r="Q4678" s="63" t="n">
        <v>0</v>
      </c>
      <c r="R4678" s="63" t="n">
        <v>1</v>
      </c>
      <c r="S4678" s="63" t="n">
        <v>0</v>
      </c>
      <c r="T4678" s="63" t="n">
        <v>0</v>
      </c>
      <c r="U4678" s="63" t="n">
        <v>0</v>
      </c>
      <c r="V4678" s="63" t="n">
        <v>0</v>
      </c>
      <c r="W4678" s="63" t="n">
        <v>0</v>
      </c>
      <c r="X4678" s="63" t="n">
        <v>0</v>
      </c>
      <c r="Y4678" s="63" t="n">
        <f aca="false">IF([2]terrains!L4678&lt;=2.5,1,IF([2]terrains!L4678&lt;=4.5,2,IF([2]terrains!L4678&lt;=6.5,3,4)))</f>
        <v>1</v>
      </c>
      <c r="Z4678" s="63" t="n">
        <f aca="false"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1" t="n">
        <f aca="false">[2]terrains!Z4678*[2]terrains!F4678</f>
        <v>97876.23363</v>
      </c>
    </row>
    <row r="4679" customFormat="false" ht="14.4" hidden="false" customHeight="false" outlineLevel="0" collapsed="false">
      <c r="A4679" s="132" t="n">
        <v>4678</v>
      </c>
      <c r="B4679" s="63" t="n">
        <v>302137.310665</v>
      </c>
      <c r="C4679" s="63" t="n">
        <v>5059226.8188</v>
      </c>
      <c r="D4679" s="63" t="s">
        <v>4276</v>
      </c>
      <c r="E4679" s="142" t="n">
        <v>259.8</v>
      </c>
      <c r="F4679" s="139" t="n">
        <f aca="false">[2]terrains!E4679*10.76391</f>
        <v>2796.463818</v>
      </c>
      <c r="G4679" s="63" t="s">
        <v>303</v>
      </c>
      <c r="H4679" s="63" t="n">
        <v>0</v>
      </c>
      <c r="I4679" s="63" t="n">
        <v>0</v>
      </c>
      <c r="J4679" s="63" t="n">
        <f aca="false">IF([2]terrains!L4679=13.5,IF([2]terrains!X4679=1,12,9),-0.392532+1.267037*[2]terrains!L4679+0.472239*[2]terrains!X4679+0.58658*[2]terrains!W4679+0.089417*[2]terrains!V4679+0.531633*[2]terrains!U4679+0.337883*[2]terrains!T4679-0.403545*[2]terrains!S4679)</f>
        <v>2.7750605</v>
      </c>
      <c r="K4679" s="140" t="n">
        <f aca="false">IF([2]terrains!I4679=0,[2]terrains!J4679,[2]terrains!I4679)</f>
        <v>2.7750605</v>
      </c>
      <c r="L4679" s="63" t="n">
        <v>2.5</v>
      </c>
      <c r="M4679" s="63" t="n">
        <v>0</v>
      </c>
      <c r="N4679" s="63" t="n">
        <v>0</v>
      </c>
      <c r="O4679" s="63" t="s">
        <v>150</v>
      </c>
      <c r="P4679" s="63" t="n">
        <v>0</v>
      </c>
      <c r="Q4679" s="63" t="n">
        <v>0</v>
      </c>
      <c r="R4679" s="63" t="n">
        <v>1</v>
      </c>
      <c r="S4679" s="63" t="n">
        <v>0</v>
      </c>
      <c r="T4679" s="63" t="n">
        <v>0</v>
      </c>
      <c r="U4679" s="63" t="n">
        <v>0</v>
      </c>
      <c r="V4679" s="63" t="n">
        <v>0</v>
      </c>
      <c r="W4679" s="63" t="n">
        <v>0</v>
      </c>
      <c r="X4679" s="63" t="n">
        <v>0</v>
      </c>
      <c r="Y4679" s="63" t="n">
        <f aca="false">IF([2]terrains!L4679&lt;=2.5,1,IF([2]terrains!L4679&lt;=4.5,2,IF([2]terrains!L4679&lt;=6.5,3,4)))</f>
        <v>1</v>
      </c>
      <c r="Z4679" s="63" t="n">
        <f aca="false"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1" t="n">
        <f aca="false">[2]terrains!Z4679*[2]terrains!F4679</f>
        <v>97876.23363</v>
      </c>
    </row>
    <row r="4680" customFormat="false" ht="14.4" hidden="false" customHeight="false" outlineLevel="0" collapsed="false">
      <c r="A4680" s="132" t="n">
        <v>4679</v>
      </c>
      <c r="B4680" s="63" t="n">
        <v>297018.220782</v>
      </c>
      <c r="C4680" s="63" t="n">
        <v>5042999.649</v>
      </c>
      <c r="D4680" s="63" t="s">
        <v>4277</v>
      </c>
      <c r="E4680" s="142" t="n">
        <v>259.8</v>
      </c>
      <c r="F4680" s="139" t="n">
        <f aca="false">[2]terrains!E4680*10.76391</f>
        <v>2796.463818</v>
      </c>
      <c r="G4680" s="63" t="s">
        <v>2644</v>
      </c>
      <c r="H4680" s="63" t="n">
        <v>2</v>
      </c>
      <c r="I4680" s="63" t="n">
        <v>3</v>
      </c>
      <c r="J4680" s="63" t="n">
        <f aca="false">IF([2]terrains!L4680=13.5,IF([2]terrains!X4680=1,12,9),-0.392532+1.267037*[2]terrains!L4680+0.472239*[2]terrains!X4680+0.58658*[2]terrains!W4680+0.089417*[2]terrains!V4680+0.531633*[2]terrains!U4680+0.337883*[2]terrains!T4680-0.403545*[2]terrains!S4680)</f>
        <v>3.497996</v>
      </c>
      <c r="K4680" s="140" t="n">
        <f aca="false">IF([2]terrains!I4680=0,[2]terrains!J4680,[2]terrains!I4680)</f>
        <v>3</v>
      </c>
      <c r="L4680" s="63" t="n">
        <v>3</v>
      </c>
      <c r="M4680" s="63" t="n">
        <v>3</v>
      </c>
      <c r="N4680" s="63" t="n">
        <v>5</v>
      </c>
      <c r="O4680" s="63" t="s">
        <v>154</v>
      </c>
      <c r="P4680" s="63" t="n">
        <v>2</v>
      </c>
      <c r="Q4680" s="63" t="n">
        <v>2.5</v>
      </c>
      <c r="R4680" s="63" t="n">
        <v>0</v>
      </c>
      <c r="S4680" s="63" t="n">
        <v>0</v>
      </c>
      <c r="T4680" s="63" t="n">
        <v>0</v>
      </c>
      <c r="U4680" s="63" t="n">
        <v>0</v>
      </c>
      <c r="V4680" s="63" t="n">
        <v>1</v>
      </c>
      <c r="W4680" s="63" t="n">
        <v>0</v>
      </c>
      <c r="X4680" s="63" t="n">
        <v>0</v>
      </c>
      <c r="Y4680" s="63" t="n">
        <f aca="false">IF([2]terrains!L4680&lt;=2.5,1,IF([2]terrains!L4680&lt;=4.5,2,IF([2]terrains!L4680&lt;=6.5,3,4)))</f>
        <v>2</v>
      </c>
      <c r="Z4680" s="63" t="n">
        <f aca="false"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1" t="n">
        <f aca="false">[2]terrains!Z4680*[2]terrains!F4680</f>
        <v>497770.559604</v>
      </c>
    </row>
    <row r="4681" customFormat="false" ht="14.4" hidden="false" customHeight="false" outlineLevel="0" collapsed="false">
      <c r="A4681" s="132" t="n">
        <v>4680</v>
      </c>
      <c r="B4681" s="63" t="n">
        <v>297005.453409</v>
      </c>
      <c r="C4681" s="63" t="n">
        <v>5043008.01911</v>
      </c>
      <c r="D4681" s="63" t="s">
        <v>4278</v>
      </c>
      <c r="E4681" s="142" t="n">
        <v>259.7</v>
      </c>
      <c r="F4681" s="139" t="n">
        <f aca="false">[2]terrains!E4681*10.76391</f>
        <v>2795.387427</v>
      </c>
      <c r="G4681" s="63" t="s">
        <v>2644</v>
      </c>
      <c r="H4681" s="63" t="n">
        <v>2</v>
      </c>
      <c r="I4681" s="63" t="n">
        <v>3</v>
      </c>
      <c r="J4681" s="63" t="n">
        <f aca="false">IF([2]terrains!L4681=13.5,IF([2]terrains!X4681=1,12,9),-0.392532+1.267037*[2]terrains!L4681+0.472239*[2]terrains!X4681+0.58658*[2]terrains!W4681+0.089417*[2]terrains!V4681+0.531633*[2]terrains!U4681+0.337883*[2]terrains!T4681-0.403545*[2]terrains!S4681)</f>
        <v>3.497996</v>
      </c>
      <c r="K4681" s="140" t="n">
        <f aca="false">IF([2]terrains!I4681=0,[2]terrains!J4681,[2]terrains!I4681)</f>
        <v>3</v>
      </c>
      <c r="L4681" s="63" t="n">
        <v>3</v>
      </c>
      <c r="M4681" s="63" t="n">
        <v>3</v>
      </c>
      <c r="N4681" s="63" t="n">
        <v>5</v>
      </c>
      <c r="O4681" s="63" t="s">
        <v>154</v>
      </c>
      <c r="P4681" s="63" t="n">
        <v>2</v>
      </c>
      <c r="Q4681" s="63" t="n">
        <v>2.5</v>
      </c>
      <c r="R4681" s="63" t="n">
        <v>0</v>
      </c>
      <c r="S4681" s="63" t="n">
        <v>0</v>
      </c>
      <c r="T4681" s="63" t="n">
        <v>0</v>
      </c>
      <c r="U4681" s="63" t="n">
        <v>0</v>
      </c>
      <c r="V4681" s="63" t="n">
        <v>1</v>
      </c>
      <c r="W4681" s="63" t="n">
        <v>0</v>
      </c>
      <c r="X4681" s="63" t="n">
        <v>0</v>
      </c>
      <c r="Y4681" s="63" t="n">
        <f aca="false">IF([2]terrains!L4681&lt;=2.5,1,IF([2]terrains!L4681&lt;=4.5,2,IF([2]terrains!L4681&lt;=6.5,3,4)))</f>
        <v>2</v>
      </c>
      <c r="Z4681" s="63" t="n">
        <f aca="false"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1" t="n">
        <f aca="false">[2]terrains!Z4681*[2]terrains!F4681</f>
        <v>497578.962006</v>
      </c>
    </row>
    <row r="4682" customFormat="false" ht="14.4" hidden="false" customHeight="false" outlineLevel="0" collapsed="false">
      <c r="A4682" s="132" t="n">
        <v>4681</v>
      </c>
      <c r="B4682" s="63" t="n">
        <v>297043.758165</v>
      </c>
      <c r="C4682" s="63" t="n">
        <v>5042982.90531</v>
      </c>
      <c r="D4682" s="63" t="s">
        <v>4279</v>
      </c>
      <c r="E4682" s="142" t="n">
        <v>259.5</v>
      </c>
      <c r="F4682" s="139" t="n">
        <f aca="false">[2]terrains!E4682*10.76391</f>
        <v>2793.234645</v>
      </c>
      <c r="G4682" s="63" t="s">
        <v>2644</v>
      </c>
      <c r="H4682" s="63" t="n">
        <v>2</v>
      </c>
      <c r="I4682" s="63" t="n">
        <v>3</v>
      </c>
      <c r="J4682" s="63" t="n">
        <f aca="false">IF([2]terrains!L4682=13.5,IF([2]terrains!X4682=1,12,9),-0.392532+1.267037*[2]terrains!L4682+0.472239*[2]terrains!X4682+0.58658*[2]terrains!W4682+0.089417*[2]terrains!V4682+0.531633*[2]terrains!U4682+0.337883*[2]terrains!T4682-0.403545*[2]terrains!S4682)</f>
        <v>3.497996</v>
      </c>
      <c r="K4682" s="140" t="n">
        <f aca="false">IF([2]terrains!I4682=0,[2]terrains!J4682,[2]terrains!I4682)</f>
        <v>3</v>
      </c>
      <c r="L4682" s="63" t="n">
        <v>3</v>
      </c>
      <c r="M4682" s="63" t="n">
        <v>3</v>
      </c>
      <c r="N4682" s="63" t="n">
        <v>5</v>
      </c>
      <c r="O4682" s="63" t="s">
        <v>154</v>
      </c>
      <c r="P4682" s="63" t="n">
        <v>2</v>
      </c>
      <c r="Q4682" s="63" t="n">
        <v>2.5</v>
      </c>
      <c r="R4682" s="63" t="n">
        <v>0</v>
      </c>
      <c r="S4682" s="63" t="n">
        <v>0</v>
      </c>
      <c r="T4682" s="63" t="n">
        <v>0</v>
      </c>
      <c r="U4682" s="63" t="n">
        <v>0</v>
      </c>
      <c r="V4682" s="63" t="n">
        <v>1</v>
      </c>
      <c r="W4682" s="63" t="n">
        <v>0</v>
      </c>
      <c r="X4682" s="63" t="n">
        <v>0</v>
      </c>
      <c r="Y4682" s="63" t="n">
        <f aca="false">IF([2]terrains!L4682&lt;=2.5,1,IF([2]terrains!L4682&lt;=4.5,2,IF([2]terrains!L4682&lt;=6.5,3,4)))</f>
        <v>2</v>
      </c>
      <c r="Z4682" s="63" t="n">
        <f aca="false"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1" t="n">
        <f aca="false">[2]terrains!Z4682*[2]terrains!F4682</f>
        <v>497195.76681</v>
      </c>
    </row>
    <row r="4683" customFormat="false" ht="14.4" hidden="false" customHeight="false" outlineLevel="0" collapsed="false">
      <c r="A4683" s="132" t="n">
        <v>4682</v>
      </c>
      <c r="B4683" s="63" t="n">
        <v>297056.522474</v>
      </c>
      <c r="C4683" s="63" t="n">
        <v>5042974.5345</v>
      </c>
      <c r="D4683" s="63" t="s">
        <v>4280</v>
      </c>
      <c r="E4683" s="142" t="n">
        <v>259.5</v>
      </c>
      <c r="F4683" s="139" t="n">
        <f aca="false">[2]terrains!E4683*10.76391</f>
        <v>2793.234645</v>
      </c>
      <c r="G4683" s="63" t="s">
        <v>2644</v>
      </c>
      <c r="H4683" s="63" t="n">
        <v>2</v>
      </c>
      <c r="I4683" s="63" t="n">
        <v>3</v>
      </c>
      <c r="J4683" s="63" t="n">
        <f aca="false">IF([2]terrains!L4683=13.5,IF([2]terrains!X4683=1,12,9),-0.392532+1.267037*[2]terrains!L4683+0.472239*[2]terrains!X4683+0.58658*[2]terrains!W4683+0.089417*[2]terrains!V4683+0.531633*[2]terrains!U4683+0.337883*[2]terrains!T4683-0.403545*[2]terrains!S4683)</f>
        <v>3.497996</v>
      </c>
      <c r="K4683" s="140" t="n">
        <f aca="false">IF([2]terrains!I4683=0,[2]terrains!J4683,[2]terrains!I4683)</f>
        <v>3</v>
      </c>
      <c r="L4683" s="63" t="n">
        <v>3</v>
      </c>
      <c r="M4683" s="63" t="n">
        <v>3</v>
      </c>
      <c r="N4683" s="63" t="n">
        <v>5</v>
      </c>
      <c r="O4683" s="63" t="s">
        <v>154</v>
      </c>
      <c r="P4683" s="63" t="n">
        <v>2</v>
      </c>
      <c r="Q4683" s="63" t="n">
        <v>2.5</v>
      </c>
      <c r="R4683" s="63" t="n">
        <v>0</v>
      </c>
      <c r="S4683" s="63" t="n">
        <v>0</v>
      </c>
      <c r="T4683" s="63" t="n">
        <v>0</v>
      </c>
      <c r="U4683" s="63" t="n">
        <v>0</v>
      </c>
      <c r="V4683" s="63" t="n">
        <v>1</v>
      </c>
      <c r="W4683" s="63" t="n">
        <v>0</v>
      </c>
      <c r="X4683" s="63" t="n">
        <v>0</v>
      </c>
      <c r="Y4683" s="63" t="n">
        <f aca="false">IF([2]terrains!L4683&lt;=2.5,1,IF([2]terrains!L4683&lt;=4.5,2,IF([2]terrains!L4683&lt;=6.5,3,4)))</f>
        <v>2</v>
      </c>
      <c r="Z4683" s="63" t="n">
        <f aca="false"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1" t="n">
        <f aca="false">[2]terrains!Z4683*[2]terrains!F4683</f>
        <v>497195.76681</v>
      </c>
    </row>
    <row r="4684" customFormat="false" ht="14.4" hidden="false" customHeight="false" outlineLevel="0" collapsed="false">
      <c r="A4684" s="132" t="n">
        <v>4683</v>
      </c>
      <c r="B4684" s="63" t="n">
        <v>297037.373965</v>
      </c>
      <c r="C4684" s="63" t="n">
        <v>5042987.09071</v>
      </c>
      <c r="D4684" s="63" t="s">
        <v>4281</v>
      </c>
      <c r="E4684" s="142" t="n">
        <v>259.5</v>
      </c>
      <c r="F4684" s="139" t="n">
        <f aca="false">[2]terrains!E4684*10.76391</f>
        <v>2793.234645</v>
      </c>
      <c r="G4684" s="63" t="s">
        <v>2644</v>
      </c>
      <c r="H4684" s="63" t="n">
        <v>2</v>
      </c>
      <c r="I4684" s="63" t="n">
        <v>3</v>
      </c>
      <c r="J4684" s="63" t="n">
        <f aca="false">IF([2]terrains!L4684=13.5,IF([2]terrains!X4684=1,12,9),-0.392532+1.267037*[2]terrains!L4684+0.472239*[2]terrains!X4684+0.58658*[2]terrains!W4684+0.089417*[2]terrains!V4684+0.531633*[2]terrains!U4684+0.337883*[2]terrains!T4684-0.403545*[2]terrains!S4684)</f>
        <v>3.497996</v>
      </c>
      <c r="K4684" s="140" t="n">
        <f aca="false">IF([2]terrains!I4684=0,[2]terrains!J4684,[2]terrains!I4684)</f>
        <v>3</v>
      </c>
      <c r="L4684" s="63" t="n">
        <v>3</v>
      </c>
      <c r="M4684" s="63" t="n">
        <v>3</v>
      </c>
      <c r="N4684" s="63" t="n">
        <v>5</v>
      </c>
      <c r="O4684" s="63" t="s">
        <v>154</v>
      </c>
      <c r="P4684" s="63" t="n">
        <v>2</v>
      </c>
      <c r="Q4684" s="63" t="n">
        <v>2.5</v>
      </c>
      <c r="R4684" s="63" t="n">
        <v>0</v>
      </c>
      <c r="S4684" s="63" t="n">
        <v>0</v>
      </c>
      <c r="T4684" s="63" t="n">
        <v>0</v>
      </c>
      <c r="U4684" s="63" t="n">
        <v>0</v>
      </c>
      <c r="V4684" s="63" t="n">
        <v>1</v>
      </c>
      <c r="W4684" s="63" t="n">
        <v>0</v>
      </c>
      <c r="X4684" s="63" t="n">
        <v>0</v>
      </c>
      <c r="Y4684" s="63" t="n">
        <f aca="false">IF([2]terrains!L4684&lt;=2.5,1,IF([2]terrains!L4684&lt;=4.5,2,IF([2]terrains!L4684&lt;=6.5,3,4)))</f>
        <v>2</v>
      </c>
      <c r="Z4684" s="63" t="n">
        <f aca="false"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1" t="n">
        <f aca="false">[2]terrains!Z4684*[2]terrains!F4684</f>
        <v>497195.76681</v>
      </c>
    </row>
    <row r="4685" customFormat="false" ht="14.4" hidden="false" customHeight="false" outlineLevel="0" collapsed="false">
      <c r="A4685" s="132" t="n">
        <v>4684</v>
      </c>
      <c r="B4685" s="63" t="n">
        <v>297024.60655</v>
      </c>
      <c r="C4685" s="63" t="n">
        <v>5042995.4608</v>
      </c>
      <c r="D4685" s="63" t="s">
        <v>4282</v>
      </c>
      <c r="E4685" s="142" t="n">
        <v>259.4</v>
      </c>
      <c r="F4685" s="139" t="n">
        <f aca="false">[2]terrains!E4685*10.76391</f>
        <v>2792.158254</v>
      </c>
      <c r="G4685" s="63" t="s">
        <v>2644</v>
      </c>
      <c r="H4685" s="63" t="n">
        <v>2</v>
      </c>
      <c r="I4685" s="63" t="n">
        <v>3</v>
      </c>
      <c r="J4685" s="63" t="n">
        <f aca="false">IF([2]terrains!L4685=13.5,IF([2]terrains!X4685=1,12,9),-0.392532+1.267037*[2]terrains!L4685+0.472239*[2]terrains!X4685+0.58658*[2]terrains!W4685+0.089417*[2]terrains!V4685+0.531633*[2]terrains!U4685+0.337883*[2]terrains!T4685-0.403545*[2]terrains!S4685)</f>
        <v>3.497996</v>
      </c>
      <c r="K4685" s="140" t="n">
        <f aca="false">IF([2]terrains!I4685=0,[2]terrains!J4685,[2]terrains!I4685)</f>
        <v>3</v>
      </c>
      <c r="L4685" s="63" t="n">
        <v>3</v>
      </c>
      <c r="M4685" s="63" t="n">
        <v>3</v>
      </c>
      <c r="N4685" s="63" t="n">
        <v>5</v>
      </c>
      <c r="O4685" s="63" t="s">
        <v>154</v>
      </c>
      <c r="P4685" s="63" t="n">
        <v>2</v>
      </c>
      <c r="Q4685" s="63" t="n">
        <v>2.5</v>
      </c>
      <c r="R4685" s="63" t="n">
        <v>0</v>
      </c>
      <c r="S4685" s="63" t="n">
        <v>0</v>
      </c>
      <c r="T4685" s="63" t="n">
        <v>0</v>
      </c>
      <c r="U4685" s="63" t="n">
        <v>0</v>
      </c>
      <c r="V4685" s="63" t="n">
        <v>1</v>
      </c>
      <c r="W4685" s="63" t="n">
        <v>0</v>
      </c>
      <c r="X4685" s="63" t="n">
        <v>0</v>
      </c>
      <c r="Y4685" s="63" t="n">
        <f aca="false">IF([2]terrains!L4685&lt;=2.5,1,IF([2]terrains!L4685&lt;=4.5,2,IF([2]terrains!L4685&lt;=6.5,3,4)))</f>
        <v>2</v>
      </c>
      <c r="Z4685" s="63" t="n">
        <f aca="false"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1" t="n">
        <f aca="false">[2]terrains!Z4685*[2]terrains!F4685</f>
        <v>497004.169212</v>
      </c>
    </row>
    <row r="4686" customFormat="false" ht="14.4" hidden="false" customHeight="false" outlineLevel="0" collapsed="false">
      <c r="A4686" s="132" t="n">
        <v>4685</v>
      </c>
      <c r="B4686" s="63" t="n">
        <v>297011.83405</v>
      </c>
      <c r="C4686" s="63" t="n">
        <v>5043003.8316</v>
      </c>
      <c r="D4686" s="63" t="s">
        <v>4283</v>
      </c>
      <c r="E4686" s="142" t="n">
        <v>259.3</v>
      </c>
      <c r="F4686" s="139" t="n">
        <f aca="false">[2]terrains!E4686*10.76391</f>
        <v>2791.081863</v>
      </c>
      <c r="G4686" s="63" t="s">
        <v>2644</v>
      </c>
      <c r="H4686" s="63" t="n">
        <v>2</v>
      </c>
      <c r="I4686" s="63" t="n">
        <v>3</v>
      </c>
      <c r="J4686" s="63" t="n">
        <f aca="false">IF([2]terrains!L4686=13.5,IF([2]terrains!X4686=1,12,9),-0.392532+1.267037*[2]terrains!L4686+0.472239*[2]terrains!X4686+0.58658*[2]terrains!W4686+0.089417*[2]terrains!V4686+0.531633*[2]terrains!U4686+0.337883*[2]terrains!T4686-0.403545*[2]terrains!S4686)</f>
        <v>3.497996</v>
      </c>
      <c r="K4686" s="140" t="n">
        <f aca="false">IF([2]terrains!I4686=0,[2]terrains!J4686,[2]terrains!I4686)</f>
        <v>3</v>
      </c>
      <c r="L4686" s="63" t="n">
        <v>3</v>
      </c>
      <c r="M4686" s="63" t="n">
        <v>3</v>
      </c>
      <c r="N4686" s="63" t="n">
        <v>5</v>
      </c>
      <c r="O4686" s="63" t="s">
        <v>154</v>
      </c>
      <c r="P4686" s="63" t="n">
        <v>2</v>
      </c>
      <c r="Q4686" s="63" t="n">
        <v>2.5</v>
      </c>
      <c r="R4686" s="63" t="n">
        <v>0</v>
      </c>
      <c r="S4686" s="63" t="n">
        <v>0</v>
      </c>
      <c r="T4686" s="63" t="n">
        <v>0</v>
      </c>
      <c r="U4686" s="63" t="n">
        <v>0</v>
      </c>
      <c r="V4686" s="63" t="n">
        <v>1</v>
      </c>
      <c r="W4686" s="63" t="n">
        <v>0</v>
      </c>
      <c r="X4686" s="63" t="n">
        <v>0</v>
      </c>
      <c r="Y4686" s="63" t="n">
        <f aca="false">IF([2]terrains!L4686&lt;=2.5,1,IF([2]terrains!L4686&lt;=4.5,2,IF([2]terrains!L4686&lt;=6.5,3,4)))</f>
        <v>2</v>
      </c>
      <c r="Z4686" s="63" t="n">
        <f aca="false"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1" t="n">
        <f aca="false">[2]terrains!Z4686*[2]terrains!F4686</f>
        <v>496812.571614</v>
      </c>
    </row>
    <row r="4687" customFormat="false" ht="14.4" hidden="false" customHeight="false" outlineLevel="0" collapsed="false">
      <c r="A4687" s="132" t="n">
        <v>4686</v>
      </c>
      <c r="B4687" s="63" t="n">
        <v>294130.548883</v>
      </c>
      <c r="C4687" s="63" t="n">
        <v>5050105.05751</v>
      </c>
      <c r="D4687" s="63" t="s">
        <v>4284</v>
      </c>
      <c r="E4687" s="142" t="n">
        <v>259.2</v>
      </c>
      <c r="F4687" s="139" t="n">
        <f aca="false">[2]terrains!E4687*10.76391</f>
        <v>2790.005472</v>
      </c>
      <c r="G4687" s="63" t="s">
        <v>275</v>
      </c>
      <c r="H4687" s="63" t="n">
        <v>3</v>
      </c>
      <c r="I4687" s="63" t="n">
        <v>9</v>
      </c>
      <c r="J4687" s="63" t="n">
        <f aca="false">IF([2]terrains!L4687=13.5,IF([2]terrains!X4687=1,12,9),-0.392532+1.267037*[2]terrains!L4687+0.472239*[2]terrains!X4687+0.58658*[2]terrains!W4687+0.089417*[2]terrains!V4687+0.531633*[2]terrains!U4687+0.337883*[2]terrains!T4687-0.403545*[2]terrains!S4687)</f>
        <v>5.539108</v>
      </c>
      <c r="K4687" s="140" t="n">
        <f aca="false">IF([2]terrains!I4687=0,[2]terrains!J4687,[2]terrains!I4687)</f>
        <v>9</v>
      </c>
      <c r="L4687" s="63" t="n">
        <v>5</v>
      </c>
      <c r="M4687" s="63" t="n">
        <v>4</v>
      </c>
      <c r="N4687" s="63" t="n">
        <v>15</v>
      </c>
      <c r="O4687" s="63" t="s">
        <v>151</v>
      </c>
      <c r="P4687" s="63" t="n">
        <v>2</v>
      </c>
      <c r="Q4687" s="63" t="n">
        <v>2</v>
      </c>
      <c r="R4687" s="63" t="n">
        <v>0</v>
      </c>
      <c r="S4687" s="63" t="n">
        <v>1</v>
      </c>
      <c r="T4687" s="63" t="n">
        <v>0</v>
      </c>
      <c r="U4687" s="63" t="n">
        <v>0</v>
      </c>
      <c r="V4687" s="63" t="n">
        <v>0</v>
      </c>
      <c r="W4687" s="63" t="n">
        <v>0</v>
      </c>
      <c r="X4687" s="63" t="n">
        <v>0</v>
      </c>
      <c r="Y4687" s="63" t="n">
        <f aca="false">IF([2]terrains!L4687&lt;=2.5,1,IF([2]terrains!L4687&lt;=4.5,2,IF([2]terrains!L4687&lt;=6.5,3,4)))</f>
        <v>3</v>
      </c>
      <c r="Z4687" s="63" t="n">
        <f aca="false"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1" t="n">
        <f aca="false">[2]terrains!Z4687*[2]terrains!F4687</f>
        <v>178560.350208</v>
      </c>
    </row>
    <row r="4688" customFormat="false" ht="14.4" hidden="false" customHeight="false" outlineLevel="0" collapsed="false">
      <c r="A4688" s="132" t="n">
        <v>4687</v>
      </c>
      <c r="B4688" s="63" t="n">
        <v>294135.953321</v>
      </c>
      <c r="C4688" s="63" t="n">
        <v>5050097.68519</v>
      </c>
      <c r="D4688" s="63" t="s">
        <v>4285</v>
      </c>
      <c r="E4688" s="142" t="n">
        <v>259.2</v>
      </c>
      <c r="F4688" s="139" t="n">
        <f aca="false">[2]terrains!E4688*10.76391</f>
        <v>2790.005472</v>
      </c>
      <c r="G4688" s="63" t="s">
        <v>275</v>
      </c>
      <c r="H4688" s="63" t="n">
        <v>3</v>
      </c>
      <c r="I4688" s="63" t="n">
        <v>9</v>
      </c>
      <c r="J4688" s="63" t="n">
        <f aca="false">IF([2]terrains!L4688=13.5,IF([2]terrains!X4688=1,12,9),-0.392532+1.267037*[2]terrains!L4688+0.472239*[2]terrains!X4688+0.58658*[2]terrains!W4688+0.089417*[2]terrains!V4688+0.531633*[2]terrains!U4688+0.337883*[2]terrains!T4688-0.403545*[2]terrains!S4688)</f>
        <v>5.539108</v>
      </c>
      <c r="K4688" s="140" t="n">
        <f aca="false">IF([2]terrains!I4688=0,[2]terrains!J4688,[2]terrains!I4688)</f>
        <v>9</v>
      </c>
      <c r="L4688" s="63" t="n">
        <v>5</v>
      </c>
      <c r="M4688" s="63" t="n">
        <v>4</v>
      </c>
      <c r="N4688" s="63" t="n">
        <v>15</v>
      </c>
      <c r="O4688" s="63" t="s">
        <v>151</v>
      </c>
      <c r="P4688" s="63" t="n">
        <v>2</v>
      </c>
      <c r="Q4688" s="63" t="n">
        <v>2</v>
      </c>
      <c r="R4688" s="63" t="n">
        <v>0</v>
      </c>
      <c r="S4688" s="63" t="n">
        <v>1</v>
      </c>
      <c r="T4688" s="63" t="n">
        <v>0</v>
      </c>
      <c r="U4688" s="63" t="n">
        <v>0</v>
      </c>
      <c r="V4688" s="63" t="n">
        <v>0</v>
      </c>
      <c r="W4688" s="63" t="n">
        <v>0</v>
      </c>
      <c r="X4688" s="63" t="n">
        <v>0</v>
      </c>
      <c r="Y4688" s="63" t="n">
        <f aca="false">IF([2]terrains!L4688&lt;=2.5,1,IF([2]terrains!L4688&lt;=4.5,2,IF([2]terrains!L4688&lt;=6.5,3,4)))</f>
        <v>3</v>
      </c>
      <c r="Z4688" s="63" t="n">
        <f aca="false"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1" t="n">
        <f aca="false">[2]terrains!Z4688*[2]terrains!F4688</f>
        <v>178560.350208</v>
      </c>
    </row>
    <row r="4689" customFormat="false" ht="14.4" hidden="false" customHeight="false" outlineLevel="0" collapsed="false">
      <c r="A4689" s="132" t="n">
        <v>4688</v>
      </c>
      <c r="B4689" s="63" t="n">
        <v>294141.37365</v>
      </c>
      <c r="C4689" s="63" t="n">
        <v>5050090.32075</v>
      </c>
      <c r="D4689" s="63" t="s">
        <v>4286</v>
      </c>
      <c r="E4689" s="142" t="n">
        <v>259.2</v>
      </c>
      <c r="F4689" s="139" t="n">
        <f aca="false">[2]terrains!E4689*10.76391</f>
        <v>2790.005472</v>
      </c>
      <c r="G4689" s="63" t="s">
        <v>275</v>
      </c>
      <c r="H4689" s="63" t="n">
        <v>3</v>
      </c>
      <c r="I4689" s="63" t="n">
        <v>9</v>
      </c>
      <c r="J4689" s="63" t="n">
        <f aca="false">IF([2]terrains!L4689=13.5,IF([2]terrains!X4689=1,12,9),-0.392532+1.267037*[2]terrains!L4689+0.472239*[2]terrains!X4689+0.58658*[2]terrains!W4689+0.089417*[2]terrains!V4689+0.531633*[2]terrains!U4689+0.337883*[2]terrains!T4689-0.403545*[2]terrains!S4689)</f>
        <v>5.539108</v>
      </c>
      <c r="K4689" s="140" t="n">
        <f aca="false">IF([2]terrains!I4689=0,[2]terrains!J4689,[2]terrains!I4689)</f>
        <v>9</v>
      </c>
      <c r="L4689" s="63" t="n">
        <v>5</v>
      </c>
      <c r="M4689" s="63" t="n">
        <v>4</v>
      </c>
      <c r="N4689" s="63" t="n">
        <v>15</v>
      </c>
      <c r="O4689" s="63" t="s">
        <v>151</v>
      </c>
      <c r="P4689" s="63" t="n">
        <v>2</v>
      </c>
      <c r="Q4689" s="63" t="n">
        <v>2</v>
      </c>
      <c r="R4689" s="63" t="n">
        <v>0</v>
      </c>
      <c r="S4689" s="63" t="n">
        <v>1</v>
      </c>
      <c r="T4689" s="63" t="n">
        <v>0</v>
      </c>
      <c r="U4689" s="63" t="n">
        <v>0</v>
      </c>
      <c r="V4689" s="63" t="n">
        <v>0</v>
      </c>
      <c r="W4689" s="63" t="n">
        <v>0</v>
      </c>
      <c r="X4689" s="63" t="n">
        <v>0</v>
      </c>
      <c r="Y4689" s="63" t="n">
        <f aca="false">IF([2]terrains!L4689&lt;=2.5,1,IF([2]terrains!L4689&lt;=4.5,2,IF([2]terrains!L4689&lt;=6.5,3,4)))</f>
        <v>3</v>
      </c>
      <c r="Z4689" s="63" t="n">
        <f aca="false"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1" t="n">
        <f aca="false">[2]terrains!Z4689*[2]terrains!F4689</f>
        <v>178560.350208</v>
      </c>
    </row>
    <row r="4690" customFormat="false" ht="14.4" hidden="false" customHeight="false" outlineLevel="0" collapsed="false">
      <c r="A4690" s="132" t="n">
        <v>4689</v>
      </c>
      <c r="B4690" s="63" t="n">
        <v>294146.812511</v>
      </c>
      <c r="C4690" s="63" t="n">
        <v>5050082.96923</v>
      </c>
      <c r="D4690" s="63" t="s">
        <v>4287</v>
      </c>
      <c r="E4690" s="142" t="n">
        <v>259.2</v>
      </c>
      <c r="F4690" s="139" t="n">
        <f aca="false">[2]terrains!E4690*10.76391</f>
        <v>2790.005472</v>
      </c>
      <c r="G4690" s="63" t="s">
        <v>275</v>
      </c>
      <c r="H4690" s="63" t="n">
        <v>3</v>
      </c>
      <c r="I4690" s="63" t="n">
        <v>9</v>
      </c>
      <c r="J4690" s="63" t="n">
        <f aca="false">IF([2]terrains!L4690=13.5,IF([2]terrains!X4690=1,12,9),-0.392532+1.267037*[2]terrains!L4690+0.472239*[2]terrains!X4690+0.58658*[2]terrains!W4690+0.089417*[2]terrains!V4690+0.531633*[2]terrains!U4690+0.337883*[2]terrains!T4690-0.403545*[2]terrains!S4690)</f>
        <v>5.539108</v>
      </c>
      <c r="K4690" s="140" t="n">
        <f aca="false">IF([2]terrains!I4690=0,[2]terrains!J4690,[2]terrains!I4690)</f>
        <v>9</v>
      </c>
      <c r="L4690" s="63" t="n">
        <v>5</v>
      </c>
      <c r="M4690" s="63" t="n">
        <v>4</v>
      </c>
      <c r="N4690" s="63" t="n">
        <v>15</v>
      </c>
      <c r="O4690" s="63" t="s">
        <v>151</v>
      </c>
      <c r="P4690" s="63" t="n">
        <v>2</v>
      </c>
      <c r="Q4690" s="63" t="n">
        <v>2</v>
      </c>
      <c r="R4690" s="63" t="n">
        <v>0</v>
      </c>
      <c r="S4690" s="63" t="n">
        <v>1</v>
      </c>
      <c r="T4690" s="63" t="n">
        <v>0</v>
      </c>
      <c r="U4690" s="63" t="n">
        <v>0</v>
      </c>
      <c r="V4690" s="63" t="n">
        <v>0</v>
      </c>
      <c r="W4690" s="63" t="n">
        <v>0</v>
      </c>
      <c r="X4690" s="63" t="n">
        <v>0</v>
      </c>
      <c r="Y4690" s="63" t="n">
        <f aca="false">IF([2]terrains!L4690&lt;=2.5,1,IF([2]terrains!L4690&lt;=4.5,2,IF([2]terrains!L4690&lt;=6.5,3,4)))</f>
        <v>3</v>
      </c>
      <c r="Z4690" s="63" t="n">
        <f aca="false"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1" t="n">
        <f aca="false">[2]terrains!Z4690*[2]terrains!F4690</f>
        <v>178560.350208</v>
      </c>
    </row>
    <row r="4691" customFormat="false" ht="14.4" hidden="false" customHeight="false" outlineLevel="0" collapsed="false">
      <c r="A4691" s="132" t="n">
        <v>4690</v>
      </c>
      <c r="B4691" s="63" t="n">
        <v>294152.2491</v>
      </c>
      <c r="C4691" s="63" t="n">
        <v>5050075.61935</v>
      </c>
      <c r="D4691" s="63" t="s">
        <v>4288</v>
      </c>
      <c r="E4691" s="142" t="n">
        <v>259.2</v>
      </c>
      <c r="F4691" s="139" t="n">
        <f aca="false">[2]terrains!E4691*10.76391</f>
        <v>2790.005472</v>
      </c>
      <c r="G4691" s="63" t="s">
        <v>275</v>
      </c>
      <c r="H4691" s="63" t="n">
        <v>3</v>
      </c>
      <c r="I4691" s="63" t="n">
        <v>9</v>
      </c>
      <c r="J4691" s="63" t="n">
        <f aca="false">IF([2]terrains!L4691=13.5,IF([2]terrains!X4691=1,12,9),-0.392532+1.267037*[2]terrains!L4691+0.472239*[2]terrains!X4691+0.58658*[2]terrains!W4691+0.089417*[2]terrains!V4691+0.531633*[2]terrains!U4691+0.337883*[2]terrains!T4691-0.403545*[2]terrains!S4691)</f>
        <v>5.539108</v>
      </c>
      <c r="K4691" s="140" t="n">
        <f aca="false">IF([2]terrains!I4691=0,[2]terrains!J4691,[2]terrains!I4691)</f>
        <v>9</v>
      </c>
      <c r="L4691" s="63" t="n">
        <v>5</v>
      </c>
      <c r="M4691" s="63" t="n">
        <v>4</v>
      </c>
      <c r="N4691" s="63" t="n">
        <v>15</v>
      </c>
      <c r="O4691" s="63" t="s">
        <v>151</v>
      </c>
      <c r="P4691" s="63" t="n">
        <v>2</v>
      </c>
      <c r="Q4691" s="63" t="n">
        <v>2</v>
      </c>
      <c r="R4691" s="63" t="n">
        <v>0</v>
      </c>
      <c r="S4691" s="63" t="n">
        <v>1</v>
      </c>
      <c r="T4691" s="63" t="n">
        <v>0</v>
      </c>
      <c r="U4691" s="63" t="n">
        <v>0</v>
      </c>
      <c r="V4691" s="63" t="n">
        <v>0</v>
      </c>
      <c r="W4691" s="63" t="n">
        <v>0</v>
      </c>
      <c r="X4691" s="63" t="n">
        <v>0</v>
      </c>
      <c r="Y4691" s="63" t="n">
        <f aca="false">IF([2]terrains!L4691&lt;=2.5,1,IF([2]terrains!L4691&lt;=4.5,2,IF([2]terrains!L4691&lt;=6.5,3,4)))</f>
        <v>3</v>
      </c>
      <c r="Z4691" s="63" t="n">
        <f aca="false"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1" t="n">
        <f aca="false">[2]terrains!Z4691*[2]terrains!F4691</f>
        <v>178560.350208</v>
      </c>
    </row>
    <row r="4692" customFormat="false" ht="14.4" hidden="false" customHeight="false" outlineLevel="0" collapsed="false">
      <c r="A4692" s="132" t="n">
        <v>4691</v>
      </c>
      <c r="B4692" s="63" t="n">
        <v>293404.9348</v>
      </c>
      <c r="C4692" s="63" t="n">
        <v>5044010.62733</v>
      </c>
      <c r="D4692" s="63" t="s">
        <v>4289</v>
      </c>
      <c r="E4692" s="142" t="n">
        <v>259</v>
      </c>
      <c r="F4692" s="139" t="n">
        <f aca="false">[2]terrains!E4692*10.76391</f>
        <v>2787.85269</v>
      </c>
      <c r="G4692" s="63" t="s">
        <v>562</v>
      </c>
      <c r="H4692" s="63" t="n">
        <v>0</v>
      </c>
      <c r="I4692" s="63" t="n">
        <v>3</v>
      </c>
      <c r="J4692" s="63" t="n">
        <f aca="false">IF([2]terrains!L4692=13.5,IF([2]terrains!X4692=1,12,9),-0.392532+1.267037*[2]terrains!L4692+0.472239*[2]terrains!X4692+0.58658*[2]terrains!W4692+0.089417*[2]terrains!V4692+0.531633*[2]terrains!U4692+0.337883*[2]terrains!T4692-0.403545*[2]terrains!S4692)</f>
        <v>3.746462</v>
      </c>
      <c r="K4692" s="140" t="n">
        <f aca="false">IF([2]terrains!I4692=0,[2]terrains!J4692,[2]terrains!I4692)</f>
        <v>3</v>
      </c>
      <c r="L4692" s="63" t="n">
        <v>3</v>
      </c>
      <c r="M4692" s="63" t="n">
        <v>2</v>
      </c>
      <c r="N4692" s="63" t="n">
        <v>6</v>
      </c>
      <c r="O4692" s="63" t="s">
        <v>152</v>
      </c>
      <c r="P4692" s="63" t="n">
        <v>2</v>
      </c>
      <c r="Q4692" s="63" t="n">
        <v>2.5</v>
      </c>
      <c r="R4692" s="63" t="n">
        <v>0</v>
      </c>
      <c r="S4692" s="63" t="n">
        <v>0</v>
      </c>
      <c r="T4692" s="63" t="n">
        <v>1</v>
      </c>
      <c r="U4692" s="63" t="n">
        <v>0</v>
      </c>
      <c r="V4692" s="63" t="n">
        <v>0</v>
      </c>
      <c r="W4692" s="63" t="n">
        <v>0</v>
      </c>
      <c r="X4692" s="63" t="n">
        <v>0</v>
      </c>
      <c r="Y4692" s="63" t="n">
        <f aca="false">IF([2]terrains!L4692&lt;=2.5,1,IF([2]terrains!L4692&lt;=4.5,2,IF([2]terrains!L4692&lt;=6.5,3,4)))</f>
        <v>2</v>
      </c>
      <c r="Z4692" s="63" t="n">
        <f aca="false"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1" t="n">
        <f aca="false">[2]terrains!Z4692*[2]terrains!F4692</f>
        <v>289936.67976</v>
      </c>
    </row>
    <row r="4693" customFormat="false" ht="14.4" hidden="false" customHeight="false" outlineLevel="0" collapsed="false">
      <c r="A4693" s="132" t="n">
        <v>4692</v>
      </c>
      <c r="B4693" s="63" t="n">
        <v>293397.919058</v>
      </c>
      <c r="C4693" s="63" t="n">
        <v>5044013.60092</v>
      </c>
      <c r="D4693" s="63" t="s">
        <v>4290</v>
      </c>
      <c r="E4693" s="142" t="n">
        <v>258.8</v>
      </c>
      <c r="F4693" s="139" t="n">
        <f aca="false">[2]terrains!E4693*10.76391</f>
        <v>2785.699908</v>
      </c>
      <c r="G4693" s="63" t="s">
        <v>562</v>
      </c>
      <c r="H4693" s="63" t="n">
        <v>0</v>
      </c>
      <c r="I4693" s="63" t="n">
        <v>3</v>
      </c>
      <c r="J4693" s="63" t="n">
        <f aca="false">IF([2]terrains!L4693=13.5,IF([2]terrains!X4693=1,12,9),-0.392532+1.267037*[2]terrains!L4693+0.472239*[2]terrains!X4693+0.58658*[2]terrains!W4693+0.089417*[2]terrains!V4693+0.531633*[2]terrains!U4693+0.337883*[2]terrains!T4693-0.403545*[2]terrains!S4693)</f>
        <v>3.746462</v>
      </c>
      <c r="K4693" s="140" t="n">
        <f aca="false">IF([2]terrains!I4693=0,[2]terrains!J4693,[2]terrains!I4693)</f>
        <v>3</v>
      </c>
      <c r="L4693" s="63" t="n">
        <v>3</v>
      </c>
      <c r="M4693" s="63" t="n">
        <v>2</v>
      </c>
      <c r="N4693" s="63" t="n">
        <v>6</v>
      </c>
      <c r="O4693" s="63" t="s">
        <v>152</v>
      </c>
      <c r="P4693" s="63" t="n">
        <v>2</v>
      </c>
      <c r="Q4693" s="63" t="n">
        <v>2.5</v>
      </c>
      <c r="R4693" s="63" t="n">
        <v>0</v>
      </c>
      <c r="S4693" s="63" t="n">
        <v>0</v>
      </c>
      <c r="T4693" s="63" t="n">
        <v>1</v>
      </c>
      <c r="U4693" s="63" t="n">
        <v>0</v>
      </c>
      <c r="V4693" s="63" t="n">
        <v>0</v>
      </c>
      <c r="W4693" s="63" t="n">
        <v>0</v>
      </c>
      <c r="X4693" s="63" t="n">
        <v>0</v>
      </c>
      <c r="Y4693" s="63" t="n">
        <f aca="false">IF([2]terrains!L4693&lt;=2.5,1,IF([2]terrains!L4693&lt;=4.5,2,IF([2]terrains!L4693&lt;=6.5,3,4)))</f>
        <v>2</v>
      </c>
      <c r="Z4693" s="63" t="n">
        <f aca="false"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1" t="n">
        <f aca="false">[2]terrains!Z4693*[2]terrains!F4693</f>
        <v>289712.790432</v>
      </c>
    </row>
    <row r="4694" customFormat="false" ht="14.4" hidden="false" customHeight="false" outlineLevel="0" collapsed="false">
      <c r="A4694" s="132" t="n">
        <v>4693</v>
      </c>
      <c r="B4694" s="63" t="n">
        <v>295584.6893</v>
      </c>
      <c r="C4694" s="63" t="n">
        <v>5044756.936</v>
      </c>
      <c r="D4694" s="63" t="s">
        <v>4291</v>
      </c>
      <c r="E4694" s="142" t="n">
        <v>258.6</v>
      </c>
      <c r="F4694" s="139" t="n">
        <f aca="false">[2]terrains!E4694*10.76391</f>
        <v>2783.547126</v>
      </c>
      <c r="G4694" s="63" t="s">
        <v>745</v>
      </c>
      <c r="H4694" s="63" t="n">
        <v>0</v>
      </c>
      <c r="I4694" s="63" t="n">
        <v>0</v>
      </c>
      <c r="J4694" s="63" t="n">
        <f aca="false">IF([2]terrains!L4694=13.5,IF([2]terrains!X4694=1,12,9),-0.392532+1.267037*[2]terrains!L4694+0.472239*[2]terrains!X4694+0.58658*[2]terrains!W4694+0.089417*[2]terrains!V4694+0.531633*[2]terrains!U4694+0.337883*[2]terrains!T4694-0.403545*[2]terrains!S4694)</f>
        <v>2.673175</v>
      </c>
      <c r="K4694" s="140" t="n">
        <f aca="false">IF([2]terrains!I4694=0,[2]terrains!J4694,[2]terrains!I4694)</f>
        <v>2.673175</v>
      </c>
      <c r="L4694" s="63" t="n">
        <v>2</v>
      </c>
      <c r="M4694" s="63" t="n">
        <v>2</v>
      </c>
      <c r="N4694" s="63" t="n">
        <v>3</v>
      </c>
      <c r="O4694" s="63" t="s">
        <v>153</v>
      </c>
      <c r="P4694" s="63" t="n">
        <v>2</v>
      </c>
      <c r="Q4694" s="63" t="n">
        <v>2</v>
      </c>
      <c r="R4694" s="63" t="n">
        <v>0</v>
      </c>
      <c r="S4694" s="63" t="n">
        <v>0</v>
      </c>
      <c r="T4694" s="63" t="n">
        <v>0</v>
      </c>
      <c r="U4694" s="63" t="n">
        <v>1</v>
      </c>
      <c r="V4694" s="63" t="n">
        <v>0</v>
      </c>
      <c r="W4694" s="63" t="n">
        <v>0</v>
      </c>
      <c r="X4694" s="63" t="n">
        <v>0</v>
      </c>
      <c r="Y4694" s="63" t="n">
        <f aca="false">IF([2]terrains!L4694&lt;=2.5,1,IF([2]terrains!L4694&lt;=4.5,2,IF([2]terrains!L4694&lt;=6.5,3,4)))</f>
        <v>1</v>
      </c>
      <c r="Z4694" s="63" t="n">
        <f aca="false"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1" t="n">
        <f aca="false">[2]terrains!Z4694*[2]terrains!F4694</f>
        <v>345159.843624</v>
      </c>
    </row>
    <row r="4695" customFormat="false" ht="14.4" hidden="false" customHeight="false" outlineLevel="0" collapsed="false">
      <c r="A4695" s="132" t="n">
        <v>4694</v>
      </c>
      <c r="B4695" s="63" t="n">
        <v>275165.620365</v>
      </c>
      <c r="C4695" s="63" t="n">
        <v>5040601.35423</v>
      </c>
      <c r="D4695" s="63" t="s">
        <v>4292</v>
      </c>
      <c r="E4695" s="142" t="n">
        <v>258.5</v>
      </c>
      <c r="F4695" s="139" t="n">
        <f aca="false">[2]terrains!E4695*10.76391</f>
        <v>2782.470735</v>
      </c>
      <c r="G4695" s="63" t="s">
        <v>171</v>
      </c>
      <c r="H4695" s="63" t="n">
        <v>0.2</v>
      </c>
      <c r="I4695" s="63" t="n">
        <v>1</v>
      </c>
      <c r="J4695" s="63" t="n">
        <f aca="false">IF([2]terrains!L4695=13.5,IF([2]terrains!X4695=1,12,9),-0.392532+1.267037*[2]terrains!L4695+0.472239*[2]terrains!X4695+0.58658*[2]terrains!W4695+0.089417*[2]terrains!V4695+0.531633*[2]terrains!U4695+0.337883*[2]terrains!T4695-0.403545*[2]terrains!S4695)</f>
        <v>1.5080235</v>
      </c>
      <c r="K4695" s="140" t="n">
        <f aca="false">IF([2]terrains!I4695=0,[2]terrains!J4695,[2]terrains!I4695)</f>
        <v>1</v>
      </c>
      <c r="L4695" s="63" t="n">
        <v>1.5</v>
      </c>
      <c r="M4695" s="63" t="n">
        <v>1</v>
      </c>
      <c r="N4695" s="63" t="n">
        <v>2</v>
      </c>
      <c r="O4695" s="63" t="s">
        <v>150</v>
      </c>
      <c r="P4695" s="63" t="n">
        <v>1</v>
      </c>
      <c r="Q4695" s="63" t="n">
        <v>1.5</v>
      </c>
      <c r="R4695" s="63" t="n">
        <v>1</v>
      </c>
      <c r="S4695" s="63" t="n">
        <v>0</v>
      </c>
      <c r="T4695" s="63" t="n">
        <v>0</v>
      </c>
      <c r="U4695" s="63" t="n">
        <v>0</v>
      </c>
      <c r="V4695" s="63" t="n">
        <v>0</v>
      </c>
      <c r="W4695" s="63" t="n">
        <v>0</v>
      </c>
      <c r="X4695" s="63" t="n">
        <v>0</v>
      </c>
      <c r="Y4695" s="63" t="n">
        <f aca="false">IF([2]terrains!L4695&lt;=2.5,1,IF([2]terrains!L4695&lt;=4.5,2,IF([2]terrains!L4695&lt;=6.5,3,4)))</f>
        <v>1</v>
      </c>
      <c r="Z4695" s="63" t="n">
        <f aca="false"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1" t="n">
        <f aca="false">[2]terrains!Z4695*[2]terrains!F4695</f>
        <v>97386.475725</v>
      </c>
    </row>
    <row r="4696" customFormat="false" ht="14.4" hidden="false" customHeight="false" outlineLevel="0" collapsed="false">
      <c r="A4696" s="132" t="n">
        <v>4695</v>
      </c>
      <c r="B4696" s="63" t="n">
        <v>299733.162159</v>
      </c>
      <c r="C4696" s="63" t="n">
        <v>5039101.62719</v>
      </c>
      <c r="D4696" s="63" t="s">
        <v>4293</v>
      </c>
      <c r="E4696" s="142" t="n">
        <v>258.4</v>
      </c>
      <c r="F4696" s="139" t="n">
        <f aca="false">[2]terrains!E4696*10.76391</f>
        <v>2781.394344</v>
      </c>
      <c r="G4696" s="63" t="s">
        <v>350</v>
      </c>
      <c r="H4696" s="63" t="n">
        <v>0</v>
      </c>
      <c r="I4696" s="63" t="n">
        <v>0</v>
      </c>
      <c r="J4696" s="63" t="n">
        <f aca="false"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40" t="n">
        <f aca="false">IF([2]terrains!I4696=0,[2]terrains!J4696,[2]terrains!I4696)</f>
        <v>3.2472995</v>
      </c>
      <c r="L4696" s="63" t="n">
        <v>2.5</v>
      </c>
      <c r="M4696" s="63" t="n">
        <v>2</v>
      </c>
      <c r="N4696" s="63" t="n">
        <v>4</v>
      </c>
      <c r="O4696" s="63" t="s">
        <v>156</v>
      </c>
      <c r="P4696" s="63" t="n">
        <v>2</v>
      </c>
      <c r="Q4696" s="63" t="n">
        <v>1.5</v>
      </c>
      <c r="R4696" s="63" t="n">
        <v>0</v>
      </c>
      <c r="S4696" s="63" t="n">
        <v>0</v>
      </c>
      <c r="T4696" s="63" t="n">
        <v>0</v>
      </c>
      <c r="U4696" s="63" t="n">
        <v>0</v>
      </c>
      <c r="V4696" s="63" t="n">
        <v>0</v>
      </c>
      <c r="W4696" s="63" t="n">
        <v>0</v>
      </c>
      <c r="X4696" s="63" t="n">
        <v>1</v>
      </c>
      <c r="Y4696" s="63" t="n">
        <f aca="false">IF([2]terrains!L4696&lt;=2.5,1,IF([2]terrains!L4696&lt;=4.5,2,IF([2]terrains!L4696&lt;=6.5,3,4)))</f>
        <v>1</v>
      </c>
      <c r="Z4696" s="63" t="n">
        <f aca="false"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1" t="n">
        <f aca="false">[2]terrains!Z4696*[2]terrains!F4696</f>
        <v>528464.92536</v>
      </c>
    </row>
    <row r="4697" customFormat="false" ht="14.4" hidden="false" customHeight="false" outlineLevel="0" collapsed="false">
      <c r="A4697" s="132" t="n">
        <v>4696</v>
      </c>
      <c r="B4697" s="63" t="n">
        <v>292971.708326</v>
      </c>
      <c r="C4697" s="63" t="n">
        <v>5039501.33436</v>
      </c>
      <c r="D4697" s="63" t="s">
        <v>4294</v>
      </c>
      <c r="E4697" s="142" t="n">
        <v>257.1</v>
      </c>
      <c r="F4697" s="139" t="n">
        <f aca="false">[2]terrains!E4697*10.76391</f>
        <v>2767.401261</v>
      </c>
      <c r="G4697" s="63" t="s">
        <v>259</v>
      </c>
      <c r="H4697" s="63" t="n">
        <v>1</v>
      </c>
      <c r="I4697" s="63" t="n">
        <v>6</v>
      </c>
      <c r="J4697" s="63" t="n">
        <f aca="false">IF([2]terrains!L4697=13.5,IF([2]terrains!X4697=1,12,9),-0.392532+1.267037*[2]terrains!L4697+0.472239*[2]terrains!X4697+0.58658*[2]terrains!W4697+0.089417*[2]terrains!V4697+0.531633*[2]terrains!U4697+0.337883*[2]terrains!T4697-0.403545*[2]terrains!S4697)</f>
        <v>5.013499</v>
      </c>
      <c r="K4697" s="140" t="n">
        <f aca="false">IF([2]terrains!I4697=0,[2]terrains!J4697,[2]terrains!I4697)</f>
        <v>6</v>
      </c>
      <c r="L4697" s="63" t="n">
        <v>4</v>
      </c>
      <c r="M4697" s="63" t="n">
        <v>2</v>
      </c>
      <c r="N4697" s="63" t="n">
        <v>12</v>
      </c>
      <c r="O4697" s="63" t="s">
        <v>152</v>
      </c>
      <c r="P4697" s="63" t="n">
        <v>2</v>
      </c>
      <c r="Q4697" s="63" t="n">
        <v>2.5</v>
      </c>
      <c r="R4697" s="63" t="n">
        <v>0</v>
      </c>
      <c r="S4697" s="63" t="n">
        <v>0</v>
      </c>
      <c r="T4697" s="63" t="n">
        <v>1</v>
      </c>
      <c r="U4697" s="63" t="n">
        <v>0</v>
      </c>
      <c r="V4697" s="63" t="n">
        <v>0</v>
      </c>
      <c r="W4697" s="63" t="n">
        <v>0</v>
      </c>
      <c r="X4697" s="63" t="n">
        <v>0</v>
      </c>
      <c r="Y4697" s="63" t="n">
        <f aca="false">IF([2]terrains!L4697&lt;=2.5,1,IF([2]terrains!L4697&lt;=4.5,2,IF([2]terrains!L4697&lt;=6.5,3,4)))</f>
        <v>2</v>
      </c>
      <c r="Z4697" s="63" t="n">
        <f aca="false"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1" t="n">
        <f aca="false">[2]terrains!Z4697*[2]terrains!F4697</f>
        <v>287809.731144</v>
      </c>
    </row>
    <row r="4698" customFormat="false" ht="14.4" hidden="false" customHeight="false" outlineLevel="0" collapsed="false">
      <c r="A4698" s="132" t="n">
        <v>4697</v>
      </c>
      <c r="B4698" s="63" t="n">
        <v>294594.79346</v>
      </c>
      <c r="C4698" s="63" t="n">
        <v>5041500.2584</v>
      </c>
      <c r="D4698" s="63" t="s">
        <v>4295</v>
      </c>
      <c r="E4698" s="142" t="n">
        <v>256.4</v>
      </c>
      <c r="F4698" s="139" t="n">
        <f aca="false">[2]terrains!E4698*10.76391</f>
        <v>2759.866524</v>
      </c>
      <c r="G4698" s="63" t="s">
        <v>184</v>
      </c>
      <c r="H4698" s="63" t="n">
        <v>0</v>
      </c>
      <c r="I4698" s="63" t="n">
        <v>0</v>
      </c>
      <c r="J4698" s="63" t="n">
        <f aca="false"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40" t="n">
        <f aca="false">IF([2]terrains!I4698=0,[2]terrains!J4698,[2]terrains!I4698)</f>
        <v>2.479425</v>
      </c>
      <c r="L4698" s="63" t="n">
        <v>2</v>
      </c>
      <c r="M4698" s="63" t="n">
        <v>2</v>
      </c>
      <c r="N4698" s="63" t="n">
        <v>3</v>
      </c>
      <c r="O4698" s="63" t="s">
        <v>152</v>
      </c>
      <c r="P4698" s="63" t="n">
        <v>2</v>
      </c>
      <c r="Q4698" s="63" t="n">
        <v>2</v>
      </c>
      <c r="R4698" s="63" t="n">
        <v>0</v>
      </c>
      <c r="S4698" s="63" t="n">
        <v>0</v>
      </c>
      <c r="T4698" s="63" t="n">
        <v>1</v>
      </c>
      <c r="U4698" s="63" t="n">
        <v>0</v>
      </c>
      <c r="V4698" s="63" t="n">
        <v>0</v>
      </c>
      <c r="W4698" s="63" t="n">
        <v>0</v>
      </c>
      <c r="X4698" s="63" t="n">
        <v>0</v>
      </c>
      <c r="Y4698" s="63" t="n">
        <f aca="false">IF([2]terrains!L4698&lt;=2.5,1,IF([2]terrains!L4698&lt;=4.5,2,IF([2]terrains!L4698&lt;=6.5,3,4)))</f>
        <v>1</v>
      </c>
      <c r="Z4698" s="63" t="n">
        <f aca="false"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1" t="n">
        <f aca="false">[2]terrains!Z4698*[2]terrains!F4698</f>
        <v>234588.65454</v>
      </c>
    </row>
    <row r="4699" customFormat="false" ht="14.4" hidden="false" customHeight="false" outlineLevel="0" collapsed="false">
      <c r="A4699" s="132" t="n">
        <v>4698</v>
      </c>
      <c r="B4699" s="63" t="n">
        <v>299956.086883</v>
      </c>
      <c r="C4699" s="63" t="n">
        <v>5039275.93404</v>
      </c>
      <c r="D4699" s="63" t="s">
        <v>4296</v>
      </c>
      <c r="E4699" s="142" t="n">
        <v>256.4</v>
      </c>
      <c r="F4699" s="139" t="n">
        <f aca="false">[2]terrains!E4699*10.76391</f>
        <v>2759.866524</v>
      </c>
      <c r="G4699" s="63" t="s">
        <v>284</v>
      </c>
      <c r="H4699" s="63" t="n">
        <v>2</v>
      </c>
      <c r="I4699" s="63" t="n">
        <v>6</v>
      </c>
      <c r="J4699" s="63" t="n">
        <f aca="false">IF([2]terrains!L4699=13.5,IF([2]terrains!X4699=1,12,9),-0.392532+1.267037*[2]terrains!L4699+0.472239*[2]terrains!X4699+0.58658*[2]terrains!W4699+0.089417*[2]terrains!V4699+0.531633*[2]terrains!U4699+0.337883*[2]terrains!T4699-0.403545*[2]terrains!S4699)</f>
        <v>3.880818</v>
      </c>
      <c r="K4699" s="140" t="n">
        <f aca="false">IF([2]terrains!I4699=0,[2]terrains!J4699,[2]terrains!I4699)</f>
        <v>6</v>
      </c>
      <c r="L4699" s="63" t="n">
        <v>3</v>
      </c>
      <c r="M4699" s="63" t="n">
        <v>2</v>
      </c>
      <c r="N4699" s="63" t="n">
        <v>8</v>
      </c>
      <c r="O4699" s="63" t="s">
        <v>156</v>
      </c>
      <c r="P4699" s="63" t="n">
        <v>2</v>
      </c>
      <c r="Q4699" s="63" t="n">
        <v>2</v>
      </c>
      <c r="R4699" s="63" t="n">
        <v>0</v>
      </c>
      <c r="S4699" s="63" t="n">
        <v>0</v>
      </c>
      <c r="T4699" s="63" t="n">
        <v>0</v>
      </c>
      <c r="U4699" s="63" t="n">
        <v>0</v>
      </c>
      <c r="V4699" s="63" t="n">
        <v>0</v>
      </c>
      <c r="W4699" s="63" t="n">
        <v>0</v>
      </c>
      <c r="X4699" s="63" t="n">
        <v>1</v>
      </c>
      <c r="Y4699" s="63" t="n">
        <f aca="false">IF([2]terrains!L4699&lt;=2.5,1,IF([2]terrains!L4699&lt;=4.5,2,IF([2]terrains!L4699&lt;=6.5,3,4)))</f>
        <v>2</v>
      </c>
      <c r="Z4699" s="63" t="n">
        <f aca="false"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1" t="n">
        <f aca="false">[2]terrains!Z4699*[2]terrains!F4699</f>
        <v>667887.698808</v>
      </c>
    </row>
    <row r="4700" customFormat="false" ht="14.4" hidden="false" customHeight="false" outlineLevel="0" collapsed="false">
      <c r="A4700" s="132" t="n">
        <v>4699</v>
      </c>
      <c r="B4700" s="63" t="n">
        <v>300327.3221</v>
      </c>
      <c r="C4700" s="63" t="n">
        <v>5037972.197</v>
      </c>
      <c r="D4700" s="63" t="s">
        <v>4297</v>
      </c>
      <c r="E4700" s="142" t="n">
        <v>256.2</v>
      </c>
      <c r="F4700" s="139" t="n">
        <f aca="false">[2]terrains!E4700*10.76391</f>
        <v>2757.713742</v>
      </c>
      <c r="G4700" s="63" t="s">
        <v>505</v>
      </c>
      <c r="H4700" s="63" t="n">
        <v>0</v>
      </c>
      <c r="I4700" s="63" t="n">
        <v>0</v>
      </c>
      <c r="J4700" s="63" t="n">
        <f aca="false">IF([2]terrains!L4700=13.5,IF([2]terrains!X4700=1,12,9),-0.392532+1.267037*[2]terrains!L4700+0.472239*[2]terrains!X4700+0.58658*[2]terrains!W4700+0.089417*[2]terrains!V4700+0.531633*[2]terrains!U4700+0.337883*[2]terrains!T4700-0.403545*[2]terrains!S4700)</f>
        <v>3.1129435</v>
      </c>
      <c r="K4700" s="140" t="n">
        <f aca="false">IF([2]terrains!I4700=0,[2]terrains!J4700,[2]terrains!I4700)</f>
        <v>3.1129435</v>
      </c>
      <c r="L4700" s="63" t="n">
        <v>2.5</v>
      </c>
      <c r="M4700" s="63" t="n">
        <v>1</v>
      </c>
      <c r="N4700" s="63" t="n">
        <v>4</v>
      </c>
      <c r="O4700" s="63" t="s">
        <v>152</v>
      </c>
      <c r="P4700" s="63" t="n">
        <v>2</v>
      </c>
      <c r="Q4700" s="63" t="n">
        <v>2</v>
      </c>
      <c r="R4700" s="63" t="n">
        <v>0</v>
      </c>
      <c r="S4700" s="63" t="n">
        <v>0</v>
      </c>
      <c r="T4700" s="63" t="n">
        <v>1</v>
      </c>
      <c r="U4700" s="63" t="n">
        <v>0</v>
      </c>
      <c r="V4700" s="63" t="n">
        <v>0</v>
      </c>
      <c r="W4700" s="63" t="n">
        <v>0</v>
      </c>
      <c r="X4700" s="63" t="n">
        <v>0</v>
      </c>
      <c r="Y4700" s="63" t="n">
        <f aca="false">IF([2]terrains!L4700&lt;=2.5,1,IF([2]terrains!L4700&lt;=4.5,2,IF([2]terrains!L4700&lt;=6.5,3,4)))</f>
        <v>1</v>
      </c>
      <c r="Z4700" s="63" t="n">
        <f aca="false"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1" t="n">
        <f aca="false">[2]terrains!Z4700*[2]terrains!F4700</f>
        <v>234405.66807</v>
      </c>
    </row>
    <row r="4701" customFormat="false" ht="14.4" hidden="false" customHeight="false" outlineLevel="0" collapsed="false">
      <c r="A4701" s="132" t="n">
        <v>4700</v>
      </c>
      <c r="B4701" s="63" t="n">
        <v>290487.602818</v>
      </c>
      <c r="C4701" s="63" t="n">
        <v>5041524.6316</v>
      </c>
      <c r="D4701" s="63" t="s">
        <v>4298</v>
      </c>
      <c r="E4701" s="142" t="n">
        <v>256.2</v>
      </c>
      <c r="F4701" s="139" t="n">
        <f aca="false">[2]terrains!E4701*10.76391</f>
        <v>2757.713742</v>
      </c>
      <c r="G4701" s="63" t="s">
        <v>394</v>
      </c>
      <c r="H4701" s="63" t="n">
        <v>0</v>
      </c>
      <c r="I4701" s="63" t="n">
        <v>0</v>
      </c>
      <c r="J4701" s="63" t="n">
        <f aca="false">IF([2]terrains!L4701=13.5,IF([2]terrains!X4701=1,12,9),-0.392532+1.267037*[2]terrains!L4701+0.472239*[2]terrains!X4701+0.58658*[2]terrains!W4701+0.089417*[2]terrains!V4701+0.531633*[2]terrains!U4701+0.337883*[2]terrains!T4701-0.403545*[2]terrains!S4701)</f>
        <v>3.005034</v>
      </c>
      <c r="K4701" s="140" t="n">
        <f aca="false">IF([2]terrains!I4701=0,[2]terrains!J4701,[2]terrains!I4701)</f>
        <v>3.005034</v>
      </c>
      <c r="L4701" s="63" t="n">
        <v>3</v>
      </c>
      <c r="M4701" s="63" t="n">
        <v>3</v>
      </c>
      <c r="N4701" s="63" t="n">
        <v>6</v>
      </c>
      <c r="O4701" s="63" t="s">
        <v>151</v>
      </c>
      <c r="P4701" s="63" t="n">
        <v>2</v>
      </c>
      <c r="Q4701" s="63" t="n">
        <v>2.5</v>
      </c>
      <c r="R4701" s="63" t="n">
        <v>0</v>
      </c>
      <c r="S4701" s="63" t="n">
        <v>1</v>
      </c>
      <c r="T4701" s="63" t="n">
        <v>0</v>
      </c>
      <c r="U4701" s="63" t="n">
        <v>0</v>
      </c>
      <c r="V4701" s="63" t="n">
        <v>0</v>
      </c>
      <c r="W4701" s="63" t="n">
        <v>0</v>
      </c>
      <c r="X4701" s="63" t="n">
        <v>0</v>
      </c>
      <c r="Y4701" s="63" t="n">
        <f aca="false">IF([2]terrains!L4701&lt;=2.5,1,IF([2]terrains!L4701&lt;=4.5,2,IF([2]terrains!L4701&lt;=6.5,3,4)))</f>
        <v>2</v>
      </c>
      <c r="Z4701" s="63" t="n">
        <f aca="false"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1" t="n">
        <f aca="false">[2]terrains!Z4701*[2]terrains!F4701</f>
        <v>176493.679488</v>
      </c>
    </row>
    <row r="4702" customFormat="false" ht="14.4" hidden="false" customHeight="false" outlineLevel="0" collapsed="false">
      <c r="A4702" s="132" t="n">
        <v>4701</v>
      </c>
      <c r="B4702" s="63" t="n">
        <v>298199.459903</v>
      </c>
      <c r="C4702" s="63" t="n">
        <v>5043711.31775</v>
      </c>
      <c r="D4702" s="63" t="s">
        <v>4299</v>
      </c>
      <c r="E4702" s="142" t="n">
        <v>256.1</v>
      </c>
      <c r="F4702" s="139" t="n">
        <f aca="false">[2]terrains!E4702*10.76391</f>
        <v>2756.637351</v>
      </c>
      <c r="G4702" s="63" t="s">
        <v>207</v>
      </c>
      <c r="H4702" s="63" t="n">
        <v>0</v>
      </c>
      <c r="I4702" s="63" t="n">
        <v>0</v>
      </c>
      <c r="J4702" s="63" t="n">
        <f aca="false"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40" t="n">
        <f aca="false">IF([2]terrains!I4702=0,[2]terrains!J4702,[2]terrains!I4702)</f>
        <v>2.8644775</v>
      </c>
      <c r="L4702" s="63" t="n">
        <v>2.5</v>
      </c>
      <c r="M4702" s="63" t="n">
        <v>2</v>
      </c>
      <c r="N4702" s="63" t="n">
        <v>4</v>
      </c>
      <c r="O4702" s="63" t="s">
        <v>154</v>
      </c>
      <c r="P4702" s="63" t="n">
        <v>2</v>
      </c>
      <c r="Q4702" s="63" t="n">
        <v>2.5</v>
      </c>
      <c r="R4702" s="63" t="n">
        <v>0</v>
      </c>
      <c r="S4702" s="63" t="n">
        <v>0</v>
      </c>
      <c r="T4702" s="63" t="n">
        <v>0</v>
      </c>
      <c r="U4702" s="63" t="n">
        <v>0</v>
      </c>
      <c r="V4702" s="63" t="n">
        <v>1</v>
      </c>
      <c r="W4702" s="63" t="n">
        <v>0</v>
      </c>
      <c r="X4702" s="63" t="n">
        <v>0</v>
      </c>
      <c r="Y4702" s="63" t="n">
        <f aca="false">IF([2]terrains!L4702&lt;=2.5,1,IF([2]terrains!L4702&lt;=4.5,2,IF([2]terrains!L4702&lt;=6.5,3,4)))</f>
        <v>1</v>
      </c>
      <c r="Z4702" s="63" t="n">
        <f aca="false"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1" t="n">
        <f aca="false">[2]terrains!Z4702*[2]terrains!F4702</f>
        <v>402469.053246</v>
      </c>
    </row>
    <row r="4703" customFormat="false" ht="14.4" hidden="false" customHeight="false" outlineLevel="0" collapsed="false">
      <c r="A4703" s="132" t="n">
        <v>4702</v>
      </c>
      <c r="B4703" s="63" t="n">
        <v>299410.474</v>
      </c>
      <c r="C4703" s="63" t="n">
        <v>5036899.759</v>
      </c>
      <c r="D4703" s="63" t="s">
        <v>4300</v>
      </c>
      <c r="E4703" s="142" t="n">
        <v>255.7</v>
      </c>
      <c r="F4703" s="139" t="n">
        <f aca="false">[2]terrains!E4703*10.76391</f>
        <v>2752.331787</v>
      </c>
      <c r="G4703" s="63" t="s">
        <v>1994</v>
      </c>
      <c r="H4703" s="63" t="n">
        <v>0</v>
      </c>
      <c r="I4703" s="63" t="n">
        <v>0</v>
      </c>
      <c r="J4703" s="63" t="n">
        <f aca="false">IF([2]terrains!L4703=13.5,IF([2]terrains!X4703=1,12,9),-0.392532+1.267037*[2]terrains!L4703+0.472239*[2]terrains!X4703+0.58658*[2]terrains!W4703+0.089417*[2]terrains!V4703+0.531633*[2]terrains!U4703+0.337883*[2]terrains!T4703-0.403545*[2]terrains!S4703)</f>
        <v>3.746462</v>
      </c>
      <c r="K4703" s="140" t="n">
        <f aca="false">IF([2]terrains!I4703=0,[2]terrains!J4703,[2]terrains!I4703)</f>
        <v>3.746462</v>
      </c>
      <c r="L4703" s="63" t="n">
        <v>3</v>
      </c>
      <c r="M4703" s="63" t="n">
        <v>2</v>
      </c>
      <c r="N4703" s="63" t="n">
        <v>6</v>
      </c>
      <c r="O4703" s="63" t="s">
        <v>152</v>
      </c>
      <c r="P4703" s="63" t="n">
        <v>2</v>
      </c>
      <c r="Q4703" s="63" t="n">
        <v>2.5</v>
      </c>
      <c r="R4703" s="63" t="n">
        <v>0</v>
      </c>
      <c r="S4703" s="63" t="n">
        <v>0</v>
      </c>
      <c r="T4703" s="63" t="n">
        <v>1</v>
      </c>
      <c r="U4703" s="63" t="n">
        <v>0</v>
      </c>
      <c r="V4703" s="63" t="n">
        <v>0</v>
      </c>
      <c r="W4703" s="63" t="n">
        <v>0</v>
      </c>
      <c r="X4703" s="63" t="n">
        <v>0</v>
      </c>
      <c r="Y4703" s="63" t="n">
        <f aca="false">IF([2]terrains!L4703&lt;=2.5,1,IF([2]terrains!L4703&lt;=4.5,2,IF([2]terrains!L4703&lt;=6.5,3,4)))</f>
        <v>2</v>
      </c>
      <c r="Z4703" s="63" t="n">
        <f aca="false"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1" t="n">
        <f aca="false">[2]terrains!Z4703*[2]terrains!F4703</f>
        <v>286242.505848</v>
      </c>
    </row>
    <row r="4704" customFormat="false" ht="14.4" hidden="false" customHeight="false" outlineLevel="0" collapsed="false">
      <c r="A4704" s="132" t="n">
        <v>4703</v>
      </c>
      <c r="B4704" s="63" t="n">
        <v>292219.143755</v>
      </c>
      <c r="C4704" s="63" t="n">
        <v>5045537.64235</v>
      </c>
      <c r="D4704" s="63" t="s">
        <v>4301</v>
      </c>
      <c r="E4704" s="142" t="n">
        <v>255.5</v>
      </c>
      <c r="F4704" s="139" t="n">
        <f aca="false">[2]terrains!E4704*10.76391</f>
        <v>2750.179005</v>
      </c>
      <c r="G4704" s="63" t="s">
        <v>489</v>
      </c>
      <c r="H4704" s="63" t="n">
        <v>0</v>
      </c>
      <c r="I4704" s="63" t="n">
        <v>0</v>
      </c>
      <c r="J4704" s="63" t="n">
        <f aca="false"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40" t="n">
        <f aca="false">IF([2]terrains!I4704=0,[2]terrains!J4704,[2]terrains!I4704)</f>
        <v>2.479425</v>
      </c>
      <c r="L4704" s="63" t="n">
        <v>2</v>
      </c>
      <c r="M4704" s="63" t="n">
        <v>1</v>
      </c>
      <c r="N4704" s="63" t="n">
        <v>3</v>
      </c>
      <c r="O4704" s="63" t="s">
        <v>152</v>
      </c>
      <c r="P4704" s="63" t="n">
        <v>2</v>
      </c>
      <c r="Q4704" s="63" t="n">
        <v>2.5</v>
      </c>
      <c r="R4704" s="63" t="n">
        <v>0</v>
      </c>
      <c r="S4704" s="63" t="n">
        <v>0</v>
      </c>
      <c r="T4704" s="63" t="n">
        <v>1</v>
      </c>
      <c r="U4704" s="63" t="n">
        <v>0</v>
      </c>
      <c r="V4704" s="63" t="n">
        <v>0</v>
      </c>
      <c r="W4704" s="63" t="n">
        <v>0</v>
      </c>
      <c r="X4704" s="63" t="n">
        <v>0</v>
      </c>
      <c r="Y4704" s="63" t="n">
        <f aca="false">IF([2]terrains!L4704&lt;=2.5,1,IF([2]terrains!L4704&lt;=4.5,2,IF([2]terrains!L4704&lt;=6.5,3,4)))</f>
        <v>1</v>
      </c>
      <c r="Z4704" s="63" t="n">
        <f aca="false"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1" t="n">
        <f aca="false">[2]terrains!Z4704*[2]terrains!F4704</f>
        <v>233765.215425</v>
      </c>
    </row>
    <row r="4705" customFormat="false" ht="14.4" hidden="false" customHeight="false" outlineLevel="0" collapsed="false">
      <c r="A4705" s="132" t="n">
        <v>4704</v>
      </c>
      <c r="B4705" s="63" t="n">
        <v>292226.049326</v>
      </c>
      <c r="C4705" s="63" t="n">
        <v>5045534.65731</v>
      </c>
      <c r="D4705" s="63" t="s">
        <v>4302</v>
      </c>
      <c r="E4705" s="142" t="n">
        <v>255.5</v>
      </c>
      <c r="F4705" s="139" t="n">
        <f aca="false">[2]terrains!E4705*10.76391</f>
        <v>2750.179005</v>
      </c>
      <c r="G4705" s="63" t="s">
        <v>489</v>
      </c>
      <c r="H4705" s="63" t="n">
        <v>0</v>
      </c>
      <c r="I4705" s="63" t="n">
        <v>0</v>
      </c>
      <c r="J4705" s="63" t="n">
        <f aca="false"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40" t="n">
        <f aca="false">IF([2]terrains!I4705=0,[2]terrains!J4705,[2]terrains!I4705)</f>
        <v>2.479425</v>
      </c>
      <c r="L4705" s="63" t="n">
        <v>2</v>
      </c>
      <c r="M4705" s="63" t="n">
        <v>1</v>
      </c>
      <c r="N4705" s="63" t="n">
        <v>3</v>
      </c>
      <c r="O4705" s="63" t="s">
        <v>152</v>
      </c>
      <c r="P4705" s="63" t="n">
        <v>2</v>
      </c>
      <c r="Q4705" s="63" t="n">
        <v>2.5</v>
      </c>
      <c r="R4705" s="63" t="n">
        <v>0</v>
      </c>
      <c r="S4705" s="63" t="n">
        <v>0</v>
      </c>
      <c r="T4705" s="63" t="n">
        <v>1</v>
      </c>
      <c r="U4705" s="63" t="n">
        <v>0</v>
      </c>
      <c r="V4705" s="63" t="n">
        <v>0</v>
      </c>
      <c r="W4705" s="63" t="n">
        <v>0</v>
      </c>
      <c r="X4705" s="63" t="n">
        <v>0</v>
      </c>
      <c r="Y4705" s="63" t="n">
        <f aca="false">IF([2]terrains!L4705&lt;=2.5,1,IF([2]terrains!L4705&lt;=4.5,2,IF([2]terrains!L4705&lt;=6.5,3,4)))</f>
        <v>1</v>
      </c>
      <c r="Z4705" s="63" t="n">
        <f aca="false"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1" t="n">
        <f aca="false">[2]terrains!Z4705*[2]terrains!F4705</f>
        <v>233765.215425</v>
      </c>
    </row>
    <row r="4706" customFormat="false" ht="14.4" hidden="false" customHeight="false" outlineLevel="0" collapsed="false">
      <c r="A4706" s="132" t="n">
        <v>4705</v>
      </c>
      <c r="B4706" s="63" t="n">
        <v>292233.025681</v>
      </c>
      <c r="C4706" s="63" t="n">
        <v>5045531.64174</v>
      </c>
      <c r="D4706" s="63" t="s">
        <v>4303</v>
      </c>
      <c r="E4706" s="142" t="n">
        <v>255.5</v>
      </c>
      <c r="F4706" s="139" t="n">
        <f aca="false">[2]terrains!E4706*10.76391</f>
        <v>2750.179005</v>
      </c>
      <c r="G4706" s="63" t="s">
        <v>489</v>
      </c>
      <c r="H4706" s="63" t="n">
        <v>0</v>
      </c>
      <c r="I4706" s="63" t="n">
        <v>0</v>
      </c>
      <c r="J4706" s="63" t="n">
        <f aca="false"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40" t="n">
        <f aca="false">IF([2]terrains!I4706=0,[2]terrains!J4706,[2]terrains!I4706)</f>
        <v>2.479425</v>
      </c>
      <c r="L4706" s="63" t="n">
        <v>2</v>
      </c>
      <c r="M4706" s="63" t="n">
        <v>1</v>
      </c>
      <c r="N4706" s="63" t="n">
        <v>3</v>
      </c>
      <c r="O4706" s="63" t="s">
        <v>152</v>
      </c>
      <c r="P4706" s="63" t="n">
        <v>2</v>
      </c>
      <c r="Q4706" s="63" t="n">
        <v>2.5</v>
      </c>
      <c r="R4706" s="63" t="n">
        <v>0</v>
      </c>
      <c r="S4706" s="63" t="n">
        <v>0</v>
      </c>
      <c r="T4706" s="63" t="n">
        <v>1</v>
      </c>
      <c r="U4706" s="63" t="n">
        <v>0</v>
      </c>
      <c r="V4706" s="63" t="n">
        <v>0</v>
      </c>
      <c r="W4706" s="63" t="n">
        <v>0</v>
      </c>
      <c r="X4706" s="63" t="n">
        <v>0</v>
      </c>
      <c r="Y4706" s="63" t="n">
        <f aca="false">IF([2]terrains!L4706&lt;=2.5,1,IF([2]terrains!L4706&lt;=4.5,2,IF([2]terrains!L4706&lt;=6.5,3,4)))</f>
        <v>1</v>
      </c>
      <c r="Z4706" s="63" t="n">
        <f aca="false"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1" t="n">
        <f aca="false">[2]terrains!Z4706*[2]terrains!F4706</f>
        <v>233765.215425</v>
      </c>
    </row>
    <row r="4707" customFormat="false" ht="14.4" hidden="false" customHeight="false" outlineLevel="0" collapsed="false">
      <c r="A4707" s="132" t="n">
        <v>4706</v>
      </c>
      <c r="B4707" s="63" t="n">
        <v>296774.684</v>
      </c>
      <c r="C4707" s="63" t="n">
        <v>5042540.914</v>
      </c>
      <c r="D4707" s="63" t="s">
        <v>4304</v>
      </c>
      <c r="E4707" s="142" t="n">
        <v>255.5</v>
      </c>
      <c r="F4707" s="139" t="n">
        <f aca="false">[2]terrains!E4707*10.76391</f>
        <v>2750.179005</v>
      </c>
      <c r="G4707" s="63" t="s">
        <v>1384</v>
      </c>
      <c r="H4707" s="63" t="n">
        <v>1</v>
      </c>
      <c r="I4707" s="63" t="n">
        <v>4</v>
      </c>
      <c r="J4707" s="63" t="n">
        <f aca="false">IF([2]terrains!L4707=13.5,IF([2]terrains!X4707=1,12,9),-0.392532+1.267037*[2]terrains!L4707+0.472239*[2]terrains!X4707+0.58658*[2]terrains!W4707+0.089417*[2]terrains!V4707+0.531633*[2]terrains!U4707+0.337883*[2]terrains!T4707-0.403545*[2]terrains!S4707)</f>
        <v>3.497996</v>
      </c>
      <c r="K4707" s="140" t="n">
        <f aca="false">IF([2]terrains!I4707=0,[2]terrains!J4707,[2]terrains!I4707)</f>
        <v>4</v>
      </c>
      <c r="L4707" s="63" t="n">
        <v>3</v>
      </c>
      <c r="M4707" s="63" t="n">
        <v>2</v>
      </c>
      <c r="N4707" s="63" t="n">
        <v>4</v>
      </c>
      <c r="O4707" s="63" t="s">
        <v>154</v>
      </c>
      <c r="P4707" s="63" t="n">
        <v>3</v>
      </c>
      <c r="Q4707" s="63" t="n">
        <v>2.5</v>
      </c>
      <c r="R4707" s="63" t="n">
        <v>0</v>
      </c>
      <c r="S4707" s="63" t="n">
        <v>0</v>
      </c>
      <c r="T4707" s="63" t="n">
        <v>0</v>
      </c>
      <c r="U4707" s="63" t="n">
        <v>0</v>
      </c>
      <c r="V4707" s="63" t="n">
        <v>1</v>
      </c>
      <c r="W4707" s="63" t="n">
        <v>0</v>
      </c>
      <c r="X4707" s="63" t="n">
        <v>0</v>
      </c>
      <c r="Y4707" s="63" t="n">
        <f aca="false">IF([2]terrains!L4707&lt;=2.5,1,IF([2]terrains!L4707&lt;=4.5,2,IF([2]terrains!L4707&lt;=6.5,3,4)))</f>
        <v>2</v>
      </c>
      <c r="Z4707" s="63" t="n">
        <f aca="false"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1" t="n">
        <f aca="false">[2]terrains!Z4707*[2]terrains!F4707</f>
        <v>489531.86289</v>
      </c>
    </row>
    <row r="4708" customFormat="false" ht="14.4" hidden="false" customHeight="false" outlineLevel="0" collapsed="false">
      <c r="A4708" s="132" t="n">
        <v>4707</v>
      </c>
      <c r="B4708" s="63" t="n">
        <v>299364.9816</v>
      </c>
      <c r="C4708" s="63" t="n">
        <v>5037000.008</v>
      </c>
      <c r="D4708" s="63" t="s">
        <v>4305</v>
      </c>
      <c r="E4708" s="142" t="n">
        <v>255.5</v>
      </c>
      <c r="F4708" s="139" t="n">
        <f aca="false">[2]terrains!E4708*10.76391</f>
        <v>2750.179005</v>
      </c>
      <c r="G4708" s="63" t="s">
        <v>1994</v>
      </c>
      <c r="H4708" s="63" t="n">
        <v>0</v>
      </c>
      <c r="I4708" s="63" t="n">
        <v>0</v>
      </c>
      <c r="J4708" s="63" t="n">
        <f aca="false">IF([2]terrains!L4708=13.5,IF([2]terrains!X4708=1,12,9),-0.392532+1.267037*[2]terrains!L4708+0.472239*[2]terrains!X4708+0.58658*[2]terrains!W4708+0.089417*[2]terrains!V4708+0.531633*[2]terrains!U4708+0.337883*[2]terrains!T4708-0.403545*[2]terrains!S4708)</f>
        <v>3.746462</v>
      </c>
      <c r="K4708" s="140" t="n">
        <f aca="false">IF([2]terrains!I4708=0,[2]terrains!J4708,[2]terrains!I4708)</f>
        <v>3.746462</v>
      </c>
      <c r="L4708" s="63" t="n">
        <v>3</v>
      </c>
      <c r="M4708" s="63" t="n">
        <v>2</v>
      </c>
      <c r="N4708" s="63" t="n">
        <v>6</v>
      </c>
      <c r="O4708" s="63" t="s">
        <v>152</v>
      </c>
      <c r="P4708" s="63" t="n">
        <v>2</v>
      </c>
      <c r="Q4708" s="63" t="n">
        <v>2.5</v>
      </c>
      <c r="R4708" s="63" t="n">
        <v>0</v>
      </c>
      <c r="S4708" s="63" t="n">
        <v>0</v>
      </c>
      <c r="T4708" s="63" t="n">
        <v>1</v>
      </c>
      <c r="U4708" s="63" t="n">
        <v>0</v>
      </c>
      <c r="V4708" s="63" t="n">
        <v>0</v>
      </c>
      <c r="W4708" s="63" t="n">
        <v>0</v>
      </c>
      <c r="X4708" s="63" t="n">
        <v>0</v>
      </c>
      <c r="Y4708" s="63" t="n">
        <f aca="false">IF([2]terrains!L4708&lt;=2.5,1,IF([2]terrains!L4708&lt;=4.5,2,IF([2]terrains!L4708&lt;=6.5,3,4)))</f>
        <v>2</v>
      </c>
      <c r="Z4708" s="63" t="n">
        <f aca="false"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1" t="n">
        <f aca="false">[2]terrains!Z4708*[2]terrains!F4708</f>
        <v>286018.61652</v>
      </c>
    </row>
    <row r="4709" customFormat="false" ht="14.4" hidden="false" customHeight="false" outlineLevel="0" collapsed="false">
      <c r="A4709" s="132" t="n">
        <v>4708</v>
      </c>
      <c r="B4709" s="63" t="n">
        <v>294557.517858</v>
      </c>
      <c r="C4709" s="63" t="n">
        <v>5041455.85212</v>
      </c>
      <c r="D4709" s="63" t="s">
        <v>4306</v>
      </c>
      <c r="E4709" s="142" t="n">
        <v>255.5</v>
      </c>
      <c r="F4709" s="139" t="n">
        <f aca="false">[2]terrains!E4709*10.76391</f>
        <v>2750.179005</v>
      </c>
      <c r="G4709" s="63" t="s">
        <v>251</v>
      </c>
      <c r="H4709" s="63" t="n">
        <v>1</v>
      </c>
      <c r="I4709" s="63" t="n">
        <v>4</v>
      </c>
      <c r="J4709" s="63" t="n">
        <f aca="false">IF([2]terrains!L4709=13.5,IF([2]terrains!X4709=1,12,9),-0.392532+1.267037*[2]terrains!L4709+0.472239*[2]terrains!X4709+0.58658*[2]terrains!W4709+0.089417*[2]terrains!V4709+0.531633*[2]terrains!U4709+0.337883*[2]terrains!T4709-0.403545*[2]terrains!S4709)</f>
        <v>3.746462</v>
      </c>
      <c r="K4709" s="140" t="n">
        <f aca="false">IF([2]terrains!I4709=0,[2]terrains!J4709,[2]terrains!I4709)</f>
        <v>4</v>
      </c>
      <c r="L4709" s="63" t="n">
        <v>3</v>
      </c>
      <c r="M4709" s="63" t="n">
        <v>2</v>
      </c>
      <c r="N4709" s="63" t="n">
        <v>6</v>
      </c>
      <c r="O4709" s="63" t="s">
        <v>152</v>
      </c>
      <c r="P4709" s="63" t="n">
        <v>2</v>
      </c>
      <c r="Q4709" s="63" t="n">
        <v>2</v>
      </c>
      <c r="R4709" s="63" t="n">
        <v>0</v>
      </c>
      <c r="S4709" s="63" t="n">
        <v>0</v>
      </c>
      <c r="T4709" s="63" t="n">
        <v>1</v>
      </c>
      <c r="U4709" s="63" t="n">
        <v>0</v>
      </c>
      <c r="V4709" s="63" t="n">
        <v>0</v>
      </c>
      <c r="W4709" s="63" t="n">
        <v>0</v>
      </c>
      <c r="X4709" s="63" t="n">
        <v>0</v>
      </c>
      <c r="Y4709" s="63" t="n">
        <f aca="false">IF([2]terrains!L4709&lt;=2.5,1,IF([2]terrains!L4709&lt;=4.5,2,IF([2]terrains!L4709&lt;=6.5,3,4)))</f>
        <v>2</v>
      </c>
      <c r="Z4709" s="63" t="n">
        <f aca="false"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1" t="n">
        <f aca="false">[2]terrains!Z4709*[2]terrains!F4709</f>
        <v>286018.61652</v>
      </c>
    </row>
    <row r="4710" customFormat="false" ht="14.4" hidden="false" customHeight="false" outlineLevel="0" collapsed="false">
      <c r="A4710" s="132" t="n">
        <v>4709</v>
      </c>
      <c r="B4710" s="63" t="n">
        <v>294549.7191</v>
      </c>
      <c r="C4710" s="63" t="n">
        <v>5041457.74235</v>
      </c>
      <c r="D4710" s="63" t="s">
        <v>4307</v>
      </c>
      <c r="E4710" s="142" t="n">
        <v>255.5</v>
      </c>
      <c r="F4710" s="139" t="n">
        <f aca="false">[2]terrains!E4710*10.76391</f>
        <v>2750.179005</v>
      </c>
      <c r="G4710" s="63" t="s">
        <v>251</v>
      </c>
      <c r="H4710" s="63" t="n">
        <v>1</v>
      </c>
      <c r="I4710" s="63" t="n">
        <v>4</v>
      </c>
      <c r="J4710" s="63" t="n">
        <f aca="false">IF([2]terrains!L4710=13.5,IF([2]terrains!X4710=1,12,9),-0.392532+1.267037*[2]terrains!L4710+0.472239*[2]terrains!X4710+0.58658*[2]terrains!W4710+0.089417*[2]terrains!V4710+0.531633*[2]terrains!U4710+0.337883*[2]terrains!T4710-0.403545*[2]terrains!S4710)</f>
        <v>3.746462</v>
      </c>
      <c r="K4710" s="140" t="n">
        <f aca="false">IF([2]terrains!I4710=0,[2]terrains!J4710,[2]terrains!I4710)</f>
        <v>4</v>
      </c>
      <c r="L4710" s="63" t="n">
        <v>3</v>
      </c>
      <c r="M4710" s="63" t="n">
        <v>2</v>
      </c>
      <c r="N4710" s="63" t="n">
        <v>6</v>
      </c>
      <c r="O4710" s="63" t="s">
        <v>152</v>
      </c>
      <c r="P4710" s="63" t="n">
        <v>2</v>
      </c>
      <c r="Q4710" s="63" t="n">
        <v>2</v>
      </c>
      <c r="R4710" s="63" t="n">
        <v>0</v>
      </c>
      <c r="S4710" s="63" t="n">
        <v>0</v>
      </c>
      <c r="T4710" s="63" t="n">
        <v>1</v>
      </c>
      <c r="U4710" s="63" t="n">
        <v>0</v>
      </c>
      <c r="V4710" s="63" t="n">
        <v>0</v>
      </c>
      <c r="W4710" s="63" t="n">
        <v>0</v>
      </c>
      <c r="X4710" s="63" t="n">
        <v>0</v>
      </c>
      <c r="Y4710" s="63" t="n">
        <f aca="false">IF([2]terrains!L4710&lt;=2.5,1,IF([2]terrains!L4710&lt;=4.5,2,IF([2]terrains!L4710&lt;=6.5,3,4)))</f>
        <v>2</v>
      </c>
      <c r="Z4710" s="63" t="n">
        <f aca="false"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1" t="n">
        <f aca="false">[2]terrains!Z4710*[2]terrains!F4710</f>
        <v>286018.61652</v>
      </c>
    </row>
    <row r="4711" customFormat="false" ht="14.4" hidden="false" customHeight="false" outlineLevel="0" collapsed="false">
      <c r="A4711" s="132" t="n">
        <v>4710</v>
      </c>
      <c r="B4711" s="63" t="n">
        <v>300444.032688</v>
      </c>
      <c r="C4711" s="63" t="n">
        <v>5041058.00301</v>
      </c>
      <c r="D4711" s="63" t="s">
        <v>4308</v>
      </c>
      <c r="E4711" s="142" t="n">
        <v>255.2</v>
      </c>
      <c r="F4711" s="139" t="n">
        <f aca="false">[2]terrains!E4711*10.76391</f>
        <v>2746.949832</v>
      </c>
      <c r="G4711" s="63" t="s">
        <v>595</v>
      </c>
      <c r="H4711" s="63" t="n">
        <v>0</v>
      </c>
      <c r="I4711" s="63" t="n">
        <v>6</v>
      </c>
      <c r="J4711" s="63" t="n">
        <f aca="false">IF([2]terrains!L4711=13.5,IF([2]terrains!X4711=1,12,9),-0.392532+1.267037*[2]terrains!L4711+0.472239*[2]terrains!X4711+0.58658*[2]terrains!W4711+0.089417*[2]terrains!V4711+0.531633*[2]terrains!U4711+0.337883*[2]terrains!T4711-0.403545*[2]terrains!S4711)</f>
        <v>5.7813735</v>
      </c>
      <c r="K4711" s="140" t="n">
        <f aca="false">IF([2]terrains!I4711=0,[2]terrains!J4711,[2]terrains!I4711)</f>
        <v>6</v>
      </c>
      <c r="L4711" s="63" t="n">
        <v>4.5</v>
      </c>
      <c r="M4711" s="63" t="n">
        <v>0</v>
      </c>
      <c r="N4711" s="63" t="n">
        <v>0</v>
      </c>
      <c r="O4711" s="63" t="s">
        <v>156</v>
      </c>
      <c r="P4711" s="63" t="n">
        <v>0</v>
      </c>
      <c r="Q4711" s="63" t="n">
        <v>0</v>
      </c>
      <c r="R4711" s="63" t="n">
        <v>0</v>
      </c>
      <c r="S4711" s="63" t="n">
        <v>0</v>
      </c>
      <c r="T4711" s="63" t="n">
        <v>0</v>
      </c>
      <c r="U4711" s="63" t="n">
        <v>0</v>
      </c>
      <c r="V4711" s="63" t="n">
        <v>0</v>
      </c>
      <c r="W4711" s="63" t="n">
        <v>0</v>
      </c>
      <c r="X4711" s="63" t="n">
        <v>1</v>
      </c>
      <c r="Y4711" s="63" t="n">
        <f aca="false">IF([2]terrains!L4711&lt;=2.5,1,IF([2]terrains!L4711&lt;=4.5,2,IF([2]terrains!L4711&lt;=6.5,3,4)))</f>
        <v>2</v>
      </c>
      <c r="Z4711" s="63" t="n">
        <f aca="false"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1" t="n">
        <f aca="false">[2]terrains!Z4711*[2]terrains!F4711</f>
        <v>664761.859344</v>
      </c>
    </row>
    <row r="4712" customFormat="false" ht="14.4" hidden="false" customHeight="false" outlineLevel="0" collapsed="false">
      <c r="A4712" s="132" t="n">
        <v>4711</v>
      </c>
      <c r="B4712" s="63" t="n">
        <v>298408.8455</v>
      </c>
      <c r="C4712" s="63" t="n">
        <v>5039774.029</v>
      </c>
      <c r="D4712" s="63" t="s">
        <v>4309</v>
      </c>
      <c r="E4712" s="142" t="n">
        <v>254.83</v>
      </c>
      <c r="F4712" s="139" t="n">
        <f aca="false">[2]terrains!E4712*10.76391</f>
        <v>2742.9671853</v>
      </c>
      <c r="G4712" s="63" t="s">
        <v>1303</v>
      </c>
      <c r="H4712" s="63" t="n">
        <v>0</v>
      </c>
      <c r="I4712" s="63" t="n">
        <v>3</v>
      </c>
      <c r="J4712" s="63" t="n">
        <f aca="false"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40" t="n">
        <f aca="false">IF([2]terrains!I4712=0,[2]terrains!J4712,[2]terrains!I4712)</f>
        <v>3</v>
      </c>
      <c r="L4712" s="63" t="n">
        <v>2.5</v>
      </c>
      <c r="M4712" s="63" t="n">
        <v>0</v>
      </c>
      <c r="N4712" s="63" t="n">
        <v>0</v>
      </c>
      <c r="O4712" s="63" t="s">
        <v>156</v>
      </c>
      <c r="P4712" s="63" t="n">
        <v>0</v>
      </c>
      <c r="Q4712" s="63" t="n">
        <v>0</v>
      </c>
      <c r="R4712" s="63" t="n">
        <v>0</v>
      </c>
      <c r="S4712" s="63" t="n">
        <v>0</v>
      </c>
      <c r="T4712" s="63" t="n">
        <v>0</v>
      </c>
      <c r="U4712" s="63" t="n">
        <v>0</v>
      </c>
      <c r="V4712" s="63" t="n">
        <v>0</v>
      </c>
      <c r="W4712" s="63" t="n">
        <v>0</v>
      </c>
      <c r="X4712" s="63" t="n">
        <v>1</v>
      </c>
      <c r="Y4712" s="63" t="n">
        <f aca="false">IF([2]terrains!L4712&lt;=2.5,1,IF([2]terrains!L4712&lt;=4.5,2,IF([2]terrains!L4712&lt;=6.5,3,4)))</f>
        <v>1</v>
      </c>
      <c r="Z4712" s="63" t="n">
        <f aca="false"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1" t="n">
        <f aca="false">[2]terrains!Z4712*[2]terrains!F4712</f>
        <v>521163.765207</v>
      </c>
    </row>
    <row r="4713" customFormat="false" ht="14.4" hidden="false" customHeight="false" outlineLevel="0" collapsed="false">
      <c r="A4713" s="132" t="n">
        <v>4712</v>
      </c>
      <c r="B4713" s="63" t="n">
        <v>287408.485081</v>
      </c>
      <c r="C4713" s="63" t="n">
        <v>5043358.79272</v>
      </c>
      <c r="D4713" s="63" t="s">
        <v>4310</v>
      </c>
      <c r="E4713" s="142" t="n">
        <v>254.8</v>
      </c>
      <c r="F4713" s="139" t="n">
        <f aca="false">[2]terrains!E4713*10.76391</f>
        <v>2742.644268</v>
      </c>
      <c r="G4713" s="63" t="s">
        <v>388</v>
      </c>
      <c r="H4713" s="63" t="n">
        <v>1</v>
      </c>
      <c r="I4713" s="63" t="n">
        <v>3</v>
      </c>
      <c r="J4713" s="63" t="n">
        <f aca="false">IF([2]terrains!L4713=13.5,IF([2]terrains!X4713=1,12,9),-0.392532+1.267037*[2]terrains!L4713+0.472239*[2]terrains!X4713+0.58658*[2]terrains!W4713+0.089417*[2]terrains!V4713+0.531633*[2]terrains!U4713+0.337883*[2]terrains!T4713-0.403545*[2]terrains!S4713)</f>
        <v>3.6385525</v>
      </c>
      <c r="K4713" s="140" t="n">
        <f aca="false">IF([2]terrains!I4713=0,[2]terrains!J4713,[2]terrains!I4713)</f>
        <v>3</v>
      </c>
      <c r="L4713" s="63" t="n">
        <v>3.5</v>
      </c>
      <c r="M4713" s="63" t="n">
        <v>3</v>
      </c>
      <c r="N4713" s="63" t="n">
        <v>6</v>
      </c>
      <c r="O4713" s="63" t="s">
        <v>151</v>
      </c>
      <c r="P4713" s="63" t="n">
        <v>2.5</v>
      </c>
      <c r="Q4713" s="63" t="n">
        <v>2.5</v>
      </c>
      <c r="R4713" s="63" t="n">
        <v>0</v>
      </c>
      <c r="S4713" s="63" t="n">
        <v>1</v>
      </c>
      <c r="T4713" s="63" t="n">
        <v>0</v>
      </c>
      <c r="U4713" s="63" t="n">
        <v>0</v>
      </c>
      <c r="V4713" s="63" t="n">
        <v>0</v>
      </c>
      <c r="W4713" s="63" t="n">
        <v>0</v>
      </c>
      <c r="X4713" s="63" t="n">
        <v>0</v>
      </c>
      <c r="Y4713" s="63" t="n">
        <f aca="false">IF([2]terrains!L4713&lt;=2.5,1,IF([2]terrains!L4713&lt;=4.5,2,IF([2]terrains!L4713&lt;=6.5,3,4)))</f>
        <v>2</v>
      </c>
      <c r="Z4713" s="63" t="n">
        <f aca="false"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1" t="n">
        <f aca="false">[2]terrains!Z4713*[2]terrains!F4713</f>
        <v>175529.233152</v>
      </c>
    </row>
    <row r="4714" customFormat="false" ht="14.4" hidden="false" customHeight="false" outlineLevel="0" collapsed="false">
      <c r="A4714" s="132" t="n">
        <v>4713</v>
      </c>
      <c r="B4714" s="63" t="n">
        <v>299078.044</v>
      </c>
      <c r="C4714" s="63" t="n">
        <v>5041682.348</v>
      </c>
      <c r="D4714" s="63" t="s">
        <v>4311</v>
      </c>
      <c r="E4714" s="142" t="n">
        <v>254.7</v>
      </c>
      <c r="F4714" s="139" t="n">
        <f aca="false">[2]terrains!E4714*10.76391</f>
        <v>2741.567877</v>
      </c>
      <c r="G4714" s="63" t="s">
        <v>207</v>
      </c>
      <c r="H4714" s="63" t="n">
        <v>0</v>
      </c>
      <c r="I4714" s="63" t="n">
        <v>0</v>
      </c>
      <c r="J4714" s="63" t="n">
        <f aca="false"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40" t="n">
        <f aca="false">IF([2]terrains!I4714=0,[2]terrains!J4714,[2]terrains!I4714)</f>
        <v>3.2472995</v>
      </c>
      <c r="L4714" s="63" t="n">
        <v>2.5</v>
      </c>
      <c r="M4714" s="63" t="n">
        <v>2</v>
      </c>
      <c r="N4714" s="63" t="n">
        <v>4</v>
      </c>
      <c r="O4714" s="63" t="s">
        <v>156</v>
      </c>
      <c r="P4714" s="63" t="n">
        <v>2</v>
      </c>
      <c r="Q4714" s="63" t="n">
        <v>2.5</v>
      </c>
      <c r="R4714" s="63" t="n">
        <v>0</v>
      </c>
      <c r="S4714" s="63" t="n">
        <v>0</v>
      </c>
      <c r="T4714" s="63" t="n">
        <v>0</v>
      </c>
      <c r="U4714" s="63" t="n">
        <v>0</v>
      </c>
      <c r="V4714" s="63" t="n">
        <v>0</v>
      </c>
      <c r="W4714" s="63" t="n">
        <v>0</v>
      </c>
      <c r="X4714" s="63" t="n">
        <v>1</v>
      </c>
      <c r="Y4714" s="63" t="n">
        <f aca="false">IF([2]terrains!L4714&lt;=2.5,1,IF([2]terrains!L4714&lt;=4.5,2,IF([2]terrains!L4714&lt;=6.5,3,4)))</f>
        <v>1</v>
      </c>
      <c r="Z4714" s="63" t="n">
        <f aca="false"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1" t="n">
        <f aca="false">[2]terrains!Z4714*[2]terrains!F4714</f>
        <v>520897.89663</v>
      </c>
    </row>
    <row r="4715" customFormat="false" ht="14.4" hidden="false" customHeight="false" outlineLevel="0" collapsed="false">
      <c r="A4715" s="132" t="n">
        <v>4714</v>
      </c>
      <c r="B4715" s="63" t="n">
        <v>298399.1677</v>
      </c>
      <c r="C4715" s="63" t="n">
        <v>5042264.015</v>
      </c>
      <c r="D4715" s="63" t="s">
        <v>4312</v>
      </c>
      <c r="E4715" s="142" t="n">
        <v>254.2</v>
      </c>
      <c r="F4715" s="139" t="n">
        <f aca="false">[2]terrains!E4715*10.76391</f>
        <v>2736.185922</v>
      </c>
      <c r="G4715" s="63" t="s">
        <v>207</v>
      </c>
      <c r="H4715" s="63" t="n">
        <v>0</v>
      </c>
      <c r="I4715" s="63" t="n">
        <v>0</v>
      </c>
      <c r="J4715" s="63" t="n">
        <f aca="false"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40" t="n">
        <f aca="false">IF([2]terrains!I4715=0,[2]terrains!J4715,[2]terrains!I4715)</f>
        <v>3.3616405</v>
      </c>
      <c r="L4715" s="63" t="n">
        <v>2.5</v>
      </c>
      <c r="M4715" s="63" t="n">
        <v>2</v>
      </c>
      <c r="N4715" s="63" t="n">
        <v>4</v>
      </c>
      <c r="O4715" s="63" t="s">
        <v>155</v>
      </c>
      <c r="P4715" s="63" t="n">
        <v>2</v>
      </c>
      <c r="Q4715" s="63" t="n">
        <v>2.5</v>
      </c>
      <c r="R4715" s="63" t="n">
        <v>0</v>
      </c>
      <c r="S4715" s="63" t="n">
        <v>0</v>
      </c>
      <c r="T4715" s="63" t="n">
        <v>0</v>
      </c>
      <c r="U4715" s="63" t="n">
        <v>0</v>
      </c>
      <c r="V4715" s="63" t="n">
        <v>0</v>
      </c>
      <c r="W4715" s="63" t="n">
        <v>1</v>
      </c>
      <c r="X4715" s="63" t="n">
        <v>0</v>
      </c>
      <c r="Y4715" s="63" t="n">
        <f aca="false">IF([2]terrains!L4715&lt;=2.5,1,IF([2]terrains!L4715&lt;=4.5,2,IF([2]terrains!L4715&lt;=6.5,3,4)))</f>
        <v>1</v>
      </c>
      <c r="Z4715" s="63" t="n">
        <f aca="false"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1" t="n">
        <f aca="false">[2]terrains!Z4715*[2]terrains!F4715</f>
        <v>487041.094116</v>
      </c>
    </row>
    <row r="4716" customFormat="false" ht="14.4" hidden="false" customHeight="false" outlineLevel="0" collapsed="false">
      <c r="A4716" s="132" t="n">
        <v>4715</v>
      </c>
      <c r="B4716" s="63" t="n">
        <v>299866.71677</v>
      </c>
      <c r="C4716" s="63" t="n">
        <v>5037054.1837</v>
      </c>
      <c r="D4716" s="63" t="s">
        <v>4313</v>
      </c>
      <c r="E4716" s="142" t="n">
        <v>253.6</v>
      </c>
      <c r="F4716" s="139" t="n">
        <f aca="false">[2]terrains!E4716*10.76391</f>
        <v>2729.727576</v>
      </c>
      <c r="G4716" s="63" t="s">
        <v>505</v>
      </c>
      <c r="H4716" s="63" t="n">
        <v>0</v>
      </c>
      <c r="I4716" s="63" t="n">
        <v>0</v>
      </c>
      <c r="J4716" s="63" t="n">
        <f aca="false">IF([2]terrains!L4716=13.5,IF([2]terrains!X4716=1,12,9),-0.392532+1.267037*[2]terrains!L4716+0.472239*[2]terrains!X4716+0.58658*[2]terrains!W4716+0.089417*[2]terrains!V4716+0.531633*[2]terrains!U4716+0.337883*[2]terrains!T4716-0.403545*[2]terrains!S4716)</f>
        <v>3.1129435</v>
      </c>
      <c r="K4716" s="140" t="n">
        <f aca="false">IF([2]terrains!I4716=0,[2]terrains!J4716,[2]terrains!I4716)</f>
        <v>3.1129435</v>
      </c>
      <c r="L4716" s="63" t="n">
        <v>2.5</v>
      </c>
      <c r="M4716" s="63" t="n">
        <v>1</v>
      </c>
      <c r="N4716" s="63" t="n">
        <v>4</v>
      </c>
      <c r="O4716" s="63" t="s">
        <v>152</v>
      </c>
      <c r="P4716" s="63" t="n">
        <v>2</v>
      </c>
      <c r="Q4716" s="63" t="n">
        <v>2</v>
      </c>
      <c r="R4716" s="63" t="n">
        <v>0</v>
      </c>
      <c r="S4716" s="63" t="n">
        <v>0</v>
      </c>
      <c r="T4716" s="63" t="n">
        <v>1</v>
      </c>
      <c r="U4716" s="63" t="n">
        <v>0</v>
      </c>
      <c r="V4716" s="63" t="n">
        <v>0</v>
      </c>
      <c r="W4716" s="63" t="n">
        <v>0</v>
      </c>
      <c r="X4716" s="63" t="n">
        <v>0</v>
      </c>
      <c r="Y4716" s="63" t="n">
        <f aca="false">IF([2]terrains!L4716&lt;=2.5,1,IF([2]terrains!L4716&lt;=4.5,2,IF([2]terrains!L4716&lt;=6.5,3,4)))</f>
        <v>1</v>
      </c>
      <c r="Z4716" s="63" t="n">
        <f aca="false"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1" t="n">
        <f aca="false">[2]terrains!Z4716*[2]terrains!F4716</f>
        <v>232026.84396</v>
      </c>
    </row>
    <row r="4717" customFormat="false" ht="14.4" hidden="false" customHeight="false" outlineLevel="0" collapsed="false">
      <c r="A4717" s="132" t="n">
        <v>4716</v>
      </c>
      <c r="B4717" s="63" t="n">
        <v>297189.2595</v>
      </c>
      <c r="C4717" s="63" t="n">
        <v>5043713.045</v>
      </c>
      <c r="D4717" s="63" t="s">
        <v>4314</v>
      </c>
      <c r="E4717" s="142" t="n">
        <v>253.2</v>
      </c>
      <c r="F4717" s="139" t="n">
        <f aca="false">[2]terrains!E4717*10.76391</f>
        <v>2725.422012</v>
      </c>
      <c r="G4717" s="63" t="s">
        <v>966</v>
      </c>
      <c r="H4717" s="63" t="n">
        <v>0</v>
      </c>
      <c r="I4717" s="63" t="n">
        <v>0</v>
      </c>
      <c r="J4717" s="63" t="n">
        <f aca="false">IF([2]terrains!L4717=13.5,IF([2]terrains!X4717=1,12,9),-0.392532+1.267037*[2]terrains!L4717+0.472239*[2]terrains!X4717+0.58658*[2]terrains!W4717+0.089417*[2]terrains!V4717+0.531633*[2]terrains!U4717+0.337883*[2]terrains!T4717-0.403545*[2]terrains!S4717)</f>
        <v>3.3066935</v>
      </c>
      <c r="K4717" s="140" t="n">
        <f aca="false">IF([2]terrains!I4717=0,[2]terrains!J4717,[2]terrains!I4717)</f>
        <v>3.3066935</v>
      </c>
      <c r="L4717" s="63" t="n">
        <v>2.5</v>
      </c>
      <c r="M4717" s="63" t="n">
        <v>2</v>
      </c>
      <c r="N4717" s="63" t="n">
        <v>3</v>
      </c>
      <c r="O4717" s="63" t="s">
        <v>153</v>
      </c>
      <c r="P4717" s="63" t="n">
        <v>2</v>
      </c>
      <c r="Q4717" s="63" t="n">
        <v>2.5</v>
      </c>
      <c r="R4717" s="63" t="n">
        <v>0</v>
      </c>
      <c r="S4717" s="63" t="n">
        <v>0</v>
      </c>
      <c r="T4717" s="63" t="n">
        <v>0</v>
      </c>
      <c r="U4717" s="63" t="n">
        <v>1</v>
      </c>
      <c r="V4717" s="63" t="n">
        <v>0</v>
      </c>
      <c r="W4717" s="63" t="n">
        <v>0</v>
      </c>
      <c r="X4717" s="63" t="n">
        <v>0</v>
      </c>
      <c r="Y4717" s="63" t="n">
        <f aca="false">IF([2]terrains!L4717&lt;=2.5,1,IF([2]terrains!L4717&lt;=4.5,2,IF([2]terrains!L4717&lt;=6.5,3,4)))</f>
        <v>1</v>
      </c>
      <c r="Z4717" s="63" t="n">
        <f aca="false"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1" t="n">
        <f aca="false">[2]terrains!Z4717*[2]terrains!F4717</f>
        <v>337952.329488</v>
      </c>
    </row>
    <row r="4718" customFormat="false" ht="14.4" hidden="false" customHeight="false" outlineLevel="0" collapsed="false">
      <c r="A4718" s="132" t="n">
        <v>4717</v>
      </c>
      <c r="B4718" s="63" t="n">
        <v>295981.2709</v>
      </c>
      <c r="C4718" s="63" t="n">
        <v>5044494.419</v>
      </c>
      <c r="D4718" s="63" t="s">
        <v>4315</v>
      </c>
      <c r="E4718" s="142" t="n">
        <v>253.2</v>
      </c>
      <c r="F4718" s="139" t="n">
        <f aca="false">[2]terrains!E4718*10.76391</f>
        <v>2725.422012</v>
      </c>
      <c r="G4718" s="63" t="s">
        <v>215</v>
      </c>
      <c r="H4718" s="63" t="n">
        <v>0</v>
      </c>
      <c r="I4718" s="63" t="n">
        <v>0</v>
      </c>
      <c r="J4718" s="63" t="n">
        <f aca="false">IF([2]terrains!L4718=13.5,IF([2]terrains!X4718=1,12,9),-0.392532+1.267037*[2]terrains!L4718+0.472239*[2]terrains!X4718+0.58658*[2]terrains!W4718+0.089417*[2]terrains!V4718+0.531633*[2]terrains!U4718+0.337883*[2]terrains!T4718-0.403545*[2]terrains!S4718)</f>
        <v>3.3066935</v>
      </c>
      <c r="K4718" s="140" t="n">
        <f aca="false">IF([2]terrains!I4718=0,[2]terrains!J4718,[2]terrains!I4718)</f>
        <v>3.3066935</v>
      </c>
      <c r="L4718" s="63" t="n">
        <v>2.5</v>
      </c>
      <c r="M4718" s="63" t="n">
        <v>2</v>
      </c>
      <c r="N4718" s="63" t="n">
        <v>4</v>
      </c>
      <c r="O4718" s="63" t="s">
        <v>153</v>
      </c>
      <c r="P4718" s="63" t="n">
        <v>2</v>
      </c>
      <c r="Q4718" s="63" t="n">
        <v>2.5</v>
      </c>
      <c r="R4718" s="63" t="n">
        <v>0</v>
      </c>
      <c r="S4718" s="63" t="n">
        <v>0</v>
      </c>
      <c r="T4718" s="63" t="n">
        <v>0</v>
      </c>
      <c r="U4718" s="63" t="n">
        <v>1</v>
      </c>
      <c r="V4718" s="63" t="n">
        <v>0</v>
      </c>
      <c r="W4718" s="63" t="n">
        <v>0</v>
      </c>
      <c r="X4718" s="63" t="n">
        <v>0</v>
      </c>
      <c r="Y4718" s="63" t="n">
        <f aca="false">IF([2]terrains!L4718&lt;=2.5,1,IF([2]terrains!L4718&lt;=4.5,2,IF([2]terrains!L4718&lt;=6.5,3,4)))</f>
        <v>1</v>
      </c>
      <c r="Z4718" s="63" t="n">
        <f aca="false"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1" t="n">
        <f aca="false">[2]terrains!Z4718*[2]terrains!F4718</f>
        <v>337952.329488</v>
      </c>
    </row>
    <row r="4719" customFormat="false" ht="14.4" hidden="false" customHeight="false" outlineLevel="0" collapsed="false">
      <c r="A4719" s="132" t="n">
        <v>4718</v>
      </c>
      <c r="B4719" s="63" t="n">
        <v>296931.590852</v>
      </c>
      <c r="C4719" s="63" t="n">
        <v>5043056.43957</v>
      </c>
      <c r="D4719" s="63" t="s">
        <v>4316</v>
      </c>
      <c r="E4719" s="142" t="n">
        <v>253.1</v>
      </c>
      <c r="F4719" s="139" t="n">
        <f aca="false">[2]terrains!E4719*10.76391</f>
        <v>2724.345621</v>
      </c>
      <c r="G4719" s="63" t="s">
        <v>2644</v>
      </c>
      <c r="H4719" s="63" t="n">
        <v>2</v>
      </c>
      <c r="I4719" s="63" t="n">
        <v>3</v>
      </c>
      <c r="J4719" s="63" t="n">
        <f aca="false">IF([2]terrains!L4719=13.5,IF([2]terrains!X4719=1,12,9),-0.392532+1.267037*[2]terrains!L4719+0.472239*[2]terrains!X4719+0.58658*[2]terrains!W4719+0.089417*[2]terrains!V4719+0.531633*[2]terrains!U4719+0.337883*[2]terrains!T4719-0.403545*[2]terrains!S4719)</f>
        <v>3.497996</v>
      </c>
      <c r="K4719" s="140" t="n">
        <f aca="false">IF([2]terrains!I4719=0,[2]terrains!J4719,[2]terrains!I4719)</f>
        <v>3</v>
      </c>
      <c r="L4719" s="63" t="n">
        <v>3</v>
      </c>
      <c r="M4719" s="63" t="n">
        <v>3</v>
      </c>
      <c r="N4719" s="63" t="n">
        <v>5</v>
      </c>
      <c r="O4719" s="63" t="s">
        <v>154</v>
      </c>
      <c r="P4719" s="63" t="n">
        <v>2</v>
      </c>
      <c r="Q4719" s="63" t="n">
        <v>2.5</v>
      </c>
      <c r="R4719" s="63" t="n">
        <v>0</v>
      </c>
      <c r="S4719" s="63" t="n">
        <v>0</v>
      </c>
      <c r="T4719" s="63" t="n">
        <v>0</v>
      </c>
      <c r="U4719" s="63" t="n">
        <v>0</v>
      </c>
      <c r="V4719" s="63" t="n">
        <v>1</v>
      </c>
      <c r="W4719" s="63" t="n">
        <v>0</v>
      </c>
      <c r="X4719" s="63" t="n">
        <v>0</v>
      </c>
      <c r="Y4719" s="63" t="n">
        <f aca="false">IF([2]terrains!L4719&lt;=2.5,1,IF([2]terrains!L4719&lt;=4.5,2,IF([2]terrains!L4719&lt;=6.5,3,4)))</f>
        <v>2</v>
      </c>
      <c r="Z4719" s="63" t="n">
        <f aca="false"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1" t="n">
        <f aca="false">[2]terrains!Z4719*[2]terrains!F4719</f>
        <v>484933.520538</v>
      </c>
    </row>
    <row r="4720" customFormat="false" ht="14.4" hidden="false" customHeight="false" outlineLevel="0" collapsed="false">
      <c r="A4720" s="132" t="n">
        <v>4719</v>
      </c>
      <c r="B4720" s="63" t="n">
        <v>291938.8035</v>
      </c>
      <c r="C4720" s="63" t="n">
        <v>5033242.226</v>
      </c>
      <c r="D4720" s="63" t="s">
        <v>4317</v>
      </c>
      <c r="E4720" s="142" t="n">
        <v>252.9</v>
      </c>
      <c r="F4720" s="139" t="n">
        <f aca="false">[2]terrains!E4720*10.76391</f>
        <v>2722.192839</v>
      </c>
      <c r="G4720" s="63" t="s">
        <v>193</v>
      </c>
      <c r="H4720" s="63" t="n">
        <v>0</v>
      </c>
      <c r="I4720" s="63" t="n">
        <v>0</v>
      </c>
      <c r="J4720" s="63" t="n">
        <f aca="false">IF([2]terrains!L4720=13.5,IF([2]terrains!X4720=1,12,9),-0.392532+1.267037*[2]terrains!L4720+0.472239*[2]terrains!X4720+0.58658*[2]terrains!W4720+0.089417*[2]terrains!V4720+0.531633*[2]terrains!U4720+0.337883*[2]terrains!T4720-0.403545*[2]terrains!S4720)</f>
        <v>1.737997</v>
      </c>
      <c r="K4720" s="140" t="n">
        <f aca="false">IF([2]terrains!I4720=0,[2]terrains!J4720,[2]terrains!I4720)</f>
        <v>1.737997</v>
      </c>
      <c r="L4720" s="63" t="n">
        <v>2</v>
      </c>
      <c r="M4720" s="63" t="n">
        <v>1</v>
      </c>
      <c r="N4720" s="63" t="n">
        <v>4</v>
      </c>
      <c r="O4720" s="63" t="s">
        <v>151</v>
      </c>
      <c r="P4720" s="63" t="n">
        <v>2</v>
      </c>
      <c r="Q4720" s="63" t="n">
        <v>2</v>
      </c>
      <c r="R4720" s="63" t="n">
        <v>0</v>
      </c>
      <c r="S4720" s="63" t="n">
        <v>1</v>
      </c>
      <c r="T4720" s="63" t="n">
        <v>0</v>
      </c>
      <c r="U4720" s="63" t="n">
        <v>0</v>
      </c>
      <c r="V4720" s="63" t="n">
        <v>0</v>
      </c>
      <c r="W4720" s="63" t="n">
        <v>0</v>
      </c>
      <c r="X4720" s="63" t="n">
        <v>0</v>
      </c>
      <c r="Y4720" s="63" t="n">
        <f aca="false">IF([2]terrains!L4720&lt;=2.5,1,IF([2]terrains!L4720&lt;=4.5,2,IF([2]terrains!L4720&lt;=6.5,3,4)))</f>
        <v>1</v>
      </c>
      <c r="Z4720" s="63" t="n">
        <f aca="false"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1" t="n">
        <f aca="false">[2]terrains!Z4720*[2]terrains!F4720</f>
        <v>174220.341696</v>
      </c>
    </row>
    <row r="4721" customFormat="false" ht="14.4" hidden="false" customHeight="false" outlineLevel="0" collapsed="false">
      <c r="A4721" s="132" t="n">
        <v>4720</v>
      </c>
      <c r="B4721" s="63" t="n">
        <v>301916.698932</v>
      </c>
      <c r="C4721" s="63" t="n">
        <v>5059009.64035</v>
      </c>
      <c r="D4721" s="63" t="s">
        <v>4318</v>
      </c>
      <c r="E4721" s="142" t="n">
        <v>252.9</v>
      </c>
      <c r="F4721" s="139" t="n">
        <f aca="false">[2]terrains!E4721*10.76391</f>
        <v>2722.192839</v>
      </c>
      <c r="G4721" s="63" t="s">
        <v>303</v>
      </c>
      <c r="H4721" s="63" t="n">
        <v>0</v>
      </c>
      <c r="I4721" s="63" t="n">
        <v>0</v>
      </c>
      <c r="J4721" s="63" t="n">
        <f aca="false">IF([2]terrains!L4721=13.5,IF([2]terrains!X4721=1,12,9),-0.392532+1.267037*[2]terrains!L4721+0.472239*[2]terrains!X4721+0.58658*[2]terrains!W4721+0.089417*[2]terrains!V4721+0.531633*[2]terrains!U4721+0.337883*[2]terrains!T4721-0.403545*[2]terrains!S4721)</f>
        <v>2.7750605</v>
      </c>
      <c r="K4721" s="140" t="n">
        <f aca="false">IF([2]terrains!I4721=0,[2]terrains!J4721,[2]terrains!I4721)</f>
        <v>2.7750605</v>
      </c>
      <c r="L4721" s="63" t="n">
        <v>2.5</v>
      </c>
      <c r="M4721" s="63" t="n">
        <v>0</v>
      </c>
      <c r="N4721" s="63" t="n">
        <v>0</v>
      </c>
      <c r="O4721" s="63" t="s">
        <v>150</v>
      </c>
      <c r="P4721" s="63" t="n">
        <v>0</v>
      </c>
      <c r="Q4721" s="63" t="n">
        <v>0</v>
      </c>
      <c r="R4721" s="63" t="n">
        <v>1</v>
      </c>
      <c r="S4721" s="63" t="n">
        <v>0</v>
      </c>
      <c r="T4721" s="63" t="n">
        <v>0</v>
      </c>
      <c r="U4721" s="63" t="n">
        <v>0</v>
      </c>
      <c r="V4721" s="63" t="n">
        <v>0</v>
      </c>
      <c r="W4721" s="63" t="n">
        <v>0</v>
      </c>
      <c r="X4721" s="63" t="n">
        <v>0</v>
      </c>
      <c r="Y4721" s="63" t="n">
        <f aca="false">IF([2]terrains!L4721&lt;=2.5,1,IF([2]terrains!L4721&lt;=4.5,2,IF([2]terrains!L4721&lt;=6.5,3,4)))</f>
        <v>1</v>
      </c>
      <c r="Z4721" s="63" t="n">
        <f aca="false"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1" t="n">
        <f aca="false">[2]terrains!Z4721*[2]terrains!F4721</f>
        <v>95276.749365</v>
      </c>
    </row>
    <row r="4722" customFormat="false" ht="14.4" hidden="false" customHeight="false" outlineLevel="0" collapsed="false">
      <c r="A4722" s="132" t="n">
        <v>4721</v>
      </c>
      <c r="B4722" s="63" t="n">
        <v>301921.209883</v>
      </c>
      <c r="C4722" s="63" t="n">
        <v>5059000.99665</v>
      </c>
      <c r="D4722" s="63" t="s">
        <v>4319</v>
      </c>
      <c r="E4722" s="142" t="n">
        <v>252.9</v>
      </c>
      <c r="F4722" s="139" t="n">
        <f aca="false">[2]terrains!E4722*10.76391</f>
        <v>2722.192839</v>
      </c>
      <c r="G4722" s="63" t="s">
        <v>303</v>
      </c>
      <c r="H4722" s="63" t="n">
        <v>0</v>
      </c>
      <c r="I4722" s="63" t="n">
        <v>0</v>
      </c>
      <c r="J4722" s="63" t="n">
        <f aca="false">IF([2]terrains!L4722=13.5,IF([2]terrains!X4722=1,12,9),-0.392532+1.267037*[2]terrains!L4722+0.472239*[2]terrains!X4722+0.58658*[2]terrains!W4722+0.089417*[2]terrains!V4722+0.531633*[2]terrains!U4722+0.337883*[2]terrains!T4722-0.403545*[2]terrains!S4722)</f>
        <v>2.7750605</v>
      </c>
      <c r="K4722" s="140" t="n">
        <f aca="false">IF([2]terrains!I4722=0,[2]terrains!J4722,[2]terrains!I4722)</f>
        <v>2.7750605</v>
      </c>
      <c r="L4722" s="63" t="n">
        <v>2.5</v>
      </c>
      <c r="M4722" s="63" t="n">
        <v>0</v>
      </c>
      <c r="N4722" s="63" t="n">
        <v>0</v>
      </c>
      <c r="O4722" s="63" t="s">
        <v>150</v>
      </c>
      <c r="P4722" s="63" t="n">
        <v>0</v>
      </c>
      <c r="Q4722" s="63" t="n">
        <v>0</v>
      </c>
      <c r="R4722" s="63" t="n">
        <v>1</v>
      </c>
      <c r="S4722" s="63" t="n">
        <v>0</v>
      </c>
      <c r="T4722" s="63" t="n">
        <v>0</v>
      </c>
      <c r="U4722" s="63" t="n">
        <v>0</v>
      </c>
      <c r="V4722" s="63" t="n">
        <v>0</v>
      </c>
      <c r="W4722" s="63" t="n">
        <v>0</v>
      </c>
      <c r="X4722" s="63" t="n">
        <v>0</v>
      </c>
      <c r="Y4722" s="63" t="n">
        <f aca="false">IF([2]terrains!L4722&lt;=2.5,1,IF([2]terrains!L4722&lt;=4.5,2,IF([2]terrains!L4722&lt;=6.5,3,4)))</f>
        <v>1</v>
      </c>
      <c r="Z4722" s="63" t="n">
        <f aca="false"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1" t="n">
        <f aca="false">[2]terrains!Z4722*[2]terrains!F4722</f>
        <v>95276.749365</v>
      </c>
    </row>
    <row r="4723" customFormat="false" ht="14.4" hidden="false" customHeight="false" outlineLevel="0" collapsed="false">
      <c r="A4723" s="132" t="n">
        <v>4722</v>
      </c>
      <c r="B4723" s="63" t="n">
        <v>298806.555714</v>
      </c>
      <c r="C4723" s="63" t="n">
        <v>5057099.35698</v>
      </c>
      <c r="D4723" s="63" t="s">
        <v>4320</v>
      </c>
      <c r="E4723" s="142" t="n">
        <v>252.8</v>
      </c>
      <c r="F4723" s="139" t="n">
        <f aca="false">[2]terrains!E4723*10.76391</f>
        <v>2721.116448</v>
      </c>
      <c r="G4723" s="63" t="s">
        <v>329</v>
      </c>
      <c r="H4723" s="63" t="n">
        <v>0</v>
      </c>
      <c r="I4723" s="63" t="n">
        <v>0</v>
      </c>
      <c r="J4723" s="63" t="n">
        <f aca="false">IF([2]terrains!L4723=13.5,IF([2]terrains!X4723=1,12,9),-0.392532+1.267037*[2]terrains!L4723+0.472239*[2]terrains!X4723+0.58658*[2]terrains!W4723+0.089417*[2]terrains!V4723+0.531633*[2]terrains!U4723+0.337883*[2]terrains!T4723-0.403545*[2]terrains!S4723)</f>
        <v>2.141542</v>
      </c>
      <c r="K4723" s="140" t="n">
        <f aca="false">IF([2]terrains!I4723=0,[2]terrains!J4723,[2]terrains!I4723)</f>
        <v>2.141542</v>
      </c>
      <c r="L4723" s="63" t="n">
        <v>2</v>
      </c>
      <c r="M4723" s="63" t="n">
        <v>1</v>
      </c>
      <c r="N4723" s="63" t="n">
        <v>3</v>
      </c>
      <c r="O4723" s="63" t="s">
        <v>150</v>
      </c>
      <c r="P4723" s="63" t="n">
        <v>2</v>
      </c>
      <c r="Q4723" s="63" t="n">
        <v>1.5</v>
      </c>
      <c r="R4723" s="63" t="n">
        <v>1</v>
      </c>
      <c r="S4723" s="63" t="n">
        <v>0</v>
      </c>
      <c r="T4723" s="63" t="n">
        <v>0</v>
      </c>
      <c r="U4723" s="63" t="n">
        <v>0</v>
      </c>
      <c r="V4723" s="63" t="n">
        <v>0</v>
      </c>
      <c r="W4723" s="63" t="n">
        <v>0</v>
      </c>
      <c r="X4723" s="63" t="n">
        <v>0</v>
      </c>
      <c r="Y4723" s="63" t="n">
        <f aca="false">IF([2]terrains!L4723&lt;=2.5,1,IF([2]terrains!L4723&lt;=4.5,2,IF([2]terrains!L4723&lt;=6.5,3,4)))</f>
        <v>1</v>
      </c>
      <c r="Z4723" s="63" t="n">
        <f aca="false"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1" t="n">
        <f aca="false">[2]terrains!Z4723*[2]terrains!F4723</f>
        <v>95239.07568</v>
      </c>
    </row>
    <row r="4724" customFormat="false" ht="14.4" hidden="false" customHeight="false" outlineLevel="0" collapsed="false">
      <c r="A4724" s="132" t="n">
        <v>4723</v>
      </c>
      <c r="B4724" s="63" t="n">
        <v>296937.821342</v>
      </c>
      <c r="C4724" s="63" t="n">
        <v>5043052.36346</v>
      </c>
      <c r="D4724" s="63" t="s">
        <v>4321</v>
      </c>
      <c r="E4724" s="142" t="n">
        <v>252.8</v>
      </c>
      <c r="F4724" s="139" t="n">
        <f aca="false">[2]terrains!E4724*10.76391</f>
        <v>2721.116448</v>
      </c>
      <c r="G4724" s="63" t="s">
        <v>2644</v>
      </c>
      <c r="H4724" s="63" t="n">
        <v>2</v>
      </c>
      <c r="I4724" s="63" t="n">
        <v>3</v>
      </c>
      <c r="J4724" s="63" t="n">
        <f aca="false">IF([2]terrains!L4724=13.5,IF([2]terrains!X4724=1,12,9),-0.392532+1.267037*[2]terrains!L4724+0.472239*[2]terrains!X4724+0.58658*[2]terrains!W4724+0.089417*[2]terrains!V4724+0.531633*[2]terrains!U4724+0.337883*[2]terrains!T4724-0.403545*[2]terrains!S4724)</f>
        <v>3.497996</v>
      </c>
      <c r="K4724" s="140" t="n">
        <f aca="false">IF([2]terrains!I4724=0,[2]terrains!J4724,[2]terrains!I4724)</f>
        <v>3</v>
      </c>
      <c r="L4724" s="63" t="n">
        <v>3</v>
      </c>
      <c r="M4724" s="63" t="n">
        <v>3</v>
      </c>
      <c r="N4724" s="63" t="n">
        <v>5</v>
      </c>
      <c r="O4724" s="63" t="s">
        <v>154</v>
      </c>
      <c r="P4724" s="63" t="n">
        <v>2</v>
      </c>
      <c r="Q4724" s="63" t="n">
        <v>2.5</v>
      </c>
      <c r="R4724" s="63" t="n">
        <v>0</v>
      </c>
      <c r="S4724" s="63" t="n">
        <v>0</v>
      </c>
      <c r="T4724" s="63" t="n">
        <v>0</v>
      </c>
      <c r="U4724" s="63" t="n">
        <v>0</v>
      </c>
      <c r="V4724" s="63" t="n">
        <v>1</v>
      </c>
      <c r="W4724" s="63" t="n">
        <v>0</v>
      </c>
      <c r="X4724" s="63" t="n">
        <v>0</v>
      </c>
      <c r="Y4724" s="63" t="n">
        <f aca="false">IF([2]terrains!L4724&lt;=2.5,1,IF([2]terrains!L4724&lt;=4.5,2,IF([2]terrains!L4724&lt;=6.5,3,4)))</f>
        <v>2</v>
      </c>
      <c r="Z4724" s="63" t="n">
        <f aca="false"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1" t="n">
        <f aca="false">[2]terrains!Z4724*[2]terrains!F4724</f>
        <v>484358.727744</v>
      </c>
    </row>
    <row r="4725" customFormat="false" ht="14.4" hidden="false" customHeight="false" outlineLevel="0" collapsed="false">
      <c r="A4725" s="132" t="n">
        <v>4724</v>
      </c>
      <c r="B4725" s="63" t="n">
        <v>296925.365323</v>
      </c>
      <c r="C4725" s="63" t="n">
        <v>5043060.51987</v>
      </c>
      <c r="D4725" s="63" t="s">
        <v>4322</v>
      </c>
      <c r="E4725" s="142" t="n">
        <v>252.7</v>
      </c>
      <c r="F4725" s="139" t="n">
        <f aca="false">[2]terrains!E4725*10.76391</f>
        <v>2720.040057</v>
      </c>
      <c r="G4725" s="63" t="s">
        <v>2644</v>
      </c>
      <c r="H4725" s="63" t="n">
        <v>2</v>
      </c>
      <c r="I4725" s="63" t="n">
        <v>3</v>
      </c>
      <c r="J4725" s="63" t="n">
        <f aca="false">IF([2]terrains!L4725=13.5,IF([2]terrains!X4725=1,12,9),-0.392532+1.267037*[2]terrains!L4725+0.472239*[2]terrains!X4725+0.58658*[2]terrains!W4725+0.089417*[2]terrains!V4725+0.531633*[2]terrains!U4725+0.337883*[2]terrains!T4725-0.403545*[2]terrains!S4725)</f>
        <v>3.497996</v>
      </c>
      <c r="K4725" s="140" t="n">
        <f aca="false">IF([2]terrains!I4725=0,[2]terrains!J4725,[2]terrains!I4725)</f>
        <v>3</v>
      </c>
      <c r="L4725" s="63" t="n">
        <v>3</v>
      </c>
      <c r="M4725" s="63" t="n">
        <v>3</v>
      </c>
      <c r="N4725" s="63" t="n">
        <v>5</v>
      </c>
      <c r="O4725" s="63" t="s">
        <v>154</v>
      </c>
      <c r="P4725" s="63" t="n">
        <v>2</v>
      </c>
      <c r="Q4725" s="63" t="n">
        <v>2.5</v>
      </c>
      <c r="R4725" s="63" t="n">
        <v>0</v>
      </c>
      <c r="S4725" s="63" t="n">
        <v>0</v>
      </c>
      <c r="T4725" s="63" t="n">
        <v>0</v>
      </c>
      <c r="U4725" s="63" t="n">
        <v>0</v>
      </c>
      <c r="V4725" s="63" t="n">
        <v>1</v>
      </c>
      <c r="W4725" s="63" t="n">
        <v>0</v>
      </c>
      <c r="X4725" s="63" t="n">
        <v>0</v>
      </c>
      <c r="Y4725" s="63" t="n">
        <f aca="false">IF([2]terrains!L4725&lt;=2.5,1,IF([2]terrains!L4725&lt;=4.5,2,IF([2]terrains!L4725&lt;=6.5,3,4)))</f>
        <v>2</v>
      </c>
      <c r="Z4725" s="63" t="n">
        <f aca="false"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1" t="n">
        <f aca="false">[2]terrains!Z4725*[2]terrains!F4725</f>
        <v>484167.130146</v>
      </c>
    </row>
    <row r="4726" customFormat="false" ht="14.4" hidden="false" customHeight="false" outlineLevel="0" collapsed="false">
      <c r="A4726" s="132" t="n">
        <v>4725</v>
      </c>
      <c r="B4726" s="63" t="n">
        <v>300334.4575</v>
      </c>
      <c r="C4726" s="63" t="n">
        <v>5040413.361</v>
      </c>
      <c r="D4726" s="63" t="s">
        <v>4323</v>
      </c>
      <c r="E4726" s="142" t="n">
        <v>252.7</v>
      </c>
      <c r="F4726" s="139" t="n">
        <f aca="false">[2]terrains!E4726*10.76391</f>
        <v>2720.040057</v>
      </c>
      <c r="G4726" s="63" t="s">
        <v>221</v>
      </c>
      <c r="H4726" s="63" t="n">
        <v>0</v>
      </c>
      <c r="I4726" s="63" t="n">
        <v>6</v>
      </c>
      <c r="J4726" s="63" t="n">
        <f aca="false">IF([2]terrains!L4726=13.5,IF([2]terrains!X4726=1,12,9),-0.392532+1.267037*[2]terrains!L4726+0.472239*[2]terrains!X4726+0.58658*[2]terrains!W4726+0.089417*[2]terrains!V4726+0.531633*[2]terrains!U4726+0.337883*[2]terrains!T4726-0.403545*[2]terrains!S4726)</f>
        <v>5.7813735</v>
      </c>
      <c r="K4726" s="140" t="n">
        <f aca="false">IF([2]terrains!I4726=0,[2]terrains!J4726,[2]terrains!I4726)</f>
        <v>6</v>
      </c>
      <c r="L4726" s="63" t="n">
        <v>4.5</v>
      </c>
      <c r="M4726" s="63" t="n">
        <v>0</v>
      </c>
      <c r="N4726" s="63" t="n">
        <v>0</v>
      </c>
      <c r="O4726" s="63" t="s">
        <v>156</v>
      </c>
      <c r="P4726" s="63" t="n">
        <v>0</v>
      </c>
      <c r="Q4726" s="63" t="n">
        <v>0</v>
      </c>
      <c r="R4726" s="63" t="n">
        <v>0</v>
      </c>
      <c r="S4726" s="63" t="n">
        <v>0</v>
      </c>
      <c r="T4726" s="63" t="n">
        <v>0</v>
      </c>
      <c r="U4726" s="63" t="n">
        <v>0</v>
      </c>
      <c r="V4726" s="63" t="n">
        <v>0</v>
      </c>
      <c r="W4726" s="63" t="n">
        <v>0</v>
      </c>
      <c r="X4726" s="63" t="n">
        <v>1</v>
      </c>
      <c r="Y4726" s="63" t="n">
        <f aca="false">IF([2]terrains!L4726&lt;=2.5,1,IF([2]terrains!L4726&lt;=4.5,2,IF([2]terrains!L4726&lt;=6.5,3,4)))</f>
        <v>2</v>
      </c>
      <c r="Z4726" s="63" t="n">
        <f aca="false"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1" t="n">
        <f aca="false">[2]terrains!Z4726*[2]terrains!F4726</f>
        <v>658249.693794</v>
      </c>
    </row>
    <row r="4727" customFormat="false" ht="14.4" hidden="false" customHeight="false" outlineLevel="0" collapsed="false">
      <c r="A4727" s="132" t="n">
        <v>4726</v>
      </c>
      <c r="B4727" s="63" t="n">
        <v>304115.004968</v>
      </c>
      <c r="C4727" s="63" t="n">
        <v>5059241.52468</v>
      </c>
      <c r="D4727" s="63" t="s">
        <v>4324</v>
      </c>
      <c r="E4727" s="142" t="n">
        <v>252.5</v>
      </c>
      <c r="F4727" s="139" t="n">
        <f aca="false">[2]terrains!E4727*10.76391</f>
        <v>2717.887275</v>
      </c>
      <c r="G4727" s="63" t="s">
        <v>2126</v>
      </c>
      <c r="H4727" s="63" t="n">
        <v>0.4</v>
      </c>
      <c r="I4727" s="63" t="n">
        <v>1.2</v>
      </c>
      <c r="J4727" s="63" t="n">
        <f aca="false">IF([2]terrains!L4727=13.5,IF([2]terrains!X4727=1,12,9),-0.392532+1.267037*[2]terrains!L4727+0.472239*[2]terrains!X4727+0.58658*[2]terrains!W4727+0.089417*[2]terrains!V4727+0.531633*[2]terrains!U4727+0.337883*[2]terrains!T4727-0.403545*[2]terrains!S4727)</f>
        <v>2.141542</v>
      </c>
      <c r="K4727" s="140" t="n">
        <f aca="false">IF([2]terrains!I4727=0,[2]terrains!J4727,[2]terrains!I4727)</f>
        <v>1.2</v>
      </c>
      <c r="L4727" s="63" t="n">
        <v>2</v>
      </c>
      <c r="M4727" s="63" t="n">
        <v>2</v>
      </c>
      <c r="N4727" s="63" t="n">
        <v>3</v>
      </c>
      <c r="O4727" s="63" t="s">
        <v>150</v>
      </c>
      <c r="P4727" s="63" t="n">
        <v>2</v>
      </c>
      <c r="Q4727" s="63" t="n">
        <v>1.5</v>
      </c>
      <c r="R4727" s="63" t="n">
        <v>1</v>
      </c>
      <c r="S4727" s="63" t="n">
        <v>0</v>
      </c>
      <c r="T4727" s="63" t="n">
        <v>0</v>
      </c>
      <c r="U4727" s="63" t="n">
        <v>0</v>
      </c>
      <c r="V4727" s="63" t="n">
        <v>0</v>
      </c>
      <c r="W4727" s="63" t="n">
        <v>0</v>
      </c>
      <c r="X4727" s="63" t="n">
        <v>0</v>
      </c>
      <c r="Y4727" s="63" t="n">
        <f aca="false">IF([2]terrains!L4727&lt;=2.5,1,IF([2]terrains!L4727&lt;=4.5,2,IF([2]terrains!L4727&lt;=6.5,3,4)))</f>
        <v>1</v>
      </c>
      <c r="Z4727" s="63" t="n">
        <f aca="false"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1" t="n">
        <f aca="false">[2]terrains!Z4727*[2]terrains!F4727</f>
        <v>95126.054625</v>
      </c>
    </row>
    <row r="4728" customFormat="false" ht="14.4" hidden="false" customHeight="false" outlineLevel="0" collapsed="false">
      <c r="A4728" s="132" t="n">
        <v>4727</v>
      </c>
      <c r="B4728" s="63" t="n">
        <v>296944.032857</v>
      </c>
      <c r="C4728" s="63" t="n">
        <v>5043048.28587</v>
      </c>
      <c r="D4728" s="63" t="s">
        <v>4325</v>
      </c>
      <c r="E4728" s="142" t="n">
        <v>252.1</v>
      </c>
      <c r="F4728" s="139" t="n">
        <f aca="false">[2]terrains!E4728*10.76391</f>
        <v>2713.581711</v>
      </c>
      <c r="G4728" s="63" t="s">
        <v>2644</v>
      </c>
      <c r="H4728" s="63" t="n">
        <v>2</v>
      </c>
      <c r="I4728" s="63" t="n">
        <v>3</v>
      </c>
      <c r="J4728" s="63" t="n">
        <f aca="false">IF([2]terrains!L4728=13.5,IF([2]terrains!X4728=1,12,9),-0.392532+1.267037*[2]terrains!L4728+0.472239*[2]terrains!X4728+0.58658*[2]terrains!W4728+0.089417*[2]terrains!V4728+0.531633*[2]terrains!U4728+0.337883*[2]terrains!T4728-0.403545*[2]terrains!S4728)</f>
        <v>3.497996</v>
      </c>
      <c r="K4728" s="140" t="n">
        <f aca="false">IF([2]terrains!I4728=0,[2]terrains!J4728,[2]terrains!I4728)</f>
        <v>3</v>
      </c>
      <c r="L4728" s="63" t="n">
        <v>3</v>
      </c>
      <c r="M4728" s="63" t="n">
        <v>3</v>
      </c>
      <c r="N4728" s="63" t="n">
        <v>5</v>
      </c>
      <c r="O4728" s="63" t="s">
        <v>154</v>
      </c>
      <c r="P4728" s="63" t="n">
        <v>2</v>
      </c>
      <c r="Q4728" s="63" t="n">
        <v>2.5</v>
      </c>
      <c r="R4728" s="63" t="n">
        <v>0</v>
      </c>
      <c r="S4728" s="63" t="n">
        <v>0</v>
      </c>
      <c r="T4728" s="63" t="n">
        <v>0</v>
      </c>
      <c r="U4728" s="63" t="n">
        <v>0</v>
      </c>
      <c r="V4728" s="63" t="n">
        <v>1</v>
      </c>
      <c r="W4728" s="63" t="n">
        <v>0</v>
      </c>
      <c r="X4728" s="63" t="n">
        <v>0</v>
      </c>
      <c r="Y4728" s="63" t="n">
        <f aca="false">IF([2]terrains!L4728&lt;=2.5,1,IF([2]terrains!L4728&lt;=4.5,2,IF([2]terrains!L4728&lt;=6.5,3,4)))</f>
        <v>2</v>
      </c>
      <c r="Z4728" s="63" t="n">
        <f aca="false"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1" t="n">
        <f aca="false">[2]terrains!Z4728*[2]terrains!F4728</f>
        <v>483017.544558</v>
      </c>
    </row>
    <row r="4729" customFormat="false" ht="14.4" hidden="false" customHeight="false" outlineLevel="0" collapsed="false">
      <c r="A4729" s="132" t="n">
        <v>4728</v>
      </c>
      <c r="B4729" s="63" t="n">
        <v>296919.154928</v>
      </c>
      <c r="C4729" s="63" t="n">
        <v>5043064.58811</v>
      </c>
      <c r="D4729" s="63" t="s">
        <v>4326</v>
      </c>
      <c r="E4729" s="142" t="n">
        <v>251.7</v>
      </c>
      <c r="F4729" s="139" t="n">
        <f aca="false">[2]terrains!E4729*10.76391</f>
        <v>2709.276147</v>
      </c>
      <c r="G4729" s="63" t="s">
        <v>2644</v>
      </c>
      <c r="H4729" s="63" t="n">
        <v>2</v>
      </c>
      <c r="I4729" s="63" t="n">
        <v>3</v>
      </c>
      <c r="J4729" s="63" t="n">
        <f aca="false">IF([2]terrains!L4729=13.5,IF([2]terrains!X4729=1,12,9),-0.392532+1.267037*[2]terrains!L4729+0.472239*[2]terrains!X4729+0.58658*[2]terrains!W4729+0.089417*[2]terrains!V4729+0.531633*[2]terrains!U4729+0.337883*[2]terrains!T4729-0.403545*[2]terrains!S4729)</f>
        <v>3.497996</v>
      </c>
      <c r="K4729" s="140" t="n">
        <f aca="false">IF([2]terrains!I4729=0,[2]terrains!J4729,[2]terrains!I4729)</f>
        <v>3</v>
      </c>
      <c r="L4729" s="63" t="n">
        <v>3</v>
      </c>
      <c r="M4729" s="63" t="n">
        <v>3</v>
      </c>
      <c r="N4729" s="63" t="n">
        <v>5</v>
      </c>
      <c r="O4729" s="63" t="s">
        <v>154</v>
      </c>
      <c r="P4729" s="63" t="n">
        <v>2</v>
      </c>
      <c r="Q4729" s="63" t="n">
        <v>2.5</v>
      </c>
      <c r="R4729" s="63" t="n">
        <v>0</v>
      </c>
      <c r="S4729" s="63" t="n">
        <v>0</v>
      </c>
      <c r="T4729" s="63" t="n">
        <v>0</v>
      </c>
      <c r="U4729" s="63" t="n">
        <v>0</v>
      </c>
      <c r="V4729" s="63" t="n">
        <v>1</v>
      </c>
      <c r="W4729" s="63" t="n">
        <v>0</v>
      </c>
      <c r="X4729" s="63" t="n">
        <v>0</v>
      </c>
      <c r="Y4729" s="63" t="n">
        <f aca="false">IF([2]terrains!L4729&lt;=2.5,1,IF([2]terrains!L4729&lt;=4.5,2,IF([2]terrains!L4729&lt;=6.5,3,4)))</f>
        <v>2</v>
      </c>
      <c r="Z4729" s="63" t="n">
        <f aca="false"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1" t="n">
        <f aca="false">[2]terrains!Z4729*[2]terrains!F4729</f>
        <v>482251.154166</v>
      </c>
    </row>
    <row r="4730" customFormat="false" ht="14.4" hidden="false" customHeight="false" outlineLevel="0" collapsed="false">
      <c r="A4730" s="132" t="n">
        <v>4729</v>
      </c>
      <c r="B4730" s="63" t="n">
        <v>291624.0818</v>
      </c>
      <c r="C4730" s="63" t="n">
        <v>5032235.548</v>
      </c>
      <c r="D4730" s="63" t="s">
        <v>4327</v>
      </c>
      <c r="E4730" s="142" t="n">
        <v>251.5</v>
      </c>
      <c r="F4730" s="139" t="n">
        <f aca="false">[2]terrains!E4730*10.76391</f>
        <v>2707.123365</v>
      </c>
      <c r="G4730" s="63" t="s">
        <v>4328</v>
      </c>
      <c r="H4730" s="63" t="n">
        <v>0</v>
      </c>
      <c r="I4730" s="63" t="n">
        <v>0</v>
      </c>
      <c r="J4730" s="63" t="n">
        <f aca="false">IF([2]terrains!L4730=13.5,IF([2]terrains!X4730=1,12,9),-0.392532+1.267037*[2]terrains!L4730+0.472239*[2]terrains!X4730+0.58658*[2]terrains!W4730+0.089417*[2]terrains!V4730+0.531633*[2]terrains!U4730+0.337883*[2]terrains!T4730-0.403545*[2]terrains!S4730)</f>
        <v>1.737997</v>
      </c>
      <c r="K4730" s="140" t="n">
        <f aca="false">IF([2]terrains!I4730=0,[2]terrains!J4730,[2]terrains!I4730)</f>
        <v>1.737997</v>
      </c>
      <c r="L4730" s="63" t="n">
        <v>2</v>
      </c>
      <c r="M4730" s="63" t="n">
        <v>1</v>
      </c>
      <c r="N4730" s="63" t="n">
        <v>3</v>
      </c>
      <c r="O4730" s="63" t="s">
        <v>151</v>
      </c>
      <c r="P4730" s="63" t="n">
        <v>2</v>
      </c>
      <c r="Q4730" s="63" t="n">
        <v>2</v>
      </c>
      <c r="R4730" s="63" t="n">
        <v>0</v>
      </c>
      <c r="S4730" s="63" t="n">
        <v>1</v>
      </c>
      <c r="T4730" s="63" t="n">
        <v>0</v>
      </c>
      <c r="U4730" s="63" t="n">
        <v>0</v>
      </c>
      <c r="V4730" s="63" t="n">
        <v>0</v>
      </c>
      <c r="W4730" s="63" t="n">
        <v>0</v>
      </c>
      <c r="X4730" s="63" t="n">
        <v>0</v>
      </c>
      <c r="Y4730" s="63" t="n">
        <f aca="false">IF([2]terrains!L4730&lt;=2.5,1,IF([2]terrains!L4730&lt;=4.5,2,IF([2]terrains!L4730&lt;=6.5,3,4)))</f>
        <v>1</v>
      </c>
      <c r="Z4730" s="63" t="n">
        <f aca="false"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1" t="n">
        <f aca="false">[2]terrains!Z4730*[2]terrains!F4730</f>
        <v>173255.89536</v>
      </c>
    </row>
    <row r="4731" customFormat="false" ht="14.4" hidden="false" customHeight="false" outlineLevel="0" collapsed="false">
      <c r="A4731" s="132" t="n">
        <v>4730</v>
      </c>
      <c r="B4731" s="63" t="n">
        <v>299072.160334</v>
      </c>
      <c r="C4731" s="63" t="n">
        <v>5041014.43642</v>
      </c>
      <c r="D4731" s="63" t="s">
        <v>4329</v>
      </c>
      <c r="E4731" s="142" t="n">
        <v>251.2</v>
      </c>
      <c r="F4731" s="139" t="n">
        <f aca="false">[2]terrains!E4731*10.76391</f>
        <v>2703.894192</v>
      </c>
      <c r="G4731" s="63" t="s">
        <v>1857</v>
      </c>
      <c r="H4731" s="63" t="n">
        <v>0</v>
      </c>
      <c r="I4731" s="63" t="n">
        <v>0</v>
      </c>
      <c r="J4731" s="63" t="n">
        <f aca="false">IF([2]terrains!L4731=13.5,IF([2]terrains!X4731=1,12,9),-0.392532+1.267037*[2]terrains!L4731+0.472239*[2]terrains!X4731+0.58658*[2]terrains!W4731+0.089417*[2]terrains!V4731+0.531633*[2]terrains!U4731+0.337883*[2]terrains!T4731-0.403545*[2]terrains!S4731)</f>
        <v>3.880818</v>
      </c>
      <c r="K4731" s="140" t="n">
        <f aca="false">IF([2]terrains!I4731=0,[2]terrains!J4731,[2]terrains!I4731)</f>
        <v>3.880818</v>
      </c>
      <c r="L4731" s="63" t="n">
        <v>3</v>
      </c>
      <c r="M4731" s="63" t="n">
        <v>3</v>
      </c>
      <c r="N4731" s="63" t="n">
        <v>5</v>
      </c>
      <c r="O4731" s="63" t="s">
        <v>156</v>
      </c>
      <c r="P4731" s="63" t="n">
        <v>2</v>
      </c>
      <c r="Q4731" s="63" t="n">
        <v>2.5</v>
      </c>
      <c r="R4731" s="63" t="n">
        <v>0</v>
      </c>
      <c r="S4731" s="63" t="n">
        <v>0</v>
      </c>
      <c r="T4731" s="63" t="n">
        <v>0</v>
      </c>
      <c r="U4731" s="63" t="n">
        <v>0</v>
      </c>
      <c r="V4731" s="63" t="n">
        <v>0</v>
      </c>
      <c r="W4731" s="63" t="n">
        <v>0</v>
      </c>
      <c r="X4731" s="63" t="n">
        <v>1</v>
      </c>
      <c r="Y4731" s="63" t="n">
        <f aca="false">IF([2]terrains!L4731&lt;=2.5,1,IF([2]terrains!L4731&lt;=4.5,2,IF([2]terrains!L4731&lt;=6.5,3,4)))</f>
        <v>2</v>
      </c>
      <c r="Z4731" s="63" t="n">
        <f aca="false"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1" t="n">
        <f aca="false">[2]terrains!Z4731*[2]terrains!F4731</f>
        <v>654342.394464</v>
      </c>
    </row>
    <row r="4732" customFormat="false" ht="14.4" hidden="false" customHeight="false" outlineLevel="0" collapsed="false">
      <c r="A4732" s="132" t="n">
        <v>4731</v>
      </c>
      <c r="B4732" s="63" t="n">
        <v>300169.966732</v>
      </c>
      <c r="C4732" s="63" t="n">
        <v>5040929.90607</v>
      </c>
      <c r="D4732" s="63" t="s">
        <v>4330</v>
      </c>
      <c r="E4732" s="142" t="n">
        <v>250.9</v>
      </c>
      <c r="F4732" s="139" t="n">
        <f aca="false">[2]terrains!E4732*10.76391</f>
        <v>2700.665019</v>
      </c>
      <c r="G4732" s="63" t="s">
        <v>221</v>
      </c>
      <c r="H4732" s="63" t="n">
        <v>0</v>
      </c>
      <c r="I4732" s="63" t="n">
        <v>6</v>
      </c>
      <c r="J4732" s="63" t="n">
        <f aca="false">IF([2]terrains!L4732=13.5,IF([2]terrains!X4732=1,12,9),-0.392532+1.267037*[2]terrains!L4732+0.472239*[2]terrains!X4732+0.58658*[2]terrains!W4732+0.089417*[2]terrains!V4732+0.531633*[2]terrains!U4732+0.337883*[2]terrains!T4732-0.403545*[2]terrains!S4732)</f>
        <v>5.7813735</v>
      </c>
      <c r="K4732" s="140" t="n">
        <f aca="false">IF([2]terrains!I4732=0,[2]terrains!J4732,[2]terrains!I4732)</f>
        <v>6</v>
      </c>
      <c r="L4732" s="63" t="n">
        <v>4.5</v>
      </c>
      <c r="M4732" s="63" t="n">
        <v>0</v>
      </c>
      <c r="N4732" s="63" t="n">
        <v>0</v>
      </c>
      <c r="O4732" s="63" t="s">
        <v>156</v>
      </c>
      <c r="P4732" s="63" t="n">
        <v>0</v>
      </c>
      <c r="Q4732" s="63" t="n">
        <v>0</v>
      </c>
      <c r="R4732" s="63" t="n">
        <v>0</v>
      </c>
      <c r="S4732" s="63" t="n">
        <v>0</v>
      </c>
      <c r="T4732" s="63" t="n">
        <v>0</v>
      </c>
      <c r="U4732" s="63" t="n">
        <v>0</v>
      </c>
      <c r="V4732" s="63" t="n">
        <v>0</v>
      </c>
      <c r="W4732" s="63" t="n">
        <v>0</v>
      </c>
      <c r="X4732" s="63" t="n">
        <v>1</v>
      </c>
      <c r="Y4732" s="63" t="n">
        <f aca="false">IF([2]terrains!L4732&lt;=2.5,1,IF([2]terrains!L4732&lt;=4.5,2,IF([2]terrains!L4732&lt;=6.5,3,4)))</f>
        <v>2</v>
      </c>
      <c r="Z4732" s="63" t="n">
        <f aca="false"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1" t="n">
        <f aca="false">[2]terrains!Z4732*[2]terrains!F4732</f>
        <v>653560.934598</v>
      </c>
    </row>
    <row r="4733" customFormat="false" ht="14.4" hidden="false" customHeight="false" outlineLevel="0" collapsed="false">
      <c r="A4733" s="132" t="n">
        <v>4732</v>
      </c>
      <c r="B4733" s="63" t="n">
        <v>290554.298556</v>
      </c>
      <c r="C4733" s="63" t="n">
        <v>5041539.89539</v>
      </c>
      <c r="D4733" s="63" t="s">
        <v>4331</v>
      </c>
      <c r="E4733" s="142" t="n">
        <v>250.8</v>
      </c>
      <c r="F4733" s="139" t="n">
        <f aca="false">[2]terrains!E4733*10.76391</f>
        <v>2699.588628</v>
      </c>
      <c r="G4733" s="63" t="s">
        <v>394</v>
      </c>
      <c r="H4733" s="63" t="n">
        <v>0</v>
      </c>
      <c r="I4733" s="63" t="n">
        <v>0</v>
      </c>
      <c r="J4733" s="63" t="n">
        <f aca="false">IF([2]terrains!L4733=13.5,IF([2]terrains!X4733=1,12,9),-0.392532+1.267037*[2]terrains!L4733+0.472239*[2]terrains!X4733+0.58658*[2]terrains!W4733+0.089417*[2]terrains!V4733+0.531633*[2]terrains!U4733+0.337883*[2]terrains!T4733-0.403545*[2]terrains!S4733)</f>
        <v>3.005034</v>
      </c>
      <c r="K4733" s="140" t="n">
        <f aca="false">IF([2]terrains!I4733=0,[2]terrains!J4733,[2]terrains!I4733)</f>
        <v>3.005034</v>
      </c>
      <c r="L4733" s="63" t="n">
        <v>3</v>
      </c>
      <c r="M4733" s="63" t="n">
        <v>3</v>
      </c>
      <c r="N4733" s="63" t="n">
        <v>6</v>
      </c>
      <c r="O4733" s="63" t="s">
        <v>151</v>
      </c>
      <c r="P4733" s="63" t="n">
        <v>2</v>
      </c>
      <c r="Q4733" s="63" t="n">
        <v>2.5</v>
      </c>
      <c r="R4733" s="63" t="n">
        <v>0</v>
      </c>
      <c r="S4733" s="63" t="n">
        <v>1</v>
      </c>
      <c r="T4733" s="63" t="n">
        <v>0</v>
      </c>
      <c r="U4733" s="63" t="n">
        <v>0</v>
      </c>
      <c r="V4733" s="63" t="n">
        <v>0</v>
      </c>
      <c r="W4733" s="63" t="n">
        <v>0</v>
      </c>
      <c r="X4733" s="63" t="n">
        <v>0</v>
      </c>
      <c r="Y4733" s="63" t="n">
        <f aca="false">IF([2]terrains!L4733&lt;=2.5,1,IF([2]terrains!L4733&lt;=4.5,2,IF([2]terrains!L4733&lt;=6.5,3,4)))</f>
        <v>2</v>
      </c>
      <c r="Z4733" s="63" t="n">
        <f aca="false"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1" t="n">
        <f aca="false">[2]terrains!Z4733*[2]terrains!F4733</f>
        <v>172773.672192</v>
      </c>
    </row>
    <row r="4734" customFormat="false" ht="14.4" hidden="false" customHeight="false" outlineLevel="0" collapsed="false">
      <c r="A4734" s="132" t="n">
        <v>4733</v>
      </c>
      <c r="B4734" s="63" t="n">
        <v>275507.748258</v>
      </c>
      <c r="C4734" s="63" t="n">
        <v>5042094.90764</v>
      </c>
      <c r="D4734" s="63" t="s">
        <v>4332</v>
      </c>
      <c r="E4734" s="142" t="n">
        <v>250.4</v>
      </c>
      <c r="F4734" s="139" t="n">
        <f aca="false">[2]terrains!E4734*10.76391</f>
        <v>2695.283064</v>
      </c>
      <c r="G4734" s="63" t="s">
        <v>182</v>
      </c>
      <c r="H4734" s="63" t="n">
        <v>0</v>
      </c>
      <c r="I4734" s="63" t="n">
        <v>0</v>
      </c>
      <c r="J4734" s="63" t="n">
        <f aca="false">IF([2]terrains!L4734=13.5,IF([2]terrains!X4734=1,12,9),-0.392532+1.267037*[2]terrains!L4734+0.472239*[2]terrains!X4734+0.58658*[2]terrains!W4734+0.089417*[2]terrains!V4734+0.531633*[2]terrains!U4734+0.337883*[2]terrains!T4734-0.403545*[2]terrains!S4734)</f>
        <v>1.5080235</v>
      </c>
      <c r="K4734" s="140" t="n">
        <f aca="false">IF([2]terrains!I4734=0,[2]terrains!J4734,[2]terrains!I4734)</f>
        <v>1.5080235</v>
      </c>
      <c r="L4734" s="63" t="n">
        <v>1.5</v>
      </c>
      <c r="M4734" s="63" t="n">
        <v>1</v>
      </c>
      <c r="N4734" s="63" t="n">
        <v>2</v>
      </c>
      <c r="O4734" s="63" t="s">
        <v>150</v>
      </c>
      <c r="P4734" s="63" t="n">
        <v>1.5</v>
      </c>
      <c r="Q4734" s="63" t="n">
        <v>1.5</v>
      </c>
      <c r="R4734" s="63" t="n">
        <v>1</v>
      </c>
      <c r="S4734" s="63" t="n">
        <v>0</v>
      </c>
      <c r="T4734" s="63" t="n">
        <v>0</v>
      </c>
      <c r="U4734" s="63" t="n">
        <v>0</v>
      </c>
      <c r="V4734" s="63" t="n">
        <v>0</v>
      </c>
      <c r="W4734" s="63" t="n">
        <v>0</v>
      </c>
      <c r="X4734" s="63" t="n">
        <v>0</v>
      </c>
      <c r="Y4734" s="63" t="n">
        <f aca="false">IF([2]terrains!L4734&lt;=2.5,1,IF([2]terrains!L4734&lt;=4.5,2,IF([2]terrains!L4734&lt;=6.5,3,4)))</f>
        <v>1</v>
      </c>
      <c r="Z4734" s="63" t="n">
        <f aca="false"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1" t="n">
        <f aca="false">[2]terrains!Z4734*[2]terrains!F4734</f>
        <v>94334.90724</v>
      </c>
    </row>
    <row r="4735" customFormat="false" ht="14.4" hidden="false" customHeight="false" outlineLevel="0" collapsed="false">
      <c r="A4735" s="132" t="n">
        <v>4734</v>
      </c>
      <c r="B4735" s="63" t="n">
        <v>275512.521293</v>
      </c>
      <c r="C4735" s="63" t="n">
        <v>5042088.8665</v>
      </c>
      <c r="D4735" s="63" t="s">
        <v>4333</v>
      </c>
      <c r="E4735" s="142" t="n">
        <v>250.4</v>
      </c>
      <c r="F4735" s="139" t="n">
        <f aca="false">[2]terrains!E4735*10.76391</f>
        <v>2695.283064</v>
      </c>
      <c r="G4735" s="63" t="s">
        <v>182</v>
      </c>
      <c r="H4735" s="63" t="n">
        <v>0</v>
      </c>
      <c r="I4735" s="63" t="n">
        <v>0</v>
      </c>
      <c r="J4735" s="63" t="n">
        <f aca="false">IF([2]terrains!L4735=13.5,IF([2]terrains!X4735=1,12,9),-0.392532+1.267037*[2]terrains!L4735+0.472239*[2]terrains!X4735+0.58658*[2]terrains!W4735+0.089417*[2]terrains!V4735+0.531633*[2]terrains!U4735+0.337883*[2]terrains!T4735-0.403545*[2]terrains!S4735)</f>
        <v>1.5080235</v>
      </c>
      <c r="K4735" s="140" t="n">
        <f aca="false">IF([2]terrains!I4735=0,[2]terrains!J4735,[2]terrains!I4735)</f>
        <v>1.5080235</v>
      </c>
      <c r="L4735" s="63" t="n">
        <v>1.5</v>
      </c>
      <c r="M4735" s="63" t="n">
        <v>1</v>
      </c>
      <c r="N4735" s="63" t="n">
        <v>2</v>
      </c>
      <c r="O4735" s="63" t="s">
        <v>150</v>
      </c>
      <c r="P4735" s="63" t="n">
        <v>1.5</v>
      </c>
      <c r="Q4735" s="63" t="n">
        <v>1.5</v>
      </c>
      <c r="R4735" s="63" t="n">
        <v>1</v>
      </c>
      <c r="S4735" s="63" t="n">
        <v>0</v>
      </c>
      <c r="T4735" s="63" t="n">
        <v>0</v>
      </c>
      <c r="U4735" s="63" t="n">
        <v>0</v>
      </c>
      <c r="V4735" s="63" t="n">
        <v>0</v>
      </c>
      <c r="W4735" s="63" t="n">
        <v>0</v>
      </c>
      <c r="X4735" s="63" t="n">
        <v>0</v>
      </c>
      <c r="Y4735" s="63" t="n">
        <f aca="false">IF([2]terrains!L4735&lt;=2.5,1,IF([2]terrains!L4735&lt;=4.5,2,IF([2]terrains!L4735&lt;=6.5,3,4)))</f>
        <v>1</v>
      </c>
      <c r="Z4735" s="63" t="n">
        <f aca="false"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1" t="n">
        <f aca="false">[2]terrains!Z4735*[2]terrains!F4735</f>
        <v>94334.90724</v>
      </c>
    </row>
    <row r="4736" customFormat="false" ht="14.4" hidden="false" customHeight="false" outlineLevel="0" collapsed="false">
      <c r="A4736" s="132" t="n">
        <v>4735</v>
      </c>
      <c r="B4736" s="63" t="n">
        <v>299744.354682</v>
      </c>
      <c r="C4736" s="63" t="n">
        <v>5039123.11092</v>
      </c>
      <c r="D4736" s="63" t="s">
        <v>4334</v>
      </c>
      <c r="E4736" s="142" t="n">
        <v>250.3</v>
      </c>
      <c r="F4736" s="139" t="n">
        <f aca="false">[2]terrains!E4736*10.76391</f>
        <v>2694.206673</v>
      </c>
      <c r="G4736" s="63" t="s">
        <v>350</v>
      </c>
      <c r="H4736" s="63" t="n">
        <v>0</v>
      </c>
      <c r="I4736" s="63" t="n">
        <v>0</v>
      </c>
      <c r="J4736" s="63" t="n">
        <f aca="false"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40" t="n">
        <f aca="false">IF([2]terrains!I4736=0,[2]terrains!J4736,[2]terrains!I4736)</f>
        <v>3.2472995</v>
      </c>
      <c r="L4736" s="63" t="n">
        <v>2.5</v>
      </c>
      <c r="M4736" s="63" t="n">
        <v>2</v>
      </c>
      <c r="N4736" s="63" t="n">
        <v>4</v>
      </c>
      <c r="O4736" s="63" t="s">
        <v>156</v>
      </c>
      <c r="P4736" s="63" t="n">
        <v>2</v>
      </c>
      <c r="Q4736" s="63" t="n">
        <v>1.5</v>
      </c>
      <c r="R4736" s="63" t="n">
        <v>0</v>
      </c>
      <c r="S4736" s="63" t="n">
        <v>0</v>
      </c>
      <c r="T4736" s="63" t="n">
        <v>0</v>
      </c>
      <c r="U4736" s="63" t="n">
        <v>0</v>
      </c>
      <c r="V4736" s="63" t="n">
        <v>0</v>
      </c>
      <c r="W4736" s="63" t="n">
        <v>0</v>
      </c>
      <c r="X4736" s="63" t="n">
        <v>1</v>
      </c>
      <c r="Y4736" s="63" t="n">
        <f aca="false">IF([2]terrains!L4736&lt;=2.5,1,IF([2]terrains!L4736&lt;=4.5,2,IF([2]terrains!L4736&lt;=6.5,3,4)))</f>
        <v>1</v>
      </c>
      <c r="Z4736" s="63" t="n">
        <f aca="false"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1" t="n">
        <f aca="false">[2]terrains!Z4736*[2]terrains!F4736</f>
        <v>511899.26787</v>
      </c>
    </row>
    <row r="4737" customFormat="false" ht="14.4" hidden="false" customHeight="false" outlineLevel="0" collapsed="false">
      <c r="A4737" s="132" t="n">
        <v>4736</v>
      </c>
      <c r="B4737" s="63" t="n">
        <v>288512.77555</v>
      </c>
      <c r="C4737" s="63" t="n">
        <v>5041959.2619</v>
      </c>
      <c r="D4737" s="63" t="s">
        <v>4335</v>
      </c>
      <c r="E4737" s="142" t="n">
        <v>250.2</v>
      </c>
      <c r="F4737" s="139" t="n">
        <f aca="false">[2]terrains!E4737*10.76391</f>
        <v>2693.130282</v>
      </c>
      <c r="G4737" s="63" t="s">
        <v>173</v>
      </c>
      <c r="H4737" s="63" t="n">
        <v>0</v>
      </c>
      <c r="I4737" s="63" t="n">
        <v>0</v>
      </c>
      <c r="J4737" s="63" t="n">
        <f aca="false">IF([2]terrains!L4737=13.5,IF([2]terrains!X4737=1,12,9),-0.392532+1.267037*[2]terrains!L4737+0.472239*[2]terrains!X4737+0.58658*[2]terrains!W4737+0.089417*[2]terrains!V4737+0.531633*[2]terrains!U4737+0.337883*[2]terrains!T4737-0.403545*[2]terrains!S4737)</f>
        <v>3.1129435</v>
      </c>
      <c r="K4737" s="140" t="n">
        <f aca="false">IF([2]terrains!I4737=0,[2]terrains!J4737,[2]terrains!I4737)</f>
        <v>3.1129435</v>
      </c>
      <c r="L4737" s="63" t="n">
        <v>2.5</v>
      </c>
      <c r="M4737" s="63" t="n">
        <v>2</v>
      </c>
      <c r="N4737" s="63" t="n">
        <v>6</v>
      </c>
      <c r="O4737" s="63" t="s">
        <v>152</v>
      </c>
      <c r="P4737" s="63" t="n">
        <v>2</v>
      </c>
      <c r="Q4737" s="63" t="n">
        <v>1.5</v>
      </c>
      <c r="R4737" s="63" t="n">
        <v>0</v>
      </c>
      <c r="S4737" s="63" t="n">
        <v>0</v>
      </c>
      <c r="T4737" s="63" t="n">
        <v>1</v>
      </c>
      <c r="U4737" s="63" t="n">
        <v>0</v>
      </c>
      <c r="V4737" s="63" t="n">
        <v>0</v>
      </c>
      <c r="W4737" s="63" t="n">
        <v>0</v>
      </c>
      <c r="X4737" s="63" t="n">
        <v>0</v>
      </c>
      <c r="Y4737" s="63" t="n">
        <f aca="false">IF([2]terrains!L4737&lt;=2.5,1,IF([2]terrains!L4737&lt;=4.5,2,IF([2]terrains!L4737&lt;=6.5,3,4)))</f>
        <v>1</v>
      </c>
      <c r="Z4737" s="63" t="n">
        <f aca="false"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1" t="n">
        <f aca="false">[2]terrains!Z4737*[2]terrains!F4737</f>
        <v>228916.07397</v>
      </c>
    </row>
    <row r="4738" customFormat="false" ht="14.4" hidden="false" customHeight="false" outlineLevel="0" collapsed="false">
      <c r="A4738" s="132" t="n">
        <v>4737</v>
      </c>
      <c r="B4738" s="63" t="n">
        <v>299208.7707</v>
      </c>
      <c r="C4738" s="63" t="n">
        <v>5037723.532</v>
      </c>
      <c r="D4738" s="63" t="s">
        <v>4336</v>
      </c>
      <c r="E4738" s="142" t="n">
        <v>250</v>
      </c>
      <c r="F4738" s="139" t="n">
        <f aca="false">[2]terrains!E4738*10.76391</f>
        <v>2690.9775</v>
      </c>
      <c r="G4738" s="63" t="s">
        <v>291</v>
      </c>
      <c r="H4738" s="63" t="n">
        <v>0</v>
      </c>
      <c r="I4738" s="63" t="n">
        <v>0</v>
      </c>
      <c r="J4738" s="63" t="n">
        <f aca="false">IF([2]terrains!L4738=13.5,IF([2]terrains!X4738=1,12,9),-0.392532+1.267037*[2]terrains!L4738+0.472239*[2]terrains!X4738+0.58658*[2]terrains!W4738+0.089417*[2]terrains!V4738+0.531633*[2]terrains!U4738+0.337883*[2]terrains!T4738-0.403545*[2]terrains!S4738)</f>
        <v>3.746462</v>
      </c>
      <c r="K4738" s="140" t="n">
        <f aca="false">IF([2]terrains!I4738=0,[2]terrains!J4738,[2]terrains!I4738)</f>
        <v>3.746462</v>
      </c>
      <c r="L4738" s="63" t="n">
        <v>3</v>
      </c>
      <c r="M4738" s="63" t="n">
        <v>2</v>
      </c>
      <c r="N4738" s="63" t="n">
        <v>6</v>
      </c>
      <c r="O4738" s="63" t="s">
        <v>152</v>
      </c>
      <c r="P4738" s="63" t="n">
        <v>2</v>
      </c>
      <c r="Q4738" s="63" t="n">
        <v>2.5</v>
      </c>
      <c r="R4738" s="63" t="n">
        <v>0</v>
      </c>
      <c r="S4738" s="63" t="n">
        <v>0</v>
      </c>
      <c r="T4738" s="63" t="n">
        <v>1</v>
      </c>
      <c r="U4738" s="63" t="n">
        <v>0</v>
      </c>
      <c r="V4738" s="63" t="n">
        <v>0</v>
      </c>
      <c r="W4738" s="63" t="n">
        <v>0</v>
      </c>
      <c r="X4738" s="63" t="n">
        <v>0</v>
      </c>
      <c r="Y4738" s="63" t="n">
        <f aca="false">IF([2]terrains!L4738&lt;=2.5,1,IF([2]terrains!L4738&lt;=4.5,2,IF([2]terrains!L4738&lt;=6.5,3,4)))</f>
        <v>2</v>
      </c>
      <c r="Z4738" s="63" t="n">
        <f aca="false"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1" t="n">
        <f aca="false">[2]terrains!Z4738*[2]terrains!F4738</f>
        <v>279861.66</v>
      </c>
    </row>
    <row r="4739" customFormat="false" ht="14.4" hidden="false" customHeight="false" outlineLevel="0" collapsed="false">
      <c r="A4739" s="132" t="n">
        <v>4738</v>
      </c>
      <c r="B4739" s="63" t="n">
        <v>301741.076794</v>
      </c>
      <c r="C4739" s="63" t="n">
        <v>5046602.72169</v>
      </c>
      <c r="D4739" s="63" t="s">
        <v>4337</v>
      </c>
      <c r="E4739" s="142" t="n">
        <v>249.4</v>
      </c>
      <c r="F4739" s="139" t="n">
        <f aca="false">[2]terrains!E4739*10.76391</f>
        <v>2684.519154</v>
      </c>
      <c r="G4739" s="63" t="s">
        <v>224</v>
      </c>
      <c r="H4739" s="63" t="n">
        <v>0</v>
      </c>
      <c r="I4739" s="63" t="n">
        <v>0</v>
      </c>
      <c r="J4739" s="63" t="n">
        <f aca="false">IF([2]terrains!L4739=13.5,IF([2]terrains!X4739=1,12,9),-0.392532+1.267037*[2]terrains!L4739+0.472239*[2]terrains!X4739+0.58658*[2]terrains!W4739+0.089417*[2]terrains!V4739+0.531633*[2]terrains!U4739+0.337883*[2]terrains!T4739-0.403545*[2]terrains!S4739)</f>
        <v>3.746462</v>
      </c>
      <c r="K4739" s="140" t="n">
        <f aca="false">IF([2]terrains!I4739=0,[2]terrains!J4739,[2]terrains!I4739)</f>
        <v>3.746462</v>
      </c>
      <c r="L4739" s="63" t="n">
        <v>3</v>
      </c>
      <c r="M4739" s="63" t="n">
        <v>2</v>
      </c>
      <c r="N4739" s="63" t="n">
        <v>6</v>
      </c>
      <c r="O4739" s="63" t="s">
        <v>152</v>
      </c>
      <c r="P4739" s="63" t="n">
        <v>2</v>
      </c>
      <c r="Q4739" s="63" t="n">
        <v>2</v>
      </c>
      <c r="R4739" s="63" t="n">
        <v>0</v>
      </c>
      <c r="S4739" s="63" t="n">
        <v>0</v>
      </c>
      <c r="T4739" s="63" t="n">
        <v>1</v>
      </c>
      <c r="U4739" s="63" t="n">
        <v>0</v>
      </c>
      <c r="V4739" s="63" t="n">
        <v>0</v>
      </c>
      <c r="W4739" s="63" t="n">
        <v>0</v>
      </c>
      <c r="X4739" s="63" t="n">
        <v>0</v>
      </c>
      <c r="Y4739" s="63" t="n">
        <f aca="false">IF([2]terrains!L4739&lt;=2.5,1,IF([2]terrains!L4739&lt;=4.5,2,IF([2]terrains!L4739&lt;=6.5,3,4)))</f>
        <v>2</v>
      </c>
      <c r="Z4739" s="63" t="n">
        <f aca="false"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1" t="n">
        <f aca="false">[2]terrains!Z4739*[2]terrains!F4739</f>
        <v>279189.992016</v>
      </c>
    </row>
    <row r="4740" customFormat="false" ht="14.4" hidden="false" customHeight="false" outlineLevel="0" collapsed="false">
      <c r="A4740" s="132" t="n">
        <v>4739</v>
      </c>
      <c r="B4740" s="63" t="n">
        <v>294290.600784</v>
      </c>
      <c r="C4740" s="63" t="n">
        <v>5050028.45558</v>
      </c>
      <c r="D4740" s="63" t="s">
        <v>4338</v>
      </c>
      <c r="E4740" s="142" t="n">
        <v>249.1</v>
      </c>
      <c r="F4740" s="139" t="n">
        <f aca="false">[2]terrains!E4740*10.76391</f>
        <v>2681.289981</v>
      </c>
      <c r="G4740" s="63" t="s">
        <v>275</v>
      </c>
      <c r="H4740" s="63" t="n">
        <v>3</v>
      </c>
      <c r="I4740" s="63" t="n">
        <v>9</v>
      </c>
      <c r="J4740" s="63" t="n">
        <f aca="false">IF([2]terrains!L4740=13.5,IF([2]terrains!X4740=1,12,9),-0.392532+1.267037*[2]terrains!L4740+0.472239*[2]terrains!X4740+0.58658*[2]terrains!W4740+0.089417*[2]terrains!V4740+0.531633*[2]terrains!U4740+0.337883*[2]terrains!T4740-0.403545*[2]terrains!S4740)</f>
        <v>5.539108</v>
      </c>
      <c r="K4740" s="140" t="n">
        <f aca="false">IF([2]terrains!I4740=0,[2]terrains!J4740,[2]terrains!I4740)</f>
        <v>9</v>
      </c>
      <c r="L4740" s="63" t="n">
        <v>5</v>
      </c>
      <c r="M4740" s="63" t="n">
        <v>4</v>
      </c>
      <c r="N4740" s="63" t="n">
        <v>15</v>
      </c>
      <c r="O4740" s="63" t="s">
        <v>151</v>
      </c>
      <c r="P4740" s="63" t="n">
        <v>2</v>
      </c>
      <c r="Q4740" s="63" t="n">
        <v>2</v>
      </c>
      <c r="R4740" s="63" t="n">
        <v>0</v>
      </c>
      <c r="S4740" s="63" t="n">
        <v>1</v>
      </c>
      <c r="T4740" s="63" t="n">
        <v>0</v>
      </c>
      <c r="U4740" s="63" t="n">
        <v>0</v>
      </c>
      <c r="V4740" s="63" t="n">
        <v>0</v>
      </c>
      <c r="W4740" s="63" t="n">
        <v>0</v>
      </c>
      <c r="X4740" s="63" t="n">
        <v>0</v>
      </c>
      <c r="Y4740" s="63" t="n">
        <f aca="false">IF([2]terrains!L4740&lt;=2.5,1,IF([2]terrains!L4740&lt;=4.5,2,IF([2]terrains!L4740&lt;=6.5,3,4)))</f>
        <v>3</v>
      </c>
      <c r="Z4740" s="63" t="n">
        <f aca="false"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1" t="n">
        <f aca="false">[2]terrains!Z4740*[2]terrains!F4740</f>
        <v>171602.558784</v>
      </c>
    </row>
    <row r="4741" customFormat="false" ht="14.4" hidden="false" customHeight="false" outlineLevel="0" collapsed="false">
      <c r="A4741" s="132" t="n">
        <v>4740</v>
      </c>
      <c r="B4741" s="63" t="n">
        <v>299982.6006</v>
      </c>
      <c r="C4741" s="63" t="n">
        <v>5041304.664</v>
      </c>
      <c r="D4741" s="63" t="s">
        <v>4339</v>
      </c>
      <c r="E4741" s="142" t="n">
        <v>249</v>
      </c>
      <c r="F4741" s="139" t="n">
        <f aca="false">[2]terrains!E4741*10.76391</f>
        <v>2680.21359</v>
      </c>
      <c r="G4741" s="63" t="s">
        <v>221</v>
      </c>
      <c r="H4741" s="63" t="n">
        <v>0</v>
      </c>
      <c r="I4741" s="63" t="n">
        <v>6</v>
      </c>
      <c r="J4741" s="63" t="n">
        <f aca="false">IF([2]terrains!L4741=13.5,IF([2]terrains!X4741=1,12,9),-0.392532+1.267037*[2]terrains!L4741+0.472239*[2]terrains!X4741+0.58658*[2]terrains!W4741+0.089417*[2]terrains!V4741+0.531633*[2]terrains!U4741+0.337883*[2]terrains!T4741-0.403545*[2]terrains!S4741)</f>
        <v>5.7813735</v>
      </c>
      <c r="K4741" s="140" t="n">
        <f aca="false">IF([2]terrains!I4741=0,[2]terrains!J4741,[2]terrains!I4741)</f>
        <v>6</v>
      </c>
      <c r="L4741" s="63" t="n">
        <v>4.5</v>
      </c>
      <c r="M4741" s="63" t="n">
        <v>0</v>
      </c>
      <c r="N4741" s="63" t="n">
        <v>0</v>
      </c>
      <c r="O4741" s="63" t="s">
        <v>156</v>
      </c>
      <c r="P4741" s="63" t="n">
        <v>0</v>
      </c>
      <c r="Q4741" s="63" t="n">
        <v>0</v>
      </c>
      <c r="R4741" s="63" t="n">
        <v>0</v>
      </c>
      <c r="S4741" s="63" t="n">
        <v>0</v>
      </c>
      <c r="T4741" s="63" t="n">
        <v>0</v>
      </c>
      <c r="U4741" s="63" t="n">
        <v>0</v>
      </c>
      <c r="V4741" s="63" t="n">
        <v>0</v>
      </c>
      <c r="W4741" s="63" t="n">
        <v>0</v>
      </c>
      <c r="X4741" s="63" t="n">
        <v>1</v>
      </c>
      <c r="Y4741" s="63" t="n">
        <f aca="false">IF([2]terrains!L4741&lt;=2.5,1,IF([2]terrains!L4741&lt;=4.5,2,IF([2]terrains!L4741&lt;=6.5,3,4)))</f>
        <v>2</v>
      </c>
      <c r="Z4741" s="63" t="n">
        <f aca="false"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1" t="n">
        <f aca="false">[2]terrains!Z4741*[2]terrains!F4741</f>
        <v>648611.68878</v>
      </c>
    </row>
    <row r="4742" customFormat="false" ht="14.4" hidden="false" customHeight="false" outlineLevel="0" collapsed="false">
      <c r="A4742" s="132" t="n">
        <v>4741</v>
      </c>
      <c r="B4742" s="63" t="n">
        <v>304563.4011</v>
      </c>
      <c r="C4742" s="63" t="n">
        <v>5059012.15712</v>
      </c>
      <c r="D4742" s="63" t="s">
        <v>4340</v>
      </c>
      <c r="E4742" s="142" t="n">
        <v>248.8</v>
      </c>
      <c r="F4742" s="139" t="n">
        <f aca="false">[2]terrains!E4742*10.76391</f>
        <v>2678.060808</v>
      </c>
      <c r="G4742" s="63" t="s">
        <v>329</v>
      </c>
      <c r="H4742" s="63" t="n">
        <v>0</v>
      </c>
      <c r="I4742" s="63" t="n">
        <v>0</v>
      </c>
      <c r="J4742" s="63" t="n">
        <f aca="false">IF([2]terrains!L4742=13.5,IF([2]terrains!X4742=1,12,9),-0.392532+1.267037*[2]terrains!L4742+0.472239*[2]terrains!X4742+0.58658*[2]terrains!W4742+0.089417*[2]terrains!V4742+0.531633*[2]terrains!U4742+0.337883*[2]terrains!T4742-0.403545*[2]terrains!S4742)</f>
        <v>2.141542</v>
      </c>
      <c r="K4742" s="140" t="n">
        <f aca="false">IF([2]terrains!I4742=0,[2]terrains!J4742,[2]terrains!I4742)</f>
        <v>2.141542</v>
      </c>
      <c r="L4742" s="63" t="n">
        <v>2</v>
      </c>
      <c r="M4742" s="63" t="n">
        <v>1</v>
      </c>
      <c r="N4742" s="63" t="n">
        <v>3</v>
      </c>
      <c r="O4742" s="63" t="s">
        <v>150</v>
      </c>
      <c r="P4742" s="63" t="n">
        <v>2</v>
      </c>
      <c r="Q4742" s="63" t="n">
        <v>1.5</v>
      </c>
      <c r="R4742" s="63" t="n">
        <v>1</v>
      </c>
      <c r="S4742" s="63" t="n">
        <v>0</v>
      </c>
      <c r="T4742" s="63" t="n">
        <v>0</v>
      </c>
      <c r="U4742" s="63" t="n">
        <v>0</v>
      </c>
      <c r="V4742" s="63" t="n">
        <v>0</v>
      </c>
      <c r="W4742" s="63" t="n">
        <v>0</v>
      </c>
      <c r="X4742" s="63" t="n">
        <v>0</v>
      </c>
      <c r="Y4742" s="63" t="n">
        <f aca="false">IF([2]terrains!L4742&lt;=2.5,1,IF([2]terrains!L4742&lt;=4.5,2,IF([2]terrains!L4742&lt;=6.5,3,4)))</f>
        <v>1</v>
      </c>
      <c r="Z4742" s="63" t="n">
        <f aca="false"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1" t="n">
        <f aca="false">[2]terrains!Z4742*[2]terrains!F4742</f>
        <v>93732.12828</v>
      </c>
    </row>
    <row r="4743" customFormat="false" ht="14.4" hidden="false" customHeight="false" outlineLevel="0" collapsed="false">
      <c r="A4743" s="132" t="n">
        <v>4742</v>
      </c>
      <c r="B4743" s="63" t="n">
        <v>294756.061</v>
      </c>
      <c r="C4743" s="63" t="n">
        <v>5043397.427</v>
      </c>
      <c r="D4743" s="63" t="s">
        <v>4341</v>
      </c>
      <c r="E4743" s="142" t="n">
        <v>247.9</v>
      </c>
      <c r="F4743" s="139" t="n">
        <f aca="false">[2]terrains!E4743*10.76391</f>
        <v>2668.373289</v>
      </c>
      <c r="G4743" s="63" t="s">
        <v>1085</v>
      </c>
      <c r="H4743" s="63" t="n">
        <v>0</v>
      </c>
      <c r="I4743" s="63" t="n">
        <v>0</v>
      </c>
      <c r="J4743" s="63" t="n">
        <f aca="false">IF([2]terrains!L4743=13.5,IF([2]terrains!X4743=1,12,9),-0.392532+1.267037*[2]terrains!L4743+0.472239*[2]terrains!X4743+0.58658*[2]terrains!W4743+0.089417*[2]terrains!V4743+0.531633*[2]terrains!U4743+0.337883*[2]terrains!T4743-0.403545*[2]terrains!S4743)</f>
        <v>2.673175</v>
      </c>
      <c r="K4743" s="140" t="n">
        <f aca="false">IF([2]terrains!I4743=0,[2]terrains!J4743,[2]terrains!I4743)</f>
        <v>2.673175</v>
      </c>
      <c r="L4743" s="63" t="n">
        <v>2</v>
      </c>
      <c r="M4743" s="63" t="n">
        <v>1</v>
      </c>
      <c r="N4743" s="63" t="n">
        <v>4</v>
      </c>
      <c r="O4743" s="63" t="s">
        <v>153</v>
      </c>
      <c r="P4743" s="63" t="n">
        <v>2</v>
      </c>
      <c r="Q4743" s="63" t="n">
        <v>1.5</v>
      </c>
      <c r="R4743" s="63" t="n">
        <v>0</v>
      </c>
      <c r="S4743" s="63" t="n">
        <v>0</v>
      </c>
      <c r="T4743" s="63" t="n">
        <v>0</v>
      </c>
      <c r="U4743" s="63" t="n">
        <v>1</v>
      </c>
      <c r="V4743" s="63" t="n">
        <v>0</v>
      </c>
      <c r="W4743" s="63" t="n">
        <v>0</v>
      </c>
      <c r="X4743" s="63" t="n">
        <v>0</v>
      </c>
      <c r="Y4743" s="63" t="n">
        <f aca="false">IF([2]terrains!L4743&lt;=2.5,1,IF([2]terrains!L4743&lt;=4.5,2,IF([2]terrains!L4743&lt;=6.5,3,4)))</f>
        <v>1</v>
      </c>
      <c r="Z4743" s="63" t="n">
        <f aca="false"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1" t="n">
        <f aca="false">[2]terrains!Z4743*[2]terrains!F4743</f>
        <v>330878.287836</v>
      </c>
    </row>
    <row r="4744" customFormat="false" ht="14.4" hidden="false" customHeight="false" outlineLevel="0" collapsed="false">
      <c r="A4744" s="132" t="n">
        <v>4743</v>
      </c>
      <c r="B4744" s="63" t="n">
        <v>275631.864719</v>
      </c>
      <c r="C4744" s="63" t="n">
        <v>5042143.67957</v>
      </c>
      <c r="D4744" s="63" t="s">
        <v>4342</v>
      </c>
      <c r="E4744" s="142" t="n">
        <v>246.7</v>
      </c>
      <c r="F4744" s="139" t="n">
        <f aca="false">[2]terrains!E4744*10.76391</f>
        <v>2655.456597</v>
      </c>
      <c r="G4744" s="63" t="s">
        <v>182</v>
      </c>
      <c r="H4744" s="63" t="n">
        <v>0</v>
      </c>
      <c r="I4744" s="63" t="n">
        <v>0</v>
      </c>
      <c r="J4744" s="63" t="n">
        <f aca="false">IF([2]terrains!L4744=13.5,IF([2]terrains!X4744=1,12,9),-0.392532+1.267037*[2]terrains!L4744+0.472239*[2]terrains!X4744+0.58658*[2]terrains!W4744+0.089417*[2]terrains!V4744+0.531633*[2]terrains!U4744+0.337883*[2]terrains!T4744-0.403545*[2]terrains!S4744)</f>
        <v>1.5080235</v>
      </c>
      <c r="K4744" s="140" t="n">
        <f aca="false">IF([2]terrains!I4744=0,[2]terrains!J4744,[2]terrains!I4744)</f>
        <v>1.5080235</v>
      </c>
      <c r="L4744" s="63" t="n">
        <v>1.5</v>
      </c>
      <c r="M4744" s="63" t="n">
        <v>1</v>
      </c>
      <c r="N4744" s="63" t="n">
        <v>2</v>
      </c>
      <c r="O4744" s="63" t="s">
        <v>150</v>
      </c>
      <c r="P4744" s="63" t="n">
        <v>1.5</v>
      </c>
      <c r="Q4744" s="63" t="n">
        <v>1.5</v>
      </c>
      <c r="R4744" s="63" t="n">
        <v>1</v>
      </c>
      <c r="S4744" s="63" t="n">
        <v>0</v>
      </c>
      <c r="T4744" s="63" t="n">
        <v>0</v>
      </c>
      <c r="U4744" s="63" t="n">
        <v>0</v>
      </c>
      <c r="V4744" s="63" t="n">
        <v>0</v>
      </c>
      <c r="W4744" s="63" t="n">
        <v>0</v>
      </c>
      <c r="X4744" s="63" t="n">
        <v>0</v>
      </c>
      <c r="Y4744" s="63" t="n">
        <f aca="false">IF([2]terrains!L4744&lt;=2.5,1,IF([2]terrains!L4744&lt;=4.5,2,IF([2]terrains!L4744&lt;=6.5,3,4)))</f>
        <v>1</v>
      </c>
      <c r="Z4744" s="63" t="n">
        <f aca="false"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1" t="n">
        <f aca="false">[2]terrains!Z4744*[2]terrains!F4744</f>
        <v>92940.980895</v>
      </c>
    </row>
    <row r="4745" customFormat="false" ht="14.4" hidden="false" customHeight="false" outlineLevel="0" collapsed="false">
      <c r="A4745" s="132" t="n">
        <v>4744</v>
      </c>
      <c r="B4745" s="63" t="n">
        <v>275636.583931</v>
      </c>
      <c r="C4745" s="63" t="n">
        <v>5042137.69703</v>
      </c>
      <c r="D4745" s="63" t="s">
        <v>4343</v>
      </c>
      <c r="E4745" s="142" t="n">
        <v>246.7</v>
      </c>
      <c r="F4745" s="139" t="n">
        <f aca="false">[2]terrains!E4745*10.76391</f>
        <v>2655.456597</v>
      </c>
      <c r="G4745" s="63" t="s">
        <v>182</v>
      </c>
      <c r="H4745" s="63" t="n">
        <v>0</v>
      </c>
      <c r="I4745" s="63" t="n">
        <v>0</v>
      </c>
      <c r="J4745" s="63" t="n">
        <f aca="false">IF([2]terrains!L4745=13.5,IF([2]terrains!X4745=1,12,9),-0.392532+1.267037*[2]terrains!L4745+0.472239*[2]terrains!X4745+0.58658*[2]terrains!W4745+0.089417*[2]terrains!V4745+0.531633*[2]terrains!U4745+0.337883*[2]terrains!T4745-0.403545*[2]terrains!S4745)</f>
        <v>1.5080235</v>
      </c>
      <c r="K4745" s="140" t="n">
        <f aca="false">IF([2]terrains!I4745=0,[2]terrains!J4745,[2]terrains!I4745)</f>
        <v>1.5080235</v>
      </c>
      <c r="L4745" s="63" t="n">
        <v>1.5</v>
      </c>
      <c r="M4745" s="63" t="n">
        <v>1</v>
      </c>
      <c r="N4745" s="63" t="n">
        <v>2</v>
      </c>
      <c r="O4745" s="63" t="s">
        <v>150</v>
      </c>
      <c r="P4745" s="63" t="n">
        <v>1.5</v>
      </c>
      <c r="Q4745" s="63" t="n">
        <v>1.5</v>
      </c>
      <c r="R4745" s="63" t="n">
        <v>1</v>
      </c>
      <c r="S4745" s="63" t="n">
        <v>0</v>
      </c>
      <c r="T4745" s="63" t="n">
        <v>0</v>
      </c>
      <c r="U4745" s="63" t="n">
        <v>0</v>
      </c>
      <c r="V4745" s="63" t="n">
        <v>0</v>
      </c>
      <c r="W4745" s="63" t="n">
        <v>0</v>
      </c>
      <c r="X4745" s="63" t="n">
        <v>0</v>
      </c>
      <c r="Y4745" s="63" t="n">
        <f aca="false">IF([2]terrains!L4745&lt;=2.5,1,IF([2]terrains!L4745&lt;=4.5,2,IF([2]terrains!L4745&lt;=6.5,3,4)))</f>
        <v>1</v>
      </c>
      <c r="Z4745" s="63" t="n">
        <f aca="false"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1" t="n">
        <f aca="false">[2]terrains!Z4745*[2]terrains!F4745</f>
        <v>92940.980895</v>
      </c>
    </row>
    <row r="4746" customFormat="false" ht="14.4" hidden="false" customHeight="false" outlineLevel="0" collapsed="false">
      <c r="A4746" s="132" t="n">
        <v>4745</v>
      </c>
      <c r="B4746" s="63" t="n">
        <v>304549.554559</v>
      </c>
      <c r="C4746" s="63" t="n">
        <v>5059015.58988</v>
      </c>
      <c r="D4746" s="63" t="s">
        <v>4344</v>
      </c>
      <c r="E4746" s="142" t="n">
        <v>246.2</v>
      </c>
      <c r="F4746" s="139" t="n">
        <f aca="false">[2]terrains!E4746*10.76391</f>
        <v>2650.074642</v>
      </c>
      <c r="G4746" s="63" t="s">
        <v>329</v>
      </c>
      <c r="H4746" s="63" t="n">
        <v>0</v>
      </c>
      <c r="I4746" s="63" t="n">
        <v>0</v>
      </c>
      <c r="J4746" s="63" t="n">
        <f aca="false">IF([2]terrains!L4746=13.5,IF([2]terrains!X4746=1,12,9),-0.392532+1.267037*[2]terrains!L4746+0.472239*[2]terrains!X4746+0.58658*[2]terrains!W4746+0.089417*[2]terrains!V4746+0.531633*[2]terrains!U4746+0.337883*[2]terrains!T4746-0.403545*[2]terrains!S4746)</f>
        <v>2.141542</v>
      </c>
      <c r="K4746" s="140" t="n">
        <f aca="false">IF([2]terrains!I4746=0,[2]terrains!J4746,[2]terrains!I4746)</f>
        <v>2.141542</v>
      </c>
      <c r="L4746" s="63" t="n">
        <v>2</v>
      </c>
      <c r="M4746" s="63" t="n">
        <v>1</v>
      </c>
      <c r="N4746" s="63" t="n">
        <v>3</v>
      </c>
      <c r="O4746" s="63" t="s">
        <v>150</v>
      </c>
      <c r="P4746" s="63" t="n">
        <v>2</v>
      </c>
      <c r="Q4746" s="63" t="n">
        <v>1.5</v>
      </c>
      <c r="R4746" s="63" t="n">
        <v>1</v>
      </c>
      <c r="S4746" s="63" t="n">
        <v>0</v>
      </c>
      <c r="T4746" s="63" t="n">
        <v>0</v>
      </c>
      <c r="U4746" s="63" t="n">
        <v>0</v>
      </c>
      <c r="V4746" s="63" t="n">
        <v>0</v>
      </c>
      <c r="W4746" s="63" t="n">
        <v>0</v>
      </c>
      <c r="X4746" s="63" t="n">
        <v>0</v>
      </c>
      <c r="Y4746" s="63" t="n">
        <f aca="false">IF([2]terrains!L4746&lt;=2.5,1,IF([2]terrains!L4746&lt;=4.5,2,IF([2]terrains!L4746&lt;=6.5,3,4)))</f>
        <v>1</v>
      </c>
      <c r="Z4746" s="63" t="n">
        <f aca="false"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1" t="n">
        <f aca="false">[2]terrains!Z4746*[2]terrains!F4746</f>
        <v>92752.61247</v>
      </c>
    </row>
    <row r="4747" customFormat="false" ht="14.4" hidden="false" customHeight="false" outlineLevel="0" collapsed="false">
      <c r="A4747" s="132" t="n">
        <v>4746</v>
      </c>
      <c r="B4747" s="63" t="n">
        <v>299952.011161</v>
      </c>
      <c r="C4747" s="63" t="n">
        <v>5038147.6</v>
      </c>
      <c r="D4747" s="63" t="s">
        <v>4345</v>
      </c>
      <c r="E4747" s="142" t="n">
        <v>246</v>
      </c>
      <c r="F4747" s="139" t="n">
        <f aca="false">[2]terrains!E4747*10.76391</f>
        <v>2647.92186</v>
      </c>
      <c r="G4747" s="63" t="s">
        <v>505</v>
      </c>
      <c r="H4747" s="63" t="n">
        <v>0</v>
      </c>
      <c r="I4747" s="63" t="n">
        <v>0</v>
      </c>
      <c r="J4747" s="63" t="n">
        <f aca="false"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40" t="n">
        <f aca="false">IF([2]terrains!I4747=0,[2]terrains!J4747,[2]terrains!I4747)</f>
        <v>2.8644775</v>
      </c>
      <c r="L4747" s="63" t="n">
        <v>2.5</v>
      </c>
      <c r="M4747" s="63" t="n">
        <v>1</v>
      </c>
      <c r="N4747" s="63" t="n">
        <v>4</v>
      </c>
      <c r="O4747" s="63" t="s">
        <v>154</v>
      </c>
      <c r="P4747" s="63" t="n">
        <v>2</v>
      </c>
      <c r="Q4747" s="63" t="n">
        <v>2</v>
      </c>
      <c r="R4747" s="63" t="n">
        <v>0</v>
      </c>
      <c r="S4747" s="63" t="n">
        <v>0</v>
      </c>
      <c r="T4747" s="63" t="n">
        <v>0</v>
      </c>
      <c r="U4747" s="63" t="n">
        <v>0</v>
      </c>
      <c r="V4747" s="63" t="n">
        <v>1</v>
      </c>
      <c r="W4747" s="63" t="n">
        <v>0</v>
      </c>
      <c r="X4747" s="63" t="n">
        <v>0</v>
      </c>
      <c r="Y4747" s="63" t="n">
        <f aca="false">IF([2]terrains!L4747&lt;=2.5,1,IF([2]terrains!L4747&lt;=4.5,2,IF([2]terrains!L4747&lt;=6.5,3,4)))</f>
        <v>1</v>
      </c>
      <c r="Z4747" s="63" t="n">
        <f aca="false"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1" t="n">
        <f aca="false">[2]terrains!Z4747*[2]terrains!F4747</f>
        <v>386596.59156</v>
      </c>
    </row>
    <row r="4748" customFormat="false" ht="14.4" hidden="false" customHeight="false" outlineLevel="0" collapsed="false">
      <c r="A4748" s="132" t="n">
        <v>4747</v>
      </c>
      <c r="B4748" s="63" t="n">
        <v>298446.6369</v>
      </c>
      <c r="C4748" s="63" t="n">
        <v>5037470.693</v>
      </c>
      <c r="D4748" s="63" t="s">
        <v>4346</v>
      </c>
      <c r="E4748" s="142" t="n">
        <v>245.8</v>
      </c>
      <c r="F4748" s="139" t="n">
        <f aca="false">[2]terrains!E4748*10.76391</f>
        <v>2645.769078</v>
      </c>
      <c r="G4748" s="63" t="s">
        <v>350</v>
      </c>
      <c r="H4748" s="63" t="n">
        <v>0</v>
      </c>
      <c r="I4748" s="63" t="n">
        <v>0</v>
      </c>
      <c r="J4748" s="63" t="n">
        <f aca="false">IF([2]terrains!L4748=13.5,IF([2]terrains!X4748=1,12,9),-0.392532+1.267037*[2]terrains!L4748+0.472239*[2]terrains!X4748+0.58658*[2]terrains!W4748+0.089417*[2]terrains!V4748+0.531633*[2]terrains!U4748+0.337883*[2]terrains!T4748-0.403545*[2]terrains!S4748)</f>
        <v>3.1129435</v>
      </c>
      <c r="K4748" s="140" t="n">
        <f aca="false">IF([2]terrains!I4748=0,[2]terrains!J4748,[2]terrains!I4748)</f>
        <v>3.1129435</v>
      </c>
      <c r="L4748" s="63" t="n">
        <v>2.5</v>
      </c>
      <c r="M4748" s="63" t="n">
        <v>2</v>
      </c>
      <c r="N4748" s="63" t="n">
        <v>4</v>
      </c>
      <c r="O4748" s="63" t="s">
        <v>152</v>
      </c>
      <c r="P4748" s="63" t="n">
        <v>2</v>
      </c>
      <c r="Q4748" s="63" t="n">
        <v>1.5</v>
      </c>
      <c r="R4748" s="63" t="n">
        <v>0</v>
      </c>
      <c r="S4748" s="63" t="n">
        <v>0</v>
      </c>
      <c r="T4748" s="63" t="n">
        <v>1</v>
      </c>
      <c r="U4748" s="63" t="n">
        <v>0</v>
      </c>
      <c r="V4748" s="63" t="n">
        <v>0</v>
      </c>
      <c r="W4748" s="63" t="n">
        <v>0</v>
      </c>
      <c r="X4748" s="63" t="n">
        <v>0</v>
      </c>
      <c r="Y4748" s="63" t="n">
        <f aca="false">IF([2]terrains!L4748&lt;=2.5,1,IF([2]terrains!L4748&lt;=4.5,2,IF([2]terrains!L4748&lt;=6.5,3,4)))</f>
        <v>1</v>
      </c>
      <c r="Z4748" s="63" t="n">
        <f aca="false"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1" t="n">
        <f aca="false">[2]terrains!Z4748*[2]terrains!F4748</f>
        <v>224890.37163</v>
      </c>
    </row>
    <row r="4749" customFormat="false" ht="14.4" hidden="false" customHeight="false" outlineLevel="0" collapsed="false">
      <c r="A4749" s="132" t="n">
        <v>4748</v>
      </c>
      <c r="B4749" s="63" t="n">
        <v>288482.782193</v>
      </c>
      <c r="C4749" s="63" t="n">
        <v>5041925.66418</v>
      </c>
      <c r="D4749" s="63" t="s">
        <v>4347</v>
      </c>
      <c r="E4749" s="142" t="n">
        <v>245.3</v>
      </c>
      <c r="F4749" s="139" t="n">
        <f aca="false">[2]terrains!E4749*10.76391</f>
        <v>2640.387123</v>
      </c>
      <c r="G4749" s="63" t="s">
        <v>173</v>
      </c>
      <c r="H4749" s="63" t="n">
        <v>0</v>
      </c>
      <c r="I4749" s="63" t="n">
        <v>0</v>
      </c>
      <c r="J4749" s="63" t="n">
        <f aca="false">IF([2]terrains!L4749=13.5,IF([2]terrains!X4749=1,12,9),-0.392532+1.267037*[2]terrains!L4749+0.472239*[2]terrains!X4749+0.58658*[2]terrains!W4749+0.089417*[2]terrains!V4749+0.531633*[2]terrains!U4749+0.337883*[2]terrains!T4749-0.403545*[2]terrains!S4749)</f>
        <v>3.1129435</v>
      </c>
      <c r="K4749" s="140" t="n">
        <f aca="false">IF([2]terrains!I4749=0,[2]terrains!J4749,[2]terrains!I4749)</f>
        <v>3.1129435</v>
      </c>
      <c r="L4749" s="63" t="n">
        <v>2.5</v>
      </c>
      <c r="M4749" s="63" t="n">
        <v>2</v>
      </c>
      <c r="N4749" s="63" t="n">
        <v>6</v>
      </c>
      <c r="O4749" s="63" t="s">
        <v>152</v>
      </c>
      <c r="P4749" s="63" t="n">
        <v>2</v>
      </c>
      <c r="Q4749" s="63" t="n">
        <v>1.5</v>
      </c>
      <c r="R4749" s="63" t="n">
        <v>0</v>
      </c>
      <c r="S4749" s="63" t="n">
        <v>0</v>
      </c>
      <c r="T4749" s="63" t="n">
        <v>1</v>
      </c>
      <c r="U4749" s="63" t="n">
        <v>0</v>
      </c>
      <c r="V4749" s="63" t="n">
        <v>0</v>
      </c>
      <c r="W4749" s="63" t="n">
        <v>0</v>
      </c>
      <c r="X4749" s="63" t="n">
        <v>0</v>
      </c>
      <c r="Y4749" s="63" t="n">
        <f aca="false">IF([2]terrains!L4749&lt;=2.5,1,IF([2]terrains!L4749&lt;=4.5,2,IF([2]terrains!L4749&lt;=6.5,3,4)))</f>
        <v>1</v>
      </c>
      <c r="Z4749" s="63" t="n">
        <f aca="false"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1" t="n">
        <f aca="false">[2]terrains!Z4749*[2]terrains!F4749</f>
        <v>224432.905455</v>
      </c>
    </row>
    <row r="4750" customFormat="false" ht="14.4" hidden="false" customHeight="false" outlineLevel="0" collapsed="false">
      <c r="A4750" s="132" t="n">
        <v>4749</v>
      </c>
      <c r="B4750" s="63" t="n">
        <v>294012.5596</v>
      </c>
      <c r="C4750" s="63" t="n">
        <v>5051514.518</v>
      </c>
      <c r="D4750" s="63" t="s">
        <v>4348</v>
      </c>
      <c r="E4750" s="142" t="n">
        <v>245.2</v>
      </c>
      <c r="F4750" s="139" t="n">
        <f aca="false">[2]terrains!E4750*10.76391</f>
        <v>2639.310732</v>
      </c>
      <c r="G4750" s="63" t="s">
        <v>1297</v>
      </c>
      <c r="H4750" s="63" t="n">
        <v>0</v>
      </c>
      <c r="I4750" s="63" t="n">
        <v>0</v>
      </c>
      <c r="J4750" s="63" t="n">
        <f aca="false">IF([2]terrains!L4750=13.5,IF([2]terrains!X4750=1,12,9),-0.392532+1.267037*[2]terrains!L4750+0.472239*[2]terrains!X4750+0.58658*[2]terrains!W4750+0.089417*[2]terrains!V4750+0.531633*[2]terrains!U4750+0.337883*[2]terrains!T4750-0.403545*[2]terrains!S4750)</f>
        <v>1.737997</v>
      </c>
      <c r="K4750" s="140" t="n">
        <f aca="false">IF([2]terrains!I4750=0,[2]terrains!J4750,[2]terrains!I4750)</f>
        <v>1.737997</v>
      </c>
      <c r="L4750" s="63" t="n">
        <v>2</v>
      </c>
      <c r="M4750" s="63" t="n">
        <v>1</v>
      </c>
      <c r="N4750" s="63" t="n">
        <v>3</v>
      </c>
      <c r="O4750" s="63" t="s">
        <v>151</v>
      </c>
      <c r="P4750" s="63" t="n">
        <v>2</v>
      </c>
      <c r="Q4750" s="63" t="n">
        <v>2</v>
      </c>
      <c r="R4750" s="63" t="n">
        <v>0</v>
      </c>
      <c r="S4750" s="63" t="n">
        <v>1</v>
      </c>
      <c r="T4750" s="63" t="n">
        <v>0</v>
      </c>
      <c r="U4750" s="63" t="n">
        <v>0</v>
      </c>
      <c r="V4750" s="63" t="n">
        <v>0</v>
      </c>
      <c r="W4750" s="63" t="n">
        <v>0</v>
      </c>
      <c r="X4750" s="63" t="n">
        <v>0</v>
      </c>
      <c r="Y4750" s="63" t="n">
        <f aca="false">IF([2]terrains!L4750&lt;=2.5,1,IF([2]terrains!L4750&lt;=4.5,2,IF([2]terrains!L4750&lt;=6.5,3,4)))</f>
        <v>1</v>
      </c>
      <c r="Z4750" s="63" t="n">
        <f aca="false"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1" t="n">
        <f aca="false">[2]terrains!Z4750*[2]terrains!F4750</f>
        <v>168915.886848</v>
      </c>
    </row>
    <row r="4751" customFormat="false" ht="14.4" hidden="false" customHeight="false" outlineLevel="0" collapsed="false">
      <c r="A4751" s="132" t="n">
        <v>4750</v>
      </c>
      <c r="B4751" s="63" t="n">
        <v>296888.8478</v>
      </c>
      <c r="C4751" s="63" t="n">
        <v>5043086.642</v>
      </c>
      <c r="D4751" s="63" t="s">
        <v>4349</v>
      </c>
      <c r="E4751" s="142" t="n">
        <v>245</v>
      </c>
      <c r="F4751" s="139" t="n">
        <f aca="false">[2]terrains!E4751*10.76391</f>
        <v>2637.15795</v>
      </c>
      <c r="G4751" s="63" t="s">
        <v>2644</v>
      </c>
      <c r="H4751" s="63" t="n">
        <v>2</v>
      </c>
      <c r="I4751" s="63" t="n">
        <v>3</v>
      </c>
      <c r="J4751" s="63" t="n">
        <f aca="false">IF([2]terrains!L4751=13.5,IF([2]terrains!X4751=1,12,9),-0.392532+1.267037*[2]terrains!L4751+0.472239*[2]terrains!X4751+0.58658*[2]terrains!W4751+0.089417*[2]terrains!V4751+0.531633*[2]terrains!U4751+0.337883*[2]terrains!T4751-0.403545*[2]terrains!S4751)</f>
        <v>3.497996</v>
      </c>
      <c r="K4751" s="140" t="n">
        <f aca="false">IF([2]terrains!I4751=0,[2]terrains!J4751,[2]terrains!I4751)</f>
        <v>3</v>
      </c>
      <c r="L4751" s="63" t="n">
        <v>3</v>
      </c>
      <c r="M4751" s="63" t="n">
        <v>3</v>
      </c>
      <c r="N4751" s="63" t="n">
        <v>5</v>
      </c>
      <c r="O4751" s="63" t="s">
        <v>154</v>
      </c>
      <c r="P4751" s="63" t="n">
        <v>2</v>
      </c>
      <c r="Q4751" s="63" t="n">
        <v>2.5</v>
      </c>
      <c r="R4751" s="63" t="n">
        <v>0</v>
      </c>
      <c r="S4751" s="63" t="n">
        <v>0</v>
      </c>
      <c r="T4751" s="63" t="n">
        <v>0</v>
      </c>
      <c r="U4751" s="63" t="n">
        <v>0</v>
      </c>
      <c r="V4751" s="63" t="n">
        <v>1</v>
      </c>
      <c r="W4751" s="63" t="n">
        <v>0</v>
      </c>
      <c r="X4751" s="63" t="n">
        <v>0</v>
      </c>
      <c r="Y4751" s="63" t="n">
        <f aca="false">IF([2]terrains!L4751&lt;=2.5,1,IF([2]terrains!L4751&lt;=4.5,2,IF([2]terrains!L4751&lt;=6.5,3,4)))</f>
        <v>2</v>
      </c>
      <c r="Z4751" s="63" t="n">
        <f aca="false"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1" t="n">
        <f aca="false">[2]terrains!Z4751*[2]terrains!F4751</f>
        <v>469414.1151</v>
      </c>
    </row>
    <row r="4752" customFormat="false" ht="14.4" hidden="false" customHeight="false" outlineLevel="0" collapsed="false">
      <c r="A4752" s="132" t="n">
        <v>4751</v>
      </c>
      <c r="B4752" s="63" t="n">
        <v>299719.792743</v>
      </c>
      <c r="C4752" s="63" t="n">
        <v>5044151.08475</v>
      </c>
      <c r="D4752" s="63" t="s">
        <v>4350</v>
      </c>
      <c r="E4752" s="142" t="n">
        <v>244.8</v>
      </c>
      <c r="F4752" s="139" t="n">
        <f aca="false">[2]terrains!E4752*10.76391</f>
        <v>2635.005168</v>
      </c>
      <c r="G4752" s="63" t="s">
        <v>207</v>
      </c>
      <c r="H4752" s="63" t="n">
        <v>0</v>
      </c>
      <c r="I4752" s="63" t="n">
        <v>0</v>
      </c>
      <c r="J4752" s="63" t="n">
        <f aca="false"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40" t="n">
        <f aca="false">IF([2]terrains!I4752=0,[2]terrains!J4752,[2]terrains!I4752)</f>
        <v>2.8644775</v>
      </c>
      <c r="L4752" s="63" t="n">
        <v>2.5</v>
      </c>
      <c r="M4752" s="63" t="n">
        <v>2</v>
      </c>
      <c r="N4752" s="63" t="n">
        <v>4</v>
      </c>
      <c r="O4752" s="63" t="s">
        <v>154</v>
      </c>
      <c r="P4752" s="63" t="n">
        <v>2</v>
      </c>
      <c r="Q4752" s="63" t="n">
        <v>2.5</v>
      </c>
      <c r="R4752" s="63" t="n">
        <v>0</v>
      </c>
      <c r="S4752" s="63" t="n">
        <v>0</v>
      </c>
      <c r="T4752" s="63" t="n">
        <v>0</v>
      </c>
      <c r="U4752" s="63" t="n">
        <v>0</v>
      </c>
      <c r="V4752" s="63" t="n">
        <v>1</v>
      </c>
      <c r="W4752" s="63" t="n">
        <v>0</v>
      </c>
      <c r="X4752" s="63" t="n">
        <v>0</v>
      </c>
      <c r="Y4752" s="63" t="n">
        <f aca="false">IF([2]terrains!L4752&lt;=2.5,1,IF([2]terrains!L4752&lt;=4.5,2,IF([2]terrains!L4752&lt;=6.5,3,4)))</f>
        <v>1</v>
      </c>
      <c r="Z4752" s="63" t="n">
        <f aca="false"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1" t="n">
        <f aca="false">[2]terrains!Z4752*[2]terrains!F4752</f>
        <v>384710.754528</v>
      </c>
    </row>
    <row r="4753" customFormat="false" ht="14.4" hidden="false" customHeight="false" outlineLevel="0" collapsed="false">
      <c r="A4753" s="132" t="n">
        <v>4752</v>
      </c>
      <c r="B4753" s="63" t="n">
        <v>297733.2197</v>
      </c>
      <c r="C4753" s="63" t="n">
        <v>5046308.58065</v>
      </c>
      <c r="D4753" s="63" t="s">
        <v>4351</v>
      </c>
      <c r="E4753" s="142" t="n">
        <v>243.9</v>
      </c>
      <c r="F4753" s="139" t="n">
        <f aca="false">[2]terrains!E4753*10.76391</f>
        <v>2625.317649</v>
      </c>
      <c r="G4753" s="63" t="s">
        <v>1186</v>
      </c>
      <c r="H4753" s="63" t="n">
        <v>0</v>
      </c>
      <c r="I4753" s="63" t="n">
        <v>0</v>
      </c>
      <c r="J4753" s="63" t="n">
        <f aca="false"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40" t="n">
        <f aca="false">IF([2]terrains!I4753=0,[2]terrains!J4753,[2]terrains!I4753)</f>
        <v>2.479425</v>
      </c>
      <c r="L4753" s="63" t="n">
        <v>2</v>
      </c>
      <c r="M4753" s="63" t="n">
        <v>1</v>
      </c>
      <c r="N4753" s="63" t="n">
        <v>3</v>
      </c>
      <c r="O4753" s="63" t="s">
        <v>152</v>
      </c>
      <c r="P4753" s="63" t="n">
        <v>2</v>
      </c>
      <c r="Q4753" s="63" t="n">
        <v>1.5</v>
      </c>
      <c r="R4753" s="63" t="n">
        <v>0</v>
      </c>
      <c r="S4753" s="63" t="n">
        <v>0</v>
      </c>
      <c r="T4753" s="63" t="n">
        <v>1</v>
      </c>
      <c r="U4753" s="63" t="n">
        <v>0</v>
      </c>
      <c r="V4753" s="63" t="n">
        <v>0</v>
      </c>
      <c r="W4753" s="63" t="n">
        <v>0</v>
      </c>
      <c r="X4753" s="63" t="n">
        <v>0</v>
      </c>
      <c r="Y4753" s="63" t="n">
        <f aca="false">IF([2]terrains!L4753&lt;=2.5,1,IF([2]terrains!L4753&lt;=4.5,2,IF([2]terrains!L4753&lt;=6.5,3,4)))</f>
        <v>1</v>
      </c>
      <c r="Z4753" s="63" t="n">
        <f aca="false"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1" t="n">
        <f aca="false">[2]terrains!Z4753*[2]terrains!F4753</f>
        <v>223152.000165</v>
      </c>
    </row>
    <row r="4754" customFormat="false" ht="14.4" hidden="false" customHeight="false" outlineLevel="0" collapsed="false">
      <c r="A4754" s="132" t="n">
        <v>4753</v>
      </c>
      <c r="B4754" s="63" t="n">
        <v>297726.2251</v>
      </c>
      <c r="C4754" s="63" t="n">
        <v>5046311.60095</v>
      </c>
      <c r="D4754" s="63" t="s">
        <v>4352</v>
      </c>
      <c r="E4754" s="142" t="n">
        <v>243.9</v>
      </c>
      <c r="F4754" s="139" t="n">
        <f aca="false">[2]terrains!E4754*10.76391</f>
        <v>2625.317649</v>
      </c>
      <c r="G4754" s="63" t="s">
        <v>1186</v>
      </c>
      <c r="H4754" s="63" t="n">
        <v>0</v>
      </c>
      <c r="I4754" s="63" t="n">
        <v>0</v>
      </c>
      <c r="J4754" s="63" t="n">
        <f aca="false"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40" t="n">
        <f aca="false">IF([2]terrains!I4754=0,[2]terrains!J4754,[2]terrains!I4754)</f>
        <v>2.479425</v>
      </c>
      <c r="L4754" s="63" t="n">
        <v>2</v>
      </c>
      <c r="M4754" s="63" t="n">
        <v>1</v>
      </c>
      <c r="N4754" s="63" t="n">
        <v>3</v>
      </c>
      <c r="O4754" s="63" t="s">
        <v>152</v>
      </c>
      <c r="P4754" s="63" t="n">
        <v>2</v>
      </c>
      <c r="Q4754" s="63" t="n">
        <v>1.5</v>
      </c>
      <c r="R4754" s="63" t="n">
        <v>0</v>
      </c>
      <c r="S4754" s="63" t="n">
        <v>0</v>
      </c>
      <c r="T4754" s="63" t="n">
        <v>1</v>
      </c>
      <c r="U4754" s="63" t="n">
        <v>0</v>
      </c>
      <c r="V4754" s="63" t="n">
        <v>0</v>
      </c>
      <c r="W4754" s="63" t="n">
        <v>0</v>
      </c>
      <c r="X4754" s="63" t="n">
        <v>0</v>
      </c>
      <c r="Y4754" s="63" t="n">
        <f aca="false">IF([2]terrains!L4754&lt;=2.5,1,IF([2]terrains!L4754&lt;=4.5,2,IF([2]terrains!L4754&lt;=6.5,3,4)))</f>
        <v>1</v>
      </c>
      <c r="Z4754" s="63" t="n">
        <f aca="false"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1" t="n">
        <f aca="false">[2]terrains!Z4754*[2]terrains!F4754</f>
        <v>223152.000165</v>
      </c>
    </row>
    <row r="4755" customFormat="false" ht="14.4" hidden="false" customHeight="false" outlineLevel="0" collapsed="false">
      <c r="A4755" s="132" t="n">
        <v>4754</v>
      </c>
      <c r="B4755" s="63" t="n">
        <v>298711.8721</v>
      </c>
      <c r="C4755" s="63" t="n">
        <v>5041798.479</v>
      </c>
      <c r="D4755" s="63" t="s">
        <v>4353</v>
      </c>
      <c r="E4755" s="142" t="n">
        <v>243.8</v>
      </c>
      <c r="F4755" s="139" t="n">
        <f aca="false">[2]terrains!E4755*10.76391</f>
        <v>2624.241258</v>
      </c>
      <c r="G4755" s="63" t="s">
        <v>1384</v>
      </c>
      <c r="H4755" s="63" t="n">
        <v>1</v>
      </c>
      <c r="I4755" s="63" t="n">
        <v>4</v>
      </c>
      <c r="J4755" s="63" t="n">
        <f aca="false">IF([2]terrains!L4755=13.5,IF([2]terrains!X4755=1,12,9),-0.392532+1.267037*[2]terrains!L4755+0.472239*[2]terrains!X4755+0.58658*[2]terrains!W4755+0.089417*[2]terrains!V4755+0.531633*[2]terrains!U4755+0.337883*[2]terrains!T4755-0.403545*[2]terrains!S4755)</f>
        <v>3.880818</v>
      </c>
      <c r="K4755" s="140" t="n">
        <f aca="false">IF([2]terrains!I4755=0,[2]terrains!J4755,[2]terrains!I4755)</f>
        <v>4</v>
      </c>
      <c r="L4755" s="63" t="n">
        <v>3</v>
      </c>
      <c r="M4755" s="63" t="n">
        <v>2</v>
      </c>
      <c r="N4755" s="63" t="n">
        <v>4</v>
      </c>
      <c r="O4755" s="63" t="s">
        <v>156</v>
      </c>
      <c r="P4755" s="63" t="n">
        <v>3</v>
      </c>
      <c r="Q4755" s="63" t="n">
        <v>2.5</v>
      </c>
      <c r="R4755" s="63" t="n">
        <v>0</v>
      </c>
      <c r="S4755" s="63" t="n">
        <v>0</v>
      </c>
      <c r="T4755" s="63" t="n">
        <v>0</v>
      </c>
      <c r="U4755" s="63" t="n">
        <v>0</v>
      </c>
      <c r="V4755" s="63" t="n">
        <v>0</v>
      </c>
      <c r="W4755" s="63" t="n">
        <v>0</v>
      </c>
      <c r="X4755" s="63" t="n">
        <v>1</v>
      </c>
      <c r="Y4755" s="63" t="n">
        <f aca="false">IF([2]terrains!L4755&lt;=2.5,1,IF([2]terrains!L4755&lt;=4.5,2,IF([2]terrains!L4755&lt;=6.5,3,4)))</f>
        <v>2</v>
      </c>
      <c r="Z4755" s="63" t="n">
        <f aca="false"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1" t="n">
        <f aca="false">[2]terrains!Z4755*[2]terrains!F4755</f>
        <v>635066.384436</v>
      </c>
    </row>
    <row r="4756" customFormat="false" ht="14.4" hidden="false" customHeight="false" outlineLevel="0" collapsed="false">
      <c r="A4756" s="132" t="n">
        <v>4755</v>
      </c>
      <c r="B4756" s="63" t="n">
        <v>300676.477877</v>
      </c>
      <c r="C4756" s="63" t="n">
        <v>5043700.81779</v>
      </c>
      <c r="D4756" s="63" t="s">
        <v>4354</v>
      </c>
      <c r="E4756" s="142" t="n">
        <v>243.5</v>
      </c>
      <c r="F4756" s="139" t="n">
        <f aca="false">[2]terrains!E4756*10.76391</f>
        <v>2621.012085</v>
      </c>
      <c r="G4756" s="63" t="s">
        <v>790</v>
      </c>
      <c r="H4756" s="63" t="n">
        <v>0</v>
      </c>
      <c r="I4756" s="63" t="n">
        <v>4</v>
      </c>
      <c r="J4756" s="63" t="n">
        <f aca="false">IF([2]terrains!L4756=13.5,IF([2]terrains!X4756=1,12,9),-0.392532+1.267037*[2]terrains!L4756+0.472239*[2]terrains!X4756+0.58658*[2]terrains!W4756+0.089417*[2]terrains!V4756+0.531633*[2]terrains!U4756+0.337883*[2]terrains!T4756-0.403545*[2]terrains!S4756)</f>
        <v>4.3799805</v>
      </c>
      <c r="K4756" s="140" t="n">
        <f aca="false">IF([2]terrains!I4756=0,[2]terrains!J4756,[2]terrains!I4756)</f>
        <v>4</v>
      </c>
      <c r="L4756" s="63" t="n">
        <v>3.5</v>
      </c>
      <c r="M4756" s="63" t="n">
        <v>3</v>
      </c>
      <c r="N4756" s="63" t="n">
        <v>5</v>
      </c>
      <c r="O4756" s="63" t="s">
        <v>152</v>
      </c>
      <c r="P4756" s="63" t="n">
        <v>2</v>
      </c>
      <c r="Q4756" s="63" t="n">
        <v>2.5</v>
      </c>
      <c r="R4756" s="63" t="n">
        <v>0</v>
      </c>
      <c r="S4756" s="63" t="n">
        <v>0</v>
      </c>
      <c r="T4756" s="63" t="n">
        <v>1</v>
      </c>
      <c r="U4756" s="63" t="n">
        <v>0</v>
      </c>
      <c r="V4756" s="63" t="n">
        <v>0</v>
      </c>
      <c r="W4756" s="63" t="n">
        <v>0</v>
      </c>
      <c r="X4756" s="63" t="n">
        <v>0</v>
      </c>
      <c r="Y4756" s="63" t="n">
        <f aca="false">IF([2]terrains!L4756&lt;=2.5,1,IF([2]terrains!L4756&lt;=4.5,2,IF([2]terrains!L4756&lt;=6.5,3,4)))</f>
        <v>2</v>
      </c>
      <c r="Z4756" s="63" t="n">
        <f aca="false"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1" t="n">
        <f aca="false">[2]terrains!Z4756*[2]terrains!F4756</f>
        <v>272585.25684</v>
      </c>
    </row>
    <row r="4757" customFormat="false" ht="14.4" hidden="false" customHeight="false" outlineLevel="0" collapsed="false">
      <c r="A4757" s="132" t="n">
        <v>4756</v>
      </c>
      <c r="B4757" s="63" t="n">
        <v>304116.73184</v>
      </c>
      <c r="C4757" s="63" t="n">
        <v>5059249.35162</v>
      </c>
      <c r="D4757" s="63" t="s">
        <v>4355</v>
      </c>
      <c r="E4757" s="142" t="n">
        <v>243.4</v>
      </c>
      <c r="F4757" s="139" t="n">
        <f aca="false">[2]terrains!E4757*10.76391</f>
        <v>2619.935694</v>
      </c>
      <c r="G4757" s="63" t="s">
        <v>2126</v>
      </c>
      <c r="H4757" s="63" t="n">
        <v>0.4</v>
      </c>
      <c r="I4757" s="63" t="n">
        <v>1.2</v>
      </c>
      <c r="J4757" s="63" t="n">
        <f aca="false">IF([2]terrains!L4757=13.5,IF([2]terrains!X4757=1,12,9),-0.392532+1.267037*[2]terrains!L4757+0.472239*[2]terrains!X4757+0.58658*[2]terrains!W4757+0.089417*[2]terrains!V4757+0.531633*[2]terrains!U4757+0.337883*[2]terrains!T4757-0.403545*[2]terrains!S4757)</f>
        <v>2.141542</v>
      </c>
      <c r="K4757" s="140" t="n">
        <f aca="false">IF([2]terrains!I4757=0,[2]terrains!J4757,[2]terrains!I4757)</f>
        <v>1.2</v>
      </c>
      <c r="L4757" s="63" t="n">
        <v>2</v>
      </c>
      <c r="M4757" s="63" t="n">
        <v>2</v>
      </c>
      <c r="N4757" s="63" t="n">
        <v>3</v>
      </c>
      <c r="O4757" s="63" t="s">
        <v>150</v>
      </c>
      <c r="P4757" s="63" t="n">
        <v>2</v>
      </c>
      <c r="Q4757" s="63" t="n">
        <v>1.5</v>
      </c>
      <c r="R4757" s="63" t="n">
        <v>1</v>
      </c>
      <c r="S4757" s="63" t="n">
        <v>0</v>
      </c>
      <c r="T4757" s="63" t="n">
        <v>0</v>
      </c>
      <c r="U4757" s="63" t="n">
        <v>0</v>
      </c>
      <c r="V4757" s="63" t="n">
        <v>0</v>
      </c>
      <c r="W4757" s="63" t="n">
        <v>0</v>
      </c>
      <c r="X4757" s="63" t="n">
        <v>0</v>
      </c>
      <c r="Y4757" s="63" t="n">
        <f aca="false">IF([2]terrains!L4757&lt;=2.5,1,IF([2]terrains!L4757&lt;=4.5,2,IF([2]terrains!L4757&lt;=6.5,3,4)))</f>
        <v>1</v>
      </c>
      <c r="Z4757" s="63" t="n">
        <f aca="false"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1" t="n">
        <f aca="false">[2]terrains!Z4757*[2]terrains!F4757</f>
        <v>91697.74929</v>
      </c>
    </row>
    <row r="4758" customFormat="false" ht="14.4" hidden="false" customHeight="false" outlineLevel="0" collapsed="false">
      <c r="A4758" s="132" t="n">
        <v>4757</v>
      </c>
      <c r="B4758" s="63" t="n">
        <v>292365.095519</v>
      </c>
      <c r="C4758" s="63" t="n">
        <v>5039968.66607</v>
      </c>
      <c r="D4758" s="63" t="s">
        <v>4356</v>
      </c>
      <c r="E4758" s="142" t="n">
        <v>242.7</v>
      </c>
      <c r="F4758" s="139" t="n">
        <f aca="false">[2]terrains!E4758*10.76391</f>
        <v>2612.400957</v>
      </c>
      <c r="G4758" s="63" t="s">
        <v>259</v>
      </c>
      <c r="H4758" s="63" t="n">
        <v>1</v>
      </c>
      <c r="I4758" s="63" t="n">
        <v>6</v>
      </c>
      <c r="J4758" s="63" t="n">
        <f aca="false">IF([2]terrains!L4758=13.5,IF([2]terrains!X4758=1,12,9),-0.392532+1.267037*[2]terrains!L4758+0.472239*[2]terrains!X4758+0.58658*[2]terrains!W4758+0.089417*[2]terrains!V4758+0.531633*[2]terrains!U4758+0.337883*[2]terrains!T4758-0.403545*[2]terrains!S4758)</f>
        <v>5.013499</v>
      </c>
      <c r="K4758" s="140" t="n">
        <f aca="false">IF([2]terrains!I4758=0,[2]terrains!J4758,[2]terrains!I4758)</f>
        <v>6</v>
      </c>
      <c r="L4758" s="63" t="n">
        <v>4</v>
      </c>
      <c r="M4758" s="63" t="n">
        <v>2</v>
      </c>
      <c r="N4758" s="63" t="n">
        <v>12</v>
      </c>
      <c r="O4758" s="63" t="s">
        <v>152</v>
      </c>
      <c r="P4758" s="63" t="n">
        <v>2</v>
      </c>
      <c r="Q4758" s="63" t="n">
        <v>2.5</v>
      </c>
      <c r="R4758" s="63" t="n">
        <v>0</v>
      </c>
      <c r="S4758" s="63" t="n">
        <v>0</v>
      </c>
      <c r="T4758" s="63" t="n">
        <v>1</v>
      </c>
      <c r="U4758" s="63" t="n">
        <v>0</v>
      </c>
      <c r="V4758" s="63" t="n">
        <v>0</v>
      </c>
      <c r="W4758" s="63" t="n">
        <v>0</v>
      </c>
      <c r="X4758" s="63" t="n">
        <v>0</v>
      </c>
      <c r="Y4758" s="63" t="n">
        <f aca="false">IF([2]terrains!L4758&lt;=2.5,1,IF([2]terrains!L4758&lt;=4.5,2,IF([2]terrains!L4758&lt;=6.5,3,4)))</f>
        <v>2</v>
      </c>
      <c r="Z4758" s="63" t="n">
        <f aca="false"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1" t="n">
        <f aca="false">[2]terrains!Z4758*[2]terrains!F4758</f>
        <v>271689.699528</v>
      </c>
    </row>
    <row r="4759" customFormat="false" ht="14.4" hidden="false" customHeight="false" outlineLevel="0" collapsed="false">
      <c r="A4759" s="132" t="n">
        <v>4758</v>
      </c>
      <c r="B4759" s="63" t="n">
        <v>299745.838464</v>
      </c>
      <c r="C4759" s="63" t="n">
        <v>5044135.20237</v>
      </c>
      <c r="D4759" s="63" t="s">
        <v>4357</v>
      </c>
      <c r="E4759" s="142" t="n">
        <v>242.6</v>
      </c>
      <c r="F4759" s="139" t="n">
        <f aca="false">[2]terrains!E4759*10.76391</f>
        <v>2611.324566</v>
      </c>
      <c r="G4759" s="63" t="s">
        <v>207</v>
      </c>
      <c r="H4759" s="63" t="n">
        <v>0</v>
      </c>
      <c r="I4759" s="63" t="n">
        <v>0</v>
      </c>
      <c r="J4759" s="63" t="n">
        <f aca="false"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40" t="n">
        <f aca="false">IF([2]terrains!I4759=0,[2]terrains!J4759,[2]terrains!I4759)</f>
        <v>2.8644775</v>
      </c>
      <c r="L4759" s="63" t="n">
        <v>2.5</v>
      </c>
      <c r="M4759" s="63" t="n">
        <v>2</v>
      </c>
      <c r="N4759" s="63" t="n">
        <v>4</v>
      </c>
      <c r="O4759" s="63" t="s">
        <v>154</v>
      </c>
      <c r="P4759" s="63" t="n">
        <v>2</v>
      </c>
      <c r="Q4759" s="63" t="n">
        <v>2.5</v>
      </c>
      <c r="R4759" s="63" t="n">
        <v>0</v>
      </c>
      <c r="S4759" s="63" t="n">
        <v>0</v>
      </c>
      <c r="T4759" s="63" t="n">
        <v>0</v>
      </c>
      <c r="U4759" s="63" t="n">
        <v>0</v>
      </c>
      <c r="V4759" s="63" t="n">
        <v>1</v>
      </c>
      <c r="W4759" s="63" t="n">
        <v>0</v>
      </c>
      <c r="X4759" s="63" t="n">
        <v>0</v>
      </c>
      <c r="Y4759" s="63" t="n">
        <f aca="false">IF([2]terrains!L4759&lt;=2.5,1,IF([2]terrains!L4759&lt;=4.5,2,IF([2]terrains!L4759&lt;=6.5,3,4)))</f>
        <v>1</v>
      </c>
      <c r="Z4759" s="63" t="n">
        <f aca="false"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1" t="n">
        <f aca="false">[2]terrains!Z4759*[2]terrains!F4759</f>
        <v>381253.386636</v>
      </c>
    </row>
    <row r="4760" customFormat="false" ht="14.4" hidden="false" customHeight="false" outlineLevel="0" collapsed="false">
      <c r="A4760" s="132" t="n">
        <v>4759</v>
      </c>
      <c r="B4760" s="63" t="n">
        <v>296969.862012</v>
      </c>
      <c r="C4760" s="63" t="n">
        <v>5043953.13747</v>
      </c>
      <c r="D4760" s="63" t="s">
        <v>4358</v>
      </c>
      <c r="E4760" s="142" t="n">
        <v>242.3</v>
      </c>
      <c r="F4760" s="139" t="n">
        <f aca="false">[2]terrains!E4760*10.76391</f>
        <v>2608.095393</v>
      </c>
      <c r="G4760" s="63" t="s">
        <v>966</v>
      </c>
      <c r="H4760" s="63" t="n">
        <v>0</v>
      </c>
      <c r="I4760" s="63" t="n">
        <v>0</v>
      </c>
      <c r="J4760" s="63" t="n">
        <f aca="false">IF([2]terrains!L4760=13.5,IF([2]terrains!X4760=1,12,9),-0.392532+1.267037*[2]terrains!L4760+0.472239*[2]terrains!X4760+0.58658*[2]terrains!W4760+0.089417*[2]terrains!V4760+0.531633*[2]terrains!U4760+0.337883*[2]terrains!T4760-0.403545*[2]terrains!S4760)</f>
        <v>3.1129435</v>
      </c>
      <c r="K4760" s="140" t="n">
        <f aca="false">IF([2]terrains!I4760=0,[2]terrains!J4760,[2]terrains!I4760)</f>
        <v>3.1129435</v>
      </c>
      <c r="L4760" s="63" t="n">
        <v>2.5</v>
      </c>
      <c r="M4760" s="63" t="n">
        <v>2</v>
      </c>
      <c r="N4760" s="63" t="n">
        <v>3</v>
      </c>
      <c r="O4760" s="63" t="s">
        <v>152</v>
      </c>
      <c r="P4760" s="63" t="n">
        <v>2</v>
      </c>
      <c r="Q4760" s="63" t="n">
        <v>2.5</v>
      </c>
      <c r="R4760" s="63" t="n">
        <v>0</v>
      </c>
      <c r="S4760" s="63" t="n">
        <v>0</v>
      </c>
      <c r="T4760" s="63" t="n">
        <v>1</v>
      </c>
      <c r="U4760" s="63" t="n">
        <v>0</v>
      </c>
      <c r="V4760" s="63" t="n">
        <v>0</v>
      </c>
      <c r="W4760" s="63" t="n">
        <v>0</v>
      </c>
      <c r="X4760" s="63" t="n">
        <v>0</v>
      </c>
      <c r="Y4760" s="63" t="n">
        <f aca="false">IF([2]terrains!L4760&lt;=2.5,1,IF([2]terrains!L4760&lt;=4.5,2,IF([2]terrains!L4760&lt;=6.5,3,4)))</f>
        <v>1</v>
      </c>
      <c r="Z4760" s="63" t="n">
        <f aca="false"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1" t="n">
        <f aca="false">[2]terrains!Z4760*[2]terrains!F4760</f>
        <v>221688.108405</v>
      </c>
    </row>
    <row r="4761" customFormat="false" ht="14.4" hidden="false" customHeight="false" outlineLevel="0" collapsed="false">
      <c r="A4761" s="132" t="n">
        <v>4760</v>
      </c>
      <c r="B4761" s="63" t="n">
        <v>298387.6413</v>
      </c>
      <c r="C4761" s="63" t="n">
        <v>5043973.86</v>
      </c>
      <c r="D4761" s="63" t="s">
        <v>4359</v>
      </c>
      <c r="E4761" s="142" t="n">
        <v>241.5</v>
      </c>
      <c r="F4761" s="139" t="n">
        <f aca="false">[2]terrains!E4761*10.76391</f>
        <v>2599.484265</v>
      </c>
      <c r="G4761" s="63" t="s">
        <v>207</v>
      </c>
      <c r="H4761" s="63" t="n">
        <v>0</v>
      </c>
      <c r="I4761" s="63" t="n">
        <v>0</v>
      </c>
      <c r="J4761" s="63" t="n">
        <f aca="false"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40" t="n">
        <f aca="false">IF([2]terrains!I4761=0,[2]terrains!J4761,[2]terrains!I4761)</f>
        <v>2.8644775</v>
      </c>
      <c r="L4761" s="63" t="n">
        <v>2.5</v>
      </c>
      <c r="M4761" s="63" t="n">
        <v>2</v>
      </c>
      <c r="N4761" s="63" t="n">
        <v>4</v>
      </c>
      <c r="O4761" s="63" t="s">
        <v>154</v>
      </c>
      <c r="P4761" s="63" t="n">
        <v>2</v>
      </c>
      <c r="Q4761" s="63" t="n">
        <v>2.5</v>
      </c>
      <c r="R4761" s="63" t="n">
        <v>0</v>
      </c>
      <c r="S4761" s="63" t="n">
        <v>0</v>
      </c>
      <c r="T4761" s="63" t="n">
        <v>0</v>
      </c>
      <c r="U4761" s="63" t="n">
        <v>0</v>
      </c>
      <c r="V4761" s="63" t="n">
        <v>1</v>
      </c>
      <c r="W4761" s="63" t="n">
        <v>0</v>
      </c>
      <c r="X4761" s="63" t="n">
        <v>0</v>
      </c>
      <c r="Y4761" s="63" t="n">
        <f aca="false">IF([2]terrains!L4761&lt;=2.5,1,IF([2]terrains!L4761&lt;=4.5,2,IF([2]terrains!L4761&lt;=6.5,3,4)))</f>
        <v>1</v>
      </c>
      <c r="Z4761" s="63" t="n">
        <f aca="false"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1" t="n">
        <f aca="false">[2]terrains!Z4761*[2]terrains!F4761</f>
        <v>379524.70269</v>
      </c>
    </row>
    <row r="4762" customFormat="false" ht="14.4" hidden="false" customHeight="false" outlineLevel="0" collapsed="false">
      <c r="A4762" s="132" t="n">
        <v>4761</v>
      </c>
      <c r="B4762" s="63" t="n">
        <v>295339.47085</v>
      </c>
      <c r="C4762" s="63" t="n">
        <v>5043682.95215</v>
      </c>
      <c r="D4762" s="63" t="s">
        <v>4360</v>
      </c>
      <c r="E4762" s="142" t="n">
        <v>241.5</v>
      </c>
      <c r="F4762" s="139" t="n">
        <f aca="false">[2]terrains!E4762*10.76391</f>
        <v>2599.484265</v>
      </c>
      <c r="G4762" s="63" t="s">
        <v>523</v>
      </c>
      <c r="H4762" s="63" t="n">
        <v>1</v>
      </c>
      <c r="I4762" s="63" t="n">
        <v>4.5</v>
      </c>
      <c r="J4762" s="63" t="n">
        <f aca="false">IF([2]terrains!L4762=13.5,IF([2]terrains!X4762=1,12,9),-0.392532+1.267037*[2]terrains!L4762+0.472239*[2]terrains!X4762+0.58658*[2]terrains!W4762+0.089417*[2]terrains!V4762+0.531633*[2]terrains!U4762+0.337883*[2]terrains!T4762-0.403545*[2]terrains!S4762)</f>
        <v>3.940212</v>
      </c>
      <c r="K4762" s="140" t="n">
        <f aca="false">IF([2]terrains!I4762=0,[2]terrains!J4762,[2]terrains!I4762)</f>
        <v>4.5</v>
      </c>
      <c r="L4762" s="63" t="n">
        <v>3</v>
      </c>
      <c r="M4762" s="63" t="n">
        <v>3</v>
      </c>
      <c r="N4762" s="63" t="n">
        <v>6</v>
      </c>
      <c r="O4762" s="63" t="s">
        <v>153</v>
      </c>
      <c r="P4762" s="63" t="n">
        <v>2</v>
      </c>
      <c r="Q4762" s="63" t="n">
        <v>2.5</v>
      </c>
      <c r="R4762" s="63" t="n">
        <v>0</v>
      </c>
      <c r="S4762" s="63" t="n">
        <v>0</v>
      </c>
      <c r="T4762" s="63" t="n">
        <v>0</v>
      </c>
      <c r="U4762" s="63" t="n">
        <v>1</v>
      </c>
      <c r="V4762" s="63" t="n">
        <v>0</v>
      </c>
      <c r="W4762" s="63" t="n">
        <v>0</v>
      </c>
      <c r="X4762" s="63" t="n">
        <v>0</v>
      </c>
      <c r="Y4762" s="63" t="n">
        <f aca="false">IF([2]terrains!L4762&lt;=2.5,1,IF([2]terrains!L4762&lt;=4.5,2,IF([2]terrains!L4762&lt;=6.5,3,4)))</f>
        <v>2</v>
      </c>
      <c r="Z4762" s="63" t="n">
        <f aca="false"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1" t="n">
        <f aca="false">[2]terrains!Z4762*[2]terrains!F4762</f>
        <v>395121.60828</v>
      </c>
    </row>
    <row r="4763" customFormat="false" ht="14.4" hidden="false" customHeight="false" outlineLevel="0" collapsed="false">
      <c r="A4763" s="132" t="n">
        <v>4762</v>
      </c>
      <c r="B4763" s="63" t="n">
        <v>292299.763272</v>
      </c>
      <c r="C4763" s="63" t="n">
        <v>5040086.68327</v>
      </c>
      <c r="D4763" s="63" t="s">
        <v>4361</v>
      </c>
      <c r="E4763" s="142" t="n">
        <v>241.5</v>
      </c>
      <c r="F4763" s="139" t="n">
        <f aca="false">[2]terrains!E4763*10.76391</f>
        <v>2599.484265</v>
      </c>
      <c r="G4763" s="63" t="s">
        <v>259</v>
      </c>
      <c r="H4763" s="63" t="n">
        <v>1</v>
      </c>
      <c r="I4763" s="63" t="n">
        <v>6</v>
      </c>
      <c r="J4763" s="63" t="n">
        <f aca="false">IF([2]terrains!L4763=13.5,IF([2]terrains!X4763=1,12,9),-0.392532+1.267037*[2]terrains!L4763+0.472239*[2]terrains!X4763+0.58658*[2]terrains!W4763+0.089417*[2]terrains!V4763+0.531633*[2]terrains!U4763+0.337883*[2]terrains!T4763-0.403545*[2]terrains!S4763)</f>
        <v>5.013499</v>
      </c>
      <c r="K4763" s="140" t="n">
        <f aca="false">IF([2]terrains!I4763=0,[2]terrains!J4763,[2]terrains!I4763)</f>
        <v>6</v>
      </c>
      <c r="L4763" s="63" t="n">
        <v>4</v>
      </c>
      <c r="M4763" s="63" t="n">
        <v>2</v>
      </c>
      <c r="N4763" s="63" t="n">
        <v>12</v>
      </c>
      <c r="O4763" s="63" t="s">
        <v>152</v>
      </c>
      <c r="P4763" s="63" t="n">
        <v>2</v>
      </c>
      <c r="Q4763" s="63" t="n">
        <v>2.5</v>
      </c>
      <c r="R4763" s="63" t="n">
        <v>0</v>
      </c>
      <c r="S4763" s="63" t="n">
        <v>0</v>
      </c>
      <c r="T4763" s="63" t="n">
        <v>1</v>
      </c>
      <c r="U4763" s="63" t="n">
        <v>0</v>
      </c>
      <c r="V4763" s="63" t="n">
        <v>0</v>
      </c>
      <c r="W4763" s="63" t="n">
        <v>0</v>
      </c>
      <c r="X4763" s="63" t="n">
        <v>0</v>
      </c>
      <c r="Y4763" s="63" t="n">
        <f aca="false">IF([2]terrains!L4763&lt;=2.5,1,IF([2]terrains!L4763&lt;=4.5,2,IF([2]terrains!L4763&lt;=6.5,3,4)))</f>
        <v>2</v>
      </c>
      <c r="Z4763" s="63" t="n">
        <f aca="false"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1" t="n">
        <f aca="false">[2]terrains!Z4763*[2]terrains!F4763</f>
        <v>270346.36356</v>
      </c>
    </row>
    <row r="4764" customFormat="false" ht="14.4" hidden="false" customHeight="false" outlineLevel="0" collapsed="false">
      <c r="A4764" s="132" t="n">
        <v>4763</v>
      </c>
      <c r="B4764" s="63" t="n">
        <v>292307.5043</v>
      </c>
      <c r="C4764" s="63" t="n">
        <v>5040088.39012</v>
      </c>
      <c r="D4764" s="63" t="s">
        <v>4362</v>
      </c>
      <c r="E4764" s="142" t="n">
        <v>241.5</v>
      </c>
      <c r="F4764" s="139" t="n">
        <f aca="false">[2]terrains!E4764*10.76391</f>
        <v>2599.484265</v>
      </c>
      <c r="G4764" s="63" t="s">
        <v>259</v>
      </c>
      <c r="H4764" s="63" t="n">
        <v>1</v>
      </c>
      <c r="I4764" s="63" t="n">
        <v>6</v>
      </c>
      <c r="J4764" s="63" t="n">
        <f aca="false">IF([2]terrains!L4764=13.5,IF([2]terrains!X4764=1,12,9),-0.392532+1.267037*[2]terrains!L4764+0.472239*[2]terrains!X4764+0.58658*[2]terrains!W4764+0.089417*[2]terrains!V4764+0.531633*[2]terrains!U4764+0.337883*[2]terrains!T4764-0.403545*[2]terrains!S4764)</f>
        <v>5.013499</v>
      </c>
      <c r="K4764" s="140" t="n">
        <f aca="false">IF([2]terrains!I4764=0,[2]terrains!J4764,[2]terrains!I4764)</f>
        <v>6</v>
      </c>
      <c r="L4764" s="63" t="n">
        <v>4</v>
      </c>
      <c r="M4764" s="63" t="n">
        <v>2</v>
      </c>
      <c r="N4764" s="63" t="n">
        <v>12</v>
      </c>
      <c r="O4764" s="63" t="s">
        <v>152</v>
      </c>
      <c r="P4764" s="63" t="n">
        <v>2</v>
      </c>
      <c r="Q4764" s="63" t="n">
        <v>2.5</v>
      </c>
      <c r="R4764" s="63" t="n">
        <v>0</v>
      </c>
      <c r="S4764" s="63" t="n">
        <v>0</v>
      </c>
      <c r="T4764" s="63" t="n">
        <v>1</v>
      </c>
      <c r="U4764" s="63" t="n">
        <v>0</v>
      </c>
      <c r="V4764" s="63" t="n">
        <v>0</v>
      </c>
      <c r="W4764" s="63" t="n">
        <v>0</v>
      </c>
      <c r="X4764" s="63" t="n">
        <v>0</v>
      </c>
      <c r="Y4764" s="63" t="n">
        <f aca="false">IF([2]terrains!L4764&lt;=2.5,1,IF([2]terrains!L4764&lt;=4.5,2,IF([2]terrains!L4764&lt;=6.5,3,4)))</f>
        <v>2</v>
      </c>
      <c r="Z4764" s="63" t="n">
        <f aca="false"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1" t="n">
        <f aca="false">[2]terrains!Z4764*[2]terrains!F4764</f>
        <v>270346.36356</v>
      </c>
    </row>
    <row r="4765" customFormat="false" ht="14.4" hidden="false" customHeight="false" outlineLevel="0" collapsed="false">
      <c r="A4765" s="132" t="n">
        <v>4764</v>
      </c>
      <c r="B4765" s="63" t="n">
        <v>293903.3802</v>
      </c>
      <c r="C4765" s="63" t="n">
        <v>5044876.097</v>
      </c>
      <c r="D4765" s="63" t="s">
        <v>4363</v>
      </c>
      <c r="E4765" s="142" t="n">
        <v>241.4</v>
      </c>
      <c r="F4765" s="139" t="n">
        <f aca="false">[2]terrains!E4765*10.76391</f>
        <v>2598.407874</v>
      </c>
      <c r="G4765" s="63" t="s">
        <v>1853</v>
      </c>
      <c r="H4765" s="63" t="n">
        <v>0</v>
      </c>
      <c r="I4765" s="63" t="n">
        <v>0</v>
      </c>
      <c r="J4765" s="63" t="n">
        <f aca="false">IF([2]terrains!L4765=13.5,IF([2]terrains!X4765=1,12,9),-0.392532+1.267037*[2]terrains!L4765+0.472239*[2]terrains!X4765+0.58658*[2]terrains!W4765+0.089417*[2]terrains!V4765+0.531633*[2]terrains!U4765+0.337883*[2]terrains!T4765-0.403545*[2]terrains!S4765)</f>
        <v>3.940212</v>
      </c>
      <c r="K4765" s="140" t="n">
        <f aca="false">IF([2]terrains!I4765=0,[2]terrains!J4765,[2]terrains!I4765)</f>
        <v>3.940212</v>
      </c>
      <c r="L4765" s="63" t="n">
        <v>3</v>
      </c>
      <c r="M4765" s="63" t="n">
        <v>3</v>
      </c>
      <c r="N4765" s="63" t="n">
        <v>6</v>
      </c>
      <c r="O4765" s="63" t="s">
        <v>153</v>
      </c>
      <c r="P4765" s="63" t="n">
        <v>2</v>
      </c>
      <c r="Q4765" s="63" t="n">
        <v>2.5</v>
      </c>
      <c r="R4765" s="63" t="n">
        <v>0</v>
      </c>
      <c r="S4765" s="63" t="n">
        <v>0</v>
      </c>
      <c r="T4765" s="63" t="n">
        <v>0</v>
      </c>
      <c r="U4765" s="63" t="n">
        <v>1</v>
      </c>
      <c r="V4765" s="63" t="n">
        <v>0</v>
      </c>
      <c r="W4765" s="63" t="n">
        <v>0</v>
      </c>
      <c r="X4765" s="63" t="n">
        <v>0</v>
      </c>
      <c r="Y4765" s="63" t="n">
        <f aca="false">IF([2]terrains!L4765&lt;=2.5,1,IF([2]terrains!L4765&lt;=4.5,2,IF([2]terrains!L4765&lt;=6.5,3,4)))</f>
        <v>2</v>
      </c>
      <c r="Z4765" s="63" t="n">
        <f aca="false"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1" t="n">
        <f aca="false">[2]terrains!Z4765*[2]terrains!F4765</f>
        <v>394957.996848</v>
      </c>
    </row>
    <row r="4766" customFormat="false" ht="14.4" hidden="false" customHeight="false" outlineLevel="0" collapsed="false">
      <c r="A4766" s="132" t="n">
        <v>4765</v>
      </c>
      <c r="B4766" s="63" t="n">
        <v>304156.893443</v>
      </c>
      <c r="C4766" s="63" t="n">
        <v>5059207.39527</v>
      </c>
      <c r="D4766" s="63" t="s">
        <v>4364</v>
      </c>
      <c r="E4766" s="142" t="n">
        <v>241.3</v>
      </c>
      <c r="F4766" s="139" t="n">
        <f aca="false">[2]terrains!E4766*10.76391</f>
        <v>2597.331483</v>
      </c>
      <c r="G4766" s="63" t="s">
        <v>2126</v>
      </c>
      <c r="H4766" s="63" t="n">
        <v>0.4</v>
      </c>
      <c r="I4766" s="63" t="n">
        <v>1.2</v>
      </c>
      <c r="J4766" s="63" t="n">
        <f aca="false">IF([2]terrains!L4766=13.5,IF([2]terrains!X4766=1,12,9),-0.392532+1.267037*[2]terrains!L4766+0.472239*[2]terrains!X4766+0.58658*[2]terrains!W4766+0.089417*[2]terrains!V4766+0.531633*[2]terrains!U4766+0.337883*[2]terrains!T4766-0.403545*[2]terrains!S4766)</f>
        <v>2.141542</v>
      </c>
      <c r="K4766" s="140" t="n">
        <f aca="false">IF([2]terrains!I4766=0,[2]terrains!J4766,[2]terrains!I4766)</f>
        <v>1.2</v>
      </c>
      <c r="L4766" s="63" t="n">
        <v>2</v>
      </c>
      <c r="M4766" s="63" t="n">
        <v>2</v>
      </c>
      <c r="N4766" s="63" t="n">
        <v>3</v>
      </c>
      <c r="O4766" s="63" t="s">
        <v>150</v>
      </c>
      <c r="P4766" s="63" t="n">
        <v>2</v>
      </c>
      <c r="Q4766" s="63" t="n">
        <v>1.5</v>
      </c>
      <c r="R4766" s="63" t="n">
        <v>1</v>
      </c>
      <c r="S4766" s="63" t="n">
        <v>0</v>
      </c>
      <c r="T4766" s="63" t="n">
        <v>0</v>
      </c>
      <c r="U4766" s="63" t="n">
        <v>0</v>
      </c>
      <c r="V4766" s="63" t="n">
        <v>0</v>
      </c>
      <c r="W4766" s="63" t="n">
        <v>0</v>
      </c>
      <c r="X4766" s="63" t="n">
        <v>0</v>
      </c>
      <c r="Y4766" s="63" t="n">
        <f aca="false">IF([2]terrains!L4766&lt;=2.5,1,IF([2]terrains!L4766&lt;=4.5,2,IF([2]terrains!L4766&lt;=6.5,3,4)))</f>
        <v>1</v>
      </c>
      <c r="Z4766" s="63" t="n">
        <f aca="false"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1" t="n">
        <f aca="false">[2]terrains!Z4766*[2]terrains!F4766</f>
        <v>90906.601905</v>
      </c>
    </row>
    <row r="4767" customFormat="false" ht="14.4" hidden="false" customHeight="false" outlineLevel="0" collapsed="false">
      <c r="A4767" s="132" t="n">
        <v>4766</v>
      </c>
      <c r="B4767" s="63" t="n">
        <v>299968.371897</v>
      </c>
      <c r="C4767" s="63" t="n">
        <v>5043701.997</v>
      </c>
      <c r="D4767" s="63" t="s">
        <v>4365</v>
      </c>
      <c r="E4767" s="142" t="n">
        <v>241.2</v>
      </c>
      <c r="F4767" s="139" t="n">
        <f aca="false">[2]terrains!E4767*10.76391</f>
        <v>2596.255092</v>
      </c>
      <c r="G4767" s="63" t="s">
        <v>1070</v>
      </c>
      <c r="H4767" s="63" t="n">
        <v>0</v>
      </c>
      <c r="I4767" s="63" t="n">
        <v>3</v>
      </c>
      <c r="J4767" s="63" t="n">
        <f aca="false">IF([2]terrains!L4767=13.5,IF([2]terrains!X4767=1,12,9),-0.392532+1.267037*[2]terrains!L4767+0.472239*[2]terrains!X4767+0.58658*[2]terrains!W4767+0.089417*[2]terrains!V4767+0.531633*[2]terrains!U4767+0.337883*[2]terrains!T4767-0.403545*[2]terrains!S4767)</f>
        <v>3.1129435</v>
      </c>
      <c r="K4767" s="140" t="n">
        <f aca="false">IF([2]terrains!I4767=0,[2]terrains!J4767,[2]terrains!I4767)</f>
        <v>3</v>
      </c>
      <c r="L4767" s="63" t="n">
        <v>2.5</v>
      </c>
      <c r="M4767" s="63" t="n">
        <v>2</v>
      </c>
      <c r="N4767" s="63" t="n">
        <v>0</v>
      </c>
      <c r="O4767" s="63" t="s">
        <v>152</v>
      </c>
      <c r="P4767" s="63" t="n">
        <v>3</v>
      </c>
      <c r="Q4767" s="63" t="n">
        <v>2.5</v>
      </c>
      <c r="R4767" s="63" t="n">
        <v>0</v>
      </c>
      <c r="S4767" s="63" t="n">
        <v>0</v>
      </c>
      <c r="T4767" s="63" t="n">
        <v>1</v>
      </c>
      <c r="U4767" s="63" t="n">
        <v>0</v>
      </c>
      <c r="V4767" s="63" t="n">
        <v>0</v>
      </c>
      <c r="W4767" s="63" t="n">
        <v>0</v>
      </c>
      <c r="X4767" s="63" t="n">
        <v>0</v>
      </c>
      <c r="Y4767" s="63" t="n">
        <f aca="false">IF([2]terrains!L4767&lt;=2.5,1,IF([2]terrains!L4767&lt;=4.5,2,IF([2]terrains!L4767&lt;=6.5,3,4)))</f>
        <v>1</v>
      </c>
      <c r="Z4767" s="63" t="n">
        <f aca="false"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1" t="n">
        <f aca="false">[2]terrains!Z4767*[2]terrains!F4767</f>
        <v>220681.68282</v>
      </c>
    </row>
    <row r="4768" customFormat="false" ht="14.4" hidden="false" customHeight="false" outlineLevel="0" collapsed="false">
      <c r="A4768" s="132" t="n">
        <v>4767</v>
      </c>
      <c r="B4768" s="63" t="n">
        <v>294645.5908</v>
      </c>
      <c r="C4768" s="63" t="n">
        <v>5048075.428</v>
      </c>
      <c r="D4768" s="63" t="s">
        <v>4366</v>
      </c>
      <c r="E4768" s="142" t="n">
        <v>238.3</v>
      </c>
      <c r="F4768" s="139" t="n">
        <f aca="false">[2]terrains!E4768*10.76391</f>
        <v>2565.039753</v>
      </c>
      <c r="G4768" s="63" t="s">
        <v>1767</v>
      </c>
      <c r="H4768" s="63" t="n">
        <v>1</v>
      </c>
      <c r="I4768" s="63" t="n">
        <v>4</v>
      </c>
      <c r="J4768" s="63" t="n">
        <f aca="false">IF([2]terrains!L4768=13.5,IF([2]terrains!X4768=1,12,9),-0.392532+1.267037*[2]terrains!L4768+0.472239*[2]terrains!X4768+0.58658*[2]terrains!W4768+0.089417*[2]terrains!V4768+0.531633*[2]terrains!U4768+0.337883*[2]terrains!T4768-0.403545*[2]terrains!S4768)</f>
        <v>3.005034</v>
      </c>
      <c r="K4768" s="140" t="n">
        <f aca="false">IF([2]terrains!I4768=0,[2]terrains!J4768,[2]terrains!I4768)</f>
        <v>4</v>
      </c>
      <c r="L4768" s="63" t="n">
        <v>3</v>
      </c>
      <c r="M4768" s="63" t="n">
        <v>3</v>
      </c>
      <c r="N4768" s="63" t="n">
        <v>6</v>
      </c>
      <c r="O4768" s="63" t="s">
        <v>151</v>
      </c>
      <c r="P4768" s="63" t="n">
        <v>2</v>
      </c>
      <c r="Q4768" s="63" t="n">
        <v>2.5</v>
      </c>
      <c r="R4768" s="63" t="n">
        <v>0</v>
      </c>
      <c r="S4768" s="63" t="n">
        <v>1</v>
      </c>
      <c r="T4768" s="63" t="n">
        <v>0</v>
      </c>
      <c r="U4768" s="63" t="n">
        <v>0</v>
      </c>
      <c r="V4768" s="63" t="n">
        <v>0</v>
      </c>
      <c r="W4768" s="63" t="n">
        <v>0</v>
      </c>
      <c r="X4768" s="63" t="n">
        <v>0</v>
      </c>
      <c r="Y4768" s="63" t="n">
        <f aca="false">IF([2]terrains!L4768&lt;=2.5,1,IF([2]terrains!L4768&lt;=4.5,2,IF([2]terrains!L4768&lt;=6.5,3,4)))</f>
        <v>2</v>
      </c>
      <c r="Z4768" s="63" t="n">
        <f aca="false"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1" t="n">
        <f aca="false">[2]terrains!Z4768*[2]terrains!F4768</f>
        <v>164162.544192</v>
      </c>
    </row>
    <row r="4769" customFormat="false" ht="14.4" hidden="false" customHeight="false" outlineLevel="0" collapsed="false">
      <c r="A4769" s="132" t="n">
        <v>4768</v>
      </c>
      <c r="B4769" s="63" t="n">
        <v>294308.528365</v>
      </c>
      <c r="C4769" s="63" t="n">
        <v>5049732.17883</v>
      </c>
      <c r="D4769" s="63" t="s">
        <v>4367</v>
      </c>
      <c r="E4769" s="142" t="n">
        <v>237.8</v>
      </c>
      <c r="F4769" s="139" t="n">
        <f aca="false">[2]terrains!E4769*10.76391</f>
        <v>2559.657798</v>
      </c>
      <c r="G4769" s="63" t="s">
        <v>275</v>
      </c>
      <c r="H4769" s="63" t="n">
        <v>3</v>
      </c>
      <c r="I4769" s="63" t="n">
        <v>9</v>
      </c>
      <c r="J4769" s="63" t="n">
        <f aca="false">IF([2]terrains!L4769=13.5,IF([2]terrains!X4769=1,12,9),-0.392532+1.267037*[2]terrains!L4769+0.472239*[2]terrains!X4769+0.58658*[2]terrains!W4769+0.089417*[2]terrains!V4769+0.531633*[2]terrains!U4769+0.337883*[2]terrains!T4769-0.403545*[2]terrains!S4769)</f>
        <v>5.539108</v>
      </c>
      <c r="K4769" s="140" t="n">
        <f aca="false">IF([2]terrains!I4769=0,[2]terrains!J4769,[2]terrains!I4769)</f>
        <v>9</v>
      </c>
      <c r="L4769" s="63" t="n">
        <v>5</v>
      </c>
      <c r="M4769" s="63" t="n">
        <v>4</v>
      </c>
      <c r="N4769" s="63" t="n">
        <v>15</v>
      </c>
      <c r="O4769" s="63" t="s">
        <v>151</v>
      </c>
      <c r="P4769" s="63" t="n">
        <v>2</v>
      </c>
      <c r="Q4769" s="63" t="n">
        <v>2</v>
      </c>
      <c r="R4769" s="63" t="n">
        <v>0</v>
      </c>
      <c r="S4769" s="63" t="n">
        <v>1</v>
      </c>
      <c r="T4769" s="63" t="n">
        <v>0</v>
      </c>
      <c r="U4769" s="63" t="n">
        <v>0</v>
      </c>
      <c r="V4769" s="63" t="n">
        <v>0</v>
      </c>
      <c r="W4769" s="63" t="n">
        <v>0</v>
      </c>
      <c r="X4769" s="63" t="n">
        <v>0</v>
      </c>
      <c r="Y4769" s="63" t="n">
        <f aca="false">IF([2]terrains!L4769&lt;=2.5,1,IF([2]terrains!L4769&lt;=4.5,2,IF([2]terrains!L4769&lt;=6.5,3,4)))</f>
        <v>3</v>
      </c>
      <c r="Z4769" s="63" t="n">
        <f aca="false"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1" t="n">
        <f aca="false">[2]terrains!Z4769*[2]terrains!F4769</f>
        <v>163818.099072</v>
      </c>
    </row>
    <row r="4770" customFormat="false" ht="14.4" hidden="false" customHeight="false" outlineLevel="0" collapsed="false">
      <c r="A4770" s="132" t="n">
        <v>4769</v>
      </c>
      <c r="B4770" s="63" t="n">
        <v>294323.012415</v>
      </c>
      <c r="C4770" s="63" t="n">
        <v>5049712.54193</v>
      </c>
      <c r="D4770" s="63" t="s">
        <v>4368</v>
      </c>
      <c r="E4770" s="142" t="n">
        <v>237.8</v>
      </c>
      <c r="F4770" s="139" t="n">
        <f aca="false">[2]terrains!E4770*10.76391</f>
        <v>2559.657798</v>
      </c>
      <c r="G4770" s="63" t="s">
        <v>275</v>
      </c>
      <c r="H4770" s="63" t="n">
        <v>3</v>
      </c>
      <c r="I4770" s="63" t="n">
        <v>9</v>
      </c>
      <c r="J4770" s="63" t="n">
        <f aca="false">IF([2]terrains!L4770=13.5,IF([2]terrains!X4770=1,12,9),-0.392532+1.267037*[2]terrains!L4770+0.472239*[2]terrains!X4770+0.58658*[2]terrains!W4770+0.089417*[2]terrains!V4770+0.531633*[2]terrains!U4770+0.337883*[2]terrains!T4770-0.403545*[2]terrains!S4770)</f>
        <v>5.539108</v>
      </c>
      <c r="K4770" s="140" t="n">
        <f aca="false">IF([2]terrains!I4770=0,[2]terrains!J4770,[2]terrains!I4770)</f>
        <v>9</v>
      </c>
      <c r="L4770" s="63" t="n">
        <v>5</v>
      </c>
      <c r="M4770" s="63" t="n">
        <v>4</v>
      </c>
      <c r="N4770" s="63" t="n">
        <v>15</v>
      </c>
      <c r="O4770" s="63" t="s">
        <v>151</v>
      </c>
      <c r="P4770" s="63" t="n">
        <v>2</v>
      </c>
      <c r="Q4770" s="63" t="n">
        <v>2</v>
      </c>
      <c r="R4770" s="63" t="n">
        <v>0</v>
      </c>
      <c r="S4770" s="63" t="n">
        <v>1</v>
      </c>
      <c r="T4770" s="63" t="n">
        <v>0</v>
      </c>
      <c r="U4770" s="63" t="n">
        <v>0</v>
      </c>
      <c r="V4770" s="63" t="n">
        <v>0</v>
      </c>
      <c r="W4770" s="63" t="n">
        <v>0</v>
      </c>
      <c r="X4770" s="63" t="n">
        <v>0</v>
      </c>
      <c r="Y4770" s="63" t="n">
        <f aca="false">IF([2]terrains!L4770&lt;=2.5,1,IF([2]terrains!L4770&lt;=4.5,2,IF([2]terrains!L4770&lt;=6.5,3,4)))</f>
        <v>3</v>
      </c>
      <c r="Z4770" s="63" t="n">
        <f aca="false"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1" t="n">
        <f aca="false">[2]terrains!Z4770*[2]terrains!F4770</f>
        <v>163818.099072</v>
      </c>
    </row>
    <row r="4771" customFormat="false" ht="14.4" hidden="false" customHeight="false" outlineLevel="0" collapsed="false">
      <c r="A4771" s="132" t="n">
        <v>4770</v>
      </c>
      <c r="B4771" s="63" t="n">
        <v>294231.5856</v>
      </c>
      <c r="C4771" s="63" t="n">
        <v>5051336.701</v>
      </c>
      <c r="D4771" s="63" t="s">
        <v>4369</v>
      </c>
      <c r="E4771" s="142" t="n">
        <v>236.9</v>
      </c>
      <c r="F4771" s="139" t="n">
        <f aca="false">[2]terrains!E4771*10.76391</f>
        <v>2549.970279</v>
      </c>
      <c r="G4771" s="63" t="s">
        <v>1297</v>
      </c>
      <c r="H4771" s="63" t="n">
        <v>0</v>
      </c>
      <c r="I4771" s="63" t="n">
        <v>0</v>
      </c>
      <c r="J4771" s="63" t="n">
        <f aca="false">IF([2]terrains!L4771=13.5,IF([2]terrains!X4771=1,12,9),-0.392532+1.267037*[2]terrains!L4771+0.472239*[2]terrains!X4771+0.58658*[2]terrains!W4771+0.089417*[2]terrains!V4771+0.531633*[2]terrains!U4771+0.337883*[2]terrains!T4771-0.403545*[2]terrains!S4771)</f>
        <v>1.737997</v>
      </c>
      <c r="K4771" s="140" t="n">
        <f aca="false">IF([2]terrains!I4771=0,[2]terrains!J4771,[2]terrains!I4771)</f>
        <v>1.737997</v>
      </c>
      <c r="L4771" s="63" t="n">
        <v>2</v>
      </c>
      <c r="M4771" s="63" t="n">
        <v>1</v>
      </c>
      <c r="N4771" s="63" t="n">
        <v>3</v>
      </c>
      <c r="O4771" s="63" t="s">
        <v>151</v>
      </c>
      <c r="P4771" s="63" t="n">
        <v>2</v>
      </c>
      <c r="Q4771" s="63" t="n">
        <v>2</v>
      </c>
      <c r="R4771" s="63" t="n">
        <v>0</v>
      </c>
      <c r="S4771" s="63" t="n">
        <v>1</v>
      </c>
      <c r="T4771" s="63" t="n">
        <v>0</v>
      </c>
      <c r="U4771" s="63" t="n">
        <v>0</v>
      </c>
      <c r="V4771" s="63" t="n">
        <v>0</v>
      </c>
      <c r="W4771" s="63" t="n">
        <v>0</v>
      </c>
      <c r="X4771" s="63" t="n">
        <v>0</v>
      </c>
      <c r="Y4771" s="63" t="n">
        <f aca="false">IF([2]terrains!L4771&lt;=2.5,1,IF([2]terrains!L4771&lt;=4.5,2,IF([2]terrains!L4771&lt;=6.5,3,4)))</f>
        <v>1</v>
      </c>
      <c r="Z4771" s="63" t="n">
        <f aca="false"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1" t="n">
        <f aca="false">[2]terrains!Z4771*[2]terrains!F4771</f>
        <v>163198.097856</v>
      </c>
    </row>
    <row r="4772" customFormat="false" ht="14.4" hidden="false" customHeight="false" outlineLevel="0" collapsed="false">
      <c r="A4772" s="132" t="n">
        <v>4771</v>
      </c>
      <c r="B4772" s="63" t="n">
        <v>294542.236413</v>
      </c>
      <c r="C4772" s="63" t="n">
        <v>5041459.59895</v>
      </c>
      <c r="D4772" s="63" t="s">
        <v>4370</v>
      </c>
      <c r="E4772" s="142" t="n">
        <v>236.1</v>
      </c>
      <c r="F4772" s="139" t="n">
        <f aca="false">[2]terrains!E4772*10.76391</f>
        <v>2541.359151</v>
      </c>
      <c r="G4772" s="63" t="s">
        <v>251</v>
      </c>
      <c r="H4772" s="63" t="n">
        <v>1</v>
      </c>
      <c r="I4772" s="63" t="n">
        <v>4</v>
      </c>
      <c r="J4772" s="63" t="n">
        <f aca="false">IF([2]terrains!L4772=13.5,IF([2]terrains!X4772=1,12,9),-0.392532+1.267037*[2]terrains!L4772+0.472239*[2]terrains!X4772+0.58658*[2]terrains!W4772+0.089417*[2]terrains!V4772+0.531633*[2]terrains!U4772+0.337883*[2]terrains!T4772-0.403545*[2]terrains!S4772)</f>
        <v>3.746462</v>
      </c>
      <c r="K4772" s="140" t="n">
        <f aca="false">IF([2]terrains!I4772=0,[2]terrains!J4772,[2]terrains!I4772)</f>
        <v>4</v>
      </c>
      <c r="L4772" s="63" t="n">
        <v>3</v>
      </c>
      <c r="M4772" s="63" t="n">
        <v>2</v>
      </c>
      <c r="N4772" s="63" t="n">
        <v>6</v>
      </c>
      <c r="O4772" s="63" t="s">
        <v>152</v>
      </c>
      <c r="P4772" s="63" t="n">
        <v>2</v>
      </c>
      <c r="Q4772" s="63" t="n">
        <v>2</v>
      </c>
      <c r="R4772" s="63" t="n">
        <v>0</v>
      </c>
      <c r="S4772" s="63" t="n">
        <v>0</v>
      </c>
      <c r="T4772" s="63" t="n">
        <v>1</v>
      </c>
      <c r="U4772" s="63" t="n">
        <v>0</v>
      </c>
      <c r="V4772" s="63" t="n">
        <v>0</v>
      </c>
      <c r="W4772" s="63" t="n">
        <v>0</v>
      </c>
      <c r="X4772" s="63" t="n">
        <v>0</v>
      </c>
      <c r="Y4772" s="63" t="n">
        <f aca="false">IF([2]terrains!L4772&lt;=2.5,1,IF([2]terrains!L4772&lt;=4.5,2,IF([2]terrains!L4772&lt;=6.5,3,4)))</f>
        <v>2</v>
      </c>
      <c r="Z4772" s="63" t="n">
        <f aca="false"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1" t="n">
        <f aca="false">[2]terrains!Z4772*[2]terrains!F4772</f>
        <v>264301.351704</v>
      </c>
    </row>
    <row r="4773" customFormat="false" ht="14.4" hidden="false" customHeight="false" outlineLevel="0" collapsed="false">
      <c r="A4773" s="132" t="n">
        <v>4772</v>
      </c>
      <c r="B4773" s="63" t="n">
        <v>299093.467309</v>
      </c>
      <c r="C4773" s="63" t="n">
        <v>5056652.04727</v>
      </c>
      <c r="D4773" s="63" t="s">
        <v>4371</v>
      </c>
      <c r="E4773" s="142" t="n">
        <v>235.4</v>
      </c>
      <c r="F4773" s="139" t="n">
        <f aca="false">[2]terrains!E4773*10.76391</f>
        <v>2533.824414</v>
      </c>
      <c r="G4773" s="63" t="s">
        <v>329</v>
      </c>
      <c r="H4773" s="63" t="n">
        <v>0</v>
      </c>
      <c r="I4773" s="63" t="n">
        <v>0</v>
      </c>
      <c r="J4773" s="63" t="n">
        <f aca="false">IF([2]terrains!L4773=13.5,IF([2]terrains!X4773=1,12,9),-0.392532+1.267037*[2]terrains!L4773+0.472239*[2]terrains!X4773+0.58658*[2]terrains!W4773+0.089417*[2]terrains!V4773+0.531633*[2]terrains!U4773+0.337883*[2]terrains!T4773-0.403545*[2]terrains!S4773)</f>
        <v>2.141542</v>
      </c>
      <c r="K4773" s="140" t="n">
        <f aca="false">IF([2]terrains!I4773=0,[2]terrains!J4773,[2]terrains!I4773)</f>
        <v>2.141542</v>
      </c>
      <c r="L4773" s="63" t="n">
        <v>2</v>
      </c>
      <c r="M4773" s="63" t="n">
        <v>1</v>
      </c>
      <c r="N4773" s="63" t="n">
        <v>3</v>
      </c>
      <c r="O4773" s="63" t="s">
        <v>150</v>
      </c>
      <c r="P4773" s="63" t="n">
        <v>2</v>
      </c>
      <c r="Q4773" s="63" t="n">
        <v>1.5</v>
      </c>
      <c r="R4773" s="63" t="n">
        <v>1</v>
      </c>
      <c r="S4773" s="63" t="n">
        <v>0</v>
      </c>
      <c r="T4773" s="63" t="n">
        <v>0</v>
      </c>
      <c r="U4773" s="63" t="n">
        <v>0</v>
      </c>
      <c r="V4773" s="63" t="n">
        <v>0</v>
      </c>
      <c r="W4773" s="63" t="n">
        <v>0</v>
      </c>
      <c r="X4773" s="63" t="n">
        <v>0</v>
      </c>
      <c r="Y4773" s="63" t="n">
        <f aca="false">IF([2]terrains!L4773&lt;=2.5,1,IF([2]terrains!L4773&lt;=4.5,2,IF([2]terrains!L4773&lt;=6.5,3,4)))</f>
        <v>1</v>
      </c>
      <c r="Z4773" s="63" t="n">
        <f aca="false"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1" t="n">
        <f aca="false">[2]terrains!Z4773*[2]terrains!F4773</f>
        <v>88683.85449</v>
      </c>
    </row>
    <row r="4774" customFormat="false" ht="14.4" hidden="false" customHeight="false" outlineLevel="0" collapsed="false">
      <c r="A4774" s="132" t="n">
        <v>4773</v>
      </c>
      <c r="B4774" s="63" t="n">
        <v>291653.502236</v>
      </c>
      <c r="C4774" s="63" t="n">
        <v>5032586.83648</v>
      </c>
      <c r="D4774" s="63" t="s">
        <v>4372</v>
      </c>
      <c r="E4774" s="142" t="n">
        <v>234.6</v>
      </c>
      <c r="F4774" s="139" t="n">
        <f aca="false">[2]terrains!E4774*10.76391</f>
        <v>2525.213286</v>
      </c>
      <c r="G4774" s="63" t="s">
        <v>168</v>
      </c>
      <c r="H4774" s="63" t="n">
        <v>0.2</v>
      </c>
      <c r="I4774" s="63" t="n">
        <v>5</v>
      </c>
      <c r="J4774" s="63" t="n">
        <f aca="false">IF([2]terrains!L4774=13.5,IF([2]terrains!X4774=1,12,9),-0.392532+1.267037*[2]terrains!L4774+0.472239*[2]terrains!X4774+0.58658*[2]terrains!W4774+0.089417*[2]terrains!V4774+0.531633*[2]terrains!U4774+0.337883*[2]terrains!T4774-0.403545*[2]terrains!S4774)</f>
        <v>2.3715155</v>
      </c>
      <c r="K4774" s="140" t="n">
        <f aca="false">IF([2]terrains!I4774=0,[2]terrains!J4774,[2]terrains!I4774)</f>
        <v>5</v>
      </c>
      <c r="L4774" s="63" t="n">
        <v>2.5</v>
      </c>
      <c r="M4774" s="63" t="n">
        <v>2</v>
      </c>
      <c r="N4774" s="63" t="n">
        <v>6</v>
      </c>
      <c r="O4774" s="63" t="s">
        <v>151</v>
      </c>
      <c r="P4774" s="63" t="n">
        <v>2</v>
      </c>
      <c r="Q4774" s="63" t="n">
        <v>1.5</v>
      </c>
      <c r="R4774" s="63" t="n">
        <v>0</v>
      </c>
      <c r="S4774" s="63" t="n">
        <v>1</v>
      </c>
      <c r="T4774" s="63" t="n">
        <v>0</v>
      </c>
      <c r="U4774" s="63" t="n">
        <v>0</v>
      </c>
      <c r="V4774" s="63" t="n">
        <v>0</v>
      </c>
      <c r="W4774" s="63" t="n">
        <v>0</v>
      </c>
      <c r="X4774" s="63" t="n">
        <v>0</v>
      </c>
      <c r="Y4774" s="63" t="n">
        <f aca="false">IF([2]terrains!L4774&lt;=2.5,1,IF([2]terrains!L4774&lt;=4.5,2,IF([2]terrains!L4774&lt;=6.5,3,4)))</f>
        <v>1</v>
      </c>
      <c r="Z4774" s="63" t="n">
        <f aca="false"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1" t="n">
        <f aca="false">[2]terrains!Z4774*[2]terrains!F4774</f>
        <v>161613.650304</v>
      </c>
    </row>
    <row r="4775" customFormat="false" ht="14.4" hidden="false" customHeight="false" outlineLevel="0" collapsed="false">
      <c r="A4775" s="132" t="n">
        <v>4774</v>
      </c>
      <c r="B4775" s="63" t="n">
        <v>298785.5155</v>
      </c>
      <c r="C4775" s="63" t="n">
        <v>5039692.772</v>
      </c>
      <c r="D4775" s="63" t="s">
        <v>4373</v>
      </c>
      <c r="E4775" s="142" t="n">
        <v>234.4</v>
      </c>
      <c r="F4775" s="139" t="n">
        <f aca="false">[2]terrains!E4775*10.76391</f>
        <v>2523.060504</v>
      </c>
      <c r="G4775" s="63" t="s">
        <v>1303</v>
      </c>
      <c r="H4775" s="63" t="n">
        <v>0</v>
      </c>
      <c r="I4775" s="63" t="n">
        <v>3</v>
      </c>
      <c r="J4775" s="63" t="n">
        <f aca="false"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40" t="n">
        <f aca="false">IF([2]terrains!I4775=0,[2]terrains!J4775,[2]terrains!I4775)</f>
        <v>3</v>
      </c>
      <c r="L4775" s="63" t="n">
        <v>2.5</v>
      </c>
      <c r="M4775" s="63" t="n">
        <v>0</v>
      </c>
      <c r="N4775" s="63" t="n">
        <v>0</v>
      </c>
      <c r="O4775" s="63" t="s">
        <v>156</v>
      </c>
      <c r="P4775" s="63" t="n">
        <v>0</v>
      </c>
      <c r="Q4775" s="63" t="n">
        <v>0</v>
      </c>
      <c r="R4775" s="63" t="n">
        <v>0</v>
      </c>
      <c r="S4775" s="63" t="n">
        <v>0</v>
      </c>
      <c r="T4775" s="63" t="n">
        <v>0</v>
      </c>
      <c r="U4775" s="63" t="n">
        <v>0</v>
      </c>
      <c r="V4775" s="63" t="n">
        <v>0</v>
      </c>
      <c r="W4775" s="63" t="n">
        <v>0</v>
      </c>
      <c r="X4775" s="63" t="n">
        <v>1</v>
      </c>
      <c r="Y4775" s="63" t="n">
        <f aca="false">IF([2]terrains!L4775&lt;=2.5,1,IF([2]terrains!L4775&lt;=4.5,2,IF([2]terrains!L4775&lt;=6.5,3,4)))</f>
        <v>1</v>
      </c>
      <c r="Z4775" s="63" t="n">
        <f aca="false"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1" t="n">
        <f aca="false">[2]terrains!Z4775*[2]terrains!F4775</f>
        <v>479381.49576</v>
      </c>
    </row>
    <row r="4776" customFormat="false" ht="14.4" hidden="false" customHeight="false" outlineLevel="0" collapsed="false">
      <c r="A4776" s="132" t="n">
        <v>4775</v>
      </c>
      <c r="B4776" s="63" t="n">
        <v>288004.389786</v>
      </c>
      <c r="C4776" s="63" t="n">
        <v>5042944.72929</v>
      </c>
      <c r="D4776" s="63" t="s">
        <v>4374</v>
      </c>
      <c r="E4776" s="142" t="n">
        <v>234.2</v>
      </c>
      <c r="F4776" s="139" t="n">
        <f aca="false">[2]terrains!E4776*10.76391</f>
        <v>2520.907722</v>
      </c>
      <c r="G4776" s="63" t="s">
        <v>388</v>
      </c>
      <c r="H4776" s="63" t="n">
        <v>1</v>
      </c>
      <c r="I4776" s="63" t="n">
        <v>3</v>
      </c>
      <c r="J4776" s="63" t="n">
        <f aca="false">IF([2]terrains!L4776=13.5,IF([2]terrains!X4776=1,12,9),-0.392532+1.267037*[2]terrains!L4776+0.472239*[2]terrains!X4776+0.58658*[2]terrains!W4776+0.089417*[2]terrains!V4776+0.531633*[2]terrains!U4776+0.337883*[2]terrains!T4776-0.403545*[2]terrains!S4776)</f>
        <v>3.6385525</v>
      </c>
      <c r="K4776" s="140" t="n">
        <f aca="false">IF([2]terrains!I4776=0,[2]terrains!J4776,[2]terrains!I4776)</f>
        <v>3</v>
      </c>
      <c r="L4776" s="63" t="n">
        <v>3.5</v>
      </c>
      <c r="M4776" s="63" t="n">
        <v>3</v>
      </c>
      <c r="N4776" s="63" t="n">
        <v>6</v>
      </c>
      <c r="O4776" s="63" t="s">
        <v>151</v>
      </c>
      <c r="P4776" s="63" t="n">
        <v>2.5</v>
      </c>
      <c r="Q4776" s="63" t="n">
        <v>2.5</v>
      </c>
      <c r="R4776" s="63" t="n">
        <v>0</v>
      </c>
      <c r="S4776" s="63" t="n">
        <v>1</v>
      </c>
      <c r="T4776" s="63" t="n">
        <v>0</v>
      </c>
      <c r="U4776" s="63" t="n">
        <v>0</v>
      </c>
      <c r="V4776" s="63" t="n">
        <v>0</v>
      </c>
      <c r="W4776" s="63" t="n">
        <v>0</v>
      </c>
      <c r="X4776" s="63" t="n">
        <v>0</v>
      </c>
      <c r="Y4776" s="63" t="n">
        <f aca="false">IF([2]terrains!L4776&lt;=2.5,1,IF([2]terrains!L4776&lt;=4.5,2,IF([2]terrains!L4776&lt;=6.5,3,4)))</f>
        <v>2</v>
      </c>
      <c r="Z4776" s="63" t="n">
        <f aca="false"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1" t="n">
        <f aca="false">[2]terrains!Z4776*[2]terrains!F4776</f>
        <v>161338.094208</v>
      </c>
    </row>
    <row r="4777" customFormat="false" ht="14.4" hidden="false" customHeight="false" outlineLevel="0" collapsed="false">
      <c r="A4777" s="132" t="n">
        <v>4776</v>
      </c>
      <c r="B4777" s="63" t="n">
        <v>288015.368536</v>
      </c>
      <c r="C4777" s="63" t="n">
        <v>5042869.17307</v>
      </c>
      <c r="D4777" s="63" t="s">
        <v>4375</v>
      </c>
      <c r="E4777" s="142" t="n">
        <v>232.9</v>
      </c>
      <c r="F4777" s="139" t="n">
        <f aca="false">[2]terrains!E4777*10.76391</f>
        <v>2506.914639</v>
      </c>
      <c r="G4777" s="63" t="s">
        <v>388</v>
      </c>
      <c r="H4777" s="63" t="n">
        <v>1</v>
      </c>
      <c r="I4777" s="63" t="n">
        <v>3</v>
      </c>
      <c r="J4777" s="63" t="n">
        <f aca="false">IF([2]terrains!L4777=13.5,IF([2]terrains!X4777=1,12,9),-0.392532+1.267037*[2]terrains!L4777+0.472239*[2]terrains!X4777+0.58658*[2]terrains!W4777+0.089417*[2]terrains!V4777+0.531633*[2]terrains!U4777+0.337883*[2]terrains!T4777-0.403545*[2]terrains!S4777)</f>
        <v>3.6385525</v>
      </c>
      <c r="K4777" s="140" t="n">
        <f aca="false">IF([2]terrains!I4777=0,[2]terrains!J4777,[2]terrains!I4777)</f>
        <v>3</v>
      </c>
      <c r="L4777" s="63" t="n">
        <v>3.5</v>
      </c>
      <c r="M4777" s="63" t="n">
        <v>3</v>
      </c>
      <c r="N4777" s="63" t="n">
        <v>6</v>
      </c>
      <c r="O4777" s="63" t="s">
        <v>151</v>
      </c>
      <c r="P4777" s="63" t="n">
        <v>2.5</v>
      </c>
      <c r="Q4777" s="63" t="n">
        <v>2.5</v>
      </c>
      <c r="R4777" s="63" t="n">
        <v>0</v>
      </c>
      <c r="S4777" s="63" t="n">
        <v>1</v>
      </c>
      <c r="T4777" s="63" t="n">
        <v>0</v>
      </c>
      <c r="U4777" s="63" t="n">
        <v>0</v>
      </c>
      <c r="V4777" s="63" t="n">
        <v>0</v>
      </c>
      <c r="W4777" s="63" t="n">
        <v>0</v>
      </c>
      <c r="X4777" s="63" t="n">
        <v>0</v>
      </c>
      <c r="Y4777" s="63" t="n">
        <f aca="false">IF([2]terrains!L4777&lt;=2.5,1,IF([2]terrains!L4777&lt;=4.5,2,IF([2]terrains!L4777&lt;=6.5,3,4)))</f>
        <v>2</v>
      </c>
      <c r="Z4777" s="63" t="n">
        <f aca="false"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1" t="n">
        <f aca="false">[2]terrains!Z4777*[2]terrains!F4777</f>
        <v>160442.536896</v>
      </c>
    </row>
    <row r="4778" customFormat="false" ht="14.4" hidden="false" customHeight="false" outlineLevel="0" collapsed="false">
      <c r="A4778" s="132" t="n">
        <v>4777</v>
      </c>
      <c r="B4778" s="63" t="n">
        <v>290581.391661</v>
      </c>
      <c r="C4778" s="63" t="n">
        <v>5041575.73466</v>
      </c>
      <c r="D4778" s="63" t="s">
        <v>4376</v>
      </c>
      <c r="E4778" s="142" t="n">
        <v>232.8</v>
      </c>
      <c r="F4778" s="139" t="n">
        <f aca="false">[2]terrains!E4778*10.76391</f>
        <v>2505.838248</v>
      </c>
      <c r="G4778" s="63" t="s">
        <v>394</v>
      </c>
      <c r="H4778" s="63" t="n">
        <v>0</v>
      </c>
      <c r="I4778" s="63" t="n">
        <v>0</v>
      </c>
      <c r="J4778" s="63" t="n">
        <f aca="false">IF([2]terrains!L4778=13.5,IF([2]terrains!X4778=1,12,9),-0.392532+1.267037*[2]terrains!L4778+0.472239*[2]terrains!X4778+0.58658*[2]terrains!W4778+0.089417*[2]terrains!V4778+0.531633*[2]terrains!U4778+0.337883*[2]terrains!T4778-0.403545*[2]terrains!S4778)</f>
        <v>3.005034</v>
      </c>
      <c r="K4778" s="140" t="n">
        <f aca="false">IF([2]terrains!I4778=0,[2]terrains!J4778,[2]terrains!I4778)</f>
        <v>3.005034</v>
      </c>
      <c r="L4778" s="63" t="n">
        <v>3</v>
      </c>
      <c r="M4778" s="63" t="n">
        <v>3</v>
      </c>
      <c r="N4778" s="63" t="n">
        <v>6</v>
      </c>
      <c r="O4778" s="63" t="s">
        <v>151</v>
      </c>
      <c r="P4778" s="63" t="n">
        <v>2</v>
      </c>
      <c r="Q4778" s="63" t="n">
        <v>2.5</v>
      </c>
      <c r="R4778" s="63" t="n">
        <v>0</v>
      </c>
      <c r="S4778" s="63" t="n">
        <v>1</v>
      </c>
      <c r="T4778" s="63" t="n">
        <v>0</v>
      </c>
      <c r="U4778" s="63" t="n">
        <v>0</v>
      </c>
      <c r="V4778" s="63" t="n">
        <v>0</v>
      </c>
      <c r="W4778" s="63" t="n">
        <v>0</v>
      </c>
      <c r="X4778" s="63" t="n">
        <v>0</v>
      </c>
      <c r="Y4778" s="63" t="n">
        <f aca="false">IF([2]terrains!L4778&lt;=2.5,1,IF([2]terrains!L4778&lt;=4.5,2,IF([2]terrains!L4778&lt;=6.5,3,4)))</f>
        <v>2</v>
      </c>
      <c r="Z4778" s="63" t="n">
        <f aca="false"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1" t="n">
        <f aca="false">[2]terrains!Z4778*[2]terrains!F4778</f>
        <v>160373.647872</v>
      </c>
    </row>
    <row r="4779" customFormat="false" ht="14.4" hidden="false" customHeight="false" outlineLevel="0" collapsed="false">
      <c r="A4779" s="132" t="n">
        <v>4778</v>
      </c>
      <c r="B4779" s="63" t="n">
        <v>299957.943245</v>
      </c>
      <c r="C4779" s="63" t="n">
        <v>5038152.73898</v>
      </c>
      <c r="D4779" s="63" t="s">
        <v>4377</v>
      </c>
      <c r="E4779" s="142" t="n">
        <v>232.3</v>
      </c>
      <c r="F4779" s="139" t="n">
        <f aca="false">[2]terrains!E4779*10.76391</f>
        <v>2500.456293</v>
      </c>
      <c r="G4779" s="63" t="s">
        <v>505</v>
      </c>
      <c r="H4779" s="63" t="n">
        <v>0</v>
      </c>
      <c r="I4779" s="63" t="n">
        <v>0</v>
      </c>
      <c r="J4779" s="63" t="n">
        <f aca="false"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40" t="n">
        <f aca="false">IF([2]terrains!I4779=0,[2]terrains!J4779,[2]terrains!I4779)</f>
        <v>2.8644775</v>
      </c>
      <c r="L4779" s="63" t="n">
        <v>2.5</v>
      </c>
      <c r="M4779" s="63" t="n">
        <v>1</v>
      </c>
      <c r="N4779" s="63" t="n">
        <v>4</v>
      </c>
      <c r="O4779" s="63" t="s">
        <v>154</v>
      </c>
      <c r="P4779" s="63" t="n">
        <v>2</v>
      </c>
      <c r="Q4779" s="63" t="n">
        <v>2</v>
      </c>
      <c r="R4779" s="63" t="n">
        <v>0</v>
      </c>
      <c r="S4779" s="63" t="n">
        <v>0</v>
      </c>
      <c r="T4779" s="63" t="n">
        <v>0</v>
      </c>
      <c r="U4779" s="63" t="n">
        <v>0</v>
      </c>
      <c r="V4779" s="63" t="n">
        <v>1</v>
      </c>
      <c r="W4779" s="63" t="n">
        <v>0</v>
      </c>
      <c r="X4779" s="63" t="n">
        <v>0</v>
      </c>
      <c r="Y4779" s="63" t="n">
        <f aca="false">IF([2]terrains!L4779&lt;=2.5,1,IF([2]terrains!L4779&lt;=4.5,2,IF([2]terrains!L4779&lt;=6.5,3,4)))</f>
        <v>1</v>
      </c>
      <c r="Z4779" s="63" t="n">
        <f aca="false"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1" t="n">
        <f aca="false">[2]terrains!Z4779*[2]terrains!F4779</f>
        <v>365066.618778</v>
      </c>
    </row>
    <row r="4780" customFormat="false" ht="14.4" hidden="false" customHeight="false" outlineLevel="0" collapsed="false">
      <c r="A4780" s="132" t="n">
        <v>4779</v>
      </c>
      <c r="B4780" s="63" t="n">
        <v>299739.6423</v>
      </c>
      <c r="C4780" s="63" t="n">
        <v>5042679.043</v>
      </c>
      <c r="D4780" s="63" t="s">
        <v>4378</v>
      </c>
      <c r="E4780" s="142" t="n">
        <v>232.3</v>
      </c>
      <c r="F4780" s="139" t="n">
        <f aca="false">[2]terrains!E4780*10.76391</f>
        <v>2500.456293</v>
      </c>
      <c r="G4780" s="63" t="s">
        <v>1070</v>
      </c>
      <c r="H4780" s="63" t="n">
        <v>0</v>
      </c>
      <c r="I4780" s="63" t="n">
        <v>3</v>
      </c>
      <c r="J4780" s="63" t="n">
        <f aca="false"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40" t="n">
        <f aca="false">IF([2]terrains!I4780=0,[2]terrains!J4780,[2]terrains!I4780)</f>
        <v>3</v>
      </c>
      <c r="L4780" s="63" t="n">
        <v>2.5</v>
      </c>
      <c r="M4780" s="63" t="n">
        <v>2</v>
      </c>
      <c r="N4780" s="63" t="n">
        <v>0</v>
      </c>
      <c r="O4780" s="63" t="s">
        <v>154</v>
      </c>
      <c r="P4780" s="63" t="n">
        <v>3</v>
      </c>
      <c r="Q4780" s="63" t="n">
        <v>2.5</v>
      </c>
      <c r="R4780" s="63" t="n">
        <v>0</v>
      </c>
      <c r="S4780" s="63" t="n">
        <v>0</v>
      </c>
      <c r="T4780" s="63" t="n">
        <v>0</v>
      </c>
      <c r="U4780" s="63" t="n">
        <v>0</v>
      </c>
      <c r="V4780" s="63" t="n">
        <v>1</v>
      </c>
      <c r="W4780" s="63" t="n">
        <v>0</v>
      </c>
      <c r="X4780" s="63" t="n">
        <v>0</v>
      </c>
      <c r="Y4780" s="63" t="n">
        <f aca="false">IF([2]terrains!L4780&lt;=2.5,1,IF([2]terrains!L4780&lt;=4.5,2,IF([2]terrains!L4780&lt;=6.5,3,4)))</f>
        <v>1</v>
      </c>
      <c r="Z4780" s="63" t="n">
        <f aca="false"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1" t="n">
        <f aca="false">[2]terrains!Z4780*[2]terrains!F4780</f>
        <v>365066.618778</v>
      </c>
    </row>
    <row r="4781" customFormat="false" ht="14.4" hidden="false" customHeight="false" outlineLevel="0" collapsed="false">
      <c r="A4781" s="132" t="n">
        <v>4780</v>
      </c>
      <c r="B4781" s="63" t="n">
        <v>295836.5614</v>
      </c>
      <c r="C4781" s="63" t="n">
        <v>5037311.23</v>
      </c>
      <c r="D4781" s="63" t="s">
        <v>4379</v>
      </c>
      <c r="E4781" s="142" t="n">
        <v>232.3</v>
      </c>
      <c r="F4781" s="139" t="n">
        <f aca="false">[2]terrains!E4781*10.76391</f>
        <v>2500.456293</v>
      </c>
      <c r="G4781" s="63" t="s">
        <v>721</v>
      </c>
      <c r="H4781" s="63" t="n">
        <v>0</v>
      </c>
      <c r="I4781" s="63" t="n">
        <v>0</v>
      </c>
      <c r="J4781" s="63" t="n">
        <f aca="false">IF([2]terrains!L4781=13.5,IF([2]terrains!X4781=1,12,9),-0.392532+1.267037*[2]terrains!L4781+0.472239*[2]terrains!X4781+0.58658*[2]terrains!W4781+0.089417*[2]terrains!V4781+0.531633*[2]terrains!U4781+0.337883*[2]terrains!T4781-0.403545*[2]terrains!S4781)</f>
        <v>3.3066935</v>
      </c>
      <c r="K4781" s="140" t="n">
        <f aca="false">IF([2]terrains!I4781=0,[2]terrains!J4781,[2]terrains!I4781)</f>
        <v>3.3066935</v>
      </c>
      <c r="L4781" s="63" t="n">
        <v>2.5</v>
      </c>
      <c r="M4781" s="63" t="n">
        <v>2</v>
      </c>
      <c r="N4781" s="63" t="n">
        <v>4</v>
      </c>
      <c r="O4781" s="63" t="s">
        <v>153</v>
      </c>
      <c r="P4781" s="63" t="n">
        <v>2</v>
      </c>
      <c r="Q4781" s="63" t="n">
        <v>2.5</v>
      </c>
      <c r="R4781" s="63" t="n">
        <v>0</v>
      </c>
      <c r="S4781" s="63" t="n">
        <v>0</v>
      </c>
      <c r="T4781" s="63" t="n">
        <v>0</v>
      </c>
      <c r="U4781" s="63" t="n">
        <v>1</v>
      </c>
      <c r="V4781" s="63" t="n">
        <v>0</v>
      </c>
      <c r="W4781" s="63" t="n">
        <v>0</v>
      </c>
      <c r="X4781" s="63" t="n">
        <v>0</v>
      </c>
      <c r="Y4781" s="63" t="n">
        <f aca="false">IF([2]terrains!L4781&lt;=2.5,1,IF([2]terrains!L4781&lt;=4.5,2,IF([2]terrains!L4781&lt;=6.5,3,4)))</f>
        <v>1</v>
      </c>
      <c r="Z4781" s="63" t="n">
        <f aca="false"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1" t="n">
        <f aca="false">[2]terrains!Z4781*[2]terrains!F4781</f>
        <v>310056.580332</v>
      </c>
    </row>
    <row r="4782" customFormat="false" ht="14.4" hidden="false" customHeight="false" outlineLevel="0" collapsed="false">
      <c r="A4782" s="132" t="n">
        <v>4781</v>
      </c>
      <c r="B4782" s="63" t="n">
        <v>299532.8165</v>
      </c>
      <c r="C4782" s="63" t="n">
        <v>5036406.102</v>
      </c>
      <c r="D4782" s="63" t="s">
        <v>4380</v>
      </c>
      <c r="E4782" s="142" t="n">
        <v>232.3</v>
      </c>
      <c r="F4782" s="139" t="n">
        <f aca="false">[2]terrains!E4782*10.76391</f>
        <v>2500.456293</v>
      </c>
      <c r="G4782" s="63" t="s">
        <v>1994</v>
      </c>
      <c r="H4782" s="63" t="n">
        <v>0</v>
      </c>
      <c r="I4782" s="63" t="n">
        <v>0</v>
      </c>
      <c r="J4782" s="63" t="n">
        <f aca="false">IF([2]terrains!L4782=13.5,IF([2]terrains!X4782=1,12,9),-0.392532+1.267037*[2]terrains!L4782+0.472239*[2]terrains!X4782+0.58658*[2]terrains!W4782+0.089417*[2]terrains!V4782+0.531633*[2]terrains!U4782+0.337883*[2]terrains!T4782-0.403545*[2]terrains!S4782)</f>
        <v>3.746462</v>
      </c>
      <c r="K4782" s="140" t="n">
        <f aca="false">IF([2]terrains!I4782=0,[2]terrains!J4782,[2]terrains!I4782)</f>
        <v>3.746462</v>
      </c>
      <c r="L4782" s="63" t="n">
        <v>3</v>
      </c>
      <c r="M4782" s="63" t="n">
        <v>2</v>
      </c>
      <c r="N4782" s="63" t="n">
        <v>6</v>
      </c>
      <c r="O4782" s="63" t="s">
        <v>152</v>
      </c>
      <c r="P4782" s="63" t="n">
        <v>2</v>
      </c>
      <c r="Q4782" s="63" t="n">
        <v>2.5</v>
      </c>
      <c r="R4782" s="63" t="n">
        <v>0</v>
      </c>
      <c r="S4782" s="63" t="n">
        <v>0</v>
      </c>
      <c r="T4782" s="63" t="n">
        <v>1</v>
      </c>
      <c r="U4782" s="63" t="n">
        <v>0</v>
      </c>
      <c r="V4782" s="63" t="n">
        <v>0</v>
      </c>
      <c r="W4782" s="63" t="n">
        <v>0</v>
      </c>
      <c r="X4782" s="63" t="n">
        <v>0</v>
      </c>
      <c r="Y4782" s="63" t="n">
        <f aca="false">IF([2]terrains!L4782&lt;=2.5,1,IF([2]terrains!L4782&lt;=4.5,2,IF([2]terrains!L4782&lt;=6.5,3,4)))</f>
        <v>2</v>
      </c>
      <c r="Z4782" s="63" t="n">
        <f aca="false"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1" t="n">
        <f aca="false">[2]terrains!Z4782*[2]terrains!F4782</f>
        <v>260047.454472</v>
      </c>
    </row>
    <row r="4783" customFormat="false" ht="14.4" hidden="false" customHeight="false" outlineLevel="0" collapsed="false">
      <c r="A4783" s="132" t="n">
        <v>4782</v>
      </c>
      <c r="B4783" s="63" t="n">
        <v>306424.770348</v>
      </c>
      <c r="C4783" s="63" t="n">
        <v>5062184.48338</v>
      </c>
      <c r="D4783" s="63" t="s">
        <v>4381</v>
      </c>
      <c r="E4783" s="142" t="n">
        <v>232.3</v>
      </c>
      <c r="F4783" s="139" t="n">
        <f aca="false">[2]terrains!E4783*10.76391</f>
        <v>2500.456293</v>
      </c>
      <c r="G4783" s="63" t="s">
        <v>480</v>
      </c>
      <c r="H4783" s="63" t="n">
        <v>0.5</v>
      </c>
      <c r="I4783" s="63" t="n">
        <v>4</v>
      </c>
      <c r="J4783" s="63" t="n">
        <f aca="false">IF([2]terrains!L4783=13.5,IF([2]terrains!X4783=1,12,9),-0.392532+1.267037*[2]terrains!L4783+0.472239*[2]terrains!X4783+0.58658*[2]terrains!W4783+0.089417*[2]terrains!V4783+0.531633*[2]terrains!U4783+0.337883*[2]terrains!T4783-0.403545*[2]terrains!S4783)</f>
        <v>3.408579</v>
      </c>
      <c r="K4783" s="140" t="n">
        <f aca="false">IF([2]terrains!I4783=0,[2]terrains!J4783,[2]terrains!I4783)</f>
        <v>4</v>
      </c>
      <c r="L4783" s="63" t="n">
        <v>3</v>
      </c>
      <c r="M4783" s="63" t="n">
        <v>2</v>
      </c>
      <c r="N4783" s="63" t="n">
        <v>8</v>
      </c>
      <c r="O4783" s="63" t="s">
        <v>150</v>
      </c>
      <c r="P4783" s="63" t="n">
        <v>2</v>
      </c>
      <c r="Q4783" s="63" t="n">
        <v>1.5</v>
      </c>
      <c r="R4783" s="63" t="n">
        <v>1</v>
      </c>
      <c r="S4783" s="63" t="n">
        <v>0</v>
      </c>
      <c r="T4783" s="63" t="n">
        <v>0</v>
      </c>
      <c r="U4783" s="63" t="n">
        <v>0</v>
      </c>
      <c r="V4783" s="63" t="n">
        <v>0</v>
      </c>
      <c r="W4783" s="63" t="n">
        <v>0</v>
      </c>
      <c r="X4783" s="63" t="n">
        <v>0</v>
      </c>
      <c r="Y4783" s="63" t="n">
        <f aca="false">IF([2]terrains!L4783&lt;=2.5,1,IF([2]terrains!L4783&lt;=4.5,2,IF([2]terrains!L4783&lt;=6.5,3,4)))</f>
        <v>2</v>
      </c>
      <c r="Z4783" s="63" t="n">
        <f aca="false"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1" t="n">
        <f aca="false">[2]terrains!Z4783*[2]terrains!F4783</f>
        <v>87515.970255</v>
      </c>
    </row>
    <row r="4784" customFormat="false" ht="14.4" hidden="false" customHeight="false" outlineLevel="0" collapsed="false">
      <c r="A4784" s="132" t="n">
        <v>4783</v>
      </c>
      <c r="B4784" s="63" t="n">
        <v>306432.379651</v>
      </c>
      <c r="C4784" s="63" t="n">
        <v>5062184.1557</v>
      </c>
      <c r="D4784" s="63" t="s">
        <v>4382</v>
      </c>
      <c r="E4784" s="142" t="n">
        <v>232.3</v>
      </c>
      <c r="F4784" s="139" t="n">
        <f aca="false">[2]terrains!E4784*10.76391</f>
        <v>2500.456293</v>
      </c>
      <c r="G4784" s="63" t="s">
        <v>480</v>
      </c>
      <c r="H4784" s="63" t="n">
        <v>0.5</v>
      </c>
      <c r="I4784" s="63" t="n">
        <v>4</v>
      </c>
      <c r="J4784" s="63" t="n">
        <f aca="false">IF([2]terrains!L4784=13.5,IF([2]terrains!X4784=1,12,9),-0.392532+1.267037*[2]terrains!L4784+0.472239*[2]terrains!X4784+0.58658*[2]terrains!W4784+0.089417*[2]terrains!V4784+0.531633*[2]terrains!U4784+0.337883*[2]terrains!T4784-0.403545*[2]terrains!S4784)</f>
        <v>3.408579</v>
      </c>
      <c r="K4784" s="140" t="n">
        <f aca="false">IF([2]terrains!I4784=0,[2]terrains!J4784,[2]terrains!I4784)</f>
        <v>4</v>
      </c>
      <c r="L4784" s="63" t="n">
        <v>3</v>
      </c>
      <c r="M4784" s="63" t="n">
        <v>2</v>
      </c>
      <c r="N4784" s="63" t="n">
        <v>8</v>
      </c>
      <c r="O4784" s="63" t="s">
        <v>150</v>
      </c>
      <c r="P4784" s="63" t="n">
        <v>2</v>
      </c>
      <c r="Q4784" s="63" t="n">
        <v>1.5</v>
      </c>
      <c r="R4784" s="63" t="n">
        <v>1</v>
      </c>
      <c r="S4784" s="63" t="n">
        <v>0</v>
      </c>
      <c r="T4784" s="63" t="n">
        <v>0</v>
      </c>
      <c r="U4784" s="63" t="n">
        <v>0</v>
      </c>
      <c r="V4784" s="63" t="n">
        <v>0</v>
      </c>
      <c r="W4784" s="63" t="n">
        <v>0</v>
      </c>
      <c r="X4784" s="63" t="n">
        <v>0</v>
      </c>
      <c r="Y4784" s="63" t="n">
        <f aca="false">IF([2]terrains!L4784&lt;=2.5,1,IF([2]terrains!L4784&lt;=4.5,2,IF([2]terrains!L4784&lt;=6.5,3,4)))</f>
        <v>2</v>
      </c>
      <c r="Z4784" s="63" t="n">
        <f aca="false"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1" t="n">
        <f aca="false">[2]terrains!Z4784*[2]terrains!F4784</f>
        <v>87515.970255</v>
      </c>
    </row>
    <row r="4785" customFormat="false" ht="14.4" hidden="false" customHeight="false" outlineLevel="0" collapsed="false">
      <c r="A4785" s="132" t="n">
        <v>4784</v>
      </c>
      <c r="B4785" s="63" t="n">
        <v>299601.0607</v>
      </c>
      <c r="C4785" s="63" t="n">
        <v>5036135.251</v>
      </c>
      <c r="D4785" s="63" t="s">
        <v>4383</v>
      </c>
      <c r="E4785" s="142" t="n">
        <v>232.3</v>
      </c>
      <c r="F4785" s="139" t="n">
        <f aca="false">[2]terrains!E4785*10.76391</f>
        <v>2500.456293</v>
      </c>
      <c r="G4785" s="63" t="s">
        <v>1326</v>
      </c>
      <c r="H4785" s="63" t="n">
        <v>0</v>
      </c>
      <c r="I4785" s="63" t="n">
        <v>0</v>
      </c>
      <c r="J4785" s="63" t="n">
        <f aca="false">IF([2]terrains!L4785=13.5,IF([2]terrains!X4785=1,12,9),-0.392532+1.267037*[2]terrains!L4785+0.472239*[2]terrains!X4785+0.58658*[2]terrains!W4785+0.089417*[2]terrains!V4785+0.531633*[2]terrains!U4785+0.337883*[2]terrains!T4785-0.403545*[2]terrains!S4785)</f>
        <v>4.3799805</v>
      </c>
      <c r="K4785" s="140" t="n">
        <f aca="false">IF([2]terrains!I4785=0,[2]terrains!J4785,[2]terrains!I4785)</f>
        <v>4.3799805</v>
      </c>
      <c r="L4785" s="63" t="n">
        <v>3.5</v>
      </c>
      <c r="M4785" s="63" t="n">
        <v>2</v>
      </c>
      <c r="N4785" s="63" t="n">
        <v>6</v>
      </c>
      <c r="O4785" s="63" t="s">
        <v>152</v>
      </c>
      <c r="P4785" s="63" t="n">
        <v>3</v>
      </c>
      <c r="Q4785" s="63" t="n">
        <v>2.5</v>
      </c>
      <c r="R4785" s="63" t="n">
        <v>0</v>
      </c>
      <c r="S4785" s="63" t="n">
        <v>0</v>
      </c>
      <c r="T4785" s="63" t="n">
        <v>1</v>
      </c>
      <c r="U4785" s="63" t="n">
        <v>0</v>
      </c>
      <c r="V4785" s="63" t="n">
        <v>0</v>
      </c>
      <c r="W4785" s="63" t="n">
        <v>0</v>
      </c>
      <c r="X4785" s="63" t="n">
        <v>0</v>
      </c>
      <c r="Y4785" s="63" t="n">
        <f aca="false">IF([2]terrains!L4785&lt;=2.5,1,IF([2]terrains!L4785&lt;=4.5,2,IF([2]terrains!L4785&lt;=6.5,3,4)))</f>
        <v>2</v>
      </c>
      <c r="Z4785" s="63" t="n">
        <f aca="false"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1" t="n">
        <f aca="false">[2]terrains!Z4785*[2]terrains!F4785</f>
        <v>260047.454472</v>
      </c>
    </row>
    <row r="4786" customFormat="false" ht="14.4" hidden="false" customHeight="false" outlineLevel="0" collapsed="false">
      <c r="A4786" s="132" t="n">
        <v>4785</v>
      </c>
      <c r="B4786" s="63" t="n">
        <v>297522.8288</v>
      </c>
      <c r="C4786" s="63" t="n">
        <v>5046740.042</v>
      </c>
      <c r="D4786" s="63" t="s">
        <v>4384</v>
      </c>
      <c r="E4786" s="142" t="n">
        <v>231.9</v>
      </c>
      <c r="F4786" s="139" t="n">
        <f aca="false">[2]terrains!E4786*10.76391</f>
        <v>2496.150729</v>
      </c>
      <c r="G4786" s="63" t="s">
        <v>469</v>
      </c>
      <c r="H4786" s="63" t="n">
        <v>0</v>
      </c>
      <c r="I4786" s="63" t="n">
        <v>0</v>
      </c>
      <c r="J4786" s="63" t="n">
        <f aca="false">IF([2]terrains!L4786=13.5,IF([2]terrains!X4786=1,12,9),-0.392532+1.267037*[2]terrains!L4786+0.472239*[2]terrains!X4786+0.58658*[2]terrains!W4786+0.089417*[2]terrains!V4786+0.531633*[2]terrains!U4786+0.337883*[2]terrains!T4786-0.403545*[2]terrains!S4786)</f>
        <v>1.737997</v>
      </c>
      <c r="K4786" s="140" t="n">
        <f aca="false">IF([2]terrains!I4786=0,[2]terrains!J4786,[2]terrains!I4786)</f>
        <v>1.737997</v>
      </c>
      <c r="L4786" s="63" t="n">
        <v>2</v>
      </c>
      <c r="M4786" s="63" t="n">
        <v>1</v>
      </c>
      <c r="N4786" s="63" t="n">
        <v>3</v>
      </c>
      <c r="O4786" s="63" t="s">
        <v>151</v>
      </c>
      <c r="P4786" s="63" t="n">
        <v>2</v>
      </c>
      <c r="Q4786" s="63" t="n">
        <v>1.5</v>
      </c>
      <c r="R4786" s="63" t="n">
        <v>0</v>
      </c>
      <c r="S4786" s="63" t="n">
        <v>1</v>
      </c>
      <c r="T4786" s="63" t="n">
        <v>0</v>
      </c>
      <c r="U4786" s="63" t="n">
        <v>0</v>
      </c>
      <c r="V4786" s="63" t="n">
        <v>0</v>
      </c>
      <c r="W4786" s="63" t="n">
        <v>0</v>
      </c>
      <c r="X4786" s="63" t="n">
        <v>0</v>
      </c>
      <c r="Y4786" s="63" t="n">
        <f aca="false">IF([2]terrains!L4786&lt;=2.5,1,IF([2]terrains!L4786&lt;=4.5,2,IF([2]terrains!L4786&lt;=6.5,3,4)))</f>
        <v>1</v>
      </c>
      <c r="Z4786" s="63" t="n">
        <f aca="false"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1" t="n">
        <f aca="false">[2]terrains!Z4786*[2]terrains!F4786</f>
        <v>159753.646656</v>
      </c>
    </row>
    <row r="4787" customFormat="false" ht="14.4" hidden="false" customHeight="false" outlineLevel="0" collapsed="false">
      <c r="A4787" s="132" t="n">
        <v>4786</v>
      </c>
      <c r="B4787" s="63" t="n">
        <v>299997.811233</v>
      </c>
      <c r="C4787" s="63" t="n">
        <v>5056859.47695</v>
      </c>
      <c r="D4787" s="63" t="s">
        <v>4385</v>
      </c>
      <c r="E4787" s="142" t="n">
        <v>231.1</v>
      </c>
      <c r="F4787" s="139" t="n">
        <f aca="false">[2]terrains!E4787*10.76391</f>
        <v>2487.539601</v>
      </c>
      <c r="G4787" s="63" t="s">
        <v>329</v>
      </c>
      <c r="H4787" s="63" t="n">
        <v>0</v>
      </c>
      <c r="I4787" s="63" t="n">
        <v>0</v>
      </c>
      <c r="J4787" s="63" t="n">
        <f aca="false">IF([2]terrains!L4787=13.5,IF([2]terrains!X4787=1,12,9),-0.392532+1.267037*[2]terrains!L4787+0.472239*[2]terrains!X4787+0.58658*[2]terrains!W4787+0.089417*[2]terrains!V4787+0.531633*[2]terrains!U4787+0.337883*[2]terrains!T4787-0.403545*[2]terrains!S4787)</f>
        <v>2.141542</v>
      </c>
      <c r="K4787" s="140" t="n">
        <f aca="false">IF([2]terrains!I4787=0,[2]terrains!J4787,[2]terrains!I4787)</f>
        <v>2.141542</v>
      </c>
      <c r="L4787" s="63" t="n">
        <v>2</v>
      </c>
      <c r="M4787" s="63" t="n">
        <v>1</v>
      </c>
      <c r="N4787" s="63" t="n">
        <v>3</v>
      </c>
      <c r="O4787" s="63" t="s">
        <v>150</v>
      </c>
      <c r="P4787" s="63" t="n">
        <v>2</v>
      </c>
      <c r="Q4787" s="63" t="n">
        <v>1.5</v>
      </c>
      <c r="R4787" s="63" t="n">
        <v>1</v>
      </c>
      <c r="S4787" s="63" t="n">
        <v>0</v>
      </c>
      <c r="T4787" s="63" t="n">
        <v>0</v>
      </c>
      <c r="U4787" s="63" t="n">
        <v>0</v>
      </c>
      <c r="V4787" s="63" t="n">
        <v>0</v>
      </c>
      <c r="W4787" s="63" t="n">
        <v>0</v>
      </c>
      <c r="X4787" s="63" t="n">
        <v>0</v>
      </c>
      <c r="Y4787" s="63" t="n">
        <f aca="false">IF([2]terrains!L4787&lt;=2.5,1,IF([2]terrains!L4787&lt;=4.5,2,IF([2]terrains!L4787&lt;=6.5,3,4)))</f>
        <v>1</v>
      </c>
      <c r="Z4787" s="63" t="n">
        <f aca="false"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1" t="n">
        <f aca="false">[2]terrains!Z4787*[2]terrains!F4787</f>
        <v>87063.886035</v>
      </c>
    </row>
    <row r="4788" customFormat="false" ht="14.4" hidden="false" customHeight="false" outlineLevel="0" collapsed="false">
      <c r="A4788" s="132" t="n">
        <v>4787</v>
      </c>
      <c r="B4788" s="63" t="n">
        <v>299826.578752</v>
      </c>
      <c r="C4788" s="63" t="n">
        <v>5042067.09258</v>
      </c>
      <c r="D4788" s="63" t="s">
        <v>4386</v>
      </c>
      <c r="E4788" s="142" t="n">
        <v>231.1</v>
      </c>
      <c r="F4788" s="139" t="n">
        <f aca="false">[2]terrains!E4788*10.76391</f>
        <v>2487.539601</v>
      </c>
      <c r="G4788" s="63" t="s">
        <v>1303</v>
      </c>
      <c r="H4788" s="63" t="n">
        <v>0</v>
      </c>
      <c r="I4788" s="63" t="n">
        <v>3</v>
      </c>
      <c r="J4788" s="63" t="n">
        <f aca="false"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40" t="n">
        <f aca="false">IF([2]terrains!I4788=0,[2]terrains!J4788,[2]terrains!I4788)</f>
        <v>3</v>
      </c>
      <c r="L4788" s="63" t="n">
        <v>2.5</v>
      </c>
      <c r="M4788" s="63" t="n">
        <v>0</v>
      </c>
      <c r="N4788" s="63" t="n">
        <v>0</v>
      </c>
      <c r="O4788" s="63" t="s">
        <v>154</v>
      </c>
      <c r="P4788" s="63" t="n">
        <v>0</v>
      </c>
      <c r="Q4788" s="63" t="n">
        <v>0</v>
      </c>
      <c r="R4788" s="63" t="n">
        <v>0</v>
      </c>
      <c r="S4788" s="63" t="n">
        <v>0</v>
      </c>
      <c r="T4788" s="63" t="n">
        <v>0</v>
      </c>
      <c r="U4788" s="63" t="n">
        <v>0</v>
      </c>
      <c r="V4788" s="63" t="n">
        <v>1</v>
      </c>
      <c r="W4788" s="63" t="n">
        <v>0</v>
      </c>
      <c r="X4788" s="63" t="n">
        <v>0</v>
      </c>
      <c r="Y4788" s="63" t="n">
        <f aca="false">IF([2]terrains!L4788&lt;=2.5,1,IF([2]terrains!L4788&lt;=4.5,2,IF([2]terrains!L4788&lt;=6.5,3,4)))</f>
        <v>1</v>
      </c>
      <c r="Z4788" s="63" t="n">
        <f aca="false"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1" t="n">
        <f aca="false">[2]terrains!Z4788*[2]terrains!F4788</f>
        <v>363180.781746</v>
      </c>
    </row>
    <row r="4789" customFormat="false" ht="14.4" hidden="false" customHeight="false" outlineLevel="0" collapsed="false">
      <c r="A4789" s="132" t="n">
        <v>4788</v>
      </c>
      <c r="B4789" s="63" t="n">
        <v>299675.328103</v>
      </c>
      <c r="C4789" s="63" t="n">
        <v>5044178.20512</v>
      </c>
      <c r="D4789" s="63" t="s">
        <v>4387</v>
      </c>
      <c r="E4789" s="142" t="n">
        <v>230</v>
      </c>
      <c r="F4789" s="139" t="n">
        <f aca="false">[2]terrains!E4789*10.76391</f>
        <v>2475.6993</v>
      </c>
      <c r="G4789" s="63" t="s">
        <v>207</v>
      </c>
      <c r="H4789" s="63" t="n">
        <v>0</v>
      </c>
      <c r="I4789" s="63" t="n">
        <v>0</v>
      </c>
      <c r="J4789" s="63" t="n">
        <f aca="false"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40" t="n">
        <f aca="false">IF([2]terrains!I4789=0,[2]terrains!J4789,[2]terrains!I4789)</f>
        <v>2.8644775</v>
      </c>
      <c r="L4789" s="63" t="n">
        <v>2.5</v>
      </c>
      <c r="M4789" s="63" t="n">
        <v>2</v>
      </c>
      <c r="N4789" s="63" t="n">
        <v>4</v>
      </c>
      <c r="O4789" s="63" t="s">
        <v>154</v>
      </c>
      <c r="P4789" s="63" t="n">
        <v>2</v>
      </c>
      <c r="Q4789" s="63" t="n">
        <v>2.5</v>
      </c>
      <c r="R4789" s="63" t="n">
        <v>0</v>
      </c>
      <c r="S4789" s="63" t="n">
        <v>0</v>
      </c>
      <c r="T4789" s="63" t="n">
        <v>0</v>
      </c>
      <c r="U4789" s="63" t="n">
        <v>0</v>
      </c>
      <c r="V4789" s="63" t="n">
        <v>1</v>
      </c>
      <c r="W4789" s="63" t="n">
        <v>0</v>
      </c>
      <c r="X4789" s="63" t="n">
        <v>0</v>
      </c>
      <c r="Y4789" s="63" t="n">
        <f aca="false">IF([2]terrains!L4789&lt;=2.5,1,IF([2]terrains!L4789&lt;=4.5,2,IF([2]terrains!L4789&lt;=6.5,3,4)))</f>
        <v>1</v>
      </c>
      <c r="Z4789" s="63" t="n">
        <f aca="false"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1" t="n">
        <f aca="false">[2]terrains!Z4789*[2]terrains!F4789</f>
        <v>361452.0978</v>
      </c>
    </row>
    <row r="4790" customFormat="false" ht="14.4" hidden="false" customHeight="false" outlineLevel="0" collapsed="false">
      <c r="A4790" s="132" t="n">
        <v>4789</v>
      </c>
      <c r="B4790" s="63" t="n">
        <v>298840.4499</v>
      </c>
      <c r="C4790" s="63" t="n">
        <v>5039758.891</v>
      </c>
      <c r="D4790" s="63" t="s">
        <v>4388</v>
      </c>
      <c r="E4790" s="142" t="n">
        <v>229.9</v>
      </c>
      <c r="F4790" s="139" t="n">
        <f aca="false">[2]terrains!E4790*10.76391</f>
        <v>2474.622909</v>
      </c>
      <c r="G4790" s="63" t="s">
        <v>1303</v>
      </c>
      <c r="H4790" s="63" t="n">
        <v>0</v>
      </c>
      <c r="I4790" s="63" t="n">
        <v>3</v>
      </c>
      <c r="J4790" s="63" t="n">
        <f aca="false"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40" t="n">
        <f aca="false">IF([2]terrains!I4790=0,[2]terrains!J4790,[2]terrains!I4790)</f>
        <v>3</v>
      </c>
      <c r="L4790" s="63" t="n">
        <v>2.5</v>
      </c>
      <c r="M4790" s="63" t="n">
        <v>0</v>
      </c>
      <c r="N4790" s="63" t="n">
        <v>0</v>
      </c>
      <c r="O4790" s="63" t="s">
        <v>156</v>
      </c>
      <c r="P4790" s="63" t="n">
        <v>0</v>
      </c>
      <c r="Q4790" s="63" t="n">
        <v>0</v>
      </c>
      <c r="R4790" s="63" t="n">
        <v>0</v>
      </c>
      <c r="S4790" s="63" t="n">
        <v>0</v>
      </c>
      <c r="T4790" s="63" t="n">
        <v>0</v>
      </c>
      <c r="U4790" s="63" t="n">
        <v>0</v>
      </c>
      <c r="V4790" s="63" t="n">
        <v>0</v>
      </c>
      <c r="W4790" s="63" t="n">
        <v>0</v>
      </c>
      <c r="X4790" s="63" t="n">
        <v>1</v>
      </c>
      <c r="Y4790" s="63" t="n">
        <f aca="false">IF([2]terrains!L4790&lt;=2.5,1,IF([2]terrains!L4790&lt;=4.5,2,IF([2]terrains!L4790&lt;=6.5,3,4)))</f>
        <v>1</v>
      </c>
      <c r="Z4790" s="63" t="n">
        <f aca="false"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1" t="n">
        <f aca="false">[2]terrains!Z4790*[2]terrains!F4790</f>
        <v>470178.35271</v>
      </c>
    </row>
    <row r="4791" customFormat="false" ht="14.4" hidden="false" customHeight="false" outlineLevel="0" collapsed="false">
      <c r="A4791" s="132" t="n">
        <v>4790</v>
      </c>
      <c r="B4791" s="63" t="n">
        <v>299894.0786</v>
      </c>
      <c r="C4791" s="63" t="n">
        <v>5037022.81</v>
      </c>
      <c r="D4791" s="63" t="s">
        <v>4389</v>
      </c>
      <c r="E4791" s="142" t="n">
        <v>229.9</v>
      </c>
      <c r="F4791" s="139" t="n">
        <f aca="false">[2]terrains!E4791*10.76391</f>
        <v>2474.622909</v>
      </c>
      <c r="G4791" s="63" t="s">
        <v>505</v>
      </c>
      <c r="H4791" s="63" t="n">
        <v>0</v>
      </c>
      <c r="I4791" s="63" t="n">
        <v>0</v>
      </c>
      <c r="J4791" s="63" t="n">
        <f aca="false">IF([2]terrains!L4791=13.5,IF([2]terrains!X4791=1,12,9),-0.392532+1.267037*[2]terrains!L4791+0.472239*[2]terrains!X4791+0.58658*[2]terrains!W4791+0.089417*[2]terrains!V4791+0.531633*[2]terrains!U4791+0.337883*[2]terrains!T4791-0.403545*[2]terrains!S4791)</f>
        <v>3.1129435</v>
      </c>
      <c r="K4791" s="140" t="n">
        <f aca="false">IF([2]terrains!I4791=0,[2]terrains!J4791,[2]terrains!I4791)</f>
        <v>3.1129435</v>
      </c>
      <c r="L4791" s="63" t="n">
        <v>2.5</v>
      </c>
      <c r="M4791" s="63" t="n">
        <v>1</v>
      </c>
      <c r="N4791" s="63" t="n">
        <v>4</v>
      </c>
      <c r="O4791" s="63" t="s">
        <v>152</v>
      </c>
      <c r="P4791" s="63" t="n">
        <v>2</v>
      </c>
      <c r="Q4791" s="63" t="n">
        <v>2</v>
      </c>
      <c r="R4791" s="63" t="n">
        <v>0</v>
      </c>
      <c r="S4791" s="63" t="n">
        <v>0</v>
      </c>
      <c r="T4791" s="63" t="n">
        <v>1</v>
      </c>
      <c r="U4791" s="63" t="n">
        <v>0</v>
      </c>
      <c r="V4791" s="63" t="n">
        <v>0</v>
      </c>
      <c r="W4791" s="63" t="n">
        <v>0</v>
      </c>
      <c r="X4791" s="63" t="n">
        <v>0</v>
      </c>
      <c r="Y4791" s="63" t="n">
        <f aca="false">IF([2]terrains!L4791&lt;=2.5,1,IF([2]terrains!L4791&lt;=4.5,2,IF([2]terrains!L4791&lt;=6.5,3,4)))</f>
        <v>1</v>
      </c>
      <c r="Z4791" s="63" t="n">
        <f aca="false"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1" t="n">
        <f aca="false">[2]terrains!Z4791*[2]terrains!F4791</f>
        <v>210342.947265</v>
      </c>
    </row>
    <row r="4792" customFormat="false" ht="14.4" hidden="false" customHeight="false" outlineLevel="0" collapsed="false">
      <c r="A4792" s="132" t="n">
        <v>4791</v>
      </c>
      <c r="B4792" s="63" t="n">
        <v>293204.85746</v>
      </c>
      <c r="C4792" s="63" t="n">
        <v>5034289.69707</v>
      </c>
      <c r="D4792" s="63" t="s">
        <v>4390</v>
      </c>
      <c r="E4792" s="142" t="n">
        <v>229.9</v>
      </c>
      <c r="F4792" s="139" t="n">
        <f aca="false">[2]terrains!E4792*10.76391</f>
        <v>2474.622909</v>
      </c>
      <c r="G4792" s="63" t="s">
        <v>1211</v>
      </c>
      <c r="H4792" s="63" t="n">
        <v>0.1</v>
      </c>
      <c r="I4792" s="63" t="n">
        <v>3</v>
      </c>
      <c r="J4792" s="63" t="n">
        <f aca="false">IF([2]terrains!L4792=13.5,IF([2]terrains!X4792=1,12,9),-0.392532+1.267037*[2]terrains!L4792+0.472239*[2]terrains!X4792+0.58658*[2]terrains!W4792+0.089417*[2]terrains!V4792+0.531633*[2]terrains!U4792+0.337883*[2]terrains!T4792-0.403545*[2]terrains!S4792)</f>
        <v>2.7750605</v>
      </c>
      <c r="K4792" s="140" t="n">
        <f aca="false">IF([2]terrains!I4792=0,[2]terrains!J4792,[2]terrains!I4792)</f>
        <v>3</v>
      </c>
      <c r="L4792" s="63" t="n">
        <v>2.5</v>
      </c>
      <c r="M4792" s="63" t="n">
        <v>2</v>
      </c>
      <c r="N4792" s="63" t="n">
        <v>4</v>
      </c>
      <c r="O4792" s="63" t="s">
        <v>150</v>
      </c>
      <c r="P4792" s="63" t="n">
        <v>2</v>
      </c>
      <c r="Q4792" s="63" t="n">
        <v>1.5</v>
      </c>
      <c r="R4792" s="63" t="n">
        <v>1</v>
      </c>
      <c r="S4792" s="63" t="n">
        <v>0</v>
      </c>
      <c r="T4792" s="63" t="n">
        <v>0</v>
      </c>
      <c r="U4792" s="63" t="n">
        <v>0</v>
      </c>
      <c r="V4792" s="63" t="n">
        <v>0</v>
      </c>
      <c r="W4792" s="63" t="n">
        <v>0</v>
      </c>
      <c r="X4792" s="63" t="n">
        <v>0</v>
      </c>
      <c r="Y4792" s="63" t="n">
        <f aca="false">IF([2]terrains!L4792&lt;=2.5,1,IF([2]terrains!L4792&lt;=4.5,2,IF([2]terrains!L4792&lt;=6.5,3,4)))</f>
        <v>1</v>
      </c>
      <c r="Z4792" s="63" t="n">
        <f aca="false"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1" t="n">
        <f aca="false">[2]terrains!Z4792*[2]terrains!F4792</f>
        <v>86611.801815</v>
      </c>
    </row>
    <row r="4793" customFormat="false" ht="14.4" hidden="false" customHeight="false" outlineLevel="0" collapsed="false">
      <c r="A4793" s="132" t="n">
        <v>4792</v>
      </c>
      <c r="B4793" s="63" t="n">
        <v>300130.7057</v>
      </c>
      <c r="C4793" s="63" t="n">
        <v>5039799.798</v>
      </c>
      <c r="D4793" s="63" t="s">
        <v>4391</v>
      </c>
      <c r="E4793" s="142" t="n">
        <v>229.8</v>
      </c>
      <c r="F4793" s="139" t="n">
        <f aca="false">[2]terrains!E4793*10.76391</f>
        <v>2473.546518</v>
      </c>
      <c r="G4793" s="63" t="s">
        <v>527</v>
      </c>
      <c r="H4793" s="63" t="n">
        <v>0</v>
      </c>
      <c r="I4793" s="63" t="n">
        <v>9</v>
      </c>
      <c r="J4793" s="63" t="n">
        <f aca="false">IF([2]terrains!L4793=13.5,IF([2]terrains!X4793=1,12,9),-0.392532+1.267037*[2]terrains!L4793+0.472239*[2]terrains!X4793+0.58658*[2]terrains!W4793+0.089417*[2]terrains!V4793+0.531633*[2]terrains!U4793+0.337883*[2]terrains!T4793-0.403545*[2]terrains!S4793)</f>
        <v>7.681929</v>
      </c>
      <c r="K4793" s="140" t="n">
        <f aca="false">IF([2]terrains!I4793=0,[2]terrains!J4793,[2]terrains!I4793)</f>
        <v>9</v>
      </c>
      <c r="L4793" s="63" t="n">
        <v>6</v>
      </c>
      <c r="M4793" s="63" t="n">
        <v>0</v>
      </c>
      <c r="N4793" s="63" t="n">
        <v>0</v>
      </c>
      <c r="O4793" s="63" t="s">
        <v>156</v>
      </c>
      <c r="P4793" s="63" t="n">
        <v>0</v>
      </c>
      <c r="Q4793" s="63" t="n">
        <v>0</v>
      </c>
      <c r="R4793" s="63" t="n">
        <v>0</v>
      </c>
      <c r="S4793" s="63" t="n">
        <v>0</v>
      </c>
      <c r="T4793" s="63" t="n">
        <v>0</v>
      </c>
      <c r="U4793" s="63" t="n">
        <v>0</v>
      </c>
      <c r="V4793" s="63" t="n">
        <v>0</v>
      </c>
      <c r="W4793" s="63" t="n">
        <v>0</v>
      </c>
      <c r="X4793" s="63" t="n">
        <v>1</v>
      </c>
      <c r="Y4793" s="63" t="n">
        <f aca="false">IF([2]terrains!L4793&lt;=2.5,1,IF([2]terrains!L4793&lt;=4.5,2,IF([2]terrains!L4793&lt;=6.5,3,4)))</f>
        <v>3</v>
      </c>
      <c r="Z4793" s="63" t="n">
        <f aca="false"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1" t="n">
        <f aca="false">[2]terrains!Z4793*[2]terrains!F4793</f>
        <v>883056.106926</v>
      </c>
    </row>
    <row r="4794" customFormat="false" ht="14.4" hidden="false" customHeight="false" outlineLevel="0" collapsed="false">
      <c r="A4794" s="132" t="n">
        <v>4793</v>
      </c>
      <c r="B4794" s="63" t="n">
        <v>297199.8504</v>
      </c>
      <c r="C4794" s="63" t="n">
        <v>5044812.426</v>
      </c>
      <c r="D4794" s="63" t="s">
        <v>4392</v>
      </c>
      <c r="E4794" s="142" t="n">
        <v>229.5</v>
      </c>
      <c r="F4794" s="139" t="n">
        <f aca="false">[2]terrains!E4794*10.76391</f>
        <v>2470.317345</v>
      </c>
      <c r="G4794" s="63" t="s">
        <v>966</v>
      </c>
      <c r="H4794" s="63" t="n">
        <v>0</v>
      </c>
      <c r="I4794" s="63" t="n">
        <v>0</v>
      </c>
      <c r="J4794" s="63" t="n">
        <f aca="false">IF([2]terrains!L4794=13.5,IF([2]terrains!X4794=1,12,9),-0.392532+1.267037*[2]terrains!L4794+0.472239*[2]terrains!X4794+0.58658*[2]terrains!W4794+0.089417*[2]terrains!V4794+0.531633*[2]terrains!U4794+0.337883*[2]terrains!T4794-0.403545*[2]terrains!S4794)</f>
        <v>3.1129435</v>
      </c>
      <c r="K4794" s="140" t="n">
        <f aca="false">IF([2]terrains!I4794=0,[2]terrains!J4794,[2]terrains!I4794)</f>
        <v>3.1129435</v>
      </c>
      <c r="L4794" s="63" t="n">
        <v>2.5</v>
      </c>
      <c r="M4794" s="63" t="n">
        <v>2</v>
      </c>
      <c r="N4794" s="63" t="n">
        <v>3</v>
      </c>
      <c r="O4794" s="63" t="s">
        <v>152</v>
      </c>
      <c r="P4794" s="63" t="n">
        <v>2</v>
      </c>
      <c r="Q4794" s="63" t="n">
        <v>2.5</v>
      </c>
      <c r="R4794" s="63" t="n">
        <v>0</v>
      </c>
      <c r="S4794" s="63" t="n">
        <v>0</v>
      </c>
      <c r="T4794" s="63" t="n">
        <v>1</v>
      </c>
      <c r="U4794" s="63" t="n">
        <v>0</v>
      </c>
      <c r="V4794" s="63" t="n">
        <v>0</v>
      </c>
      <c r="W4794" s="63" t="n">
        <v>0</v>
      </c>
      <c r="X4794" s="63" t="n">
        <v>0</v>
      </c>
      <c r="Y4794" s="63" t="n">
        <f aca="false">IF([2]terrains!L4794&lt;=2.5,1,IF([2]terrains!L4794&lt;=4.5,2,IF([2]terrains!L4794&lt;=6.5,3,4)))</f>
        <v>1</v>
      </c>
      <c r="Z4794" s="63" t="n">
        <f aca="false"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1" t="n">
        <f aca="false">[2]terrains!Z4794*[2]terrains!F4794</f>
        <v>209976.974325</v>
      </c>
    </row>
    <row r="4795" customFormat="false" ht="14.4" hidden="false" customHeight="false" outlineLevel="0" collapsed="false">
      <c r="A4795" s="132" t="n">
        <v>4794</v>
      </c>
      <c r="B4795" s="63" t="n">
        <v>299897.063062</v>
      </c>
      <c r="C4795" s="63" t="n">
        <v>5037028.22349</v>
      </c>
      <c r="D4795" s="63" t="s">
        <v>4393</v>
      </c>
      <c r="E4795" s="142" t="n">
        <v>229.3</v>
      </c>
      <c r="F4795" s="139" t="n">
        <f aca="false">[2]terrains!E4795*10.76391</f>
        <v>2468.164563</v>
      </c>
      <c r="G4795" s="63" t="s">
        <v>505</v>
      </c>
      <c r="H4795" s="63" t="n">
        <v>0</v>
      </c>
      <c r="I4795" s="63" t="n">
        <v>0</v>
      </c>
      <c r="J4795" s="63" t="n">
        <f aca="false">IF([2]terrains!L4795=13.5,IF([2]terrains!X4795=1,12,9),-0.392532+1.267037*[2]terrains!L4795+0.472239*[2]terrains!X4795+0.58658*[2]terrains!W4795+0.089417*[2]terrains!V4795+0.531633*[2]terrains!U4795+0.337883*[2]terrains!T4795-0.403545*[2]terrains!S4795)</f>
        <v>3.1129435</v>
      </c>
      <c r="K4795" s="140" t="n">
        <f aca="false">IF([2]terrains!I4795=0,[2]terrains!J4795,[2]terrains!I4795)</f>
        <v>3.1129435</v>
      </c>
      <c r="L4795" s="63" t="n">
        <v>2.5</v>
      </c>
      <c r="M4795" s="63" t="n">
        <v>1</v>
      </c>
      <c r="N4795" s="63" t="n">
        <v>4</v>
      </c>
      <c r="O4795" s="63" t="s">
        <v>152</v>
      </c>
      <c r="P4795" s="63" t="n">
        <v>2</v>
      </c>
      <c r="Q4795" s="63" t="n">
        <v>2</v>
      </c>
      <c r="R4795" s="63" t="n">
        <v>0</v>
      </c>
      <c r="S4795" s="63" t="n">
        <v>0</v>
      </c>
      <c r="T4795" s="63" t="n">
        <v>1</v>
      </c>
      <c r="U4795" s="63" t="n">
        <v>0</v>
      </c>
      <c r="V4795" s="63" t="n">
        <v>0</v>
      </c>
      <c r="W4795" s="63" t="n">
        <v>0</v>
      </c>
      <c r="X4795" s="63" t="n">
        <v>0</v>
      </c>
      <c r="Y4795" s="63" t="n">
        <f aca="false">IF([2]terrains!L4795&lt;=2.5,1,IF([2]terrains!L4795&lt;=4.5,2,IF([2]terrains!L4795&lt;=6.5,3,4)))</f>
        <v>1</v>
      </c>
      <c r="Z4795" s="63" t="n">
        <f aca="false"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1" t="n">
        <f aca="false">[2]terrains!Z4795*[2]terrains!F4795</f>
        <v>209793.987855</v>
      </c>
    </row>
    <row r="4796" customFormat="false" ht="14.4" hidden="false" customHeight="false" outlineLevel="0" collapsed="false">
      <c r="A4796" s="132" t="n">
        <v>4795</v>
      </c>
      <c r="B4796" s="63" t="n">
        <v>300637.3572</v>
      </c>
      <c r="C4796" s="63" t="n">
        <v>5039593.738</v>
      </c>
      <c r="D4796" s="63" t="s">
        <v>4394</v>
      </c>
      <c r="E4796" s="142" t="n">
        <v>229.1</v>
      </c>
      <c r="F4796" s="139" t="n">
        <f aca="false">[2]terrains!E4796*10.76391</f>
        <v>2466.011781</v>
      </c>
      <c r="G4796" s="63" t="s">
        <v>221</v>
      </c>
      <c r="H4796" s="63" t="n">
        <v>0</v>
      </c>
      <c r="I4796" s="63" t="n">
        <v>6</v>
      </c>
      <c r="J4796" s="63" t="n">
        <f aca="false">IF([2]terrains!L4796=13.5,IF([2]terrains!X4796=1,12,9),-0.392532+1.267037*[2]terrains!L4796+0.472239*[2]terrains!X4796+0.58658*[2]terrains!W4796+0.089417*[2]terrains!V4796+0.531633*[2]terrains!U4796+0.337883*[2]terrains!T4796-0.403545*[2]terrains!S4796)</f>
        <v>5.7813735</v>
      </c>
      <c r="K4796" s="140" t="n">
        <f aca="false">IF([2]terrains!I4796=0,[2]terrains!J4796,[2]terrains!I4796)</f>
        <v>6</v>
      </c>
      <c r="L4796" s="63" t="n">
        <v>4.5</v>
      </c>
      <c r="M4796" s="63" t="n">
        <v>0</v>
      </c>
      <c r="N4796" s="63" t="n">
        <v>0</v>
      </c>
      <c r="O4796" s="63" t="s">
        <v>156</v>
      </c>
      <c r="P4796" s="63" t="n">
        <v>0</v>
      </c>
      <c r="Q4796" s="63" t="n">
        <v>0</v>
      </c>
      <c r="R4796" s="63" t="n">
        <v>0</v>
      </c>
      <c r="S4796" s="63" t="n">
        <v>0</v>
      </c>
      <c r="T4796" s="63" t="n">
        <v>0</v>
      </c>
      <c r="U4796" s="63" t="n">
        <v>0</v>
      </c>
      <c r="V4796" s="63" t="n">
        <v>0</v>
      </c>
      <c r="W4796" s="63" t="n">
        <v>0</v>
      </c>
      <c r="X4796" s="63" t="n">
        <v>1</v>
      </c>
      <c r="Y4796" s="63" t="n">
        <f aca="false">IF([2]terrains!L4796&lt;=2.5,1,IF([2]terrains!L4796&lt;=4.5,2,IF([2]terrains!L4796&lt;=6.5,3,4)))</f>
        <v>2</v>
      </c>
      <c r="Z4796" s="63" t="n">
        <f aca="false"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1" t="n">
        <f aca="false">[2]terrains!Z4796*[2]terrains!F4796</f>
        <v>596774.851002</v>
      </c>
    </row>
    <row r="4797" customFormat="false" ht="14.4" hidden="false" customHeight="false" outlineLevel="0" collapsed="false">
      <c r="A4797" s="132" t="n">
        <v>4796</v>
      </c>
      <c r="B4797" s="63" t="n">
        <v>297338.8707</v>
      </c>
      <c r="C4797" s="63" t="n">
        <v>5046939.091</v>
      </c>
      <c r="D4797" s="63" t="s">
        <v>4395</v>
      </c>
      <c r="E4797" s="142" t="n">
        <v>228.9</v>
      </c>
      <c r="F4797" s="139" t="n">
        <f aca="false">[2]terrains!E4797*10.76391</f>
        <v>2463.858999</v>
      </c>
      <c r="G4797" s="63" t="s">
        <v>1370</v>
      </c>
      <c r="H4797" s="63" t="n">
        <v>0</v>
      </c>
      <c r="I4797" s="63" t="n">
        <v>0</v>
      </c>
      <c r="J4797" s="63" t="n">
        <f aca="false">IF([2]terrains!L4797=13.5,IF([2]terrains!X4797=1,12,9),-0.392532+1.267037*[2]terrains!L4797+0.472239*[2]terrains!X4797+0.58658*[2]terrains!W4797+0.089417*[2]terrains!V4797+0.531633*[2]terrains!U4797+0.337883*[2]terrains!T4797-0.403545*[2]terrains!S4797)</f>
        <v>3.005034</v>
      </c>
      <c r="K4797" s="140" t="n">
        <f aca="false">IF([2]terrains!I4797=0,[2]terrains!J4797,[2]terrains!I4797)</f>
        <v>3.005034</v>
      </c>
      <c r="L4797" s="63" t="n">
        <v>3</v>
      </c>
      <c r="M4797" s="63" t="n">
        <v>2</v>
      </c>
      <c r="N4797" s="63" t="n">
        <v>6</v>
      </c>
      <c r="O4797" s="63" t="s">
        <v>151</v>
      </c>
      <c r="P4797" s="63" t="n">
        <v>2</v>
      </c>
      <c r="Q4797" s="63" t="n">
        <v>2.5</v>
      </c>
      <c r="R4797" s="63" t="n">
        <v>0</v>
      </c>
      <c r="S4797" s="63" t="n">
        <v>1</v>
      </c>
      <c r="T4797" s="63" t="n">
        <v>0</v>
      </c>
      <c r="U4797" s="63" t="n">
        <v>0</v>
      </c>
      <c r="V4797" s="63" t="n">
        <v>0</v>
      </c>
      <c r="W4797" s="63" t="n">
        <v>0</v>
      </c>
      <c r="X4797" s="63" t="n">
        <v>0</v>
      </c>
      <c r="Y4797" s="63" t="n">
        <f aca="false">IF([2]terrains!L4797&lt;=2.5,1,IF([2]terrains!L4797&lt;=4.5,2,IF([2]terrains!L4797&lt;=6.5,3,4)))</f>
        <v>2</v>
      </c>
      <c r="Z4797" s="63" t="n">
        <f aca="false"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1" t="n">
        <f aca="false">[2]terrains!Z4797*[2]terrains!F4797</f>
        <v>157686.975936</v>
      </c>
    </row>
    <row r="4798" customFormat="false" ht="14.4" hidden="false" customHeight="false" outlineLevel="0" collapsed="false">
      <c r="A4798" s="132" t="n">
        <v>4797</v>
      </c>
      <c r="B4798" s="63" t="n">
        <v>297379.9737</v>
      </c>
      <c r="C4798" s="63" t="n">
        <v>5045680.906</v>
      </c>
      <c r="D4798" s="63" t="s">
        <v>4396</v>
      </c>
      <c r="E4798" s="142" t="n">
        <v>228.6</v>
      </c>
      <c r="F4798" s="139" t="n">
        <f aca="false">[2]terrains!E4798*10.76391</f>
        <v>2460.629826</v>
      </c>
      <c r="G4798" s="63" t="s">
        <v>966</v>
      </c>
      <c r="H4798" s="63" t="n">
        <v>0</v>
      </c>
      <c r="I4798" s="63" t="n">
        <v>0</v>
      </c>
      <c r="J4798" s="63" t="n">
        <f aca="false">IF([2]terrains!L4798=13.5,IF([2]terrains!X4798=1,12,9),-0.392532+1.267037*[2]terrains!L4798+0.472239*[2]terrains!X4798+0.58658*[2]terrains!W4798+0.089417*[2]terrains!V4798+0.531633*[2]terrains!U4798+0.337883*[2]terrains!T4798-0.403545*[2]terrains!S4798)</f>
        <v>3.1129435</v>
      </c>
      <c r="K4798" s="140" t="n">
        <f aca="false">IF([2]terrains!I4798=0,[2]terrains!J4798,[2]terrains!I4798)</f>
        <v>3.1129435</v>
      </c>
      <c r="L4798" s="63" t="n">
        <v>2.5</v>
      </c>
      <c r="M4798" s="63" t="n">
        <v>2</v>
      </c>
      <c r="N4798" s="63" t="n">
        <v>3</v>
      </c>
      <c r="O4798" s="63" t="s">
        <v>152</v>
      </c>
      <c r="P4798" s="63" t="n">
        <v>2</v>
      </c>
      <c r="Q4798" s="63" t="n">
        <v>2.5</v>
      </c>
      <c r="R4798" s="63" t="n">
        <v>0</v>
      </c>
      <c r="S4798" s="63" t="n">
        <v>0</v>
      </c>
      <c r="T4798" s="63" t="n">
        <v>1</v>
      </c>
      <c r="U4798" s="63" t="n">
        <v>0</v>
      </c>
      <c r="V4798" s="63" t="n">
        <v>0</v>
      </c>
      <c r="W4798" s="63" t="n">
        <v>0</v>
      </c>
      <c r="X4798" s="63" t="n">
        <v>0</v>
      </c>
      <c r="Y4798" s="63" t="n">
        <f aca="false">IF([2]terrains!L4798&lt;=2.5,1,IF([2]terrains!L4798&lt;=4.5,2,IF([2]terrains!L4798&lt;=6.5,3,4)))</f>
        <v>1</v>
      </c>
      <c r="Z4798" s="63" t="n">
        <f aca="false"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1" t="n">
        <f aca="false">[2]terrains!Z4798*[2]terrains!F4798</f>
        <v>209153.53521</v>
      </c>
    </row>
    <row r="4799" customFormat="false" ht="14.4" hidden="false" customHeight="false" outlineLevel="0" collapsed="false">
      <c r="A4799" s="132" t="n">
        <v>4798</v>
      </c>
      <c r="B4799" s="63" t="n">
        <v>297410.9925</v>
      </c>
      <c r="C4799" s="63" t="n">
        <v>5046965.71</v>
      </c>
      <c r="D4799" s="63" t="s">
        <v>4397</v>
      </c>
      <c r="E4799" s="142" t="n">
        <v>228.3</v>
      </c>
      <c r="F4799" s="139" t="n">
        <f aca="false">[2]terrains!E4799*10.76391</f>
        <v>2457.400653</v>
      </c>
      <c r="G4799" s="63" t="s">
        <v>1370</v>
      </c>
      <c r="H4799" s="63" t="n">
        <v>0</v>
      </c>
      <c r="I4799" s="63" t="n">
        <v>0</v>
      </c>
      <c r="J4799" s="63" t="n">
        <f aca="false">IF([2]terrains!L4799=13.5,IF([2]terrains!X4799=1,12,9),-0.392532+1.267037*[2]terrains!L4799+0.472239*[2]terrains!X4799+0.58658*[2]terrains!W4799+0.089417*[2]terrains!V4799+0.531633*[2]terrains!U4799+0.337883*[2]terrains!T4799-0.403545*[2]terrains!S4799)</f>
        <v>3.005034</v>
      </c>
      <c r="K4799" s="140" t="n">
        <f aca="false">IF([2]terrains!I4799=0,[2]terrains!J4799,[2]terrains!I4799)</f>
        <v>3.005034</v>
      </c>
      <c r="L4799" s="63" t="n">
        <v>3</v>
      </c>
      <c r="M4799" s="63" t="n">
        <v>2</v>
      </c>
      <c r="N4799" s="63" t="n">
        <v>6</v>
      </c>
      <c r="O4799" s="63" t="s">
        <v>151</v>
      </c>
      <c r="P4799" s="63" t="n">
        <v>2</v>
      </c>
      <c r="Q4799" s="63" t="n">
        <v>2.5</v>
      </c>
      <c r="R4799" s="63" t="n">
        <v>0</v>
      </c>
      <c r="S4799" s="63" t="n">
        <v>1</v>
      </c>
      <c r="T4799" s="63" t="n">
        <v>0</v>
      </c>
      <c r="U4799" s="63" t="n">
        <v>0</v>
      </c>
      <c r="V4799" s="63" t="n">
        <v>0</v>
      </c>
      <c r="W4799" s="63" t="n">
        <v>0</v>
      </c>
      <c r="X4799" s="63" t="n">
        <v>0</v>
      </c>
      <c r="Y4799" s="63" t="n">
        <f aca="false">IF([2]terrains!L4799&lt;=2.5,1,IF([2]terrains!L4799&lt;=4.5,2,IF([2]terrains!L4799&lt;=6.5,3,4)))</f>
        <v>2</v>
      </c>
      <c r="Z4799" s="63" t="n">
        <f aca="false"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1" t="n">
        <f aca="false">[2]terrains!Z4799*[2]terrains!F4799</f>
        <v>157273.641792</v>
      </c>
    </row>
    <row r="4800" customFormat="false" ht="14.4" hidden="false" customHeight="false" outlineLevel="0" collapsed="false">
      <c r="A4800" s="132" t="n">
        <v>4799</v>
      </c>
      <c r="B4800" s="63" t="n">
        <v>293195.942947</v>
      </c>
      <c r="C4800" s="63" t="n">
        <v>5034294.36232</v>
      </c>
      <c r="D4800" s="63" t="s">
        <v>4398</v>
      </c>
      <c r="E4800" s="142" t="n">
        <v>227</v>
      </c>
      <c r="F4800" s="139" t="n">
        <f aca="false">[2]terrains!E4800*10.76391</f>
        <v>2443.40757</v>
      </c>
      <c r="G4800" s="63" t="s">
        <v>1211</v>
      </c>
      <c r="H4800" s="63" t="n">
        <v>0.1</v>
      </c>
      <c r="I4800" s="63" t="n">
        <v>3</v>
      </c>
      <c r="J4800" s="63" t="n">
        <f aca="false">IF([2]terrains!L4800=13.5,IF([2]terrains!X4800=1,12,9),-0.392532+1.267037*[2]terrains!L4800+0.472239*[2]terrains!X4800+0.58658*[2]terrains!W4800+0.089417*[2]terrains!V4800+0.531633*[2]terrains!U4800+0.337883*[2]terrains!T4800-0.403545*[2]terrains!S4800)</f>
        <v>2.7750605</v>
      </c>
      <c r="K4800" s="140" t="n">
        <f aca="false">IF([2]terrains!I4800=0,[2]terrains!J4800,[2]terrains!I4800)</f>
        <v>3</v>
      </c>
      <c r="L4800" s="63" t="n">
        <v>2.5</v>
      </c>
      <c r="M4800" s="63" t="n">
        <v>2</v>
      </c>
      <c r="N4800" s="63" t="n">
        <v>4</v>
      </c>
      <c r="O4800" s="63" t="s">
        <v>150</v>
      </c>
      <c r="P4800" s="63" t="n">
        <v>2</v>
      </c>
      <c r="Q4800" s="63" t="n">
        <v>1.5</v>
      </c>
      <c r="R4800" s="63" t="n">
        <v>1</v>
      </c>
      <c r="S4800" s="63" t="n">
        <v>0</v>
      </c>
      <c r="T4800" s="63" t="n">
        <v>0</v>
      </c>
      <c r="U4800" s="63" t="n">
        <v>0</v>
      </c>
      <c r="V4800" s="63" t="n">
        <v>0</v>
      </c>
      <c r="W4800" s="63" t="n">
        <v>0</v>
      </c>
      <c r="X4800" s="63" t="n">
        <v>0</v>
      </c>
      <c r="Y4800" s="63" t="n">
        <f aca="false">IF([2]terrains!L4800&lt;=2.5,1,IF([2]terrains!L4800&lt;=4.5,2,IF([2]terrains!L4800&lt;=6.5,3,4)))</f>
        <v>1</v>
      </c>
      <c r="Z4800" s="63" t="n">
        <f aca="false"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1" t="n">
        <f aca="false">[2]terrains!Z4800*[2]terrains!F4800</f>
        <v>85519.26495</v>
      </c>
    </row>
    <row r="4801" customFormat="false" ht="14.4" hidden="false" customHeight="false" outlineLevel="0" collapsed="false">
      <c r="A4801" s="132" t="n">
        <v>4800</v>
      </c>
      <c r="B4801" s="63" t="n">
        <v>299786.4013</v>
      </c>
      <c r="C4801" s="63" t="n">
        <v>5036272.759</v>
      </c>
      <c r="D4801" s="63" t="s">
        <v>4399</v>
      </c>
      <c r="E4801" s="142" t="n">
        <v>226.4</v>
      </c>
      <c r="F4801" s="139" t="n">
        <f aca="false">[2]terrains!E4801*10.76391</f>
        <v>2436.949224</v>
      </c>
      <c r="G4801" s="63" t="s">
        <v>1994</v>
      </c>
      <c r="H4801" s="63" t="n">
        <v>0</v>
      </c>
      <c r="I4801" s="63" t="n">
        <v>0</v>
      </c>
      <c r="J4801" s="63" t="n">
        <f aca="false">IF([2]terrains!L4801=13.5,IF([2]terrains!X4801=1,12,9),-0.392532+1.267037*[2]terrains!L4801+0.472239*[2]terrains!X4801+0.58658*[2]terrains!W4801+0.089417*[2]terrains!V4801+0.531633*[2]terrains!U4801+0.337883*[2]terrains!T4801-0.403545*[2]terrains!S4801)</f>
        <v>3.746462</v>
      </c>
      <c r="K4801" s="140" t="n">
        <f aca="false">IF([2]terrains!I4801=0,[2]terrains!J4801,[2]terrains!I4801)</f>
        <v>3.746462</v>
      </c>
      <c r="L4801" s="63" t="n">
        <v>3</v>
      </c>
      <c r="M4801" s="63" t="n">
        <v>2</v>
      </c>
      <c r="N4801" s="63" t="n">
        <v>6</v>
      </c>
      <c r="O4801" s="63" t="s">
        <v>152</v>
      </c>
      <c r="P4801" s="63" t="n">
        <v>2</v>
      </c>
      <c r="Q4801" s="63" t="n">
        <v>2.5</v>
      </c>
      <c r="R4801" s="63" t="n">
        <v>0</v>
      </c>
      <c r="S4801" s="63" t="n">
        <v>0</v>
      </c>
      <c r="T4801" s="63" t="n">
        <v>1</v>
      </c>
      <c r="U4801" s="63" t="n">
        <v>0</v>
      </c>
      <c r="V4801" s="63" t="n">
        <v>0</v>
      </c>
      <c r="W4801" s="63" t="n">
        <v>0</v>
      </c>
      <c r="X4801" s="63" t="n">
        <v>0</v>
      </c>
      <c r="Y4801" s="63" t="n">
        <f aca="false">IF([2]terrains!L4801&lt;=2.5,1,IF([2]terrains!L4801&lt;=4.5,2,IF([2]terrains!L4801&lt;=6.5,3,4)))</f>
        <v>2</v>
      </c>
      <c r="Z4801" s="63" t="n">
        <f aca="false"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1" t="n">
        <f aca="false">[2]terrains!Z4801*[2]terrains!F4801</f>
        <v>253442.719296</v>
      </c>
    </row>
    <row r="4802" customFormat="false" ht="14.4" hidden="false" customHeight="false" outlineLevel="0" collapsed="false">
      <c r="A4802" s="132" t="n">
        <v>4801</v>
      </c>
      <c r="B4802" s="63" t="n">
        <v>298915.74583</v>
      </c>
      <c r="C4802" s="63" t="n">
        <v>5056740.18313</v>
      </c>
      <c r="D4802" s="63" t="s">
        <v>4400</v>
      </c>
      <c r="E4802" s="142" t="n">
        <v>225.9</v>
      </c>
      <c r="F4802" s="139" t="n">
        <f aca="false">[2]terrains!E4802*10.76391</f>
        <v>2431.567269</v>
      </c>
      <c r="G4802" s="63" t="s">
        <v>329</v>
      </c>
      <c r="H4802" s="63" t="n">
        <v>0</v>
      </c>
      <c r="I4802" s="63" t="n">
        <v>0</v>
      </c>
      <c r="J4802" s="63" t="n">
        <f aca="false">IF([2]terrains!L4802=13.5,IF([2]terrains!X4802=1,12,9),-0.392532+1.267037*[2]terrains!L4802+0.472239*[2]terrains!X4802+0.58658*[2]terrains!W4802+0.089417*[2]terrains!V4802+0.531633*[2]terrains!U4802+0.337883*[2]terrains!T4802-0.403545*[2]terrains!S4802)</f>
        <v>2.141542</v>
      </c>
      <c r="K4802" s="140" t="n">
        <f aca="false">IF([2]terrains!I4802=0,[2]terrains!J4802,[2]terrains!I4802)</f>
        <v>2.141542</v>
      </c>
      <c r="L4802" s="63" t="n">
        <v>2</v>
      </c>
      <c r="M4802" s="63" t="n">
        <v>1</v>
      </c>
      <c r="N4802" s="63" t="n">
        <v>3</v>
      </c>
      <c r="O4802" s="63" t="s">
        <v>150</v>
      </c>
      <c r="P4802" s="63" t="n">
        <v>2</v>
      </c>
      <c r="Q4802" s="63" t="n">
        <v>1.5</v>
      </c>
      <c r="R4802" s="63" t="n">
        <v>1</v>
      </c>
      <c r="S4802" s="63" t="n">
        <v>0</v>
      </c>
      <c r="T4802" s="63" t="n">
        <v>0</v>
      </c>
      <c r="U4802" s="63" t="n">
        <v>0</v>
      </c>
      <c r="V4802" s="63" t="n">
        <v>0</v>
      </c>
      <c r="W4802" s="63" t="n">
        <v>0</v>
      </c>
      <c r="X4802" s="63" t="n">
        <v>0</v>
      </c>
      <c r="Y4802" s="63" t="n">
        <f aca="false">IF([2]terrains!L4802&lt;=2.5,1,IF([2]terrains!L4802&lt;=4.5,2,IF([2]terrains!L4802&lt;=6.5,3,4)))</f>
        <v>1</v>
      </c>
      <c r="Z4802" s="63" t="n">
        <f aca="false"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1" t="n">
        <f aca="false">[2]terrains!Z4802*[2]terrains!F4802</f>
        <v>85104.854415</v>
      </c>
    </row>
    <row r="4803" customFormat="false" ht="14.4" hidden="false" customHeight="false" outlineLevel="0" collapsed="false">
      <c r="A4803" s="132" t="n">
        <v>4802</v>
      </c>
      <c r="B4803" s="63" t="n">
        <v>298947.65049</v>
      </c>
      <c r="C4803" s="63" t="n">
        <v>5056697.34776</v>
      </c>
      <c r="D4803" s="63" t="s">
        <v>4401</v>
      </c>
      <c r="E4803" s="142" t="n">
        <v>225.9</v>
      </c>
      <c r="F4803" s="139" t="n">
        <f aca="false">[2]terrains!E4803*10.76391</f>
        <v>2431.567269</v>
      </c>
      <c r="G4803" s="63" t="s">
        <v>329</v>
      </c>
      <c r="H4803" s="63" t="n">
        <v>0</v>
      </c>
      <c r="I4803" s="63" t="n">
        <v>0</v>
      </c>
      <c r="J4803" s="63" t="n">
        <f aca="false">IF([2]terrains!L4803=13.5,IF([2]terrains!X4803=1,12,9),-0.392532+1.267037*[2]terrains!L4803+0.472239*[2]terrains!X4803+0.58658*[2]terrains!W4803+0.089417*[2]terrains!V4803+0.531633*[2]terrains!U4803+0.337883*[2]terrains!T4803-0.403545*[2]terrains!S4803)</f>
        <v>2.141542</v>
      </c>
      <c r="K4803" s="140" t="n">
        <f aca="false">IF([2]terrains!I4803=0,[2]terrains!J4803,[2]terrains!I4803)</f>
        <v>2.141542</v>
      </c>
      <c r="L4803" s="63" t="n">
        <v>2</v>
      </c>
      <c r="M4803" s="63" t="n">
        <v>1</v>
      </c>
      <c r="N4803" s="63" t="n">
        <v>3</v>
      </c>
      <c r="O4803" s="63" t="s">
        <v>150</v>
      </c>
      <c r="P4803" s="63" t="n">
        <v>2</v>
      </c>
      <c r="Q4803" s="63" t="n">
        <v>1.5</v>
      </c>
      <c r="R4803" s="63" t="n">
        <v>1</v>
      </c>
      <c r="S4803" s="63" t="n">
        <v>0</v>
      </c>
      <c r="T4803" s="63" t="n">
        <v>0</v>
      </c>
      <c r="U4803" s="63" t="n">
        <v>0</v>
      </c>
      <c r="V4803" s="63" t="n">
        <v>0</v>
      </c>
      <c r="W4803" s="63" t="n">
        <v>0</v>
      </c>
      <c r="X4803" s="63" t="n">
        <v>0</v>
      </c>
      <c r="Y4803" s="63" t="n">
        <f aca="false">IF([2]terrains!L4803&lt;=2.5,1,IF([2]terrains!L4803&lt;=4.5,2,IF([2]terrains!L4803&lt;=6.5,3,4)))</f>
        <v>1</v>
      </c>
      <c r="Z4803" s="63" t="n">
        <f aca="false"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1" t="n">
        <f aca="false">[2]terrains!Z4803*[2]terrains!F4803</f>
        <v>85104.854415</v>
      </c>
    </row>
    <row r="4804" customFormat="false" ht="14.4" hidden="false" customHeight="false" outlineLevel="0" collapsed="false">
      <c r="A4804" s="132" t="n">
        <v>4803</v>
      </c>
      <c r="B4804" s="63" t="n">
        <v>304084.835796</v>
      </c>
      <c r="C4804" s="63" t="n">
        <v>5059213.70398</v>
      </c>
      <c r="D4804" s="63" t="s">
        <v>4402</v>
      </c>
      <c r="E4804" s="142" t="n">
        <v>225.8</v>
      </c>
      <c r="F4804" s="139" t="n">
        <f aca="false">[2]terrains!E4804*10.76391</f>
        <v>2430.490878</v>
      </c>
      <c r="G4804" s="63" t="s">
        <v>329</v>
      </c>
      <c r="H4804" s="63" t="n">
        <v>0</v>
      </c>
      <c r="I4804" s="63" t="n">
        <v>0</v>
      </c>
      <c r="J4804" s="63" t="n">
        <f aca="false">IF([2]terrains!L4804=13.5,IF([2]terrains!X4804=1,12,9),-0.392532+1.267037*[2]terrains!L4804+0.472239*[2]terrains!X4804+0.58658*[2]terrains!W4804+0.089417*[2]terrains!V4804+0.531633*[2]terrains!U4804+0.337883*[2]terrains!T4804-0.403545*[2]terrains!S4804)</f>
        <v>2.141542</v>
      </c>
      <c r="K4804" s="140" t="n">
        <f aca="false">IF([2]terrains!I4804=0,[2]terrains!J4804,[2]terrains!I4804)</f>
        <v>2.141542</v>
      </c>
      <c r="L4804" s="63" t="n">
        <v>2</v>
      </c>
      <c r="M4804" s="63" t="n">
        <v>1</v>
      </c>
      <c r="N4804" s="63" t="n">
        <v>3</v>
      </c>
      <c r="O4804" s="63" t="s">
        <v>150</v>
      </c>
      <c r="P4804" s="63" t="n">
        <v>2</v>
      </c>
      <c r="Q4804" s="63" t="n">
        <v>1.5</v>
      </c>
      <c r="R4804" s="63" t="n">
        <v>1</v>
      </c>
      <c r="S4804" s="63" t="n">
        <v>0</v>
      </c>
      <c r="T4804" s="63" t="n">
        <v>0</v>
      </c>
      <c r="U4804" s="63" t="n">
        <v>0</v>
      </c>
      <c r="V4804" s="63" t="n">
        <v>0</v>
      </c>
      <c r="W4804" s="63" t="n">
        <v>0</v>
      </c>
      <c r="X4804" s="63" t="n">
        <v>0</v>
      </c>
      <c r="Y4804" s="63" t="n">
        <f aca="false">IF([2]terrains!L4804&lt;=2.5,1,IF([2]terrains!L4804&lt;=4.5,2,IF([2]terrains!L4804&lt;=6.5,3,4)))</f>
        <v>1</v>
      </c>
      <c r="Z4804" s="63" t="n">
        <f aca="false"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1" t="n">
        <f aca="false">[2]terrains!Z4804*[2]terrains!F4804</f>
        <v>85067.18073</v>
      </c>
    </row>
    <row r="4805" customFormat="false" ht="14.4" hidden="false" customHeight="false" outlineLevel="0" collapsed="false">
      <c r="A4805" s="132" t="n">
        <v>4804</v>
      </c>
      <c r="B4805" s="63" t="n">
        <v>304077.290475</v>
      </c>
      <c r="C4805" s="63" t="n">
        <v>5059215.64836</v>
      </c>
      <c r="D4805" s="63" t="s">
        <v>4403</v>
      </c>
      <c r="E4805" s="142" t="n">
        <v>225.8</v>
      </c>
      <c r="F4805" s="139" t="n">
        <f aca="false">[2]terrains!E4805*10.76391</f>
        <v>2430.490878</v>
      </c>
      <c r="G4805" s="63" t="s">
        <v>329</v>
      </c>
      <c r="H4805" s="63" t="n">
        <v>0</v>
      </c>
      <c r="I4805" s="63" t="n">
        <v>0</v>
      </c>
      <c r="J4805" s="63" t="n">
        <f aca="false">IF([2]terrains!L4805=13.5,IF([2]terrains!X4805=1,12,9),-0.392532+1.267037*[2]terrains!L4805+0.472239*[2]terrains!X4805+0.58658*[2]terrains!W4805+0.089417*[2]terrains!V4805+0.531633*[2]terrains!U4805+0.337883*[2]terrains!T4805-0.403545*[2]terrains!S4805)</f>
        <v>2.141542</v>
      </c>
      <c r="K4805" s="140" t="n">
        <f aca="false">IF([2]terrains!I4805=0,[2]terrains!J4805,[2]terrains!I4805)</f>
        <v>2.141542</v>
      </c>
      <c r="L4805" s="63" t="n">
        <v>2</v>
      </c>
      <c r="M4805" s="63" t="n">
        <v>1</v>
      </c>
      <c r="N4805" s="63" t="n">
        <v>3</v>
      </c>
      <c r="O4805" s="63" t="s">
        <v>150</v>
      </c>
      <c r="P4805" s="63" t="n">
        <v>2</v>
      </c>
      <c r="Q4805" s="63" t="n">
        <v>1.5</v>
      </c>
      <c r="R4805" s="63" t="n">
        <v>1</v>
      </c>
      <c r="S4805" s="63" t="n">
        <v>0</v>
      </c>
      <c r="T4805" s="63" t="n">
        <v>0</v>
      </c>
      <c r="U4805" s="63" t="n">
        <v>0</v>
      </c>
      <c r="V4805" s="63" t="n">
        <v>0</v>
      </c>
      <c r="W4805" s="63" t="n">
        <v>0</v>
      </c>
      <c r="X4805" s="63" t="n">
        <v>0</v>
      </c>
      <c r="Y4805" s="63" t="n">
        <f aca="false">IF([2]terrains!L4805&lt;=2.5,1,IF([2]terrains!L4805&lt;=4.5,2,IF([2]terrains!L4805&lt;=6.5,3,4)))</f>
        <v>1</v>
      </c>
      <c r="Z4805" s="63" t="n">
        <f aca="false"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1" t="n">
        <f aca="false">[2]terrains!Z4805*[2]terrains!F4805</f>
        <v>85067.18073</v>
      </c>
    </row>
    <row r="4806" customFormat="false" ht="14.4" hidden="false" customHeight="false" outlineLevel="0" collapsed="false">
      <c r="A4806" s="132" t="n">
        <v>4805</v>
      </c>
      <c r="B4806" s="63" t="n">
        <v>299899.974668</v>
      </c>
      <c r="C4806" s="63" t="n">
        <v>5037033.64902</v>
      </c>
      <c r="D4806" s="63" t="s">
        <v>4404</v>
      </c>
      <c r="E4806" s="142" t="n">
        <v>224.8</v>
      </c>
      <c r="F4806" s="139" t="n">
        <f aca="false">[2]terrains!E4806*10.76391</f>
        <v>2419.726968</v>
      </c>
      <c r="G4806" s="63" t="s">
        <v>505</v>
      </c>
      <c r="H4806" s="63" t="n">
        <v>0</v>
      </c>
      <c r="I4806" s="63" t="n">
        <v>0</v>
      </c>
      <c r="J4806" s="63" t="n">
        <f aca="false">IF([2]terrains!L4806=13.5,IF([2]terrains!X4806=1,12,9),-0.392532+1.267037*[2]terrains!L4806+0.472239*[2]terrains!X4806+0.58658*[2]terrains!W4806+0.089417*[2]terrains!V4806+0.531633*[2]terrains!U4806+0.337883*[2]terrains!T4806-0.403545*[2]terrains!S4806)</f>
        <v>3.1129435</v>
      </c>
      <c r="K4806" s="140" t="n">
        <f aca="false">IF([2]terrains!I4806=0,[2]terrains!J4806,[2]terrains!I4806)</f>
        <v>3.1129435</v>
      </c>
      <c r="L4806" s="63" t="n">
        <v>2.5</v>
      </c>
      <c r="M4806" s="63" t="n">
        <v>1</v>
      </c>
      <c r="N4806" s="63" t="n">
        <v>4</v>
      </c>
      <c r="O4806" s="63" t="s">
        <v>152</v>
      </c>
      <c r="P4806" s="63" t="n">
        <v>2</v>
      </c>
      <c r="Q4806" s="63" t="n">
        <v>2</v>
      </c>
      <c r="R4806" s="63" t="n">
        <v>0</v>
      </c>
      <c r="S4806" s="63" t="n">
        <v>0</v>
      </c>
      <c r="T4806" s="63" t="n">
        <v>1</v>
      </c>
      <c r="U4806" s="63" t="n">
        <v>0</v>
      </c>
      <c r="V4806" s="63" t="n">
        <v>0</v>
      </c>
      <c r="W4806" s="63" t="n">
        <v>0</v>
      </c>
      <c r="X4806" s="63" t="n">
        <v>0</v>
      </c>
      <c r="Y4806" s="63" t="n">
        <f aca="false">IF([2]terrains!L4806&lt;=2.5,1,IF([2]terrains!L4806&lt;=4.5,2,IF([2]terrains!L4806&lt;=6.5,3,4)))</f>
        <v>1</v>
      </c>
      <c r="Z4806" s="63" t="n">
        <f aca="false"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1" t="n">
        <f aca="false">[2]terrains!Z4806*[2]terrains!F4806</f>
        <v>205676.79228</v>
      </c>
    </row>
    <row r="4807" customFormat="false" ht="14.4" hidden="false" customHeight="false" outlineLevel="0" collapsed="false">
      <c r="A4807" s="132" t="n">
        <v>4806</v>
      </c>
      <c r="B4807" s="63" t="n">
        <v>300826.2211</v>
      </c>
      <c r="C4807" s="63" t="n">
        <v>5044190.639</v>
      </c>
      <c r="D4807" s="63" t="s">
        <v>4405</v>
      </c>
      <c r="E4807" s="142" t="n">
        <v>224.7</v>
      </c>
      <c r="F4807" s="139" t="n">
        <f aca="false">[2]terrains!E4807*10.76391</f>
        <v>2418.650577</v>
      </c>
      <c r="G4807" s="63" t="s">
        <v>1070</v>
      </c>
      <c r="H4807" s="63" t="n">
        <v>0</v>
      </c>
      <c r="I4807" s="63" t="n">
        <v>3</v>
      </c>
      <c r="J4807" s="63" t="n">
        <f aca="false">IF([2]terrains!L4807=13.5,IF([2]terrains!X4807=1,12,9),-0.392532+1.267037*[2]terrains!L4807+0.472239*[2]terrains!X4807+0.58658*[2]terrains!W4807+0.089417*[2]terrains!V4807+0.531633*[2]terrains!U4807+0.337883*[2]terrains!T4807-0.403545*[2]terrains!S4807)</f>
        <v>3.1129435</v>
      </c>
      <c r="K4807" s="140" t="n">
        <f aca="false">IF([2]terrains!I4807=0,[2]terrains!J4807,[2]terrains!I4807)</f>
        <v>3</v>
      </c>
      <c r="L4807" s="63" t="n">
        <v>2.5</v>
      </c>
      <c r="M4807" s="63" t="n">
        <v>2</v>
      </c>
      <c r="N4807" s="63" t="n">
        <v>0</v>
      </c>
      <c r="O4807" s="63" t="s">
        <v>152</v>
      </c>
      <c r="P4807" s="63" t="n">
        <v>3</v>
      </c>
      <c r="Q4807" s="63" t="n">
        <v>2.5</v>
      </c>
      <c r="R4807" s="63" t="n">
        <v>0</v>
      </c>
      <c r="S4807" s="63" t="n">
        <v>0</v>
      </c>
      <c r="T4807" s="63" t="n">
        <v>1</v>
      </c>
      <c r="U4807" s="63" t="n">
        <v>0</v>
      </c>
      <c r="V4807" s="63" t="n">
        <v>0</v>
      </c>
      <c r="W4807" s="63" t="n">
        <v>0</v>
      </c>
      <c r="X4807" s="63" t="n">
        <v>0</v>
      </c>
      <c r="Y4807" s="63" t="n">
        <f aca="false">IF([2]terrains!L4807&lt;=2.5,1,IF([2]terrains!L4807&lt;=4.5,2,IF([2]terrains!L4807&lt;=6.5,3,4)))</f>
        <v>1</v>
      </c>
      <c r="Z4807" s="63" t="n">
        <f aca="false"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1" t="n">
        <f aca="false">[2]terrains!Z4807*[2]terrains!F4807</f>
        <v>205585.299045</v>
      </c>
    </row>
    <row r="4808" customFormat="false" ht="14.4" hidden="false" customHeight="false" outlineLevel="0" collapsed="false">
      <c r="A4808" s="132" t="n">
        <v>4807</v>
      </c>
      <c r="B4808" s="63" t="n">
        <v>304184.298656</v>
      </c>
      <c r="C4808" s="63" t="n">
        <v>5059189.79498</v>
      </c>
      <c r="D4808" s="63" t="s">
        <v>4406</v>
      </c>
      <c r="E4808" s="142" t="n">
        <v>224.7</v>
      </c>
      <c r="F4808" s="139" t="n">
        <f aca="false">[2]terrains!E4808*10.76391</f>
        <v>2418.650577</v>
      </c>
      <c r="G4808" s="63" t="s">
        <v>953</v>
      </c>
      <c r="H4808" s="63" t="n">
        <v>0.6</v>
      </c>
      <c r="I4808" s="63" t="n">
        <v>1.2</v>
      </c>
      <c r="J4808" s="63" t="n">
        <f aca="false">IF([2]terrains!L4808=13.5,IF([2]terrains!X4808=1,12,9),-0.392532+1.267037*[2]terrains!L4808+0.472239*[2]terrains!X4808+0.58658*[2]terrains!W4808+0.089417*[2]terrains!V4808+0.531633*[2]terrains!U4808+0.337883*[2]terrains!T4808-0.403545*[2]terrains!S4808)</f>
        <v>2.7750605</v>
      </c>
      <c r="K4808" s="140" t="n">
        <f aca="false">IF([2]terrains!I4808=0,[2]terrains!J4808,[2]terrains!I4808)</f>
        <v>1.2</v>
      </c>
      <c r="L4808" s="63" t="n">
        <v>2.5</v>
      </c>
      <c r="M4808" s="63" t="n">
        <v>2</v>
      </c>
      <c r="N4808" s="63" t="n">
        <v>3</v>
      </c>
      <c r="O4808" s="63" t="s">
        <v>150</v>
      </c>
      <c r="P4808" s="63" t="n">
        <v>2</v>
      </c>
      <c r="Q4808" s="63" t="n">
        <v>1.5</v>
      </c>
      <c r="R4808" s="63" t="n">
        <v>1</v>
      </c>
      <c r="S4808" s="63" t="n">
        <v>0</v>
      </c>
      <c r="T4808" s="63" t="n">
        <v>0</v>
      </c>
      <c r="U4808" s="63" t="n">
        <v>0</v>
      </c>
      <c r="V4808" s="63" t="n">
        <v>0</v>
      </c>
      <c r="W4808" s="63" t="n">
        <v>0</v>
      </c>
      <c r="X4808" s="63" t="n">
        <v>0</v>
      </c>
      <c r="Y4808" s="63" t="n">
        <f aca="false">IF([2]terrains!L4808&lt;=2.5,1,IF([2]terrains!L4808&lt;=4.5,2,IF([2]terrains!L4808&lt;=6.5,3,4)))</f>
        <v>1</v>
      </c>
      <c r="Z4808" s="63" t="n">
        <f aca="false"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1" t="n">
        <f aca="false">[2]terrains!Z4808*[2]terrains!F4808</f>
        <v>84652.770195</v>
      </c>
    </row>
    <row r="4809" customFormat="false" ht="14.4" hidden="false" customHeight="false" outlineLevel="0" collapsed="false">
      <c r="A4809" s="132" t="n">
        <v>4808</v>
      </c>
      <c r="B4809" s="63" t="n">
        <v>304176.885378</v>
      </c>
      <c r="C4809" s="63" t="n">
        <v>5059191.63522</v>
      </c>
      <c r="D4809" s="63" t="s">
        <v>4407</v>
      </c>
      <c r="E4809" s="142" t="n">
        <v>224.3</v>
      </c>
      <c r="F4809" s="139" t="n">
        <f aca="false">[2]terrains!E4809*10.76391</f>
        <v>2414.345013</v>
      </c>
      <c r="G4809" s="63" t="s">
        <v>953</v>
      </c>
      <c r="H4809" s="63" t="n">
        <v>0.6</v>
      </c>
      <c r="I4809" s="63" t="n">
        <v>1.2</v>
      </c>
      <c r="J4809" s="63" t="n">
        <f aca="false">IF([2]terrains!L4809=13.5,IF([2]terrains!X4809=1,12,9),-0.392532+1.267037*[2]terrains!L4809+0.472239*[2]terrains!X4809+0.58658*[2]terrains!W4809+0.089417*[2]terrains!V4809+0.531633*[2]terrains!U4809+0.337883*[2]terrains!T4809-0.403545*[2]terrains!S4809)</f>
        <v>2.7750605</v>
      </c>
      <c r="K4809" s="140" t="n">
        <f aca="false">IF([2]terrains!I4809=0,[2]terrains!J4809,[2]terrains!I4809)</f>
        <v>1.2</v>
      </c>
      <c r="L4809" s="63" t="n">
        <v>2.5</v>
      </c>
      <c r="M4809" s="63" t="n">
        <v>2</v>
      </c>
      <c r="N4809" s="63" t="n">
        <v>3</v>
      </c>
      <c r="O4809" s="63" t="s">
        <v>150</v>
      </c>
      <c r="P4809" s="63" t="n">
        <v>2</v>
      </c>
      <c r="Q4809" s="63" t="n">
        <v>1.5</v>
      </c>
      <c r="R4809" s="63" t="n">
        <v>1</v>
      </c>
      <c r="S4809" s="63" t="n">
        <v>0</v>
      </c>
      <c r="T4809" s="63" t="n">
        <v>0</v>
      </c>
      <c r="U4809" s="63" t="n">
        <v>0</v>
      </c>
      <c r="V4809" s="63" t="n">
        <v>0</v>
      </c>
      <c r="W4809" s="63" t="n">
        <v>0</v>
      </c>
      <c r="X4809" s="63" t="n">
        <v>0</v>
      </c>
      <c r="Y4809" s="63" t="n">
        <f aca="false">IF([2]terrains!L4809&lt;=2.5,1,IF([2]terrains!L4809&lt;=4.5,2,IF([2]terrains!L4809&lt;=6.5,3,4)))</f>
        <v>1</v>
      </c>
      <c r="Z4809" s="63" t="n">
        <f aca="false"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1" t="n">
        <f aca="false">[2]terrains!Z4809*[2]terrains!F4809</f>
        <v>84502.075455</v>
      </c>
    </row>
    <row r="4810" customFormat="false" ht="14.4" hidden="false" customHeight="false" outlineLevel="0" collapsed="false">
      <c r="A4810" s="132" t="n">
        <v>4809</v>
      </c>
      <c r="B4810" s="63" t="n">
        <v>304318.460427</v>
      </c>
      <c r="C4810" s="63" t="n">
        <v>5059157.29364</v>
      </c>
      <c r="D4810" s="63" t="s">
        <v>4408</v>
      </c>
      <c r="E4810" s="142" t="n">
        <v>224.3</v>
      </c>
      <c r="F4810" s="139" t="n">
        <f aca="false">[2]terrains!E4810*10.76391</f>
        <v>2414.345013</v>
      </c>
      <c r="G4810" s="63" t="s">
        <v>1578</v>
      </c>
      <c r="H4810" s="63" t="n">
        <v>1.5</v>
      </c>
      <c r="I4810" s="63" t="n">
        <v>4</v>
      </c>
      <c r="J4810" s="63" t="n">
        <f aca="false">IF([2]terrains!L4810=13.5,IF([2]terrains!X4810=1,12,9),-0.392532+1.267037*[2]terrains!L4810+0.472239*[2]terrains!X4810+0.58658*[2]terrains!W4810+0.089417*[2]terrains!V4810+0.531633*[2]terrains!U4810+0.337883*[2]terrains!T4810-0.403545*[2]terrains!S4810)</f>
        <v>4.0420975</v>
      </c>
      <c r="K4810" s="140" t="n">
        <f aca="false">IF([2]terrains!I4810=0,[2]terrains!J4810,[2]terrains!I4810)</f>
        <v>4</v>
      </c>
      <c r="L4810" s="63" t="n">
        <v>3.5</v>
      </c>
      <c r="M4810" s="63" t="n">
        <v>5</v>
      </c>
      <c r="N4810" s="63" t="n">
        <v>6</v>
      </c>
      <c r="O4810" s="63" t="s">
        <v>150</v>
      </c>
      <c r="P4810" s="63" t="n">
        <v>2</v>
      </c>
      <c r="Q4810" s="63" t="n">
        <v>1.5</v>
      </c>
      <c r="R4810" s="63" t="n">
        <v>1</v>
      </c>
      <c r="S4810" s="63" t="n">
        <v>0</v>
      </c>
      <c r="T4810" s="63" t="n">
        <v>0</v>
      </c>
      <c r="U4810" s="63" t="n">
        <v>0</v>
      </c>
      <c r="V4810" s="63" t="n">
        <v>0</v>
      </c>
      <c r="W4810" s="63" t="n">
        <v>0</v>
      </c>
      <c r="X4810" s="63" t="n">
        <v>0</v>
      </c>
      <c r="Y4810" s="63" t="n">
        <f aca="false">IF([2]terrains!L4810&lt;=2.5,1,IF([2]terrains!L4810&lt;=4.5,2,IF([2]terrains!L4810&lt;=6.5,3,4)))</f>
        <v>2</v>
      </c>
      <c r="Z4810" s="63" t="n">
        <f aca="false"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1" t="n">
        <f aca="false">[2]terrains!Z4810*[2]terrains!F4810</f>
        <v>84502.075455</v>
      </c>
    </row>
    <row r="4811" customFormat="false" ht="14.4" hidden="false" customHeight="false" outlineLevel="0" collapsed="false">
      <c r="A4811" s="132" t="n">
        <v>4810</v>
      </c>
      <c r="B4811" s="63" t="n">
        <v>304325.897573</v>
      </c>
      <c r="C4811" s="63" t="n">
        <v>5059155.49845</v>
      </c>
      <c r="D4811" s="63" t="s">
        <v>4409</v>
      </c>
      <c r="E4811" s="142" t="n">
        <v>224.3</v>
      </c>
      <c r="F4811" s="139" t="n">
        <f aca="false">[2]terrains!E4811*10.76391</f>
        <v>2414.345013</v>
      </c>
      <c r="G4811" s="63" t="s">
        <v>1578</v>
      </c>
      <c r="H4811" s="63" t="n">
        <v>1.5</v>
      </c>
      <c r="I4811" s="63" t="n">
        <v>4</v>
      </c>
      <c r="J4811" s="63" t="n">
        <f aca="false">IF([2]terrains!L4811=13.5,IF([2]terrains!X4811=1,12,9),-0.392532+1.267037*[2]terrains!L4811+0.472239*[2]terrains!X4811+0.58658*[2]terrains!W4811+0.089417*[2]terrains!V4811+0.531633*[2]terrains!U4811+0.337883*[2]terrains!T4811-0.403545*[2]terrains!S4811)</f>
        <v>4.0420975</v>
      </c>
      <c r="K4811" s="140" t="n">
        <f aca="false">IF([2]terrains!I4811=0,[2]terrains!J4811,[2]terrains!I4811)</f>
        <v>4</v>
      </c>
      <c r="L4811" s="63" t="n">
        <v>3.5</v>
      </c>
      <c r="M4811" s="63" t="n">
        <v>5</v>
      </c>
      <c r="N4811" s="63" t="n">
        <v>6</v>
      </c>
      <c r="O4811" s="63" t="s">
        <v>150</v>
      </c>
      <c r="P4811" s="63" t="n">
        <v>2</v>
      </c>
      <c r="Q4811" s="63" t="n">
        <v>1.5</v>
      </c>
      <c r="R4811" s="63" t="n">
        <v>1</v>
      </c>
      <c r="S4811" s="63" t="n">
        <v>0</v>
      </c>
      <c r="T4811" s="63" t="n">
        <v>0</v>
      </c>
      <c r="U4811" s="63" t="n">
        <v>0</v>
      </c>
      <c r="V4811" s="63" t="n">
        <v>0</v>
      </c>
      <c r="W4811" s="63" t="n">
        <v>0</v>
      </c>
      <c r="X4811" s="63" t="n">
        <v>0</v>
      </c>
      <c r="Y4811" s="63" t="n">
        <f aca="false">IF([2]terrains!L4811&lt;=2.5,1,IF([2]terrains!L4811&lt;=4.5,2,IF([2]terrains!L4811&lt;=6.5,3,4)))</f>
        <v>2</v>
      </c>
      <c r="Z4811" s="63" t="n">
        <f aca="false"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1" t="n">
        <f aca="false">[2]terrains!Z4811*[2]terrains!F4811</f>
        <v>84502.075455</v>
      </c>
    </row>
    <row r="4812" customFormat="false" ht="14.4" hidden="false" customHeight="false" outlineLevel="0" collapsed="false">
      <c r="A4812" s="132" t="n">
        <v>4811</v>
      </c>
      <c r="B4812" s="63" t="n">
        <v>304333.330717</v>
      </c>
      <c r="C4812" s="63" t="n">
        <v>5059153.69574</v>
      </c>
      <c r="D4812" s="63" t="s">
        <v>4410</v>
      </c>
      <c r="E4812" s="142" t="n">
        <v>224.3</v>
      </c>
      <c r="F4812" s="139" t="n">
        <f aca="false">[2]terrains!E4812*10.76391</f>
        <v>2414.345013</v>
      </c>
      <c r="G4812" s="63" t="s">
        <v>1578</v>
      </c>
      <c r="H4812" s="63" t="n">
        <v>1.5</v>
      </c>
      <c r="I4812" s="63" t="n">
        <v>4</v>
      </c>
      <c r="J4812" s="63" t="n">
        <f aca="false">IF([2]terrains!L4812=13.5,IF([2]terrains!X4812=1,12,9),-0.392532+1.267037*[2]terrains!L4812+0.472239*[2]terrains!X4812+0.58658*[2]terrains!W4812+0.089417*[2]terrains!V4812+0.531633*[2]terrains!U4812+0.337883*[2]terrains!T4812-0.403545*[2]terrains!S4812)</f>
        <v>4.0420975</v>
      </c>
      <c r="K4812" s="140" t="n">
        <f aca="false">IF([2]terrains!I4812=0,[2]terrains!J4812,[2]terrains!I4812)</f>
        <v>4</v>
      </c>
      <c r="L4812" s="63" t="n">
        <v>3.5</v>
      </c>
      <c r="M4812" s="63" t="n">
        <v>5</v>
      </c>
      <c r="N4812" s="63" t="n">
        <v>6</v>
      </c>
      <c r="O4812" s="63" t="s">
        <v>150</v>
      </c>
      <c r="P4812" s="63" t="n">
        <v>2</v>
      </c>
      <c r="Q4812" s="63" t="n">
        <v>1.5</v>
      </c>
      <c r="R4812" s="63" t="n">
        <v>1</v>
      </c>
      <c r="S4812" s="63" t="n">
        <v>0</v>
      </c>
      <c r="T4812" s="63" t="n">
        <v>0</v>
      </c>
      <c r="U4812" s="63" t="n">
        <v>0</v>
      </c>
      <c r="V4812" s="63" t="n">
        <v>0</v>
      </c>
      <c r="W4812" s="63" t="n">
        <v>0</v>
      </c>
      <c r="X4812" s="63" t="n">
        <v>0</v>
      </c>
      <c r="Y4812" s="63" t="n">
        <f aca="false">IF([2]terrains!L4812&lt;=2.5,1,IF([2]terrains!L4812&lt;=4.5,2,IF([2]terrains!L4812&lt;=6.5,3,4)))</f>
        <v>2</v>
      </c>
      <c r="Z4812" s="63" t="n">
        <f aca="false"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1" t="n">
        <f aca="false">[2]terrains!Z4812*[2]terrains!F4812</f>
        <v>84502.075455</v>
      </c>
    </row>
    <row r="4813" customFormat="false" ht="14.4" hidden="false" customHeight="false" outlineLevel="0" collapsed="false">
      <c r="A4813" s="132" t="n">
        <v>4812</v>
      </c>
      <c r="B4813" s="63" t="n">
        <v>304340.816099</v>
      </c>
      <c r="C4813" s="63" t="n">
        <v>5059151.78262</v>
      </c>
      <c r="D4813" s="63" t="s">
        <v>4411</v>
      </c>
      <c r="E4813" s="142" t="n">
        <v>224.3</v>
      </c>
      <c r="F4813" s="139" t="n">
        <f aca="false">[2]terrains!E4813*10.76391</f>
        <v>2414.345013</v>
      </c>
      <c r="G4813" s="63" t="s">
        <v>1578</v>
      </c>
      <c r="H4813" s="63" t="n">
        <v>1.5</v>
      </c>
      <c r="I4813" s="63" t="n">
        <v>4</v>
      </c>
      <c r="J4813" s="63" t="n">
        <f aca="false">IF([2]terrains!L4813=13.5,IF([2]terrains!X4813=1,12,9),-0.392532+1.267037*[2]terrains!L4813+0.472239*[2]terrains!X4813+0.58658*[2]terrains!W4813+0.089417*[2]terrains!V4813+0.531633*[2]terrains!U4813+0.337883*[2]terrains!T4813-0.403545*[2]terrains!S4813)</f>
        <v>4.0420975</v>
      </c>
      <c r="K4813" s="140" t="n">
        <f aca="false">IF([2]terrains!I4813=0,[2]terrains!J4813,[2]terrains!I4813)</f>
        <v>4</v>
      </c>
      <c r="L4813" s="63" t="n">
        <v>3.5</v>
      </c>
      <c r="M4813" s="63" t="n">
        <v>5</v>
      </c>
      <c r="N4813" s="63" t="n">
        <v>6</v>
      </c>
      <c r="O4813" s="63" t="s">
        <v>150</v>
      </c>
      <c r="P4813" s="63" t="n">
        <v>2</v>
      </c>
      <c r="Q4813" s="63" t="n">
        <v>1.5</v>
      </c>
      <c r="R4813" s="63" t="n">
        <v>1</v>
      </c>
      <c r="S4813" s="63" t="n">
        <v>0</v>
      </c>
      <c r="T4813" s="63" t="n">
        <v>0</v>
      </c>
      <c r="U4813" s="63" t="n">
        <v>0</v>
      </c>
      <c r="V4813" s="63" t="n">
        <v>0</v>
      </c>
      <c r="W4813" s="63" t="n">
        <v>0</v>
      </c>
      <c r="X4813" s="63" t="n">
        <v>0</v>
      </c>
      <c r="Y4813" s="63" t="n">
        <f aca="false">IF([2]terrains!L4813&lt;=2.5,1,IF([2]terrains!L4813&lt;=4.5,2,IF([2]terrains!L4813&lt;=6.5,3,4)))</f>
        <v>2</v>
      </c>
      <c r="Z4813" s="63" t="n">
        <f aca="false"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1" t="n">
        <f aca="false">[2]terrains!Z4813*[2]terrains!F4813</f>
        <v>84502.075455</v>
      </c>
    </row>
    <row r="4814" customFormat="false" ht="14.4" hidden="false" customHeight="false" outlineLevel="0" collapsed="false">
      <c r="A4814" s="132" t="n">
        <v>4813</v>
      </c>
      <c r="B4814" s="63" t="n">
        <v>300126.167022</v>
      </c>
      <c r="C4814" s="63" t="n">
        <v>5039793.70601</v>
      </c>
      <c r="D4814" s="63" t="s">
        <v>4412</v>
      </c>
      <c r="E4814" s="142" t="n">
        <v>223.8</v>
      </c>
      <c r="F4814" s="139" t="n">
        <f aca="false">[2]terrains!E4814*10.76391</f>
        <v>2408.963058</v>
      </c>
      <c r="G4814" s="63" t="s">
        <v>527</v>
      </c>
      <c r="H4814" s="63" t="n">
        <v>0</v>
      </c>
      <c r="I4814" s="63" t="n">
        <v>9</v>
      </c>
      <c r="J4814" s="63" t="n">
        <f aca="false">IF([2]terrains!L4814=13.5,IF([2]terrains!X4814=1,12,9),-0.392532+1.267037*[2]terrains!L4814+0.472239*[2]terrains!X4814+0.58658*[2]terrains!W4814+0.089417*[2]terrains!V4814+0.531633*[2]terrains!U4814+0.337883*[2]terrains!T4814-0.403545*[2]terrains!S4814)</f>
        <v>7.681929</v>
      </c>
      <c r="K4814" s="140" t="n">
        <f aca="false">IF([2]terrains!I4814=0,[2]terrains!J4814,[2]terrains!I4814)</f>
        <v>9</v>
      </c>
      <c r="L4814" s="63" t="n">
        <v>6</v>
      </c>
      <c r="M4814" s="63" t="n">
        <v>0</v>
      </c>
      <c r="N4814" s="63" t="n">
        <v>0</v>
      </c>
      <c r="O4814" s="63" t="s">
        <v>156</v>
      </c>
      <c r="P4814" s="63" t="n">
        <v>0</v>
      </c>
      <c r="Q4814" s="63" t="n">
        <v>0</v>
      </c>
      <c r="R4814" s="63" t="n">
        <v>0</v>
      </c>
      <c r="S4814" s="63" t="n">
        <v>0</v>
      </c>
      <c r="T4814" s="63" t="n">
        <v>0</v>
      </c>
      <c r="U4814" s="63" t="n">
        <v>0</v>
      </c>
      <c r="V4814" s="63" t="n">
        <v>0</v>
      </c>
      <c r="W4814" s="63" t="n">
        <v>0</v>
      </c>
      <c r="X4814" s="63" t="n">
        <v>1</v>
      </c>
      <c r="Y4814" s="63" t="n">
        <f aca="false">IF([2]terrains!L4814&lt;=2.5,1,IF([2]terrains!L4814&lt;=4.5,2,IF([2]terrains!L4814&lt;=6.5,3,4)))</f>
        <v>3</v>
      </c>
      <c r="Z4814" s="63" t="n">
        <f aca="false"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1" t="n">
        <f aca="false">[2]terrains!Z4814*[2]terrains!F4814</f>
        <v>859999.811706</v>
      </c>
    </row>
    <row r="4815" customFormat="false" ht="14.4" hidden="false" customHeight="false" outlineLevel="0" collapsed="false">
      <c r="A4815" s="132" t="n">
        <v>4814</v>
      </c>
      <c r="B4815" s="63" t="n">
        <v>293973.393984</v>
      </c>
      <c r="C4815" s="63" t="n">
        <v>5048980.49077</v>
      </c>
      <c r="D4815" s="63" t="s">
        <v>4413</v>
      </c>
      <c r="E4815" s="142" t="n">
        <v>223</v>
      </c>
      <c r="F4815" s="139" t="n">
        <f aca="false">[2]terrains!E4815*10.76391</f>
        <v>2400.35193</v>
      </c>
      <c r="G4815" s="63" t="s">
        <v>1297</v>
      </c>
      <c r="H4815" s="63" t="n">
        <v>0</v>
      </c>
      <c r="I4815" s="63" t="n">
        <v>0</v>
      </c>
      <c r="J4815" s="63" t="n">
        <f aca="false">IF([2]terrains!L4815=13.5,IF([2]terrains!X4815=1,12,9),-0.392532+1.267037*[2]terrains!L4815+0.472239*[2]terrains!X4815+0.58658*[2]terrains!W4815+0.089417*[2]terrains!V4815+0.531633*[2]terrains!U4815+0.337883*[2]terrains!T4815-0.403545*[2]terrains!S4815)</f>
        <v>1.737997</v>
      </c>
      <c r="K4815" s="140" t="n">
        <f aca="false">IF([2]terrains!I4815=0,[2]terrains!J4815,[2]terrains!I4815)</f>
        <v>1.737997</v>
      </c>
      <c r="L4815" s="63" t="n">
        <v>2</v>
      </c>
      <c r="M4815" s="63" t="n">
        <v>1</v>
      </c>
      <c r="N4815" s="63" t="n">
        <v>3</v>
      </c>
      <c r="O4815" s="63" t="s">
        <v>151</v>
      </c>
      <c r="P4815" s="63" t="n">
        <v>2</v>
      </c>
      <c r="Q4815" s="63" t="n">
        <v>2</v>
      </c>
      <c r="R4815" s="63" t="n">
        <v>0</v>
      </c>
      <c r="S4815" s="63" t="n">
        <v>1</v>
      </c>
      <c r="T4815" s="63" t="n">
        <v>0</v>
      </c>
      <c r="U4815" s="63" t="n">
        <v>0</v>
      </c>
      <c r="V4815" s="63" t="n">
        <v>0</v>
      </c>
      <c r="W4815" s="63" t="n">
        <v>0</v>
      </c>
      <c r="X4815" s="63" t="n">
        <v>0</v>
      </c>
      <c r="Y4815" s="63" t="n">
        <f aca="false">IF([2]terrains!L4815&lt;=2.5,1,IF([2]terrains!L4815&lt;=4.5,2,IF([2]terrains!L4815&lt;=6.5,3,4)))</f>
        <v>1</v>
      </c>
      <c r="Z4815" s="63" t="n">
        <f aca="false"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1" t="n">
        <f aca="false">[2]terrains!Z4815*[2]terrains!F4815</f>
        <v>153622.52352</v>
      </c>
    </row>
    <row r="4816" customFormat="false" ht="14.4" hidden="false" customHeight="false" outlineLevel="0" collapsed="false">
      <c r="A4816" s="132" t="n">
        <v>4815</v>
      </c>
      <c r="B4816" s="63" t="n">
        <v>293978.874946</v>
      </c>
      <c r="C4816" s="63" t="n">
        <v>5048973.17262</v>
      </c>
      <c r="D4816" s="63" t="s">
        <v>4414</v>
      </c>
      <c r="E4816" s="142" t="n">
        <v>223</v>
      </c>
      <c r="F4816" s="139" t="n">
        <f aca="false">[2]terrains!E4816*10.76391</f>
        <v>2400.35193</v>
      </c>
      <c r="G4816" s="63" t="s">
        <v>1297</v>
      </c>
      <c r="H4816" s="63" t="n">
        <v>0</v>
      </c>
      <c r="I4816" s="63" t="n">
        <v>0</v>
      </c>
      <c r="J4816" s="63" t="n">
        <f aca="false">IF([2]terrains!L4816=13.5,IF([2]terrains!X4816=1,12,9),-0.392532+1.267037*[2]terrains!L4816+0.472239*[2]terrains!X4816+0.58658*[2]terrains!W4816+0.089417*[2]terrains!V4816+0.531633*[2]terrains!U4816+0.337883*[2]terrains!T4816-0.403545*[2]terrains!S4816)</f>
        <v>1.737997</v>
      </c>
      <c r="K4816" s="140" t="n">
        <f aca="false">IF([2]terrains!I4816=0,[2]terrains!J4816,[2]terrains!I4816)</f>
        <v>1.737997</v>
      </c>
      <c r="L4816" s="63" t="n">
        <v>2</v>
      </c>
      <c r="M4816" s="63" t="n">
        <v>1</v>
      </c>
      <c r="N4816" s="63" t="n">
        <v>3</v>
      </c>
      <c r="O4816" s="63" t="s">
        <v>151</v>
      </c>
      <c r="P4816" s="63" t="n">
        <v>2</v>
      </c>
      <c r="Q4816" s="63" t="n">
        <v>2</v>
      </c>
      <c r="R4816" s="63" t="n">
        <v>0</v>
      </c>
      <c r="S4816" s="63" t="n">
        <v>1</v>
      </c>
      <c r="T4816" s="63" t="n">
        <v>0</v>
      </c>
      <c r="U4816" s="63" t="n">
        <v>0</v>
      </c>
      <c r="V4816" s="63" t="n">
        <v>0</v>
      </c>
      <c r="W4816" s="63" t="n">
        <v>0</v>
      </c>
      <c r="X4816" s="63" t="n">
        <v>0</v>
      </c>
      <c r="Y4816" s="63" t="n">
        <f aca="false">IF([2]terrains!L4816&lt;=2.5,1,IF([2]terrains!L4816&lt;=4.5,2,IF([2]terrains!L4816&lt;=6.5,3,4)))</f>
        <v>1</v>
      </c>
      <c r="Z4816" s="63" t="n">
        <f aca="false"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1" t="n">
        <f aca="false">[2]terrains!Z4816*[2]terrains!F4816</f>
        <v>153622.52352</v>
      </c>
    </row>
    <row r="4817" customFormat="false" ht="14.4" hidden="false" customHeight="false" outlineLevel="0" collapsed="false">
      <c r="A4817" s="132" t="n">
        <v>4816</v>
      </c>
      <c r="B4817" s="63" t="n">
        <v>297532.9335</v>
      </c>
      <c r="C4817" s="63" t="n">
        <v>5034864.138</v>
      </c>
      <c r="D4817" s="63" t="s">
        <v>4415</v>
      </c>
      <c r="E4817" s="142" t="n">
        <v>223</v>
      </c>
      <c r="F4817" s="139" t="n">
        <f aca="false">[2]terrains!E4817*10.76391</f>
        <v>2400.35193</v>
      </c>
      <c r="G4817" s="63" t="s">
        <v>581</v>
      </c>
      <c r="H4817" s="63" t="n">
        <v>0</v>
      </c>
      <c r="I4817" s="63" t="n">
        <v>0</v>
      </c>
      <c r="J4817" s="63" t="n">
        <f aca="false">IF([2]terrains!L4817=13.5,IF([2]terrains!X4817=1,12,9),-0.392532+1.267037*[2]terrains!L4817+0.472239*[2]terrains!X4817+0.58658*[2]terrains!W4817+0.089417*[2]terrains!V4817+0.531633*[2]terrains!U4817+0.337883*[2]terrains!T4817-0.403545*[2]terrains!S4817)</f>
        <v>3.1129435</v>
      </c>
      <c r="K4817" s="140" t="n">
        <f aca="false">IF([2]terrains!I4817=0,[2]terrains!J4817,[2]terrains!I4817)</f>
        <v>3.1129435</v>
      </c>
      <c r="L4817" s="63" t="n">
        <v>2.5</v>
      </c>
      <c r="M4817" s="63" t="n">
        <v>1</v>
      </c>
      <c r="N4817" s="63" t="n">
        <v>4</v>
      </c>
      <c r="O4817" s="63" t="s">
        <v>152</v>
      </c>
      <c r="P4817" s="63" t="n">
        <v>2</v>
      </c>
      <c r="Q4817" s="63" t="n">
        <v>2.5</v>
      </c>
      <c r="R4817" s="63" t="n">
        <v>0</v>
      </c>
      <c r="S4817" s="63" t="n">
        <v>0</v>
      </c>
      <c r="T4817" s="63" t="n">
        <v>1</v>
      </c>
      <c r="U4817" s="63" t="n">
        <v>0</v>
      </c>
      <c r="V4817" s="63" t="n">
        <v>0</v>
      </c>
      <c r="W4817" s="63" t="n">
        <v>0</v>
      </c>
      <c r="X4817" s="63" t="n">
        <v>0</v>
      </c>
      <c r="Y4817" s="63" t="n">
        <f aca="false">IF([2]terrains!L4817&lt;=2.5,1,IF([2]terrains!L4817&lt;=4.5,2,IF([2]terrains!L4817&lt;=6.5,3,4)))</f>
        <v>1</v>
      </c>
      <c r="Z4817" s="63" t="n">
        <f aca="false"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1" t="n">
        <f aca="false">[2]terrains!Z4817*[2]terrains!F4817</f>
        <v>204029.91405</v>
      </c>
    </row>
    <row r="4818" customFormat="false" ht="14.4" hidden="false" customHeight="false" outlineLevel="0" collapsed="false">
      <c r="A4818" s="132" t="n">
        <v>4817</v>
      </c>
      <c r="B4818" s="63" t="n">
        <v>292561.907179</v>
      </c>
      <c r="C4818" s="63" t="n">
        <v>5039881.02013</v>
      </c>
      <c r="D4818" s="63" t="s">
        <v>4416</v>
      </c>
      <c r="E4818" s="142" t="n">
        <v>223</v>
      </c>
      <c r="F4818" s="139" t="n">
        <f aca="false">[2]terrains!E4818*10.76391</f>
        <v>2400.35193</v>
      </c>
      <c r="G4818" s="63" t="s">
        <v>259</v>
      </c>
      <c r="H4818" s="63" t="n">
        <v>1</v>
      </c>
      <c r="I4818" s="63" t="n">
        <v>6</v>
      </c>
      <c r="J4818" s="63" t="n">
        <f aca="false">IF([2]terrains!L4818=13.5,IF([2]terrains!X4818=1,12,9),-0.392532+1.267037*[2]terrains!L4818+0.472239*[2]terrains!X4818+0.58658*[2]terrains!W4818+0.089417*[2]terrains!V4818+0.531633*[2]terrains!U4818+0.337883*[2]terrains!T4818-0.403545*[2]terrains!S4818)</f>
        <v>5.013499</v>
      </c>
      <c r="K4818" s="140" t="n">
        <f aca="false">IF([2]terrains!I4818=0,[2]terrains!J4818,[2]terrains!I4818)</f>
        <v>6</v>
      </c>
      <c r="L4818" s="63" t="n">
        <v>4</v>
      </c>
      <c r="M4818" s="63" t="n">
        <v>2</v>
      </c>
      <c r="N4818" s="63" t="n">
        <v>12</v>
      </c>
      <c r="O4818" s="63" t="s">
        <v>152</v>
      </c>
      <c r="P4818" s="63" t="n">
        <v>2</v>
      </c>
      <c r="Q4818" s="63" t="n">
        <v>2.5</v>
      </c>
      <c r="R4818" s="63" t="n">
        <v>0</v>
      </c>
      <c r="S4818" s="63" t="n">
        <v>0</v>
      </c>
      <c r="T4818" s="63" t="n">
        <v>1</v>
      </c>
      <c r="U4818" s="63" t="n">
        <v>0</v>
      </c>
      <c r="V4818" s="63" t="n">
        <v>0</v>
      </c>
      <c r="W4818" s="63" t="n">
        <v>0</v>
      </c>
      <c r="X4818" s="63" t="n">
        <v>0</v>
      </c>
      <c r="Y4818" s="63" t="n">
        <f aca="false">IF([2]terrains!L4818&lt;=2.5,1,IF([2]terrains!L4818&lt;=4.5,2,IF([2]terrains!L4818&lt;=6.5,3,4)))</f>
        <v>2</v>
      </c>
      <c r="Z4818" s="63" t="n">
        <f aca="false"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1" t="n">
        <f aca="false">[2]terrains!Z4818*[2]terrains!F4818</f>
        <v>249636.60072</v>
      </c>
    </row>
    <row r="4819" customFormat="false" ht="14.4" hidden="false" customHeight="false" outlineLevel="0" collapsed="false">
      <c r="A4819" s="132" t="n">
        <v>4818</v>
      </c>
      <c r="B4819" s="63" t="n">
        <v>292567.342807</v>
      </c>
      <c r="C4819" s="63" t="n">
        <v>5039876.12463</v>
      </c>
      <c r="D4819" s="63" t="s">
        <v>4417</v>
      </c>
      <c r="E4819" s="142" t="n">
        <v>223</v>
      </c>
      <c r="F4819" s="139" t="n">
        <f aca="false">[2]terrains!E4819*10.76391</f>
        <v>2400.35193</v>
      </c>
      <c r="G4819" s="63" t="s">
        <v>259</v>
      </c>
      <c r="H4819" s="63" t="n">
        <v>1</v>
      </c>
      <c r="I4819" s="63" t="n">
        <v>6</v>
      </c>
      <c r="J4819" s="63" t="n">
        <f aca="false">IF([2]terrains!L4819=13.5,IF([2]terrains!X4819=1,12,9),-0.392532+1.267037*[2]terrains!L4819+0.472239*[2]terrains!X4819+0.58658*[2]terrains!W4819+0.089417*[2]terrains!V4819+0.531633*[2]terrains!U4819+0.337883*[2]terrains!T4819-0.403545*[2]terrains!S4819)</f>
        <v>5.013499</v>
      </c>
      <c r="K4819" s="140" t="n">
        <f aca="false">IF([2]terrains!I4819=0,[2]terrains!J4819,[2]terrains!I4819)</f>
        <v>6</v>
      </c>
      <c r="L4819" s="63" t="n">
        <v>4</v>
      </c>
      <c r="M4819" s="63" t="n">
        <v>2</v>
      </c>
      <c r="N4819" s="63" t="n">
        <v>12</v>
      </c>
      <c r="O4819" s="63" t="s">
        <v>152</v>
      </c>
      <c r="P4819" s="63" t="n">
        <v>2</v>
      </c>
      <c r="Q4819" s="63" t="n">
        <v>2.5</v>
      </c>
      <c r="R4819" s="63" t="n">
        <v>0</v>
      </c>
      <c r="S4819" s="63" t="n">
        <v>0</v>
      </c>
      <c r="T4819" s="63" t="n">
        <v>1</v>
      </c>
      <c r="U4819" s="63" t="n">
        <v>0</v>
      </c>
      <c r="V4819" s="63" t="n">
        <v>0</v>
      </c>
      <c r="W4819" s="63" t="n">
        <v>0</v>
      </c>
      <c r="X4819" s="63" t="n">
        <v>0</v>
      </c>
      <c r="Y4819" s="63" t="n">
        <f aca="false">IF([2]terrains!L4819&lt;=2.5,1,IF([2]terrains!L4819&lt;=4.5,2,IF([2]terrains!L4819&lt;=6.5,3,4)))</f>
        <v>2</v>
      </c>
      <c r="Z4819" s="63" t="n">
        <f aca="false"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1" t="n">
        <f aca="false">[2]terrains!Z4819*[2]terrains!F4819</f>
        <v>249636.60072</v>
      </c>
    </row>
    <row r="4820" customFormat="false" ht="14.4" hidden="false" customHeight="false" outlineLevel="0" collapsed="false">
      <c r="A4820" s="132" t="n">
        <v>4819</v>
      </c>
      <c r="B4820" s="63" t="n">
        <v>292556.471521</v>
      </c>
      <c r="C4820" s="63" t="n">
        <v>5039885.91557</v>
      </c>
      <c r="D4820" s="63" t="s">
        <v>4418</v>
      </c>
      <c r="E4820" s="142" t="n">
        <v>223</v>
      </c>
      <c r="F4820" s="139" t="n">
        <f aca="false">[2]terrains!E4820*10.76391</f>
        <v>2400.35193</v>
      </c>
      <c r="G4820" s="63" t="s">
        <v>259</v>
      </c>
      <c r="H4820" s="63" t="n">
        <v>1</v>
      </c>
      <c r="I4820" s="63" t="n">
        <v>6</v>
      </c>
      <c r="J4820" s="63" t="n">
        <f aca="false">IF([2]terrains!L4820=13.5,IF([2]terrains!X4820=1,12,9),-0.392532+1.267037*[2]terrains!L4820+0.472239*[2]terrains!X4820+0.58658*[2]terrains!W4820+0.089417*[2]terrains!V4820+0.531633*[2]terrains!U4820+0.337883*[2]terrains!T4820-0.403545*[2]terrains!S4820)</f>
        <v>5.013499</v>
      </c>
      <c r="K4820" s="140" t="n">
        <f aca="false">IF([2]terrains!I4820=0,[2]terrains!J4820,[2]terrains!I4820)</f>
        <v>6</v>
      </c>
      <c r="L4820" s="63" t="n">
        <v>4</v>
      </c>
      <c r="M4820" s="63" t="n">
        <v>2</v>
      </c>
      <c r="N4820" s="63" t="n">
        <v>12</v>
      </c>
      <c r="O4820" s="63" t="s">
        <v>152</v>
      </c>
      <c r="P4820" s="63" t="n">
        <v>2</v>
      </c>
      <c r="Q4820" s="63" t="n">
        <v>2.5</v>
      </c>
      <c r="R4820" s="63" t="n">
        <v>0</v>
      </c>
      <c r="S4820" s="63" t="n">
        <v>0</v>
      </c>
      <c r="T4820" s="63" t="n">
        <v>1</v>
      </c>
      <c r="U4820" s="63" t="n">
        <v>0</v>
      </c>
      <c r="V4820" s="63" t="n">
        <v>0</v>
      </c>
      <c r="W4820" s="63" t="n">
        <v>0</v>
      </c>
      <c r="X4820" s="63" t="n">
        <v>0</v>
      </c>
      <c r="Y4820" s="63" t="n">
        <f aca="false">IF([2]terrains!L4820&lt;=2.5,1,IF([2]terrains!L4820&lt;=4.5,2,IF([2]terrains!L4820&lt;=6.5,3,4)))</f>
        <v>2</v>
      </c>
      <c r="Z4820" s="63" t="n">
        <f aca="false"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1" t="n">
        <f aca="false">[2]terrains!Z4820*[2]terrains!F4820</f>
        <v>249636.60072</v>
      </c>
    </row>
    <row r="4821" customFormat="false" ht="14.4" hidden="false" customHeight="false" outlineLevel="0" collapsed="false">
      <c r="A4821" s="132" t="n">
        <v>4820</v>
      </c>
      <c r="B4821" s="63" t="n">
        <v>293980.11121</v>
      </c>
      <c r="C4821" s="63" t="n">
        <v>5050413.49036</v>
      </c>
      <c r="D4821" s="63" t="s">
        <v>4419</v>
      </c>
      <c r="E4821" s="142" t="n">
        <v>223</v>
      </c>
      <c r="F4821" s="139" t="n">
        <f aca="false">[2]terrains!E4821*10.76391</f>
        <v>2400.35193</v>
      </c>
      <c r="G4821" s="63" t="s">
        <v>275</v>
      </c>
      <c r="H4821" s="63" t="n">
        <v>3</v>
      </c>
      <c r="I4821" s="63" t="n">
        <v>9</v>
      </c>
      <c r="J4821" s="63" t="n">
        <f aca="false">IF([2]terrains!L4821=13.5,IF([2]terrains!X4821=1,12,9),-0.392532+1.267037*[2]terrains!L4821+0.472239*[2]terrains!X4821+0.58658*[2]terrains!W4821+0.089417*[2]terrains!V4821+0.531633*[2]terrains!U4821+0.337883*[2]terrains!T4821-0.403545*[2]terrains!S4821)</f>
        <v>5.539108</v>
      </c>
      <c r="K4821" s="140" t="n">
        <f aca="false">IF([2]terrains!I4821=0,[2]terrains!J4821,[2]terrains!I4821)</f>
        <v>9</v>
      </c>
      <c r="L4821" s="63" t="n">
        <v>5</v>
      </c>
      <c r="M4821" s="63" t="n">
        <v>4</v>
      </c>
      <c r="N4821" s="63" t="n">
        <v>15</v>
      </c>
      <c r="O4821" s="63" t="s">
        <v>151</v>
      </c>
      <c r="P4821" s="63" t="n">
        <v>2</v>
      </c>
      <c r="Q4821" s="63" t="n">
        <v>2</v>
      </c>
      <c r="R4821" s="63" t="n">
        <v>0</v>
      </c>
      <c r="S4821" s="63" t="n">
        <v>1</v>
      </c>
      <c r="T4821" s="63" t="n">
        <v>0</v>
      </c>
      <c r="U4821" s="63" t="n">
        <v>0</v>
      </c>
      <c r="V4821" s="63" t="n">
        <v>0</v>
      </c>
      <c r="W4821" s="63" t="n">
        <v>0</v>
      </c>
      <c r="X4821" s="63" t="n">
        <v>0</v>
      </c>
      <c r="Y4821" s="63" t="n">
        <f aca="false">IF([2]terrains!L4821&lt;=2.5,1,IF([2]terrains!L4821&lt;=4.5,2,IF([2]terrains!L4821&lt;=6.5,3,4)))</f>
        <v>3</v>
      </c>
      <c r="Z4821" s="63" t="n">
        <f aca="false"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1" t="n">
        <f aca="false">[2]terrains!Z4821*[2]terrains!F4821</f>
        <v>153622.52352</v>
      </c>
    </row>
    <row r="4822" customFormat="false" ht="14.4" hidden="false" customHeight="false" outlineLevel="0" collapsed="false">
      <c r="A4822" s="132" t="n">
        <v>4821</v>
      </c>
      <c r="B4822" s="63" t="n">
        <v>293959.320168</v>
      </c>
      <c r="C4822" s="63" t="n">
        <v>5048958.52794</v>
      </c>
      <c r="D4822" s="63" t="s">
        <v>4420</v>
      </c>
      <c r="E4822" s="142" t="n">
        <v>222.9</v>
      </c>
      <c r="F4822" s="139" t="n">
        <f aca="false">[2]terrains!E4822*10.76391</f>
        <v>2399.275539</v>
      </c>
      <c r="G4822" s="63" t="s">
        <v>1297</v>
      </c>
      <c r="H4822" s="63" t="n">
        <v>0</v>
      </c>
      <c r="I4822" s="63" t="n">
        <v>0</v>
      </c>
      <c r="J4822" s="63" t="n">
        <f aca="false">IF([2]terrains!L4822=13.5,IF([2]terrains!X4822=1,12,9),-0.392532+1.267037*[2]terrains!L4822+0.472239*[2]terrains!X4822+0.58658*[2]terrains!W4822+0.089417*[2]terrains!V4822+0.531633*[2]terrains!U4822+0.337883*[2]terrains!T4822-0.403545*[2]terrains!S4822)</f>
        <v>1.737997</v>
      </c>
      <c r="K4822" s="140" t="n">
        <f aca="false">IF([2]terrains!I4822=0,[2]terrains!J4822,[2]terrains!I4822)</f>
        <v>1.737997</v>
      </c>
      <c r="L4822" s="63" t="n">
        <v>2</v>
      </c>
      <c r="M4822" s="63" t="n">
        <v>1</v>
      </c>
      <c r="N4822" s="63" t="n">
        <v>3</v>
      </c>
      <c r="O4822" s="63" t="s">
        <v>151</v>
      </c>
      <c r="P4822" s="63" t="n">
        <v>2</v>
      </c>
      <c r="Q4822" s="63" t="n">
        <v>2</v>
      </c>
      <c r="R4822" s="63" t="n">
        <v>0</v>
      </c>
      <c r="S4822" s="63" t="n">
        <v>1</v>
      </c>
      <c r="T4822" s="63" t="n">
        <v>0</v>
      </c>
      <c r="U4822" s="63" t="n">
        <v>0</v>
      </c>
      <c r="V4822" s="63" t="n">
        <v>0</v>
      </c>
      <c r="W4822" s="63" t="n">
        <v>0</v>
      </c>
      <c r="X4822" s="63" t="n">
        <v>0</v>
      </c>
      <c r="Y4822" s="63" t="n">
        <f aca="false">IF([2]terrains!L4822&lt;=2.5,1,IF([2]terrains!L4822&lt;=4.5,2,IF([2]terrains!L4822&lt;=6.5,3,4)))</f>
        <v>1</v>
      </c>
      <c r="Z4822" s="63" t="n">
        <f aca="false"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1" t="n">
        <f aca="false">[2]terrains!Z4822*[2]terrains!F4822</f>
        <v>153553.634496</v>
      </c>
    </row>
    <row r="4823" customFormat="false" ht="14.4" hidden="false" customHeight="false" outlineLevel="0" collapsed="false">
      <c r="A4823" s="132" t="n">
        <v>4822</v>
      </c>
      <c r="B4823" s="63" t="n">
        <v>298276.4959</v>
      </c>
      <c r="C4823" s="63" t="n">
        <v>5042077.652</v>
      </c>
      <c r="D4823" s="63" t="s">
        <v>4421</v>
      </c>
      <c r="E4823" s="142" t="n">
        <v>222.6</v>
      </c>
      <c r="F4823" s="139" t="n">
        <f aca="false">[2]terrains!E4823*10.76391</f>
        <v>2396.046366</v>
      </c>
      <c r="G4823" s="63" t="s">
        <v>1384</v>
      </c>
      <c r="H4823" s="63" t="n">
        <v>1</v>
      </c>
      <c r="I4823" s="63" t="n">
        <v>4</v>
      </c>
      <c r="J4823" s="63" t="n">
        <f aca="false">IF([2]terrains!L4823=13.5,IF([2]terrains!X4823=1,12,9),-0.392532+1.267037*[2]terrains!L4823+0.472239*[2]terrains!X4823+0.58658*[2]terrains!W4823+0.089417*[2]terrains!V4823+0.531633*[2]terrains!U4823+0.337883*[2]terrains!T4823-0.403545*[2]terrains!S4823)</f>
        <v>3.995159</v>
      </c>
      <c r="K4823" s="140" t="n">
        <f aca="false">IF([2]terrains!I4823=0,[2]terrains!J4823,[2]terrains!I4823)</f>
        <v>4</v>
      </c>
      <c r="L4823" s="63" t="n">
        <v>3</v>
      </c>
      <c r="M4823" s="63" t="n">
        <v>2</v>
      </c>
      <c r="N4823" s="63" t="n">
        <v>4</v>
      </c>
      <c r="O4823" s="63" t="s">
        <v>155</v>
      </c>
      <c r="P4823" s="63" t="n">
        <v>3</v>
      </c>
      <c r="Q4823" s="63" t="n">
        <v>2.5</v>
      </c>
      <c r="R4823" s="63" t="n">
        <v>0</v>
      </c>
      <c r="S4823" s="63" t="n">
        <v>0</v>
      </c>
      <c r="T4823" s="63" t="n">
        <v>0</v>
      </c>
      <c r="U4823" s="63" t="n">
        <v>0</v>
      </c>
      <c r="V4823" s="63" t="n">
        <v>0</v>
      </c>
      <c r="W4823" s="63" t="n">
        <v>1</v>
      </c>
      <c r="X4823" s="63" t="n">
        <v>0</v>
      </c>
      <c r="Y4823" s="63" t="n">
        <f aca="false">IF([2]terrains!L4823&lt;=2.5,1,IF([2]terrains!L4823&lt;=4.5,2,IF([2]terrains!L4823&lt;=6.5,3,4)))</f>
        <v>2</v>
      </c>
      <c r="Z4823" s="63" t="n">
        <f aca="false"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1" t="n">
        <f aca="false">[2]terrains!Z4823*[2]terrains!F4823</f>
        <v>522338.107788</v>
      </c>
    </row>
    <row r="4824" customFormat="false" ht="14.4" hidden="false" customHeight="false" outlineLevel="0" collapsed="false">
      <c r="A4824" s="132" t="n">
        <v>4823</v>
      </c>
      <c r="B4824" s="63" t="n">
        <v>291256.0246</v>
      </c>
      <c r="C4824" s="63" t="n">
        <v>5041080.901</v>
      </c>
      <c r="D4824" s="63" t="s">
        <v>4422</v>
      </c>
      <c r="E4824" s="142" t="n">
        <v>222.4</v>
      </c>
      <c r="F4824" s="139" t="n">
        <f aca="false">[2]terrains!E4824*10.76391</f>
        <v>2393.893584</v>
      </c>
      <c r="G4824" s="63" t="s">
        <v>1704</v>
      </c>
      <c r="H4824" s="63" t="n">
        <v>0</v>
      </c>
      <c r="I4824" s="63" t="n">
        <v>0</v>
      </c>
      <c r="J4824" s="63" t="n">
        <f aca="false">IF([2]terrains!L4824=13.5,IF([2]terrains!X4824=1,12,9),-0.392532+1.267037*[2]terrains!L4824+0.472239*[2]terrains!X4824+0.58658*[2]terrains!W4824+0.089417*[2]terrains!V4824+0.531633*[2]terrains!U4824+0.337883*[2]terrains!T4824-0.403545*[2]terrains!S4824)</f>
        <v>1.737997</v>
      </c>
      <c r="K4824" s="140" t="n">
        <f aca="false">IF([2]terrains!I4824=0,[2]terrains!J4824,[2]terrains!I4824)</f>
        <v>1.737997</v>
      </c>
      <c r="L4824" s="63" t="n">
        <v>2</v>
      </c>
      <c r="M4824" s="63" t="n">
        <v>2</v>
      </c>
      <c r="N4824" s="63" t="n">
        <v>3</v>
      </c>
      <c r="O4824" s="63" t="s">
        <v>151</v>
      </c>
      <c r="P4824" s="63" t="n">
        <v>2</v>
      </c>
      <c r="Q4824" s="63" t="n">
        <v>2</v>
      </c>
      <c r="R4824" s="63" t="n">
        <v>0</v>
      </c>
      <c r="S4824" s="63" t="n">
        <v>1</v>
      </c>
      <c r="T4824" s="63" t="n">
        <v>0</v>
      </c>
      <c r="U4824" s="63" t="n">
        <v>0</v>
      </c>
      <c r="V4824" s="63" t="n">
        <v>0</v>
      </c>
      <c r="W4824" s="63" t="n">
        <v>0</v>
      </c>
      <c r="X4824" s="63" t="n">
        <v>0</v>
      </c>
      <c r="Y4824" s="63" t="n">
        <f aca="false">IF([2]terrains!L4824&lt;=2.5,1,IF([2]terrains!L4824&lt;=4.5,2,IF([2]terrains!L4824&lt;=6.5,3,4)))</f>
        <v>1</v>
      </c>
      <c r="Z4824" s="63" t="n">
        <f aca="false"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1" t="n">
        <f aca="false">[2]terrains!Z4824*[2]terrains!F4824</f>
        <v>153209.189376</v>
      </c>
    </row>
    <row r="4825" customFormat="false" ht="14.4" hidden="false" customHeight="false" outlineLevel="0" collapsed="false">
      <c r="A4825" s="132" t="n">
        <v>4824</v>
      </c>
      <c r="B4825" s="63" t="n">
        <v>298149.3947</v>
      </c>
      <c r="C4825" s="63" t="n">
        <v>5043008.375</v>
      </c>
      <c r="D4825" s="63" t="s">
        <v>4423</v>
      </c>
      <c r="E4825" s="142" t="n">
        <v>222.1</v>
      </c>
      <c r="F4825" s="139" t="n">
        <f aca="false">[2]terrains!E4825*10.76391</f>
        <v>2390.664411</v>
      </c>
      <c r="G4825" s="63" t="s">
        <v>207</v>
      </c>
      <c r="H4825" s="63" t="n">
        <v>0</v>
      </c>
      <c r="I4825" s="63" t="n">
        <v>0</v>
      </c>
      <c r="J4825" s="63" t="n">
        <f aca="false"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40" t="n">
        <f aca="false">IF([2]terrains!I4825=0,[2]terrains!J4825,[2]terrains!I4825)</f>
        <v>3.3616405</v>
      </c>
      <c r="L4825" s="63" t="n">
        <v>2.5</v>
      </c>
      <c r="M4825" s="63" t="n">
        <v>2</v>
      </c>
      <c r="N4825" s="63" t="n">
        <v>4</v>
      </c>
      <c r="O4825" s="63" t="s">
        <v>155</v>
      </c>
      <c r="P4825" s="63" t="n">
        <v>2</v>
      </c>
      <c r="Q4825" s="63" t="n">
        <v>2.5</v>
      </c>
      <c r="R4825" s="63" t="n">
        <v>0</v>
      </c>
      <c r="S4825" s="63" t="n">
        <v>0</v>
      </c>
      <c r="T4825" s="63" t="n">
        <v>0</v>
      </c>
      <c r="U4825" s="63" t="n">
        <v>0</v>
      </c>
      <c r="V4825" s="63" t="n">
        <v>0</v>
      </c>
      <c r="W4825" s="63" t="n">
        <v>1</v>
      </c>
      <c r="X4825" s="63" t="n">
        <v>0</v>
      </c>
      <c r="Y4825" s="63" t="n">
        <f aca="false">IF([2]terrains!L4825&lt;=2.5,1,IF([2]terrains!L4825&lt;=4.5,2,IF([2]terrains!L4825&lt;=6.5,3,4)))</f>
        <v>1</v>
      </c>
      <c r="Z4825" s="63" t="n">
        <f aca="false"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1" t="n">
        <f aca="false">[2]terrains!Z4825*[2]terrains!F4825</f>
        <v>425538.265158</v>
      </c>
    </row>
    <row r="4826" customFormat="false" ht="14.4" hidden="false" customHeight="false" outlineLevel="0" collapsed="false">
      <c r="A4826" s="132" t="n">
        <v>4825</v>
      </c>
      <c r="B4826" s="63" t="n">
        <v>297217.9898</v>
      </c>
      <c r="C4826" s="63" t="n">
        <v>5035587.88</v>
      </c>
      <c r="D4826" s="63" t="s">
        <v>4424</v>
      </c>
      <c r="E4826" s="142" t="n">
        <v>221.7</v>
      </c>
      <c r="F4826" s="139" t="n">
        <f aca="false">[2]terrains!E4826*10.76391</f>
        <v>2386.358847</v>
      </c>
      <c r="G4826" s="63" t="s">
        <v>581</v>
      </c>
      <c r="H4826" s="63" t="n">
        <v>0</v>
      </c>
      <c r="I4826" s="63" t="n">
        <v>0</v>
      </c>
      <c r="J4826" s="63" t="n">
        <f aca="false">IF([2]terrains!L4826=13.5,IF([2]terrains!X4826=1,12,9),-0.392532+1.267037*[2]terrains!L4826+0.472239*[2]terrains!X4826+0.58658*[2]terrains!W4826+0.089417*[2]terrains!V4826+0.531633*[2]terrains!U4826+0.337883*[2]terrains!T4826-0.403545*[2]terrains!S4826)</f>
        <v>3.1129435</v>
      </c>
      <c r="K4826" s="140" t="n">
        <f aca="false">IF([2]terrains!I4826=0,[2]terrains!J4826,[2]terrains!I4826)</f>
        <v>3.1129435</v>
      </c>
      <c r="L4826" s="63" t="n">
        <v>2.5</v>
      </c>
      <c r="M4826" s="63" t="n">
        <v>1</v>
      </c>
      <c r="N4826" s="63" t="n">
        <v>4</v>
      </c>
      <c r="O4826" s="63" t="s">
        <v>152</v>
      </c>
      <c r="P4826" s="63" t="n">
        <v>2</v>
      </c>
      <c r="Q4826" s="63" t="n">
        <v>2.5</v>
      </c>
      <c r="R4826" s="63" t="n">
        <v>0</v>
      </c>
      <c r="S4826" s="63" t="n">
        <v>0</v>
      </c>
      <c r="T4826" s="63" t="n">
        <v>1</v>
      </c>
      <c r="U4826" s="63" t="n">
        <v>0</v>
      </c>
      <c r="V4826" s="63" t="n">
        <v>0</v>
      </c>
      <c r="W4826" s="63" t="n">
        <v>0</v>
      </c>
      <c r="X4826" s="63" t="n">
        <v>0</v>
      </c>
      <c r="Y4826" s="63" t="n">
        <f aca="false">IF([2]terrains!L4826&lt;=2.5,1,IF([2]terrains!L4826&lt;=4.5,2,IF([2]terrains!L4826&lt;=6.5,3,4)))</f>
        <v>1</v>
      </c>
      <c r="Z4826" s="63" t="n">
        <f aca="false"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1" t="n">
        <f aca="false">[2]terrains!Z4826*[2]terrains!F4826</f>
        <v>202840.501995</v>
      </c>
    </row>
    <row r="4827" customFormat="false" ht="14.4" hidden="false" customHeight="false" outlineLevel="0" collapsed="false">
      <c r="A4827" s="132" t="n">
        <v>4826</v>
      </c>
      <c r="B4827" s="63" t="n">
        <v>304194.6105</v>
      </c>
      <c r="C4827" s="63" t="n">
        <v>5059232.96845</v>
      </c>
      <c r="D4827" s="63" t="s">
        <v>4425</v>
      </c>
      <c r="E4827" s="142" t="n">
        <v>221.5</v>
      </c>
      <c r="F4827" s="139" t="n">
        <f aca="false">[2]terrains!E4827*10.76391</f>
        <v>2384.206065</v>
      </c>
      <c r="G4827" s="63" t="s">
        <v>2126</v>
      </c>
      <c r="H4827" s="63" t="n">
        <v>0.4</v>
      </c>
      <c r="I4827" s="63" t="n">
        <v>1.2</v>
      </c>
      <c r="J4827" s="63" t="n">
        <f aca="false">IF([2]terrains!L4827=13.5,IF([2]terrains!X4827=1,12,9),-0.392532+1.267037*[2]terrains!L4827+0.472239*[2]terrains!X4827+0.58658*[2]terrains!W4827+0.089417*[2]terrains!V4827+0.531633*[2]terrains!U4827+0.337883*[2]terrains!T4827-0.403545*[2]terrains!S4827)</f>
        <v>2.141542</v>
      </c>
      <c r="K4827" s="140" t="n">
        <f aca="false">IF([2]terrains!I4827=0,[2]terrains!J4827,[2]terrains!I4827)</f>
        <v>1.2</v>
      </c>
      <c r="L4827" s="63" t="n">
        <v>2</v>
      </c>
      <c r="M4827" s="63" t="n">
        <v>2</v>
      </c>
      <c r="N4827" s="63" t="n">
        <v>3</v>
      </c>
      <c r="O4827" s="63" t="s">
        <v>150</v>
      </c>
      <c r="P4827" s="63" t="n">
        <v>2</v>
      </c>
      <c r="Q4827" s="63" t="n">
        <v>1.5</v>
      </c>
      <c r="R4827" s="63" t="n">
        <v>1</v>
      </c>
      <c r="S4827" s="63" t="n">
        <v>0</v>
      </c>
      <c r="T4827" s="63" t="n">
        <v>0</v>
      </c>
      <c r="U4827" s="63" t="n">
        <v>0</v>
      </c>
      <c r="V4827" s="63" t="n">
        <v>0</v>
      </c>
      <c r="W4827" s="63" t="n">
        <v>0</v>
      </c>
      <c r="X4827" s="63" t="n">
        <v>0</v>
      </c>
      <c r="Y4827" s="63" t="n">
        <f aca="false">IF([2]terrains!L4827&lt;=2.5,1,IF([2]terrains!L4827&lt;=4.5,2,IF([2]terrains!L4827&lt;=6.5,3,4)))</f>
        <v>1</v>
      </c>
      <c r="Z4827" s="63" t="n">
        <f aca="false"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1" t="n">
        <f aca="false">[2]terrains!Z4827*[2]terrains!F4827</f>
        <v>83447.212275</v>
      </c>
    </row>
    <row r="4828" customFormat="false" ht="14.4" hidden="false" customHeight="false" outlineLevel="0" collapsed="false">
      <c r="A4828" s="132" t="n">
        <v>4827</v>
      </c>
      <c r="B4828" s="63" t="n">
        <v>304187.135418</v>
      </c>
      <c r="C4828" s="63" t="n">
        <v>5059234.85332</v>
      </c>
      <c r="D4828" s="63" t="s">
        <v>4426</v>
      </c>
      <c r="E4828" s="142" t="n">
        <v>221.5</v>
      </c>
      <c r="F4828" s="139" t="n">
        <f aca="false">[2]terrains!E4828*10.76391</f>
        <v>2384.206065</v>
      </c>
      <c r="G4828" s="63" t="s">
        <v>2126</v>
      </c>
      <c r="H4828" s="63" t="n">
        <v>0.4</v>
      </c>
      <c r="I4828" s="63" t="n">
        <v>1.2</v>
      </c>
      <c r="J4828" s="63" t="n">
        <f aca="false">IF([2]terrains!L4828=13.5,IF([2]terrains!X4828=1,12,9),-0.392532+1.267037*[2]terrains!L4828+0.472239*[2]terrains!X4828+0.58658*[2]terrains!W4828+0.089417*[2]terrains!V4828+0.531633*[2]terrains!U4828+0.337883*[2]terrains!T4828-0.403545*[2]terrains!S4828)</f>
        <v>2.141542</v>
      </c>
      <c r="K4828" s="140" t="n">
        <f aca="false">IF([2]terrains!I4828=0,[2]terrains!J4828,[2]terrains!I4828)</f>
        <v>1.2</v>
      </c>
      <c r="L4828" s="63" t="n">
        <v>2</v>
      </c>
      <c r="M4828" s="63" t="n">
        <v>2</v>
      </c>
      <c r="N4828" s="63" t="n">
        <v>3</v>
      </c>
      <c r="O4828" s="63" t="s">
        <v>150</v>
      </c>
      <c r="P4828" s="63" t="n">
        <v>2</v>
      </c>
      <c r="Q4828" s="63" t="n">
        <v>1.5</v>
      </c>
      <c r="R4828" s="63" t="n">
        <v>1</v>
      </c>
      <c r="S4828" s="63" t="n">
        <v>0</v>
      </c>
      <c r="T4828" s="63" t="n">
        <v>0</v>
      </c>
      <c r="U4828" s="63" t="n">
        <v>0</v>
      </c>
      <c r="V4828" s="63" t="n">
        <v>0</v>
      </c>
      <c r="W4828" s="63" t="n">
        <v>0</v>
      </c>
      <c r="X4828" s="63" t="n">
        <v>0</v>
      </c>
      <c r="Y4828" s="63" t="n">
        <f aca="false">IF([2]terrains!L4828&lt;=2.5,1,IF([2]terrains!L4828&lt;=4.5,2,IF([2]terrains!L4828&lt;=6.5,3,4)))</f>
        <v>1</v>
      </c>
      <c r="Z4828" s="63" t="n">
        <f aca="false"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1" t="n">
        <f aca="false">[2]terrains!Z4828*[2]terrains!F4828</f>
        <v>83447.212275</v>
      </c>
    </row>
    <row r="4829" customFormat="false" ht="14.4" hidden="false" customHeight="false" outlineLevel="0" collapsed="false">
      <c r="A4829" s="132" t="n">
        <v>4828</v>
      </c>
      <c r="B4829" s="63" t="n">
        <v>293324.9973</v>
      </c>
      <c r="C4829" s="63" t="n">
        <v>5049914.219</v>
      </c>
      <c r="D4829" s="63" t="s">
        <v>4427</v>
      </c>
      <c r="E4829" s="142" t="n">
        <v>220.9</v>
      </c>
      <c r="F4829" s="139" t="n">
        <f aca="false">[2]terrains!E4829*10.76391</f>
        <v>2377.747719</v>
      </c>
      <c r="G4829" s="63" t="s">
        <v>1297</v>
      </c>
      <c r="H4829" s="63" t="n">
        <v>0</v>
      </c>
      <c r="I4829" s="63" t="n">
        <v>0</v>
      </c>
      <c r="J4829" s="63" t="n">
        <f aca="false">IF([2]terrains!L4829=13.5,IF([2]terrains!X4829=1,12,9),-0.392532+1.267037*[2]terrains!L4829+0.472239*[2]terrains!X4829+0.58658*[2]terrains!W4829+0.089417*[2]terrains!V4829+0.531633*[2]terrains!U4829+0.337883*[2]terrains!T4829-0.403545*[2]terrains!S4829)</f>
        <v>1.737997</v>
      </c>
      <c r="K4829" s="140" t="n">
        <f aca="false">IF([2]terrains!I4829=0,[2]terrains!J4829,[2]terrains!I4829)</f>
        <v>1.737997</v>
      </c>
      <c r="L4829" s="63" t="n">
        <v>2</v>
      </c>
      <c r="M4829" s="63" t="n">
        <v>1</v>
      </c>
      <c r="N4829" s="63" t="n">
        <v>3</v>
      </c>
      <c r="O4829" s="63" t="s">
        <v>151</v>
      </c>
      <c r="P4829" s="63" t="n">
        <v>2</v>
      </c>
      <c r="Q4829" s="63" t="n">
        <v>2</v>
      </c>
      <c r="R4829" s="63" t="n">
        <v>0</v>
      </c>
      <c r="S4829" s="63" t="n">
        <v>1</v>
      </c>
      <c r="T4829" s="63" t="n">
        <v>0</v>
      </c>
      <c r="U4829" s="63" t="n">
        <v>0</v>
      </c>
      <c r="V4829" s="63" t="n">
        <v>0</v>
      </c>
      <c r="W4829" s="63" t="n">
        <v>0</v>
      </c>
      <c r="X4829" s="63" t="n">
        <v>0</v>
      </c>
      <c r="Y4829" s="63" t="n">
        <f aca="false">IF([2]terrains!L4829&lt;=2.5,1,IF([2]terrains!L4829&lt;=4.5,2,IF([2]terrains!L4829&lt;=6.5,3,4)))</f>
        <v>1</v>
      </c>
      <c r="Z4829" s="63" t="n">
        <f aca="false"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1" t="n">
        <f aca="false">[2]terrains!Z4829*[2]terrains!F4829</f>
        <v>152175.854016</v>
      </c>
    </row>
    <row r="4830" customFormat="false" ht="14.4" hidden="false" customHeight="false" outlineLevel="0" collapsed="false">
      <c r="A4830" s="132" t="n">
        <v>4829</v>
      </c>
      <c r="B4830" s="63" t="n">
        <v>295874.2308</v>
      </c>
      <c r="C4830" s="63" t="n">
        <v>5043956.862</v>
      </c>
      <c r="D4830" s="63" t="s">
        <v>4428</v>
      </c>
      <c r="E4830" s="142" t="n">
        <v>220.6</v>
      </c>
      <c r="F4830" s="139" t="n">
        <f aca="false">[2]terrains!E4830*10.76391</f>
        <v>2374.518546</v>
      </c>
      <c r="G4830" s="63" t="s">
        <v>966</v>
      </c>
      <c r="H4830" s="63" t="n">
        <v>0</v>
      </c>
      <c r="I4830" s="63" t="n">
        <v>0</v>
      </c>
      <c r="J4830" s="63" t="n">
        <f aca="false">IF([2]terrains!L4830=13.5,IF([2]terrains!X4830=1,12,9),-0.392532+1.267037*[2]terrains!L4830+0.472239*[2]terrains!X4830+0.58658*[2]terrains!W4830+0.089417*[2]terrains!V4830+0.531633*[2]terrains!U4830+0.337883*[2]terrains!T4830-0.403545*[2]terrains!S4830)</f>
        <v>3.3066935</v>
      </c>
      <c r="K4830" s="140" t="n">
        <f aca="false">IF([2]terrains!I4830=0,[2]terrains!J4830,[2]terrains!I4830)</f>
        <v>3.3066935</v>
      </c>
      <c r="L4830" s="63" t="n">
        <v>2.5</v>
      </c>
      <c r="M4830" s="63" t="n">
        <v>2</v>
      </c>
      <c r="N4830" s="63" t="n">
        <v>3</v>
      </c>
      <c r="O4830" s="63" t="s">
        <v>153</v>
      </c>
      <c r="P4830" s="63" t="n">
        <v>2</v>
      </c>
      <c r="Q4830" s="63" t="n">
        <v>2.5</v>
      </c>
      <c r="R4830" s="63" t="n">
        <v>0</v>
      </c>
      <c r="S4830" s="63" t="n">
        <v>0</v>
      </c>
      <c r="T4830" s="63" t="n">
        <v>0</v>
      </c>
      <c r="U4830" s="63" t="n">
        <v>1</v>
      </c>
      <c r="V4830" s="63" t="n">
        <v>0</v>
      </c>
      <c r="W4830" s="63" t="n">
        <v>0</v>
      </c>
      <c r="X4830" s="63" t="n">
        <v>0</v>
      </c>
      <c r="Y4830" s="63" t="n">
        <f aca="false">IF([2]terrains!L4830&lt;=2.5,1,IF([2]terrains!L4830&lt;=4.5,2,IF([2]terrains!L4830&lt;=6.5,3,4)))</f>
        <v>1</v>
      </c>
      <c r="Z4830" s="63" t="n">
        <f aca="false"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1" t="n">
        <f aca="false">[2]terrains!Z4830*[2]terrains!F4830</f>
        <v>294440.299704</v>
      </c>
    </row>
    <row r="4831" customFormat="false" ht="14.4" hidden="false" customHeight="false" outlineLevel="0" collapsed="false">
      <c r="A4831" s="132" t="n">
        <v>4830</v>
      </c>
      <c r="B4831" s="63" t="n">
        <v>298784.6774</v>
      </c>
      <c r="C4831" s="63" t="n">
        <v>5044716.764</v>
      </c>
      <c r="D4831" s="63" t="s">
        <v>4429</v>
      </c>
      <c r="E4831" s="142" t="n">
        <v>220.6</v>
      </c>
      <c r="F4831" s="139" t="n">
        <f aca="false">[2]terrains!E4831*10.76391</f>
        <v>2374.518546</v>
      </c>
      <c r="G4831" s="63" t="s">
        <v>195</v>
      </c>
      <c r="H4831" s="63" t="n">
        <v>0</v>
      </c>
      <c r="I4831" s="63" t="n">
        <v>0</v>
      </c>
      <c r="J4831" s="63" t="n">
        <f aca="false">IF([2]terrains!L4831=13.5,IF([2]terrains!X4831=1,12,9),-0.392532+1.267037*[2]terrains!L4831+0.472239*[2]terrains!X4831+0.58658*[2]terrains!W4831+0.089417*[2]terrains!V4831+0.531633*[2]terrains!U4831+0.337883*[2]terrains!T4831-0.403545*[2]terrains!S4831)</f>
        <v>3.940212</v>
      </c>
      <c r="K4831" s="140" t="n">
        <f aca="false">IF([2]terrains!I4831=0,[2]terrains!J4831,[2]terrains!I4831)</f>
        <v>3.940212</v>
      </c>
      <c r="L4831" s="63" t="n">
        <v>3</v>
      </c>
      <c r="M4831" s="63" t="n">
        <v>2</v>
      </c>
      <c r="N4831" s="63" t="n">
        <v>6</v>
      </c>
      <c r="O4831" s="63" t="s">
        <v>153</v>
      </c>
      <c r="P4831" s="63" t="n">
        <v>2</v>
      </c>
      <c r="Q4831" s="63" t="n">
        <v>2.5</v>
      </c>
      <c r="R4831" s="63" t="n">
        <v>0</v>
      </c>
      <c r="S4831" s="63" t="n">
        <v>0</v>
      </c>
      <c r="T4831" s="63" t="n">
        <v>0</v>
      </c>
      <c r="U4831" s="63" t="n">
        <v>1</v>
      </c>
      <c r="V4831" s="63" t="n">
        <v>0</v>
      </c>
      <c r="W4831" s="63" t="n">
        <v>0</v>
      </c>
      <c r="X4831" s="63" t="n">
        <v>0</v>
      </c>
      <c r="Y4831" s="63" t="n">
        <f aca="false">IF([2]terrains!L4831&lt;=2.5,1,IF([2]terrains!L4831&lt;=4.5,2,IF([2]terrains!L4831&lt;=6.5,3,4)))</f>
        <v>2</v>
      </c>
      <c r="Z4831" s="63" t="n">
        <f aca="false"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1" t="n">
        <f aca="false">[2]terrains!Z4831*[2]terrains!F4831</f>
        <v>360926.818992</v>
      </c>
    </row>
    <row r="4832" customFormat="false" ht="14.4" hidden="false" customHeight="false" outlineLevel="0" collapsed="false">
      <c r="A4832" s="132" t="n">
        <v>4831</v>
      </c>
      <c r="B4832" s="63" t="n">
        <v>297541.643135</v>
      </c>
      <c r="C4832" s="63" t="n">
        <v>5036721.23505</v>
      </c>
      <c r="D4832" s="63" t="s">
        <v>4430</v>
      </c>
      <c r="E4832" s="142" t="n">
        <v>220.1</v>
      </c>
      <c r="F4832" s="139" t="n">
        <f aca="false">[2]terrains!E4832*10.76391</f>
        <v>2369.136591</v>
      </c>
      <c r="G4832" s="63" t="s">
        <v>350</v>
      </c>
      <c r="H4832" s="63" t="n">
        <v>0</v>
      </c>
      <c r="I4832" s="63" t="n">
        <v>0</v>
      </c>
      <c r="J4832" s="63" t="n">
        <f aca="false">IF([2]terrains!L4832=13.5,IF([2]terrains!X4832=1,12,9),-0.392532+1.267037*[2]terrains!L4832+0.472239*[2]terrains!X4832+0.58658*[2]terrains!W4832+0.089417*[2]terrains!V4832+0.531633*[2]terrains!U4832+0.337883*[2]terrains!T4832-0.403545*[2]terrains!S4832)</f>
        <v>3.1129435</v>
      </c>
      <c r="K4832" s="140" t="n">
        <f aca="false">IF([2]terrains!I4832=0,[2]terrains!J4832,[2]terrains!I4832)</f>
        <v>3.1129435</v>
      </c>
      <c r="L4832" s="63" t="n">
        <v>2.5</v>
      </c>
      <c r="M4832" s="63" t="n">
        <v>2</v>
      </c>
      <c r="N4832" s="63" t="n">
        <v>4</v>
      </c>
      <c r="O4832" s="63" t="s">
        <v>152</v>
      </c>
      <c r="P4832" s="63" t="n">
        <v>2</v>
      </c>
      <c r="Q4832" s="63" t="n">
        <v>1.5</v>
      </c>
      <c r="R4832" s="63" t="n">
        <v>0</v>
      </c>
      <c r="S4832" s="63" t="n">
        <v>0</v>
      </c>
      <c r="T4832" s="63" t="n">
        <v>1</v>
      </c>
      <c r="U4832" s="63" t="n">
        <v>0</v>
      </c>
      <c r="V4832" s="63" t="n">
        <v>0</v>
      </c>
      <c r="W4832" s="63" t="n">
        <v>0</v>
      </c>
      <c r="X4832" s="63" t="n">
        <v>0</v>
      </c>
      <c r="Y4832" s="63" t="n">
        <f aca="false">IF([2]terrains!L4832&lt;=2.5,1,IF([2]terrains!L4832&lt;=4.5,2,IF([2]terrains!L4832&lt;=6.5,3,4)))</f>
        <v>1</v>
      </c>
      <c r="Z4832" s="63" t="n">
        <f aca="false"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1" t="n">
        <f aca="false">[2]terrains!Z4832*[2]terrains!F4832</f>
        <v>201376.610235</v>
      </c>
    </row>
    <row r="4833" customFormat="false" ht="14.4" hidden="false" customHeight="false" outlineLevel="0" collapsed="false">
      <c r="A4833" s="132" t="n">
        <v>4832</v>
      </c>
      <c r="B4833" s="63" t="n">
        <v>298951.387012</v>
      </c>
      <c r="C4833" s="63" t="n">
        <v>5036164.57058</v>
      </c>
      <c r="D4833" s="63" t="s">
        <v>4431</v>
      </c>
      <c r="E4833" s="142" t="n">
        <v>220.1</v>
      </c>
      <c r="F4833" s="139" t="n">
        <f aca="false">[2]terrains!E4833*10.76391</f>
        <v>2369.136591</v>
      </c>
      <c r="G4833" s="63" t="s">
        <v>662</v>
      </c>
      <c r="H4833" s="63" t="n">
        <v>0.7</v>
      </c>
      <c r="I4833" s="63" t="n">
        <v>4</v>
      </c>
      <c r="J4833" s="63" t="n">
        <f aca="false">IF([2]terrains!L4833=13.5,IF([2]terrains!X4833=1,12,9),-0.392532+1.267037*[2]terrains!L4833+0.472239*[2]terrains!X4833+0.58658*[2]terrains!W4833+0.089417*[2]terrains!V4833+0.531633*[2]terrains!U4833+0.337883*[2]terrains!T4833-0.403545*[2]terrains!S4833)</f>
        <v>3.746462</v>
      </c>
      <c r="K4833" s="140" t="n">
        <f aca="false">IF([2]terrains!I4833=0,[2]terrains!J4833,[2]terrains!I4833)</f>
        <v>4</v>
      </c>
      <c r="L4833" s="63" t="n">
        <v>3</v>
      </c>
      <c r="M4833" s="63" t="n">
        <v>2</v>
      </c>
      <c r="N4833" s="63" t="n">
        <v>8</v>
      </c>
      <c r="O4833" s="63" t="s">
        <v>152</v>
      </c>
      <c r="P4833" s="63" t="n">
        <v>2</v>
      </c>
      <c r="Q4833" s="63" t="n">
        <v>2</v>
      </c>
      <c r="R4833" s="63" t="n">
        <v>0</v>
      </c>
      <c r="S4833" s="63" t="n">
        <v>0</v>
      </c>
      <c r="T4833" s="63" t="n">
        <v>1</v>
      </c>
      <c r="U4833" s="63" t="n">
        <v>0</v>
      </c>
      <c r="V4833" s="63" t="n">
        <v>0</v>
      </c>
      <c r="W4833" s="63" t="n">
        <v>0</v>
      </c>
      <c r="X4833" s="63" t="n">
        <v>0</v>
      </c>
      <c r="Y4833" s="63" t="n">
        <f aca="false">IF([2]terrains!L4833&lt;=2.5,1,IF([2]terrains!L4833&lt;=4.5,2,IF([2]terrains!L4833&lt;=6.5,3,4)))</f>
        <v>2</v>
      </c>
      <c r="Z4833" s="63" t="n">
        <f aca="false"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1" t="n">
        <f aca="false">[2]terrains!Z4833*[2]terrains!F4833</f>
        <v>246390.205464</v>
      </c>
    </row>
    <row r="4834" customFormat="false" ht="14.4" hidden="false" customHeight="false" outlineLevel="0" collapsed="false">
      <c r="A4834" s="132" t="n">
        <v>4833</v>
      </c>
      <c r="B4834" s="63" t="n">
        <v>297994.2889</v>
      </c>
      <c r="C4834" s="63" t="n">
        <v>5049065.689</v>
      </c>
      <c r="D4834" s="63" t="s">
        <v>4432</v>
      </c>
      <c r="E4834" s="142" t="n">
        <v>219.5</v>
      </c>
      <c r="F4834" s="139" t="n">
        <f aca="false">[2]terrains!E4834*10.76391</f>
        <v>2362.678245</v>
      </c>
      <c r="G4834" s="63" t="s">
        <v>1114</v>
      </c>
      <c r="H4834" s="63" t="n">
        <v>0</v>
      </c>
      <c r="I4834" s="63" t="n">
        <v>0</v>
      </c>
      <c r="J4834" s="63" t="n">
        <f aca="false">IF([2]terrains!L4834=13.5,IF([2]terrains!X4834=1,12,9),-0.392532+1.267037*[2]terrains!L4834+0.472239*[2]terrains!X4834+0.58658*[2]terrains!W4834+0.089417*[2]terrains!V4834+0.531633*[2]terrains!U4834+0.337883*[2]terrains!T4834-0.403545*[2]terrains!S4834)</f>
        <v>1.737997</v>
      </c>
      <c r="K4834" s="140" t="n">
        <f aca="false">IF([2]terrains!I4834=0,[2]terrains!J4834,[2]terrains!I4834)</f>
        <v>1.737997</v>
      </c>
      <c r="L4834" s="63" t="n">
        <v>2</v>
      </c>
      <c r="M4834" s="63" t="n">
        <v>1</v>
      </c>
      <c r="N4834" s="63" t="n">
        <v>3</v>
      </c>
      <c r="O4834" s="63" t="s">
        <v>151</v>
      </c>
      <c r="P4834" s="63" t="n">
        <v>1.5</v>
      </c>
      <c r="Q4834" s="63" t="n">
        <v>2</v>
      </c>
      <c r="R4834" s="63" t="n">
        <v>0</v>
      </c>
      <c r="S4834" s="63" t="n">
        <v>1</v>
      </c>
      <c r="T4834" s="63" t="n">
        <v>0</v>
      </c>
      <c r="U4834" s="63" t="n">
        <v>0</v>
      </c>
      <c r="V4834" s="63" t="n">
        <v>0</v>
      </c>
      <c r="W4834" s="63" t="n">
        <v>0</v>
      </c>
      <c r="X4834" s="63" t="n">
        <v>0</v>
      </c>
      <c r="Y4834" s="63" t="n">
        <f aca="false">IF([2]terrains!L4834&lt;=2.5,1,IF([2]terrains!L4834&lt;=4.5,2,IF([2]terrains!L4834&lt;=6.5,3,4)))</f>
        <v>1</v>
      </c>
      <c r="Z4834" s="63" t="n">
        <f aca="false"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1" t="n">
        <f aca="false">[2]terrains!Z4834*[2]terrains!F4834</f>
        <v>151211.40768</v>
      </c>
    </row>
    <row r="4835" customFormat="false" ht="14.4" hidden="false" customHeight="false" outlineLevel="0" collapsed="false">
      <c r="A4835" s="132" t="n">
        <v>4834</v>
      </c>
      <c r="B4835" s="63" t="n">
        <v>298792.4323</v>
      </c>
      <c r="C4835" s="63" t="n">
        <v>5044711.918</v>
      </c>
      <c r="D4835" s="63" t="s">
        <v>4433</v>
      </c>
      <c r="E4835" s="142" t="n">
        <v>218.9</v>
      </c>
      <c r="F4835" s="139" t="n">
        <f aca="false">[2]terrains!E4835*10.76391</f>
        <v>2356.219899</v>
      </c>
      <c r="G4835" s="63" t="s">
        <v>195</v>
      </c>
      <c r="H4835" s="63" t="n">
        <v>0</v>
      </c>
      <c r="I4835" s="63" t="n">
        <v>0</v>
      </c>
      <c r="J4835" s="63" t="n">
        <f aca="false">IF([2]terrains!L4835=13.5,IF([2]terrains!X4835=1,12,9),-0.392532+1.267037*[2]terrains!L4835+0.472239*[2]terrains!X4835+0.58658*[2]terrains!W4835+0.089417*[2]terrains!V4835+0.531633*[2]terrains!U4835+0.337883*[2]terrains!T4835-0.403545*[2]terrains!S4835)</f>
        <v>3.940212</v>
      </c>
      <c r="K4835" s="140" t="n">
        <f aca="false">IF([2]terrains!I4835=0,[2]terrains!J4835,[2]terrains!I4835)</f>
        <v>3.940212</v>
      </c>
      <c r="L4835" s="63" t="n">
        <v>3</v>
      </c>
      <c r="M4835" s="63" t="n">
        <v>2</v>
      </c>
      <c r="N4835" s="63" t="n">
        <v>6</v>
      </c>
      <c r="O4835" s="63" t="s">
        <v>153</v>
      </c>
      <c r="P4835" s="63" t="n">
        <v>2</v>
      </c>
      <c r="Q4835" s="63" t="n">
        <v>2.5</v>
      </c>
      <c r="R4835" s="63" t="n">
        <v>0</v>
      </c>
      <c r="S4835" s="63" t="n">
        <v>0</v>
      </c>
      <c r="T4835" s="63" t="n">
        <v>0</v>
      </c>
      <c r="U4835" s="63" t="n">
        <v>1</v>
      </c>
      <c r="V4835" s="63" t="n">
        <v>0</v>
      </c>
      <c r="W4835" s="63" t="n">
        <v>0</v>
      </c>
      <c r="X4835" s="63" t="n">
        <v>0</v>
      </c>
      <c r="Y4835" s="63" t="n">
        <f aca="false">IF([2]terrains!L4835&lt;=2.5,1,IF([2]terrains!L4835&lt;=4.5,2,IF([2]terrains!L4835&lt;=6.5,3,4)))</f>
        <v>2</v>
      </c>
      <c r="Z4835" s="63" t="n">
        <f aca="false"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1" t="n">
        <f aca="false">[2]terrains!Z4835*[2]terrains!F4835</f>
        <v>358145.424648</v>
      </c>
    </row>
    <row r="4836" customFormat="false" ht="14.4" hidden="false" customHeight="false" outlineLevel="0" collapsed="false">
      <c r="A4836" s="132" t="n">
        <v>4835</v>
      </c>
      <c r="B4836" s="63" t="n">
        <v>300177.4513</v>
      </c>
      <c r="C4836" s="63" t="n">
        <v>5040220.332</v>
      </c>
      <c r="D4836" s="63" t="s">
        <v>4434</v>
      </c>
      <c r="E4836" s="142" t="n">
        <v>218.9</v>
      </c>
      <c r="F4836" s="139" t="n">
        <f aca="false">[2]terrains!E4836*10.76391</f>
        <v>2356.219899</v>
      </c>
      <c r="G4836" s="63" t="s">
        <v>462</v>
      </c>
      <c r="H4836" s="63" t="n">
        <v>0</v>
      </c>
      <c r="I4836" s="63" t="n">
        <v>12</v>
      </c>
      <c r="J4836" s="63" t="n">
        <f aca="false"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40" t="n">
        <f aca="false">IF([2]terrains!I4836=0,[2]terrains!J4836,[2]terrains!I4836)</f>
        <v>12</v>
      </c>
      <c r="L4836" s="63" t="n">
        <v>13.5</v>
      </c>
      <c r="M4836" s="63" t="n">
        <v>0</v>
      </c>
      <c r="N4836" s="63" t="n">
        <v>0</v>
      </c>
      <c r="O4836" s="63" t="s">
        <v>156</v>
      </c>
      <c r="P4836" s="63" t="n">
        <v>0</v>
      </c>
      <c r="Q4836" s="63" t="n">
        <v>0</v>
      </c>
      <c r="R4836" s="63" t="n">
        <v>0</v>
      </c>
      <c r="S4836" s="63" t="n">
        <v>0</v>
      </c>
      <c r="T4836" s="63" t="n">
        <v>0</v>
      </c>
      <c r="U4836" s="63" t="n">
        <v>0</v>
      </c>
      <c r="V4836" s="63" t="n">
        <v>0</v>
      </c>
      <c r="W4836" s="63" t="n">
        <v>0</v>
      </c>
      <c r="X4836" s="63" t="n">
        <v>1</v>
      </c>
      <c r="Y4836" s="63" t="n">
        <f aca="false">IF([2]terrains!L4836&lt;=2.5,1,IF([2]terrains!L4836&lt;=4.5,2,IF([2]terrains!L4836&lt;=6.5,3,4)))</f>
        <v>4</v>
      </c>
      <c r="Z4836" s="63" t="n">
        <f aca="false"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1" t="n">
        <f aca="false">[2]terrains!Z4836*[2]terrains!F4836</f>
        <v>2111173.029504</v>
      </c>
    </row>
    <row r="4837" customFormat="false" ht="14.4" hidden="false" customHeight="false" outlineLevel="0" collapsed="false">
      <c r="A4837" s="132" t="n">
        <v>4836</v>
      </c>
      <c r="B4837" s="63" t="n">
        <v>299237.414205</v>
      </c>
      <c r="C4837" s="63" t="n">
        <v>5041539.70849</v>
      </c>
      <c r="D4837" s="63" t="s">
        <v>4435</v>
      </c>
      <c r="E4837" s="142" t="n">
        <v>218</v>
      </c>
      <c r="F4837" s="139" t="n">
        <f aca="false">[2]terrains!E4837*10.76391</f>
        <v>2346.53238</v>
      </c>
      <c r="G4837" s="63" t="s">
        <v>1384</v>
      </c>
      <c r="H4837" s="63" t="n">
        <v>1</v>
      </c>
      <c r="I4837" s="63" t="n">
        <v>4</v>
      </c>
      <c r="J4837" s="63" t="n">
        <f aca="false">IF([2]terrains!L4837=13.5,IF([2]terrains!X4837=1,12,9),-0.392532+1.267037*[2]terrains!L4837+0.472239*[2]terrains!X4837+0.58658*[2]terrains!W4837+0.089417*[2]terrains!V4837+0.531633*[2]terrains!U4837+0.337883*[2]terrains!T4837-0.403545*[2]terrains!S4837)</f>
        <v>3.880818</v>
      </c>
      <c r="K4837" s="140" t="n">
        <f aca="false">IF([2]terrains!I4837=0,[2]terrains!J4837,[2]terrains!I4837)</f>
        <v>4</v>
      </c>
      <c r="L4837" s="63" t="n">
        <v>3</v>
      </c>
      <c r="M4837" s="63" t="n">
        <v>2</v>
      </c>
      <c r="N4837" s="63" t="n">
        <v>4</v>
      </c>
      <c r="O4837" s="63" t="s">
        <v>156</v>
      </c>
      <c r="P4837" s="63" t="n">
        <v>3</v>
      </c>
      <c r="Q4837" s="63" t="n">
        <v>2.5</v>
      </c>
      <c r="R4837" s="63" t="n">
        <v>0</v>
      </c>
      <c r="S4837" s="63" t="n">
        <v>0</v>
      </c>
      <c r="T4837" s="63" t="n">
        <v>0</v>
      </c>
      <c r="U4837" s="63" t="n">
        <v>0</v>
      </c>
      <c r="V4837" s="63" t="n">
        <v>0</v>
      </c>
      <c r="W4837" s="63" t="n">
        <v>0</v>
      </c>
      <c r="X4837" s="63" t="n">
        <v>1</v>
      </c>
      <c r="Y4837" s="63" t="n">
        <f aca="false">IF([2]terrains!L4837&lt;=2.5,1,IF([2]terrains!L4837&lt;=4.5,2,IF([2]terrains!L4837&lt;=6.5,3,4)))</f>
        <v>2</v>
      </c>
      <c r="Z4837" s="63" t="n">
        <f aca="false"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1" t="n">
        <f aca="false">[2]terrains!Z4837*[2]terrains!F4837</f>
        <v>567860.83596</v>
      </c>
    </row>
    <row r="4838" customFormat="false" ht="14.4" hidden="false" customHeight="false" outlineLevel="0" collapsed="false">
      <c r="A4838" s="132" t="n">
        <v>4837</v>
      </c>
      <c r="B4838" s="63" t="n">
        <v>293820.115421</v>
      </c>
      <c r="C4838" s="63" t="n">
        <v>5047591.73709</v>
      </c>
      <c r="D4838" s="63" t="s">
        <v>4436</v>
      </c>
      <c r="E4838" s="142" t="n">
        <v>217.9</v>
      </c>
      <c r="F4838" s="139" t="n">
        <f aca="false">[2]terrains!E4838*10.76391</f>
        <v>2345.455989</v>
      </c>
      <c r="G4838" s="63" t="s">
        <v>469</v>
      </c>
      <c r="H4838" s="63" t="n">
        <v>0</v>
      </c>
      <c r="I4838" s="63" t="n">
        <v>0</v>
      </c>
      <c r="J4838" s="63" t="n">
        <f aca="false">IF([2]terrains!L4838=13.5,IF([2]terrains!X4838=1,12,9),-0.392532+1.267037*[2]terrains!L4838+0.472239*[2]terrains!X4838+0.58658*[2]terrains!W4838+0.089417*[2]terrains!V4838+0.531633*[2]terrains!U4838+0.337883*[2]terrains!T4838-0.403545*[2]terrains!S4838)</f>
        <v>1.737997</v>
      </c>
      <c r="K4838" s="140" t="n">
        <f aca="false">IF([2]terrains!I4838=0,[2]terrains!J4838,[2]terrains!I4838)</f>
        <v>1.737997</v>
      </c>
      <c r="L4838" s="63" t="n">
        <v>2</v>
      </c>
      <c r="M4838" s="63" t="n">
        <v>1</v>
      </c>
      <c r="N4838" s="63" t="n">
        <v>3</v>
      </c>
      <c r="O4838" s="63" t="s">
        <v>151</v>
      </c>
      <c r="P4838" s="63" t="n">
        <v>2</v>
      </c>
      <c r="Q4838" s="63" t="n">
        <v>1.5</v>
      </c>
      <c r="R4838" s="63" t="n">
        <v>0</v>
      </c>
      <c r="S4838" s="63" t="n">
        <v>1</v>
      </c>
      <c r="T4838" s="63" t="n">
        <v>0</v>
      </c>
      <c r="U4838" s="63" t="n">
        <v>0</v>
      </c>
      <c r="V4838" s="63" t="n">
        <v>0</v>
      </c>
      <c r="W4838" s="63" t="n">
        <v>0</v>
      </c>
      <c r="X4838" s="63" t="n">
        <v>0</v>
      </c>
      <c r="Y4838" s="63" t="n">
        <f aca="false">IF([2]terrains!L4838&lt;=2.5,1,IF([2]terrains!L4838&lt;=4.5,2,IF([2]terrains!L4838&lt;=6.5,3,4)))</f>
        <v>1</v>
      </c>
      <c r="Z4838" s="63" t="n">
        <f aca="false"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1" t="n">
        <f aca="false">[2]terrains!Z4838*[2]terrains!F4838</f>
        <v>150109.183296</v>
      </c>
    </row>
    <row r="4839" customFormat="false" ht="14.4" hidden="false" customHeight="false" outlineLevel="0" collapsed="false">
      <c r="A4839" s="132" t="n">
        <v>4838</v>
      </c>
      <c r="B4839" s="63" t="n">
        <v>293991.714106</v>
      </c>
      <c r="C4839" s="63" t="n">
        <v>5047482.76907</v>
      </c>
      <c r="D4839" s="63" t="s">
        <v>4437</v>
      </c>
      <c r="E4839" s="142" t="n">
        <v>217.9</v>
      </c>
      <c r="F4839" s="139" t="n">
        <f aca="false">[2]terrains!E4839*10.76391</f>
        <v>2345.455989</v>
      </c>
      <c r="G4839" s="63" t="s">
        <v>469</v>
      </c>
      <c r="H4839" s="63" t="n">
        <v>0</v>
      </c>
      <c r="I4839" s="63" t="n">
        <v>0</v>
      </c>
      <c r="J4839" s="63" t="n">
        <f aca="false">IF([2]terrains!L4839=13.5,IF([2]terrains!X4839=1,12,9),-0.392532+1.267037*[2]terrains!L4839+0.472239*[2]terrains!X4839+0.58658*[2]terrains!W4839+0.089417*[2]terrains!V4839+0.531633*[2]terrains!U4839+0.337883*[2]terrains!T4839-0.403545*[2]terrains!S4839)</f>
        <v>1.737997</v>
      </c>
      <c r="K4839" s="140" t="n">
        <f aca="false">IF([2]terrains!I4839=0,[2]terrains!J4839,[2]terrains!I4839)</f>
        <v>1.737997</v>
      </c>
      <c r="L4839" s="63" t="n">
        <v>2</v>
      </c>
      <c r="M4839" s="63" t="n">
        <v>1</v>
      </c>
      <c r="N4839" s="63" t="n">
        <v>3</v>
      </c>
      <c r="O4839" s="63" t="s">
        <v>151</v>
      </c>
      <c r="P4839" s="63" t="n">
        <v>2</v>
      </c>
      <c r="Q4839" s="63" t="n">
        <v>1.5</v>
      </c>
      <c r="R4839" s="63" t="n">
        <v>0</v>
      </c>
      <c r="S4839" s="63" t="n">
        <v>1</v>
      </c>
      <c r="T4839" s="63" t="n">
        <v>0</v>
      </c>
      <c r="U4839" s="63" t="n">
        <v>0</v>
      </c>
      <c r="V4839" s="63" t="n">
        <v>0</v>
      </c>
      <c r="W4839" s="63" t="n">
        <v>0</v>
      </c>
      <c r="X4839" s="63" t="n">
        <v>0</v>
      </c>
      <c r="Y4839" s="63" t="n">
        <f aca="false">IF([2]terrains!L4839&lt;=2.5,1,IF([2]terrains!L4839&lt;=4.5,2,IF([2]terrains!L4839&lt;=6.5,3,4)))</f>
        <v>1</v>
      </c>
      <c r="Z4839" s="63" t="n">
        <f aca="false"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1" t="n">
        <f aca="false">[2]terrains!Z4839*[2]terrains!F4839</f>
        <v>150109.183296</v>
      </c>
    </row>
    <row r="4840" customFormat="false" ht="14.4" hidden="false" customHeight="false" outlineLevel="0" collapsed="false">
      <c r="A4840" s="132" t="n">
        <v>4839</v>
      </c>
      <c r="B4840" s="63" t="n">
        <v>293829.1418</v>
      </c>
      <c r="C4840" s="63" t="n">
        <v>5047586.004</v>
      </c>
      <c r="D4840" s="63" t="s">
        <v>4438</v>
      </c>
      <c r="E4840" s="142" t="n">
        <v>217.9</v>
      </c>
      <c r="F4840" s="139" t="n">
        <f aca="false">[2]terrains!E4840*10.76391</f>
        <v>2345.455989</v>
      </c>
      <c r="G4840" s="63" t="s">
        <v>469</v>
      </c>
      <c r="H4840" s="63" t="n">
        <v>0</v>
      </c>
      <c r="I4840" s="63" t="n">
        <v>0</v>
      </c>
      <c r="J4840" s="63" t="n">
        <f aca="false">IF([2]terrains!L4840=13.5,IF([2]terrains!X4840=1,12,9),-0.392532+1.267037*[2]terrains!L4840+0.472239*[2]terrains!X4840+0.58658*[2]terrains!W4840+0.089417*[2]terrains!V4840+0.531633*[2]terrains!U4840+0.337883*[2]terrains!T4840-0.403545*[2]terrains!S4840)</f>
        <v>1.737997</v>
      </c>
      <c r="K4840" s="140" t="n">
        <f aca="false">IF([2]terrains!I4840=0,[2]terrains!J4840,[2]terrains!I4840)</f>
        <v>1.737997</v>
      </c>
      <c r="L4840" s="63" t="n">
        <v>2</v>
      </c>
      <c r="M4840" s="63" t="n">
        <v>1</v>
      </c>
      <c r="N4840" s="63" t="n">
        <v>3</v>
      </c>
      <c r="O4840" s="63" t="s">
        <v>151</v>
      </c>
      <c r="P4840" s="63" t="n">
        <v>2</v>
      </c>
      <c r="Q4840" s="63" t="n">
        <v>1.5</v>
      </c>
      <c r="R4840" s="63" t="n">
        <v>0</v>
      </c>
      <c r="S4840" s="63" t="n">
        <v>1</v>
      </c>
      <c r="T4840" s="63" t="n">
        <v>0</v>
      </c>
      <c r="U4840" s="63" t="n">
        <v>0</v>
      </c>
      <c r="V4840" s="63" t="n">
        <v>0</v>
      </c>
      <c r="W4840" s="63" t="n">
        <v>0</v>
      </c>
      <c r="X4840" s="63" t="n">
        <v>0</v>
      </c>
      <c r="Y4840" s="63" t="n">
        <f aca="false">IF([2]terrains!L4840&lt;=2.5,1,IF([2]terrains!L4840&lt;=4.5,2,IF([2]terrains!L4840&lt;=6.5,3,4)))</f>
        <v>1</v>
      </c>
      <c r="Z4840" s="63" t="n">
        <f aca="false"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1" t="n">
        <f aca="false">[2]terrains!Z4840*[2]terrains!F4840</f>
        <v>150109.183296</v>
      </c>
    </row>
    <row r="4841" customFormat="false" ht="14.4" hidden="false" customHeight="false" outlineLevel="0" collapsed="false">
      <c r="A4841" s="132" t="n">
        <v>4840</v>
      </c>
      <c r="B4841" s="63" t="n">
        <v>299619.131282</v>
      </c>
      <c r="C4841" s="63" t="n">
        <v>5044204.07435</v>
      </c>
      <c r="D4841" s="63" t="s">
        <v>4439</v>
      </c>
      <c r="E4841" s="142" t="n">
        <v>217.3</v>
      </c>
      <c r="F4841" s="139" t="n">
        <f aca="false">[2]terrains!E4841*10.76391</f>
        <v>2338.997643</v>
      </c>
      <c r="G4841" s="63" t="s">
        <v>207</v>
      </c>
      <c r="H4841" s="63" t="n">
        <v>0</v>
      </c>
      <c r="I4841" s="63" t="n">
        <v>0</v>
      </c>
      <c r="J4841" s="63" t="n">
        <f aca="false"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40" t="n">
        <f aca="false">IF([2]terrains!I4841=0,[2]terrains!J4841,[2]terrains!I4841)</f>
        <v>2.8644775</v>
      </c>
      <c r="L4841" s="63" t="n">
        <v>2.5</v>
      </c>
      <c r="M4841" s="63" t="n">
        <v>2</v>
      </c>
      <c r="N4841" s="63" t="n">
        <v>4</v>
      </c>
      <c r="O4841" s="63" t="s">
        <v>154</v>
      </c>
      <c r="P4841" s="63" t="n">
        <v>2</v>
      </c>
      <c r="Q4841" s="63" t="n">
        <v>2.5</v>
      </c>
      <c r="R4841" s="63" t="n">
        <v>0</v>
      </c>
      <c r="S4841" s="63" t="n">
        <v>0</v>
      </c>
      <c r="T4841" s="63" t="n">
        <v>0</v>
      </c>
      <c r="U4841" s="63" t="n">
        <v>0</v>
      </c>
      <c r="V4841" s="63" t="n">
        <v>1</v>
      </c>
      <c r="W4841" s="63" t="n">
        <v>0</v>
      </c>
      <c r="X4841" s="63" t="n">
        <v>0</v>
      </c>
      <c r="Y4841" s="63" t="n">
        <f aca="false">IF([2]terrains!L4841&lt;=2.5,1,IF([2]terrains!L4841&lt;=4.5,2,IF([2]terrains!L4841&lt;=6.5,3,4)))</f>
        <v>1</v>
      </c>
      <c r="Z4841" s="63" t="n">
        <f aca="false"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1" t="n">
        <f aca="false">[2]terrains!Z4841*[2]terrains!F4841</f>
        <v>341493.655878</v>
      </c>
    </row>
    <row r="4842" customFormat="false" ht="14.4" hidden="false" customHeight="false" outlineLevel="0" collapsed="false">
      <c r="A4842" s="132" t="n">
        <v>4841</v>
      </c>
      <c r="B4842" s="63" t="n">
        <v>297509.9187</v>
      </c>
      <c r="C4842" s="63" t="n">
        <v>5036539.129</v>
      </c>
      <c r="D4842" s="63" t="s">
        <v>4440</v>
      </c>
      <c r="E4842" s="142" t="n">
        <v>216.6</v>
      </c>
      <c r="F4842" s="139" t="n">
        <f aca="false">[2]terrains!E4842*10.76391</f>
        <v>2331.462906</v>
      </c>
      <c r="G4842" s="63" t="s">
        <v>350</v>
      </c>
      <c r="H4842" s="63" t="n">
        <v>0</v>
      </c>
      <c r="I4842" s="63" t="n">
        <v>0</v>
      </c>
      <c r="J4842" s="63" t="n">
        <f aca="false">IF([2]terrains!L4842=13.5,IF([2]terrains!X4842=1,12,9),-0.392532+1.267037*[2]terrains!L4842+0.472239*[2]terrains!X4842+0.58658*[2]terrains!W4842+0.089417*[2]terrains!V4842+0.531633*[2]terrains!U4842+0.337883*[2]terrains!T4842-0.403545*[2]terrains!S4842)</f>
        <v>3.1129435</v>
      </c>
      <c r="K4842" s="140" t="n">
        <f aca="false">IF([2]terrains!I4842=0,[2]terrains!J4842,[2]terrains!I4842)</f>
        <v>3.1129435</v>
      </c>
      <c r="L4842" s="63" t="n">
        <v>2.5</v>
      </c>
      <c r="M4842" s="63" t="n">
        <v>2</v>
      </c>
      <c r="N4842" s="63" t="n">
        <v>4</v>
      </c>
      <c r="O4842" s="63" t="s">
        <v>152</v>
      </c>
      <c r="P4842" s="63" t="n">
        <v>2</v>
      </c>
      <c r="Q4842" s="63" t="n">
        <v>1.5</v>
      </c>
      <c r="R4842" s="63" t="n">
        <v>0</v>
      </c>
      <c r="S4842" s="63" t="n">
        <v>0</v>
      </c>
      <c r="T4842" s="63" t="n">
        <v>1</v>
      </c>
      <c r="U4842" s="63" t="n">
        <v>0</v>
      </c>
      <c r="V4842" s="63" t="n">
        <v>0</v>
      </c>
      <c r="W4842" s="63" t="n">
        <v>0</v>
      </c>
      <c r="X4842" s="63" t="n">
        <v>0</v>
      </c>
      <c r="Y4842" s="63" t="n">
        <f aca="false">IF([2]terrains!L4842&lt;=2.5,1,IF([2]terrains!L4842&lt;=4.5,2,IF([2]terrains!L4842&lt;=6.5,3,4)))</f>
        <v>1</v>
      </c>
      <c r="Z4842" s="63" t="n">
        <f aca="false"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1" t="n">
        <f aca="false">[2]terrains!Z4842*[2]terrains!F4842</f>
        <v>198174.34701</v>
      </c>
    </row>
    <row r="4843" customFormat="false" ht="14.4" hidden="false" customHeight="false" outlineLevel="0" collapsed="false">
      <c r="A4843" s="132" t="n">
        <v>4842</v>
      </c>
      <c r="B4843" s="63" t="n">
        <v>292759.163592</v>
      </c>
      <c r="C4843" s="63" t="n">
        <v>5039536.57101</v>
      </c>
      <c r="D4843" s="63" t="s">
        <v>4441</v>
      </c>
      <c r="E4843" s="142" t="n">
        <v>216.6</v>
      </c>
      <c r="F4843" s="139" t="n">
        <f aca="false">[2]terrains!E4843*10.76391</f>
        <v>2331.462906</v>
      </c>
      <c r="G4843" s="63" t="s">
        <v>259</v>
      </c>
      <c r="H4843" s="63" t="n">
        <v>1</v>
      </c>
      <c r="I4843" s="63" t="n">
        <v>6</v>
      </c>
      <c r="J4843" s="63" t="n">
        <f aca="false">IF([2]terrains!L4843=13.5,IF([2]terrains!X4843=1,12,9),-0.392532+1.267037*[2]terrains!L4843+0.472239*[2]terrains!X4843+0.58658*[2]terrains!W4843+0.089417*[2]terrains!V4843+0.531633*[2]terrains!U4843+0.337883*[2]terrains!T4843-0.403545*[2]terrains!S4843)</f>
        <v>5.013499</v>
      </c>
      <c r="K4843" s="140" t="n">
        <f aca="false">IF([2]terrains!I4843=0,[2]terrains!J4843,[2]terrains!I4843)</f>
        <v>6</v>
      </c>
      <c r="L4843" s="63" t="n">
        <v>4</v>
      </c>
      <c r="M4843" s="63" t="n">
        <v>2</v>
      </c>
      <c r="N4843" s="63" t="n">
        <v>12</v>
      </c>
      <c r="O4843" s="63" t="s">
        <v>152</v>
      </c>
      <c r="P4843" s="63" t="n">
        <v>2</v>
      </c>
      <c r="Q4843" s="63" t="n">
        <v>2.5</v>
      </c>
      <c r="R4843" s="63" t="n">
        <v>0</v>
      </c>
      <c r="S4843" s="63" t="n">
        <v>0</v>
      </c>
      <c r="T4843" s="63" t="n">
        <v>1</v>
      </c>
      <c r="U4843" s="63" t="n">
        <v>0</v>
      </c>
      <c r="V4843" s="63" t="n">
        <v>0</v>
      </c>
      <c r="W4843" s="63" t="n">
        <v>0</v>
      </c>
      <c r="X4843" s="63" t="n">
        <v>0</v>
      </c>
      <c r="Y4843" s="63" t="n">
        <f aca="false">IF([2]terrains!L4843&lt;=2.5,1,IF([2]terrains!L4843&lt;=4.5,2,IF([2]terrains!L4843&lt;=6.5,3,4)))</f>
        <v>2</v>
      </c>
      <c r="Z4843" s="63" t="n">
        <f aca="false"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1" t="n">
        <f aca="false">[2]terrains!Z4843*[2]terrains!F4843</f>
        <v>242472.142224</v>
      </c>
    </row>
    <row r="4844" customFormat="false" ht="14.4" hidden="false" customHeight="false" outlineLevel="0" collapsed="false">
      <c r="A4844" s="132" t="n">
        <v>4843</v>
      </c>
      <c r="B4844" s="63" t="n">
        <v>301809.99758</v>
      </c>
      <c r="C4844" s="63" t="n">
        <v>5050075.71321</v>
      </c>
      <c r="D4844" s="63" t="s">
        <v>4442</v>
      </c>
      <c r="E4844" s="142" t="n">
        <v>216.5</v>
      </c>
      <c r="F4844" s="139" t="n">
        <f aca="false">[2]terrains!E4844*10.76391</f>
        <v>2330.386515</v>
      </c>
      <c r="G4844" s="63" t="s">
        <v>280</v>
      </c>
      <c r="H4844" s="63" t="n">
        <v>0</v>
      </c>
      <c r="I4844" s="63" t="n">
        <v>6</v>
      </c>
      <c r="J4844" s="63" t="n">
        <f aca="false">IF([2]terrains!L4844=13.5,IF([2]terrains!X4844=1,12,9),-0.392532+1.267037*[2]terrains!L4844+0.472239*[2]terrains!X4844+0.58658*[2]terrains!W4844+0.089417*[2]terrains!V4844+0.531633*[2]terrains!U4844+0.337883*[2]terrains!T4844-0.403545*[2]terrains!S4844)</f>
        <v>4.272071</v>
      </c>
      <c r="K4844" s="140" t="n">
        <f aca="false">IF([2]terrains!I4844=0,[2]terrains!J4844,[2]terrains!I4844)</f>
        <v>6</v>
      </c>
      <c r="L4844" s="63" t="n">
        <v>4</v>
      </c>
      <c r="M4844" s="63" t="n">
        <v>2</v>
      </c>
      <c r="N4844" s="63" t="n">
        <v>12</v>
      </c>
      <c r="O4844" s="63" t="s">
        <v>151</v>
      </c>
      <c r="P4844" s="63" t="n">
        <v>2</v>
      </c>
      <c r="Q4844" s="63" t="n">
        <v>2.5</v>
      </c>
      <c r="R4844" s="63" t="n">
        <v>0</v>
      </c>
      <c r="S4844" s="63" t="n">
        <v>1</v>
      </c>
      <c r="T4844" s="63" t="n">
        <v>0</v>
      </c>
      <c r="U4844" s="63" t="n">
        <v>0</v>
      </c>
      <c r="V4844" s="63" t="n">
        <v>0</v>
      </c>
      <c r="W4844" s="63" t="n">
        <v>0</v>
      </c>
      <c r="X4844" s="63" t="n">
        <v>0</v>
      </c>
      <c r="Y4844" s="63" t="n">
        <f aca="false">IF([2]terrains!L4844&lt;=2.5,1,IF([2]terrains!L4844&lt;=4.5,2,IF([2]terrains!L4844&lt;=6.5,3,4)))</f>
        <v>2</v>
      </c>
      <c r="Z4844" s="63" t="n">
        <f aca="false"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1" t="n">
        <f aca="false">[2]terrains!Z4844*[2]terrains!F4844</f>
        <v>149144.73696</v>
      </c>
    </row>
    <row r="4845" customFormat="false" ht="14.4" hidden="false" customHeight="false" outlineLevel="0" collapsed="false">
      <c r="A4845" s="132" t="n">
        <v>4844</v>
      </c>
      <c r="B4845" s="63" t="n">
        <v>302033.0537</v>
      </c>
      <c r="C4845" s="63" t="n">
        <v>5048150.083</v>
      </c>
      <c r="D4845" s="63" t="s">
        <v>4443</v>
      </c>
      <c r="E4845" s="142" t="n">
        <v>216.2</v>
      </c>
      <c r="F4845" s="139" t="n">
        <f aca="false">[2]terrains!E4845*10.76391</f>
        <v>2327.157342</v>
      </c>
      <c r="G4845" s="63" t="s">
        <v>1485</v>
      </c>
      <c r="H4845" s="63" t="n">
        <v>0</v>
      </c>
      <c r="I4845" s="63" t="n">
        <v>0</v>
      </c>
      <c r="J4845" s="63" t="n">
        <f aca="false">IF([2]terrains!L4845=13.5,IF([2]terrains!X4845=1,12,9),-0.392532+1.267037*[2]terrains!L4845+0.472239*[2]terrains!X4845+0.58658*[2]terrains!W4845+0.089417*[2]terrains!V4845+0.531633*[2]terrains!U4845+0.337883*[2]terrains!T4845-0.403545*[2]terrains!S4845)</f>
        <v>1.737997</v>
      </c>
      <c r="K4845" s="140" t="n">
        <f aca="false">IF([2]terrains!I4845=0,[2]terrains!J4845,[2]terrains!I4845)</f>
        <v>1.737997</v>
      </c>
      <c r="L4845" s="63" t="n">
        <v>2</v>
      </c>
      <c r="M4845" s="63" t="n">
        <v>1</v>
      </c>
      <c r="N4845" s="63" t="n">
        <v>4</v>
      </c>
      <c r="O4845" s="63" t="s">
        <v>151</v>
      </c>
      <c r="P4845" s="63" t="n">
        <v>2</v>
      </c>
      <c r="Q4845" s="63" t="n">
        <v>1.5</v>
      </c>
      <c r="R4845" s="63" t="n">
        <v>0</v>
      </c>
      <c r="S4845" s="63" t="n">
        <v>1</v>
      </c>
      <c r="T4845" s="63" t="n">
        <v>0</v>
      </c>
      <c r="U4845" s="63" t="n">
        <v>0</v>
      </c>
      <c r="V4845" s="63" t="n">
        <v>0</v>
      </c>
      <c r="W4845" s="63" t="n">
        <v>0</v>
      </c>
      <c r="X4845" s="63" t="n">
        <v>0</v>
      </c>
      <c r="Y4845" s="63" t="n">
        <f aca="false">IF([2]terrains!L4845&lt;=2.5,1,IF([2]terrains!L4845&lt;=4.5,2,IF([2]terrains!L4845&lt;=6.5,3,4)))</f>
        <v>1</v>
      </c>
      <c r="Z4845" s="63" t="n">
        <f aca="false"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1" t="n">
        <f aca="false">[2]terrains!Z4845*[2]terrains!F4845</f>
        <v>148938.069888</v>
      </c>
    </row>
    <row r="4846" customFormat="false" ht="14.4" hidden="false" customHeight="false" outlineLevel="0" collapsed="false">
      <c r="A4846" s="132" t="n">
        <v>4845</v>
      </c>
      <c r="B4846" s="63" t="n">
        <v>299623.330487</v>
      </c>
      <c r="C4846" s="63" t="n">
        <v>5044210.69243</v>
      </c>
      <c r="D4846" s="63" t="s">
        <v>4444</v>
      </c>
      <c r="E4846" s="142" t="n">
        <v>216.1</v>
      </c>
      <c r="F4846" s="139" t="n">
        <f aca="false">[2]terrains!E4846*10.76391</f>
        <v>2326.080951</v>
      </c>
      <c r="G4846" s="63" t="s">
        <v>207</v>
      </c>
      <c r="H4846" s="63" t="n">
        <v>0</v>
      </c>
      <c r="I4846" s="63" t="n">
        <v>0</v>
      </c>
      <c r="J4846" s="63" t="n">
        <f aca="false"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40" t="n">
        <f aca="false">IF([2]terrains!I4846=0,[2]terrains!J4846,[2]terrains!I4846)</f>
        <v>2.8644775</v>
      </c>
      <c r="L4846" s="63" t="n">
        <v>2.5</v>
      </c>
      <c r="M4846" s="63" t="n">
        <v>2</v>
      </c>
      <c r="N4846" s="63" t="n">
        <v>4</v>
      </c>
      <c r="O4846" s="63" t="s">
        <v>154</v>
      </c>
      <c r="P4846" s="63" t="n">
        <v>2</v>
      </c>
      <c r="Q4846" s="63" t="n">
        <v>2.5</v>
      </c>
      <c r="R4846" s="63" t="n">
        <v>0</v>
      </c>
      <c r="S4846" s="63" t="n">
        <v>0</v>
      </c>
      <c r="T4846" s="63" t="n">
        <v>0</v>
      </c>
      <c r="U4846" s="63" t="n">
        <v>0</v>
      </c>
      <c r="V4846" s="63" t="n">
        <v>1</v>
      </c>
      <c r="W4846" s="63" t="n">
        <v>0</v>
      </c>
      <c r="X4846" s="63" t="n">
        <v>0</v>
      </c>
      <c r="Y4846" s="63" t="n">
        <f aca="false">IF([2]terrains!L4846&lt;=2.5,1,IF([2]terrains!L4846&lt;=4.5,2,IF([2]terrains!L4846&lt;=6.5,3,4)))</f>
        <v>1</v>
      </c>
      <c r="Z4846" s="63" t="n">
        <f aca="false"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1" t="n">
        <f aca="false">[2]terrains!Z4846*[2]terrains!F4846</f>
        <v>339607.818846</v>
      </c>
    </row>
    <row r="4847" customFormat="false" ht="14.4" hidden="false" customHeight="false" outlineLevel="0" collapsed="false">
      <c r="A4847" s="132" t="n">
        <v>4846</v>
      </c>
      <c r="B4847" s="63" t="n">
        <v>296576.984943</v>
      </c>
      <c r="C4847" s="63" t="n">
        <v>5036647.93279</v>
      </c>
      <c r="D4847" s="63" t="s">
        <v>4445</v>
      </c>
      <c r="E4847" s="142" t="n">
        <v>216.06</v>
      </c>
      <c r="F4847" s="139" t="n">
        <f aca="false">[2]terrains!E4847*10.76391</f>
        <v>2325.6503946</v>
      </c>
      <c r="G4847" s="63" t="s">
        <v>184</v>
      </c>
      <c r="H4847" s="63" t="n">
        <v>0</v>
      </c>
      <c r="I4847" s="63" t="n">
        <v>0</v>
      </c>
      <c r="J4847" s="63" t="n">
        <f aca="false"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40" t="n">
        <f aca="false">IF([2]terrains!I4847=0,[2]terrains!J4847,[2]terrains!I4847)</f>
        <v>2.479425</v>
      </c>
      <c r="L4847" s="63" t="n">
        <v>2</v>
      </c>
      <c r="M4847" s="63" t="n">
        <v>2</v>
      </c>
      <c r="N4847" s="63" t="n">
        <v>3</v>
      </c>
      <c r="O4847" s="63" t="s">
        <v>152</v>
      </c>
      <c r="P4847" s="63" t="n">
        <v>2</v>
      </c>
      <c r="Q4847" s="63" t="n">
        <v>2</v>
      </c>
      <c r="R4847" s="63" t="n">
        <v>0</v>
      </c>
      <c r="S4847" s="63" t="n">
        <v>0</v>
      </c>
      <c r="T4847" s="63" t="n">
        <v>1</v>
      </c>
      <c r="U4847" s="63" t="n">
        <v>0</v>
      </c>
      <c r="V4847" s="63" t="n">
        <v>0</v>
      </c>
      <c r="W4847" s="63" t="n">
        <v>0</v>
      </c>
      <c r="X4847" s="63" t="n">
        <v>0</v>
      </c>
      <c r="Y4847" s="63" t="n">
        <f aca="false">IF([2]terrains!L4847&lt;=2.5,1,IF([2]terrains!L4847&lt;=4.5,2,IF([2]terrains!L4847&lt;=6.5,3,4)))</f>
        <v>1</v>
      </c>
      <c r="Z4847" s="63" t="n">
        <f aca="false"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1" t="n">
        <f aca="false">[2]terrains!Z4847*[2]terrains!F4847</f>
        <v>197680.283541</v>
      </c>
    </row>
    <row r="4848" customFormat="false" ht="14.4" hidden="false" customHeight="false" outlineLevel="0" collapsed="false">
      <c r="A4848" s="132" t="n">
        <v>4847</v>
      </c>
      <c r="B4848" s="63" t="n">
        <v>296583.656943</v>
      </c>
      <c r="C4848" s="63" t="n">
        <v>5036643.66539</v>
      </c>
      <c r="D4848" s="63" t="s">
        <v>4446</v>
      </c>
      <c r="E4848" s="142" t="n">
        <v>216.06</v>
      </c>
      <c r="F4848" s="139" t="n">
        <f aca="false">[2]terrains!E4848*10.76391</f>
        <v>2325.6503946</v>
      </c>
      <c r="G4848" s="63" t="s">
        <v>184</v>
      </c>
      <c r="H4848" s="63" t="n">
        <v>0</v>
      </c>
      <c r="I4848" s="63" t="n">
        <v>0</v>
      </c>
      <c r="J4848" s="63" t="n">
        <f aca="false"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40" t="n">
        <f aca="false">IF([2]terrains!I4848=0,[2]terrains!J4848,[2]terrains!I4848)</f>
        <v>2.479425</v>
      </c>
      <c r="L4848" s="63" t="n">
        <v>2</v>
      </c>
      <c r="M4848" s="63" t="n">
        <v>2</v>
      </c>
      <c r="N4848" s="63" t="n">
        <v>3</v>
      </c>
      <c r="O4848" s="63" t="s">
        <v>152</v>
      </c>
      <c r="P4848" s="63" t="n">
        <v>2</v>
      </c>
      <c r="Q4848" s="63" t="n">
        <v>2</v>
      </c>
      <c r="R4848" s="63" t="n">
        <v>0</v>
      </c>
      <c r="S4848" s="63" t="n">
        <v>0</v>
      </c>
      <c r="T4848" s="63" t="n">
        <v>1</v>
      </c>
      <c r="U4848" s="63" t="n">
        <v>0</v>
      </c>
      <c r="V4848" s="63" t="n">
        <v>0</v>
      </c>
      <c r="W4848" s="63" t="n">
        <v>0</v>
      </c>
      <c r="X4848" s="63" t="n">
        <v>0</v>
      </c>
      <c r="Y4848" s="63" t="n">
        <f aca="false">IF([2]terrains!L4848&lt;=2.5,1,IF([2]terrains!L4848&lt;=4.5,2,IF([2]terrains!L4848&lt;=6.5,3,4)))</f>
        <v>1</v>
      </c>
      <c r="Z4848" s="63" t="n">
        <f aca="false"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1" t="n">
        <f aca="false">[2]terrains!Z4848*[2]terrains!F4848</f>
        <v>197680.283541</v>
      </c>
    </row>
    <row r="4849" customFormat="false" ht="14.4" hidden="false" customHeight="false" outlineLevel="0" collapsed="false">
      <c r="A4849" s="132" t="n">
        <v>4848</v>
      </c>
      <c r="B4849" s="63" t="n">
        <v>296570.198966</v>
      </c>
      <c r="C4849" s="63" t="n">
        <v>5036651.98569</v>
      </c>
      <c r="D4849" s="63" t="s">
        <v>4447</v>
      </c>
      <c r="E4849" s="142" t="n">
        <v>216.06</v>
      </c>
      <c r="F4849" s="139" t="n">
        <f aca="false">[2]terrains!E4849*10.76391</f>
        <v>2325.6503946</v>
      </c>
      <c r="G4849" s="63" t="s">
        <v>184</v>
      </c>
      <c r="H4849" s="63" t="n">
        <v>0</v>
      </c>
      <c r="I4849" s="63" t="n">
        <v>0</v>
      </c>
      <c r="J4849" s="63" t="n">
        <f aca="false"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40" t="n">
        <f aca="false">IF([2]terrains!I4849=0,[2]terrains!J4849,[2]terrains!I4849)</f>
        <v>2.479425</v>
      </c>
      <c r="L4849" s="63" t="n">
        <v>2</v>
      </c>
      <c r="M4849" s="63" t="n">
        <v>2</v>
      </c>
      <c r="N4849" s="63" t="n">
        <v>3</v>
      </c>
      <c r="O4849" s="63" t="s">
        <v>152</v>
      </c>
      <c r="P4849" s="63" t="n">
        <v>2</v>
      </c>
      <c r="Q4849" s="63" t="n">
        <v>2</v>
      </c>
      <c r="R4849" s="63" t="n">
        <v>0</v>
      </c>
      <c r="S4849" s="63" t="n">
        <v>0</v>
      </c>
      <c r="T4849" s="63" t="n">
        <v>1</v>
      </c>
      <c r="U4849" s="63" t="n">
        <v>0</v>
      </c>
      <c r="V4849" s="63" t="n">
        <v>0</v>
      </c>
      <c r="W4849" s="63" t="n">
        <v>0</v>
      </c>
      <c r="X4849" s="63" t="n">
        <v>0</v>
      </c>
      <c r="Y4849" s="63" t="n">
        <f aca="false">IF([2]terrains!L4849&lt;=2.5,1,IF([2]terrains!L4849&lt;=4.5,2,IF([2]terrains!L4849&lt;=6.5,3,4)))</f>
        <v>1</v>
      </c>
      <c r="Z4849" s="63" t="n">
        <f aca="false"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1" t="n">
        <f aca="false">[2]terrains!Z4849*[2]terrains!F4849</f>
        <v>197680.283541</v>
      </c>
    </row>
    <row r="4850" customFormat="false" ht="14.4" hidden="false" customHeight="false" outlineLevel="0" collapsed="false">
      <c r="A4850" s="132" t="n">
        <v>4849</v>
      </c>
      <c r="B4850" s="63" t="n">
        <v>300681.402065</v>
      </c>
      <c r="C4850" s="63" t="n">
        <v>5043708.85531</v>
      </c>
      <c r="D4850" s="63" t="s">
        <v>4448</v>
      </c>
      <c r="E4850" s="142" t="n">
        <v>215.5</v>
      </c>
      <c r="F4850" s="139" t="n">
        <f aca="false">[2]terrains!E4850*10.76391</f>
        <v>2319.622605</v>
      </c>
      <c r="G4850" s="63" t="s">
        <v>790</v>
      </c>
      <c r="H4850" s="63" t="n">
        <v>0</v>
      </c>
      <c r="I4850" s="63" t="n">
        <v>4</v>
      </c>
      <c r="J4850" s="63" t="n">
        <f aca="false">IF([2]terrains!L4850=13.5,IF([2]terrains!X4850=1,12,9),-0.392532+1.267037*[2]terrains!L4850+0.472239*[2]terrains!X4850+0.58658*[2]terrains!W4850+0.089417*[2]terrains!V4850+0.531633*[2]terrains!U4850+0.337883*[2]terrains!T4850-0.403545*[2]terrains!S4850)</f>
        <v>4.3799805</v>
      </c>
      <c r="K4850" s="140" t="n">
        <f aca="false">IF([2]terrains!I4850=0,[2]terrains!J4850,[2]terrains!I4850)</f>
        <v>4</v>
      </c>
      <c r="L4850" s="63" t="n">
        <v>3.5</v>
      </c>
      <c r="M4850" s="63" t="n">
        <v>3</v>
      </c>
      <c r="N4850" s="63" t="n">
        <v>5</v>
      </c>
      <c r="O4850" s="63" t="s">
        <v>152</v>
      </c>
      <c r="P4850" s="63" t="n">
        <v>2</v>
      </c>
      <c r="Q4850" s="63" t="n">
        <v>2.5</v>
      </c>
      <c r="R4850" s="63" t="n">
        <v>0</v>
      </c>
      <c r="S4850" s="63" t="n">
        <v>0</v>
      </c>
      <c r="T4850" s="63" t="n">
        <v>1</v>
      </c>
      <c r="U4850" s="63" t="n">
        <v>0</v>
      </c>
      <c r="V4850" s="63" t="n">
        <v>0</v>
      </c>
      <c r="W4850" s="63" t="n">
        <v>0</v>
      </c>
      <c r="X4850" s="63" t="n">
        <v>0</v>
      </c>
      <c r="Y4850" s="63" t="n">
        <f aca="false">IF([2]terrains!L4850&lt;=2.5,1,IF([2]terrains!L4850&lt;=4.5,2,IF([2]terrains!L4850&lt;=6.5,3,4)))</f>
        <v>2</v>
      </c>
      <c r="Z4850" s="63" t="n">
        <f aca="false"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1" t="n">
        <f aca="false">[2]terrains!Z4850*[2]terrains!F4850</f>
        <v>241240.75092</v>
      </c>
    </row>
    <row r="4851" customFormat="false" ht="14.4" hidden="false" customHeight="false" outlineLevel="0" collapsed="false">
      <c r="A4851" s="132" t="n">
        <v>4850</v>
      </c>
      <c r="B4851" s="63" t="n">
        <v>299579.572369</v>
      </c>
      <c r="C4851" s="63" t="n">
        <v>5044229.1903</v>
      </c>
      <c r="D4851" s="63" t="s">
        <v>4449</v>
      </c>
      <c r="E4851" s="142" t="n">
        <v>214.8</v>
      </c>
      <c r="F4851" s="139" t="n">
        <f aca="false">[2]terrains!E4851*10.76391</f>
        <v>2312.087868</v>
      </c>
      <c r="G4851" s="63" t="s">
        <v>207</v>
      </c>
      <c r="H4851" s="63" t="n">
        <v>0</v>
      </c>
      <c r="I4851" s="63" t="n">
        <v>0</v>
      </c>
      <c r="J4851" s="63" t="n">
        <f aca="false"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40" t="n">
        <f aca="false">IF([2]terrains!I4851=0,[2]terrains!J4851,[2]terrains!I4851)</f>
        <v>2.8644775</v>
      </c>
      <c r="L4851" s="63" t="n">
        <v>2.5</v>
      </c>
      <c r="M4851" s="63" t="n">
        <v>2</v>
      </c>
      <c r="N4851" s="63" t="n">
        <v>4</v>
      </c>
      <c r="O4851" s="63" t="s">
        <v>154</v>
      </c>
      <c r="P4851" s="63" t="n">
        <v>2</v>
      </c>
      <c r="Q4851" s="63" t="n">
        <v>2.5</v>
      </c>
      <c r="R4851" s="63" t="n">
        <v>0</v>
      </c>
      <c r="S4851" s="63" t="n">
        <v>0</v>
      </c>
      <c r="T4851" s="63" t="n">
        <v>0</v>
      </c>
      <c r="U4851" s="63" t="n">
        <v>0</v>
      </c>
      <c r="V4851" s="63" t="n">
        <v>1</v>
      </c>
      <c r="W4851" s="63" t="n">
        <v>0</v>
      </c>
      <c r="X4851" s="63" t="n">
        <v>0</v>
      </c>
      <c r="Y4851" s="63" t="n">
        <f aca="false">IF([2]terrains!L4851&lt;=2.5,1,IF([2]terrains!L4851&lt;=4.5,2,IF([2]terrains!L4851&lt;=6.5,3,4)))</f>
        <v>1</v>
      </c>
      <c r="Z4851" s="63" t="n">
        <f aca="false"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1" t="n">
        <f aca="false">[2]terrains!Z4851*[2]terrains!F4851</f>
        <v>337564.828728</v>
      </c>
    </row>
    <row r="4852" customFormat="false" ht="14.4" hidden="false" customHeight="false" outlineLevel="0" collapsed="false">
      <c r="A4852" s="132" t="n">
        <v>4851</v>
      </c>
      <c r="B4852" s="63" t="n">
        <v>295831.242694</v>
      </c>
      <c r="C4852" s="63" t="n">
        <v>5036172.1834</v>
      </c>
      <c r="D4852" s="63" t="s">
        <v>4450</v>
      </c>
      <c r="E4852" s="142" t="n">
        <v>214.6</v>
      </c>
      <c r="F4852" s="139" t="n">
        <f aca="false">[2]terrains!E4852*10.76391</f>
        <v>2309.935086</v>
      </c>
      <c r="G4852" s="63" t="s">
        <v>184</v>
      </c>
      <c r="H4852" s="63" t="n">
        <v>0</v>
      </c>
      <c r="I4852" s="63" t="n">
        <v>0</v>
      </c>
      <c r="J4852" s="63" t="n">
        <f aca="false"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40" t="n">
        <f aca="false">IF([2]terrains!I4852=0,[2]terrains!J4852,[2]terrains!I4852)</f>
        <v>2.479425</v>
      </c>
      <c r="L4852" s="63" t="n">
        <v>2</v>
      </c>
      <c r="M4852" s="63" t="n">
        <v>2</v>
      </c>
      <c r="N4852" s="63" t="n">
        <v>3</v>
      </c>
      <c r="O4852" s="63" t="s">
        <v>152</v>
      </c>
      <c r="P4852" s="63" t="n">
        <v>2</v>
      </c>
      <c r="Q4852" s="63" t="n">
        <v>2</v>
      </c>
      <c r="R4852" s="63" t="n">
        <v>0</v>
      </c>
      <c r="S4852" s="63" t="n">
        <v>0</v>
      </c>
      <c r="T4852" s="63" t="n">
        <v>1</v>
      </c>
      <c r="U4852" s="63" t="n">
        <v>0</v>
      </c>
      <c r="V4852" s="63" t="n">
        <v>0</v>
      </c>
      <c r="W4852" s="63" t="n">
        <v>0</v>
      </c>
      <c r="X4852" s="63" t="n">
        <v>0</v>
      </c>
      <c r="Y4852" s="63" t="n">
        <f aca="false">IF([2]terrains!L4852&lt;=2.5,1,IF([2]terrains!L4852&lt;=4.5,2,IF([2]terrains!L4852&lt;=6.5,3,4)))</f>
        <v>1</v>
      </c>
      <c r="Z4852" s="63" t="n">
        <f aca="false"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1" t="n">
        <f aca="false">[2]terrains!Z4852*[2]terrains!F4852</f>
        <v>196344.48231</v>
      </c>
    </row>
    <row r="4853" customFormat="false" ht="14.4" hidden="false" customHeight="false" outlineLevel="0" collapsed="false">
      <c r="A4853" s="132" t="n">
        <v>4852</v>
      </c>
      <c r="B4853" s="63" t="n">
        <v>295565.7968</v>
      </c>
      <c r="C4853" s="63" t="n">
        <v>5044823.329</v>
      </c>
      <c r="D4853" s="63" t="s">
        <v>4451</v>
      </c>
      <c r="E4853" s="142" t="n">
        <v>213.6</v>
      </c>
      <c r="F4853" s="139" t="n">
        <f aca="false">[2]terrains!E4853*10.76391</f>
        <v>2299.171176</v>
      </c>
      <c r="G4853" s="63" t="s">
        <v>745</v>
      </c>
      <c r="H4853" s="63" t="n">
        <v>0</v>
      </c>
      <c r="I4853" s="63" t="n">
        <v>0</v>
      </c>
      <c r="J4853" s="63" t="n">
        <f aca="false">IF([2]terrains!L4853=13.5,IF([2]terrains!X4853=1,12,9),-0.392532+1.267037*[2]terrains!L4853+0.472239*[2]terrains!X4853+0.58658*[2]terrains!W4853+0.089417*[2]terrains!V4853+0.531633*[2]terrains!U4853+0.337883*[2]terrains!T4853-0.403545*[2]terrains!S4853)</f>
        <v>2.673175</v>
      </c>
      <c r="K4853" s="140" t="n">
        <f aca="false">IF([2]terrains!I4853=0,[2]terrains!J4853,[2]terrains!I4853)</f>
        <v>2.673175</v>
      </c>
      <c r="L4853" s="63" t="n">
        <v>2</v>
      </c>
      <c r="M4853" s="63" t="n">
        <v>2</v>
      </c>
      <c r="N4853" s="63" t="n">
        <v>3</v>
      </c>
      <c r="O4853" s="63" t="s">
        <v>153</v>
      </c>
      <c r="P4853" s="63" t="n">
        <v>2</v>
      </c>
      <c r="Q4853" s="63" t="n">
        <v>2</v>
      </c>
      <c r="R4853" s="63" t="n">
        <v>0</v>
      </c>
      <c r="S4853" s="63" t="n">
        <v>0</v>
      </c>
      <c r="T4853" s="63" t="n">
        <v>0</v>
      </c>
      <c r="U4853" s="63" t="n">
        <v>1</v>
      </c>
      <c r="V4853" s="63" t="n">
        <v>0</v>
      </c>
      <c r="W4853" s="63" t="n">
        <v>0</v>
      </c>
      <c r="X4853" s="63" t="n">
        <v>0</v>
      </c>
      <c r="Y4853" s="63" t="n">
        <f aca="false">IF([2]terrains!L4853&lt;=2.5,1,IF([2]terrains!L4853&lt;=4.5,2,IF([2]terrains!L4853&lt;=6.5,3,4)))</f>
        <v>1</v>
      </c>
      <c r="Z4853" s="63" t="n">
        <f aca="false"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1" t="n">
        <f aca="false">[2]terrains!Z4853*[2]terrains!F4853</f>
        <v>285097.225824</v>
      </c>
    </row>
    <row r="4854" customFormat="false" ht="14.4" hidden="false" customHeight="false" outlineLevel="0" collapsed="false">
      <c r="A4854" s="132" t="n">
        <v>4853</v>
      </c>
      <c r="B4854" s="63" t="n">
        <v>299427.96465</v>
      </c>
      <c r="C4854" s="63" t="n">
        <v>5038569.00345</v>
      </c>
      <c r="D4854" s="63" t="s">
        <v>4452</v>
      </c>
      <c r="E4854" s="142" t="n">
        <v>213.4</v>
      </c>
      <c r="F4854" s="139" t="n">
        <f aca="false">[2]terrains!E4854*10.76391</f>
        <v>2297.018394</v>
      </c>
      <c r="G4854" s="63" t="s">
        <v>284</v>
      </c>
      <c r="H4854" s="63" t="n">
        <v>2</v>
      </c>
      <c r="I4854" s="63" t="n">
        <v>6</v>
      </c>
      <c r="J4854" s="63" t="n">
        <f aca="false">IF([2]terrains!L4854=13.5,IF([2]terrains!X4854=1,12,9),-0.392532+1.267037*[2]terrains!L4854+0.472239*[2]terrains!X4854+0.58658*[2]terrains!W4854+0.089417*[2]terrains!V4854+0.531633*[2]terrains!U4854+0.337883*[2]terrains!T4854-0.403545*[2]terrains!S4854)</f>
        <v>3.880818</v>
      </c>
      <c r="K4854" s="140" t="n">
        <f aca="false">IF([2]terrains!I4854=0,[2]terrains!J4854,[2]terrains!I4854)</f>
        <v>6</v>
      </c>
      <c r="L4854" s="63" t="n">
        <v>3</v>
      </c>
      <c r="M4854" s="63" t="n">
        <v>2</v>
      </c>
      <c r="N4854" s="63" t="n">
        <v>8</v>
      </c>
      <c r="O4854" s="63" t="s">
        <v>156</v>
      </c>
      <c r="P4854" s="63" t="n">
        <v>2</v>
      </c>
      <c r="Q4854" s="63" t="n">
        <v>2</v>
      </c>
      <c r="R4854" s="63" t="n">
        <v>0</v>
      </c>
      <c r="S4854" s="63" t="n">
        <v>0</v>
      </c>
      <c r="T4854" s="63" t="n">
        <v>0</v>
      </c>
      <c r="U4854" s="63" t="n">
        <v>0</v>
      </c>
      <c r="V4854" s="63" t="n">
        <v>0</v>
      </c>
      <c r="W4854" s="63" t="n">
        <v>0</v>
      </c>
      <c r="X4854" s="63" t="n">
        <v>1</v>
      </c>
      <c r="Y4854" s="63" t="n">
        <f aca="false">IF([2]terrains!L4854&lt;=2.5,1,IF([2]terrains!L4854&lt;=4.5,2,IF([2]terrains!L4854&lt;=6.5,3,4)))</f>
        <v>2</v>
      </c>
      <c r="Z4854" s="63" t="n">
        <f aca="false"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1" t="n">
        <f aca="false">[2]terrains!Z4854*[2]terrains!F4854</f>
        <v>555878.451348</v>
      </c>
    </row>
    <row r="4855" customFormat="false" ht="14.4" hidden="false" customHeight="false" outlineLevel="0" collapsed="false">
      <c r="A4855" s="132" t="n">
        <v>4854</v>
      </c>
      <c r="B4855" s="63" t="n">
        <v>299422.124236</v>
      </c>
      <c r="C4855" s="63" t="n">
        <v>5038560.44307</v>
      </c>
      <c r="D4855" s="63" t="s">
        <v>4453</v>
      </c>
      <c r="E4855" s="142" t="n">
        <v>213.4</v>
      </c>
      <c r="F4855" s="139" t="n">
        <f aca="false">[2]terrains!E4855*10.76391</f>
        <v>2297.018394</v>
      </c>
      <c r="G4855" s="63" t="s">
        <v>284</v>
      </c>
      <c r="H4855" s="63" t="n">
        <v>2</v>
      </c>
      <c r="I4855" s="63" t="n">
        <v>6</v>
      </c>
      <c r="J4855" s="63" t="n">
        <f aca="false">IF([2]terrains!L4855=13.5,IF([2]terrains!X4855=1,12,9),-0.392532+1.267037*[2]terrains!L4855+0.472239*[2]terrains!X4855+0.58658*[2]terrains!W4855+0.089417*[2]terrains!V4855+0.531633*[2]terrains!U4855+0.337883*[2]terrains!T4855-0.403545*[2]terrains!S4855)</f>
        <v>3.880818</v>
      </c>
      <c r="K4855" s="140" t="n">
        <f aca="false">IF([2]terrains!I4855=0,[2]terrains!J4855,[2]terrains!I4855)</f>
        <v>6</v>
      </c>
      <c r="L4855" s="63" t="n">
        <v>3</v>
      </c>
      <c r="M4855" s="63" t="n">
        <v>2</v>
      </c>
      <c r="N4855" s="63" t="n">
        <v>8</v>
      </c>
      <c r="O4855" s="63" t="s">
        <v>156</v>
      </c>
      <c r="P4855" s="63" t="n">
        <v>2</v>
      </c>
      <c r="Q4855" s="63" t="n">
        <v>2</v>
      </c>
      <c r="R4855" s="63" t="n">
        <v>0</v>
      </c>
      <c r="S4855" s="63" t="n">
        <v>0</v>
      </c>
      <c r="T4855" s="63" t="n">
        <v>0</v>
      </c>
      <c r="U4855" s="63" t="n">
        <v>0</v>
      </c>
      <c r="V4855" s="63" t="n">
        <v>0</v>
      </c>
      <c r="W4855" s="63" t="n">
        <v>0</v>
      </c>
      <c r="X4855" s="63" t="n">
        <v>1</v>
      </c>
      <c r="Y4855" s="63" t="n">
        <f aca="false">IF([2]terrains!L4855&lt;=2.5,1,IF([2]terrains!L4855&lt;=4.5,2,IF([2]terrains!L4855&lt;=6.5,3,4)))</f>
        <v>2</v>
      </c>
      <c r="Z4855" s="63" t="n">
        <f aca="false"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1" t="n">
        <f aca="false">[2]terrains!Z4855*[2]terrains!F4855</f>
        <v>555878.451348</v>
      </c>
    </row>
    <row r="4856" customFormat="false" ht="14.4" hidden="false" customHeight="false" outlineLevel="0" collapsed="false">
      <c r="A4856" s="132" t="n">
        <v>4855</v>
      </c>
      <c r="B4856" s="63" t="n">
        <v>299416.28478</v>
      </c>
      <c r="C4856" s="63" t="n">
        <v>5038551.88314</v>
      </c>
      <c r="D4856" s="63" t="s">
        <v>4454</v>
      </c>
      <c r="E4856" s="142" t="n">
        <v>213.3</v>
      </c>
      <c r="F4856" s="139" t="n">
        <f aca="false">[2]terrains!E4856*10.76391</f>
        <v>2295.942003</v>
      </c>
      <c r="G4856" s="63" t="s">
        <v>284</v>
      </c>
      <c r="H4856" s="63" t="n">
        <v>2</v>
      </c>
      <c r="I4856" s="63" t="n">
        <v>6</v>
      </c>
      <c r="J4856" s="63" t="n">
        <f aca="false">IF([2]terrains!L4856=13.5,IF([2]terrains!X4856=1,12,9),-0.392532+1.267037*[2]terrains!L4856+0.472239*[2]terrains!X4856+0.58658*[2]terrains!W4856+0.089417*[2]terrains!V4856+0.531633*[2]terrains!U4856+0.337883*[2]terrains!T4856-0.403545*[2]terrains!S4856)</f>
        <v>3.880818</v>
      </c>
      <c r="K4856" s="140" t="n">
        <f aca="false">IF([2]terrains!I4856=0,[2]terrains!J4856,[2]terrains!I4856)</f>
        <v>6</v>
      </c>
      <c r="L4856" s="63" t="n">
        <v>3</v>
      </c>
      <c r="M4856" s="63" t="n">
        <v>2</v>
      </c>
      <c r="N4856" s="63" t="n">
        <v>8</v>
      </c>
      <c r="O4856" s="63" t="s">
        <v>156</v>
      </c>
      <c r="P4856" s="63" t="n">
        <v>2</v>
      </c>
      <c r="Q4856" s="63" t="n">
        <v>2</v>
      </c>
      <c r="R4856" s="63" t="n">
        <v>0</v>
      </c>
      <c r="S4856" s="63" t="n">
        <v>0</v>
      </c>
      <c r="T4856" s="63" t="n">
        <v>0</v>
      </c>
      <c r="U4856" s="63" t="n">
        <v>0</v>
      </c>
      <c r="V4856" s="63" t="n">
        <v>0</v>
      </c>
      <c r="W4856" s="63" t="n">
        <v>0</v>
      </c>
      <c r="X4856" s="63" t="n">
        <v>1</v>
      </c>
      <c r="Y4856" s="63" t="n">
        <f aca="false">IF([2]terrains!L4856&lt;=2.5,1,IF([2]terrains!L4856&lt;=4.5,2,IF([2]terrains!L4856&lt;=6.5,3,4)))</f>
        <v>2</v>
      </c>
      <c r="Z4856" s="63" t="n">
        <f aca="false"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1" t="n">
        <f aca="false">[2]terrains!Z4856*[2]terrains!F4856</f>
        <v>555617.964726</v>
      </c>
    </row>
    <row r="4857" customFormat="false" ht="14.4" hidden="false" customHeight="false" outlineLevel="0" collapsed="false">
      <c r="A4857" s="132" t="n">
        <v>4856</v>
      </c>
      <c r="B4857" s="63" t="n">
        <v>300338.8013</v>
      </c>
      <c r="C4857" s="63" t="n">
        <v>5040294.559</v>
      </c>
      <c r="D4857" s="63" t="s">
        <v>4455</v>
      </c>
      <c r="E4857" s="142" t="n">
        <v>213.3</v>
      </c>
      <c r="F4857" s="139" t="n">
        <f aca="false">[2]terrains!E4857*10.76391</f>
        <v>2295.942003</v>
      </c>
      <c r="G4857" s="63" t="s">
        <v>221</v>
      </c>
      <c r="H4857" s="63" t="n">
        <v>0</v>
      </c>
      <c r="I4857" s="63" t="n">
        <v>6</v>
      </c>
      <c r="J4857" s="63" t="n">
        <f aca="false">IF([2]terrains!L4857=13.5,IF([2]terrains!X4857=1,12,9),-0.392532+1.267037*[2]terrains!L4857+0.472239*[2]terrains!X4857+0.58658*[2]terrains!W4857+0.089417*[2]terrains!V4857+0.531633*[2]terrains!U4857+0.337883*[2]terrains!T4857-0.403545*[2]terrains!S4857)</f>
        <v>5.7813735</v>
      </c>
      <c r="K4857" s="140" t="n">
        <f aca="false">IF([2]terrains!I4857=0,[2]terrains!J4857,[2]terrains!I4857)</f>
        <v>6</v>
      </c>
      <c r="L4857" s="63" t="n">
        <v>4.5</v>
      </c>
      <c r="M4857" s="63" t="n">
        <v>0</v>
      </c>
      <c r="N4857" s="63" t="n">
        <v>0</v>
      </c>
      <c r="O4857" s="63" t="s">
        <v>156</v>
      </c>
      <c r="P4857" s="63" t="n">
        <v>0</v>
      </c>
      <c r="Q4857" s="63" t="n">
        <v>0</v>
      </c>
      <c r="R4857" s="63" t="n">
        <v>0</v>
      </c>
      <c r="S4857" s="63" t="n">
        <v>0</v>
      </c>
      <c r="T4857" s="63" t="n">
        <v>0</v>
      </c>
      <c r="U4857" s="63" t="n">
        <v>0</v>
      </c>
      <c r="V4857" s="63" t="n">
        <v>0</v>
      </c>
      <c r="W4857" s="63" t="n">
        <v>0</v>
      </c>
      <c r="X4857" s="63" t="n">
        <v>1</v>
      </c>
      <c r="Y4857" s="63" t="n">
        <f aca="false">IF([2]terrains!L4857&lt;=2.5,1,IF([2]terrains!L4857&lt;=4.5,2,IF([2]terrains!L4857&lt;=6.5,3,4)))</f>
        <v>2</v>
      </c>
      <c r="Z4857" s="63" t="n">
        <f aca="false"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1" t="n">
        <f aca="false">[2]terrains!Z4857*[2]terrains!F4857</f>
        <v>555617.964726</v>
      </c>
    </row>
    <row r="4858" customFormat="false" ht="14.4" hidden="false" customHeight="false" outlineLevel="0" collapsed="false">
      <c r="A4858" s="132" t="n">
        <v>4857</v>
      </c>
      <c r="B4858" s="63" t="n">
        <v>299035.268142</v>
      </c>
      <c r="C4858" s="63" t="n">
        <v>5056631.42658</v>
      </c>
      <c r="D4858" s="63" t="s">
        <v>4456</v>
      </c>
      <c r="E4858" s="142" t="n">
        <v>213.1</v>
      </c>
      <c r="F4858" s="139" t="n">
        <f aca="false">[2]terrains!E4858*10.76391</f>
        <v>2293.789221</v>
      </c>
      <c r="G4858" s="63" t="s">
        <v>329</v>
      </c>
      <c r="H4858" s="63" t="n">
        <v>0</v>
      </c>
      <c r="I4858" s="63" t="n">
        <v>0</v>
      </c>
      <c r="J4858" s="63" t="n">
        <f aca="false">IF([2]terrains!L4858=13.5,IF([2]terrains!X4858=1,12,9),-0.392532+1.267037*[2]terrains!L4858+0.472239*[2]terrains!X4858+0.58658*[2]terrains!W4858+0.089417*[2]terrains!V4858+0.531633*[2]terrains!U4858+0.337883*[2]terrains!T4858-0.403545*[2]terrains!S4858)</f>
        <v>2.141542</v>
      </c>
      <c r="K4858" s="140" t="n">
        <f aca="false">IF([2]terrains!I4858=0,[2]terrains!J4858,[2]terrains!I4858)</f>
        <v>2.141542</v>
      </c>
      <c r="L4858" s="63" t="n">
        <v>2</v>
      </c>
      <c r="M4858" s="63" t="n">
        <v>1</v>
      </c>
      <c r="N4858" s="63" t="n">
        <v>3</v>
      </c>
      <c r="O4858" s="63" t="s">
        <v>150</v>
      </c>
      <c r="P4858" s="63" t="n">
        <v>2</v>
      </c>
      <c r="Q4858" s="63" t="n">
        <v>1.5</v>
      </c>
      <c r="R4858" s="63" t="n">
        <v>1</v>
      </c>
      <c r="S4858" s="63" t="n">
        <v>0</v>
      </c>
      <c r="T4858" s="63" t="n">
        <v>0</v>
      </c>
      <c r="U4858" s="63" t="n">
        <v>0</v>
      </c>
      <c r="V4858" s="63" t="n">
        <v>0</v>
      </c>
      <c r="W4858" s="63" t="n">
        <v>0</v>
      </c>
      <c r="X4858" s="63" t="n">
        <v>0</v>
      </c>
      <c r="Y4858" s="63" t="n">
        <f aca="false">IF([2]terrains!L4858&lt;=2.5,1,IF([2]terrains!L4858&lt;=4.5,2,IF([2]terrains!L4858&lt;=6.5,3,4)))</f>
        <v>1</v>
      </c>
      <c r="Z4858" s="63" t="n">
        <f aca="false"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1" t="n">
        <f aca="false">[2]terrains!Z4858*[2]terrains!F4858</f>
        <v>80282.622735</v>
      </c>
    </row>
    <row r="4859" customFormat="false" ht="14.4" hidden="false" customHeight="false" outlineLevel="0" collapsed="false">
      <c r="A4859" s="132" t="n">
        <v>4858</v>
      </c>
      <c r="B4859" s="63" t="n">
        <v>294130.9634</v>
      </c>
      <c r="C4859" s="63" t="n">
        <v>5048499.092</v>
      </c>
      <c r="D4859" s="63" t="s">
        <v>4457</v>
      </c>
      <c r="E4859" s="142" t="n">
        <v>213</v>
      </c>
      <c r="F4859" s="139" t="n">
        <f aca="false">[2]terrains!E4859*10.76391</f>
        <v>2292.71283</v>
      </c>
      <c r="G4859" s="63" t="s">
        <v>902</v>
      </c>
      <c r="H4859" s="63" t="n">
        <v>0</v>
      </c>
      <c r="I4859" s="63" t="n">
        <v>0</v>
      </c>
      <c r="J4859" s="63" t="n">
        <f aca="false">IF([2]terrains!L4859=13.5,IF([2]terrains!X4859=1,12,9),-0.392532+1.267037*[2]terrains!L4859+0.472239*[2]terrains!X4859+0.58658*[2]terrains!W4859+0.089417*[2]terrains!V4859+0.531633*[2]terrains!U4859+0.337883*[2]terrains!T4859-0.403545*[2]terrains!S4859)</f>
        <v>3.6385525</v>
      </c>
      <c r="K4859" s="140" t="n">
        <f aca="false">IF([2]terrains!I4859=0,[2]terrains!J4859,[2]terrains!I4859)</f>
        <v>3.6385525</v>
      </c>
      <c r="L4859" s="63" t="n">
        <v>3.5</v>
      </c>
      <c r="M4859" s="63" t="n">
        <v>2</v>
      </c>
      <c r="N4859" s="63" t="n">
        <v>8</v>
      </c>
      <c r="O4859" s="63" t="s">
        <v>151</v>
      </c>
      <c r="P4859" s="63" t="n">
        <v>2</v>
      </c>
      <c r="Q4859" s="63" t="n">
        <v>2.5</v>
      </c>
      <c r="R4859" s="63" t="n">
        <v>0</v>
      </c>
      <c r="S4859" s="63" t="n">
        <v>1</v>
      </c>
      <c r="T4859" s="63" t="n">
        <v>0</v>
      </c>
      <c r="U4859" s="63" t="n">
        <v>0</v>
      </c>
      <c r="V4859" s="63" t="n">
        <v>0</v>
      </c>
      <c r="W4859" s="63" t="n">
        <v>0</v>
      </c>
      <c r="X4859" s="63" t="n">
        <v>0</v>
      </c>
      <c r="Y4859" s="63" t="n">
        <f aca="false">IF([2]terrains!L4859&lt;=2.5,1,IF([2]terrains!L4859&lt;=4.5,2,IF([2]terrains!L4859&lt;=6.5,3,4)))</f>
        <v>2</v>
      </c>
      <c r="Z4859" s="63" t="n">
        <f aca="false"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1" t="n">
        <f aca="false">[2]terrains!Z4859*[2]terrains!F4859</f>
        <v>146733.62112</v>
      </c>
    </row>
    <row r="4860" customFormat="false" ht="14.4" hidden="false" customHeight="false" outlineLevel="0" collapsed="false">
      <c r="A4860" s="132" t="n">
        <v>4859</v>
      </c>
      <c r="B4860" s="63" t="n">
        <v>290369.907915</v>
      </c>
      <c r="C4860" s="63" t="n">
        <v>5041673.73444</v>
      </c>
      <c r="D4860" s="63" t="s">
        <v>4458</v>
      </c>
      <c r="E4860" s="142" t="n">
        <v>212.8</v>
      </c>
      <c r="F4860" s="139" t="n">
        <f aca="false">[2]terrains!E4860*10.76391</f>
        <v>2290.560048</v>
      </c>
      <c r="G4860" s="63" t="s">
        <v>2573</v>
      </c>
      <c r="H4860" s="63" t="n">
        <v>0</v>
      </c>
      <c r="I4860" s="63" t="n">
        <v>0</v>
      </c>
      <c r="J4860" s="63" t="n">
        <f aca="false">IF([2]terrains!L4860=13.5,IF([2]terrains!X4860=1,12,9),-0.392532+1.267037*[2]terrains!L4860+0.472239*[2]terrains!X4860+0.58658*[2]terrains!W4860+0.089417*[2]terrains!V4860+0.531633*[2]terrains!U4860+0.337883*[2]terrains!T4860-0.403545*[2]terrains!S4860)</f>
        <v>1.1044785</v>
      </c>
      <c r="K4860" s="140" t="n">
        <f aca="false">IF([2]terrains!I4860=0,[2]terrains!J4860,[2]terrains!I4860)</f>
        <v>1.1044785</v>
      </c>
      <c r="L4860" s="63" t="n">
        <v>1.5</v>
      </c>
      <c r="M4860" s="63" t="n">
        <v>1</v>
      </c>
      <c r="N4860" s="63" t="n">
        <v>2</v>
      </c>
      <c r="O4860" s="63" t="s">
        <v>151</v>
      </c>
      <c r="P4860" s="63" t="n">
        <v>2</v>
      </c>
      <c r="Q4860" s="63" t="n">
        <v>1.5</v>
      </c>
      <c r="R4860" s="63" t="n">
        <v>0</v>
      </c>
      <c r="S4860" s="63" t="n">
        <v>1</v>
      </c>
      <c r="T4860" s="63" t="n">
        <v>0</v>
      </c>
      <c r="U4860" s="63" t="n">
        <v>0</v>
      </c>
      <c r="V4860" s="63" t="n">
        <v>0</v>
      </c>
      <c r="W4860" s="63" t="n">
        <v>0</v>
      </c>
      <c r="X4860" s="63" t="n">
        <v>0</v>
      </c>
      <c r="Y4860" s="63" t="n">
        <f aca="false">IF([2]terrains!L4860&lt;=2.5,1,IF([2]terrains!L4860&lt;=4.5,2,IF([2]terrains!L4860&lt;=6.5,3,4)))</f>
        <v>1</v>
      </c>
      <c r="Z4860" s="63" t="n">
        <f aca="false"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1" t="n">
        <f aca="false">[2]terrains!Z4860*[2]terrains!F4860</f>
        <v>146595.843072</v>
      </c>
    </row>
    <row r="4861" customFormat="false" ht="14.4" hidden="false" customHeight="false" outlineLevel="0" collapsed="false">
      <c r="A4861" s="132" t="n">
        <v>4860</v>
      </c>
      <c r="B4861" s="63" t="n">
        <v>289227.174755</v>
      </c>
      <c r="C4861" s="63" t="n">
        <v>5042979.82404</v>
      </c>
      <c r="D4861" s="63" t="s">
        <v>4459</v>
      </c>
      <c r="E4861" s="142" t="n">
        <v>212.8</v>
      </c>
      <c r="F4861" s="139" t="n">
        <f aca="false">[2]terrains!E4861*10.76391</f>
        <v>2290.560048</v>
      </c>
      <c r="G4861" s="63" t="s">
        <v>235</v>
      </c>
      <c r="H4861" s="63" t="n">
        <v>1</v>
      </c>
      <c r="I4861" s="63" t="n">
        <v>6</v>
      </c>
      <c r="J4861" s="63" t="n">
        <f aca="false">IF([2]terrains!L4861=13.5,IF([2]terrains!X4861=1,12,9),-0.392532+1.267037*[2]terrains!L4861+0.472239*[2]terrains!X4861+0.58658*[2]terrains!W4861+0.089417*[2]terrains!V4861+0.531633*[2]terrains!U4861+0.337883*[2]terrains!T4861-0.403545*[2]terrains!S4861)</f>
        <v>5.6470175</v>
      </c>
      <c r="K4861" s="140" t="n">
        <f aca="false">IF([2]terrains!I4861=0,[2]terrains!J4861,[2]terrains!I4861)</f>
        <v>6</v>
      </c>
      <c r="L4861" s="63" t="n">
        <v>4.5</v>
      </c>
      <c r="M4861" s="63" t="n">
        <v>2</v>
      </c>
      <c r="N4861" s="63" t="n">
        <v>15</v>
      </c>
      <c r="O4861" s="63" t="s">
        <v>152</v>
      </c>
      <c r="P4861" s="63" t="n">
        <v>2</v>
      </c>
      <c r="Q4861" s="63" t="n">
        <v>2.5</v>
      </c>
      <c r="R4861" s="63" t="n">
        <v>0</v>
      </c>
      <c r="S4861" s="63" t="n">
        <v>0</v>
      </c>
      <c r="T4861" s="63" t="n">
        <v>1</v>
      </c>
      <c r="U4861" s="63" t="n">
        <v>0</v>
      </c>
      <c r="V4861" s="63" t="n">
        <v>0</v>
      </c>
      <c r="W4861" s="63" t="n">
        <v>0</v>
      </c>
      <c r="X4861" s="63" t="n">
        <v>0</v>
      </c>
      <c r="Y4861" s="63" t="n">
        <f aca="false">IF([2]terrains!L4861&lt;=2.5,1,IF([2]terrains!L4861&lt;=4.5,2,IF([2]terrains!L4861&lt;=6.5,3,4)))</f>
        <v>2</v>
      </c>
      <c r="Z4861" s="63" t="n">
        <f aca="false"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1" t="n">
        <f aca="false">[2]terrains!Z4861*[2]terrains!F4861</f>
        <v>238218.244992</v>
      </c>
    </row>
    <row r="4862" customFormat="false" ht="14.4" hidden="false" customHeight="false" outlineLevel="0" collapsed="false">
      <c r="A4862" s="132" t="n">
        <v>4861</v>
      </c>
      <c r="B4862" s="63" t="n">
        <v>299410.439999</v>
      </c>
      <c r="C4862" s="63" t="n">
        <v>5038543.35174</v>
      </c>
      <c r="D4862" s="63" t="s">
        <v>4460</v>
      </c>
      <c r="E4862" s="142" t="n">
        <v>212.2</v>
      </c>
      <c r="F4862" s="139" t="n">
        <f aca="false">[2]terrains!E4862*10.76391</f>
        <v>2284.101702</v>
      </c>
      <c r="G4862" s="63" t="s">
        <v>284</v>
      </c>
      <c r="H4862" s="63" t="n">
        <v>2</v>
      </c>
      <c r="I4862" s="63" t="n">
        <v>6</v>
      </c>
      <c r="J4862" s="63" t="n">
        <f aca="false">IF([2]terrains!L4862=13.5,IF([2]terrains!X4862=1,12,9),-0.392532+1.267037*[2]terrains!L4862+0.472239*[2]terrains!X4862+0.58658*[2]terrains!W4862+0.089417*[2]terrains!V4862+0.531633*[2]terrains!U4862+0.337883*[2]terrains!T4862-0.403545*[2]terrains!S4862)</f>
        <v>3.880818</v>
      </c>
      <c r="K4862" s="140" t="n">
        <f aca="false">IF([2]terrains!I4862=0,[2]terrains!J4862,[2]terrains!I4862)</f>
        <v>6</v>
      </c>
      <c r="L4862" s="63" t="n">
        <v>3</v>
      </c>
      <c r="M4862" s="63" t="n">
        <v>2</v>
      </c>
      <c r="N4862" s="63" t="n">
        <v>8</v>
      </c>
      <c r="O4862" s="63" t="s">
        <v>156</v>
      </c>
      <c r="P4862" s="63" t="n">
        <v>2</v>
      </c>
      <c r="Q4862" s="63" t="n">
        <v>2</v>
      </c>
      <c r="R4862" s="63" t="n">
        <v>0</v>
      </c>
      <c r="S4862" s="63" t="n">
        <v>0</v>
      </c>
      <c r="T4862" s="63" t="n">
        <v>0</v>
      </c>
      <c r="U4862" s="63" t="n">
        <v>0</v>
      </c>
      <c r="V4862" s="63" t="n">
        <v>0</v>
      </c>
      <c r="W4862" s="63" t="n">
        <v>0</v>
      </c>
      <c r="X4862" s="63" t="n">
        <v>1</v>
      </c>
      <c r="Y4862" s="63" t="n">
        <f aca="false">IF([2]terrains!L4862&lt;=2.5,1,IF([2]terrains!L4862&lt;=4.5,2,IF([2]terrains!L4862&lt;=6.5,3,4)))</f>
        <v>2</v>
      </c>
      <c r="Z4862" s="63" t="n">
        <f aca="false"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1" t="n">
        <f aca="false">[2]terrains!Z4862*[2]terrains!F4862</f>
        <v>552752.611884</v>
      </c>
    </row>
    <row r="4863" customFormat="false" ht="14.4" hidden="false" customHeight="false" outlineLevel="0" collapsed="false">
      <c r="A4863" s="132" t="n">
        <v>4862</v>
      </c>
      <c r="B4863" s="63" t="n">
        <v>299033.712089</v>
      </c>
      <c r="C4863" s="63" t="n">
        <v>5056681.57256</v>
      </c>
      <c r="D4863" s="63" t="s">
        <v>4461</v>
      </c>
      <c r="E4863" s="142" t="n">
        <v>211.5</v>
      </c>
      <c r="F4863" s="139" t="n">
        <f aca="false">[2]terrains!E4863*10.76391</f>
        <v>2276.566965</v>
      </c>
      <c r="G4863" s="63" t="s">
        <v>329</v>
      </c>
      <c r="H4863" s="63" t="n">
        <v>0</v>
      </c>
      <c r="I4863" s="63" t="n">
        <v>0</v>
      </c>
      <c r="J4863" s="63" t="n">
        <f aca="false">IF([2]terrains!L4863=13.5,IF([2]terrains!X4863=1,12,9),-0.392532+1.267037*[2]terrains!L4863+0.472239*[2]terrains!X4863+0.58658*[2]terrains!W4863+0.089417*[2]terrains!V4863+0.531633*[2]terrains!U4863+0.337883*[2]terrains!T4863-0.403545*[2]terrains!S4863)</f>
        <v>2.141542</v>
      </c>
      <c r="K4863" s="140" t="n">
        <f aca="false">IF([2]terrains!I4863=0,[2]terrains!J4863,[2]terrains!I4863)</f>
        <v>2.141542</v>
      </c>
      <c r="L4863" s="63" t="n">
        <v>2</v>
      </c>
      <c r="M4863" s="63" t="n">
        <v>1</v>
      </c>
      <c r="N4863" s="63" t="n">
        <v>3</v>
      </c>
      <c r="O4863" s="63" t="s">
        <v>150</v>
      </c>
      <c r="P4863" s="63" t="n">
        <v>2</v>
      </c>
      <c r="Q4863" s="63" t="n">
        <v>1.5</v>
      </c>
      <c r="R4863" s="63" t="n">
        <v>1</v>
      </c>
      <c r="S4863" s="63" t="n">
        <v>0</v>
      </c>
      <c r="T4863" s="63" t="n">
        <v>0</v>
      </c>
      <c r="U4863" s="63" t="n">
        <v>0</v>
      </c>
      <c r="V4863" s="63" t="n">
        <v>0</v>
      </c>
      <c r="W4863" s="63" t="n">
        <v>0</v>
      </c>
      <c r="X4863" s="63" t="n">
        <v>0</v>
      </c>
      <c r="Y4863" s="63" t="n">
        <f aca="false">IF([2]terrains!L4863&lt;=2.5,1,IF([2]terrains!L4863&lt;=4.5,2,IF([2]terrains!L4863&lt;=6.5,3,4)))</f>
        <v>1</v>
      </c>
      <c r="Z4863" s="63" t="n">
        <f aca="false"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1" t="n">
        <f aca="false">[2]terrains!Z4863*[2]terrains!F4863</f>
        <v>79679.843775</v>
      </c>
    </row>
    <row r="4864" customFormat="false" ht="14.4" hidden="false" customHeight="false" outlineLevel="0" collapsed="false">
      <c r="A4864" s="132" t="n">
        <v>4863</v>
      </c>
      <c r="B4864" s="63" t="n">
        <v>299245.064386</v>
      </c>
      <c r="C4864" s="63" t="n">
        <v>5041534.65788</v>
      </c>
      <c r="D4864" s="63" t="s">
        <v>4462</v>
      </c>
      <c r="E4864" s="142" t="n">
        <v>211.5</v>
      </c>
      <c r="F4864" s="139" t="n">
        <f aca="false">[2]terrains!E4864*10.76391</f>
        <v>2276.566965</v>
      </c>
      <c r="G4864" s="63" t="s">
        <v>1384</v>
      </c>
      <c r="H4864" s="63" t="n">
        <v>1</v>
      </c>
      <c r="I4864" s="63" t="n">
        <v>4</v>
      </c>
      <c r="J4864" s="63" t="n">
        <f aca="false">IF([2]terrains!L4864=13.5,IF([2]terrains!X4864=1,12,9),-0.392532+1.267037*[2]terrains!L4864+0.472239*[2]terrains!X4864+0.58658*[2]terrains!W4864+0.089417*[2]terrains!V4864+0.531633*[2]terrains!U4864+0.337883*[2]terrains!T4864-0.403545*[2]terrains!S4864)</f>
        <v>3.880818</v>
      </c>
      <c r="K4864" s="140" t="n">
        <f aca="false">IF([2]terrains!I4864=0,[2]terrains!J4864,[2]terrains!I4864)</f>
        <v>4</v>
      </c>
      <c r="L4864" s="63" t="n">
        <v>3</v>
      </c>
      <c r="M4864" s="63" t="n">
        <v>2</v>
      </c>
      <c r="N4864" s="63" t="n">
        <v>4</v>
      </c>
      <c r="O4864" s="63" t="s">
        <v>156</v>
      </c>
      <c r="P4864" s="63" t="n">
        <v>3</v>
      </c>
      <c r="Q4864" s="63" t="n">
        <v>2.5</v>
      </c>
      <c r="R4864" s="63" t="n">
        <v>0</v>
      </c>
      <c r="S4864" s="63" t="n">
        <v>0</v>
      </c>
      <c r="T4864" s="63" t="n">
        <v>0</v>
      </c>
      <c r="U4864" s="63" t="n">
        <v>0</v>
      </c>
      <c r="V4864" s="63" t="n">
        <v>0</v>
      </c>
      <c r="W4864" s="63" t="n">
        <v>0</v>
      </c>
      <c r="X4864" s="63" t="n">
        <v>1</v>
      </c>
      <c r="Y4864" s="63" t="n">
        <f aca="false">IF([2]terrains!L4864&lt;=2.5,1,IF([2]terrains!L4864&lt;=4.5,2,IF([2]terrains!L4864&lt;=6.5,3,4)))</f>
        <v>2</v>
      </c>
      <c r="Z4864" s="63" t="n">
        <f aca="false"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1" t="n">
        <f aca="false">[2]terrains!Z4864*[2]terrains!F4864</f>
        <v>550929.20553</v>
      </c>
    </row>
    <row r="4865" customFormat="false" ht="14.4" hidden="false" customHeight="false" outlineLevel="0" collapsed="false">
      <c r="A4865" s="132" t="n">
        <v>4864</v>
      </c>
      <c r="B4865" s="63" t="n">
        <v>295431.1972</v>
      </c>
      <c r="C4865" s="63" t="n">
        <v>5036222.968</v>
      </c>
      <c r="D4865" s="63" t="s">
        <v>4463</v>
      </c>
      <c r="E4865" s="142" t="n">
        <v>211.4</v>
      </c>
      <c r="F4865" s="139" t="n">
        <f aca="false">[2]terrains!E4865*10.76391</f>
        <v>2275.490574</v>
      </c>
      <c r="G4865" s="63" t="s">
        <v>184</v>
      </c>
      <c r="H4865" s="63" t="n">
        <v>0</v>
      </c>
      <c r="I4865" s="63" t="n">
        <v>0</v>
      </c>
      <c r="J4865" s="63" t="n">
        <f aca="false"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40" t="n">
        <f aca="false">IF([2]terrains!I4865=0,[2]terrains!J4865,[2]terrains!I4865)</f>
        <v>2.479425</v>
      </c>
      <c r="L4865" s="63" t="n">
        <v>2</v>
      </c>
      <c r="M4865" s="63" t="n">
        <v>2</v>
      </c>
      <c r="N4865" s="63" t="n">
        <v>3</v>
      </c>
      <c r="O4865" s="63" t="s">
        <v>152</v>
      </c>
      <c r="P4865" s="63" t="n">
        <v>2</v>
      </c>
      <c r="Q4865" s="63" t="n">
        <v>2</v>
      </c>
      <c r="R4865" s="63" t="n">
        <v>0</v>
      </c>
      <c r="S4865" s="63" t="n">
        <v>0</v>
      </c>
      <c r="T4865" s="63" t="n">
        <v>1</v>
      </c>
      <c r="U4865" s="63" t="n">
        <v>0</v>
      </c>
      <c r="V4865" s="63" t="n">
        <v>0</v>
      </c>
      <c r="W4865" s="63" t="n">
        <v>0</v>
      </c>
      <c r="X4865" s="63" t="n">
        <v>0</v>
      </c>
      <c r="Y4865" s="63" t="n">
        <f aca="false">IF([2]terrains!L4865&lt;=2.5,1,IF([2]terrains!L4865&lt;=4.5,2,IF([2]terrains!L4865&lt;=6.5,3,4)))</f>
        <v>1</v>
      </c>
      <c r="Z4865" s="63" t="n">
        <f aca="false"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1" t="n">
        <f aca="false">[2]terrains!Z4865*[2]terrains!F4865</f>
        <v>193416.69879</v>
      </c>
    </row>
    <row r="4866" customFormat="false" ht="14.4" hidden="false" customHeight="false" outlineLevel="0" collapsed="false">
      <c r="A4866" s="132" t="n">
        <v>4865</v>
      </c>
      <c r="B4866" s="63" t="n">
        <v>298743.5975</v>
      </c>
      <c r="C4866" s="63" t="n">
        <v>5043466.006</v>
      </c>
      <c r="D4866" s="63" t="s">
        <v>4464</v>
      </c>
      <c r="E4866" s="142" t="n">
        <v>211.4</v>
      </c>
      <c r="F4866" s="139" t="n">
        <f aca="false">[2]terrains!E4866*10.76391</f>
        <v>2275.490574</v>
      </c>
      <c r="G4866" s="63" t="s">
        <v>207</v>
      </c>
      <c r="H4866" s="63" t="n">
        <v>0</v>
      </c>
      <c r="I4866" s="63" t="n">
        <v>0</v>
      </c>
      <c r="J4866" s="63" t="n">
        <f aca="false"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40" t="n">
        <f aca="false">IF([2]terrains!I4866=0,[2]terrains!J4866,[2]terrains!I4866)</f>
        <v>2.8644775</v>
      </c>
      <c r="L4866" s="63" t="n">
        <v>2.5</v>
      </c>
      <c r="M4866" s="63" t="n">
        <v>2</v>
      </c>
      <c r="N4866" s="63" t="n">
        <v>4</v>
      </c>
      <c r="O4866" s="63" t="s">
        <v>154</v>
      </c>
      <c r="P4866" s="63" t="n">
        <v>2</v>
      </c>
      <c r="Q4866" s="63" t="n">
        <v>2.5</v>
      </c>
      <c r="R4866" s="63" t="n">
        <v>0</v>
      </c>
      <c r="S4866" s="63" t="n">
        <v>0</v>
      </c>
      <c r="T4866" s="63" t="n">
        <v>0</v>
      </c>
      <c r="U4866" s="63" t="n">
        <v>0</v>
      </c>
      <c r="V4866" s="63" t="n">
        <v>1</v>
      </c>
      <c r="W4866" s="63" t="n">
        <v>0</v>
      </c>
      <c r="X4866" s="63" t="n">
        <v>0</v>
      </c>
      <c r="Y4866" s="63" t="n">
        <f aca="false">IF([2]terrains!L4866&lt;=2.5,1,IF([2]terrains!L4866&lt;=4.5,2,IF([2]terrains!L4866&lt;=6.5,3,4)))</f>
        <v>1</v>
      </c>
      <c r="Z4866" s="63" t="n">
        <f aca="false"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1" t="n">
        <f aca="false">[2]terrains!Z4866*[2]terrains!F4866</f>
        <v>332221.623804</v>
      </c>
    </row>
    <row r="4867" customFormat="false" ht="14.4" hidden="false" customHeight="false" outlineLevel="0" collapsed="false">
      <c r="A4867" s="132" t="n">
        <v>4866</v>
      </c>
      <c r="B4867" s="63" t="n">
        <v>298737.2455</v>
      </c>
      <c r="C4867" s="63" t="n">
        <v>5043470.213</v>
      </c>
      <c r="D4867" s="63" t="s">
        <v>4465</v>
      </c>
      <c r="E4867" s="142" t="n">
        <v>211.4</v>
      </c>
      <c r="F4867" s="139" t="n">
        <f aca="false">[2]terrains!E4867*10.76391</f>
        <v>2275.490574</v>
      </c>
      <c r="G4867" s="63" t="s">
        <v>207</v>
      </c>
      <c r="H4867" s="63" t="n">
        <v>0</v>
      </c>
      <c r="I4867" s="63" t="n">
        <v>0</v>
      </c>
      <c r="J4867" s="63" t="n">
        <f aca="false"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40" t="n">
        <f aca="false">IF([2]terrains!I4867=0,[2]terrains!J4867,[2]terrains!I4867)</f>
        <v>2.8644775</v>
      </c>
      <c r="L4867" s="63" t="n">
        <v>2.5</v>
      </c>
      <c r="M4867" s="63" t="n">
        <v>2</v>
      </c>
      <c r="N4867" s="63" t="n">
        <v>4</v>
      </c>
      <c r="O4867" s="63" t="s">
        <v>154</v>
      </c>
      <c r="P4867" s="63" t="n">
        <v>2</v>
      </c>
      <c r="Q4867" s="63" t="n">
        <v>2.5</v>
      </c>
      <c r="R4867" s="63" t="n">
        <v>0</v>
      </c>
      <c r="S4867" s="63" t="n">
        <v>0</v>
      </c>
      <c r="T4867" s="63" t="n">
        <v>0</v>
      </c>
      <c r="U4867" s="63" t="n">
        <v>0</v>
      </c>
      <c r="V4867" s="63" t="n">
        <v>1</v>
      </c>
      <c r="W4867" s="63" t="n">
        <v>0</v>
      </c>
      <c r="X4867" s="63" t="n">
        <v>0</v>
      </c>
      <c r="Y4867" s="63" t="n">
        <f aca="false">IF([2]terrains!L4867&lt;=2.5,1,IF([2]terrains!L4867&lt;=4.5,2,IF([2]terrains!L4867&lt;=6.5,3,4)))</f>
        <v>1</v>
      </c>
      <c r="Z4867" s="63" t="n">
        <f aca="false"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1" t="n">
        <f aca="false">[2]terrains!Z4867*[2]terrains!F4867</f>
        <v>332221.623804</v>
      </c>
    </row>
    <row r="4868" customFormat="false" ht="14.4" hidden="false" customHeight="false" outlineLevel="0" collapsed="false">
      <c r="A4868" s="132" t="n">
        <v>4867</v>
      </c>
      <c r="B4868" s="63" t="n">
        <v>295894.2849</v>
      </c>
      <c r="C4868" s="63" t="n">
        <v>5036532.063</v>
      </c>
      <c r="D4868" s="63" t="s">
        <v>4466</v>
      </c>
      <c r="E4868" s="142" t="n">
        <v>211.24</v>
      </c>
      <c r="F4868" s="139" t="n">
        <f aca="false">[2]terrains!E4868*10.76391</f>
        <v>2273.7683484</v>
      </c>
      <c r="G4868" s="63" t="s">
        <v>184</v>
      </c>
      <c r="H4868" s="63" t="n">
        <v>0</v>
      </c>
      <c r="I4868" s="63" t="n">
        <v>0</v>
      </c>
      <c r="J4868" s="63" t="n">
        <f aca="false"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40" t="n">
        <f aca="false">IF([2]terrains!I4868=0,[2]terrains!J4868,[2]terrains!I4868)</f>
        <v>2.479425</v>
      </c>
      <c r="L4868" s="63" t="n">
        <v>2</v>
      </c>
      <c r="M4868" s="63" t="n">
        <v>2</v>
      </c>
      <c r="N4868" s="63" t="n">
        <v>3</v>
      </c>
      <c r="O4868" s="63" t="s">
        <v>152</v>
      </c>
      <c r="P4868" s="63" t="n">
        <v>2</v>
      </c>
      <c r="Q4868" s="63" t="n">
        <v>2</v>
      </c>
      <c r="R4868" s="63" t="n">
        <v>0</v>
      </c>
      <c r="S4868" s="63" t="n">
        <v>0</v>
      </c>
      <c r="T4868" s="63" t="n">
        <v>1</v>
      </c>
      <c r="U4868" s="63" t="n">
        <v>0</v>
      </c>
      <c r="V4868" s="63" t="n">
        <v>0</v>
      </c>
      <c r="W4868" s="63" t="n">
        <v>0</v>
      </c>
      <c r="X4868" s="63" t="n">
        <v>0</v>
      </c>
      <c r="Y4868" s="63" t="n">
        <f aca="false">IF([2]terrains!L4868&lt;=2.5,1,IF([2]terrains!L4868&lt;=4.5,2,IF([2]terrains!L4868&lt;=6.5,3,4)))</f>
        <v>1</v>
      </c>
      <c r="Z4868" s="63" t="n">
        <f aca="false"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1" t="n">
        <f aca="false">[2]terrains!Z4868*[2]terrains!F4868</f>
        <v>193270.309614</v>
      </c>
    </row>
    <row r="4869" customFormat="false" ht="14.4" hidden="false" customHeight="false" outlineLevel="0" collapsed="false">
      <c r="A4869" s="132" t="n">
        <v>4868</v>
      </c>
      <c r="B4869" s="63" t="n">
        <v>299852.069147</v>
      </c>
      <c r="C4869" s="63" t="n">
        <v>5044209.28689</v>
      </c>
      <c r="D4869" s="63" t="s">
        <v>4467</v>
      </c>
      <c r="E4869" s="142" t="n">
        <v>211</v>
      </c>
      <c r="F4869" s="139" t="n">
        <f aca="false">[2]terrains!E4869*10.76391</f>
        <v>2271.18501</v>
      </c>
      <c r="G4869" s="63" t="s">
        <v>457</v>
      </c>
      <c r="H4869" s="63" t="n">
        <v>1</v>
      </c>
      <c r="I4869" s="63" t="n">
        <v>3</v>
      </c>
      <c r="J4869" s="63" t="n">
        <f aca="false">IF([2]terrains!L4869=13.5,IF([2]terrains!X4869=1,12,9),-0.392532+1.267037*[2]terrains!L4869+0.472239*[2]terrains!X4869+0.58658*[2]terrains!W4869+0.089417*[2]terrains!V4869+0.531633*[2]terrains!U4869+0.337883*[2]terrains!T4869-0.403545*[2]terrains!S4869)</f>
        <v>3.497996</v>
      </c>
      <c r="K4869" s="140" t="n">
        <f aca="false">IF([2]terrains!I4869=0,[2]terrains!J4869,[2]terrains!I4869)</f>
        <v>3</v>
      </c>
      <c r="L4869" s="63" t="n">
        <v>3</v>
      </c>
      <c r="M4869" s="63" t="n">
        <v>2</v>
      </c>
      <c r="N4869" s="63" t="n">
        <v>5</v>
      </c>
      <c r="O4869" s="63" t="s">
        <v>154</v>
      </c>
      <c r="P4869" s="63" t="n">
        <v>2</v>
      </c>
      <c r="Q4869" s="63" t="n">
        <v>2.5</v>
      </c>
      <c r="R4869" s="63" t="n">
        <v>0</v>
      </c>
      <c r="S4869" s="63" t="n">
        <v>0</v>
      </c>
      <c r="T4869" s="63" t="n">
        <v>0</v>
      </c>
      <c r="U4869" s="63" t="n">
        <v>0</v>
      </c>
      <c r="V4869" s="63" t="n">
        <v>1</v>
      </c>
      <c r="W4869" s="63" t="n">
        <v>0</v>
      </c>
      <c r="X4869" s="63" t="n">
        <v>0</v>
      </c>
      <c r="Y4869" s="63" t="n">
        <f aca="false">IF([2]terrains!L4869&lt;=2.5,1,IF([2]terrains!L4869&lt;=4.5,2,IF([2]terrains!L4869&lt;=6.5,3,4)))</f>
        <v>2</v>
      </c>
      <c r="Z4869" s="63" t="n">
        <f aca="false"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1" t="n">
        <f aca="false">[2]terrains!Z4869*[2]terrains!F4869</f>
        <v>404270.93178</v>
      </c>
    </row>
    <row r="4870" customFormat="false" ht="14.4" hidden="false" customHeight="false" outlineLevel="0" collapsed="false">
      <c r="A4870" s="132" t="n">
        <v>4869</v>
      </c>
      <c r="B4870" s="63" t="n">
        <v>299229.700433</v>
      </c>
      <c r="C4870" s="63" t="n">
        <v>5041544.65801</v>
      </c>
      <c r="D4870" s="63" t="s">
        <v>4468</v>
      </c>
      <c r="E4870" s="142" t="n">
        <v>210.9</v>
      </c>
      <c r="F4870" s="139" t="n">
        <f aca="false">[2]terrains!E4870*10.76391</f>
        <v>2270.108619</v>
      </c>
      <c r="G4870" s="63" t="s">
        <v>1384</v>
      </c>
      <c r="H4870" s="63" t="n">
        <v>1</v>
      </c>
      <c r="I4870" s="63" t="n">
        <v>4</v>
      </c>
      <c r="J4870" s="63" t="n">
        <f aca="false">IF([2]terrains!L4870=13.5,IF([2]terrains!X4870=1,12,9),-0.392532+1.267037*[2]terrains!L4870+0.472239*[2]terrains!X4870+0.58658*[2]terrains!W4870+0.089417*[2]terrains!V4870+0.531633*[2]terrains!U4870+0.337883*[2]terrains!T4870-0.403545*[2]terrains!S4870)</f>
        <v>3.880818</v>
      </c>
      <c r="K4870" s="140" t="n">
        <f aca="false">IF([2]terrains!I4870=0,[2]terrains!J4870,[2]terrains!I4870)</f>
        <v>4</v>
      </c>
      <c r="L4870" s="63" t="n">
        <v>3</v>
      </c>
      <c r="M4870" s="63" t="n">
        <v>2</v>
      </c>
      <c r="N4870" s="63" t="n">
        <v>4</v>
      </c>
      <c r="O4870" s="63" t="s">
        <v>156</v>
      </c>
      <c r="P4870" s="63" t="n">
        <v>3</v>
      </c>
      <c r="Q4870" s="63" t="n">
        <v>2.5</v>
      </c>
      <c r="R4870" s="63" t="n">
        <v>0</v>
      </c>
      <c r="S4870" s="63" t="n">
        <v>0</v>
      </c>
      <c r="T4870" s="63" t="n">
        <v>0</v>
      </c>
      <c r="U4870" s="63" t="n">
        <v>0</v>
      </c>
      <c r="V4870" s="63" t="n">
        <v>0</v>
      </c>
      <c r="W4870" s="63" t="n">
        <v>0</v>
      </c>
      <c r="X4870" s="63" t="n">
        <v>1</v>
      </c>
      <c r="Y4870" s="63" t="n">
        <f aca="false">IF([2]terrains!L4870&lt;=2.5,1,IF([2]terrains!L4870&lt;=4.5,2,IF([2]terrains!L4870&lt;=6.5,3,4)))</f>
        <v>2</v>
      </c>
      <c r="Z4870" s="63" t="n">
        <f aca="false"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1" t="n">
        <f aca="false">[2]terrains!Z4870*[2]terrains!F4870</f>
        <v>549366.285798</v>
      </c>
    </row>
    <row r="4871" customFormat="false" ht="14.4" hidden="false" customHeight="false" outlineLevel="0" collapsed="false">
      <c r="A4871" s="132" t="n">
        <v>4870</v>
      </c>
      <c r="B4871" s="63" t="n">
        <v>296230.0759</v>
      </c>
      <c r="C4871" s="63" t="n">
        <v>5044770.888</v>
      </c>
      <c r="D4871" s="63" t="s">
        <v>4469</v>
      </c>
      <c r="E4871" s="142" t="n">
        <v>210.8</v>
      </c>
      <c r="F4871" s="139" t="n">
        <f aca="false">[2]terrains!E4871*10.76391</f>
        <v>2269.032228</v>
      </c>
      <c r="G4871" s="63" t="s">
        <v>966</v>
      </c>
      <c r="H4871" s="63" t="n">
        <v>0</v>
      </c>
      <c r="I4871" s="63" t="n">
        <v>0</v>
      </c>
      <c r="J4871" s="63" t="n">
        <f aca="false">IF([2]terrains!L4871=13.5,IF([2]terrains!X4871=1,12,9),-0.392532+1.267037*[2]terrains!L4871+0.472239*[2]terrains!X4871+0.58658*[2]terrains!W4871+0.089417*[2]terrains!V4871+0.531633*[2]terrains!U4871+0.337883*[2]terrains!T4871-0.403545*[2]terrains!S4871)</f>
        <v>3.3066935</v>
      </c>
      <c r="K4871" s="140" t="n">
        <f aca="false">IF([2]terrains!I4871=0,[2]terrains!J4871,[2]terrains!I4871)</f>
        <v>3.3066935</v>
      </c>
      <c r="L4871" s="63" t="n">
        <v>2.5</v>
      </c>
      <c r="M4871" s="63" t="n">
        <v>2</v>
      </c>
      <c r="N4871" s="63" t="n">
        <v>3</v>
      </c>
      <c r="O4871" s="63" t="s">
        <v>153</v>
      </c>
      <c r="P4871" s="63" t="n">
        <v>2</v>
      </c>
      <c r="Q4871" s="63" t="n">
        <v>2.5</v>
      </c>
      <c r="R4871" s="63" t="n">
        <v>0</v>
      </c>
      <c r="S4871" s="63" t="n">
        <v>0</v>
      </c>
      <c r="T4871" s="63" t="n">
        <v>0</v>
      </c>
      <c r="U4871" s="63" t="n">
        <v>1</v>
      </c>
      <c r="V4871" s="63" t="n">
        <v>0</v>
      </c>
      <c r="W4871" s="63" t="n">
        <v>0</v>
      </c>
      <c r="X4871" s="63" t="n">
        <v>0</v>
      </c>
      <c r="Y4871" s="63" t="n">
        <f aca="false">IF([2]terrains!L4871&lt;=2.5,1,IF([2]terrains!L4871&lt;=4.5,2,IF([2]terrains!L4871&lt;=6.5,3,4)))</f>
        <v>1</v>
      </c>
      <c r="Z4871" s="63" t="n">
        <f aca="false"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1" t="n">
        <f aca="false">[2]terrains!Z4871*[2]terrains!F4871</f>
        <v>281359.996272</v>
      </c>
    </row>
    <row r="4872" customFormat="false" ht="14.4" hidden="false" customHeight="false" outlineLevel="0" collapsed="false">
      <c r="A4872" s="132" t="n">
        <v>4871</v>
      </c>
      <c r="B4872" s="63" t="n">
        <v>300191.176224</v>
      </c>
      <c r="C4872" s="63" t="n">
        <v>5039280.07658</v>
      </c>
      <c r="D4872" s="63" t="s">
        <v>4470</v>
      </c>
      <c r="E4872" s="142" t="n">
        <v>210.7</v>
      </c>
      <c r="F4872" s="139" t="n">
        <f aca="false">[2]terrains!E4872*10.76391</f>
        <v>2267.955837</v>
      </c>
      <c r="G4872" s="63" t="s">
        <v>950</v>
      </c>
      <c r="H4872" s="63" t="n">
        <v>4.5</v>
      </c>
      <c r="I4872" s="63" t="n">
        <v>9</v>
      </c>
      <c r="J4872" s="63" t="n">
        <f aca="false">IF([2]terrains!L4872=13.5,IF([2]terrains!X4872=1,12,9),-0.392532+1.267037*[2]terrains!L4872+0.472239*[2]terrains!X4872+0.58658*[2]terrains!W4872+0.089417*[2]terrains!V4872+0.531633*[2]terrains!U4872+0.337883*[2]terrains!T4872-0.403545*[2]terrains!S4872)</f>
        <v>7.681929</v>
      </c>
      <c r="K4872" s="140" t="n">
        <f aca="false">IF([2]terrains!I4872=0,[2]terrains!J4872,[2]terrains!I4872)</f>
        <v>9</v>
      </c>
      <c r="L4872" s="63" t="n">
        <v>6</v>
      </c>
      <c r="M4872" s="63" t="n">
        <v>3</v>
      </c>
      <c r="N4872" s="63" t="n">
        <v>20</v>
      </c>
      <c r="O4872" s="63" t="s">
        <v>156</v>
      </c>
      <c r="P4872" s="63" t="n">
        <v>2</v>
      </c>
      <c r="Q4872" s="63" t="n">
        <v>2</v>
      </c>
      <c r="R4872" s="63" t="n">
        <v>0</v>
      </c>
      <c r="S4872" s="63" t="n">
        <v>0</v>
      </c>
      <c r="T4872" s="63" t="n">
        <v>0</v>
      </c>
      <c r="U4872" s="63" t="n">
        <v>0</v>
      </c>
      <c r="V4872" s="63" t="n">
        <v>0</v>
      </c>
      <c r="W4872" s="63" t="n">
        <v>0</v>
      </c>
      <c r="X4872" s="63" t="n">
        <v>1</v>
      </c>
      <c r="Y4872" s="63" t="n">
        <f aca="false">IF([2]terrains!L4872&lt;=2.5,1,IF([2]terrains!L4872&lt;=4.5,2,IF([2]terrains!L4872&lt;=6.5,3,4)))</f>
        <v>3</v>
      </c>
      <c r="Z4872" s="63" t="n">
        <f aca="false"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1" t="n">
        <f aca="false">[2]terrains!Z4872*[2]terrains!F4872</f>
        <v>809660.233809</v>
      </c>
    </row>
    <row r="4873" customFormat="false" ht="14.4" hidden="false" customHeight="false" outlineLevel="0" collapsed="false">
      <c r="A4873" s="132" t="n">
        <v>4872</v>
      </c>
      <c r="B4873" s="63" t="n">
        <v>298775.792145</v>
      </c>
      <c r="C4873" s="63" t="n">
        <v>5041974.78461</v>
      </c>
      <c r="D4873" s="63" t="s">
        <v>4471</v>
      </c>
      <c r="E4873" s="142" t="n">
        <v>209.7</v>
      </c>
      <c r="F4873" s="139" t="n">
        <f aca="false">[2]terrains!E4873*10.76391</f>
        <v>2257.191927</v>
      </c>
      <c r="G4873" s="63" t="s">
        <v>207</v>
      </c>
      <c r="H4873" s="63" t="n">
        <v>0</v>
      </c>
      <c r="I4873" s="63" t="n">
        <v>0</v>
      </c>
      <c r="J4873" s="63" t="n">
        <f aca="false"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40" t="n">
        <f aca="false">IF([2]terrains!I4873=0,[2]terrains!J4873,[2]terrains!I4873)</f>
        <v>3.2472995</v>
      </c>
      <c r="L4873" s="63" t="n">
        <v>2.5</v>
      </c>
      <c r="M4873" s="63" t="n">
        <v>2</v>
      </c>
      <c r="N4873" s="63" t="n">
        <v>4</v>
      </c>
      <c r="O4873" s="63" t="s">
        <v>156</v>
      </c>
      <c r="P4873" s="63" t="n">
        <v>2</v>
      </c>
      <c r="Q4873" s="63" t="n">
        <v>2.5</v>
      </c>
      <c r="R4873" s="63" t="n">
        <v>0</v>
      </c>
      <c r="S4873" s="63" t="n">
        <v>0</v>
      </c>
      <c r="T4873" s="63" t="n">
        <v>0</v>
      </c>
      <c r="U4873" s="63" t="n">
        <v>0</v>
      </c>
      <c r="V4873" s="63" t="n">
        <v>0</v>
      </c>
      <c r="W4873" s="63" t="n">
        <v>0</v>
      </c>
      <c r="X4873" s="63" t="n">
        <v>1</v>
      </c>
      <c r="Y4873" s="63" t="n">
        <f aca="false">IF([2]terrains!L4873&lt;=2.5,1,IF([2]terrains!L4873&lt;=4.5,2,IF([2]terrains!L4873&lt;=6.5,3,4)))</f>
        <v>1</v>
      </c>
      <c r="Z4873" s="63" t="n">
        <f aca="false"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1" t="n">
        <f aca="false">[2]terrains!Z4873*[2]terrains!F4873</f>
        <v>428866.46613</v>
      </c>
    </row>
    <row r="4874" customFormat="false" ht="14.4" hidden="false" customHeight="false" outlineLevel="0" collapsed="false">
      <c r="A4874" s="132" t="n">
        <v>4873</v>
      </c>
      <c r="B4874" s="63" t="n">
        <v>298993.228741</v>
      </c>
      <c r="C4874" s="63" t="n">
        <v>5056736.16239</v>
      </c>
      <c r="D4874" s="63" t="s">
        <v>4472</v>
      </c>
      <c r="E4874" s="142" t="n">
        <v>209.03</v>
      </c>
      <c r="F4874" s="139" t="n">
        <f aca="false">[2]terrains!E4874*10.76391</f>
        <v>2249.9801073</v>
      </c>
      <c r="G4874" s="63" t="s">
        <v>329</v>
      </c>
      <c r="H4874" s="63" t="n">
        <v>0</v>
      </c>
      <c r="I4874" s="63" t="n">
        <v>0</v>
      </c>
      <c r="J4874" s="63" t="n">
        <f aca="false">IF([2]terrains!L4874=13.5,IF([2]terrains!X4874=1,12,9),-0.392532+1.267037*[2]terrains!L4874+0.472239*[2]terrains!X4874+0.58658*[2]terrains!W4874+0.089417*[2]terrains!V4874+0.531633*[2]terrains!U4874+0.337883*[2]terrains!T4874-0.403545*[2]terrains!S4874)</f>
        <v>2.141542</v>
      </c>
      <c r="K4874" s="140" t="n">
        <f aca="false">IF([2]terrains!I4874=0,[2]terrains!J4874,[2]terrains!I4874)</f>
        <v>2.141542</v>
      </c>
      <c r="L4874" s="63" t="n">
        <v>2</v>
      </c>
      <c r="M4874" s="63" t="n">
        <v>1</v>
      </c>
      <c r="N4874" s="63" t="n">
        <v>3</v>
      </c>
      <c r="O4874" s="63" t="s">
        <v>150</v>
      </c>
      <c r="P4874" s="63" t="n">
        <v>2</v>
      </c>
      <c r="Q4874" s="63" t="n">
        <v>1.5</v>
      </c>
      <c r="R4874" s="63" t="n">
        <v>1</v>
      </c>
      <c r="S4874" s="63" t="n">
        <v>0</v>
      </c>
      <c r="T4874" s="63" t="n">
        <v>0</v>
      </c>
      <c r="U4874" s="63" t="n">
        <v>0</v>
      </c>
      <c r="V4874" s="63" t="n">
        <v>0</v>
      </c>
      <c r="W4874" s="63" t="n">
        <v>0</v>
      </c>
      <c r="X4874" s="63" t="n">
        <v>0</v>
      </c>
      <c r="Y4874" s="63" t="n">
        <f aca="false">IF([2]terrains!L4874&lt;=2.5,1,IF([2]terrains!L4874&lt;=4.5,2,IF([2]terrains!L4874&lt;=6.5,3,4)))</f>
        <v>1</v>
      </c>
      <c r="Z4874" s="63" t="n">
        <f aca="false"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1" t="n">
        <f aca="false">[2]terrains!Z4874*[2]terrains!F4874</f>
        <v>78749.3037555</v>
      </c>
    </row>
    <row r="4875" customFormat="false" ht="14.4" hidden="false" customHeight="false" outlineLevel="0" collapsed="false">
      <c r="A4875" s="132" t="n">
        <v>4874</v>
      </c>
      <c r="B4875" s="63" t="n">
        <v>299099.067491</v>
      </c>
      <c r="C4875" s="63" t="n">
        <v>5056594.35185</v>
      </c>
      <c r="D4875" s="63" t="s">
        <v>4473</v>
      </c>
      <c r="E4875" s="142" t="n">
        <v>209.03</v>
      </c>
      <c r="F4875" s="139" t="n">
        <f aca="false">[2]terrains!E4875*10.76391</f>
        <v>2249.9801073</v>
      </c>
      <c r="G4875" s="63" t="s">
        <v>329</v>
      </c>
      <c r="H4875" s="63" t="n">
        <v>0</v>
      </c>
      <c r="I4875" s="63" t="n">
        <v>0</v>
      </c>
      <c r="J4875" s="63" t="n">
        <f aca="false">IF([2]terrains!L4875=13.5,IF([2]terrains!X4875=1,12,9),-0.392532+1.267037*[2]terrains!L4875+0.472239*[2]terrains!X4875+0.58658*[2]terrains!W4875+0.089417*[2]terrains!V4875+0.531633*[2]terrains!U4875+0.337883*[2]terrains!T4875-0.403545*[2]terrains!S4875)</f>
        <v>2.141542</v>
      </c>
      <c r="K4875" s="140" t="n">
        <f aca="false">IF([2]terrains!I4875=0,[2]terrains!J4875,[2]terrains!I4875)</f>
        <v>2.141542</v>
      </c>
      <c r="L4875" s="63" t="n">
        <v>2</v>
      </c>
      <c r="M4875" s="63" t="n">
        <v>1</v>
      </c>
      <c r="N4875" s="63" t="n">
        <v>3</v>
      </c>
      <c r="O4875" s="63" t="s">
        <v>150</v>
      </c>
      <c r="P4875" s="63" t="n">
        <v>2</v>
      </c>
      <c r="Q4875" s="63" t="n">
        <v>1.5</v>
      </c>
      <c r="R4875" s="63" t="n">
        <v>1</v>
      </c>
      <c r="S4875" s="63" t="n">
        <v>0</v>
      </c>
      <c r="T4875" s="63" t="n">
        <v>0</v>
      </c>
      <c r="U4875" s="63" t="n">
        <v>0</v>
      </c>
      <c r="V4875" s="63" t="n">
        <v>0</v>
      </c>
      <c r="W4875" s="63" t="n">
        <v>0</v>
      </c>
      <c r="X4875" s="63" t="n">
        <v>0</v>
      </c>
      <c r="Y4875" s="63" t="n">
        <f aca="false">IF([2]terrains!L4875&lt;=2.5,1,IF([2]terrains!L4875&lt;=4.5,2,IF([2]terrains!L4875&lt;=6.5,3,4)))</f>
        <v>1</v>
      </c>
      <c r="Z4875" s="63" t="n">
        <f aca="false"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1" t="n">
        <f aca="false">[2]terrains!Z4875*[2]terrains!F4875</f>
        <v>78749.3037555</v>
      </c>
    </row>
    <row r="4876" customFormat="false" ht="14.4" hidden="false" customHeight="false" outlineLevel="0" collapsed="false">
      <c r="A4876" s="132" t="n">
        <v>4875</v>
      </c>
      <c r="B4876" s="63" t="n">
        <v>299132.324251</v>
      </c>
      <c r="C4876" s="63" t="n">
        <v>5056523.91691</v>
      </c>
      <c r="D4876" s="63" t="s">
        <v>4474</v>
      </c>
      <c r="E4876" s="142" t="n">
        <v>209.03</v>
      </c>
      <c r="F4876" s="139" t="n">
        <f aca="false">[2]terrains!E4876*10.76391</f>
        <v>2249.9801073</v>
      </c>
      <c r="G4876" s="63" t="s">
        <v>329</v>
      </c>
      <c r="H4876" s="63" t="n">
        <v>0</v>
      </c>
      <c r="I4876" s="63" t="n">
        <v>0</v>
      </c>
      <c r="J4876" s="63" t="n">
        <f aca="false">IF([2]terrains!L4876=13.5,IF([2]terrains!X4876=1,12,9),-0.392532+1.267037*[2]terrains!L4876+0.472239*[2]terrains!X4876+0.58658*[2]terrains!W4876+0.089417*[2]terrains!V4876+0.531633*[2]terrains!U4876+0.337883*[2]terrains!T4876-0.403545*[2]terrains!S4876)</f>
        <v>2.141542</v>
      </c>
      <c r="K4876" s="140" t="n">
        <f aca="false">IF([2]terrains!I4876=0,[2]terrains!J4876,[2]terrains!I4876)</f>
        <v>2.141542</v>
      </c>
      <c r="L4876" s="63" t="n">
        <v>2</v>
      </c>
      <c r="M4876" s="63" t="n">
        <v>1</v>
      </c>
      <c r="N4876" s="63" t="n">
        <v>3</v>
      </c>
      <c r="O4876" s="63" t="s">
        <v>150</v>
      </c>
      <c r="P4876" s="63" t="n">
        <v>2</v>
      </c>
      <c r="Q4876" s="63" t="n">
        <v>1.5</v>
      </c>
      <c r="R4876" s="63" t="n">
        <v>1</v>
      </c>
      <c r="S4876" s="63" t="n">
        <v>0</v>
      </c>
      <c r="T4876" s="63" t="n">
        <v>0</v>
      </c>
      <c r="U4876" s="63" t="n">
        <v>0</v>
      </c>
      <c r="V4876" s="63" t="n">
        <v>0</v>
      </c>
      <c r="W4876" s="63" t="n">
        <v>0</v>
      </c>
      <c r="X4876" s="63" t="n">
        <v>0</v>
      </c>
      <c r="Y4876" s="63" t="n">
        <f aca="false">IF([2]terrains!L4876&lt;=2.5,1,IF([2]terrains!L4876&lt;=4.5,2,IF([2]terrains!L4876&lt;=6.5,3,4)))</f>
        <v>1</v>
      </c>
      <c r="Z4876" s="63" t="n">
        <f aca="false"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1" t="n">
        <f aca="false">[2]terrains!Z4876*[2]terrains!F4876</f>
        <v>78749.3037555</v>
      </c>
    </row>
    <row r="4877" customFormat="false" ht="14.4" hidden="false" customHeight="false" outlineLevel="0" collapsed="false">
      <c r="A4877" s="132" t="n">
        <v>4876</v>
      </c>
      <c r="B4877" s="63" t="n">
        <v>299076.496334</v>
      </c>
      <c r="C4877" s="63" t="n">
        <v>5056611.75688</v>
      </c>
      <c r="D4877" s="63" t="s">
        <v>4475</v>
      </c>
      <c r="E4877" s="142" t="n">
        <v>209.03</v>
      </c>
      <c r="F4877" s="139" t="n">
        <f aca="false">[2]terrains!E4877*10.76391</f>
        <v>2249.9801073</v>
      </c>
      <c r="G4877" s="63" t="s">
        <v>329</v>
      </c>
      <c r="H4877" s="63" t="n">
        <v>0</v>
      </c>
      <c r="I4877" s="63" t="n">
        <v>0</v>
      </c>
      <c r="J4877" s="63" t="n">
        <f aca="false">IF([2]terrains!L4877=13.5,IF([2]terrains!X4877=1,12,9),-0.392532+1.267037*[2]terrains!L4877+0.472239*[2]terrains!X4877+0.58658*[2]terrains!W4877+0.089417*[2]terrains!V4877+0.531633*[2]terrains!U4877+0.337883*[2]terrains!T4877-0.403545*[2]terrains!S4877)</f>
        <v>2.141542</v>
      </c>
      <c r="K4877" s="140" t="n">
        <f aca="false">IF([2]terrains!I4877=0,[2]terrains!J4877,[2]terrains!I4877)</f>
        <v>2.141542</v>
      </c>
      <c r="L4877" s="63" t="n">
        <v>2</v>
      </c>
      <c r="M4877" s="63" t="n">
        <v>1</v>
      </c>
      <c r="N4877" s="63" t="n">
        <v>3</v>
      </c>
      <c r="O4877" s="63" t="s">
        <v>150</v>
      </c>
      <c r="P4877" s="63" t="n">
        <v>2</v>
      </c>
      <c r="Q4877" s="63" t="n">
        <v>1.5</v>
      </c>
      <c r="R4877" s="63" t="n">
        <v>1</v>
      </c>
      <c r="S4877" s="63" t="n">
        <v>0</v>
      </c>
      <c r="T4877" s="63" t="n">
        <v>0</v>
      </c>
      <c r="U4877" s="63" t="n">
        <v>0</v>
      </c>
      <c r="V4877" s="63" t="n">
        <v>0</v>
      </c>
      <c r="W4877" s="63" t="n">
        <v>0</v>
      </c>
      <c r="X4877" s="63" t="n">
        <v>0</v>
      </c>
      <c r="Y4877" s="63" t="n">
        <f aca="false">IF([2]terrains!L4877&lt;=2.5,1,IF([2]terrains!L4877&lt;=4.5,2,IF([2]terrains!L4877&lt;=6.5,3,4)))</f>
        <v>1</v>
      </c>
      <c r="Z4877" s="63" t="n">
        <f aca="false"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1" t="n">
        <f aca="false">[2]terrains!Z4877*[2]terrains!F4877</f>
        <v>78749.3037555</v>
      </c>
    </row>
    <row r="4878" customFormat="false" ht="14.4" hidden="false" customHeight="false" outlineLevel="0" collapsed="false">
      <c r="A4878" s="132" t="n">
        <v>4877</v>
      </c>
      <c r="B4878" s="63" t="n">
        <v>302261.8995</v>
      </c>
      <c r="C4878" s="63" t="n">
        <v>5052143.894</v>
      </c>
      <c r="D4878" s="63" t="s">
        <v>4476</v>
      </c>
      <c r="E4878" s="142" t="n">
        <v>209</v>
      </c>
      <c r="F4878" s="139" t="n">
        <f aca="false">[2]terrains!E4878*10.76391</f>
        <v>2249.65719</v>
      </c>
      <c r="G4878" s="63" t="s">
        <v>1790</v>
      </c>
      <c r="H4878" s="63" t="n">
        <v>0</v>
      </c>
      <c r="I4878" s="63" t="n">
        <v>0</v>
      </c>
      <c r="J4878" s="63" t="n">
        <f aca="false">IF([2]terrains!L4878=13.5,IF([2]terrains!X4878=1,12,9),-0.392532+1.267037*[2]terrains!L4878+0.472239*[2]terrains!X4878+0.58658*[2]terrains!W4878+0.089417*[2]terrains!V4878+0.531633*[2]terrains!U4878+0.337883*[2]terrains!T4878-0.403545*[2]terrains!S4878)</f>
        <v>1.737997</v>
      </c>
      <c r="K4878" s="140" t="n">
        <f aca="false">IF([2]terrains!I4878=0,[2]terrains!J4878,[2]terrains!I4878)</f>
        <v>1.737997</v>
      </c>
      <c r="L4878" s="63" t="n">
        <v>2</v>
      </c>
      <c r="M4878" s="63" t="n">
        <v>1</v>
      </c>
      <c r="N4878" s="63" t="n">
        <v>3</v>
      </c>
      <c r="O4878" s="63" t="s">
        <v>151</v>
      </c>
      <c r="P4878" s="63" t="n">
        <v>2</v>
      </c>
      <c r="Q4878" s="63" t="n">
        <v>1.5</v>
      </c>
      <c r="R4878" s="63" t="n">
        <v>0</v>
      </c>
      <c r="S4878" s="63" t="n">
        <v>1</v>
      </c>
      <c r="T4878" s="63" t="n">
        <v>0</v>
      </c>
      <c r="U4878" s="63" t="n">
        <v>0</v>
      </c>
      <c r="V4878" s="63" t="n">
        <v>0</v>
      </c>
      <c r="W4878" s="63" t="n">
        <v>0</v>
      </c>
      <c r="X4878" s="63" t="n">
        <v>0</v>
      </c>
      <c r="Y4878" s="63" t="n">
        <f aca="false">IF([2]terrains!L4878&lt;=2.5,1,IF([2]terrains!L4878&lt;=4.5,2,IF([2]terrains!L4878&lt;=6.5,3,4)))</f>
        <v>1</v>
      </c>
      <c r="Z4878" s="63" t="n">
        <f aca="false"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1" t="n">
        <f aca="false">[2]terrains!Z4878*[2]terrains!F4878</f>
        <v>143978.06016</v>
      </c>
    </row>
    <row r="4879" customFormat="false" ht="14.4" hidden="false" customHeight="false" outlineLevel="0" collapsed="false">
      <c r="A4879" s="132" t="n">
        <v>4878</v>
      </c>
      <c r="B4879" s="63" t="n">
        <v>275426.561189</v>
      </c>
      <c r="C4879" s="63" t="n">
        <v>5038656.53665</v>
      </c>
      <c r="D4879" s="63" t="s">
        <v>4477</v>
      </c>
      <c r="E4879" s="142" t="n">
        <v>209</v>
      </c>
      <c r="F4879" s="139" t="n">
        <f aca="false">[2]terrains!E4879*10.76391</f>
        <v>2249.65719</v>
      </c>
      <c r="G4879" s="63" t="s">
        <v>334</v>
      </c>
      <c r="H4879" s="63" t="n">
        <v>0</v>
      </c>
      <c r="I4879" s="63" t="n">
        <v>0</v>
      </c>
      <c r="J4879" s="63" t="n">
        <f aca="false">IF([2]terrains!L4879=13.5,IF([2]terrains!X4879=1,12,9),-0.392532+1.267037*[2]terrains!L4879+0.472239*[2]terrains!X4879+0.58658*[2]terrains!W4879+0.089417*[2]terrains!V4879+0.531633*[2]terrains!U4879+0.337883*[2]terrains!T4879-0.403545*[2]terrains!S4879)</f>
        <v>2.141542</v>
      </c>
      <c r="K4879" s="140" t="n">
        <f aca="false">IF([2]terrains!I4879=0,[2]terrains!J4879,[2]terrains!I4879)</f>
        <v>2.141542</v>
      </c>
      <c r="L4879" s="63" t="n">
        <v>2</v>
      </c>
      <c r="M4879" s="63" t="n">
        <v>1</v>
      </c>
      <c r="N4879" s="63" t="n">
        <v>3</v>
      </c>
      <c r="O4879" s="63" t="s">
        <v>150</v>
      </c>
      <c r="P4879" s="63" t="n">
        <v>2</v>
      </c>
      <c r="Q4879" s="63" t="n">
        <v>1.5</v>
      </c>
      <c r="R4879" s="63" t="n">
        <v>1</v>
      </c>
      <c r="S4879" s="63" t="n">
        <v>0</v>
      </c>
      <c r="T4879" s="63" t="n">
        <v>0</v>
      </c>
      <c r="U4879" s="63" t="n">
        <v>0</v>
      </c>
      <c r="V4879" s="63" t="n">
        <v>0</v>
      </c>
      <c r="W4879" s="63" t="n">
        <v>0</v>
      </c>
      <c r="X4879" s="63" t="n">
        <v>0</v>
      </c>
      <c r="Y4879" s="63" t="n">
        <f aca="false">IF([2]terrains!L4879&lt;=2.5,1,IF([2]terrains!L4879&lt;=4.5,2,IF([2]terrains!L4879&lt;=6.5,3,4)))</f>
        <v>1</v>
      </c>
      <c r="Z4879" s="63" t="n">
        <f aca="false"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1" t="n">
        <f aca="false">[2]terrains!Z4879*[2]terrains!F4879</f>
        <v>78738.00165</v>
      </c>
    </row>
    <row r="4880" customFormat="false" ht="14.4" hidden="false" customHeight="false" outlineLevel="0" collapsed="false">
      <c r="A4880" s="132" t="n">
        <v>4879</v>
      </c>
      <c r="B4880" s="63" t="n">
        <v>275431.40531</v>
      </c>
      <c r="C4880" s="63" t="n">
        <v>5038650.6551</v>
      </c>
      <c r="D4880" s="63" t="s">
        <v>4478</v>
      </c>
      <c r="E4880" s="142" t="n">
        <v>209</v>
      </c>
      <c r="F4880" s="139" t="n">
        <f aca="false">[2]terrains!E4880*10.76391</f>
        <v>2249.65719</v>
      </c>
      <c r="G4880" s="63" t="s">
        <v>334</v>
      </c>
      <c r="H4880" s="63" t="n">
        <v>0</v>
      </c>
      <c r="I4880" s="63" t="n">
        <v>0</v>
      </c>
      <c r="J4880" s="63" t="n">
        <f aca="false">IF([2]terrains!L4880=13.5,IF([2]terrains!X4880=1,12,9),-0.392532+1.267037*[2]terrains!L4880+0.472239*[2]terrains!X4880+0.58658*[2]terrains!W4880+0.089417*[2]terrains!V4880+0.531633*[2]terrains!U4880+0.337883*[2]terrains!T4880-0.403545*[2]terrains!S4880)</f>
        <v>2.141542</v>
      </c>
      <c r="K4880" s="140" t="n">
        <f aca="false">IF([2]terrains!I4880=0,[2]terrains!J4880,[2]terrains!I4880)</f>
        <v>2.141542</v>
      </c>
      <c r="L4880" s="63" t="n">
        <v>2</v>
      </c>
      <c r="M4880" s="63" t="n">
        <v>1</v>
      </c>
      <c r="N4880" s="63" t="n">
        <v>3</v>
      </c>
      <c r="O4880" s="63" t="s">
        <v>150</v>
      </c>
      <c r="P4880" s="63" t="n">
        <v>2</v>
      </c>
      <c r="Q4880" s="63" t="n">
        <v>1.5</v>
      </c>
      <c r="R4880" s="63" t="n">
        <v>1</v>
      </c>
      <c r="S4880" s="63" t="n">
        <v>0</v>
      </c>
      <c r="T4880" s="63" t="n">
        <v>0</v>
      </c>
      <c r="U4880" s="63" t="n">
        <v>0</v>
      </c>
      <c r="V4880" s="63" t="n">
        <v>0</v>
      </c>
      <c r="W4880" s="63" t="n">
        <v>0</v>
      </c>
      <c r="X4880" s="63" t="n">
        <v>0</v>
      </c>
      <c r="Y4880" s="63" t="n">
        <f aca="false">IF([2]terrains!L4880&lt;=2.5,1,IF([2]terrains!L4880&lt;=4.5,2,IF([2]terrains!L4880&lt;=6.5,3,4)))</f>
        <v>1</v>
      </c>
      <c r="Z4880" s="63" t="n">
        <f aca="false"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1" t="n">
        <f aca="false">[2]terrains!Z4880*[2]terrains!F4880</f>
        <v>78738.00165</v>
      </c>
    </row>
    <row r="4881" customFormat="false" ht="14.4" hidden="false" customHeight="false" outlineLevel="0" collapsed="false">
      <c r="A4881" s="132" t="n">
        <v>4880</v>
      </c>
      <c r="B4881" s="63" t="n">
        <v>298421.626482</v>
      </c>
      <c r="C4881" s="63" t="n">
        <v>5044455.02069</v>
      </c>
      <c r="D4881" s="63" t="s">
        <v>4479</v>
      </c>
      <c r="E4881" s="142" t="n">
        <v>209</v>
      </c>
      <c r="F4881" s="139" t="n">
        <f aca="false">[2]terrains!E4881*10.76391</f>
        <v>2249.65719</v>
      </c>
      <c r="G4881" s="63" t="s">
        <v>207</v>
      </c>
      <c r="H4881" s="63" t="n">
        <v>0</v>
      </c>
      <c r="I4881" s="63" t="n">
        <v>0</v>
      </c>
      <c r="J4881" s="63" t="n">
        <f aca="false"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40" t="n">
        <f aca="false">IF([2]terrains!I4881=0,[2]terrains!J4881,[2]terrains!I4881)</f>
        <v>2.8644775</v>
      </c>
      <c r="L4881" s="63" t="n">
        <v>2.5</v>
      </c>
      <c r="M4881" s="63" t="n">
        <v>2</v>
      </c>
      <c r="N4881" s="63" t="n">
        <v>4</v>
      </c>
      <c r="O4881" s="63" t="s">
        <v>154</v>
      </c>
      <c r="P4881" s="63" t="n">
        <v>2</v>
      </c>
      <c r="Q4881" s="63" t="n">
        <v>2.5</v>
      </c>
      <c r="R4881" s="63" t="n">
        <v>0</v>
      </c>
      <c r="S4881" s="63" t="n">
        <v>0</v>
      </c>
      <c r="T4881" s="63" t="n">
        <v>0</v>
      </c>
      <c r="U4881" s="63" t="n">
        <v>0</v>
      </c>
      <c r="V4881" s="63" t="n">
        <v>1</v>
      </c>
      <c r="W4881" s="63" t="n">
        <v>0</v>
      </c>
      <c r="X4881" s="63" t="n">
        <v>0</v>
      </c>
      <c r="Y4881" s="63" t="n">
        <f aca="false">IF([2]terrains!L4881&lt;=2.5,1,IF([2]terrains!L4881&lt;=4.5,2,IF([2]terrains!L4881&lt;=6.5,3,4)))</f>
        <v>1</v>
      </c>
      <c r="Z4881" s="63" t="n">
        <f aca="false"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1" t="n">
        <f aca="false">[2]terrains!Z4881*[2]terrains!F4881</f>
        <v>328449.94974</v>
      </c>
    </row>
    <row r="4882" customFormat="false" ht="14.4" hidden="false" customHeight="false" outlineLevel="0" collapsed="false">
      <c r="A4882" s="132" t="n">
        <v>4881</v>
      </c>
      <c r="B4882" s="63" t="n">
        <v>298425.83102</v>
      </c>
      <c r="C4882" s="63" t="n">
        <v>5044461.37733</v>
      </c>
      <c r="D4882" s="63" t="s">
        <v>4480</v>
      </c>
      <c r="E4882" s="142" t="n">
        <v>209</v>
      </c>
      <c r="F4882" s="139" t="n">
        <f aca="false">[2]terrains!E4882*10.76391</f>
        <v>2249.65719</v>
      </c>
      <c r="G4882" s="63" t="s">
        <v>207</v>
      </c>
      <c r="H4882" s="63" t="n">
        <v>0</v>
      </c>
      <c r="I4882" s="63" t="n">
        <v>0</v>
      </c>
      <c r="J4882" s="63" t="n">
        <f aca="false"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40" t="n">
        <f aca="false">IF([2]terrains!I4882=0,[2]terrains!J4882,[2]terrains!I4882)</f>
        <v>2.8644775</v>
      </c>
      <c r="L4882" s="63" t="n">
        <v>2.5</v>
      </c>
      <c r="M4882" s="63" t="n">
        <v>2</v>
      </c>
      <c r="N4882" s="63" t="n">
        <v>4</v>
      </c>
      <c r="O4882" s="63" t="s">
        <v>154</v>
      </c>
      <c r="P4882" s="63" t="n">
        <v>2</v>
      </c>
      <c r="Q4882" s="63" t="n">
        <v>2.5</v>
      </c>
      <c r="R4882" s="63" t="n">
        <v>0</v>
      </c>
      <c r="S4882" s="63" t="n">
        <v>0</v>
      </c>
      <c r="T4882" s="63" t="n">
        <v>0</v>
      </c>
      <c r="U4882" s="63" t="n">
        <v>0</v>
      </c>
      <c r="V4882" s="63" t="n">
        <v>1</v>
      </c>
      <c r="W4882" s="63" t="n">
        <v>0</v>
      </c>
      <c r="X4882" s="63" t="n">
        <v>0</v>
      </c>
      <c r="Y4882" s="63" t="n">
        <f aca="false">IF([2]terrains!L4882&lt;=2.5,1,IF([2]terrains!L4882&lt;=4.5,2,IF([2]terrains!L4882&lt;=6.5,3,4)))</f>
        <v>1</v>
      </c>
      <c r="Z4882" s="63" t="n">
        <f aca="false"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1" t="n">
        <f aca="false">[2]terrains!Z4882*[2]terrains!F4882</f>
        <v>328449.94974</v>
      </c>
    </row>
    <row r="4883" customFormat="false" ht="14.4" hidden="false" customHeight="false" outlineLevel="0" collapsed="false">
      <c r="A4883" s="132" t="n">
        <v>4882</v>
      </c>
      <c r="B4883" s="63" t="n">
        <v>300128.621227</v>
      </c>
      <c r="C4883" s="63" t="n">
        <v>5057194.51031</v>
      </c>
      <c r="D4883" s="63" t="s">
        <v>4481</v>
      </c>
      <c r="E4883" s="142" t="n">
        <v>208.7</v>
      </c>
      <c r="F4883" s="139" t="n">
        <f aca="false">[2]terrains!E4883*10.76391</f>
        <v>2246.428017</v>
      </c>
      <c r="G4883" s="63" t="s">
        <v>329</v>
      </c>
      <c r="H4883" s="63" t="n">
        <v>0</v>
      </c>
      <c r="I4883" s="63" t="n">
        <v>0</v>
      </c>
      <c r="J4883" s="63" t="n">
        <f aca="false">IF([2]terrains!L4883=13.5,IF([2]terrains!X4883=1,12,9),-0.392532+1.267037*[2]terrains!L4883+0.472239*[2]terrains!X4883+0.58658*[2]terrains!W4883+0.089417*[2]terrains!V4883+0.531633*[2]terrains!U4883+0.337883*[2]terrains!T4883-0.403545*[2]terrains!S4883)</f>
        <v>2.141542</v>
      </c>
      <c r="K4883" s="140" t="n">
        <f aca="false">IF([2]terrains!I4883=0,[2]terrains!J4883,[2]terrains!I4883)</f>
        <v>2.141542</v>
      </c>
      <c r="L4883" s="63" t="n">
        <v>2</v>
      </c>
      <c r="M4883" s="63" t="n">
        <v>1</v>
      </c>
      <c r="N4883" s="63" t="n">
        <v>3</v>
      </c>
      <c r="O4883" s="63" t="s">
        <v>150</v>
      </c>
      <c r="P4883" s="63" t="n">
        <v>2</v>
      </c>
      <c r="Q4883" s="63" t="n">
        <v>1.5</v>
      </c>
      <c r="R4883" s="63" t="n">
        <v>1</v>
      </c>
      <c r="S4883" s="63" t="n">
        <v>0</v>
      </c>
      <c r="T4883" s="63" t="n">
        <v>0</v>
      </c>
      <c r="U4883" s="63" t="n">
        <v>0</v>
      </c>
      <c r="V4883" s="63" t="n">
        <v>0</v>
      </c>
      <c r="W4883" s="63" t="n">
        <v>0</v>
      </c>
      <c r="X4883" s="63" t="n">
        <v>0</v>
      </c>
      <c r="Y4883" s="63" t="n">
        <f aca="false">IF([2]terrains!L4883&lt;=2.5,1,IF([2]terrains!L4883&lt;=4.5,2,IF([2]terrains!L4883&lt;=6.5,3,4)))</f>
        <v>1</v>
      </c>
      <c r="Z4883" s="63" t="n">
        <f aca="false"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1" t="n">
        <f aca="false">[2]terrains!Z4883*[2]terrains!F4883</f>
        <v>78624.980595</v>
      </c>
    </row>
    <row r="4884" customFormat="false" ht="14.4" hidden="false" customHeight="false" outlineLevel="0" collapsed="false">
      <c r="A4884" s="132" t="n">
        <v>4883</v>
      </c>
      <c r="B4884" s="63" t="n">
        <v>300124.22361</v>
      </c>
      <c r="C4884" s="63" t="n">
        <v>5057201.12425</v>
      </c>
      <c r="D4884" s="63" t="s">
        <v>4482</v>
      </c>
      <c r="E4884" s="142" t="n">
        <v>208.7</v>
      </c>
      <c r="F4884" s="139" t="n">
        <f aca="false">[2]terrains!E4884*10.76391</f>
        <v>2246.428017</v>
      </c>
      <c r="G4884" s="63" t="s">
        <v>329</v>
      </c>
      <c r="H4884" s="63" t="n">
        <v>0</v>
      </c>
      <c r="I4884" s="63" t="n">
        <v>0</v>
      </c>
      <c r="J4884" s="63" t="n">
        <f aca="false">IF([2]terrains!L4884=13.5,IF([2]terrains!X4884=1,12,9),-0.392532+1.267037*[2]terrains!L4884+0.472239*[2]terrains!X4884+0.58658*[2]terrains!W4884+0.089417*[2]terrains!V4884+0.531633*[2]terrains!U4884+0.337883*[2]terrains!T4884-0.403545*[2]terrains!S4884)</f>
        <v>2.141542</v>
      </c>
      <c r="K4884" s="140" t="n">
        <f aca="false">IF([2]terrains!I4884=0,[2]terrains!J4884,[2]terrains!I4884)</f>
        <v>2.141542</v>
      </c>
      <c r="L4884" s="63" t="n">
        <v>2</v>
      </c>
      <c r="M4884" s="63" t="n">
        <v>1</v>
      </c>
      <c r="N4884" s="63" t="n">
        <v>3</v>
      </c>
      <c r="O4884" s="63" t="s">
        <v>150</v>
      </c>
      <c r="P4884" s="63" t="n">
        <v>2</v>
      </c>
      <c r="Q4884" s="63" t="n">
        <v>1.5</v>
      </c>
      <c r="R4884" s="63" t="n">
        <v>1</v>
      </c>
      <c r="S4884" s="63" t="n">
        <v>0</v>
      </c>
      <c r="T4884" s="63" t="n">
        <v>0</v>
      </c>
      <c r="U4884" s="63" t="n">
        <v>0</v>
      </c>
      <c r="V4884" s="63" t="n">
        <v>0</v>
      </c>
      <c r="W4884" s="63" t="n">
        <v>0</v>
      </c>
      <c r="X4884" s="63" t="n">
        <v>0</v>
      </c>
      <c r="Y4884" s="63" t="n">
        <f aca="false">IF([2]terrains!L4884&lt;=2.5,1,IF([2]terrains!L4884&lt;=4.5,2,IF([2]terrains!L4884&lt;=6.5,3,4)))</f>
        <v>1</v>
      </c>
      <c r="Z4884" s="63" t="n">
        <f aca="false"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1" t="n">
        <f aca="false">[2]terrains!Z4884*[2]terrains!F4884</f>
        <v>78624.980595</v>
      </c>
    </row>
    <row r="4885" customFormat="false" ht="14.4" hidden="false" customHeight="false" outlineLevel="0" collapsed="false">
      <c r="A4885" s="132" t="n">
        <v>4884</v>
      </c>
      <c r="B4885" s="63" t="n">
        <v>300133.022638</v>
      </c>
      <c r="C4885" s="63" t="n">
        <v>5057187.8991</v>
      </c>
      <c r="D4885" s="63" t="s">
        <v>4483</v>
      </c>
      <c r="E4885" s="142" t="n">
        <v>207.8</v>
      </c>
      <c r="F4885" s="139" t="n">
        <f aca="false">[2]terrains!E4885*10.76391</f>
        <v>2236.740498</v>
      </c>
      <c r="G4885" s="63" t="s">
        <v>329</v>
      </c>
      <c r="H4885" s="63" t="n">
        <v>0</v>
      </c>
      <c r="I4885" s="63" t="n">
        <v>0</v>
      </c>
      <c r="J4885" s="63" t="n">
        <f aca="false">IF([2]terrains!L4885=13.5,IF([2]terrains!X4885=1,12,9),-0.392532+1.267037*[2]terrains!L4885+0.472239*[2]terrains!X4885+0.58658*[2]terrains!W4885+0.089417*[2]terrains!V4885+0.531633*[2]terrains!U4885+0.337883*[2]terrains!T4885-0.403545*[2]terrains!S4885)</f>
        <v>2.141542</v>
      </c>
      <c r="K4885" s="140" t="n">
        <f aca="false">IF([2]terrains!I4885=0,[2]terrains!J4885,[2]terrains!I4885)</f>
        <v>2.141542</v>
      </c>
      <c r="L4885" s="63" t="n">
        <v>2</v>
      </c>
      <c r="M4885" s="63" t="n">
        <v>1</v>
      </c>
      <c r="N4885" s="63" t="n">
        <v>3</v>
      </c>
      <c r="O4885" s="63" t="s">
        <v>150</v>
      </c>
      <c r="P4885" s="63" t="n">
        <v>2</v>
      </c>
      <c r="Q4885" s="63" t="n">
        <v>1.5</v>
      </c>
      <c r="R4885" s="63" t="n">
        <v>1</v>
      </c>
      <c r="S4885" s="63" t="n">
        <v>0</v>
      </c>
      <c r="T4885" s="63" t="n">
        <v>0</v>
      </c>
      <c r="U4885" s="63" t="n">
        <v>0</v>
      </c>
      <c r="V4885" s="63" t="n">
        <v>0</v>
      </c>
      <c r="W4885" s="63" t="n">
        <v>0</v>
      </c>
      <c r="X4885" s="63" t="n">
        <v>0</v>
      </c>
      <c r="Y4885" s="63" t="n">
        <f aca="false">IF([2]terrains!L4885&lt;=2.5,1,IF([2]terrains!L4885&lt;=4.5,2,IF([2]terrains!L4885&lt;=6.5,3,4)))</f>
        <v>1</v>
      </c>
      <c r="Z4885" s="63" t="n">
        <f aca="false"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1" t="n">
        <f aca="false">[2]terrains!Z4885*[2]terrains!F4885</f>
        <v>78285.91743</v>
      </c>
    </row>
    <row r="4886" customFormat="false" ht="14.4" hidden="false" customHeight="false" outlineLevel="0" collapsed="false">
      <c r="A4886" s="132" t="n">
        <v>4885</v>
      </c>
      <c r="B4886" s="63" t="n">
        <v>287403.874698</v>
      </c>
      <c r="C4886" s="63" t="n">
        <v>5043351.7816</v>
      </c>
      <c r="D4886" s="63" t="s">
        <v>4484</v>
      </c>
      <c r="E4886" s="142" t="n">
        <v>207.8</v>
      </c>
      <c r="F4886" s="139" t="n">
        <f aca="false">[2]terrains!E4886*10.76391</f>
        <v>2236.740498</v>
      </c>
      <c r="G4886" s="63" t="s">
        <v>388</v>
      </c>
      <c r="H4886" s="63" t="n">
        <v>1</v>
      </c>
      <c r="I4886" s="63" t="n">
        <v>3</v>
      </c>
      <c r="J4886" s="63" t="n">
        <f aca="false">IF([2]terrains!L4886=13.5,IF([2]terrains!X4886=1,12,9),-0.392532+1.267037*[2]terrains!L4886+0.472239*[2]terrains!X4886+0.58658*[2]terrains!W4886+0.089417*[2]terrains!V4886+0.531633*[2]terrains!U4886+0.337883*[2]terrains!T4886-0.403545*[2]terrains!S4886)</f>
        <v>3.6385525</v>
      </c>
      <c r="K4886" s="140" t="n">
        <f aca="false">IF([2]terrains!I4886=0,[2]terrains!J4886,[2]terrains!I4886)</f>
        <v>3</v>
      </c>
      <c r="L4886" s="63" t="n">
        <v>3.5</v>
      </c>
      <c r="M4886" s="63" t="n">
        <v>3</v>
      </c>
      <c r="N4886" s="63" t="n">
        <v>6</v>
      </c>
      <c r="O4886" s="63" t="s">
        <v>151</v>
      </c>
      <c r="P4886" s="63" t="n">
        <v>2.5</v>
      </c>
      <c r="Q4886" s="63" t="n">
        <v>2.5</v>
      </c>
      <c r="R4886" s="63" t="n">
        <v>0</v>
      </c>
      <c r="S4886" s="63" t="n">
        <v>1</v>
      </c>
      <c r="T4886" s="63" t="n">
        <v>0</v>
      </c>
      <c r="U4886" s="63" t="n">
        <v>0</v>
      </c>
      <c r="V4886" s="63" t="n">
        <v>0</v>
      </c>
      <c r="W4886" s="63" t="n">
        <v>0</v>
      </c>
      <c r="X4886" s="63" t="n">
        <v>0</v>
      </c>
      <c r="Y4886" s="63" t="n">
        <f aca="false">IF([2]terrains!L4886&lt;=2.5,1,IF([2]terrains!L4886&lt;=4.5,2,IF([2]terrains!L4886&lt;=6.5,3,4)))</f>
        <v>2</v>
      </c>
      <c r="Z4886" s="63" t="n">
        <f aca="false"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1" t="n">
        <f aca="false">[2]terrains!Z4886*[2]terrains!F4886</f>
        <v>143151.391872</v>
      </c>
    </row>
    <row r="4887" customFormat="false" ht="14.4" hidden="false" customHeight="false" outlineLevel="0" collapsed="false">
      <c r="A4887" s="132" t="n">
        <v>4886</v>
      </c>
      <c r="B4887" s="63" t="n">
        <v>300137.984223</v>
      </c>
      <c r="C4887" s="63" t="n">
        <v>5039228.77754</v>
      </c>
      <c r="D4887" s="63" t="s">
        <v>4485</v>
      </c>
      <c r="E4887" s="142" t="n">
        <v>207.4</v>
      </c>
      <c r="F4887" s="139" t="n">
        <f aca="false">[2]terrains!E4887*10.76391</f>
        <v>2232.434934</v>
      </c>
      <c r="G4887" s="63" t="s">
        <v>950</v>
      </c>
      <c r="H4887" s="63" t="n">
        <v>4.5</v>
      </c>
      <c r="I4887" s="63" t="n">
        <v>9</v>
      </c>
      <c r="J4887" s="63" t="n">
        <f aca="false">IF([2]terrains!L4887=13.5,IF([2]terrains!X4887=1,12,9),-0.392532+1.267037*[2]terrains!L4887+0.472239*[2]terrains!X4887+0.58658*[2]terrains!W4887+0.089417*[2]terrains!V4887+0.531633*[2]terrains!U4887+0.337883*[2]terrains!T4887-0.403545*[2]terrains!S4887)</f>
        <v>7.681929</v>
      </c>
      <c r="K4887" s="140" t="n">
        <f aca="false">IF([2]terrains!I4887=0,[2]terrains!J4887,[2]terrains!I4887)</f>
        <v>9</v>
      </c>
      <c r="L4887" s="63" t="n">
        <v>6</v>
      </c>
      <c r="M4887" s="63" t="n">
        <v>3</v>
      </c>
      <c r="N4887" s="63" t="n">
        <v>20</v>
      </c>
      <c r="O4887" s="63" t="s">
        <v>156</v>
      </c>
      <c r="P4887" s="63" t="n">
        <v>2</v>
      </c>
      <c r="Q4887" s="63" t="n">
        <v>2</v>
      </c>
      <c r="R4887" s="63" t="n">
        <v>0</v>
      </c>
      <c r="S4887" s="63" t="n">
        <v>0</v>
      </c>
      <c r="T4887" s="63" t="n">
        <v>0</v>
      </c>
      <c r="U4887" s="63" t="n">
        <v>0</v>
      </c>
      <c r="V4887" s="63" t="n">
        <v>0</v>
      </c>
      <c r="W4887" s="63" t="n">
        <v>0</v>
      </c>
      <c r="X4887" s="63" t="n">
        <v>1</v>
      </c>
      <c r="Y4887" s="63" t="n">
        <f aca="false">IF([2]terrains!L4887&lt;=2.5,1,IF([2]terrains!L4887&lt;=4.5,2,IF([2]terrains!L4887&lt;=6.5,3,4)))</f>
        <v>3</v>
      </c>
      <c r="Z4887" s="63" t="n">
        <f aca="false"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1" t="n">
        <f aca="false">[2]terrains!Z4887*[2]terrains!F4887</f>
        <v>796979.271438</v>
      </c>
    </row>
    <row r="4888" customFormat="false" ht="14.4" hidden="false" customHeight="false" outlineLevel="0" collapsed="false">
      <c r="A4888" s="132" t="n">
        <v>4887</v>
      </c>
      <c r="B4888" s="63" t="n">
        <v>300137.423097</v>
      </c>
      <c r="C4888" s="63" t="n">
        <v>5057181.28849</v>
      </c>
      <c r="D4888" s="63" t="s">
        <v>4486</v>
      </c>
      <c r="E4888" s="142" t="n">
        <v>206.9</v>
      </c>
      <c r="F4888" s="139" t="n">
        <f aca="false">[2]terrains!E4888*10.76391</f>
        <v>2227.052979</v>
      </c>
      <c r="G4888" s="63" t="s">
        <v>329</v>
      </c>
      <c r="H4888" s="63" t="n">
        <v>0</v>
      </c>
      <c r="I4888" s="63" t="n">
        <v>0</v>
      </c>
      <c r="J4888" s="63" t="n">
        <f aca="false">IF([2]terrains!L4888=13.5,IF([2]terrains!X4888=1,12,9),-0.392532+1.267037*[2]terrains!L4888+0.472239*[2]terrains!X4888+0.58658*[2]terrains!W4888+0.089417*[2]terrains!V4888+0.531633*[2]terrains!U4888+0.337883*[2]terrains!T4888-0.403545*[2]terrains!S4888)</f>
        <v>2.141542</v>
      </c>
      <c r="K4888" s="140" t="n">
        <f aca="false">IF([2]terrains!I4888=0,[2]terrains!J4888,[2]terrains!I4888)</f>
        <v>2.141542</v>
      </c>
      <c r="L4888" s="63" t="n">
        <v>2</v>
      </c>
      <c r="M4888" s="63" t="n">
        <v>1</v>
      </c>
      <c r="N4888" s="63" t="n">
        <v>3</v>
      </c>
      <c r="O4888" s="63" t="s">
        <v>150</v>
      </c>
      <c r="P4888" s="63" t="n">
        <v>2</v>
      </c>
      <c r="Q4888" s="63" t="n">
        <v>1.5</v>
      </c>
      <c r="R4888" s="63" t="n">
        <v>1</v>
      </c>
      <c r="S4888" s="63" t="n">
        <v>0</v>
      </c>
      <c r="T4888" s="63" t="n">
        <v>0</v>
      </c>
      <c r="U4888" s="63" t="n">
        <v>0</v>
      </c>
      <c r="V4888" s="63" t="n">
        <v>0</v>
      </c>
      <c r="W4888" s="63" t="n">
        <v>0</v>
      </c>
      <c r="X4888" s="63" t="n">
        <v>0</v>
      </c>
      <c r="Y4888" s="63" t="n">
        <f aca="false">IF([2]terrains!L4888&lt;=2.5,1,IF([2]terrains!L4888&lt;=4.5,2,IF([2]terrains!L4888&lt;=6.5,3,4)))</f>
        <v>1</v>
      </c>
      <c r="Z4888" s="63" t="n">
        <f aca="false"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1" t="n">
        <f aca="false">[2]terrains!Z4888*[2]terrains!F4888</f>
        <v>77946.854265</v>
      </c>
    </row>
    <row r="4889" customFormat="false" ht="14.4" hidden="false" customHeight="false" outlineLevel="0" collapsed="false">
      <c r="A4889" s="132" t="n">
        <v>4888</v>
      </c>
      <c r="B4889" s="63" t="n">
        <v>305304.9599</v>
      </c>
      <c r="C4889" s="63" t="n">
        <v>5055457.567</v>
      </c>
      <c r="D4889" s="63" t="s">
        <v>4487</v>
      </c>
      <c r="E4889" s="142" t="n">
        <v>206.7</v>
      </c>
      <c r="F4889" s="139" t="n">
        <f aca="false">[2]terrains!E4889*10.76391</f>
        <v>2224.900197</v>
      </c>
      <c r="G4889" s="63" t="s">
        <v>329</v>
      </c>
      <c r="H4889" s="63" t="n">
        <v>0</v>
      </c>
      <c r="I4889" s="63" t="n">
        <v>0</v>
      </c>
      <c r="J4889" s="63" t="n">
        <f aca="false">IF([2]terrains!L4889=13.5,IF([2]terrains!X4889=1,12,9),-0.392532+1.267037*[2]terrains!L4889+0.472239*[2]terrains!X4889+0.58658*[2]terrains!W4889+0.089417*[2]terrains!V4889+0.531633*[2]terrains!U4889+0.337883*[2]terrains!T4889-0.403545*[2]terrains!S4889)</f>
        <v>2.141542</v>
      </c>
      <c r="K4889" s="140" t="n">
        <f aca="false">IF([2]terrains!I4889=0,[2]terrains!J4889,[2]terrains!I4889)</f>
        <v>2.141542</v>
      </c>
      <c r="L4889" s="63" t="n">
        <v>2</v>
      </c>
      <c r="M4889" s="63" t="n">
        <v>1</v>
      </c>
      <c r="N4889" s="63" t="n">
        <v>3</v>
      </c>
      <c r="O4889" s="63" t="s">
        <v>150</v>
      </c>
      <c r="P4889" s="63" t="n">
        <v>2</v>
      </c>
      <c r="Q4889" s="63" t="n">
        <v>1.5</v>
      </c>
      <c r="R4889" s="63" t="n">
        <v>1</v>
      </c>
      <c r="S4889" s="63" t="n">
        <v>0</v>
      </c>
      <c r="T4889" s="63" t="n">
        <v>0</v>
      </c>
      <c r="U4889" s="63" t="n">
        <v>0</v>
      </c>
      <c r="V4889" s="63" t="n">
        <v>0</v>
      </c>
      <c r="W4889" s="63" t="n">
        <v>0</v>
      </c>
      <c r="X4889" s="63" t="n">
        <v>0</v>
      </c>
      <c r="Y4889" s="63" t="n">
        <f aca="false">IF([2]terrains!L4889&lt;=2.5,1,IF([2]terrains!L4889&lt;=4.5,2,IF([2]terrains!L4889&lt;=6.5,3,4)))</f>
        <v>1</v>
      </c>
      <c r="Z4889" s="63" t="n">
        <f aca="false"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1" t="n">
        <f aca="false">[2]terrains!Z4889*[2]terrains!F4889</f>
        <v>77871.506895</v>
      </c>
    </row>
    <row r="4890" customFormat="false" ht="14.4" hidden="false" customHeight="false" outlineLevel="0" collapsed="false">
      <c r="A4890" s="132" t="n">
        <v>4889</v>
      </c>
      <c r="B4890" s="63" t="n">
        <v>297489.7226</v>
      </c>
      <c r="C4890" s="63" t="n">
        <v>5042549.189</v>
      </c>
      <c r="D4890" s="63" t="s">
        <v>4488</v>
      </c>
      <c r="E4890" s="142" t="n">
        <v>206.1</v>
      </c>
      <c r="F4890" s="139" t="n">
        <f aca="false">[2]terrains!E4890*10.76391</f>
        <v>2218.441851</v>
      </c>
      <c r="G4890" s="63" t="s">
        <v>1384</v>
      </c>
      <c r="H4890" s="63" t="n">
        <v>1</v>
      </c>
      <c r="I4890" s="63" t="n">
        <v>4</v>
      </c>
      <c r="J4890" s="63" t="n">
        <f aca="false">IF([2]terrains!L4890=13.5,IF([2]terrains!X4890=1,12,9),-0.392532+1.267037*[2]terrains!L4890+0.472239*[2]terrains!X4890+0.58658*[2]terrains!W4890+0.089417*[2]terrains!V4890+0.531633*[2]terrains!U4890+0.337883*[2]terrains!T4890-0.403545*[2]terrains!S4890)</f>
        <v>3.497996</v>
      </c>
      <c r="K4890" s="140" t="n">
        <f aca="false">IF([2]terrains!I4890=0,[2]terrains!J4890,[2]terrains!I4890)</f>
        <v>4</v>
      </c>
      <c r="L4890" s="63" t="n">
        <v>3</v>
      </c>
      <c r="M4890" s="63" t="n">
        <v>2</v>
      </c>
      <c r="N4890" s="63" t="n">
        <v>4</v>
      </c>
      <c r="O4890" s="63" t="s">
        <v>154</v>
      </c>
      <c r="P4890" s="63" t="n">
        <v>3</v>
      </c>
      <c r="Q4890" s="63" t="n">
        <v>2.5</v>
      </c>
      <c r="R4890" s="63" t="n">
        <v>0</v>
      </c>
      <c r="S4890" s="63" t="n">
        <v>0</v>
      </c>
      <c r="T4890" s="63" t="n">
        <v>0</v>
      </c>
      <c r="U4890" s="63" t="n">
        <v>0</v>
      </c>
      <c r="V4890" s="63" t="n">
        <v>1</v>
      </c>
      <c r="W4890" s="63" t="n">
        <v>0</v>
      </c>
      <c r="X4890" s="63" t="n">
        <v>0</v>
      </c>
      <c r="Y4890" s="63" t="n">
        <f aca="false">IF([2]terrains!L4890&lt;=2.5,1,IF([2]terrains!L4890&lt;=4.5,2,IF([2]terrains!L4890&lt;=6.5,3,4)))</f>
        <v>2</v>
      </c>
      <c r="Z4890" s="63" t="n">
        <f aca="false"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1" t="n">
        <f aca="false">[2]terrains!Z4890*[2]terrains!F4890</f>
        <v>394882.649478</v>
      </c>
    </row>
    <row r="4891" customFormat="false" ht="14.4" hidden="false" customHeight="false" outlineLevel="0" collapsed="false">
      <c r="A4891" s="132" t="n">
        <v>4890</v>
      </c>
      <c r="B4891" s="63" t="n">
        <v>298867.051974</v>
      </c>
      <c r="C4891" s="63" t="n">
        <v>5057081.07217</v>
      </c>
      <c r="D4891" s="63" t="s">
        <v>4489</v>
      </c>
      <c r="E4891" s="142" t="n">
        <v>206</v>
      </c>
      <c r="F4891" s="139" t="n">
        <f aca="false">[2]terrains!E4891*10.76391</f>
        <v>2217.36546</v>
      </c>
      <c r="G4891" s="63" t="s">
        <v>329</v>
      </c>
      <c r="H4891" s="63" t="n">
        <v>0</v>
      </c>
      <c r="I4891" s="63" t="n">
        <v>0</v>
      </c>
      <c r="J4891" s="63" t="n">
        <f aca="false">IF([2]terrains!L4891=13.5,IF([2]terrains!X4891=1,12,9),-0.392532+1.267037*[2]terrains!L4891+0.472239*[2]terrains!X4891+0.58658*[2]terrains!W4891+0.089417*[2]terrains!V4891+0.531633*[2]terrains!U4891+0.337883*[2]terrains!T4891-0.403545*[2]terrains!S4891)</f>
        <v>2.141542</v>
      </c>
      <c r="K4891" s="140" t="n">
        <f aca="false">IF([2]terrains!I4891=0,[2]terrains!J4891,[2]terrains!I4891)</f>
        <v>2.141542</v>
      </c>
      <c r="L4891" s="63" t="n">
        <v>2</v>
      </c>
      <c r="M4891" s="63" t="n">
        <v>1</v>
      </c>
      <c r="N4891" s="63" t="n">
        <v>3</v>
      </c>
      <c r="O4891" s="63" t="s">
        <v>150</v>
      </c>
      <c r="P4891" s="63" t="n">
        <v>2</v>
      </c>
      <c r="Q4891" s="63" t="n">
        <v>1.5</v>
      </c>
      <c r="R4891" s="63" t="n">
        <v>1</v>
      </c>
      <c r="S4891" s="63" t="n">
        <v>0</v>
      </c>
      <c r="T4891" s="63" t="n">
        <v>0</v>
      </c>
      <c r="U4891" s="63" t="n">
        <v>0</v>
      </c>
      <c r="V4891" s="63" t="n">
        <v>0</v>
      </c>
      <c r="W4891" s="63" t="n">
        <v>0</v>
      </c>
      <c r="X4891" s="63" t="n">
        <v>0</v>
      </c>
      <c r="Y4891" s="63" t="n">
        <f aca="false">IF([2]terrains!L4891&lt;=2.5,1,IF([2]terrains!L4891&lt;=4.5,2,IF([2]terrains!L4891&lt;=6.5,3,4)))</f>
        <v>1</v>
      </c>
      <c r="Z4891" s="63" t="n">
        <f aca="false"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1" t="n">
        <f aca="false">[2]terrains!Z4891*[2]terrains!F4891</f>
        <v>77607.7911</v>
      </c>
    </row>
    <row r="4892" customFormat="false" ht="14.4" hidden="false" customHeight="false" outlineLevel="0" collapsed="false">
      <c r="A4892" s="132" t="n">
        <v>4891</v>
      </c>
      <c r="B4892" s="63" t="n">
        <v>298871.7929</v>
      </c>
      <c r="C4892" s="63" t="n">
        <v>5057074.70005</v>
      </c>
      <c r="D4892" s="63" t="s">
        <v>4490</v>
      </c>
      <c r="E4892" s="142" t="n">
        <v>206</v>
      </c>
      <c r="F4892" s="139" t="n">
        <f aca="false">[2]terrains!E4892*10.76391</f>
        <v>2217.36546</v>
      </c>
      <c r="G4892" s="63" t="s">
        <v>329</v>
      </c>
      <c r="H4892" s="63" t="n">
        <v>0</v>
      </c>
      <c r="I4892" s="63" t="n">
        <v>0</v>
      </c>
      <c r="J4892" s="63" t="n">
        <f aca="false">IF([2]terrains!L4892=13.5,IF([2]terrains!X4892=1,12,9),-0.392532+1.267037*[2]terrains!L4892+0.472239*[2]terrains!X4892+0.58658*[2]terrains!W4892+0.089417*[2]terrains!V4892+0.531633*[2]terrains!U4892+0.337883*[2]terrains!T4892-0.403545*[2]terrains!S4892)</f>
        <v>2.141542</v>
      </c>
      <c r="K4892" s="140" t="n">
        <f aca="false">IF([2]terrains!I4892=0,[2]terrains!J4892,[2]terrains!I4892)</f>
        <v>2.141542</v>
      </c>
      <c r="L4892" s="63" t="n">
        <v>2</v>
      </c>
      <c r="M4892" s="63" t="n">
        <v>1</v>
      </c>
      <c r="N4892" s="63" t="n">
        <v>3</v>
      </c>
      <c r="O4892" s="63" t="s">
        <v>150</v>
      </c>
      <c r="P4892" s="63" t="n">
        <v>2</v>
      </c>
      <c r="Q4892" s="63" t="n">
        <v>1.5</v>
      </c>
      <c r="R4892" s="63" t="n">
        <v>1</v>
      </c>
      <c r="S4892" s="63" t="n">
        <v>0</v>
      </c>
      <c r="T4892" s="63" t="n">
        <v>0</v>
      </c>
      <c r="U4892" s="63" t="n">
        <v>0</v>
      </c>
      <c r="V4892" s="63" t="n">
        <v>0</v>
      </c>
      <c r="W4892" s="63" t="n">
        <v>0</v>
      </c>
      <c r="X4892" s="63" t="n">
        <v>0</v>
      </c>
      <c r="Y4892" s="63" t="n">
        <f aca="false">IF([2]terrains!L4892&lt;=2.5,1,IF([2]terrains!L4892&lt;=4.5,2,IF([2]terrains!L4892&lt;=6.5,3,4)))</f>
        <v>1</v>
      </c>
      <c r="Z4892" s="63" t="n">
        <f aca="false"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1" t="n">
        <f aca="false">[2]terrains!Z4892*[2]terrains!F4892</f>
        <v>77607.7911</v>
      </c>
    </row>
    <row r="4893" customFormat="false" ht="14.4" hidden="false" customHeight="false" outlineLevel="0" collapsed="false">
      <c r="A4893" s="132" t="n">
        <v>4892</v>
      </c>
      <c r="B4893" s="63" t="n">
        <v>295686.6653</v>
      </c>
      <c r="C4893" s="63" t="n">
        <v>5043958.748</v>
      </c>
      <c r="D4893" s="63" t="s">
        <v>4491</v>
      </c>
      <c r="E4893" s="142" t="n">
        <v>205.8</v>
      </c>
      <c r="F4893" s="139" t="n">
        <f aca="false">[2]terrains!E4893*10.76391</f>
        <v>2215.212678</v>
      </c>
      <c r="G4893" s="63" t="s">
        <v>195</v>
      </c>
      <c r="H4893" s="63" t="n">
        <v>0</v>
      </c>
      <c r="I4893" s="63" t="n">
        <v>0</v>
      </c>
      <c r="J4893" s="63" t="n">
        <f aca="false">IF([2]terrains!L4893=13.5,IF([2]terrains!X4893=1,12,9),-0.392532+1.267037*[2]terrains!L4893+0.472239*[2]terrains!X4893+0.58658*[2]terrains!W4893+0.089417*[2]terrains!V4893+0.531633*[2]terrains!U4893+0.337883*[2]terrains!T4893-0.403545*[2]terrains!S4893)</f>
        <v>3.940212</v>
      </c>
      <c r="K4893" s="140" t="n">
        <f aca="false">IF([2]terrains!I4893=0,[2]terrains!J4893,[2]terrains!I4893)</f>
        <v>3.940212</v>
      </c>
      <c r="L4893" s="63" t="n">
        <v>3</v>
      </c>
      <c r="M4893" s="63" t="n">
        <v>2</v>
      </c>
      <c r="N4893" s="63" t="n">
        <v>6</v>
      </c>
      <c r="O4893" s="63" t="s">
        <v>153</v>
      </c>
      <c r="P4893" s="63" t="n">
        <v>2</v>
      </c>
      <c r="Q4893" s="63" t="n">
        <v>2.5</v>
      </c>
      <c r="R4893" s="63" t="n">
        <v>0</v>
      </c>
      <c r="S4893" s="63" t="n">
        <v>0</v>
      </c>
      <c r="T4893" s="63" t="n">
        <v>0</v>
      </c>
      <c r="U4893" s="63" t="n">
        <v>1</v>
      </c>
      <c r="V4893" s="63" t="n">
        <v>0</v>
      </c>
      <c r="W4893" s="63" t="n">
        <v>0</v>
      </c>
      <c r="X4893" s="63" t="n">
        <v>0</v>
      </c>
      <c r="Y4893" s="63" t="n">
        <f aca="false">IF([2]terrains!L4893&lt;=2.5,1,IF([2]terrains!L4893&lt;=4.5,2,IF([2]terrains!L4893&lt;=6.5,3,4)))</f>
        <v>2</v>
      </c>
      <c r="Z4893" s="63" t="n">
        <f aca="false"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1" t="n">
        <f aca="false">[2]terrains!Z4893*[2]terrains!F4893</f>
        <v>336712.327056</v>
      </c>
    </row>
    <row r="4894" customFormat="false" ht="14.4" hidden="false" customHeight="false" outlineLevel="0" collapsed="false">
      <c r="A4894" s="132" t="n">
        <v>4893</v>
      </c>
      <c r="B4894" s="63" t="n">
        <v>292746.069639</v>
      </c>
      <c r="C4894" s="63" t="n">
        <v>5039713.24989</v>
      </c>
      <c r="D4894" s="63" t="s">
        <v>4492</v>
      </c>
      <c r="E4894" s="142" t="n">
        <v>204.9</v>
      </c>
      <c r="F4894" s="139" t="n">
        <f aca="false">[2]terrains!E4894*10.76391</f>
        <v>2205.525159</v>
      </c>
      <c r="G4894" s="63" t="s">
        <v>259</v>
      </c>
      <c r="H4894" s="63" t="n">
        <v>1</v>
      </c>
      <c r="I4894" s="63" t="n">
        <v>6</v>
      </c>
      <c r="J4894" s="63" t="n">
        <f aca="false">IF([2]terrains!L4894=13.5,IF([2]terrains!X4894=1,12,9),-0.392532+1.267037*[2]terrains!L4894+0.472239*[2]terrains!X4894+0.58658*[2]terrains!W4894+0.089417*[2]terrains!V4894+0.531633*[2]terrains!U4894+0.337883*[2]terrains!T4894-0.403545*[2]terrains!S4894)</f>
        <v>5.013499</v>
      </c>
      <c r="K4894" s="140" t="n">
        <f aca="false">IF([2]terrains!I4894=0,[2]terrains!J4894,[2]terrains!I4894)</f>
        <v>6</v>
      </c>
      <c r="L4894" s="63" t="n">
        <v>4</v>
      </c>
      <c r="M4894" s="63" t="n">
        <v>2</v>
      </c>
      <c r="N4894" s="63" t="n">
        <v>12</v>
      </c>
      <c r="O4894" s="63" t="s">
        <v>152</v>
      </c>
      <c r="P4894" s="63" t="n">
        <v>2</v>
      </c>
      <c r="Q4894" s="63" t="n">
        <v>2.5</v>
      </c>
      <c r="R4894" s="63" t="n">
        <v>0</v>
      </c>
      <c r="S4894" s="63" t="n">
        <v>0</v>
      </c>
      <c r="T4894" s="63" t="n">
        <v>1</v>
      </c>
      <c r="U4894" s="63" t="n">
        <v>0</v>
      </c>
      <c r="V4894" s="63" t="n">
        <v>0</v>
      </c>
      <c r="W4894" s="63" t="n">
        <v>0</v>
      </c>
      <c r="X4894" s="63" t="n">
        <v>0</v>
      </c>
      <c r="Y4894" s="63" t="n">
        <f aca="false">IF([2]terrains!L4894&lt;=2.5,1,IF([2]terrains!L4894&lt;=4.5,2,IF([2]terrains!L4894&lt;=6.5,3,4)))</f>
        <v>2</v>
      </c>
      <c r="Z4894" s="63" t="n">
        <f aca="false"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1" t="n">
        <f aca="false">[2]terrains!Z4894*[2]terrains!F4894</f>
        <v>229374.616536</v>
      </c>
    </row>
    <row r="4895" customFormat="false" ht="14.4" hidden="false" customHeight="false" outlineLevel="0" collapsed="false">
      <c r="A4895" s="132" t="n">
        <v>4894</v>
      </c>
      <c r="B4895" s="63" t="n">
        <v>303944.2094</v>
      </c>
      <c r="C4895" s="63" t="n">
        <v>5049935.318</v>
      </c>
      <c r="D4895" s="63" t="s">
        <v>4493</v>
      </c>
      <c r="E4895" s="142" t="n">
        <v>204.4</v>
      </c>
      <c r="F4895" s="139" t="n">
        <f aca="false">[2]terrains!E4895*10.76391</f>
        <v>2200.143204</v>
      </c>
      <c r="G4895" s="63" t="s">
        <v>1790</v>
      </c>
      <c r="H4895" s="63" t="n">
        <v>0</v>
      </c>
      <c r="I4895" s="63" t="n">
        <v>0</v>
      </c>
      <c r="J4895" s="63" t="n">
        <f aca="false">IF([2]terrains!L4895=13.5,IF([2]terrains!X4895=1,12,9),-0.392532+1.267037*[2]terrains!L4895+0.472239*[2]terrains!X4895+0.58658*[2]terrains!W4895+0.089417*[2]terrains!V4895+0.531633*[2]terrains!U4895+0.337883*[2]terrains!T4895-0.403545*[2]terrains!S4895)</f>
        <v>1.737997</v>
      </c>
      <c r="K4895" s="140" t="n">
        <f aca="false">IF([2]terrains!I4895=0,[2]terrains!J4895,[2]terrains!I4895)</f>
        <v>1.737997</v>
      </c>
      <c r="L4895" s="63" t="n">
        <v>2</v>
      </c>
      <c r="M4895" s="63" t="n">
        <v>1</v>
      </c>
      <c r="N4895" s="63" t="n">
        <v>3</v>
      </c>
      <c r="O4895" s="63" t="s">
        <v>151</v>
      </c>
      <c r="P4895" s="63" t="n">
        <v>2</v>
      </c>
      <c r="Q4895" s="63" t="n">
        <v>1.5</v>
      </c>
      <c r="R4895" s="63" t="n">
        <v>0</v>
      </c>
      <c r="S4895" s="63" t="n">
        <v>1</v>
      </c>
      <c r="T4895" s="63" t="n">
        <v>0</v>
      </c>
      <c r="U4895" s="63" t="n">
        <v>0</v>
      </c>
      <c r="V4895" s="63" t="n">
        <v>0</v>
      </c>
      <c r="W4895" s="63" t="n">
        <v>0</v>
      </c>
      <c r="X4895" s="63" t="n">
        <v>0</v>
      </c>
      <c r="Y4895" s="63" t="n">
        <f aca="false">IF([2]terrains!L4895&lt;=2.5,1,IF([2]terrains!L4895&lt;=4.5,2,IF([2]terrains!L4895&lt;=6.5,3,4)))</f>
        <v>1</v>
      </c>
      <c r="Z4895" s="63" t="n">
        <f aca="false"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1" t="n">
        <f aca="false">[2]terrains!Z4895*[2]terrains!F4895</f>
        <v>140809.165056</v>
      </c>
    </row>
    <row r="4896" customFormat="false" ht="14.4" hidden="false" customHeight="false" outlineLevel="0" collapsed="false">
      <c r="A4896" s="132" t="n">
        <v>4895</v>
      </c>
      <c r="B4896" s="63" t="n">
        <v>296622.8722</v>
      </c>
      <c r="C4896" s="63" t="n">
        <v>5034460.38175</v>
      </c>
      <c r="D4896" s="63" t="s">
        <v>4494</v>
      </c>
      <c r="E4896" s="142" t="n">
        <v>204.4</v>
      </c>
      <c r="F4896" s="139" t="n">
        <f aca="false">[2]terrains!E4896*10.76391</f>
        <v>2200.143204</v>
      </c>
      <c r="G4896" s="63" t="s">
        <v>581</v>
      </c>
      <c r="H4896" s="63" t="n">
        <v>0</v>
      </c>
      <c r="I4896" s="63" t="n">
        <v>0</v>
      </c>
      <c r="J4896" s="63" t="n">
        <f aca="false">IF([2]terrains!L4896=13.5,IF([2]terrains!X4896=1,12,9),-0.392532+1.267037*[2]terrains!L4896+0.472239*[2]terrains!X4896+0.58658*[2]terrains!W4896+0.089417*[2]terrains!V4896+0.531633*[2]terrains!U4896+0.337883*[2]terrains!T4896-0.403545*[2]terrains!S4896)</f>
        <v>3.1129435</v>
      </c>
      <c r="K4896" s="140" t="n">
        <f aca="false">IF([2]terrains!I4896=0,[2]terrains!J4896,[2]terrains!I4896)</f>
        <v>3.1129435</v>
      </c>
      <c r="L4896" s="63" t="n">
        <v>2.5</v>
      </c>
      <c r="M4896" s="63" t="n">
        <v>1</v>
      </c>
      <c r="N4896" s="63" t="n">
        <v>4</v>
      </c>
      <c r="O4896" s="63" t="s">
        <v>152</v>
      </c>
      <c r="P4896" s="63" t="n">
        <v>2</v>
      </c>
      <c r="Q4896" s="63" t="n">
        <v>2.5</v>
      </c>
      <c r="R4896" s="63" t="n">
        <v>0</v>
      </c>
      <c r="S4896" s="63" t="n">
        <v>0</v>
      </c>
      <c r="T4896" s="63" t="n">
        <v>1</v>
      </c>
      <c r="U4896" s="63" t="n">
        <v>0</v>
      </c>
      <c r="V4896" s="63" t="n">
        <v>0</v>
      </c>
      <c r="W4896" s="63" t="n">
        <v>0</v>
      </c>
      <c r="X4896" s="63" t="n">
        <v>0</v>
      </c>
      <c r="Y4896" s="63" t="n">
        <f aca="false">IF([2]terrains!L4896&lt;=2.5,1,IF([2]terrains!L4896&lt;=4.5,2,IF([2]terrains!L4896&lt;=6.5,3,4)))</f>
        <v>1</v>
      </c>
      <c r="Z4896" s="63" t="n">
        <f aca="false"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1" t="n">
        <f aca="false">[2]terrains!Z4896*[2]terrains!F4896</f>
        <v>187012.17234</v>
      </c>
    </row>
    <row r="4897" customFormat="false" ht="14.4" hidden="false" customHeight="false" outlineLevel="0" collapsed="false">
      <c r="A4897" s="132" t="n">
        <v>4896</v>
      </c>
      <c r="B4897" s="63" t="n">
        <v>296624.726421</v>
      </c>
      <c r="C4897" s="63" t="n">
        <v>5034452.99084</v>
      </c>
      <c r="D4897" s="63" t="s">
        <v>4495</v>
      </c>
      <c r="E4897" s="142" t="n">
        <v>204.4</v>
      </c>
      <c r="F4897" s="139" t="n">
        <f aca="false">[2]terrains!E4897*10.76391</f>
        <v>2200.143204</v>
      </c>
      <c r="G4897" s="63" t="s">
        <v>581</v>
      </c>
      <c r="H4897" s="63" t="n">
        <v>0</v>
      </c>
      <c r="I4897" s="63" t="n">
        <v>0</v>
      </c>
      <c r="J4897" s="63" t="n">
        <f aca="false">IF([2]terrains!L4897=13.5,IF([2]terrains!X4897=1,12,9),-0.392532+1.267037*[2]terrains!L4897+0.472239*[2]terrains!X4897+0.58658*[2]terrains!W4897+0.089417*[2]terrains!V4897+0.531633*[2]terrains!U4897+0.337883*[2]terrains!T4897-0.403545*[2]terrains!S4897)</f>
        <v>3.1129435</v>
      </c>
      <c r="K4897" s="140" t="n">
        <f aca="false">IF([2]terrains!I4897=0,[2]terrains!J4897,[2]terrains!I4897)</f>
        <v>3.1129435</v>
      </c>
      <c r="L4897" s="63" t="n">
        <v>2.5</v>
      </c>
      <c r="M4897" s="63" t="n">
        <v>1</v>
      </c>
      <c r="N4897" s="63" t="n">
        <v>4</v>
      </c>
      <c r="O4897" s="63" t="s">
        <v>152</v>
      </c>
      <c r="P4897" s="63" t="n">
        <v>2</v>
      </c>
      <c r="Q4897" s="63" t="n">
        <v>2.5</v>
      </c>
      <c r="R4897" s="63" t="n">
        <v>0</v>
      </c>
      <c r="S4897" s="63" t="n">
        <v>0</v>
      </c>
      <c r="T4897" s="63" t="n">
        <v>1</v>
      </c>
      <c r="U4897" s="63" t="n">
        <v>0</v>
      </c>
      <c r="V4897" s="63" t="n">
        <v>0</v>
      </c>
      <c r="W4897" s="63" t="n">
        <v>0</v>
      </c>
      <c r="X4897" s="63" t="n">
        <v>0</v>
      </c>
      <c r="Y4897" s="63" t="n">
        <f aca="false">IF([2]terrains!L4897&lt;=2.5,1,IF([2]terrains!L4897&lt;=4.5,2,IF([2]terrains!L4897&lt;=6.5,3,4)))</f>
        <v>1</v>
      </c>
      <c r="Z4897" s="63" t="n">
        <f aca="false"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1" t="n">
        <f aca="false">[2]terrains!Z4897*[2]terrains!F4897</f>
        <v>187012.17234</v>
      </c>
    </row>
    <row r="4898" customFormat="false" ht="14.4" hidden="false" customHeight="false" outlineLevel="0" collapsed="false">
      <c r="A4898" s="132" t="n">
        <v>4897</v>
      </c>
      <c r="B4898" s="63" t="n">
        <v>295347.140957</v>
      </c>
      <c r="C4898" s="63" t="n">
        <v>5043678.02329</v>
      </c>
      <c r="D4898" s="63" t="s">
        <v>4496</v>
      </c>
      <c r="E4898" s="142" t="n">
        <v>204.4</v>
      </c>
      <c r="F4898" s="139" t="n">
        <f aca="false">[2]terrains!E4898*10.76391</f>
        <v>2200.143204</v>
      </c>
      <c r="G4898" s="63" t="s">
        <v>523</v>
      </c>
      <c r="H4898" s="63" t="n">
        <v>1</v>
      </c>
      <c r="I4898" s="63" t="n">
        <v>4.5</v>
      </c>
      <c r="J4898" s="63" t="n">
        <f aca="false">IF([2]terrains!L4898=13.5,IF([2]terrains!X4898=1,12,9),-0.392532+1.267037*[2]terrains!L4898+0.472239*[2]terrains!X4898+0.58658*[2]terrains!W4898+0.089417*[2]terrains!V4898+0.531633*[2]terrains!U4898+0.337883*[2]terrains!T4898-0.403545*[2]terrains!S4898)</f>
        <v>3.940212</v>
      </c>
      <c r="K4898" s="140" t="n">
        <f aca="false">IF([2]terrains!I4898=0,[2]terrains!J4898,[2]terrains!I4898)</f>
        <v>4.5</v>
      </c>
      <c r="L4898" s="63" t="n">
        <v>3</v>
      </c>
      <c r="M4898" s="63" t="n">
        <v>3</v>
      </c>
      <c r="N4898" s="63" t="n">
        <v>6</v>
      </c>
      <c r="O4898" s="63" t="s">
        <v>153</v>
      </c>
      <c r="P4898" s="63" t="n">
        <v>2</v>
      </c>
      <c r="Q4898" s="63" t="n">
        <v>2.5</v>
      </c>
      <c r="R4898" s="63" t="n">
        <v>0</v>
      </c>
      <c r="S4898" s="63" t="n">
        <v>0</v>
      </c>
      <c r="T4898" s="63" t="n">
        <v>0</v>
      </c>
      <c r="U4898" s="63" t="n">
        <v>1</v>
      </c>
      <c r="V4898" s="63" t="n">
        <v>0</v>
      </c>
      <c r="W4898" s="63" t="n">
        <v>0</v>
      </c>
      <c r="X4898" s="63" t="n">
        <v>0</v>
      </c>
      <c r="Y4898" s="63" t="n">
        <f aca="false">IF([2]terrains!L4898&lt;=2.5,1,IF([2]terrains!L4898&lt;=4.5,2,IF([2]terrains!L4898&lt;=6.5,3,4)))</f>
        <v>2</v>
      </c>
      <c r="Z4898" s="63" t="n">
        <f aca="false"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1" t="n">
        <f aca="false">[2]terrains!Z4898*[2]terrains!F4898</f>
        <v>334421.767008</v>
      </c>
    </row>
    <row r="4899" customFormat="false" ht="14.4" hidden="false" customHeight="false" outlineLevel="0" collapsed="false">
      <c r="A4899" s="132" t="n">
        <v>4898</v>
      </c>
      <c r="B4899" s="63" t="n">
        <v>297249.6023</v>
      </c>
      <c r="C4899" s="63" t="n">
        <v>5042203.759</v>
      </c>
      <c r="D4899" s="63" t="s">
        <v>4497</v>
      </c>
      <c r="E4899" s="142" t="n">
        <v>204</v>
      </c>
      <c r="F4899" s="139" t="n">
        <f aca="false">[2]terrains!E4899*10.76391</f>
        <v>2195.83764</v>
      </c>
      <c r="G4899" s="63" t="s">
        <v>1384</v>
      </c>
      <c r="H4899" s="63" t="n">
        <v>1</v>
      </c>
      <c r="I4899" s="63" t="n">
        <v>4</v>
      </c>
      <c r="J4899" s="63" t="n">
        <f aca="false">IF([2]terrains!L4899=13.5,IF([2]terrains!X4899=1,12,9),-0.392532+1.267037*[2]terrains!L4899+0.472239*[2]terrains!X4899+0.58658*[2]terrains!W4899+0.089417*[2]terrains!V4899+0.531633*[2]terrains!U4899+0.337883*[2]terrains!T4899-0.403545*[2]terrains!S4899)</f>
        <v>3.497996</v>
      </c>
      <c r="K4899" s="140" t="n">
        <f aca="false">IF([2]terrains!I4899=0,[2]terrains!J4899,[2]terrains!I4899)</f>
        <v>4</v>
      </c>
      <c r="L4899" s="63" t="n">
        <v>3</v>
      </c>
      <c r="M4899" s="63" t="n">
        <v>2</v>
      </c>
      <c r="N4899" s="63" t="n">
        <v>4</v>
      </c>
      <c r="O4899" s="63" t="s">
        <v>154</v>
      </c>
      <c r="P4899" s="63" t="n">
        <v>3</v>
      </c>
      <c r="Q4899" s="63" t="n">
        <v>2.5</v>
      </c>
      <c r="R4899" s="63" t="n">
        <v>0</v>
      </c>
      <c r="S4899" s="63" t="n">
        <v>0</v>
      </c>
      <c r="T4899" s="63" t="n">
        <v>0</v>
      </c>
      <c r="U4899" s="63" t="n">
        <v>0</v>
      </c>
      <c r="V4899" s="63" t="n">
        <v>1</v>
      </c>
      <c r="W4899" s="63" t="n">
        <v>0</v>
      </c>
      <c r="X4899" s="63" t="n">
        <v>0</v>
      </c>
      <c r="Y4899" s="63" t="n">
        <f aca="false">IF([2]terrains!L4899&lt;=2.5,1,IF([2]terrains!L4899&lt;=4.5,2,IF([2]terrains!L4899&lt;=6.5,3,4)))</f>
        <v>2</v>
      </c>
      <c r="Z4899" s="63" t="n">
        <f aca="false"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1" t="n">
        <f aca="false">[2]terrains!Z4899*[2]terrains!F4899</f>
        <v>390859.09992</v>
      </c>
    </row>
    <row r="4900" customFormat="false" ht="14.4" hidden="false" customHeight="false" outlineLevel="0" collapsed="false">
      <c r="A4900" s="132" t="n">
        <v>4899</v>
      </c>
      <c r="B4900" s="63" t="n">
        <v>297954.996362</v>
      </c>
      <c r="C4900" s="63" t="n">
        <v>5034789.06369</v>
      </c>
      <c r="D4900" s="63" t="s">
        <v>4498</v>
      </c>
      <c r="E4900" s="142" t="n">
        <v>203.5</v>
      </c>
      <c r="F4900" s="139" t="n">
        <f aca="false">[2]terrains!E4900*10.76391</f>
        <v>2190.455685</v>
      </c>
      <c r="G4900" s="63" t="s">
        <v>581</v>
      </c>
      <c r="H4900" s="63" t="n">
        <v>0</v>
      </c>
      <c r="I4900" s="63" t="n">
        <v>0</v>
      </c>
      <c r="J4900" s="63" t="n">
        <f aca="false">IF([2]terrains!L4900=13.5,IF([2]terrains!X4900=1,12,9),-0.392532+1.267037*[2]terrains!L4900+0.472239*[2]terrains!X4900+0.58658*[2]terrains!W4900+0.089417*[2]terrains!V4900+0.531633*[2]terrains!U4900+0.337883*[2]terrains!T4900-0.403545*[2]terrains!S4900)</f>
        <v>3.1129435</v>
      </c>
      <c r="K4900" s="140" t="n">
        <f aca="false">IF([2]terrains!I4900=0,[2]terrains!J4900,[2]terrains!I4900)</f>
        <v>3.1129435</v>
      </c>
      <c r="L4900" s="63" t="n">
        <v>2.5</v>
      </c>
      <c r="M4900" s="63" t="n">
        <v>1</v>
      </c>
      <c r="N4900" s="63" t="n">
        <v>4</v>
      </c>
      <c r="O4900" s="63" t="s">
        <v>152</v>
      </c>
      <c r="P4900" s="63" t="n">
        <v>2</v>
      </c>
      <c r="Q4900" s="63" t="n">
        <v>2.5</v>
      </c>
      <c r="R4900" s="63" t="n">
        <v>0</v>
      </c>
      <c r="S4900" s="63" t="n">
        <v>0</v>
      </c>
      <c r="T4900" s="63" t="n">
        <v>1</v>
      </c>
      <c r="U4900" s="63" t="n">
        <v>0</v>
      </c>
      <c r="V4900" s="63" t="n">
        <v>0</v>
      </c>
      <c r="W4900" s="63" t="n">
        <v>0</v>
      </c>
      <c r="X4900" s="63" t="n">
        <v>0</v>
      </c>
      <c r="Y4900" s="63" t="n">
        <f aca="false">IF([2]terrains!L4900&lt;=2.5,1,IF([2]terrains!L4900&lt;=4.5,2,IF([2]terrains!L4900&lt;=6.5,3,4)))</f>
        <v>1</v>
      </c>
      <c r="Z4900" s="63" t="n">
        <f aca="false"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1" t="n">
        <f aca="false">[2]terrains!Z4900*[2]terrains!F4900</f>
        <v>186188.733225</v>
      </c>
    </row>
    <row r="4901" customFormat="false" ht="14.4" hidden="false" customHeight="false" outlineLevel="0" collapsed="false">
      <c r="A4901" s="132" t="n">
        <v>4900</v>
      </c>
      <c r="B4901" s="63" t="n">
        <v>297947.276396</v>
      </c>
      <c r="C4901" s="63" t="n">
        <v>5034789.51322</v>
      </c>
      <c r="D4901" s="63" t="s">
        <v>4499</v>
      </c>
      <c r="E4901" s="142" t="n">
        <v>203.4</v>
      </c>
      <c r="F4901" s="139" t="n">
        <f aca="false">[2]terrains!E4901*10.76391</f>
        <v>2189.379294</v>
      </c>
      <c r="G4901" s="63" t="s">
        <v>581</v>
      </c>
      <c r="H4901" s="63" t="n">
        <v>0</v>
      </c>
      <c r="I4901" s="63" t="n">
        <v>0</v>
      </c>
      <c r="J4901" s="63" t="n">
        <f aca="false">IF([2]terrains!L4901=13.5,IF([2]terrains!X4901=1,12,9),-0.392532+1.267037*[2]terrains!L4901+0.472239*[2]terrains!X4901+0.58658*[2]terrains!W4901+0.089417*[2]terrains!V4901+0.531633*[2]terrains!U4901+0.337883*[2]terrains!T4901-0.403545*[2]terrains!S4901)</f>
        <v>3.1129435</v>
      </c>
      <c r="K4901" s="140" t="n">
        <f aca="false">IF([2]terrains!I4901=0,[2]terrains!J4901,[2]terrains!I4901)</f>
        <v>3.1129435</v>
      </c>
      <c r="L4901" s="63" t="n">
        <v>2.5</v>
      </c>
      <c r="M4901" s="63" t="n">
        <v>1</v>
      </c>
      <c r="N4901" s="63" t="n">
        <v>4</v>
      </c>
      <c r="O4901" s="63" t="s">
        <v>152</v>
      </c>
      <c r="P4901" s="63" t="n">
        <v>2</v>
      </c>
      <c r="Q4901" s="63" t="n">
        <v>2.5</v>
      </c>
      <c r="R4901" s="63" t="n">
        <v>0</v>
      </c>
      <c r="S4901" s="63" t="n">
        <v>0</v>
      </c>
      <c r="T4901" s="63" t="n">
        <v>1</v>
      </c>
      <c r="U4901" s="63" t="n">
        <v>0</v>
      </c>
      <c r="V4901" s="63" t="n">
        <v>0</v>
      </c>
      <c r="W4901" s="63" t="n">
        <v>0</v>
      </c>
      <c r="X4901" s="63" t="n">
        <v>0</v>
      </c>
      <c r="Y4901" s="63" t="n">
        <f aca="false">IF([2]terrains!L4901&lt;=2.5,1,IF([2]terrains!L4901&lt;=4.5,2,IF([2]terrains!L4901&lt;=6.5,3,4)))</f>
        <v>1</v>
      </c>
      <c r="Z4901" s="63" t="n">
        <f aca="false"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1" t="n">
        <f aca="false">[2]terrains!Z4901*[2]terrains!F4901</f>
        <v>186097.23999</v>
      </c>
    </row>
    <row r="4902" customFormat="false" ht="14.4" hidden="false" customHeight="false" outlineLevel="0" collapsed="false">
      <c r="A4902" s="132" t="n">
        <v>4901</v>
      </c>
      <c r="B4902" s="63" t="n">
        <v>295718.192314</v>
      </c>
      <c r="C4902" s="63" t="n">
        <v>5042595.55414</v>
      </c>
      <c r="D4902" s="63" t="s">
        <v>4500</v>
      </c>
      <c r="E4902" s="142" t="n">
        <v>203.4</v>
      </c>
      <c r="F4902" s="139" t="n">
        <f aca="false">[2]terrains!E4902*10.76391</f>
        <v>2189.379294</v>
      </c>
      <c r="G4902" s="63" t="s">
        <v>1092</v>
      </c>
      <c r="H4902" s="63" t="n">
        <v>0</v>
      </c>
      <c r="I4902" s="63" t="n">
        <v>0</v>
      </c>
      <c r="J4902" s="63" t="n">
        <f aca="false">IF([2]terrains!L4902=13.5,IF([2]terrains!X4902=1,12,9),-0.392532+1.267037*[2]terrains!L4902+0.472239*[2]terrains!X4902+0.58658*[2]terrains!W4902+0.089417*[2]terrains!V4902+0.531633*[2]terrains!U4902+0.337883*[2]terrains!T4902-0.403545*[2]terrains!S4902)</f>
        <v>3.995159</v>
      </c>
      <c r="K4902" s="140" t="n">
        <f aca="false">IF([2]terrains!I4902=0,[2]terrains!J4902,[2]terrains!I4902)</f>
        <v>3.995159</v>
      </c>
      <c r="L4902" s="63" t="n">
        <v>3</v>
      </c>
      <c r="M4902" s="63" t="n">
        <v>3</v>
      </c>
      <c r="N4902" s="63" t="n">
        <v>6</v>
      </c>
      <c r="O4902" s="63" t="s">
        <v>155</v>
      </c>
      <c r="P4902" s="63" t="n">
        <v>2</v>
      </c>
      <c r="Q4902" s="63" t="n">
        <v>2.5</v>
      </c>
      <c r="R4902" s="63" t="n">
        <v>0</v>
      </c>
      <c r="S4902" s="63" t="n">
        <v>0</v>
      </c>
      <c r="T4902" s="63" t="n">
        <v>0</v>
      </c>
      <c r="U4902" s="63" t="n">
        <v>0</v>
      </c>
      <c r="V4902" s="63" t="n">
        <v>0</v>
      </c>
      <c r="W4902" s="63" t="n">
        <v>1</v>
      </c>
      <c r="X4902" s="63" t="n">
        <v>0</v>
      </c>
      <c r="Y4902" s="63" t="n">
        <f aca="false">IF([2]terrains!L4902&lt;=2.5,1,IF([2]terrains!L4902&lt;=4.5,2,IF([2]terrains!L4902&lt;=6.5,3,4)))</f>
        <v>2</v>
      </c>
      <c r="Z4902" s="63" t="n">
        <f aca="false"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1" t="n">
        <f aca="false">[2]terrains!Z4902*[2]terrains!F4902</f>
        <v>477284.686092</v>
      </c>
    </row>
    <row r="4903" customFormat="false" ht="14.4" hidden="false" customHeight="false" outlineLevel="0" collapsed="false">
      <c r="A4903" s="132" t="n">
        <v>4902</v>
      </c>
      <c r="B4903" s="63" t="n">
        <v>295925.2672</v>
      </c>
      <c r="C4903" s="63" t="n">
        <v>5044534.533</v>
      </c>
      <c r="D4903" s="63" t="s">
        <v>4501</v>
      </c>
      <c r="E4903" s="142" t="n">
        <v>202.1</v>
      </c>
      <c r="F4903" s="139" t="n">
        <f aca="false">[2]terrains!E4903*10.76391</f>
        <v>2175.386211</v>
      </c>
      <c r="G4903" s="63" t="s">
        <v>745</v>
      </c>
      <c r="H4903" s="63" t="n">
        <v>0</v>
      </c>
      <c r="I4903" s="63" t="n">
        <v>0</v>
      </c>
      <c r="J4903" s="63" t="n">
        <f aca="false">IF([2]terrains!L4903=13.5,IF([2]terrains!X4903=1,12,9),-0.392532+1.267037*[2]terrains!L4903+0.472239*[2]terrains!X4903+0.58658*[2]terrains!W4903+0.089417*[2]terrains!V4903+0.531633*[2]terrains!U4903+0.337883*[2]terrains!T4903-0.403545*[2]terrains!S4903)</f>
        <v>2.673175</v>
      </c>
      <c r="K4903" s="140" t="n">
        <f aca="false">IF([2]terrains!I4903=0,[2]terrains!J4903,[2]terrains!I4903)</f>
        <v>2.673175</v>
      </c>
      <c r="L4903" s="63" t="n">
        <v>2</v>
      </c>
      <c r="M4903" s="63" t="n">
        <v>2</v>
      </c>
      <c r="N4903" s="63" t="n">
        <v>3</v>
      </c>
      <c r="O4903" s="63" t="s">
        <v>153</v>
      </c>
      <c r="P4903" s="63" t="n">
        <v>2</v>
      </c>
      <c r="Q4903" s="63" t="n">
        <v>2</v>
      </c>
      <c r="R4903" s="63" t="n">
        <v>0</v>
      </c>
      <c r="S4903" s="63" t="n">
        <v>0</v>
      </c>
      <c r="T4903" s="63" t="n">
        <v>0</v>
      </c>
      <c r="U4903" s="63" t="n">
        <v>1</v>
      </c>
      <c r="V4903" s="63" t="n">
        <v>0</v>
      </c>
      <c r="W4903" s="63" t="n">
        <v>0</v>
      </c>
      <c r="X4903" s="63" t="n">
        <v>0</v>
      </c>
      <c r="Y4903" s="63" t="n">
        <f aca="false">IF([2]terrains!L4903&lt;=2.5,1,IF([2]terrains!L4903&lt;=4.5,2,IF([2]terrains!L4903&lt;=6.5,3,4)))</f>
        <v>1</v>
      </c>
      <c r="Z4903" s="63" t="n">
        <f aca="false"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1" t="n">
        <f aca="false">[2]terrains!Z4903*[2]terrains!F4903</f>
        <v>269747.890164</v>
      </c>
    </row>
    <row r="4904" customFormat="false" ht="14.4" hidden="false" customHeight="false" outlineLevel="0" collapsed="false">
      <c r="A4904" s="132" t="n">
        <v>4903</v>
      </c>
      <c r="B4904" s="63" t="n">
        <v>295873.9009</v>
      </c>
      <c r="C4904" s="63" t="n">
        <v>5044568.115</v>
      </c>
      <c r="D4904" s="63" t="s">
        <v>4502</v>
      </c>
      <c r="E4904" s="142" t="n">
        <v>202.1</v>
      </c>
      <c r="F4904" s="139" t="n">
        <f aca="false">[2]terrains!E4904*10.76391</f>
        <v>2175.386211</v>
      </c>
      <c r="G4904" s="63" t="s">
        <v>745</v>
      </c>
      <c r="H4904" s="63" t="n">
        <v>0</v>
      </c>
      <c r="I4904" s="63" t="n">
        <v>0</v>
      </c>
      <c r="J4904" s="63" t="n">
        <f aca="false">IF([2]terrains!L4904=13.5,IF([2]terrains!X4904=1,12,9),-0.392532+1.267037*[2]terrains!L4904+0.472239*[2]terrains!X4904+0.58658*[2]terrains!W4904+0.089417*[2]terrains!V4904+0.531633*[2]terrains!U4904+0.337883*[2]terrains!T4904-0.403545*[2]terrains!S4904)</f>
        <v>2.673175</v>
      </c>
      <c r="K4904" s="140" t="n">
        <f aca="false">IF([2]terrains!I4904=0,[2]terrains!J4904,[2]terrains!I4904)</f>
        <v>2.673175</v>
      </c>
      <c r="L4904" s="63" t="n">
        <v>2</v>
      </c>
      <c r="M4904" s="63" t="n">
        <v>2</v>
      </c>
      <c r="N4904" s="63" t="n">
        <v>3</v>
      </c>
      <c r="O4904" s="63" t="s">
        <v>153</v>
      </c>
      <c r="P4904" s="63" t="n">
        <v>2</v>
      </c>
      <c r="Q4904" s="63" t="n">
        <v>2</v>
      </c>
      <c r="R4904" s="63" t="n">
        <v>0</v>
      </c>
      <c r="S4904" s="63" t="n">
        <v>0</v>
      </c>
      <c r="T4904" s="63" t="n">
        <v>0</v>
      </c>
      <c r="U4904" s="63" t="n">
        <v>1</v>
      </c>
      <c r="V4904" s="63" t="n">
        <v>0</v>
      </c>
      <c r="W4904" s="63" t="n">
        <v>0</v>
      </c>
      <c r="X4904" s="63" t="n">
        <v>0</v>
      </c>
      <c r="Y4904" s="63" t="n">
        <f aca="false">IF([2]terrains!L4904&lt;=2.5,1,IF([2]terrains!L4904&lt;=4.5,2,IF([2]terrains!L4904&lt;=6.5,3,4)))</f>
        <v>1</v>
      </c>
      <c r="Z4904" s="63" t="n">
        <f aca="false"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1" t="n">
        <f aca="false">[2]terrains!Z4904*[2]terrains!F4904</f>
        <v>269747.890164</v>
      </c>
    </row>
    <row r="4905" customFormat="false" ht="14.4" hidden="false" customHeight="false" outlineLevel="0" collapsed="false">
      <c r="A4905" s="132" t="n">
        <v>4904</v>
      </c>
      <c r="B4905" s="63" t="n">
        <v>295662.4008</v>
      </c>
      <c r="C4905" s="63" t="n">
        <v>5044706.216</v>
      </c>
      <c r="D4905" s="63" t="s">
        <v>4503</v>
      </c>
      <c r="E4905" s="142" t="n">
        <v>202.1</v>
      </c>
      <c r="F4905" s="139" t="n">
        <f aca="false">[2]terrains!E4905*10.76391</f>
        <v>2175.386211</v>
      </c>
      <c r="G4905" s="63" t="s">
        <v>745</v>
      </c>
      <c r="H4905" s="63" t="n">
        <v>0</v>
      </c>
      <c r="I4905" s="63" t="n">
        <v>0</v>
      </c>
      <c r="J4905" s="63" t="n">
        <f aca="false">IF([2]terrains!L4905=13.5,IF([2]terrains!X4905=1,12,9),-0.392532+1.267037*[2]terrains!L4905+0.472239*[2]terrains!X4905+0.58658*[2]terrains!W4905+0.089417*[2]terrains!V4905+0.531633*[2]terrains!U4905+0.337883*[2]terrains!T4905-0.403545*[2]terrains!S4905)</f>
        <v>2.673175</v>
      </c>
      <c r="K4905" s="140" t="n">
        <f aca="false">IF([2]terrains!I4905=0,[2]terrains!J4905,[2]terrains!I4905)</f>
        <v>2.673175</v>
      </c>
      <c r="L4905" s="63" t="n">
        <v>2</v>
      </c>
      <c r="M4905" s="63" t="n">
        <v>2</v>
      </c>
      <c r="N4905" s="63" t="n">
        <v>3</v>
      </c>
      <c r="O4905" s="63" t="s">
        <v>153</v>
      </c>
      <c r="P4905" s="63" t="n">
        <v>2</v>
      </c>
      <c r="Q4905" s="63" t="n">
        <v>2</v>
      </c>
      <c r="R4905" s="63" t="n">
        <v>0</v>
      </c>
      <c r="S4905" s="63" t="n">
        <v>0</v>
      </c>
      <c r="T4905" s="63" t="n">
        <v>0</v>
      </c>
      <c r="U4905" s="63" t="n">
        <v>1</v>
      </c>
      <c r="V4905" s="63" t="n">
        <v>0</v>
      </c>
      <c r="W4905" s="63" t="n">
        <v>0</v>
      </c>
      <c r="X4905" s="63" t="n">
        <v>0</v>
      </c>
      <c r="Y4905" s="63" t="n">
        <f aca="false">IF([2]terrains!L4905&lt;=2.5,1,IF([2]terrains!L4905&lt;=4.5,2,IF([2]terrains!L4905&lt;=6.5,3,4)))</f>
        <v>1</v>
      </c>
      <c r="Z4905" s="63" t="n">
        <f aca="false"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1" t="n">
        <f aca="false">[2]terrains!Z4905*[2]terrains!F4905</f>
        <v>269747.890164</v>
      </c>
    </row>
    <row r="4906" customFormat="false" ht="14.4" hidden="false" customHeight="false" outlineLevel="0" collapsed="false">
      <c r="A4906" s="132" t="n">
        <v>4905</v>
      </c>
      <c r="B4906" s="63" t="n">
        <v>295406.732369</v>
      </c>
      <c r="C4906" s="63" t="n">
        <v>5035857.34567</v>
      </c>
      <c r="D4906" s="63" t="s">
        <v>4504</v>
      </c>
      <c r="E4906" s="142" t="n">
        <v>201.8</v>
      </c>
      <c r="F4906" s="139" t="n">
        <f aca="false">[2]terrains!E4906*10.76391</f>
        <v>2172.157038</v>
      </c>
      <c r="G4906" s="63" t="s">
        <v>485</v>
      </c>
      <c r="H4906" s="63" t="n">
        <v>0</v>
      </c>
      <c r="I4906" s="63" t="n">
        <v>0</v>
      </c>
      <c r="J4906" s="63" t="n">
        <f aca="false"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40" t="n">
        <f aca="false">IF([2]terrains!I4906=0,[2]terrains!J4906,[2]terrains!I4906)</f>
        <v>2.479425</v>
      </c>
      <c r="L4906" s="63" t="n">
        <v>2</v>
      </c>
      <c r="M4906" s="63" t="n">
        <v>1</v>
      </c>
      <c r="N4906" s="63" t="n">
        <v>4</v>
      </c>
      <c r="O4906" s="63" t="s">
        <v>152</v>
      </c>
      <c r="P4906" s="63" t="n">
        <v>2</v>
      </c>
      <c r="Q4906" s="63" t="n">
        <v>1.5</v>
      </c>
      <c r="R4906" s="63" t="n">
        <v>0</v>
      </c>
      <c r="S4906" s="63" t="n">
        <v>0</v>
      </c>
      <c r="T4906" s="63" t="n">
        <v>1</v>
      </c>
      <c r="U4906" s="63" t="n">
        <v>0</v>
      </c>
      <c r="V4906" s="63" t="n">
        <v>0</v>
      </c>
      <c r="W4906" s="63" t="n">
        <v>0</v>
      </c>
      <c r="X4906" s="63" t="n">
        <v>0</v>
      </c>
      <c r="Y4906" s="63" t="n">
        <f aca="false">IF([2]terrains!L4906&lt;=2.5,1,IF([2]terrains!L4906&lt;=4.5,2,IF([2]terrains!L4906&lt;=6.5,3,4)))</f>
        <v>1</v>
      </c>
      <c r="Z4906" s="63" t="n">
        <f aca="false"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1" t="n">
        <f aca="false">[2]terrains!Z4906*[2]terrains!F4906</f>
        <v>184633.34823</v>
      </c>
    </row>
    <row r="4907" customFormat="false" ht="14.4" hidden="false" customHeight="false" outlineLevel="0" collapsed="false">
      <c r="A4907" s="132" t="n">
        <v>4906</v>
      </c>
      <c r="B4907" s="63" t="n">
        <v>298614.61</v>
      </c>
      <c r="C4907" s="63" t="n">
        <v>5039630.308</v>
      </c>
      <c r="D4907" s="63" t="s">
        <v>4505</v>
      </c>
      <c r="E4907" s="142" t="n">
        <v>201.23</v>
      </c>
      <c r="F4907" s="139" t="n">
        <f aca="false">[2]terrains!E4907*10.76391</f>
        <v>2166.0216093</v>
      </c>
      <c r="G4907" s="63" t="s">
        <v>1303</v>
      </c>
      <c r="H4907" s="63" t="n">
        <v>0</v>
      </c>
      <c r="I4907" s="63" t="n">
        <v>3</v>
      </c>
      <c r="J4907" s="63" t="n">
        <f aca="false"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40" t="n">
        <f aca="false">IF([2]terrains!I4907=0,[2]terrains!J4907,[2]terrains!I4907)</f>
        <v>3</v>
      </c>
      <c r="L4907" s="63" t="n">
        <v>2.5</v>
      </c>
      <c r="M4907" s="63" t="n">
        <v>0</v>
      </c>
      <c r="N4907" s="63" t="n">
        <v>0</v>
      </c>
      <c r="O4907" s="63" t="s">
        <v>156</v>
      </c>
      <c r="P4907" s="63" t="n">
        <v>0</v>
      </c>
      <c r="Q4907" s="63" t="n">
        <v>0</v>
      </c>
      <c r="R4907" s="63" t="n">
        <v>0</v>
      </c>
      <c r="S4907" s="63" t="n">
        <v>0</v>
      </c>
      <c r="T4907" s="63" t="n">
        <v>0</v>
      </c>
      <c r="U4907" s="63" t="n">
        <v>0</v>
      </c>
      <c r="V4907" s="63" t="n">
        <v>0</v>
      </c>
      <c r="W4907" s="63" t="n">
        <v>0</v>
      </c>
      <c r="X4907" s="63" t="n">
        <v>1</v>
      </c>
      <c r="Y4907" s="63" t="n">
        <f aca="false">IF([2]terrains!L4907&lt;=2.5,1,IF([2]terrains!L4907&lt;=4.5,2,IF([2]terrains!L4907&lt;=6.5,3,4)))</f>
        <v>1</v>
      </c>
      <c r="Z4907" s="63" t="n">
        <f aca="false"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1" t="n">
        <f aca="false">[2]terrains!Z4907*[2]terrains!F4907</f>
        <v>411544.105767</v>
      </c>
    </row>
    <row r="4908" customFormat="false" ht="14.4" hidden="false" customHeight="false" outlineLevel="0" collapsed="false">
      <c r="A4908" s="132" t="n">
        <v>4907</v>
      </c>
      <c r="B4908" s="63" t="n">
        <v>299201.815526</v>
      </c>
      <c r="C4908" s="63" t="n">
        <v>5041535.51642</v>
      </c>
      <c r="D4908" s="63" t="s">
        <v>4506</v>
      </c>
      <c r="E4908" s="142" t="n">
        <v>200.8</v>
      </c>
      <c r="F4908" s="139" t="n">
        <f aca="false">[2]terrains!E4908*10.76391</f>
        <v>2161.393128</v>
      </c>
      <c r="G4908" s="63" t="s">
        <v>1384</v>
      </c>
      <c r="H4908" s="63" t="n">
        <v>1</v>
      </c>
      <c r="I4908" s="63" t="n">
        <v>4</v>
      </c>
      <c r="J4908" s="63" t="n">
        <f aca="false">IF([2]terrains!L4908=13.5,IF([2]terrains!X4908=1,12,9),-0.392532+1.267037*[2]terrains!L4908+0.472239*[2]terrains!X4908+0.58658*[2]terrains!W4908+0.089417*[2]terrains!V4908+0.531633*[2]terrains!U4908+0.337883*[2]terrains!T4908-0.403545*[2]terrains!S4908)</f>
        <v>3.880818</v>
      </c>
      <c r="K4908" s="140" t="n">
        <f aca="false">IF([2]terrains!I4908=0,[2]terrains!J4908,[2]terrains!I4908)</f>
        <v>4</v>
      </c>
      <c r="L4908" s="63" t="n">
        <v>3</v>
      </c>
      <c r="M4908" s="63" t="n">
        <v>2</v>
      </c>
      <c r="N4908" s="63" t="n">
        <v>4</v>
      </c>
      <c r="O4908" s="63" t="s">
        <v>156</v>
      </c>
      <c r="P4908" s="63" t="n">
        <v>3</v>
      </c>
      <c r="Q4908" s="63" t="n">
        <v>2.5</v>
      </c>
      <c r="R4908" s="63" t="n">
        <v>0</v>
      </c>
      <c r="S4908" s="63" t="n">
        <v>0</v>
      </c>
      <c r="T4908" s="63" t="n">
        <v>0</v>
      </c>
      <c r="U4908" s="63" t="n">
        <v>0</v>
      </c>
      <c r="V4908" s="63" t="n">
        <v>0</v>
      </c>
      <c r="W4908" s="63" t="n">
        <v>0</v>
      </c>
      <c r="X4908" s="63" t="n">
        <v>1</v>
      </c>
      <c r="Y4908" s="63" t="n">
        <f aca="false">IF([2]terrains!L4908&lt;=2.5,1,IF([2]terrains!L4908&lt;=4.5,2,IF([2]terrains!L4908&lt;=6.5,3,4)))</f>
        <v>2</v>
      </c>
      <c r="Z4908" s="63" t="n">
        <f aca="false"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1" t="n">
        <f aca="false">[2]terrains!Z4908*[2]terrains!F4908</f>
        <v>523057.136976</v>
      </c>
    </row>
    <row r="4909" customFormat="false" ht="14.4" hidden="false" customHeight="false" outlineLevel="0" collapsed="false">
      <c r="A4909" s="132" t="n">
        <v>4908</v>
      </c>
      <c r="B4909" s="63" t="n">
        <v>294067.645299</v>
      </c>
      <c r="C4909" s="63" t="n">
        <v>5035534.27492</v>
      </c>
      <c r="D4909" s="63" t="s">
        <v>4507</v>
      </c>
      <c r="E4909" s="142" t="n">
        <v>200.7</v>
      </c>
      <c r="F4909" s="139" t="n">
        <f aca="false">[2]terrains!E4909*10.76391</f>
        <v>2160.316737</v>
      </c>
      <c r="G4909" s="63" t="s">
        <v>184</v>
      </c>
      <c r="H4909" s="63" t="n">
        <v>0</v>
      </c>
      <c r="I4909" s="63" t="n">
        <v>0</v>
      </c>
      <c r="J4909" s="63" t="n">
        <f aca="false">IF([2]terrains!L4909=13.5,IF([2]terrains!X4909=1,12,9),-0.392532+1.267037*[2]terrains!L4909+0.472239*[2]terrains!X4909+0.58658*[2]terrains!W4909+0.089417*[2]terrains!V4909+0.531633*[2]terrains!U4909+0.337883*[2]terrains!T4909-0.403545*[2]terrains!S4909)</f>
        <v>1.737997</v>
      </c>
      <c r="K4909" s="140" t="n">
        <f aca="false">IF([2]terrains!I4909=0,[2]terrains!J4909,[2]terrains!I4909)</f>
        <v>1.737997</v>
      </c>
      <c r="L4909" s="63" t="n">
        <v>2</v>
      </c>
      <c r="M4909" s="63" t="n">
        <v>2</v>
      </c>
      <c r="N4909" s="63" t="n">
        <v>3</v>
      </c>
      <c r="O4909" s="63" t="s">
        <v>151</v>
      </c>
      <c r="P4909" s="63" t="n">
        <v>2</v>
      </c>
      <c r="Q4909" s="63" t="n">
        <v>2</v>
      </c>
      <c r="R4909" s="63" t="n">
        <v>0</v>
      </c>
      <c r="S4909" s="63" t="n">
        <v>1</v>
      </c>
      <c r="T4909" s="63" t="n">
        <v>0</v>
      </c>
      <c r="U4909" s="63" t="n">
        <v>0</v>
      </c>
      <c r="V4909" s="63" t="n">
        <v>0</v>
      </c>
      <c r="W4909" s="63" t="n">
        <v>0</v>
      </c>
      <c r="X4909" s="63" t="n">
        <v>0</v>
      </c>
      <c r="Y4909" s="63" t="n">
        <f aca="false">IF([2]terrains!L4909&lt;=2.5,1,IF([2]terrains!L4909&lt;=4.5,2,IF([2]terrains!L4909&lt;=6.5,3,4)))</f>
        <v>1</v>
      </c>
      <c r="Z4909" s="63" t="n">
        <f aca="false"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1" t="n">
        <f aca="false">[2]terrains!Z4909*[2]terrains!F4909</f>
        <v>138260.271168</v>
      </c>
    </row>
    <row r="4910" customFormat="false" ht="14.4" hidden="false" customHeight="false" outlineLevel="0" collapsed="false">
      <c r="A4910" s="132" t="n">
        <v>4909</v>
      </c>
      <c r="B4910" s="63" t="n">
        <v>297115.0114</v>
      </c>
      <c r="C4910" s="63" t="n">
        <v>5043001.406</v>
      </c>
      <c r="D4910" s="63" t="s">
        <v>4508</v>
      </c>
      <c r="E4910" s="142" t="n">
        <v>200.7</v>
      </c>
      <c r="F4910" s="139" t="n">
        <f aca="false">[2]terrains!E4910*10.76391</f>
        <v>2160.316737</v>
      </c>
      <c r="G4910" s="63" t="s">
        <v>2644</v>
      </c>
      <c r="H4910" s="63" t="n">
        <v>2</v>
      </c>
      <c r="I4910" s="63" t="n">
        <v>3</v>
      </c>
      <c r="J4910" s="63" t="n">
        <f aca="false">IF([2]terrains!L4910=13.5,IF([2]terrains!X4910=1,12,9),-0.392532+1.267037*[2]terrains!L4910+0.472239*[2]terrains!X4910+0.58658*[2]terrains!W4910+0.089417*[2]terrains!V4910+0.531633*[2]terrains!U4910+0.337883*[2]terrains!T4910-0.403545*[2]terrains!S4910)</f>
        <v>3.497996</v>
      </c>
      <c r="K4910" s="140" t="n">
        <f aca="false">IF([2]terrains!I4910=0,[2]terrains!J4910,[2]terrains!I4910)</f>
        <v>3</v>
      </c>
      <c r="L4910" s="63" t="n">
        <v>3</v>
      </c>
      <c r="M4910" s="63" t="n">
        <v>3</v>
      </c>
      <c r="N4910" s="63" t="n">
        <v>5</v>
      </c>
      <c r="O4910" s="63" t="s">
        <v>154</v>
      </c>
      <c r="P4910" s="63" t="n">
        <v>2</v>
      </c>
      <c r="Q4910" s="63" t="n">
        <v>2.5</v>
      </c>
      <c r="R4910" s="63" t="n">
        <v>0</v>
      </c>
      <c r="S4910" s="63" t="n">
        <v>0</v>
      </c>
      <c r="T4910" s="63" t="n">
        <v>0</v>
      </c>
      <c r="U4910" s="63" t="n">
        <v>0</v>
      </c>
      <c r="V4910" s="63" t="n">
        <v>1</v>
      </c>
      <c r="W4910" s="63" t="n">
        <v>0</v>
      </c>
      <c r="X4910" s="63" t="n">
        <v>0</v>
      </c>
      <c r="Y4910" s="63" t="n">
        <f aca="false">IF([2]terrains!L4910&lt;=2.5,1,IF([2]terrains!L4910&lt;=4.5,2,IF([2]terrains!L4910&lt;=6.5,3,4)))</f>
        <v>2</v>
      </c>
      <c r="Z4910" s="63" t="n">
        <f aca="false"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1" t="n">
        <f aca="false">[2]terrains!Z4910*[2]terrains!F4910</f>
        <v>384536.379186</v>
      </c>
    </row>
    <row r="4911" customFormat="false" ht="14.4" hidden="false" customHeight="false" outlineLevel="0" collapsed="false">
      <c r="A4911" s="132" t="n">
        <v>4910</v>
      </c>
      <c r="B4911" s="63" t="n">
        <v>299767.003381</v>
      </c>
      <c r="C4911" s="63" t="n">
        <v>5037752.90132</v>
      </c>
      <c r="D4911" s="63" t="s">
        <v>4509</v>
      </c>
      <c r="E4911" s="142" t="n">
        <v>200.5</v>
      </c>
      <c r="F4911" s="139" t="n">
        <f aca="false">[2]terrains!E4911*10.76391</f>
        <v>2158.163955</v>
      </c>
      <c r="G4911" s="63" t="s">
        <v>505</v>
      </c>
      <c r="H4911" s="63" t="n">
        <v>0</v>
      </c>
      <c r="I4911" s="63" t="n">
        <v>0</v>
      </c>
      <c r="J4911" s="63" t="n">
        <f aca="false">IF([2]terrains!L4911=13.5,IF([2]terrains!X4911=1,12,9),-0.392532+1.267037*[2]terrains!L4911+0.472239*[2]terrains!X4911+0.58658*[2]terrains!W4911+0.089417*[2]terrains!V4911+0.531633*[2]terrains!U4911+0.337883*[2]terrains!T4911-0.403545*[2]terrains!S4911)</f>
        <v>3.1129435</v>
      </c>
      <c r="K4911" s="140" t="n">
        <f aca="false">IF([2]terrains!I4911=0,[2]terrains!J4911,[2]terrains!I4911)</f>
        <v>3.1129435</v>
      </c>
      <c r="L4911" s="63" t="n">
        <v>2.5</v>
      </c>
      <c r="M4911" s="63" t="n">
        <v>1</v>
      </c>
      <c r="N4911" s="63" t="n">
        <v>4</v>
      </c>
      <c r="O4911" s="63" t="s">
        <v>152</v>
      </c>
      <c r="P4911" s="63" t="n">
        <v>2</v>
      </c>
      <c r="Q4911" s="63" t="n">
        <v>2</v>
      </c>
      <c r="R4911" s="63" t="n">
        <v>0</v>
      </c>
      <c r="S4911" s="63" t="n">
        <v>0</v>
      </c>
      <c r="T4911" s="63" t="n">
        <v>1</v>
      </c>
      <c r="U4911" s="63" t="n">
        <v>0</v>
      </c>
      <c r="V4911" s="63" t="n">
        <v>0</v>
      </c>
      <c r="W4911" s="63" t="n">
        <v>0</v>
      </c>
      <c r="X4911" s="63" t="n">
        <v>0</v>
      </c>
      <c r="Y4911" s="63" t="n">
        <f aca="false">IF([2]terrains!L4911&lt;=2.5,1,IF([2]terrains!L4911&lt;=4.5,2,IF([2]terrains!L4911&lt;=6.5,3,4)))</f>
        <v>1</v>
      </c>
      <c r="Z4911" s="63" t="n">
        <f aca="false"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1" t="n">
        <f aca="false">[2]terrains!Z4911*[2]terrains!F4911</f>
        <v>183443.936175</v>
      </c>
    </row>
    <row r="4912" customFormat="false" ht="14.4" hidden="false" customHeight="false" outlineLevel="0" collapsed="false">
      <c r="A4912" s="132" t="n">
        <v>4911</v>
      </c>
      <c r="B4912" s="63" t="n">
        <v>299627.679295</v>
      </c>
      <c r="C4912" s="63" t="n">
        <v>5044217.25502</v>
      </c>
      <c r="D4912" s="63" t="s">
        <v>4510</v>
      </c>
      <c r="E4912" s="142" t="n">
        <v>200</v>
      </c>
      <c r="F4912" s="139" t="n">
        <f aca="false">[2]terrains!E4912*10.76391</f>
        <v>2152.782</v>
      </c>
      <c r="G4912" s="63" t="s">
        <v>207</v>
      </c>
      <c r="H4912" s="63" t="n">
        <v>0</v>
      </c>
      <c r="I4912" s="63" t="n">
        <v>0</v>
      </c>
      <c r="J4912" s="63" t="n">
        <f aca="false"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40" t="n">
        <f aca="false">IF([2]terrains!I4912=0,[2]terrains!J4912,[2]terrains!I4912)</f>
        <v>2.8644775</v>
      </c>
      <c r="L4912" s="63" t="n">
        <v>2.5</v>
      </c>
      <c r="M4912" s="63" t="n">
        <v>2</v>
      </c>
      <c r="N4912" s="63" t="n">
        <v>4</v>
      </c>
      <c r="O4912" s="63" t="s">
        <v>154</v>
      </c>
      <c r="P4912" s="63" t="n">
        <v>2</v>
      </c>
      <c r="Q4912" s="63" t="n">
        <v>2.5</v>
      </c>
      <c r="R4912" s="63" t="n">
        <v>0</v>
      </c>
      <c r="S4912" s="63" t="n">
        <v>0</v>
      </c>
      <c r="T4912" s="63" t="n">
        <v>0</v>
      </c>
      <c r="U4912" s="63" t="n">
        <v>0</v>
      </c>
      <c r="V4912" s="63" t="n">
        <v>1</v>
      </c>
      <c r="W4912" s="63" t="n">
        <v>0</v>
      </c>
      <c r="X4912" s="63" t="n">
        <v>0</v>
      </c>
      <c r="Y4912" s="63" t="n">
        <f aca="false">IF([2]terrains!L4912&lt;=2.5,1,IF([2]terrains!L4912&lt;=4.5,2,IF([2]terrains!L4912&lt;=6.5,3,4)))</f>
        <v>1</v>
      </c>
      <c r="Z4912" s="63" t="n">
        <f aca="false"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1" t="n">
        <f aca="false">[2]terrains!Z4912*[2]terrains!F4912</f>
        <v>314306.172</v>
      </c>
    </row>
    <row r="4913" customFormat="false" ht="14.4" hidden="false" customHeight="false" outlineLevel="0" collapsed="false">
      <c r="A4913" s="132" t="n">
        <v>4912</v>
      </c>
      <c r="B4913" s="63" t="n">
        <v>295736.4799</v>
      </c>
      <c r="C4913" s="63" t="n">
        <v>5047304.73</v>
      </c>
      <c r="D4913" s="63" t="s">
        <v>4511</v>
      </c>
      <c r="E4913" s="142" t="n">
        <v>199.7</v>
      </c>
      <c r="F4913" s="139" t="n">
        <f aca="false">[2]terrains!E4913*10.76391</f>
        <v>2149.552827</v>
      </c>
      <c r="G4913" s="63" t="s">
        <v>469</v>
      </c>
      <c r="H4913" s="63" t="n">
        <v>0</v>
      </c>
      <c r="I4913" s="63" t="n">
        <v>0</v>
      </c>
      <c r="J4913" s="63" t="n">
        <f aca="false">IF([2]terrains!L4913=13.5,IF([2]terrains!X4913=1,12,9),-0.392532+1.267037*[2]terrains!L4913+0.472239*[2]terrains!X4913+0.58658*[2]terrains!W4913+0.089417*[2]terrains!V4913+0.531633*[2]terrains!U4913+0.337883*[2]terrains!T4913-0.403545*[2]terrains!S4913)</f>
        <v>1.737997</v>
      </c>
      <c r="K4913" s="140" t="n">
        <f aca="false">IF([2]terrains!I4913=0,[2]terrains!J4913,[2]terrains!I4913)</f>
        <v>1.737997</v>
      </c>
      <c r="L4913" s="63" t="n">
        <v>2</v>
      </c>
      <c r="M4913" s="63" t="n">
        <v>1</v>
      </c>
      <c r="N4913" s="63" t="n">
        <v>3</v>
      </c>
      <c r="O4913" s="63" t="s">
        <v>151</v>
      </c>
      <c r="P4913" s="63" t="n">
        <v>2</v>
      </c>
      <c r="Q4913" s="63" t="n">
        <v>1.5</v>
      </c>
      <c r="R4913" s="63" t="n">
        <v>0</v>
      </c>
      <c r="S4913" s="63" t="n">
        <v>1</v>
      </c>
      <c r="T4913" s="63" t="n">
        <v>0</v>
      </c>
      <c r="U4913" s="63" t="n">
        <v>0</v>
      </c>
      <c r="V4913" s="63" t="n">
        <v>0</v>
      </c>
      <c r="W4913" s="63" t="n">
        <v>0</v>
      </c>
      <c r="X4913" s="63" t="n">
        <v>0</v>
      </c>
      <c r="Y4913" s="63" t="n">
        <f aca="false">IF([2]terrains!L4913&lt;=2.5,1,IF([2]terrains!L4913&lt;=4.5,2,IF([2]terrains!L4913&lt;=6.5,3,4)))</f>
        <v>1</v>
      </c>
      <c r="Z4913" s="63" t="n">
        <f aca="false"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1" t="n">
        <f aca="false">[2]terrains!Z4913*[2]terrains!F4913</f>
        <v>137571.380928</v>
      </c>
    </row>
    <row r="4914" customFormat="false" ht="14.4" hidden="false" customHeight="false" outlineLevel="0" collapsed="false">
      <c r="A4914" s="132" t="n">
        <v>4913</v>
      </c>
      <c r="B4914" s="63" t="n">
        <v>298596.9618</v>
      </c>
      <c r="C4914" s="63" t="n">
        <v>5041860.708</v>
      </c>
      <c r="D4914" s="63" t="s">
        <v>4512</v>
      </c>
      <c r="E4914" s="142" t="n">
        <v>199.3</v>
      </c>
      <c r="F4914" s="139" t="n">
        <f aca="false">[2]terrains!E4914*10.76391</f>
        <v>2145.247263</v>
      </c>
      <c r="G4914" s="63" t="s">
        <v>1384</v>
      </c>
      <c r="H4914" s="63" t="n">
        <v>1</v>
      </c>
      <c r="I4914" s="63" t="n">
        <v>4</v>
      </c>
      <c r="J4914" s="63" t="n">
        <f aca="false">IF([2]terrains!L4914=13.5,IF([2]terrains!X4914=1,12,9),-0.392532+1.267037*[2]terrains!L4914+0.472239*[2]terrains!X4914+0.58658*[2]terrains!W4914+0.089417*[2]terrains!V4914+0.531633*[2]terrains!U4914+0.337883*[2]terrains!T4914-0.403545*[2]terrains!S4914)</f>
        <v>3.880818</v>
      </c>
      <c r="K4914" s="140" t="n">
        <f aca="false">IF([2]terrains!I4914=0,[2]terrains!J4914,[2]terrains!I4914)</f>
        <v>4</v>
      </c>
      <c r="L4914" s="63" t="n">
        <v>3</v>
      </c>
      <c r="M4914" s="63" t="n">
        <v>2</v>
      </c>
      <c r="N4914" s="63" t="n">
        <v>4</v>
      </c>
      <c r="O4914" s="63" t="s">
        <v>156</v>
      </c>
      <c r="P4914" s="63" t="n">
        <v>3</v>
      </c>
      <c r="Q4914" s="63" t="n">
        <v>2.5</v>
      </c>
      <c r="R4914" s="63" t="n">
        <v>0</v>
      </c>
      <c r="S4914" s="63" t="n">
        <v>0</v>
      </c>
      <c r="T4914" s="63" t="n">
        <v>0</v>
      </c>
      <c r="U4914" s="63" t="n">
        <v>0</v>
      </c>
      <c r="V4914" s="63" t="n">
        <v>0</v>
      </c>
      <c r="W4914" s="63" t="n">
        <v>0</v>
      </c>
      <c r="X4914" s="63" t="n">
        <v>1</v>
      </c>
      <c r="Y4914" s="63" t="n">
        <f aca="false">IF([2]terrains!L4914&lt;=2.5,1,IF([2]terrains!L4914&lt;=4.5,2,IF([2]terrains!L4914&lt;=6.5,3,4)))</f>
        <v>2</v>
      </c>
      <c r="Z4914" s="63" t="n">
        <f aca="false"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1" t="n">
        <f aca="false">[2]terrains!Z4914*[2]terrains!F4914</f>
        <v>519149.837646</v>
      </c>
    </row>
    <row r="4915" customFormat="false" ht="14.4" hidden="false" customHeight="false" outlineLevel="0" collapsed="false">
      <c r="A4915" s="132" t="n">
        <v>4914</v>
      </c>
      <c r="B4915" s="63" t="n">
        <v>294167.91791</v>
      </c>
      <c r="C4915" s="63" t="n">
        <v>5050054.33859</v>
      </c>
      <c r="D4915" s="63" t="s">
        <v>4513</v>
      </c>
      <c r="E4915" s="142" t="n">
        <v>198.7</v>
      </c>
      <c r="F4915" s="139" t="n">
        <f aca="false">[2]terrains!E4915*10.76391</f>
        <v>2138.788917</v>
      </c>
      <c r="G4915" s="63" t="s">
        <v>275</v>
      </c>
      <c r="H4915" s="63" t="n">
        <v>3</v>
      </c>
      <c r="I4915" s="63" t="n">
        <v>9</v>
      </c>
      <c r="J4915" s="63" t="n">
        <f aca="false">IF([2]terrains!L4915=13.5,IF([2]terrains!X4915=1,12,9),-0.392532+1.267037*[2]terrains!L4915+0.472239*[2]terrains!X4915+0.58658*[2]terrains!W4915+0.089417*[2]terrains!V4915+0.531633*[2]terrains!U4915+0.337883*[2]terrains!T4915-0.403545*[2]terrains!S4915)</f>
        <v>5.539108</v>
      </c>
      <c r="K4915" s="140" t="n">
        <f aca="false">IF([2]terrains!I4915=0,[2]terrains!J4915,[2]terrains!I4915)</f>
        <v>9</v>
      </c>
      <c r="L4915" s="63" t="n">
        <v>5</v>
      </c>
      <c r="M4915" s="63" t="n">
        <v>4</v>
      </c>
      <c r="N4915" s="63" t="n">
        <v>15</v>
      </c>
      <c r="O4915" s="63" t="s">
        <v>151</v>
      </c>
      <c r="P4915" s="63" t="n">
        <v>2</v>
      </c>
      <c r="Q4915" s="63" t="n">
        <v>2</v>
      </c>
      <c r="R4915" s="63" t="n">
        <v>0</v>
      </c>
      <c r="S4915" s="63" t="n">
        <v>1</v>
      </c>
      <c r="T4915" s="63" t="n">
        <v>0</v>
      </c>
      <c r="U4915" s="63" t="n">
        <v>0</v>
      </c>
      <c r="V4915" s="63" t="n">
        <v>0</v>
      </c>
      <c r="W4915" s="63" t="n">
        <v>0</v>
      </c>
      <c r="X4915" s="63" t="n">
        <v>0</v>
      </c>
      <c r="Y4915" s="63" t="n">
        <f aca="false">IF([2]terrains!L4915&lt;=2.5,1,IF([2]terrains!L4915&lt;=4.5,2,IF([2]terrains!L4915&lt;=6.5,3,4)))</f>
        <v>3</v>
      </c>
      <c r="Z4915" s="63" t="n">
        <f aca="false"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1" t="n">
        <f aca="false">[2]terrains!Z4915*[2]terrains!F4915</f>
        <v>136882.490688</v>
      </c>
    </row>
    <row r="4916" customFormat="false" ht="14.4" hidden="false" customHeight="false" outlineLevel="0" collapsed="false">
      <c r="A4916" s="132" t="n">
        <v>4915</v>
      </c>
      <c r="B4916" s="63" t="n">
        <v>292434.587666</v>
      </c>
      <c r="C4916" s="63" t="n">
        <v>5040022.67388</v>
      </c>
      <c r="D4916" s="63" t="s">
        <v>4514</v>
      </c>
      <c r="E4916" s="142" t="n">
        <v>198.6</v>
      </c>
      <c r="F4916" s="139" t="n">
        <f aca="false">[2]terrains!E4916*10.76391</f>
        <v>2137.712526</v>
      </c>
      <c r="G4916" s="63" t="s">
        <v>259</v>
      </c>
      <c r="H4916" s="63" t="n">
        <v>1</v>
      </c>
      <c r="I4916" s="63" t="n">
        <v>6</v>
      </c>
      <c r="J4916" s="63" t="n">
        <f aca="false">IF([2]terrains!L4916=13.5,IF([2]terrains!X4916=1,12,9),-0.392532+1.267037*[2]terrains!L4916+0.472239*[2]terrains!X4916+0.58658*[2]terrains!W4916+0.089417*[2]terrains!V4916+0.531633*[2]terrains!U4916+0.337883*[2]terrains!T4916-0.403545*[2]terrains!S4916)</f>
        <v>5.013499</v>
      </c>
      <c r="K4916" s="140" t="n">
        <f aca="false">IF([2]terrains!I4916=0,[2]terrains!J4916,[2]terrains!I4916)</f>
        <v>6</v>
      </c>
      <c r="L4916" s="63" t="n">
        <v>4</v>
      </c>
      <c r="M4916" s="63" t="n">
        <v>2</v>
      </c>
      <c r="N4916" s="63" t="n">
        <v>12</v>
      </c>
      <c r="O4916" s="63" t="s">
        <v>152</v>
      </c>
      <c r="P4916" s="63" t="n">
        <v>2</v>
      </c>
      <c r="Q4916" s="63" t="n">
        <v>2.5</v>
      </c>
      <c r="R4916" s="63" t="n">
        <v>0</v>
      </c>
      <c r="S4916" s="63" t="n">
        <v>0</v>
      </c>
      <c r="T4916" s="63" t="n">
        <v>1</v>
      </c>
      <c r="U4916" s="63" t="n">
        <v>0</v>
      </c>
      <c r="V4916" s="63" t="n">
        <v>0</v>
      </c>
      <c r="W4916" s="63" t="n">
        <v>0</v>
      </c>
      <c r="X4916" s="63" t="n">
        <v>0</v>
      </c>
      <c r="Y4916" s="63" t="n">
        <f aca="false">IF([2]terrains!L4916&lt;=2.5,1,IF([2]terrains!L4916&lt;=4.5,2,IF([2]terrains!L4916&lt;=6.5,3,4)))</f>
        <v>2</v>
      </c>
      <c r="Z4916" s="63" t="n">
        <f aca="false"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1" t="n">
        <f aca="false">[2]terrains!Z4916*[2]terrains!F4916</f>
        <v>222322.102704</v>
      </c>
    </row>
    <row r="4917" customFormat="false" ht="14.4" hidden="false" customHeight="false" outlineLevel="0" collapsed="false">
      <c r="A4917" s="132" t="n">
        <v>4916</v>
      </c>
      <c r="B4917" s="63" t="n">
        <v>292438.222115</v>
      </c>
      <c r="C4917" s="63" t="n">
        <v>5040007.87227</v>
      </c>
      <c r="D4917" s="63" t="s">
        <v>4515</v>
      </c>
      <c r="E4917" s="142" t="n">
        <v>198.6</v>
      </c>
      <c r="F4917" s="139" t="n">
        <f aca="false">[2]terrains!E4917*10.76391</f>
        <v>2137.712526</v>
      </c>
      <c r="G4917" s="63" t="s">
        <v>259</v>
      </c>
      <c r="H4917" s="63" t="n">
        <v>1</v>
      </c>
      <c r="I4917" s="63" t="n">
        <v>6</v>
      </c>
      <c r="J4917" s="63" t="n">
        <f aca="false">IF([2]terrains!L4917=13.5,IF([2]terrains!X4917=1,12,9),-0.392532+1.267037*[2]terrains!L4917+0.472239*[2]terrains!X4917+0.58658*[2]terrains!W4917+0.089417*[2]terrains!V4917+0.531633*[2]terrains!U4917+0.337883*[2]terrains!T4917-0.403545*[2]terrains!S4917)</f>
        <v>5.013499</v>
      </c>
      <c r="K4917" s="140" t="n">
        <f aca="false">IF([2]terrains!I4917=0,[2]terrains!J4917,[2]terrains!I4917)</f>
        <v>6</v>
      </c>
      <c r="L4917" s="63" t="n">
        <v>4</v>
      </c>
      <c r="M4917" s="63" t="n">
        <v>2</v>
      </c>
      <c r="N4917" s="63" t="n">
        <v>12</v>
      </c>
      <c r="O4917" s="63" t="s">
        <v>152</v>
      </c>
      <c r="P4917" s="63" t="n">
        <v>2</v>
      </c>
      <c r="Q4917" s="63" t="n">
        <v>2.5</v>
      </c>
      <c r="R4917" s="63" t="n">
        <v>0</v>
      </c>
      <c r="S4917" s="63" t="n">
        <v>0</v>
      </c>
      <c r="T4917" s="63" t="n">
        <v>1</v>
      </c>
      <c r="U4917" s="63" t="n">
        <v>0</v>
      </c>
      <c r="V4917" s="63" t="n">
        <v>0</v>
      </c>
      <c r="W4917" s="63" t="n">
        <v>0</v>
      </c>
      <c r="X4917" s="63" t="n">
        <v>0</v>
      </c>
      <c r="Y4917" s="63" t="n">
        <f aca="false">IF([2]terrains!L4917&lt;=2.5,1,IF([2]terrains!L4917&lt;=4.5,2,IF([2]terrains!L4917&lt;=6.5,3,4)))</f>
        <v>2</v>
      </c>
      <c r="Z4917" s="63" t="n">
        <f aca="false"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1" t="n">
        <f aca="false">[2]terrains!Z4917*[2]terrains!F4917</f>
        <v>222322.102704</v>
      </c>
    </row>
    <row r="4918" customFormat="false" ht="14.4" hidden="false" customHeight="false" outlineLevel="0" collapsed="false">
      <c r="A4918" s="132" t="n">
        <v>4917</v>
      </c>
      <c r="B4918" s="63" t="n">
        <v>292436.404873</v>
      </c>
      <c r="C4918" s="63" t="n">
        <v>5040015.27307</v>
      </c>
      <c r="D4918" s="63" t="s">
        <v>4516</v>
      </c>
      <c r="E4918" s="142" t="n">
        <v>198.6</v>
      </c>
      <c r="F4918" s="139" t="n">
        <f aca="false">[2]terrains!E4918*10.76391</f>
        <v>2137.712526</v>
      </c>
      <c r="G4918" s="63" t="s">
        <v>259</v>
      </c>
      <c r="H4918" s="63" t="n">
        <v>1</v>
      </c>
      <c r="I4918" s="63" t="n">
        <v>6</v>
      </c>
      <c r="J4918" s="63" t="n">
        <f aca="false">IF([2]terrains!L4918=13.5,IF([2]terrains!X4918=1,12,9),-0.392532+1.267037*[2]terrains!L4918+0.472239*[2]terrains!X4918+0.58658*[2]terrains!W4918+0.089417*[2]terrains!V4918+0.531633*[2]terrains!U4918+0.337883*[2]terrains!T4918-0.403545*[2]terrains!S4918)</f>
        <v>5.013499</v>
      </c>
      <c r="K4918" s="140" t="n">
        <f aca="false">IF([2]terrains!I4918=0,[2]terrains!J4918,[2]terrains!I4918)</f>
        <v>6</v>
      </c>
      <c r="L4918" s="63" t="n">
        <v>4</v>
      </c>
      <c r="M4918" s="63" t="n">
        <v>2</v>
      </c>
      <c r="N4918" s="63" t="n">
        <v>12</v>
      </c>
      <c r="O4918" s="63" t="s">
        <v>152</v>
      </c>
      <c r="P4918" s="63" t="n">
        <v>2</v>
      </c>
      <c r="Q4918" s="63" t="n">
        <v>2.5</v>
      </c>
      <c r="R4918" s="63" t="n">
        <v>0</v>
      </c>
      <c r="S4918" s="63" t="n">
        <v>0</v>
      </c>
      <c r="T4918" s="63" t="n">
        <v>1</v>
      </c>
      <c r="U4918" s="63" t="n">
        <v>0</v>
      </c>
      <c r="V4918" s="63" t="n">
        <v>0</v>
      </c>
      <c r="W4918" s="63" t="n">
        <v>0</v>
      </c>
      <c r="X4918" s="63" t="n">
        <v>0</v>
      </c>
      <c r="Y4918" s="63" t="n">
        <f aca="false">IF([2]terrains!L4918&lt;=2.5,1,IF([2]terrains!L4918&lt;=4.5,2,IF([2]terrains!L4918&lt;=6.5,3,4)))</f>
        <v>2</v>
      </c>
      <c r="Z4918" s="63" t="n">
        <f aca="false"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1" t="n">
        <f aca="false">[2]terrains!Z4918*[2]terrains!F4918</f>
        <v>222322.102704</v>
      </c>
    </row>
    <row r="4919" customFormat="false" ht="14.4" hidden="false" customHeight="false" outlineLevel="0" collapsed="false">
      <c r="A4919" s="132" t="n">
        <v>4918</v>
      </c>
      <c r="B4919" s="63" t="n">
        <v>300141.741011</v>
      </c>
      <c r="C4919" s="63" t="n">
        <v>5057174.80267</v>
      </c>
      <c r="D4919" s="63" t="s">
        <v>4517</v>
      </c>
      <c r="E4919" s="142" t="n">
        <v>198.2</v>
      </c>
      <c r="F4919" s="139" t="n">
        <f aca="false">[2]terrains!E4919*10.76391</f>
        <v>2133.406962</v>
      </c>
      <c r="G4919" s="63" t="s">
        <v>329</v>
      </c>
      <c r="H4919" s="63" t="n">
        <v>0</v>
      </c>
      <c r="I4919" s="63" t="n">
        <v>0</v>
      </c>
      <c r="J4919" s="63" t="n">
        <f aca="false">IF([2]terrains!L4919=13.5,IF([2]terrains!X4919=1,12,9),-0.392532+1.267037*[2]terrains!L4919+0.472239*[2]terrains!X4919+0.58658*[2]terrains!W4919+0.089417*[2]terrains!V4919+0.531633*[2]terrains!U4919+0.337883*[2]terrains!T4919-0.403545*[2]terrains!S4919)</f>
        <v>2.141542</v>
      </c>
      <c r="K4919" s="140" t="n">
        <f aca="false">IF([2]terrains!I4919=0,[2]terrains!J4919,[2]terrains!I4919)</f>
        <v>2.141542</v>
      </c>
      <c r="L4919" s="63" t="n">
        <v>2</v>
      </c>
      <c r="M4919" s="63" t="n">
        <v>1</v>
      </c>
      <c r="N4919" s="63" t="n">
        <v>3</v>
      </c>
      <c r="O4919" s="63" t="s">
        <v>150</v>
      </c>
      <c r="P4919" s="63" t="n">
        <v>2</v>
      </c>
      <c r="Q4919" s="63" t="n">
        <v>1.5</v>
      </c>
      <c r="R4919" s="63" t="n">
        <v>1</v>
      </c>
      <c r="S4919" s="63" t="n">
        <v>0</v>
      </c>
      <c r="T4919" s="63" t="n">
        <v>0</v>
      </c>
      <c r="U4919" s="63" t="n">
        <v>0</v>
      </c>
      <c r="V4919" s="63" t="n">
        <v>0</v>
      </c>
      <c r="W4919" s="63" t="n">
        <v>0</v>
      </c>
      <c r="X4919" s="63" t="n">
        <v>0</v>
      </c>
      <c r="Y4919" s="63" t="n">
        <f aca="false">IF([2]terrains!L4919&lt;=2.5,1,IF([2]terrains!L4919&lt;=4.5,2,IF([2]terrains!L4919&lt;=6.5,3,4)))</f>
        <v>1</v>
      </c>
      <c r="Z4919" s="63" t="n">
        <f aca="false"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1" t="n">
        <f aca="false">[2]terrains!Z4919*[2]terrains!F4919</f>
        <v>74669.24367</v>
      </c>
    </row>
    <row r="4920" customFormat="false" ht="14.4" hidden="false" customHeight="false" outlineLevel="0" collapsed="false">
      <c r="A4920" s="132" t="n">
        <v>4919</v>
      </c>
      <c r="B4920" s="63" t="n">
        <v>305178.5771</v>
      </c>
      <c r="C4920" s="63" t="n">
        <v>5055315.903</v>
      </c>
      <c r="D4920" s="63" t="s">
        <v>4518</v>
      </c>
      <c r="E4920" s="142" t="n">
        <v>197.42</v>
      </c>
      <c r="F4920" s="139" t="n">
        <f aca="false">[2]terrains!E4920*10.76391</f>
        <v>2125.0111122</v>
      </c>
      <c r="G4920" s="63" t="s">
        <v>329</v>
      </c>
      <c r="H4920" s="63" t="n">
        <v>0</v>
      </c>
      <c r="I4920" s="63" t="n">
        <v>0</v>
      </c>
      <c r="J4920" s="63" t="n">
        <f aca="false">IF([2]terrains!L4920=13.5,IF([2]terrains!X4920=1,12,9),-0.392532+1.267037*[2]terrains!L4920+0.472239*[2]terrains!X4920+0.58658*[2]terrains!W4920+0.089417*[2]terrains!V4920+0.531633*[2]terrains!U4920+0.337883*[2]terrains!T4920-0.403545*[2]terrains!S4920)</f>
        <v>2.141542</v>
      </c>
      <c r="K4920" s="140" t="n">
        <f aca="false">IF([2]terrains!I4920=0,[2]terrains!J4920,[2]terrains!I4920)</f>
        <v>2.141542</v>
      </c>
      <c r="L4920" s="63" t="n">
        <v>2</v>
      </c>
      <c r="M4920" s="63" t="n">
        <v>1</v>
      </c>
      <c r="N4920" s="63" t="n">
        <v>3</v>
      </c>
      <c r="O4920" s="63" t="s">
        <v>150</v>
      </c>
      <c r="P4920" s="63" t="n">
        <v>2</v>
      </c>
      <c r="Q4920" s="63" t="n">
        <v>1.5</v>
      </c>
      <c r="R4920" s="63" t="n">
        <v>1</v>
      </c>
      <c r="S4920" s="63" t="n">
        <v>0</v>
      </c>
      <c r="T4920" s="63" t="n">
        <v>0</v>
      </c>
      <c r="U4920" s="63" t="n">
        <v>0</v>
      </c>
      <c r="V4920" s="63" t="n">
        <v>0</v>
      </c>
      <c r="W4920" s="63" t="n">
        <v>0</v>
      </c>
      <c r="X4920" s="63" t="n">
        <v>0</v>
      </c>
      <c r="Y4920" s="63" t="n">
        <f aca="false">IF([2]terrains!L4920&lt;=2.5,1,IF([2]terrains!L4920&lt;=4.5,2,IF([2]terrains!L4920&lt;=6.5,3,4)))</f>
        <v>1</v>
      </c>
      <c r="Z4920" s="63" t="n">
        <f aca="false"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1" t="n">
        <f aca="false">[2]terrains!Z4920*[2]terrains!F4920</f>
        <v>74375.388927</v>
      </c>
    </row>
    <row r="4921" customFormat="false" ht="14.4" hidden="false" customHeight="false" outlineLevel="0" collapsed="false">
      <c r="A4921" s="132" t="n">
        <v>4920</v>
      </c>
      <c r="B4921" s="63" t="n">
        <v>299069.779</v>
      </c>
      <c r="C4921" s="63" t="n">
        <v>5056731.46092</v>
      </c>
      <c r="D4921" s="63" t="s">
        <v>4519</v>
      </c>
      <c r="E4921" s="142" t="n">
        <v>197.42</v>
      </c>
      <c r="F4921" s="139" t="n">
        <f aca="false">[2]terrains!E4921*10.76391</f>
        <v>2125.0111122</v>
      </c>
      <c r="G4921" s="63" t="s">
        <v>329</v>
      </c>
      <c r="H4921" s="63" t="n">
        <v>0</v>
      </c>
      <c r="I4921" s="63" t="n">
        <v>0</v>
      </c>
      <c r="J4921" s="63" t="n">
        <f aca="false">IF([2]terrains!L4921=13.5,IF([2]terrains!X4921=1,12,9),-0.392532+1.267037*[2]terrains!L4921+0.472239*[2]terrains!X4921+0.58658*[2]terrains!W4921+0.089417*[2]terrains!V4921+0.531633*[2]terrains!U4921+0.337883*[2]terrains!T4921-0.403545*[2]terrains!S4921)</f>
        <v>2.141542</v>
      </c>
      <c r="K4921" s="140" t="n">
        <f aca="false">IF([2]terrains!I4921=0,[2]terrains!J4921,[2]terrains!I4921)</f>
        <v>2.141542</v>
      </c>
      <c r="L4921" s="63" t="n">
        <v>2</v>
      </c>
      <c r="M4921" s="63" t="n">
        <v>1</v>
      </c>
      <c r="N4921" s="63" t="n">
        <v>3</v>
      </c>
      <c r="O4921" s="63" t="s">
        <v>150</v>
      </c>
      <c r="P4921" s="63" t="n">
        <v>2</v>
      </c>
      <c r="Q4921" s="63" t="n">
        <v>1.5</v>
      </c>
      <c r="R4921" s="63" t="n">
        <v>1</v>
      </c>
      <c r="S4921" s="63" t="n">
        <v>0</v>
      </c>
      <c r="T4921" s="63" t="n">
        <v>0</v>
      </c>
      <c r="U4921" s="63" t="n">
        <v>0</v>
      </c>
      <c r="V4921" s="63" t="n">
        <v>0</v>
      </c>
      <c r="W4921" s="63" t="n">
        <v>0</v>
      </c>
      <c r="X4921" s="63" t="n">
        <v>0</v>
      </c>
      <c r="Y4921" s="63" t="n">
        <f aca="false">IF([2]terrains!L4921&lt;=2.5,1,IF([2]terrains!L4921&lt;=4.5,2,IF([2]terrains!L4921&lt;=6.5,3,4)))</f>
        <v>1</v>
      </c>
      <c r="Z4921" s="63" t="n">
        <f aca="false"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1" t="n">
        <f aca="false">[2]terrains!Z4921*[2]terrains!F4921</f>
        <v>74375.388927</v>
      </c>
    </row>
    <row r="4922" customFormat="false" ht="14.4" hidden="false" customHeight="false" outlineLevel="0" collapsed="false">
      <c r="A4922" s="132" t="n">
        <v>4921</v>
      </c>
      <c r="B4922" s="63" t="n">
        <v>299705.967348</v>
      </c>
      <c r="C4922" s="63" t="n">
        <v>5044159.52136</v>
      </c>
      <c r="D4922" s="63" t="s">
        <v>4520</v>
      </c>
      <c r="E4922" s="142" t="n">
        <v>197.4</v>
      </c>
      <c r="F4922" s="139" t="n">
        <f aca="false">[2]terrains!E4922*10.76391</f>
        <v>2124.795834</v>
      </c>
      <c r="G4922" s="63" t="s">
        <v>207</v>
      </c>
      <c r="H4922" s="63" t="n">
        <v>0</v>
      </c>
      <c r="I4922" s="63" t="n">
        <v>0</v>
      </c>
      <c r="J4922" s="63" t="n">
        <f aca="false"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40" t="n">
        <f aca="false">IF([2]terrains!I4922=0,[2]terrains!J4922,[2]terrains!I4922)</f>
        <v>2.8644775</v>
      </c>
      <c r="L4922" s="63" t="n">
        <v>2.5</v>
      </c>
      <c r="M4922" s="63" t="n">
        <v>2</v>
      </c>
      <c r="N4922" s="63" t="n">
        <v>4</v>
      </c>
      <c r="O4922" s="63" t="s">
        <v>154</v>
      </c>
      <c r="P4922" s="63" t="n">
        <v>2</v>
      </c>
      <c r="Q4922" s="63" t="n">
        <v>2.5</v>
      </c>
      <c r="R4922" s="63" t="n">
        <v>0</v>
      </c>
      <c r="S4922" s="63" t="n">
        <v>0</v>
      </c>
      <c r="T4922" s="63" t="n">
        <v>0</v>
      </c>
      <c r="U4922" s="63" t="n">
        <v>0</v>
      </c>
      <c r="V4922" s="63" t="n">
        <v>1</v>
      </c>
      <c r="W4922" s="63" t="n">
        <v>0</v>
      </c>
      <c r="X4922" s="63" t="n">
        <v>0</v>
      </c>
      <c r="Y4922" s="63" t="n">
        <f aca="false">IF([2]terrains!L4922&lt;=2.5,1,IF([2]terrains!L4922&lt;=4.5,2,IF([2]terrains!L4922&lt;=6.5,3,4)))</f>
        <v>1</v>
      </c>
      <c r="Z4922" s="63" t="n">
        <f aca="false"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1" t="n">
        <f aca="false">[2]terrains!Z4922*[2]terrains!F4922</f>
        <v>310220.191764</v>
      </c>
    </row>
    <row r="4923" customFormat="false" ht="14.4" hidden="false" customHeight="false" outlineLevel="0" collapsed="false">
      <c r="A4923" s="132" t="n">
        <v>4922</v>
      </c>
      <c r="B4923" s="63" t="n">
        <v>299712.491492</v>
      </c>
      <c r="C4923" s="63" t="n">
        <v>5044155.53823</v>
      </c>
      <c r="D4923" s="63" t="s">
        <v>4521</v>
      </c>
      <c r="E4923" s="142" t="n">
        <v>197.4</v>
      </c>
      <c r="F4923" s="139" t="n">
        <f aca="false">[2]terrains!E4923*10.76391</f>
        <v>2124.795834</v>
      </c>
      <c r="G4923" s="63" t="s">
        <v>207</v>
      </c>
      <c r="H4923" s="63" t="n">
        <v>0</v>
      </c>
      <c r="I4923" s="63" t="n">
        <v>0</v>
      </c>
      <c r="J4923" s="63" t="n">
        <f aca="false"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40" t="n">
        <f aca="false">IF([2]terrains!I4923=0,[2]terrains!J4923,[2]terrains!I4923)</f>
        <v>2.8644775</v>
      </c>
      <c r="L4923" s="63" t="n">
        <v>2.5</v>
      </c>
      <c r="M4923" s="63" t="n">
        <v>2</v>
      </c>
      <c r="N4923" s="63" t="n">
        <v>4</v>
      </c>
      <c r="O4923" s="63" t="s">
        <v>154</v>
      </c>
      <c r="P4923" s="63" t="n">
        <v>2</v>
      </c>
      <c r="Q4923" s="63" t="n">
        <v>2.5</v>
      </c>
      <c r="R4923" s="63" t="n">
        <v>0</v>
      </c>
      <c r="S4923" s="63" t="n">
        <v>0</v>
      </c>
      <c r="T4923" s="63" t="n">
        <v>0</v>
      </c>
      <c r="U4923" s="63" t="n">
        <v>0</v>
      </c>
      <c r="V4923" s="63" t="n">
        <v>1</v>
      </c>
      <c r="W4923" s="63" t="n">
        <v>0</v>
      </c>
      <c r="X4923" s="63" t="n">
        <v>0</v>
      </c>
      <c r="Y4923" s="63" t="n">
        <f aca="false">IF([2]terrains!L4923&lt;=2.5,1,IF([2]terrains!L4923&lt;=4.5,2,IF([2]terrains!L4923&lt;=6.5,3,4)))</f>
        <v>1</v>
      </c>
      <c r="Z4923" s="63" t="n">
        <f aca="false"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1" t="n">
        <f aca="false">[2]terrains!Z4923*[2]terrains!F4923</f>
        <v>310220.191764</v>
      </c>
    </row>
    <row r="4924" customFormat="false" ht="14.4" hidden="false" customHeight="false" outlineLevel="0" collapsed="false">
      <c r="A4924" s="132" t="n">
        <v>4923</v>
      </c>
      <c r="B4924" s="63" t="n">
        <v>300145.969222</v>
      </c>
      <c r="C4924" s="63" t="n">
        <v>5057168.44152</v>
      </c>
      <c r="D4924" s="63" t="s">
        <v>4522</v>
      </c>
      <c r="E4924" s="142" t="n">
        <v>197.3</v>
      </c>
      <c r="F4924" s="139" t="n">
        <f aca="false">[2]terrains!E4924*10.76391</f>
        <v>2123.719443</v>
      </c>
      <c r="G4924" s="63" t="s">
        <v>329</v>
      </c>
      <c r="H4924" s="63" t="n">
        <v>0</v>
      </c>
      <c r="I4924" s="63" t="n">
        <v>0</v>
      </c>
      <c r="J4924" s="63" t="n">
        <f aca="false">IF([2]terrains!L4924=13.5,IF([2]terrains!X4924=1,12,9),-0.392532+1.267037*[2]terrains!L4924+0.472239*[2]terrains!X4924+0.58658*[2]terrains!W4924+0.089417*[2]terrains!V4924+0.531633*[2]terrains!U4924+0.337883*[2]terrains!T4924-0.403545*[2]terrains!S4924)</f>
        <v>2.141542</v>
      </c>
      <c r="K4924" s="140" t="n">
        <f aca="false">IF([2]terrains!I4924=0,[2]terrains!J4924,[2]terrains!I4924)</f>
        <v>2.141542</v>
      </c>
      <c r="L4924" s="63" t="n">
        <v>2</v>
      </c>
      <c r="M4924" s="63" t="n">
        <v>1</v>
      </c>
      <c r="N4924" s="63" t="n">
        <v>3</v>
      </c>
      <c r="O4924" s="63" t="s">
        <v>150</v>
      </c>
      <c r="P4924" s="63" t="n">
        <v>2</v>
      </c>
      <c r="Q4924" s="63" t="n">
        <v>1.5</v>
      </c>
      <c r="R4924" s="63" t="n">
        <v>1</v>
      </c>
      <c r="S4924" s="63" t="n">
        <v>0</v>
      </c>
      <c r="T4924" s="63" t="n">
        <v>0</v>
      </c>
      <c r="U4924" s="63" t="n">
        <v>0</v>
      </c>
      <c r="V4924" s="63" t="n">
        <v>0</v>
      </c>
      <c r="W4924" s="63" t="n">
        <v>0</v>
      </c>
      <c r="X4924" s="63" t="n">
        <v>0</v>
      </c>
      <c r="Y4924" s="63" t="n">
        <f aca="false">IF([2]terrains!L4924&lt;=2.5,1,IF([2]terrains!L4924&lt;=4.5,2,IF([2]terrains!L4924&lt;=6.5,3,4)))</f>
        <v>1</v>
      </c>
      <c r="Z4924" s="63" t="n">
        <f aca="false"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1" t="n">
        <f aca="false">[2]terrains!Z4924*[2]terrains!F4924</f>
        <v>74330.180505</v>
      </c>
    </row>
    <row r="4925" customFormat="false" ht="14.4" hidden="false" customHeight="false" outlineLevel="0" collapsed="false">
      <c r="A4925" s="132" t="n">
        <v>4924</v>
      </c>
      <c r="B4925" s="63" t="n">
        <v>301947.5103</v>
      </c>
      <c r="C4925" s="63" t="n">
        <v>5047991.564</v>
      </c>
      <c r="D4925" s="63" t="s">
        <v>4523</v>
      </c>
      <c r="E4925" s="142" t="n">
        <v>196.7</v>
      </c>
      <c r="F4925" s="139" t="n">
        <f aca="false">[2]terrains!E4925*10.76391</f>
        <v>2117.261097</v>
      </c>
      <c r="G4925" s="63" t="s">
        <v>1485</v>
      </c>
      <c r="H4925" s="63" t="n">
        <v>0</v>
      </c>
      <c r="I4925" s="63" t="n">
        <v>0</v>
      </c>
      <c r="J4925" s="63" t="n">
        <f aca="false">IF([2]terrains!L4925=13.5,IF([2]terrains!X4925=1,12,9),-0.392532+1.267037*[2]terrains!L4925+0.472239*[2]terrains!X4925+0.58658*[2]terrains!W4925+0.089417*[2]terrains!V4925+0.531633*[2]terrains!U4925+0.337883*[2]terrains!T4925-0.403545*[2]terrains!S4925)</f>
        <v>1.737997</v>
      </c>
      <c r="K4925" s="140" t="n">
        <f aca="false">IF([2]terrains!I4925=0,[2]terrains!J4925,[2]terrains!I4925)</f>
        <v>1.737997</v>
      </c>
      <c r="L4925" s="63" t="n">
        <v>2</v>
      </c>
      <c r="M4925" s="63" t="n">
        <v>1</v>
      </c>
      <c r="N4925" s="63" t="n">
        <v>4</v>
      </c>
      <c r="O4925" s="63" t="s">
        <v>151</v>
      </c>
      <c r="P4925" s="63" t="n">
        <v>2</v>
      </c>
      <c r="Q4925" s="63" t="n">
        <v>1.5</v>
      </c>
      <c r="R4925" s="63" t="n">
        <v>0</v>
      </c>
      <c r="S4925" s="63" t="n">
        <v>1</v>
      </c>
      <c r="T4925" s="63" t="n">
        <v>0</v>
      </c>
      <c r="U4925" s="63" t="n">
        <v>0</v>
      </c>
      <c r="V4925" s="63" t="n">
        <v>0</v>
      </c>
      <c r="W4925" s="63" t="n">
        <v>0</v>
      </c>
      <c r="X4925" s="63" t="n">
        <v>0</v>
      </c>
      <c r="Y4925" s="63" t="n">
        <f aca="false">IF([2]terrains!L4925&lt;=2.5,1,IF([2]terrains!L4925&lt;=4.5,2,IF([2]terrains!L4925&lt;=6.5,3,4)))</f>
        <v>1</v>
      </c>
      <c r="Z4925" s="63" t="n">
        <f aca="false"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1" t="n">
        <f aca="false">[2]terrains!Z4925*[2]terrains!F4925</f>
        <v>135504.710208</v>
      </c>
    </row>
    <row r="4926" customFormat="false" ht="14.4" hidden="false" customHeight="false" outlineLevel="0" collapsed="false">
      <c r="A4926" s="132" t="n">
        <v>4925</v>
      </c>
      <c r="B4926" s="63" t="n">
        <v>299083.022072</v>
      </c>
      <c r="C4926" s="63" t="n">
        <v>5056615.68622</v>
      </c>
      <c r="D4926" s="63" t="s">
        <v>4524</v>
      </c>
      <c r="E4926" s="142" t="n">
        <v>196.57</v>
      </c>
      <c r="F4926" s="139" t="n">
        <f aca="false">[2]terrains!E4926*10.76391</f>
        <v>2115.8617887</v>
      </c>
      <c r="G4926" s="63" t="s">
        <v>329</v>
      </c>
      <c r="H4926" s="63" t="n">
        <v>0</v>
      </c>
      <c r="I4926" s="63" t="n">
        <v>0</v>
      </c>
      <c r="J4926" s="63" t="n">
        <f aca="false">IF([2]terrains!L4926=13.5,IF([2]terrains!X4926=1,12,9),-0.392532+1.267037*[2]terrains!L4926+0.472239*[2]terrains!X4926+0.58658*[2]terrains!W4926+0.089417*[2]terrains!V4926+0.531633*[2]terrains!U4926+0.337883*[2]terrains!T4926-0.403545*[2]terrains!S4926)</f>
        <v>2.141542</v>
      </c>
      <c r="K4926" s="140" t="n">
        <f aca="false">IF([2]terrains!I4926=0,[2]terrains!J4926,[2]terrains!I4926)</f>
        <v>2.141542</v>
      </c>
      <c r="L4926" s="63" t="n">
        <v>2</v>
      </c>
      <c r="M4926" s="63" t="n">
        <v>1</v>
      </c>
      <c r="N4926" s="63" t="n">
        <v>3</v>
      </c>
      <c r="O4926" s="63" t="s">
        <v>150</v>
      </c>
      <c r="P4926" s="63" t="n">
        <v>2</v>
      </c>
      <c r="Q4926" s="63" t="n">
        <v>1.5</v>
      </c>
      <c r="R4926" s="63" t="n">
        <v>1</v>
      </c>
      <c r="S4926" s="63" t="n">
        <v>0</v>
      </c>
      <c r="T4926" s="63" t="n">
        <v>0</v>
      </c>
      <c r="U4926" s="63" t="n">
        <v>0</v>
      </c>
      <c r="V4926" s="63" t="n">
        <v>0</v>
      </c>
      <c r="W4926" s="63" t="n">
        <v>0</v>
      </c>
      <c r="X4926" s="63" t="n">
        <v>0</v>
      </c>
      <c r="Y4926" s="63" t="n">
        <f aca="false">IF([2]terrains!L4926&lt;=2.5,1,IF([2]terrains!L4926&lt;=4.5,2,IF([2]terrains!L4926&lt;=6.5,3,4)))</f>
        <v>1</v>
      </c>
      <c r="Z4926" s="63" t="n">
        <f aca="false"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1" t="n">
        <f aca="false">[2]terrains!Z4926*[2]terrains!F4926</f>
        <v>74055.1626045</v>
      </c>
    </row>
    <row r="4927" customFormat="false" ht="14.4" hidden="false" customHeight="false" outlineLevel="0" collapsed="false">
      <c r="A4927" s="132" t="n">
        <v>4926</v>
      </c>
      <c r="B4927" s="63" t="n">
        <v>299160.509209</v>
      </c>
      <c r="C4927" s="63" t="n">
        <v>5056511.63546</v>
      </c>
      <c r="D4927" s="63" t="s">
        <v>4525</v>
      </c>
      <c r="E4927" s="142" t="n">
        <v>196.57</v>
      </c>
      <c r="F4927" s="139" t="n">
        <f aca="false">[2]terrains!E4927*10.76391</f>
        <v>2115.8617887</v>
      </c>
      <c r="G4927" s="63" t="s">
        <v>329</v>
      </c>
      <c r="H4927" s="63" t="n">
        <v>0</v>
      </c>
      <c r="I4927" s="63" t="n">
        <v>0</v>
      </c>
      <c r="J4927" s="63" t="n">
        <f aca="false">IF([2]terrains!L4927=13.5,IF([2]terrains!X4927=1,12,9),-0.392532+1.267037*[2]terrains!L4927+0.472239*[2]terrains!X4927+0.58658*[2]terrains!W4927+0.089417*[2]terrains!V4927+0.531633*[2]terrains!U4927+0.337883*[2]terrains!T4927-0.403545*[2]terrains!S4927)</f>
        <v>2.141542</v>
      </c>
      <c r="K4927" s="140" t="n">
        <f aca="false">IF([2]terrains!I4927=0,[2]terrains!J4927,[2]terrains!I4927)</f>
        <v>2.141542</v>
      </c>
      <c r="L4927" s="63" t="n">
        <v>2</v>
      </c>
      <c r="M4927" s="63" t="n">
        <v>1</v>
      </c>
      <c r="N4927" s="63" t="n">
        <v>3</v>
      </c>
      <c r="O4927" s="63" t="s">
        <v>150</v>
      </c>
      <c r="P4927" s="63" t="n">
        <v>2</v>
      </c>
      <c r="Q4927" s="63" t="n">
        <v>1.5</v>
      </c>
      <c r="R4927" s="63" t="n">
        <v>1</v>
      </c>
      <c r="S4927" s="63" t="n">
        <v>0</v>
      </c>
      <c r="T4927" s="63" t="n">
        <v>0</v>
      </c>
      <c r="U4927" s="63" t="n">
        <v>0</v>
      </c>
      <c r="V4927" s="63" t="n">
        <v>0</v>
      </c>
      <c r="W4927" s="63" t="n">
        <v>0</v>
      </c>
      <c r="X4927" s="63" t="n">
        <v>0</v>
      </c>
      <c r="Y4927" s="63" t="n">
        <f aca="false">IF([2]terrains!L4927&lt;=2.5,1,IF([2]terrains!L4927&lt;=4.5,2,IF([2]terrains!L4927&lt;=6.5,3,4)))</f>
        <v>1</v>
      </c>
      <c r="Z4927" s="63" t="n">
        <f aca="false"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1" t="n">
        <f aca="false">[2]terrains!Z4927*[2]terrains!F4927</f>
        <v>74055.1626045</v>
      </c>
    </row>
    <row r="4928" customFormat="false" ht="14.4" hidden="false" customHeight="false" outlineLevel="0" collapsed="false">
      <c r="A4928" s="132" t="n">
        <v>4927</v>
      </c>
      <c r="B4928" s="63" t="n">
        <v>300150.195892</v>
      </c>
      <c r="C4928" s="63" t="n">
        <v>5057162.08367</v>
      </c>
      <c r="D4928" s="63" t="s">
        <v>4526</v>
      </c>
      <c r="E4928" s="142" t="n">
        <v>196.4</v>
      </c>
      <c r="F4928" s="139" t="n">
        <f aca="false">[2]terrains!E4928*10.76391</f>
        <v>2114.031924</v>
      </c>
      <c r="G4928" s="63" t="s">
        <v>329</v>
      </c>
      <c r="H4928" s="63" t="n">
        <v>0</v>
      </c>
      <c r="I4928" s="63" t="n">
        <v>0</v>
      </c>
      <c r="J4928" s="63" t="n">
        <f aca="false">IF([2]terrains!L4928=13.5,IF([2]terrains!X4928=1,12,9),-0.392532+1.267037*[2]terrains!L4928+0.472239*[2]terrains!X4928+0.58658*[2]terrains!W4928+0.089417*[2]terrains!V4928+0.531633*[2]terrains!U4928+0.337883*[2]terrains!T4928-0.403545*[2]terrains!S4928)</f>
        <v>2.141542</v>
      </c>
      <c r="K4928" s="140" t="n">
        <f aca="false">IF([2]terrains!I4928=0,[2]terrains!J4928,[2]terrains!I4928)</f>
        <v>2.141542</v>
      </c>
      <c r="L4928" s="63" t="n">
        <v>2</v>
      </c>
      <c r="M4928" s="63" t="n">
        <v>1</v>
      </c>
      <c r="N4928" s="63" t="n">
        <v>3</v>
      </c>
      <c r="O4928" s="63" t="s">
        <v>150</v>
      </c>
      <c r="P4928" s="63" t="n">
        <v>2</v>
      </c>
      <c r="Q4928" s="63" t="n">
        <v>1.5</v>
      </c>
      <c r="R4928" s="63" t="n">
        <v>1</v>
      </c>
      <c r="S4928" s="63" t="n">
        <v>0</v>
      </c>
      <c r="T4928" s="63" t="n">
        <v>0</v>
      </c>
      <c r="U4928" s="63" t="n">
        <v>0</v>
      </c>
      <c r="V4928" s="63" t="n">
        <v>0</v>
      </c>
      <c r="W4928" s="63" t="n">
        <v>0</v>
      </c>
      <c r="X4928" s="63" t="n">
        <v>0</v>
      </c>
      <c r="Y4928" s="63" t="n">
        <f aca="false">IF([2]terrains!L4928&lt;=2.5,1,IF([2]terrains!L4928&lt;=4.5,2,IF([2]terrains!L4928&lt;=6.5,3,4)))</f>
        <v>1</v>
      </c>
      <c r="Z4928" s="63" t="n">
        <f aca="false"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1" t="n">
        <f aca="false">[2]terrains!Z4928*[2]terrains!F4928</f>
        <v>73991.11734</v>
      </c>
    </row>
    <row r="4929" customFormat="false" ht="14.4" hidden="false" customHeight="false" outlineLevel="0" collapsed="false">
      <c r="A4929" s="132" t="n">
        <v>4928</v>
      </c>
      <c r="B4929" s="63" t="n">
        <v>294597.81357</v>
      </c>
      <c r="C4929" s="63" t="n">
        <v>5041632.42493</v>
      </c>
      <c r="D4929" s="63" t="s">
        <v>4527</v>
      </c>
      <c r="E4929" s="142" t="n">
        <v>196.4</v>
      </c>
      <c r="F4929" s="139" t="n">
        <f aca="false">[2]terrains!E4929*10.76391</f>
        <v>2114.031924</v>
      </c>
      <c r="G4929" s="63" t="s">
        <v>251</v>
      </c>
      <c r="H4929" s="63" t="n">
        <v>1</v>
      </c>
      <c r="I4929" s="63" t="n">
        <v>4</v>
      </c>
      <c r="J4929" s="63" t="n">
        <f aca="false">IF([2]terrains!L4929=13.5,IF([2]terrains!X4929=1,12,9),-0.392532+1.267037*[2]terrains!L4929+0.472239*[2]terrains!X4929+0.58658*[2]terrains!W4929+0.089417*[2]terrains!V4929+0.531633*[2]terrains!U4929+0.337883*[2]terrains!T4929-0.403545*[2]terrains!S4929)</f>
        <v>3.746462</v>
      </c>
      <c r="K4929" s="140" t="n">
        <f aca="false">IF([2]terrains!I4929=0,[2]terrains!J4929,[2]terrains!I4929)</f>
        <v>4</v>
      </c>
      <c r="L4929" s="63" t="n">
        <v>3</v>
      </c>
      <c r="M4929" s="63" t="n">
        <v>2</v>
      </c>
      <c r="N4929" s="63" t="n">
        <v>6</v>
      </c>
      <c r="O4929" s="63" t="s">
        <v>152</v>
      </c>
      <c r="P4929" s="63" t="n">
        <v>2</v>
      </c>
      <c r="Q4929" s="63" t="n">
        <v>2</v>
      </c>
      <c r="R4929" s="63" t="n">
        <v>0</v>
      </c>
      <c r="S4929" s="63" t="n">
        <v>0</v>
      </c>
      <c r="T4929" s="63" t="n">
        <v>1</v>
      </c>
      <c r="U4929" s="63" t="n">
        <v>0</v>
      </c>
      <c r="V4929" s="63" t="n">
        <v>0</v>
      </c>
      <c r="W4929" s="63" t="n">
        <v>0</v>
      </c>
      <c r="X4929" s="63" t="n">
        <v>0</v>
      </c>
      <c r="Y4929" s="63" t="n">
        <f aca="false">IF([2]terrains!L4929&lt;=2.5,1,IF([2]terrains!L4929&lt;=4.5,2,IF([2]terrains!L4929&lt;=6.5,3,4)))</f>
        <v>2</v>
      </c>
      <c r="Z4929" s="63" t="n">
        <f aca="false"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1" t="n">
        <f aca="false">[2]terrains!Z4929*[2]terrains!F4929</f>
        <v>219859.320096</v>
      </c>
    </row>
    <row r="4930" customFormat="false" ht="14.4" hidden="false" customHeight="false" outlineLevel="0" collapsed="false">
      <c r="A4930" s="132" t="n">
        <v>4929</v>
      </c>
      <c r="B4930" s="63" t="n">
        <v>296940.286319</v>
      </c>
      <c r="C4930" s="63" t="n">
        <v>5047482.81966</v>
      </c>
      <c r="D4930" s="63" t="s">
        <v>4528</v>
      </c>
      <c r="E4930" s="142" t="n">
        <v>195.9</v>
      </c>
      <c r="F4930" s="139" t="n">
        <f aca="false">[2]terrains!E4930*10.76391</f>
        <v>2108.649969</v>
      </c>
      <c r="G4930" s="63" t="s">
        <v>735</v>
      </c>
      <c r="H4930" s="63" t="n">
        <v>0.2</v>
      </c>
      <c r="I4930" s="63" t="n">
        <v>2</v>
      </c>
      <c r="J4930" s="63" t="n">
        <f aca="false">IF([2]terrains!L4930=13.5,IF([2]terrains!X4930=1,12,9),-0.392532+1.267037*[2]terrains!L4930+0.472239*[2]terrains!X4930+0.58658*[2]terrains!W4930+0.089417*[2]terrains!V4930+0.531633*[2]terrains!U4930+0.337883*[2]terrains!T4930-0.403545*[2]terrains!S4930)</f>
        <v>1.737997</v>
      </c>
      <c r="K4930" s="140" t="n">
        <f aca="false">IF([2]terrains!I4930=0,[2]terrains!J4930,[2]terrains!I4930)</f>
        <v>2</v>
      </c>
      <c r="L4930" s="63" t="n">
        <v>2</v>
      </c>
      <c r="M4930" s="63" t="n">
        <v>1</v>
      </c>
      <c r="N4930" s="63" t="n">
        <v>3</v>
      </c>
      <c r="O4930" s="63" t="s">
        <v>151</v>
      </c>
      <c r="P4930" s="63" t="n">
        <v>2</v>
      </c>
      <c r="Q4930" s="63" t="n">
        <v>1.5</v>
      </c>
      <c r="R4930" s="63" t="n">
        <v>0</v>
      </c>
      <c r="S4930" s="63" t="n">
        <v>1</v>
      </c>
      <c r="T4930" s="63" t="n">
        <v>0</v>
      </c>
      <c r="U4930" s="63" t="n">
        <v>0</v>
      </c>
      <c r="V4930" s="63" t="n">
        <v>0</v>
      </c>
      <c r="W4930" s="63" t="n">
        <v>0</v>
      </c>
      <c r="X4930" s="63" t="n">
        <v>0</v>
      </c>
      <c r="Y4930" s="63" t="n">
        <f aca="false">IF([2]terrains!L4930&lt;=2.5,1,IF([2]terrains!L4930&lt;=4.5,2,IF([2]terrains!L4930&lt;=6.5,3,4)))</f>
        <v>1</v>
      </c>
      <c r="Z4930" s="63" t="n">
        <f aca="false"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1" t="n">
        <f aca="false">[2]terrains!Z4930*[2]terrains!F4930</f>
        <v>134953.598016</v>
      </c>
    </row>
    <row r="4931" customFormat="false" ht="14.4" hidden="false" customHeight="false" outlineLevel="0" collapsed="false">
      <c r="A4931" s="132" t="n">
        <v>4930</v>
      </c>
      <c r="B4931" s="63" t="n">
        <v>300154.432999</v>
      </c>
      <c r="C4931" s="63" t="n">
        <v>5057155.72975</v>
      </c>
      <c r="D4931" s="63" t="s">
        <v>4529</v>
      </c>
      <c r="E4931" s="142" t="n">
        <v>195.7</v>
      </c>
      <c r="F4931" s="139" t="n">
        <f aca="false">[2]terrains!E4931*10.76391</f>
        <v>2106.497187</v>
      </c>
      <c r="G4931" s="63" t="s">
        <v>329</v>
      </c>
      <c r="H4931" s="63" t="n">
        <v>0</v>
      </c>
      <c r="I4931" s="63" t="n">
        <v>0</v>
      </c>
      <c r="J4931" s="63" t="n">
        <f aca="false">IF([2]terrains!L4931=13.5,IF([2]terrains!X4931=1,12,9),-0.392532+1.267037*[2]terrains!L4931+0.472239*[2]terrains!X4931+0.58658*[2]terrains!W4931+0.089417*[2]terrains!V4931+0.531633*[2]terrains!U4931+0.337883*[2]terrains!T4931-0.403545*[2]terrains!S4931)</f>
        <v>2.141542</v>
      </c>
      <c r="K4931" s="140" t="n">
        <f aca="false">IF([2]terrains!I4931=0,[2]terrains!J4931,[2]terrains!I4931)</f>
        <v>2.141542</v>
      </c>
      <c r="L4931" s="63" t="n">
        <v>2</v>
      </c>
      <c r="M4931" s="63" t="n">
        <v>1</v>
      </c>
      <c r="N4931" s="63" t="n">
        <v>3</v>
      </c>
      <c r="O4931" s="63" t="s">
        <v>150</v>
      </c>
      <c r="P4931" s="63" t="n">
        <v>2</v>
      </c>
      <c r="Q4931" s="63" t="n">
        <v>1.5</v>
      </c>
      <c r="R4931" s="63" t="n">
        <v>1</v>
      </c>
      <c r="S4931" s="63" t="n">
        <v>0</v>
      </c>
      <c r="T4931" s="63" t="n">
        <v>0</v>
      </c>
      <c r="U4931" s="63" t="n">
        <v>0</v>
      </c>
      <c r="V4931" s="63" t="n">
        <v>0</v>
      </c>
      <c r="W4931" s="63" t="n">
        <v>0</v>
      </c>
      <c r="X4931" s="63" t="n">
        <v>0</v>
      </c>
      <c r="Y4931" s="63" t="n">
        <f aca="false">IF([2]terrains!L4931&lt;=2.5,1,IF([2]terrains!L4931&lt;=4.5,2,IF([2]terrains!L4931&lt;=6.5,3,4)))</f>
        <v>1</v>
      </c>
      <c r="Z4931" s="63" t="n">
        <f aca="false"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1" t="n">
        <f aca="false">[2]terrains!Z4931*[2]terrains!F4931</f>
        <v>73727.401545</v>
      </c>
    </row>
    <row r="4932" customFormat="false" ht="14.4" hidden="false" customHeight="false" outlineLevel="0" collapsed="false">
      <c r="A4932" s="132" t="n">
        <v>4931</v>
      </c>
      <c r="B4932" s="63" t="n">
        <v>300587.7653</v>
      </c>
      <c r="C4932" s="63" t="n">
        <v>5044192.137</v>
      </c>
      <c r="D4932" s="63" t="s">
        <v>4530</v>
      </c>
      <c r="E4932" s="142" t="n">
        <v>195.7</v>
      </c>
      <c r="F4932" s="139" t="n">
        <f aca="false">[2]terrains!E4932*10.76391</f>
        <v>2106.497187</v>
      </c>
      <c r="G4932" s="63" t="s">
        <v>1070</v>
      </c>
      <c r="H4932" s="63" t="n">
        <v>0</v>
      </c>
      <c r="I4932" s="63" t="n">
        <v>3</v>
      </c>
      <c r="J4932" s="63" t="n">
        <f aca="false">IF([2]terrains!L4932=13.5,IF([2]terrains!X4932=1,12,9),-0.392532+1.267037*[2]terrains!L4932+0.472239*[2]terrains!X4932+0.58658*[2]terrains!W4932+0.089417*[2]terrains!V4932+0.531633*[2]terrains!U4932+0.337883*[2]terrains!T4932-0.403545*[2]terrains!S4932)</f>
        <v>3.1129435</v>
      </c>
      <c r="K4932" s="140" t="n">
        <f aca="false">IF([2]terrains!I4932=0,[2]terrains!J4932,[2]terrains!I4932)</f>
        <v>3</v>
      </c>
      <c r="L4932" s="63" t="n">
        <v>2.5</v>
      </c>
      <c r="M4932" s="63" t="n">
        <v>2</v>
      </c>
      <c r="N4932" s="63" t="n">
        <v>0</v>
      </c>
      <c r="O4932" s="63" t="s">
        <v>152</v>
      </c>
      <c r="P4932" s="63" t="n">
        <v>3</v>
      </c>
      <c r="Q4932" s="63" t="n">
        <v>2.5</v>
      </c>
      <c r="R4932" s="63" t="n">
        <v>0</v>
      </c>
      <c r="S4932" s="63" t="n">
        <v>0</v>
      </c>
      <c r="T4932" s="63" t="n">
        <v>1</v>
      </c>
      <c r="U4932" s="63" t="n">
        <v>0</v>
      </c>
      <c r="V4932" s="63" t="n">
        <v>0</v>
      </c>
      <c r="W4932" s="63" t="n">
        <v>0</v>
      </c>
      <c r="X4932" s="63" t="n">
        <v>0</v>
      </c>
      <c r="Y4932" s="63" t="n">
        <f aca="false">IF([2]terrains!L4932&lt;=2.5,1,IF([2]terrains!L4932&lt;=4.5,2,IF([2]terrains!L4932&lt;=6.5,3,4)))</f>
        <v>1</v>
      </c>
      <c r="Z4932" s="63" t="n">
        <f aca="false"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1" t="n">
        <f aca="false">[2]terrains!Z4932*[2]terrains!F4932</f>
        <v>179052.260895</v>
      </c>
    </row>
    <row r="4933" customFormat="false" ht="14.4" hidden="false" customHeight="false" outlineLevel="0" collapsed="false">
      <c r="A4933" s="132" t="n">
        <v>4932</v>
      </c>
      <c r="B4933" s="63" t="n">
        <v>299822.343762</v>
      </c>
      <c r="C4933" s="63" t="n">
        <v>5042056.98105</v>
      </c>
      <c r="D4933" s="63" t="s">
        <v>4531</v>
      </c>
      <c r="E4933" s="142" t="n">
        <v>195.4</v>
      </c>
      <c r="F4933" s="139" t="n">
        <f aca="false">[2]terrains!E4933*10.76391</f>
        <v>2103.268014</v>
      </c>
      <c r="G4933" s="63" t="s">
        <v>1303</v>
      </c>
      <c r="H4933" s="63" t="n">
        <v>0</v>
      </c>
      <c r="I4933" s="63" t="n">
        <v>3</v>
      </c>
      <c r="J4933" s="63" t="n">
        <f aca="false"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40" t="n">
        <f aca="false">IF([2]terrains!I4933=0,[2]terrains!J4933,[2]terrains!I4933)</f>
        <v>3</v>
      </c>
      <c r="L4933" s="63" t="n">
        <v>2.5</v>
      </c>
      <c r="M4933" s="63" t="n">
        <v>0</v>
      </c>
      <c r="N4933" s="63" t="n">
        <v>0</v>
      </c>
      <c r="O4933" s="63" t="s">
        <v>154</v>
      </c>
      <c r="P4933" s="63" t="n">
        <v>0</v>
      </c>
      <c r="Q4933" s="63" t="n">
        <v>0</v>
      </c>
      <c r="R4933" s="63" t="n">
        <v>0</v>
      </c>
      <c r="S4933" s="63" t="n">
        <v>0</v>
      </c>
      <c r="T4933" s="63" t="n">
        <v>0</v>
      </c>
      <c r="U4933" s="63" t="n">
        <v>0</v>
      </c>
      <c r="V4933" s="63" t="n">
        <v>1</v>
      </c>
      <c r="W4933" s="63" t="n">
        <v>0</v>
      </c>
      <c r="X4933" s="63" t="n">
        <v>0</v>
      </c>
      <c r="Y4933" s="63" t="n">
        <f aca="false">IF([2]terrains!L4933&lt;=2.5,1,IF([2]terrains!L4933&lt;=4.5,2,IF([2]terrains!L4933&lt;=6.5,3,4)))</f>
        <v>1</v>
      </c>
      <c r="Z4933" s="63" t="n">
        <f aca="false"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1" t="n">
        <f aca="false">[2]terrains!Z4933*[2]terrains!F4933</f>
        <v>307077.130044</v>
      </c>
    </row>
    <row r="4934" customFormat="false" ht="14.4" hidden="false" customHeight="false" outlineLevel="0" collapsed="false">
      <c r="A4934" s="132" t="n">
        <v>4933</v>
      </c>
      <c r="B4934" s="63" t="n">
        <v>301666.5034</v>
      </c>
      <c r="C4934" s="63" t="n">
        <v>5047993.807</v>
      </c>
      <c r="D4934" s="63" t="s">
        <v>4532</v>
      </c>
      <c r="E4934" s="142" t="n">
        <v>195.1</v>
      </c>
      <c r="F4934" s="139" t="n">
        <f aca="false">[2]terrains!E4934*10.76391</f>
        <v>2100.038841</v>
      </c>
      <c r="G4934" s="63" t="s">
        <v>1485</v>
      </c>
      <c r="H4934" s="63" t="n">
        <v>0</v>
      </c>
      <c r="I4934" s="63" t="n">
        <v>0</v>
      </c>
      <c r="J4934" s="63" t="n">
        <f aca="false">IF([2]terrains!L4934=13.5,IF([2]terrains!X4934=1,12,9),-0.392532+1.267037*[2]terrains!L4934+0.472239*[2]terrains!X4934+0.58658*[2]terrains!W4934+0.089417*[2]terrains!V4934+0.531633*[2]terrains!U4934+0.337883*[2]terrains!T4934-0.403545*[2]terrains!S4934)</f>
        <v>1.737997</v>
      </c>
      <c r="K4934" s="140" t="n">
        <f aca="false">IF([2]terrains!I4934=0,[2]terrains!J4934,[2]terrains!I4934)</f>
        <v>1.737997</v>
      </c>
      <c r="L4934" s="63" t="n">
        <v>2</v>
      </c>
      <c r="M4934" s="63" t="n">
        <v>1</v>
      </c>
      <c r="N4934" s="63" t="n">
        <v>4</v>
      </c>
      <c r="O4934" s="63" t="s">
        <v>151</v>
      </c>
      <c r="P4934" s="63" t="n">
        <v>2</v>
      </c>
      <c r="Q4934" s="63" t="n">
        <v>1.5</v>
      </c>
      <c r="R4934" s="63" t="n">
        <v>0</v>
      </c>
      <c r="S4934" s="63" t="n">
        <v>1</v>
      </c>
      <c r="T4934" s="63" t="n">
        <v>0</v>
      </c>
      <c r="U4934" s="63" t="n">
        <v>0</v>
      </c>
      <c r="V4934" s="63" t="n">
        <v>0</v>
      </c>
      <c r="W4934" s="63" t="n">
        <v>0</v>
      </c>
      <c r="X4934" s="63" t="n">
        <v>0</v>
      </c>
      <c r="Y4934" s="63" t="n">
        <f aca="false">IF([2]terrains!L4934&lt;=2.5,1,IF([2]terrains!L4934&lt;=4.5,2,IF([2]terrains!L4934&lt;=6.5,3,4)))</f>
        <v>1</v>
      </c>
      <c r="Z4934" s="63" t="n">
        <f aca="false"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1" t="n">
        <f aca="false">[2]terrains!Z4934*[2]terrains!F4934</f>
        <v>134402.485824</v>
      </c>
    </row>
    <row r="4935" customFormat="false" ht="14.4" hidden="false" customHeight="false" outlineLevel="0" collapsed="false">
      <c r="A4935" s="132" t="n">
        <v>4934</v>
      </c>
      <c r="B4935" s="63" t="n">
        <v>297162.748886</v>
      </c>
      <c r="C4935" s="63" t="n">
        <v>5047371.51742</v>
      </c>
      <c r="D4935" s="63" t="s">
        <v>4533</v>
      </c>
      <c r="E4935" s="142" t="n">
        <v>195.1</v>
      </c>
      <c r="F4935" s="139" t="n">
        <f aca="false">[2]terrains!E4935*10.76391</f>
        <v>2100.038841</v>
      </c>
      <c r="G4935" s="63" t="s">
        <v>735</v>
      </c>
      <c r="H4935" s="63" t="n">
        <v>0.2</v>
      </c>
      <c r="I4935" s="63" t="n">
        <v>2</v>
      </c>
      <c r="J4935" s="63" t="n">
        <f aca="false">IF([2]terrains!L4935=13.5,IF([2]terrains!X4935=1,12,9),-0.392532+1.267037*[2]terrains!L4935+0.472239*[2]terrains!X4935+0.58658*[2]terrains!W4935+0.089417*[2]terrains!V4935+0.531633*[2]terrains!U4935+0.337883*[2]terrains!T4935-0.403545*[2]terrains!S4935)</f>
        <v>1.737997</v>
      </c>
      <c r="K4935" s="140" t="n">
        <f aca="false">IF([2]terrains!I4935=0,[2]terrains!J4935,[2]terrains!I4935)</f>
        <v>2</v>
      </c>
      <c r="L4935" s="63" t="n">
        <v>2</v>
      </c>
      <c r="M4935" s="63" t="n">
        <v>1</v>
      </c>
      <c r="N4935" s="63" t="n">
        <v>3</v>
      </c>
      <c r="O4935" s="63" t="s">
        <v>151</v>
      </c>
      <c r="P4935" s="63" t="n">
        <v>2</v>
      </c>
      <c r="Q4935" s="63" t="n">
        <v>1.5</v>
      </c>
      <c r="R4935" s="63" t="n">
        <v>0</v>
      </c>
      <c r="S4935" s="63" t="n">
        <v>1</v>
      </c>
      <c r="T4935" s="63" t="n">
        <v>0</v>
      </c>
      <c r="U4935" s="63" t="n">
        <v>0</v>
      </c>
      <c r="V4935" s="63" t="n">
        <v>0</v>
      </c>
      <c r="W4935" s="63" t="n">
        <v>0</v>
      </c>
      <c r="X4935" s="63" t="n">
        <v>0</v>
      </c>
      <c r="Y4935" s="63" t="n">
        <f aca="false">IF([2]terrains!L4935&lt;=2.5,1,IF([2]terrains!L4935&lt;=4.5,2,IF([2]terrains!L4935&lt;=6.5,3,4)))</f>
        <v>1</v>
      </c>
      <c r="Z4935" s="63" t="n">
        <f aca="false"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1" t="n">
        <f aca="false">[2]terrains!Z4935*[2]terrains!F4935</f>
        <v>134402.485824</v>
      </c>
    </row>
    <row r="4936" customFormat="false" ht="14.4" hidden="false" customHeight="false" outlineLevel="0" collapsed="false">
      <c r="A4936" s="132" t="n">
        <v>4935</v>
      </c>
      <c r="B4936" s="63" t="n">
        <v>297115.8701</v>
      </c>
      <c r="C4936" s="63" t="n">
        <v>5042795.416</v>
      </c>
      <c r="D4936" s="63" t="s">
        <v>4534</v>
      </c>
      <c r="E4936" s="142" t="n">
        <v>195.1</v>
      </c>
      <c r="F4936" s="139" t="n">
        <f aca="false">[2]terrains!E4936*10.76391</f>
        <v>2100.038841</v>
      </c>
      <c r="G4936" s="63" t="s">
        <v>207</v>
      </c>
      <c r="H4936" s="63" t="n">
        <v>0</v>
      </c>
      <c r="I4936" s="63" t="n">
        <v>0</v>
      </c>
      <c r="J4936" s="63" t="n">
        <f aca="false"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40" t="n">
        <f aca="false">IF([2]terrains!I4936=0,[2]terrains!J4936,[2]terrains!I4936)</f>
        <v>2.8644775</v>
      </c>
      <c r="L4936" s="63" t="n">
        <v>2.5</v>
      </c>
      <c r="M4936" s="63" t="n">
        <v>2</v>
      </c>
      <c r="N4936" s="63" t="n">
        <v>4</v>
      </c>
      <c r="O4936" s="63" t="s">
        <v>154</v>
      </c>
      <c r="P4936" s="63" t="n">
        <v>2</v>
      </c>
      <c r="Q4936" s="63" t="n">
        <v>2.5</v>
      </c>
      <c r="R4936" s="63" t="n">
        <v>0</v>
      </c>
      <c r="S4936" s="63" t="n">
        <v>0</v>
      </c>
      <c r="T4936" s="63" t="n">
        <v>0</v>
      </c>
      <c r="U4936" s="63" t="n">
        <v>0</v>
      </c>
      <c r="V4936" s="63" t="n">
        <v>1</v>
      </c>
      <c r="W4936" s="63" t="n">
        <v>0</v>
      </c>
      <c r="X4936" s="63" t="n">
        <v>0</v>
      </c>
      <c r="Y4936" s="63" t="n">
        <f aca="false">IF([2]terrains!L4936&lt;=2.5,1,IF([2]terrains!L4936&lt;=4.5,2,IF([2]terrains!L4936&lt;=6.5,3,4)))</f>
        <v>1</v>
      </c>
      <c r="Z4936" s="63" t="n">
        <f aca="false"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1" t="n">
        <f aca="false">[2]terrains!Z4936*[2]terrains!F4936</f>
        <v>306605.670786</v>
      </c>
    </row>
    <row r="4937" customFormat="false" ht="14.4" hidden="false" customHeight="false" outlineLevel="0" collapsed="false">
      <c r="A4937" s="132" t="n">
        <v>4936</v>
      </c>
      <c r="B4937" s="63" t="n">
        <v>290560.089715</v>
      </c>
      <c r="C4937" s="63" t="n">
        <v>5041601.85353</v>
      </c>
      <c r="D4937" s="63" t="s">
        <v>4535</v>
      </c>
      <c r="E4937" s="142" t="n">
        <v>195</v>
      </c>
      <c r="F4937" s="139" t="n">
        <f aca="false">[2]terrains!E4937*10.76391</f>
        <v>2098.96245</v>
      </c>
      <c r="G4937" s="63" t="s">
        <v>394</v>
      </c>
      <c r="H4937" s="63" t="n">
        <v>0</v>
      </c>
      <c r="I4937" s="63" t="n">
        <v>0</v>
      </c>
      <c r="J4937" s="63" t="n">
        <f aca="false">IF([2]terrains!L4937=13.5,IF([2]terrains!X4937=1,12,9),-0.392532+1.267037*[2]terrains!L4937+0.472239*[2]terrains!X4937+0.58658*[2]terrains!W4937+0.089417*[2]terrains!V4937+0.531633*[2]terrains!U4937+0.337883*[2]terrains!T4937-0.403545*[2]terrains!S4937)</f>
        <v>3.005034</v>
      </c>
      <c r="K4937" s="140" t="n">
        <f aca="false">IF([2]terrains!I4937=0,[2]terrains!J4937,[2]terrains!I4937)</f>
        <v>3.005034</v>
      </c>
      <c r="L4937" s="63" t="n">
        <v>3</v>
      </c>
      <c r="M4937" s="63" t="n">
        <v>3</v>
      </c>
      <c r="N4937" s="63" t="n">
        <v>6</v>
      </c>
      <c r="O4937" s="63" t="s">
        <v>151</v>
      </c>
      <c r="P4937" s="63" t="n">
        <v>2</v>
      </c>
      <c r="Q4937" s="63" t="n">
        <v>2.5</v>
      </c>
      <c r="R4937" s="63" t="n">
        <v>0</v>
      </c>
      <c r="S4937" s="63" t="n">
        <v>1</v>
      </c>
      <c r="T4937" s="63" t="n">
        <v>0</v>
      </c>
      <c r="U4937" s="63" t="n">
        <v>0</v>
      </c>
      <c r="V4937" s="63" t="n">
        <v>0</v>
      </c>
      <c r="W4937" s="63" t="n">
        <v>0</v>
      </c>
      <c r="X4937" s="63" t="n">
        <v>0</v>
      </c>
      <c r="Y4937" s="63" t="n">
        <f aca="false">IF([2]terrains!L4937&lt;=2.5,1,IF([2]terrains!L4937&lt;=4.5,2,IF([2]terrains!L4937&lt;=6.5,3,4)))</f>
        <v>2</v>
      </c>
      <c r="Z4937" s="63" t="n">
        <f aca="false"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1" t="n">
        <f aca="false">[2]terrains!Z4937*[2]terrains!F4937</f>
        <v>134333.5968</v>
      </c>
    </row>
    <row r="4938" customFormat="false" ht="14.4" hidden="false" customHeight="false" outlineLevel="0" collapsed="false">
      <c r="A4938" s="132" t="n">
        <v>4937</v>
      </c>
      <c r="B4938" s="63" t="n">
        <v>300158.660556</v>
      </c>
      <c r="C4938" s="63" t="n">
        <v>5057149.36634</v>
      </c>
      <c r="D4938" s="63" t="s">
        <v>4536</v>
      </c>
      <c r="E4938" s="142" t="n">
        <v>194.8</v>
      </c>
      <c r="F4938" s="139" t="n">
        <f aca="false">[2]terrains!E4938*10.76391</f>
        <v>2096.809668</v>
      </c>
      <c r="G4938" s="63" t="s">
        <v>329</v>
      </c>
      <c r="H4938" s="63" t="n">
        <v>0</v>
      </c>
      <c r="I4938" s="63" t="n">
        <v>0</v>
      </c>
      <c r="J4938" s="63" t="n">
        <f aca="false">IF([2]terrains!L4938=13.5,IF([2]terrains!X4938=1,12,9),-0.392532+1.267037*[2]terrains!L4938+0.472239*[2]terrains!X4938+0.58658*[2]terrains!W4938+0.089417*[2]terrains!V4938+0.531633*[2]terrains!U4938+0.337883*[2]terrains!T4938-0.403545*[2]terrains!S4938)</f>
        <v>2.141542</v>
      </c>
      <c r="K4938" s="140" t="n">
        <f aca="false">IF([2]terrains!I4938=0,[2]terrains!J4938,[2]terrains!I4938)</f>
        <v>2.141542</v>
      </c>
      <c r="L4938" s="63" t="n">
        <v>2</v>
      </c>
      <c r="M4938" s="63" t="n">
        <v>1</v>
      </c>
      <c r="N4938" s="63" t="n">
        <v>3</v>
      </c>
      <c r="O4938" s="63" t="s">
        <v>150</v>
      </c>
      <c r="P4938" s="63" t="n">
        <v>2</v>
      </c>
      <c r="Q4938" s="63" t="n">
        <v>1.5</v>
      </c>
      <c r="R4938" s="63" t="n">
        <v>1</v>
      </c>
      <c r="S4938" s="63" t="n">
        <v>0</v>
      </c>
      <c r="T4938" s="63" t="n">
        <v>0</v>
      </c>
      <c r="U4938" s="63" t="n">
        <v>0</v>
      </c>
      <c r="V4938" s="63" t="n">
        <v>0</v>
      </c>
      <c r="W4938" s="63" t="n">
        <v>0</v>
      </c>
      <c r="X4938" s="63" t="n">
        <v>0</v>
      </c>
      <c r="Y4938" s="63" t="n">
        <f aca="false">IF([2]terrains!L4938&lt;=2.5,1,IF([2]terrains!L4938&lt;=4.5,2,IF([2]terrains!L4938&lt;=6.5,3,4)))</f>
        <v>1</v>
      </c>
      <c r="Z4938" s="63" t="n">
        <f aca="false"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1" t="n">
        <f aca="false">[2]terrains!Z4938*[2]terrains!F4938</f>
        <v>73388.33838</v>
      </c>
    </row>
    <row r="4939" customFormat="false" ht="14.4" hidden="false" customHeight="false" outlineLevel="0" collapsed="false">
      <c r="A4939" s="132" t="n">
        <v>4938</v>
      </c>
      <c r="B4939" s="63" t="n">
        <v>300162.893829</v>
      </c>
      <c r="C4939" s="63" t="n">
        <v>5057143.00963</v>
      </c>
      <c r="D4939" s="63" t="s">
        <v>4537</v>
      </c>
      <c r="E4939" s="142" t="n">
        <v>193.9</v>
      </c>
      <c r="F4939" s="139" t="n">
        <f aca="false">[2]terrains!E4939*10.76391</f>
        <v>2087.122149</v>
      </c>
      <c r="G4939" s="63" t="s">
        <v>329</v>
      </c>
      <c r="H4939" s="63" t="n">
        <v>0</v>
      </c>
      <c r="I4939" s="63" t="n">
        <v>0</v>
      </c>
      <c r="J4939" s="63" t="n">
        <f aca="false">IF([2]terrains!L4939=13.5,IF([2]terrains!X4939=1,12,9),-0.392532+1.267037*[2]terrains!L4939+0.472239*[2]terrains!X4939+0.58658*[2]terrains!W4939+0.089417*[2]terrains!V4939+0.531633*[2]terrains!U4939+0.337883*[2]terrains!T4939-0.403545*[2]terrains!S4939)</f>
        <v>2.141542</v>
      </c>
      <c r="K4939" s="140" t="n">
        <f aca="false">IF([2]terrains!I4939=0,[2]terrains!J4939,[2]terrains!I4939)</f>
        <v>2.141542</v>
      </c>
      <c r="L4939" s="63" t="n">
        <v>2</v>
      </c>
      <c r="M4939" s="63" t="n">
        <v>1</v>
      </c>
      <c r="N4939" s="63" t="n">
        <v>3</v>
      </c>
      <c r="O4939" s="63" t="s">
        <v>150</v>
      </c>
      <c r="P4939" s="63" t="n">
        <v>2</v>
      </c>
      <c r="Q4939" s="63" t="n">
        <v>1.5</v>
      </c>
      <c r="R4939" s="63" t="n">
        <v>1</v>
      </c>
      <c r="S4939" s="63" t="n">
        <v>0</v>
      </c>
      <c r="T4939" s="63" t="n">
        <v>0</v>
      </c>
      <c r="U4939" s="63" t="n">
        <v>0</v>
      </c>
      <c r="V4939" s="63" t="n">
        <v>0</v>
      </c>
      <c r="W4939" s="63" t="n">
        <v>0</v>
      </c>
      <c r="X4939" s="63" t="n">
        <v>0</v>
      </c>
      <c r="Y4939" s="63" t="n">
        <f aca="false">IF([2]terrains!L4939&lt;=2.5,1,IF([2]terrains!L4939&lt;=4.5,2,IF([2]terrains!L4939&lt;=6.5,3,4)))</f>
        <v>1</v>
      </c>
      <c r="Z4939" s="63" t="n">
        <f aca="false"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1" t="n">
        <f aca="false">[2]terrains!Z4939*[2]terrains!F4939</f>
        <v>73049.275215</v>
      </c>
    </row>
    <row r="4940" customFormat="false" ht="14.4" hidden="false" customHeight="false" outlineLevel="0" collapsed="false">
      <c r="A4940" s="132" t="n">
        <v>4939</v>
      </c>
      <c r="B4940" s="63" t="n">
        <v>299106.349792</v>
      </c>
      <c r="C4940" s="63" t="n">
        <v>5056759.13231</v>
      </c>
      <c r="D4940" s="63" t="s">
        <v>4538</v>
      </c>
      <c r="E4940" s="142" t="n">
        <v>193.42</v>
      </c>
      <c r="F4940" s="139" t="n">
        <f aca="false">[2]terrains!E4940*10.76391</f>
        <v>2081.9554722</v>
      </c>
      <c r="G4940" s="63" t="s">
        <v>329</v>
      </c>
      <c r="H4940" s="63" t="n">
        <v>0</v>
      </c>
      <c r="I4940" s="63" t="n">
        <v>0</v>
      </c>
      <c r="J4940" s="63" t="n">
        <f aca="false">IF([2]terrains!L4940=13.5,IF([2]terrains!X4940=1,12,9),-0.392532+1.267037*[2]terrains!L4940+0.472239*[2]terrains!X4940+0.58658*[2]terrains!W4940+0.089417*[2]terrains!V4940+0.531633*[2]terrains!U4940+0.337883*[2]terrains!T4940-0.403545*[2]terrains!S4940)</f>
        <v>2.141542</v>
      </c>
      <c r="K4940" s="140" t="n">
        <f aca="false">IF([2]terrains!I4940=0,[2]terrains!J4940,[2]terrains!I4940)</f>
        <v>2.141542</v>
      </c>
      <c r="L4940" s="63" t="n">
        <v>2</v>
      </c>
      <c r="M4940" s="63" t="n">
        <v>1</v>
      </c>
      <c r="N4940" s="63" t="n">
        <v>3</v>
      </c>
      <c r="O4940" s="63" t="s">
        <v>150</v>
      </c>
      <c r="P4940" s="63" t="n">
        <v>2</v>
      </c>
      <c r="Q4940" s="63" t="n">
        <v>1.5</v>
      </c>
      <c r="R4940" s="63" t="n">
        <v>1</v>
      </c>
      <c r="S4940" s="63" t="n">
        <v>0</v>
      </c>
      <c r="T4940" s="63" t="n">
        <v>0</v>
      </c>
      <c r="U4940" s="63" t="n">
        <v>0</v>
      </c>
      <c r="V4940" s="63" t="n">
        <v>0</v>
      </c>
      <c r="W4940" s="63" t="n">
        <v>0</v>
      </c>
      <c r="X4940" s="63" t="n">
        <v>0</v>
      </c>
      <c r="Y4940" s="63" t="n">
        <f aca="false">IF([2]terrains!L4940&lt;=2.5,1,IF([2]terrains!L4940&lt;=4.5,2,IF([2]terrains!L4940&lt;=6.5,3,4)))</f>
        <v>1</v>
      </c>
      <c r="Z4940" s="63" t="n">
        <f aca="false"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1" t="n">
        <f aca="false">[2]terrains!Z4940*[2]terrains!F4940</f>
        <v>72868.441527</v>
      </c>
    </row>
    <row r="4941" customFormat="false" ht="14.4" hidden="false" customHeight="false" outlineLevel="0" collapsed="false">
      <c r="A4941" s="132" t="n">
        <v>4940</v>
      </c>
      <c r="B4941" s="63" t="n">
        <v>295118.4295</v>
      </c>
      <c r="C4941" s="63" t="n">
        <v>5043175.236</v>
      </c>
      <c r="D4941" s="63" t="s">
        <v>4539</v>
      </c>
      <c r="E4941" s="142" t="n">
        <v>193.2</v>
      </c>
      <c r="F4941" s="139" t="n">
        <f aca="false">[2]terrains!E4941*10.76391</f>
        <v>2079.587412</v>
      </c>
      <c r="G4941" s="63" t="s">
        <v>1085</v>
      </c>
      <c r="H4941" s="63" t="n">
        <v>0</v>
      </c>
      <c r="I4941" s="63" t="n">
        <v>0</v>
      </c>
      <c r="J4941" s="63" t="n">
        <f aca="false">IF([2]terrains!L4941=13.5,IF([2]terrains!X4941=1,12,9),-0.392532+1.267037*[2]terrains!L4941+0.472239*[2]terrains!X4941+0.58658*[2]terrains!W4941+0.089417*[2]terrains!V4941+0.531633*[2]terrains!U4941+0.337883*[2]terrains!T4941-0.403545*[2]terrains!S4941)</f>
        <v>2.673175</v>
      </c>
      <c r="K4941" s="140" t="n">
        <f aca="false">IF([2]terrains!I4941=0,[2]terrains!J4941,[2]terrains!I4941)</f>
        <v>2.673175</v>
      </c>
      <c r="L4941" s="63" t="n">
        <v>2</v>
      </c>
      <c r="M4941" s="63" t="n">
        <v>1</v>
      </c>
      <c r="N4941" s="63" t="n">
        <v>4</v>
      </c>
      <c r="O4941" s="63" t="s">
        <v>153</v>
      </c>
      <c r="P4941" s="63" t="n">
        <v>2</v>
      </c>
      <c r="Q4941" s="63" t="n">
        <v>1.5</v>
      </c>
      <c r="R4941" s="63" t="n">
        <v>0</v>
      </c>
      <c r="S4941" s="63" t="n">
        <v>0</v>
      </c>
      <c r="T4941" s="63" t="n">
        <v>0</v>
      </c>
      <c r="U4941" s="63" t="n">
        <v>1</v>
      </c>
      <c r="V4941" s="63" t="n">
        <v>0</v>
      </c>
      <c r="W4941" s="63" t="n">
        <v>0</v>
      </c>
      <c r="X4941" s="63" t="n">
        <v>0</v>
      </c>
      <c r="Y4941" s="63" t="n">
        <f aca="false">IF([2]terrains!L4941&lt;=2.5,1,IF([2]terrains!L4941&lt;=4.5,2,IF([2]terrains!L4941&lt;=6.5,3,4)))</f>
        <v>1</v>
      </c>
      <c r="Z4941" s="63" t="n">
        <f aca="false"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1" t="n">
        <f aca="false">[2]terrains!Z4941*[2]terrains!F4941</f>
        <v>257868.839088</v>
      </c>
    </row>
    <row r="4942" customFormat="false" ht="14.4" hidden="false" customHeight="false" outlineLevel="0" collapsed="false">
      <c r="A4942" s="132" t="n">
        <v>4941</v>
      </c>
      <c r="B4942" s="63" t="n">
        <v>300167.123357</v>
      </c>
      <c r="C4942" s="63" t="n">
        <v>5057136.65016</v>
      </c>
      <c r="D4942" s="63" t="s">
        <v>4540</v>
      </c>
      <c r="E4942" s="142" t="n">
        <v>193.1</v>
      </c>
      <c r="F4942" s="139" t="n">
        <f aca="false">[2]terrains!E4942*10.76391</f>
        <v>2078.511021</v>
      </c>
      <c r="G4942" s="63" t="s">
        <v>329</v>
      </c>
      <c r="H4942" s="63" t="n">
        <v>0</v>
      </c>
      <c r="I4942" s="63" t="n">
        <v>0</v>
      </c>
      <c r="J4942" s="63" t="n">
        <f aca="false">IF([2]terrains!L4942=13.5,IF([2]terrains!X4942=1,12,9),-0.392532+1.267037*[2]terrains!L4942+0.472239*[2]terrains!X4942+0.58658*[2]terrains!W4942+0.089417*[2]terrains!V4942+0.531633*[2]terrains!U4942+0.337883*[2]terrains!T4942-0.403545*[2]terrains!S4942)</f>
        <v>2.141542</v>
      </c>
      <c r="K4942" s="140" t="n">
        <f aca="false">IF([2]terrains!I4942=0,[2]terrains!J4942,[2]terrains!I4942)</f>
        <v>2.141542</v>
      </c>
      <c r="L4942" s="63" t="n">
        <v>2</v>
      </c>
      <c r="M4942" s="63" t="n">
        <v>1</v>
      </c>
      <c r="N4942" s="63" t="n">
        <v>3</v>
      </c>
      <c r="O4942" s="63" t="s">
        <v>150</v>
      </c>
      <c r="P4942" s="63" t="n">
        <v>2</v>
      </c>
      <c r="Q4942" s="63" t="n">
        <v>1.5</v>
      </c>
      <c r="R4942" s="63" t="n">
        <v>1</v>
      </c>
      <c r="S4942" s="63" t="n">
        <v>0</v>
      </c>
      <c r="T4942" s="63" t="n">
        <v>0</v>
      </c>
      <c r="U4942" s="63" t="n">
        <v>0</v>
      </c>
      <c r="V4942" s="63" t="n">
        <v>0</v>
      </c>
      <c r="W4942" s="63" t="n">
        <v>0</v>
      </c>
      <c r="X4942" s="63" t="n">
        <v>0</v>
      </c>
      <c r="Y4942" s="63" t="n">
        <f aca="false">IF([2]terrains!L4942&lt;=2.5,1,IF([2]terrains!L4942&lt;=4.5,2,IF([2]terrains!L4942&lt;=6.5,3,4)))</f>
        <v>1</v>
      </c>
      <c r="Z4942" s="63" t="n">
        <f aca="false"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1" t="n">
        <f aca="false">[2]terrains!Z4942*[2]terrains!F4942</f>
        <v>72747.885735</v>
      </c>
    </row>
    <row r="4943" customFormat="false" ht="14.4" hidden="false" customHeight="false" outlineLevel="0" collapsed="false">
      <c r="A4943" s="132" t="n">
        <v>4942</v>
      </c>
      <c r="B4943" s="63" t="n">
        <v>299162.01173</v>
      </c>
      <c r="C4943" s="63" t="n">
        <v>5056684.246</v>
      </c>
      <c r="D4943" s="63" t="s">
        <v>4541</v>
      </c>
      <c r="E4943" s="142" t="n">
        <v>192.5</v>
      </c>
      <c r="F4943" s="139" t="n">
        <f aca="false">[2]terrains!E4943*10.76391</f>
        <v>2072.052675</v>
      </c>
      <c r="G4943" s="63" t="s">
        <v>329</v>
      </c>
      <c r="H4943" s="63" t="n">
        <v>0</v>
      </c>
      <c r="I4943" s="63" t="n">
        <v>0</v>
      </c>
      <c r="J4943" s="63" t="n">
        <f aca="false">IF([2]terrains!L4943=13.5,IF([2]terrains!X4943=1,12,9),-0.392532+1.267037*[2]terrains!L4943+0.472239*[2]terrains!X4943+0.58658*[2]terrains!W4943+0.089417*[2]terrains!V4943+0.531633*[2]terrains!U4943+0.337883*[2]terrains!T4943-0.403545*[2]terrains!S4943)</f>
        <v>2.141542</v>
      </c>
      <c r="K4943" s="140" t="n">
        <f aca="false">IF([2]terrains!I4943=0,[2]terrains!J4943,[2]terrains!I4943)</f>
        <v>2.141542</v>
      </c>
      <c r="L4943" s="63" t="n">
        <v>2</v>
      </c>
      <c r="M4943" s="63" t="n">
        <v>1</v>
      </c>
      <c r="N4943" s="63" t="n">
        <v>3</v>
      </c>
      <c r="O4943" s="63" t="s">
        <v>150</v>
      </c>
      <c r="P4943" s="63" t="n">
        <v>2</v>
      </c>
      <c r="Q4943" s="63" t="n">
        <v>1.5</v>
      </c>
      <c r="R4943" s="63" t="n">
        <v>1</v>
      </c>
      <c r="S4943" s="63" t="n">
        <v>0</v>
      </c>
      <c r="T4943" s="63" t="n">
        <v>0</v>
      </c>
      <c r="U4943" s="63" t="n">
        <v>0</v>
      </c>
      <c r="V4943" s="63" t="n">
        <v>0</v>
      </c>
      <c r="W4943" s="63" t="n">
        <v>0</v>
      </c>
      <c r="X4943" s="63" t="n">
        <v>0</v>
      </c>
      <c r="Y4943" s="63" t="n">
        <f aca="false">IF([2]terrains!L4943&lt;=2.5,1,IF([2]terrains!L4943&lt;=4.5,2,IF([2]terrains!L4943&lt;=6.5,3,4)))</f>
        <v>1</v>
      </c>
      <c r="Z4943" s="63" t="n">
        <f aca="false"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1" t="n">
        <f aca="false">[2]terrains!Z4943*[2]terrains!F4943</f>
        <v>72521.843625</v>
      </c>
    </row>
    <row r="4944" customFormat="false" ht="14.4" hidden="false" customHeight="false" outlineLevel="0" collapsed="false">
      <c r="A4944" s="132" t="n">
        <v>4943</v>
      </c>
      <c r="B4944" s="63" t="n">
        <v>300171.35661</v>
      </c>
      <c r="C4944" s="63" t="n">
        <v>5057130.29344</v>
      </c>
      <c r="D4944" s="63" t="s">
        <v>4542</v>
      </c>
      <c r="E4944" s="142" t="n">
        <v>192.3</v>
      </c>
      <c r="F4944" s="139" t="n">
        <f aca="false">[2]terrains!E4944*10.76391</f>
        <v>2069.899893</v>
      </c>
      <c r="G4944" s="63" t="s">
        <v>329</v>
      </c>
      <c r="H4944" s="63" t="n">
        <v>0</v>
      </c>
      <c r="I4944" s="63" t="n">
        <v>0</v>
      </c>
      <c r="J4944" s="63" t="n">
        <f aca="false">IF([2]terrains!L4944=13.5,IF([2]terrains!X4944=1,12,9),-0.392532+1.267037*[2]terrains!L4944+0.472239*[2]terrains!X4944+0.58658*[2]terrains!W4944+0.089417*[2]terrains!V4944+0.531633*[2]terrains!U4944+0.337883*[2]terrains!T4944-0.403545*[2]terrains!S4944)</f>
        <v>2.141542</v>
      </c>
      <c r="K4944" s="140" t="n">
        <f aca="false">IF([2]terrains!I4944=0,[2]terrains!J4944,[2]terrains!I4944)</f>
        <v>2.141542</v>
      </c>
      <c r="L4944" s="63" t="n">
        <v>2</v>
      </c>
      <c r="M4944" s="63" t="n">
        <v>1</v>
      </c>
      <c r="N4944" s="63" t="n">
        <v>3</v>
      </c>
      <c r="O4944" s="63" t="s">
        <v>150</v>
      </c>
      <c r="P4944" s="63" t="n">
        <v>2</v>
      </c>
      <c r="Q4944" s="63" t="n">
        <v>1.5</v>
      </c>
      <c r="R4944" s="63" t="n">
        <v>1</v>
      </c>
      <c r="S4944" s="63" t="n">
        <v>0</v>
      </c>
      <c r="T4944" s="63" t="n">
        <v>0</v>
      </c>
      <c r="U4944" s="63" t="n">
        <v>0</v>
      </c>
      <c r="V4944" s="63" t="n">
        <v>0</v>
      </c>
      <c r="W4944" s="63" t="n">
        <v>0</v>
      </c>
      <c r="X4944" s="63" t="n">
        <v>0</v>
      </c>
      <c r="Y4944" s="63" t="n">
        <f aca="false">IF([2]terrains!L4944&lt;=2.5,1,IF([2]terrains!L4944&lt;=4.5,2,IF([2]terrains!L4944&lt;=6.5,3,4)))</f>
        <v>1</v>
      </c>
      <c r="Z4944" s="63" t="n">
        <f aca="false"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1" t="n">
        <f aca="false">[2]terrains!Z4944*[2]terrains!F4944</f>
        <v>72446.496255</v>
      </c>
    </row>
    <row r="4945" customFormat="false" ht="14.4" hidden="false" customHeight="false" outlineLevel="0" collapsed="false">
      <c r="A4945" s="132" t="n">
        <v>4944</v>
      </c>
      <c r="B4945" s="63" t="n">
        <v>299738.827161</v>
      </c>
      <c r="C4945" s="63" t="n">
        <v>5044139.53042</v>
      </c>
      <c r="D4945" s="63" t="s">
        <v>4543</v>
      </c>
      <c r="E4945" s="142" t="n">
        <v>192</v>
      </c>
      <c r="F4945" s="139" t="n">
        <f aca="false">[2]terrains!E4945*10.76391</f>
        <v>2066.67072</v>
      </c>
      <c r="G4945" s="63" t="s">
        <v>207</v>
      </c>
      <c r="H4945" s="63" t="n">
        <v>0</v>
      </c>
      <c r="I4945" s="63" t="n">
        <v>0</v>
      </c>
      <c r="J4945" s="63" t="n">
        <f aca="false"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40" t="n">
        <f aca="false">IF([2]terrains!I4945=0,[2]terrains!J4945,[2]terrains!I4945)</f>
        <v>2.8644775</v>
      </c>
      <c r="L4945" s="63" t="n">
        <v>2.5</v>
      </c>
      <c r="M4945" s="63" t="n">
        <v>2</v>
      </c>
      <c r="N4945" s="63" t="n">
        <v>4</v>
      </c>
      <c r="O4945" s="63" t="s">
        <v>154</v>
      </c>
      <c r="P4945" s="63" t="n">
        <v>2</v>
      </c>
      <c r="Q4945" s="63" t="n">
        <v>2.5</v>
      </c>
      <c r="R4945" s="63" t="n">
        <v>0</v>
      </c>
      <c r="S4945" s="63" t="n">
        <v>0</v>
      </c>
      <c r="T4945" s="63" t="n">
        <v>0</v>
      </c>
      <c r="U4945" s="63" t="n">
        <v>0</v>
      </c>
      <c r="V4945" s="63" t="n">
        <v>1</v>
      </c>
      <c r="W4945" s="63" t="n">
        <v>0</v>
      </c>
      <c r="X4945" s="63" t="n">
        <v>0</v>
      </c>
      <c r="Y4945" s="63" t="n">
        <f aca="false">IF([2]terrains!L4945&lt;=2.5,1,IF([2]terrains!L4945&lt;=4.5,2,IF([2]terrains!L4945&lt;=6.5,3,4)))</f>
        <v>1</v>
      </c>
      <c r="Z4945" s="63" t="n">
        <f aca="false"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1" t="n">
        <f aca="false">[2]terrains!Z4945*[2]terrains!F4945</f>
        <v>301733.92512</v>
      </c>
    </row>
    <row r="4946" customFormat="false" ht="14.4" hidden="false" customHeight="false" outlineLevel="0" collapsed="false">
      <c r="A4946" s="132" t="n">
        <v>4945</v>
      </c>
      <c r="B4946" s="63" t="n">
        <v>299660.424245</v>
      </c>
      <c r="C4946" s="63" t="n">
        <v>5044187.2897</v>
      </c>
      <c r="D4946" s="63" t="s">
        <v>4544</v>
      </c>
      <c r="E4946" s="142" t="n">
        <v>191.9</v>
      </c>
      <c r="F4946" s="139" t="n">
        <f aca="false">[2]terrains!E4946*10.76391</f>
        <v>2065.594329</v>
      </c>
      <c r="G4946" s="63" t="s">
        <v>207</v>
      </c>
      <c r="H4946" s="63" t="n">
        <v>0</v>
      </c>
      <c r="I4946" s="63" t="n">
        <v>0</v>
      </c>
      <c r="J4946" s="63" t="n">
        <f aca="false"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40" t="n">
        <f aca="false">IF([2]terrains!I4946=0,[2]terrains!J4946,[2]terrains!I4946)</f>
        <v>2.8644775</v>
      </c>
      <c r="L4946" s="63" t="n">
        <v>2.5</v>
      </c>
      <c r="M4946" s="63" t="n">
        <v>2</v>
      </c>
      <c r="N4946" s="63" t="n">
        <v>4</v>
      </c>
      <c r="O4946" s="63" t="s">
        <v>154</v>
      </c>
      <c r="P4946" s="63" t="n">
        <v>2</v>
      </c>
      <c r="Q4946" s="63" t="n">
        <v>2.5</v>
      </c>
      <c r="R4946" s="63" t="n">
        <v>0</v>
      </c>
      <c r="S4946" s="63" t="n">
        <v>0</v>
      </c>
      <c r="T4946" s="63" t="n">
        <v>0</v>
      </c>
      <c r="U4946" s="63" t="n">
        <v>0</v>
      </c>
      <c r="V4946" s="63" t="n">
        <v>1</v>
      </c>
      <c r="W4946" s="63" t="n">
        <v>0</v>
      </c>
      <c r="X4946" s="63" t="n">
        <v>0</v>
      </c>
      <c r="Y4946" s="63" t="n">
        <f aca="false">IF([2]terrains!L4946&lt;=2.5,1,IF([2]terrains!L4946&lt;=4.5,2,IF([2]terrains!L4946&lt;=6.5,3,4)))</f>
        <v>1</v>
      </c>
      <c r="Z4946" s="63" t="n">
        <f aca="false"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1" t="n">
        <f aca="false">[2]terrains!Z4946*[2]terrains!F4946</f>
        <v>301576.772034</v>
      </c>
    </row>
    <row r="4947" customFormat="false" ht="14.4" hidden="false" customHeight="false" outlineLevel="0" collapsed="false">
      <c r="A4947" s="132" t="n">
        <v>4946</v>
      </c>
      <c r="B4947" s="63" t="n">
        <v>294062.239831</v>
      </c>
      <c r="C4947" s="63" t="n">
        <v>5035524.86374</v>
      </c>
      <c r="D4947" s="63" t="s">
        <v>4545</v>
      </c>
      <c r="E4947" s="142" t="n">
        <v>191.8</v>
      </c>
      <c r="F4947" s="139" t="n">
        <f aca="false">[2]terrains!E4947*10.76391</f>
        <v>2064.517938</v>
      </c>
      <c r="G4947" s="63" t="s">
        <v>184</v>
      </c>
      <c r="H4947" s="63" t="n">
        <v>0</v>
      </c>
      <c r="I4947" s="63" t="n">
        <v>0</v>
      </c>
      <c r="J4947" s="63" t="n">
        <f aca="false">IF([2]terrains!L4947=13.5,IF([2]terrains!X4947=1,12,9),-0.392532+1.267037*[2]terrains!L4947+0.472239*[2]terrains!X4947+0.58658*[2]terrains!W4947+0.089417*[2]terrains!V4947+0.531633*[2]terrains!U4947+0.337883*[2]terrains!T4947-0.403545*[2]terrains!S4947)</f>
        <v>1.737997</v>
      </c>
      <c r="K4947" s="140" t="n">
        <f aca="false">IF([2]terrains!I4947=0,[2]terrains!J4947,[2]terrains!I4947)</f>
        <v>1.737997</v>
      </c>
      <c r="L4947" s="63" t="n">
        <v>2</v>
      </c>
      <c r="M4947" s="63" t="n">
        <v>2</v>
      </c>
      <c r="N4947" s="63" t="n">
        <v>3</v>
      </c>
      <c r="O4947" s="63" t="s">
        <v>151</v>
      </c>
      <c r="P4947" s="63" t="n">
        <v>2</v>
      </c>
      <c r="Q4947" s="63" t="n">
        <v>2</v>
      </c>
      <c r="R4947" s="63" t="n">
        <v>0</v>
      </c>
      <c r="S4947" s="63" t="n">
        <v>1</v>
      </c>
      <c r="T4947" s="63" t="n">
        <v>0</v>
      </c>
      <c r="U4947" s="63" t="n">
        <v>0</v>
      </c>
      <c r="V4947" s="63" t="n">
        <v>0</v>
      </c>
      <c r="W4947" s="63" t="n">
        <v>0</v>
      </c>
      <c r="X4947" s="63" t="n">
        <v>0</v>
      </c>
      <c r="Y4947" s="63" t="n">
        <f aca="false">IF([2]terrains!L4947&lt;=2.5,1,IF([2]terrains!L4947&lt;=4.5,2,IF([2]terrains!L4947&lt;=6.5,3,4)))</f>
        <v>1</v>
      </c>
      <c r="Z4947" s="63" t="n">
        <f aca="false"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1" t="n">
        <f aca="false">[2]terrains!Z4947*[2]terrains!F4947</f>
        <v>132129.148032</v>
      </c>
    </row>
    <row r="4948" customFormat="false" ht="14.4" hidden="false" customHeight="false" outlineLevel="0" collapsed="false">
      <c r="A4948" s="132" t="n">
        <v>4947</v>
      </c>
      <c r="B4948" s="63" t="n">
        <v>302089.624861</v>
      </c>
      <c r="C4948" s="63" t="n">
        <v>5048165.45969</v>
      </c>
      <c r="D4948" s="63" t="s">
        <v>4546</v>
      </c>
      <c r="E4948" s="142" t="n">
        <v>191.6</v>
      </c>
      <c r="F4948" s="139" t="n">
        <f aca="false">[2]terrains!E4948*10.76391</f>
        <v>2062.365156</v>
      </c>
      <c r="G4948" s="63" t="s">
        <v>1485</v>
      </c>
      <c r="H4948" s="63" t="n">
        <v>0</v>
      </c>
      <c r="I4948" s="63" t="n">
        <v>0</v>
      </c>
      <c r="J4948" s="63" t="n">
        <f aca="false">IF([2]terrains!L4948=13.5,IF([2]terrains!X4948=1,12,9),-0.392532+1.267037*[2]terrains!L4948+0.472239*[2]terrains!X4948+0.58658*[2]terrains!W4948+0.089417*[2]terrains!V4948+0.531633*[2]terrains!U4948+0.337883*[2]terrains!T4948-0.403545*[2]terrains!S4948)</f>
        <v>1.737997</v>
      </c>
      <c r="K4948" s="140" t="n">
        <f aca="false">IF([2]terrains!I4948=0,[2]terrains!J4948,[2]terrains!I4948)</f>
        <v>1.737997</v>
      </c>
      <c r="L4948" s="63" t="n">
        <v>2</v>
      </c>
      <c r="M4948" s="63" t="n">
        <v>1</v>
      </c>
      <c r="N4948" s="63" t="n">
        <v>4</v>
      </c>
      <c r="O4948" s="63" t="s">
        <v>151</v>
      </c>
      <c r="P4948" s="63" t="n">
        <v>2</v>
      </c>
      <c r="Q4948" s="63" t="n">
        <v>1.5</v>
      </c>
      <c r="R4948" s="63" t="n">
        <v>0</v>
      </c>
      <c r="S4948" s="63" t="n">
        <v>1</v>
      </c>
      <c r="T4948" s="63" t="n">
        <v>0</v>
      </c>
      <c r="U4948" s="63" t="n">
        <v>0</v>
      </c>
      <c r="V4948" s="63" t="n">
        <v>0</v>
      </c>
      <c r="W4948" s="63" t="n">
        <v>0</v>
      </c>
      <c r="X4948" s="63" t="n">
        <v>0</v>
      </c>
      <c r="Y4948" s="63" t="n">
        <f aca="false">IF([2]terrains!L4948&lt;=2.5,1,IF([2]terrains!L4948&lt;=4.5,2,IF([2]terrains!L4948&lt;=6.5,3,4)))</f>
        <v>1</v>
      </c>
      <c r="Z4948" s="63" t="n">
        <f aca="false"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1" t="n">
        <f aca="false">[2]terrains!Z4948*[2]terrains!F4948</f>
        <v>131991.369984</v>
      </c>
    </row>
    <row r="4949" customFormat="false" ht="14.4" hidden="false" customHeight="false" outlineLevel="0" collapsed="false">
      <c r="A4949" s="132" t="n">
        <v>4948</v>
      </c>
      <c r="B4949" s="63" t="n">
        <v>301863.3564</v>
      </c>
      <c r="C4949" s="63" t="n">
        <v>5045307.188</v>
      </c>
      <c r="D4949" s="63" t="s">
        <v>4547</v>
      </c>
      <c r="E4949" s="142" t="n">
        <v>191.5</v>
      </c>
      <c r="F4949" s="139" t="n">
        <f aca="false">[2]terrains!E4949*10.76391</f>
        <v>2061.288765</v>
      </c>
      <c r="G4949" s="63" t="s">
        <v>510</v>
      </c>
      <c r="H4949" s="63" t="n">
        <v>0</v>
      </c>
      <c r="I4949" s="63" t="n">
        <v>0</v>
      </c>
      <c r="J4949" s="63" t="n">
        <f aca="false">IF([2]terrains!L4949=13.5,IF([2]terrains!X4949=1,12,9),-0.392532+1.267037*[2]terrains!L4949+0.472239*[2]terrains!X4949+0.58658*[2]terrains!W4949+0.089417*[2]terrains!V4949+0.531633*[2]terrains!U4949+0.337883*[2]terrains!T4949-0.403545*[2]terrains!S4949)</f>
        <v>3.1129435</v>
      </c>
      <c r="K4949" s="140" t="n">
        <f aca="false">IF([2]terrains!I4949=0,[2]terrains!J4949,[2]terrains!I4949)</f>
        <v>3.1129435</v>
      </c>
      <c r="L4949" s="63" t="n">
        <v>2.5</v>
      </c>
      <c r="M4949" s="63" t="n">
        <v>1</v>
      </c>
      <c r="N4949" s="63" t="n">
        <v>4</v>
      </c>
      <c r="O4949" s="63" t="s">
        <v>152</v>
      </c>
      <c r="P4949" s="63" t="n">
        <v>2</v>
      </c>
      <c r="Q4949" s="63" t="n">
        <v>2.5</v>
      </c>
      <c r="R4949" s="63" t="n">
        <v>0</v>
      </c>
      <c r="S4949" s="63" t="n">
        <v>0</v>
      </c>
      <c r="T4949" s="63" t="n">
        <v>1</v>
      </c>
      <c r="U4949" s="63" t="n">
        <v>0</v>
      </c>
      <c r="V4949" s="63" t="n">
        <v>0</v>
      </c>
      <c r="W4949" s="63" t="n">
        <v>0</v>
      </c>
      <c r="X4949" s="63" t="n">
        <v>0</v>
      </c>
      <c r="Y4949" s="63" t="n">
        <f aca="false">IF([2]terrains!L4949&lt;=2.5,1,IF([2]terrains!L4949&lt;=4.5,2,IF([2]terrains!L4949&lt;=6.5,3,4)))</f>
        <v>1</v>
      </c>
      <c r="Z4949" s="63" t="n">
        <f aca="false"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1" t="n">
        <f aca="false">[2]terrains!Z4949*[2]terrains!F4949</f>
        <v>175209.545025</v>
      </c>
    </row>
    <row r="4950" customFormat="false" ht="14.4" hidden="false" customHeight="false" outlineLevel="0" collapsed="false">
      <c r="A4950" s="132" t="n">
        <v>4949</v>
      </c>
      <c r="B4950" s="63" t="n">
        <v>300175.587974</v>
      </c>
      <c r="C4950" s="63" t="n">
        <v>5057123.93781</v>
      </c>
      <c r="D4950" s="63" t="s">
        <v>4548</v>
      </c>
      <c r="E4950" s="142" t="n">
        <v>191.4</v>
      </c>
      <c r="F4950" s="139" t="n">
        <f aca="false">[2]terrains!E4950*10.76391</f>
        <v>2060.212374</v>
      </c>
      <c r="G4950" s="63" t="s">
        <v>329</v>
      </c>
      <c r="H4950" s="63" t="n">
        <v>0</v>
      </c>
      <c r="I4950" s="63" t="n">
        <v>0</v>
      </c>
      <c r="J4950" s="63" t="n">
        <f aca="false">IF([2]terrains!L4950=13.5,IF([2]terrains!X4950=1,12,9),-0.392532+1.267037*[2]terrains!L4950+0.472239*[2]terrains!X4950+0.58658*[2]terrains!W4950+0.089417*[2]terrains!V4950+0.531633*[2]terrains!U4950+0.337883*[2]terrains!T4950-0.403545*[2]terrains!S4950)</f>
        <v>2.141542</v>
      </c>
      <c r="K4950" s="140" t="n">
        <f aca="false">IF([2]terrains!I4950=0,[2]terrains!J4950,[2]terrains!I4950)</f>
        <v>2.141542</v>
      </c>
      <c r="L4950" s="63" t="n">
        <v>2</v>
      </c>
      <c r="M4950" s="63" t="n">
        <v>1</v>
      </c>
      <c r="N4950" s="63" t="n">
        <v>3</v>
      </c>
      <c r="O4950" s="63" t="s">
        <v>150</v>
      </c>
      <c r="P4950" s="63" t="n">
        <v>2</v>
      </c>
      <c r="Q4950" s="63" t="n">
        <v>1.5</v>
      </c>
      <c r="R4950" s="63" t="n">
        <v>1</v>
      </c>
      <c r="S4950" s="63" t="n">
        <v>0</v>
      </c>
      <c r="T4950" s="63" t="n">
        <v>0</v>
      </c>
      <c r="U4950" s="63" t="n">
        <v>0</v>
      </c>
      <c r="V4950" s="63" t="n">
        <v>0</v>
      </c>
      <c r="W4950" s="63" t="n">
        <v>0</v>
      </c>
      <c r="X4950" s="63" t="n">
        <v>0</v>
      </c>
      <c r="Y4950" s="63" t="n">
        <f aca="false">IF([2]terrains!L4950&lt;=2.5,1,IF([2]terrains!L4950&lt;=4.5,2,IF([2]terrains!L4950&lt;=6.5,3,4)))</f>
        <v>1</v>
      </c>
      <c r="Z4950" s="63" t="n">
        <f aca="false"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1" t="n">
        <f aca="false">[2]terrains!Z4950*[2]terrains!F4950</f>
        <v>72107.43309</v>
      </c>
    </row>
    <row r="4951" customFormat="false" ht="14.4" hidden="false" customHeight="false" outlineLevel="0" collapsed="false">
      <c r="A4951" s="132" t="n">
        <v>4950</v>
      </c>
      <c r="B4951" s="63" t="n">
        <v>299653.970453</v>
      </c>
      <c r="C4951" s="63" t="n">
        <v>5044191.22397</v>
      </c>
      <c r="D4951" s="63" t="s">
        <v>4549</v>
      </c>
      <c r="E4951" s="142" t="n">
        <v>191.2</v>
      </c>
      <c r="F4951" s="139" t="n">
        <f aca="false">[2]terrains!E4951*10.76391</f>
        <v>2058.059592</v>
      </c>
      <c r="G4951" s="63" t="s">
        <v>207</v>
      </c>
      <c r="H4951" s="63" t="n">
        <v>0</v>
      </c>
      <c r="I4951" s="63" t="n">
        <v>0</v>
      </c>
      <c r="J4951" s="63" t="n">
        <f aca="false"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40" t="n">
        <f aca="false">IF([2]terrains!I4951=0,[2]terrains!J4951,[2]terrains!I4951)</f>
        <v>2.8644775</v>
      </c>
      <c r="L4951" s="63" t="n">
        <v>2.5</v>
      </c>
      <c r="M4951" s="63" t="n">
        <v>2</v>
      </c>
      <c r="N4951" s="63" t="n">
        <v>4</v>
      </c>
      <c r="O4951" s="63" t="s">
        <v>154</v>
      </c>
      <c r="P4951" s="63" t="n">
        <v>2</v>
      </c>
      <c r="Q4951" s="63" t="n">
        <v>2.5</v>
      </c>
      <c r="R4951" s="63" t="n">
        <v>0</v>
      </c>
      <c r="S4951" s="63" t="n">
        <v>0</v>
      </c>
      <c r="T4951" s="63" t="n">
        <v>0</v>
      </c>
      <c r="U4951" s="63" t="n">
        <v>0</v>
      </c>
      <c r="V4951" s="63" t="n">
        <v>1</v>
      </c>
      <c r="W4951" s="63" t="n">
        <v>0</v>
      </c>
      <c r="X4951" s="63" t="n">
        <v>0</v>
      </c>
      <c r="Y4951" s="63" t="n">
        <f aca="false">IF([2]terrains!L4951&lt;=2.5,1,IF([2]terrains!L4951&lt;=4.5,2,IF([2]terrains!L4951&lt;=6.5,3,4)))</f>
        <v>1</v>
      </c>
      <c r="Z4951" s="63" t="n">
        <f aca="false"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1" t="n">
        <f aca="false">[2]terrains!Z4951*[2]terrains!F4951</f>
        <v>300476.700432</v>
      </c>
    </row>
    <row r="4952" customFormat="false" ht="14.4" hidden="false" customHeight="false" outlineLevel="0" collapsed="false">
      <c r="A4952" s="132" t="n">
        <v>4951</v>
      </c>
      <c r="B4952" s="63" t="n">
        <v>300179.817511</v>
      </c>
      <c r="C4952" s="63" t="n">
        <v>5057117.57834</v>
      </c>
      <c r="D4952" s="63" t="s">
        <v>4550</v>
      </c>
      <c r="E4952" s="142" t="n">
        <v>190.6</v>
      </c>
      <c r="F4952" s="139" t="n">
        <f aca="false">[2]terrains!E4952*10.76391</f>
        <v>2051.601246</v>
      </c>
      <c r="G4952" s="63" t="s">
        <v>329</v>
      </c>
      <c r="H4952" s="63" t="n">
        <v>0</v>
      </c>
      <c r="I4952" s="63" t="n">
        <v>0</v>
      </c>
      <c r="J4952" s="63" t="n">
        <f aca="false">IF([2]terrains!L4952=13.5,IF([2]terrains!X4952=1,12,9),-0.392532+1.267037*[2]terrains!L4952+0.472239*[2]terrains!X4952+0.58658*[2]terrains!W4952+0.089417*[2]terrains!V4952+0.531633*[2]terrains!U4952+0.337883*[2]terrains!T4952-0.403545*[2]terrains!S4952)</f>
        <v>2.141542</v>
      </c>
      <c r="K4952" s="140" t="n">
        <f aca="false">IF([2]terrains!I4952=0,[2]terrains!J4952,[2]terrains!I4952)</f>
        <v>2.141542</v>
      </c>
      <c r="L4952" s="63" t="n">
        <v>2</v>
      </c>
      <c r="M4952" s="63" t="n">
        <v>1</v>
      </c>
      <c r="N4952" s="63" t="n">
        <v>3</v>
      </c>
      <c r="O4952" s="63" t="s">
        <v>150</v>
      </c>
      <c r="P4952" s="63" t="n">
        <v>2</v>
      </c>
      <c r="Q4952" s="63" t="n">
        <v>1.5</v>
      </c>
      <c r="R4952" s="63" t="n">
        <v>1</v>
      </c>
      <c r="S4952" s="63" t="n">
        <v>0</v>
      </c>
      <c r="T4952" s="63" t="n">
        <v>0</v>
      </c>
      <c r="U4952" s="63" t="n">
        <v>0</v>
      </c>
      <c r="V4952" s="63" t="n">
        <v>0</v>
      </c>
      <c r="W4952" s="63" t="n">
        <v>0</v>
      </c>
      <c r="X4952" s="63" t="n">
        <v>0</v>
      </c>
      <c r="Y4952" s="63" t="n">
        <f aca="false">IF([2]terrains!L4952&lt;=2.5,1,IF([2]terrains!L4952&lt;=4.5,2,IF([2]terrains!L4952&lt;=6.5,3,4)))</f>
        <v>1</v>
      </c>
      <c r="Z4952" s="63" t="n">
        <f aca="false"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1" t="n">
        <f aca="false">[2]terrains!Z4952*[2]terrains!F4952</f>
        <v>71806.04361</v>
      </c>
    </row>
    <row r="4953" customFormat="false" ht="14.4" hidden="false" customHeight="false" outlineLevel="0" collapsed="false">
      <c r="A4953" s="132" t="n">
        <v>4952</v>
      </c>
      <c r="B4953" s="63" t="n">
        <v>298495.8038</v>
      </c>
      <c r="C4953" s="63" t="n">
        <v>5044017.204</v>
      </c>
      <c r="D4953" s="63" t="s">
        <v>4551</v>
      </c>
      <c r="E4953" s="142" t="n">
        <v>190.5</v>
      </c>
      <c r="F4953" s="139" t="n">
        <f aca="false">[2]terrains!E4953*10.76391</f>
        <v>2050.524855</v>
      </c>
      <c r="G4953" s="63" t="s">
        <v>207</v>
      </c>
      <c r="H4953" s="63" t="n">
        <v>0</v>
      </c>
      <c r="I4953" s="63" t="n">
        <v>0</v>
      </c>
      <c r="J4953" s="63" t="n">
        <f aca="false"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40" t="n">
        <f aca="false">IF([2]terrains!I4953=0,[2]terrains!J4953,[2]terrains!I4953)</f>
        <v>2.8644775</v>
      </c>
      <c r="L4953" s="63" t="n">
        <v>2.5</v>
      </c>
      <c r="M4953" s="63" t="n">
        <v>2</v>
      </c>
      <c r="N4953" s="63" t="n">
        <v>4</v>
      </c>
      <c r="O4953" s="63" t="s">
        <v>154</v>
      </c>
      <c r="P4953" s="63" t="n">
        <v>2</v>
      </c>
      <c r="Q4953" s="63" t="n">
        <v>2.5</v>
      </c>
      <c r="R4953" s="63" t="n">
        <v>0</v>
      </c>
      <c r="S4953" s="63" t="n">
        <v>0</v>
      </c>
      <c r="T4953" s="63" t="n">
        <v>0</v>
      </c>
      <c r="U4953" s="63" t="n">
        <v>0</v>
      </c>
      <c r="V4953" s="63" t="n">
        <v>1</v>
      </c>
      <c r="W4953" s="63" t="n">
        <v>0</v>
      </c>
      <c r="X4953" s="63" t="n">
        <v>0</v>
      </c>
      <c r="Y4953" s="63" t="n">
        <f aca="false">IF([2]terrains!L4953&lt;=2.5,1,IF([2]terrains!L4953&lt;=4.5,2,IF([2]terrains!L4953&lt;=6.5,3,4)))</f>
        <v>1</v>
      </c>
      <c r="Z4953" s="63" t="n">
        <f aca="false"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1" t="n">
        <f aca="false">[2]terrains!Z4953*[2]terrains!F4953</f>
        <v>299376.62883</v>
      </c>
    </row>
    <row r="4954" customFormat="false" ht="14.4" hidden="false" customHeight="false" outlineLevel="0" collapsed="false">
      <c r="A4954" s="132" t="n">
        <v>4953</v>
      </c>
      <c r="B4954" s="63" t="n">
        <v>294114.986001</v>
      </c>
      <c r="C4954" s="63" t="n">
        <v>5050170.33793</v>
      </c>
      <c r="D4954" s="63" t="s">
        <v>4552</v>
      </c>
      <c r="E4954" s="142" t="n">
        <v>190.5</v>
      </c>
      <c r="F4954" s="139" t="n">
        <f aca="false">[2]terrains!E4954*10.76391</f>
        <v>2050.524855</v>
      </c>
      <c r="G4954" s="63" t="s">
        <v>275</v>
      </c>
      <c r="H4954" s="63" t="n">
        <v>3</v>
      </c>
      <c r="I4954" s="63" t="n">
        <v>9</v>
      </c>
      <c r="J4954" s="63" t="n">
        <f aca="false">IF([2]terrains!L4954=13.5,IF([2]terrains!X4954=1,12,9),-0.392532+1.267037*[2]terrains!L4954+0.472239*[2]terrains!X4954+0.58658*[2]terrains!W4954+0.089417*[2]terrains!V4954+0.531633*[2]terrains!U4954+0.337883*[2]terrains!T4954-0.403545*[2]terrains!S4954)</f>
        <v>5.539108</v>
      </c>
      <c r="K4954" s="140" t="n">
        <f aca="false">IF([2]terrains!I4954=0,[2]terrains!J4954,[2]terrains!I4954)</f>
        <v>9</v>
      </c>
      <c r="L4954" s="63" t="n">
        <v>5</v>
      </c>
      <c r="M4954" s="63" t="n">
        <v>4</v>
      </c>
      <c r="N4954" s="63" t="n">
        <v>15</v>
      </c>
      <c r="O4954" s="63" t="s">
        <v>151</v>
      </c>
      <c r="P4954" s="63" t="n">
        <v>2</v>
      </c>
      <c r="Q4954" s="63" t="n">
        <v>2</v>
      </c>
      <c r="R4954" s="63" t="n">
        <v>0</v>
      </c>
      <c r="S4954" s="63" t="n">
        <v>1</v>
      </c>
      <c r="T4954" s="63" t="n">
        <v>0</v>
      </c>
      <c r="U4954" s="63" t="n">
        <v>0</v>
      </c>
      <c r="V4954" s="63" t="n">
        <v>0</v>
      </c>
      <c r="W4954" s="63" t="n">
        <v>0</v>
      </c>
      <c r="X4954" s="63" t="n">
        <v>0</v>
      </c>
      <c r="Y4954" s="63" t="n">
        <f aca="false">IF([2]terrains!L4954&lt;=2.5,1,IF([2]terrains!L4954&lt;=4.5,2,IF([2]terrains!L4954&lt;=6.5,3,4)))</f>
        <v>3</v>
      </c>
      <c r="Z4954" s="63" t="n">
        <f aca="false"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1" t="n">
        <f aca="false">[2]terrains!Z4954*[2]terrains!F4954</f>
        <v>131233.59072</v>
      </c>
    </row>
    <row r="4955" customFormat="false" ht="14.4" hidden="false" customHeight="false" outlineLevel="0" collapsed="false">
      <c r="A4955" s="132" t="n">
        <v>4954</v>
      </c>
      <c r="B4955" s="63" t="n">
        <v>300184.051682</v>
      </c>
      <c r="C4955" s="63" t="n">
        <v>5057111.22107</v>
      </c>
      <c r="D4955" s="63" t="s">
        <v>4553</v>
      </c>
      <c r="E4955" s="142" t="n">
        <v>189.8</v>
      </c>
      <c r="F4955" s="139" t="n">
        <f aca="false">[2]terrains!E4955*10.76391</f>
        <v>2042.990118</v>
      </c>
      <c r="G4955" s="63" t="s">
        <v>329</v>
      </c>
      <c r="H4955" s="63" t="n">
        <v>0</v>
      </c>
      <c r="I4955" s="63" t="n">
        <v>0</v>
      </c>
      <c r="J4955" s="63" t="n">
        <f aca="false">IF([2]terrains!L4955=13.5,IF([2]terrains!X4955=1,12,9),-0.392532+1.267037*[2]terrains!L4955+0.472239*[2]terrains!X4955+0.58658*[2]terrains!W4955+0.089417*[2]terrains!V4955+0.531633*[2]terrains!U4955+0.337883*[2]terrains!T4955-0.403545*[2]terrains!S4955)</f>
        <v>2.141542</v>
      </c>
      <c r="K4955" s="140" t="n">
        <f aca="false">IF([2]terrains!I4955=0,[2]terrains!J4955,[2]terrains!I4955)</f>
        <v>2.141542</v>
      </c>
      <c r="L4955" s="63" t="n">
        <v>2</v>
      </c>
      <c r="M4955" s="63" t="n">
        <v>1</v>
      </c>
      <c r="N4955" s="63" t="n">
        <v>3</v>
      </c>
      <c r="O4955" s="63" t="s">
        <v>150</v>
      </c>
      <c r="P4955" s="63" t="n">
        <v>2</v>
      </c>
      <c r="Q4955" s="63" t="n">
        <v>1.5</v>
      </c>
      <c r="R4955" s="63" t="n">
        <v>1</v>
      </c>
      <c r="S4955" s="63" t="n">
        <v>0</v>
      </c>
      <c r="T4955" s="63" t="n">
        <v>0</v>
      </c>
      <c r="U4955" s="63" t="n">
        <v>0</v>
      </c>
      <c r="V4955" s="63" t="n">
        <v>0</v>
      </c>
      <c r="W4955" s="63" t="n">
        <v>0</v>
      </c>
      <c r="X4955" s="63" t="n">
        <v>0</v>
      </c>
      <c r="Y4955" s="63" t="n">
        <f aca="false">IF([2]terrains!L4955&lt;=2.5,1,IF([2]terrains!L4955&lt;=4.5,2,IF([2]terrains!L4955&lt;=6.5,3,4)))</f>
        <v>1</v>
      </c>
      <c r="Z4955" s="63" t="n">
        <f aca="false"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1" t="n">
        <f aca="false">[2]terrains!Z4955*[2]terrains!F4955</f>
        <v>71504.65413</v>
      </c>
    </row>
    <row r="4956" customFormat="false" ht="14.4" hidden="false" customHeight="false" outlineLevel="0" collapsed="false">
      <c r="A4956" s="132" t="n">
        <v>4955</v>
      </c>
      <c r="B4956" s="63" t="n">
        <v>302082.859115</v>
      </c>
      <c r="C4956" s="63" t="n">
        <v>5048168.87654</v>
      </c>
      <c r="D4956" s="63" t="s">
        <v>4554</v>
      </c>
      <c r="E4956" s="142" t="n">
        <v>189.2</v>
      </c>
      <c r="F4956" s="139" t="n">
        <f aca="false">[2]terrains!E4956*10.76391</f>
        <v>2036.531772</v>
      </c>
      <c r="G4956" s="63" t="s">
        <v>1485</v>
      </c>
      <c r="H4956" s="63" t="n">
        <v>0</v>
      </c>
      <c r="I4956" s="63" t="n">
        <v>0</v>
      </c>
      <c r="J4956" s="63" t="n">
        <f aca="false">IF([2]terrains!L4956=13.5,IF([2]terrains!X4956=1,12,9),-0.392532+1.267037*[2]terrains!L4956+0.472239*[2]terrains!X4956+0.58658*[2]terrains!W4956+0.089417*[2]terrains!V4956+0.531633*[2]terrains!U4956+0.337883*[2]terrains!T4956-0.403545*[2]terrains!S4956)</f>
        <v>1.737997</v>
      </c>
      <c r="K4956" s="140" t="n">
        <f aca="false">IF([2]terrains!I4956=0,[2]terrains!J4956,[2]terrains!I4956)</f>
        <v>1.737997</v>
      </c>
      <c r="L4956" s="63" t="n">
        <v>2</v>
      </c>
      <c r="M4956" s="63" t="n">
        <v>1</v>
      </c>
      <c r="N4956" s="63" t="n">
        <v>4</v>
      </c>
      <c r="O4956" s="63" t="s">
        <v>151</v>
      </c>
      <c r="P4956" s="63" t="n">
        <v>2</v>
      </c>
      <c r="Q4956" s="63" t="n">
        <v>1.5</v>
      </c>
      <c r="R4956" s="63" t="n">
        <v>0</v>
      </c>
      <c r="S4956" s="63" t="n">
        <v>1</v>
      </c>
      <c r="T4956" s="63" t="n">
        <v>0</v>
      </c>
      <c r="U4956" s="63" t="n">
        <v>0</v>
      </c>
      <c r="V4956" s="63" t="n">
        <v>0</v>
      </c>
      <c r="W4956" s="63" t="n">
        <v>0</v>
      </c>
      <c r="X4956" s="63" t="n">
        <v>0</v>
      </c>
      <c r="Y4956" s="63" t="n">
        <f aca="false">IF([2]terrains!L4956&lt;=2.5,1,IF([2]terrains!L4956&lt;=4.5,2,IF([2]terrains!L4956&lt;=6.5,3,4)))</f>
        <v>1</v>
      </c>
      <c r="Z4956" s="63" t="n">
        <f aca="false"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1" t="n">
        <f aca="false">[2]terrains!Z4956*[2]terrains!F4956</f>
        <v>130338.033408</v>
      </c>
    </row>
    <row r="4957" customFormat="false" ht="14.4" hidden="false" customHeight="false" outlineLevel="0" collapsed="false">
      <c r="A4957" s="132" t="n">
        <v>4956</v>
      </c>
      <c r="B4957" s="63" t="n">
        <v>300188.303149</v>
      </c>
      <c r="C4957" s="63" t="n">
        <v>5057104.83818</v>
      </c>
      <c r="D4957" s="63" t="s">
        <v>4555</v>
      </c>
      <c r="E4957" s="142" t="n">
        <v>188.9</v>
      </c>
      <c r="F4957" s="139" t="n">
        <f aca="false">[2]terrains!E4957*10.76391</f>
        <v>2033.302599</v>
      </c>
      <c r="G4957" s="63" t="s">
        <v>329</v>
      </c>
      <c r="H4957" s="63" t="n">
        <v>0</v>
      </c>
      <c r="I4957" s="63" t="n">
        <v>0</v>
      </c>
      <c r="J4957" s="63" t="n">
        <f aca="false">IF([2]terrains!L4957=13.5,IF([2]terrains!X4957=1,12,9),-0.392532+1.267037*[2]terrains!L4957+0.472239*[2]terrains!X4957+0.58658*[2]terrains!W4957+0.089417*[2]terrains!V4957+0.531633*[2]terrains!U4957+0.337883*[2]terrains!T4957-0.403545*[2]terrains!S4957)</f>
        <v>2.141542</v>
      </c>
      <c r="K4957" s="140" t="n">
        <f aca="false">IF([2]terrains!I4957=0,[2]terrains!J4957,[2]terrains!I4957)</f>
        <v>2.141542</v>
      </c>
      <c r="L4957" s="63" t="n">
        <v>2</v>
      </c>
      <c r="M4957" s="63" t="n">
        <v>1</v>
      </c>
      <c r="N4957" s="63" t="n">
        <v>3</v>
      </c>
      <c r="O4957" s="63" t="s">
        <v>150</v>
      </c>
      <c r="P4957" s="63" t="n">
        <v>2</v>
      </c>
      <c r="Q4957" s="63" t="n">
        <v>1.5</v>
      </c>
      <c r="R4957" s="63" t="n">
        <v>1</v>
      </c>
      <c r="S4957" s="63" t="n">
        <v>0</v>
      </c>
      <c r="T4957" s="63" t="n">
        <v>0</v>
      </c>
      <c r="U4957" s="63" t="n">
        <v>0</v>
      </c>
      <c r="V4957" s="63" t="n">
        <v>0</v>
      </c>
      <c r="W4957" s="63" t="n">
        <v>0</v>
      </c>
      <c r="X4957" s="63" t="n">
        <v>0</v>
      </c>
      <c r="Y4957" s="63" t="n">
        <f aca="false">IF([2]terrains!L4957&lt;=2.5,1,IF([2]terrains!L4957&lt;=4.5,2,IF([2]terrains!L4957&lt;=6.5,3,4)))</f>
        <v>1</v>
      </c>
      <c r="Z4957" s="63" t="n">
        <f aca="false"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1" t="n">
        <f aca="false">[2]terrains!Z4957*[2]terrains!F4957</f>
        <v>71165.590965</v>
      </c>
    </row>
    <row r="4958" customFormat="false" ht="14.4" hidden="false" customHeight="false" outlineLevel="0" collapsed="false">
      <c r="A4958" s="132" t="n">
        <v>4957</v>
      </c>
      <c r="B4958" s="63" t="n">
        <v>296226.698391</v>
      </c>
      <c r="C4958" s="63" t="n">
        <v>5036339.05342</v>
      </c>
      <c r="D4958" s="63" t="s">
        <v>4556</v>
      </c>
      <c r="E4958" s="142" t="n">
        <v>188.28</v>
      </c>
      <c r="F4958" s="139" t="n">
        <f aca="false">[2]terrains!E4958*10.76391</f>
        <v>2026.6289748</v>
      </c>
      <c r="G4958" s="63" t="s">
        <v>184</v>
      </c>
      <c r="H4958" s="63" t="n">
        <v>0</v>
      </c>
      <c r="I4958" s="63" t="n">
        <v>0</v>
      </c>
      <c r="J4958" s="63" t="n">
        <f aca="false"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40" t="n">
        <f aca="false">IF([2]terrains!I4958=0,[2]terrains!J4958,[2]terrains!I4958)</f>
        <v>2.479425</v>
      </c>
      <c r="L4958" s="63" t="n">
        <v>2</v>
      </c>
      <c r="M4958" s="63" t="n">
        <v>2</v>
      </c>
      <c r="N4958" s="63" t="n">
        <v>3</v>
      </c>
      <c r="O4958" s="63" t="s">
        <v>152</v>
      </c>
      <c r="P4958" s="63" t="n">
        <v>2</v>
      </c>
      <c r="Q4958" s="63" t="n">
        <v>2</v>
      </c>
      <c r="R4958" s="63" t="n">
        <v>0</v>
      </c>
      <c r="S4958" s="63" t="n">
        <v>0</v>
      </c>
      <c r="T4958" s="63" t="n">
        <v>1</v>
      </c>
      <c r="U4958" s="63" t="n">
        <v>0</v>
      </c>
      <c r="V4958" s="63" t="n">
        <v>0</v>
      </c>
      <c r="W4958" s="63" t="n">
        <v>0</v>
      </c>
      <c r="X4958" s="63" t="n">
        <v>0</v>
      </c>
      <c r="Y4958" s="63" t="n">
        <f aca="false">IF([2]terrains!L4958&lt;=2.5,1,IF([2]terrains!L4958&lt;=4.5,2,IF([2]terrains!L4958&lt;=6.5,3,4)))</f>
        <v>1</v>
      </c>
      <c r="Z4958" s="63" t="n">
        <f aca="false"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1" t="n">
        <f aca="false">[2]terrains!Z4958*[2]terrains!F4958</f>
        <v>172263.462858</v>
      </c>
    </row>
    <row r="4959" customFormat="false" ht="14.4" hidden="false" customHeight="false" outlineLevel="0" collapsed="false">
      <c r="A4959" s="132" t="n">
        <v>4958</v>
      </c>
      <c r="B4959" s="63" t="n">
        <v>300192.570704</v>
      </c>
      <c r="C4959" s="63" t="n">
        <v>5057098.43311</v>
      </c>
      <c r="D4959" s="63" t="s">
        <v>4557</v>
      </c>
      <c r="E4959" s="142" t="n">
        <v>188.1</v>
      </c>
      <c r="F4959" s="139" t="n">
        <f aca="false">[2]terrains!E4959*10.76391</f>
        <v>2024.691471</v>
      </c>
      <c r="G4959" s="63" t="s">
        <v>329</v>
      </c>
      <c r="H4959" s="63" t="n">
        <v>0</v>
      </c>
      <c r="I4959" s="63" t="n">
        <v>0</v>
      </c>
      <c r="J4959" s="63" t="n">
        <f aca="false">IF([2]terrains!L4959=13.5,IF([2]terrains!X4959=1,12,9),-0.392532+1.267037*[2]terrains!L4959+0.472239*[2]terrains!X4959+0.58658*[2]terrains!W4959+0.089417*[2]terrains!V4959+0.531633*[2]terrains!U4959+0.337883*[2]terrains!T4959-0.403545*[2]terrains!S4959)</f>
        <v>2.141542</v>
      </c>
      <c r="K4959" s="140" t="n">
        <f aca="false">IF([2]terrains!I4959=0,[2]terrains!J4959,[2]terrains!I4959)</f>
        <v>2.141542</v>
      </c>
      <c r="L4959" s="63" t="n">
        <v>2</v>
      </c>
      <c r="M4959" s="63" t="n">
        <v>1</v>
      </c>
      <c r="N4959" s="63" t="n">
        <v>3</v>
      </c>
      <c r="O4959" s="63" t="s">
        <v>150</v>
      </c>
      <c r="P4959" s="63" t="n">
        <v>2</v>
      </c>
      <c r="Q4959" s="63" t="n">
        <v>1.5</v>
      </c>
      <c r="R4959" s="63" t="n">
        <v>1</v>
      </c>
      <c r="S4959" s="63" t="n">
        <v>0</v>
      </c>
      <c r="T4959" s="63" t="n">
        <v>0</v>
      </c>
      <c r="U4959" s="63" t="n">
        <v>0</v>
      </c>
      <c r="V4959" s="63" t="n">
        <v>0</v>
      </c>
      <c r="W4959" s="63" t="n">
        <v>0</v>
      </c>
      <c r="X4959" s="63" t="n">
        <v>0</v>
      </c>
      <c r="Y4959" s="63" t="n">
        <f aca="false">IF([2]terrains!L4959&lt;=2.5,1,IF([2]terrains!L4959&lt;=4.5,2,IF([2]terrains!L4959&lt;=6.5,3,4)))</f>
        <v>1</v>
      </c>
      <c r="Z4959" s="63" t="n">
        <f aca="false"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1" t="n">
        <f aca="false">[2]terrains!Z4959*[2]terrains!F4959</f>
        <v>70864.201485</v>
      </c>
    </row>
    <row r="4960" customFormat="false" ht="14.4" hidden="false" customHeight="false" outlineLevel="0" collapsed="false">
      <c r="A4960" s="132" t="n">
        <v>4959</v>
      </c>
      <c r="B4960" s="63" t="n">
        <v>304556.496268</v>
      </c>
      <c r="C4960" s="63" t="n">
        <v>5059013.87344</v>
      </c>
      <c r="D4960" s="63" t="s">
        <v>4558</v>
      </c>
      <c r="E4960" s="142" t="n">
        <v>187.8</v>
      </c>
      <c r="F4960" s="139" t="n">
        <f aca="false">[2]terrains!E4960*10.76391</f>
        <v>2021.462298</v>
      </c>
      <c r="G4960" s="63" t="s">
        <v>329</v>
      </c>
      <c r="H4960" s="63" t="n">
        <v>0</v>
      </c>
      <c r="I4960" s="63" t="n">
        <v>0</v>
      </c>
      <c r="J4960" s="63" t="n">
        <f aca="false">IF([2]terrains!L4960=13.5,IF([2]terrains!X4960=1,12,9),-0.392532+1.267037*[2]terrains!L4960+0.472239*[2]terrains!X4960+0.58658*[2]terrains!W4960+0.089417*[2]terrains!V4960+0.531633*[2]terrains!U4960+0.337883*[2]terrains!T4960-0.403545*[2]terrains!S4960)</f>
        <v>2.141542</v>
      </c>
      <c r="K4960" s="140" t="n">
        <f aca="false">IF([2]terrains!I4960=0,[2]terrains!J4960,[2]terrains!I4960)</f>
        <v>2.141542</v>
      </c>
      <c r="L4960" s="63" t="n">
        <v>2</v>
      </c>
      <c r="M4960" s="63" t="n">
        <v>1</v>
      </c>
      <c r="N4960" s="63" t="n">
        <v>3</v>
      </c>
      <c r="O4960" s="63" t="s">
        <v>150</v>
      </c>
      <c r="P4960" s="63" t="n">
        <v>2</v>
      </c>
      <c r="Q4960" s="63" t="n">
        <v>1.5</v>
      </c>
      <c r="R4960" s="63" t="n">
        <v>1</v>
      </c>
      <c r="S4960" s="63" t="n">
        <v>0</v>
      </c>
      <c r="T4960" s="63" t="n">
        <v>0</v>
      </c>
      <c r="U4960" s="63" t="n">
        <v>0</v>
      </c>
      <c r="V4960" s="63" t="n">
        <v>0</v>
      </c>
      <c r="W4960" s="63" t="n">
        <v>0</v>
      </c>
      <c r="X4960" s="63" t="n">
        <v>0</v>
      </c>
      <c r="Y4960" s="63" t="n">
        <f aca="false">IF([2]terrains!L4960&lt;=2.5,1,IF([2]terrains!L4960&lt;=4.5,2,IF([2]terrains!L4960&lt;=6.5,3,4)))</f>
        <v>1</v>
      </c>
      <c r="Z4960" s="63" t="n">
        <f aca="false"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1" t="n">
        <f aca="false">[2]terrains!Z4960*[2]terrains!F4960</f>
        <v>70751.18043</v>
      </c>
    </row>
    <row r="4961" customFormat="false" ht="14.4" hidden="false" customHeight="false" outlineLevel="0" collapsed="false">
      <c r="A4961" s="132" t="n">
        <v>4960</v>
      </c>
      <c r="B4961" s="63" t="n">
        <v>300198.0098</v>
      </c>
      <c r="C4961" s="63" t="n">
        <v>5044347.104</v>
      </c>
      <c r="D4961" s="63" t="s">
        <v>4559</v>
      </c>
      <c r="E4961" s="142" t="n">
        <v>187.2</v>
      </c>
      <c r="F4961" s="139" t="n">
        <f aca="false">[2]terrains!E4961*10.76391</f>
        <v>2015.003952</v>
      </c>
      <c r="G4961" s="63" t="s">
        <v>1070</v>
      </c>
      <c r="H4961" s="63" t="n">
        <v>0</v>
      </c>
      <c r="I4961" s="63" t="n">
        <v>3</v>
      </c>
      <c r="J4961" s="63" t="n">
        <f aca="false">IF([2]terrains!L4961=13.5,IF([2]terrains!X4961=1,12,9),-0.392532+1.267037*[2]terrains!L4961+0.472239*[2]terrains!X4961+0.58658*[2]terrains!W4961+0.089417*[2]terrains!V4961+0.531633*[2]terrains!U4961+0.337883*[2]terrains!T4961-0.403545*[2]terrains!S4961)</f>
        <v>3.1129435</v>
      </c>
      <c r="K4961" s="140" t="n">
        <f aca="false">IF([2]terrains!I4961=0,[2]terrains!J4961,[2]terrains!I4961)</f>
        <v>3</v>
      </c>
      <c r="L4961" s="63" t="n">
        <v>2.5</v>
      </c>
      <c r="M4961" s="63" t="n">
        <v>2</v>
      </c>
      <c r="N4961" s="63" t="n">
        <v>0</v>
      </c>
      <c r="O4961" s="63" t="s">
        <v>152</v>
      </c>
      <c r="P4961" s="63" t="n">
        <v>3</v>
      </c>
      <c r="Q4961" s="63" t="n">
        <v>2.5</v>
      </c>
      <c r="R4961" s="63" t="n">
        <v>0</v>
      </c>
      <c r="S4961" s="63" t="n">
        <v>0</v>
      </c>
      <c r="T4961" s="63" t="n">
        <v>1</v>
      </c>
      <c r="U4961" s="63" t="n">
        <v>0</v>
      </c>
      <c r="V4961" s="63" t="n">
        <v>0</v>
      </c>
      <c r="W4961" s="63" t="n">
        <v>0</v>
      </c>
      <c r="X4961" s="63" t="n">
        <v>0</v>
      </c>
      <c r="Y4961" s="63" t="n">
        <f aca="false">IF([2]terrains!L4961&lt;=2.5,1,IF([2]terrains!L4961&lt;=4.5,2,IF([2]terrains!L4961&lt;=6.5,3,4)))</f>
        <v>1</v>
      </c>
      <c r="Z4961" s="63" t="n">
        <f aca="false"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1" t="n">
        <f aca="false">[2]terrains!Z4961*[2]terrains!F4961</f>
        <v>171275.33592</v>
      </c>
    </row>
    <row r="4962" customFormat="false" ht="14.4" hidden="false" customHeight="false" outlineLevel="0" collapsed="false">
      <c r="A4962" s="132" t="n">
        <v>4961</v>
      </c>
      <c r="B4962" s="63" t="n">
        <v>295421.698171</v>
      </c>
      <c r="C4962" s="63" t="n">
        <v>5043712.93476</v>
      </c>
      <c r="D4962" s="63" t="s">
        <v>4560</v>
      </c>
      <c r="E4962" s="142" t="n">
        <v>186.7</v>
      </c>
      <c r="F4962" s="139" t="n">
        <f aca="false">[2]terrains!E4962*10.76391</f>
        <v>2009.621997</v>
      </c>
      <c r="G4962" s="63" t="s">
        <v>523</v>
      </c>
      <c r="H4962" s="63" t="n">
        <v>1</v>
      </c>
      <c r="I4962" s="63" t="n">
        <v>4.5</v>
      </c>
      <c r="J4962" s="63" t="n">
        <f aca="false">IF([2]terrains!L4962=13.5,IF([2]terrains!X4962=1,12,9),-0.392532+1.267037*[2]terrains!L4962+0.472239*[2]terrains!X4962+0.58658*[2]terrains!W4962+0.089417*[2]terrains!V4962+0.531633*[2]terrains!U4962+0.337883*[2]terrains!T4962-0.403545*[2]terrains!S4962)</f>
        <v>3.940212</v>
      </c>
      <c r="K4962" s="140" t="n">
        <f aca="false">IF([2]terrains!I4962=0,[2]terrains!J4962,[2]terrains!I4962)</f>
        <v>4.5</v>
      </c>
      <c r="L4962" s="63" t="n">
        <v>3</v>
      </c>
      <c r="M4962" s="63" t="n">
        <v>3</v>
      </c>
      <c r="N4962" s="63" t="n">
        <v>6</v>
      </c>
      <c r="O4962" s="63" t="s">
        <v>153</v>
      </c>
      <c r="P4962" s="63" t="n">
        <v>2</v>
      </c>
      <c r="Q4962" s="63" t="n">
        <v>2.5</v>
      </c>
      <c r="R4962" s="63" t="n">
        <v>0</v>
      </c>
      <c r="S4962" s="63" t="n">
        <v>0</v>
      </c>
      <c r="T4962" s="63" t="n">
        <v>0</v>
      </c>
      <c r="U4962" s="63" t="n">
        <v>1</v>
      </c>
      <c r="V4962" s="63" t="n">
        <v>0</v>
      </c>
      <c r="W4962" s="63" t="n">
        <v>0</v>
      </c>
      <c r="X4962" s="63" t="n">
        <v>0</v>
      </c>
      <c r="Y4962" s="63" t="n">
        <f aca="false">IF([2]terrains!L4962&lt;=2.5,1,IF([2]terrains!L4962&lt;=4.5,2,IF([2]terrains!L4962&lt;=6.5,3,4)))</f>
        <v>2</v>
      </c>
      <c r="Z4962" s="63" t="n">
        <f aca="false"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1" t="n">
        <f aca="false">[2]terrains!Z4962*[2]terrains!F4962</f>
        <v>305462.543544</v>
      </c>
    </row>
    <row r="4963" customFormat="false" ht="14.4" hidden="false" customHeight="false" outlineLevel="0" collapsed="false">
      <c r="A4963" s="132" t="n">
        <v>4962</v>
      </c>
      <c r="B4963" s="63" t="n">
        <v>300120.54371</v>
      </c>
      <c r="C4963" s="63" t="n">
        <v>5057207.67772</v>
      </c>
      <c r="D4963" s="63" t="s">
        <v>4561</v>
      </c>
      <c r="E4963" s="142" t="n">
        <v>186.1</v>
      </c>
      <c r="F4963" s="139" t="n">
        <f aca="false">[2]terrains!E4963*10.76391</f>
        <v>2003.163651</v>
      </c>
      <c r="G4963" s="63" t="s">
        <v>329</v>
      </c>
      <c r="H4963" s="63" t="n">
        <v>0</v>
      </c>
      <c r="I4963" s="63" t="n">
        <v>0</v>
      </c>
      <c r="J4963" s="63" t="n">
        <f aca="false">IF([2]terrains!L4963=13.5,IF([2]terrains!X4963=1,12,9),-0.392532+1.267037*[2]terrains!L4963+0.472239*[2]terrains!X4963+0.58658*[2]terrains!W4963+0.089417*[2]terrains!V4963+0.531633*[2]terrains!U4963+0.337883*[2]terrains!T4963-0.403545*[2]terrains!S4963)</f>
        <v>2.141542</v>
      </c>
      <c r="K4963" s="140" t="n">
        <f aca="false">IF([2]terrains!I4963=0,[2]terrains!J4963,[2]terrains!I4963)</f>
        <v>2.141542</v>
      </c>
      <c r="L4963" s="63" t="n">
        <v>2</v>
      </c>
      <c r="M4963" s="63" t="n">
        <v>1</v>
      </c>
      <c r="N4963" s="63" t="n">
        <v>3</v>
      </c>
      <c r="O4963" s="63" t="s">
        <v>150</v>
      </c>
      <c r="P4963" s="63" t="n">
        <v>2</v>
      </c>
      <c r="Q4963" s="63" t="n">
        <v>1.5</v>
      </c>
      <c r="R4963" s="63" t="n">
        <v>1</v>
      </c>
      <c r="S4963" s="63" t="n">
        <v>0</v>
      </c>
      <c r="T4963" s="63" t="n">
        <v>0</v>
      </c>
      <c r="U4963" s="63" t="n">
        <v>0</v>
      </c>
      <c r="V4963" s="63" t="n">
        <v>0</v>
      </c>
      <c r="W4963" s="63" t="n">
        <v>0</v>
      </c>
      <c r="X4963" s="63" t="n">
        <v>0</v>
      </c>
      <c r="Y4963" s="63" t="n">
        <f aca="false">IF([2]terrains!L4963&lt;=2.5,1,IF([2]terrains!L4963&lt;=4.5,2,IF([2]terrains!L4963&lt;=6.5,3,4)))</f>
        <v>1</v>
      </c>
      <c r="Z4963" s="63" t="n">
        <f aca="false"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1" t="n">
        <f aca="false">[2]terrains!Z4963*[2]terrains!F4963</f>
        <v>70110.727785</v>
      </c>
    </row>
    <row r="4964" customFormat="false" ht="14.4" hidden="false" customHeight="false" outlineLevel="0" collapsed="false">
      <c r="A4964" s="132" t="n">
        <v>4963</v>
      </c>
      <c r="B4964" s="63" t="n">
        <v>300163.7009</v>
      </c>
      <c r="C4964" s="63" t="n">
        <v>5038390.858</v>
      </c>
      <c r="D4964" s="63" t="s">
        <v>4562</v>
      </c>
      <c r="E4964" s="142" t="n">
        <v>186</v>
      </c>
      <c r="F4964" s="139" t="n">
        <f aca="false">[2]terrains!E4964*10.76391</f>
        <v>2002.08726</v>
      </c>
      <c r="G4964" s="63" t="s">
        <v>505</v>
      </c>
      <c r="H4964" s="63" t="n">
        <v>0</v>
      </c>
      <c r="I4964" s="63" t="n">
        <v>0</v>
      </c>
      <c r="J4964" s="63" t="n">
        <f aca="false"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40" t="n">
        <f aca="false">IF([2]terrains!I4964=0,[2]terrains!J4964,[2]terrains!I4964)</f>
        <v>2.8644775</v>
      </c>
      <c r="L4964" s="63" t="n">
        <v>2.5</v>
      </c>
      <c r="M4964" s="63" t="n">
        <v>1</v>
      </c>
      <c r="N4964" s="63" t="n">
        <v>4</v>
      </c>
      <c r="O4964" s="63" t="s">
        <v>154</v>
      </c>
      <c r="P4964" s="63" t="n">
        <v>2</v>
      </c>
      <c r="Q4964" s="63" t="n">
        <v>2</v>
      </c>
      <c r="R4964" s="63" t="n">
        <v>0</v>
      </c>
      <c r="S4964" s="63" t="n">
        <v>0</v>
      </c>
      <c r="T4964" s="63" t="n">
        <v>0</v>
      </c>
      <c r="U4964" s="63" t="n">
        <v>0</v>
      </c>
      <c r="V4964" s="63" t="n">
        <v>1</v>
      </c>
      <c r="W4964" s="63" t="n">
        <v>0</v>
      </c>
      <c r="X4964" s="63" t="n">
        <v>0</v>
      </c>
      <c r="Y4964" s="63" t="n">
        <f aca="false">IF([2]terrains!L4964&lt;=2.5,1,IF([2]terrains!L4964&lt;=4.5,2,IF([2]terrains!L4964&lt;=6.5,3,4)))</f>
        <v>1</v>
      </c>
      <c r="Z4964" s="63" t="n">
        <f aca="false"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1" t="n">
        <f aca="false">[2]terrains!Z4964*[2]terrains!F4964</f>
        <v>292304.73996</v>
      </c>
    </row>
    <row r="4965" customFormat="false" ht="14.4" hidden="false" customHeight="false" outlineLevel="0" collapsed="false">
      <c r="A4965" s="132" t="n">
        <v>4964</v>
      </c>
      <c r="B4965" s="63" t="n">
        <v>293351.029575</v>
      </c>
      <c r="C4965" s="63" t="n">
        <v>5050341.03889</v>
      </c>
      <c r="D4965" s="63" t="s">
        <v>4563</v>
      </c>
      <c r="E4965" s="142" t="n">
        <v>185.8</v>
      </c>
      <c r="F4965" s="139" t="n">
        <f aca="false">[2]terrains!E4965*10.76391</f>
        <v>1999.934478</v>
      </c>
      <c r="G4965" s="63" t="s">
        <v>1297</v>
      </c>
      <c r="H4965" s="63" t="n">
        <v>0</v>
      </c>
      <c r="I4965" s="63" t="n">
        <v>0</v>
      </c>
      <c r="J4965" s="63" t="n">
        <f aca="false">IF([2]terrains!L4965=13.5,IF([2]terrains!X4965=1,12,9),-0.392532+1.267037*[2]terrains!L4965+0.472239*[2]terrains!X4965+0.58658*[2]terrains!W4965+0.089417*[2]terrains!V4965+0.531633*[2]terrains!U4965+0.337883*[2]terrains!T4965-0.403545*[2]terrains!S4965)</f>
        <v>1.737997</v>
      </c>
      <c r="K4965" s="140" t="n">
        <f aca="false">IF([2]terrains!I4965=0,[2]terrains!J4965,[2]terrains!I4965)</f>
        <v>1.737997</v>
      </c>
      <c r="L4965" s="63" t="n">
        <v>2</v>
      </c>
      <c r="M4965" s="63" t="n">
        <v>1</v>
      </c>
      <c r="N4965" s="63" t="n">
        <v>3</v>
      </c>
      <c r="O4965" s="63" t="s">
        <v>151</v>
      </c>
      <c r="P4965" s="63" t="n">
        <v>2</v>
      </c>
      <c r="Q4965" s="63" t="n">
        <v>2</v>
      </c>
      <c r="R4965" s="63" t="n">
        <v>0</v>
      </c>
      <c r="S4965" s="63" t="n">
        <v>1</v>
      </c>
      <c r="T4965" s="63" t="n">
        <v>0</v>
      </c>
      <c r="U4965" s="63" t="n">
        <v>0</v>
      </c>
      <c r="V4965" s="63" t="n">
        <v>0</v>
      </c>
      <c r="W4965" s="63" t="n">
        <v>0</v>
      </c>
      <c r="X4965" s="63" t="n">
        <v>0</v>
      </c>
      <c r="Y4965" s="63" t="n">
        <f aca="false">IF([2]terrains!L4965&lt;=2.5,1,IF([2]terrains!L4965&lt;=4.5,2,IF([2]terrains!L4965&lt;=6.5,3,4)))</f>
        <v>1</v>
      </c>
      <c r="Z4965" s="63" t="n">
        <f aca="false"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1" t="n">
        <f aca="false">[2]terrains!Z4965*[2]terrains!F4965</f>
        <v>127995.806592</v>
      </c>
    </row>
    <row r="4966" customFormat="false" ht="14.4" hidden="false" customHeight="false" outlineLevel="0" collapsed="false">
      <c r="A4966" s="132" t="n">
        <v>4965</v>
      </c>
      <c r="B4966" s="63" t="n">
        <v>293346.47166</v>
      </c>
      <c r="C4966" s="63" t="n">
        <v>5050347.14187</v>
      </c>
      <c r="D4966" s="63" t="s">
        <v>4564</v>
      </c>
      <c r="E4966" s="142" t="n">
        <v>185.8</v>
      </c>
      <c r="F4966" s="139" t="n">
        <f aca="false">[2]terrains!E4966*10.76391</f>
        <v>1999.934478</v>
      </c>
      <c r="G4966" s="63" t="s">
        <v>1297</v>
      </c>
      <c r="H4966" s="63" t="n">
        <v>0</v>
      </c>
      <c r="I4966" s="63" t="n">
        <v>0</v>
      </c>
      <c r="J4966" s="63" t="n">
        <f aca="false">IF([2]terrains!L4966=13.5,IF([2]terrains!X4966=1,12,9),-0.392532+1.267037*[2]terrains!L4966+0.472239*[2]terrains!X4966+0.58658*[2]terrains!W4966+0.089417*[2]terrains!V4966+0.531633*[2]terrains!U4966+0.337883*[2]terrains!T4966-0.403545*[2]terrains!S4966)</f>
        <v>1.737997</v>
      </c>
      <c r="K4966" s="140" t="n">
        <f aca="false">IF([2]terrains!I4966=0,[2]terrains!J4966,[2]terrains!I4966)</f>
        <v>1.737997</v>
      </c>
      <c r="L4966" s="63" t="n">
        <v>2</v>
      </c>
      <c r="M4966" s="63" t="n">
        <v>1</v>
      </c>
      <c r="N4966" s="63" t="n">
        <v>3</v>
      </c>
      <c r="O4966" s="63" t="s">
        <v>151</v>
      </c>
      <c r="P4966" s="63" t="n">
        <v>2</v>
      </c>
      <c r="Q4966" s="63" t="n">
        <v>2</v>
      </c>
      <c r="R4966" s="63" t="n">
        <v>0</v>
      </c>
      <c r="S4966" s="63" t="n">
        <v>1</v>
      </c>
      <c r="T4966" s="63" t="n">
        <v>0</v>
      </c>
      <c r="U4966" s="63" t="n">
        <v>0</v>
      </c>
      <c r="V4966" s="63" t="n">
        <v>0</v>
      </c>
      <c r="W4966" s="63" t="n">
        <v>0</v>
      </c>
      <c r="X4966" s="63" t="n">
        <v>0</v>
      </c>
      <c r="Y4966" s="63" t="n">
        <f aca="false">IF([2]terrains!L4966&lt;=2.5,1,IF([2]terrains!L4966&lt;=4.5,2,IF([2]terrains!L4966&lt;=6.5,3,4)))</f>
        <v>1</v>
      </c>
      <c r="Z4966" s="63" t="n">
        <f aca="false"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1" t="n">
        <f aca="false">[2]terrains!Z4966*[2]terrains!F4966</f>
        <v>127995.806592</v>
      </c>
    </row>
    <row r="4967" customFormat="false" ht="14.4" hidden="false" customHeight="false" outlineLevel="0" collapsed="false">
      <c r="A4967" s="132" t="n">
        <v>4966</v>
      </c>
      <c r="B4967" s="63" t="n">
        <v>298806.9976</v>
      </c>
      <c r="C4967" s="63" t="n">
        <v>5043086.994</v>
      </c>
      <c r="D4967" s="63" t="s">
        <v>4565</v>
      </c>
      <c r="E4967" s="142" t="n">
        <v>185.8</v>
      </c>
      <c r="F4967" s="139" t="n">
        <f aca="false">[2]terrains!E4967*10.76391</f>
        <v>1999.934478</v>
      </c>
      <c r="G4967" s="63" t="s">
        <v>207</v>
      </c>
      <c r="H4967" s="63" t="n">
        <v>0</v>
      </c>
      <c r="I4967" s="63" t="n">
        <v>0</v>
      </c>
      <c r="J4967" s="63" t="n">
        <f aca="false"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40" t="n">
        <f aca="false">IF([2]terrains!I4967=0,[2]terrains!J4967,[2]terrains!I4967)</f>
        <v>3.3616405</v>
      </c>
      <c r="L4967" s="63" t="n">
        <v>2.5</v>
      </c>
      <c r="M4967" s="63" t="n">
        <v>2</v>
      </c>
      <c r="N4967" s="63" t="n">
        <v>4</v>
      </c>
      <c r="O4967" s="63" t="s">
        <v>155</v>
      </c>
      <c r="P4967" s="63" t="n">
        <v>2</v>
      </c>
      <c r="Q4967" s="63" t="n">
        <v>2.5</v>
      </c>
      <c r="R4967" s="63" t="n">
        <v>0</v>
      </c>
      <c r="S4967" s="63" t="n">
        <v>0</v>
      </c>
      <c r="T4967" s="63" t="n">
        <v>0</v>
      </c>
      <c r="U4967" s="63" t="n">
        <v>0</v>
      </c>
      <c r="V4967" s="63" t="n">
        <v>0</v>
      </c>
      <c r="W4967" s="63" t="n">
        <v>1</v>
      </c>
      <c r="X4967" s="63" t="n">
        <v>0</v>
      </c>
      <c r="Y4967" s="63" t="n">
        <f aca="false">IF([2]terrains!L4967&lt;=2.5,1,IF([2]terrains!L4967&lt;=4.5,2,IF([2]terrains!L4967&lt;=6.5,3,4)))</f>
        <v>1</v>
      </c>
      <c r="Z4967" s="63" t="n">
        <f aca="false"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1" t="n">
        <f aca="false">[2]terrains!Z4967*[2]terrains!F4967</f>
        <v>355988.337084</v>
      </c>
    </row>
    <row r="4968" customFormat="false" ht="14.4" hidden="false" customHeight="false" outlineLevel="0" collapsed="false">
      <c r="A4968" s="132" t="n">
        <v>4967</v>
      </c>
      <c r="B4968" s="63" t="n">
        <v>296777.3533</v>
      </c>
      <c r="C4968" s="63" t="n">
        <v>5035311.672</v>
      </c>
      <c r="D4968" s="63" t="s">
        <v>4566</v>
      </c>
      <c r="E4968" s="142" t="n">
        <v>185.8</v>
      </c>
      <c r="F4968" s="139" t="n">
        <f aca="false">[2]terrains!E4968*10.76391</f>
        <v>1999.934478</v>
      </c>
      <c r="G4968" s="63" t="s">
        <v>581</v>
      </c>
      <c r="H4968" s="63" t="n">
        <v>0</v>
      </c>
      <c r="I4968" s="63" t="n">
        <v>0</v>
      </c>
      <c r="J4968" s="63" t="n">
        <f aca="false">IF([2]terrains!L4968=13.5,IF([2]terrains!X4968=1,12,9),-0.392532+1.267037*[2]terrains!L4968+0.472239*[2]terrains!X4968+0.58658*[2]terrains!W4968+0.089417*[2]terrains!V4968+0.531633*[2]terrains!U4968+0.337883*[2]terrains!T4968-0.403545*[2]terrains!S4968)</f>
        <v>3.1129435</v>
      </c>
      <c r="K4968" s="140" t="n">
        <f aca="false">IF([2]terrains!I4968=0,[2]terrains!J4968,[2]terrains!I4968)</f>
        <v>3.1129435</v>
      </c>
      <c r="L4968" s="63" t="n">
        <v>2.5</v>
      </c>
      <c r="M4968" s="63" t="n">
        <v>1</v>
      </c>
      <c r="N4968" s="63" t="n">
        <v>4</v>
      </c>
      <c r="O4968" s="63" t="s">
        <v>152</v>
      </c>
      <c r="P4968" s="63" t="n">
        <v>2</v>
      </c>
      <c r="Q4968" s="63" t="n">
        <v>2.5</v>
      </c>
      <c r="R4968" s="63" t="n">
        <v>0</v>
      </c>
      <c r="S4968" s="63" t="n">
        <v>0</v>
      </c>
      <c r="T4968" s="63" t="n">
        <v>1</v>
      </c>
      <c r="U4968" s="63" t="n">
        <v>0</v>
      </c>
      <c r="V4968" s="63" t="n">
        <v>0</v>
      </c>
      <c r="W4968" s="63" t="n">
        <v>0</v>
      </c>
      <c r="X4968" s="63" t="n">
        <v>0</v>
      </c>
      <c r="Y4968" s="63" t="n">
        <f aca="false">IF([2]terrains!L4968&lt;=2.5,1,IF([2]terrains!L4968&lt;=4.5,2,IF([2]terrains!L4968&lt;=6.5,3,4)))</f>
        <v>1</v>
      </c>
      <c r="Z4968" s="63" t="n">
        <f aca="false"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1" t="n">
        <f aca="false">[2]terrains!Z4968*[2]terrains!F4968</f>
        <v>169994.43063</v>
      </c>
    </row>
    <row r="4969" customFormat="false" ht="14.4" hidden="false" customHeight="false" outlineLevel="0" collapsed="false">
      <c r="A4969" s="132" t="n">
        <v>4968</v>
      </c>
      <c r="B4969" s="63" t="n">
        <v>297860.9531</v>
      </c>
      <c r="C4969" s="63" t="n">
        <v>5034819.897</v>
      </c>
      <c r="D4969" s="63" t="s">
        <v>4567</v>
      </c>
      <c r="E4969" s="142" t="n">
        <v>185.8</v>
      </c>
      <c r="F4969" s="139" t="n">
        <f aca="false">[2]terrains!E4969*10.76391</f>
        <v>1999.934478</v>
      </c>
      <c r="G4969" s="63" t="s">
        <v>581</v>
      </c>
      <c r="H4969" s="63" t="n">
        <v>0</v>
      </c>
      <c r="I4969" s="63" t="n">
        <v>0</v>
      </c>
      <c r="J4969" s="63" t="n">
        <f aca="false">IF([2]terrains!L4969=13.5,IF([2]terrains!X4969=1,12,9),-0.392532+1.267037*[2]terrains!L4969+0.472239*[2]terrains!X4969+0.58658*[2]terrains!W4969+0.089417*[2]terrains!V4969+0.531633*[2]terrains!U4969+0.337883*[2]terrains!T4969-0.403545*[2]terrains!S4969)</f>
        <v>3.1129435</v>
      </c>
      <c r="K4969" s="140" t="n">
        <f aca="false">IF([2]terrains!I4969=0,[2]terrains!J4969,[2]terrains!I4969)</f>
        <v>3.1129435</v>
      </c>
      <c r="L4969" s="63" t="n">
        <v>2.5</v>
      </c>
      <c r="M4969" s="63" t="n">
        <v>1</v>
      </c>
      <c r="N4969" s="63" t="n">
        <v>4</v>
      </c>
      <c r="O4969" s="63" t="s">
        <v>152</v>
      </c>
      <c r="P4969" s="63" t="n">
        <v>2</v>
      </c>
      <c r="Q4969" s="63" t="n">
        <v>2.5</v>
      </c>
      <c r="R4969" s="63" t="n">
        <v>0</v>
      </c>
      <c r="S4969" s="63" t="n">
        <v>0</v>
      </c>
      <c r="T4969" s="63" t="n">
        <v>1</v>
      </c>
      <c r="U4969" s="63" t="n">
        <v>0</v>
      </c>
      <c r="V4969" s="63" t="n">
        <v>0</v>
      </c>
      <c r="W4969" s="63" t="n">
        <v>0</v>
      </c>
      <c r="X4969" s="63" t="n">
        <v>0</v>
      </c>
      <c r="Y4969" s="63" t="n">
        <f aca="false">IF([2]terrains!L4969&lt;=2.5,1,IF([2]terrains!L4969&lt;=4.5,2,IF([2]terrains!L4969&lt;=6.5,3,4)))</f>
        <v>1</v>
      </c>
      <c r="Z4969" s="63" t="n">
        <f aca="false"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1" t="n">
        <f aca="false">[2]terrains!Z4969*[2]terrains!F4969</f>
        <v>169994.43063</v>
      </c>
    </row>
    <row r="4970" customFormat="false" ht="14.4" hidden="false" customHeight="false" outlineLevel="0" collapsed="false">
      <c r="A4970" s="132" t="n">
        <v>4969</v>
      </c>
      <c r="B4970" s="63" t="n">
        <v>297421.8497</v>
      </c>
      <c r="C4970" s="63" t="n">
        <v>5035686.71</v>
      </c>
      <c r="D4970" s="63" t="s">
        <v>4568</v>
      </c>
      <c r="E4970" s="142" t="n">
        <v>185.8</v>
      </c>
      <c r="F4970" s="139" t="n">
        <f aca="false">[2]terrains!E4970*10.76391</f>
        <v>1999.934478</v>
      </c>
      <c r="G4970" s="63" t="s">
        <v>581</v>
      </c>
      <c r="H4970" s="63" t="n">
        <v>0</v>
      </c>
      <c r="I4970" s="63" t="n">
        <v>0</v>
      </c>
      <c r="J4970" s="63" t="n">
        <f aca="false">IF([2]terrains!L4970=13.5,IF([2]terrains!X4970=1,12,9),-0.392532+1.267037*[2]terrains!L4970+0.472239*[2]terrains!X4970+0.58658*[2]terrains!W4970+0.089417*[2]terrains!V4970+0.531633*[2]terrains!U4970+0.337883*[2]terrains!T4970-0.403545*[2]terrains!S4970)</f>
        <v>3.1129435</v>
      </c>
      <c r="K4970" s="140" t="n">
        <f aca="false">IF([2]terrains!I4970=0,[2]terrains!J4970,[2]terrains!I4970)</f>
        <v>3.1129435</v>
      </c>
      <c r="L4970" s="63" t="n">
        <v>2.5</v>
      </c>
      <c r="M4970" s="63" t="n">
        <v>1</v>
      </c>
      <c r="N4970" s="63" t="n">
        <v>4</v>
      </c>
      <c r="O4970" s="63" t="s">
        <v>152</v>
      </c>
      <c r="P4970" s="63" t="n">
        <v>2</v>
      </c>
      <c r="Q4970" s="63" t="n">
        <v>2.5</v>
      </c>
      <c r="R4970" s="63" t="n">
        <v>0</v>
      </c>
      <c r="S4970" s="63" t="n">
        <v>0</v>
      </c>
      <c r="T4970" s="63" t="n">
        <v>1</v>
      </c>
      <c r="U4970" s="63" t="n">
        <v>0</v>
      </c>
      <c r="V4970" s="63" t="n">
        <v>0</v>
      </c>
      <c r="W4970" s="63" t="n">
        <v>0</v>
      </c>
      <c r="X4970" s="63" t="n">
        <v>0</v>
      </c>
      <c r="Y4970" s="63" t="n">
        <f aca="false">IF([2]terrains!L4970&lt;=2.5,1,IF([2]terrains!L4970&lt;=4.5,2,IF([2]terrains!L4970&lt;=6.5,3,4)))</f>
        <v>1</v>
      </c>
      <c r="Z4970" s="63" t="n">
        <f aca="false"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1" t="n">
        <f aca="false">[2]terrains!Z4970*[2]terrains!F4970</f>
        <v>169994.43063</v>
      </c>
    </row>
    <row r="4971" customFormat="false" ht="14.4" hidden="false" customHeight="false" outlineLevel="0" collapsed="false">
      <c r="A4971" s="132" t="n">
        <v>4970</v>
      </c>
      <c r="B4971" s="63" t="n">
        <v>291989.894501</v>
      </c>
      <c r="C4971" s="63" t="n">
        <v>5032972.49567</v>
      </c>
      <c r="D4971" s="63" t="s">
        <v>4569</v>
      </c>
      <c r="E4971" s="142" t="n">
        <v>185.8</v>
      </c>
      <c r="F4971" s="139" t="n">
        <f aca="false">[2]terrains!E4971*10.76391</f>
        <v>1999.934478</v>
      </c>
      <c r="G4971" s="63" t="s">
        <v>168</v>
      </c>
      <c r="H4971" s="63" t="n">
        <v>0.2</v>
      </c>
      <c r="I4971" s="63" t="n">
        <v>5</v>
      </c>
      <c r="J4971" s="63" t="n">
        <f aca="false">IF([2]terrains!L4971=13.5,IF([2]terrains!X4971=1,12,9),-0.392532+1.267037*[2]terrains!L4971+0.472239*[2]terrains!X4971+0.58658*[2]terrains!W4971+0.089417*[2]terrains!V4971+0.531633*[2]terrains!U4971+0.337883*[2]terrains!T4971-0.403545*[2]terrains!S4971)</f>
        <v>2.3715155</v>
      </c>
      <c r="K4971" s="140" t="n">
        <f aca="false">IF([2]terrains!I4971=0,[2]terrains!J4971,[2]terrains!I4971)</f>
        <v>5</v>
      </c>
      <c r="L4971" s="63" t="n">
        <v>2.5</v>
      </c>
      <c r="M4971" s="63" t="n">
        <v>2</v>
      </c>
      <c r="N4971" s="63" t="n">
        <v>6</v>
      </c>
      <c r="O4971" s="63" t="s">
        <v>151</v>
      </c>
      <c r="P4971" s="63" t="n">
        <v>2</v>
      </c>
      <c r="Q4971" s="63" t="n">
        <v>1.5</v>
      </c>
      <c r="R4971" s="63" t="n">
        <v>0</v>
      </c>
      <c r="S4971" s="63" t="n">
        <v>1</v>
      </c>
      <c r="T4971" s="63" t="n">
        <v>0</v>
      </c>
      <c r="U4971" s="63" t="n">
        <v>0</v>
      </c>
      <c r="V4971" s="63" t="n">
        <v>0</v>
      </c>
      <c r="W4971" s="63" t="n">
        <v>0</v>
      </c>
      <c r="X4971" s="63" t="n">
        <v>0</v>
      </c>
      <c r="Y4971" s="63" t="n">
        <f aca="false">IF([2]terrains!L4971&lt;=2.5,1,IF([2]terrains!L4971&lt;=4.5,2,IF([2]terrains!L4971&lt;=6.5,3,4)))</f>
        <v>1</v>
      </c>
      <c r="Z4971" s="63" t="n">
        <f aca="false"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1" t="n">
        <f aca="false">[2]terrains!Z4971*[2]terrains!F4971</f>
        <v>127995.806592</v>
      </c>
    </row>
    <row r="4972" customFormat="false" ht="14.4" hidden="false" customHeight="false" outlineLevel="0" collapsed="false">
      <c r="A4972" s="132" t="n">
        <v>4971</v>
      </c>
      <c r="B4972" s="63" t="n">
        <v>298871.854946</v>
      </c>
      <c r="C4972" s="63" t="n">
        <v>5038761.965</v>
      </c>
      <c r="D4972" s="63" t="s">
        <v>4570</v>
      </c>
      <c r="E4972" s="142" t="n">
        <v>185.4</v>
      </c>
      <c r="F4972" s="139" t="n">
        <f aca="false">[2]terrains!E4972*10.76391</f>
        <v>1995.628914</v>
      </c>
      <c r="G4972" s="63" t="s">
        <v>350</v>
      </c>
      <c r="H4972" s="63" t="n">
        <v>0</v>
      </c>
      <c r="I4972" s="63" t="n">
        <v>0</v>
      </c>
      <c r="J4972" s="63" t="n">
        <f aca="false">IF([2]terrains!L4972=13.5,IF([2]terrains!X4972=1,12,9),-0.392532+1.267037*[2]terrains!L4972+0.472239*[2]terrains!X4972+0.58658*[2]terrains!W4972+0.089417*[2]terrains!V4972+0.531633*[2]terrains!U4972+0.337883*[2]terrains!T4972-0.403545*[2]terrains!S4972)</f>
        <v>3.1129435</v>
      </c>
      <c r="K4972" s="140" t="n">
        <f aca="false">IF([2]terrains!I4972=0,[2]terrains!J4972,[2]terrains!I4972)</f>
        <v>3.1129435</v>
      </c>
      <c r="L4972" s="63" t="n">
        <v>2.5</v>
      </c>
      <c r="M4972" s="63" t="n">
        <v>2</v>
      </c>
      <c r="N4972" s="63" t="n">
        <v>4</v>
      </c>
      <c r="O4972" s="63" t="s">
        <v>152</v>
      </c>
      <c r="P4972" s="63" t="n">
        <v>2</v>
      </c>
      <c r="Q4972" s="63" t="n">
        <v>1.5</v>
      </c>
      <c r="R4972" s="63" t="n">
        <v>0</v>
      </c>
      <c r="S4972" s="63" t="n">
        <v>0</v>
      </c>
      <c r="T4972" s="63" t="n">
        <v>1</v>
      </c>
      <c r="U4972" s="63" t="n">
        <v>0</v>
      </c>
      <c r="V4972" s="63" t="n">
        <v>0</v>
      </c>
      <c r="W4972" s="63" t="n">
        <v>0</v>
      </c>
      <c r="X4972" s="63" t="n">
        <v>0</v>
      </c>
      <c r="Y4972" s="63" t="n">
        <f aca="false">IF([2]terrains!L4972&lt;=2.5,1,IF([2]terrains!L4972&lt;=4.5,2,IF([2]terrains!L4972&lt;=6.5,3,4)))</f>
        <v>1</v>
      </c>
      <c r="Z4972" s="63" t="n">
        <f aca="false"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1" t="n">
        <f aca="false">[2]terrains!Z4972*[2]terrains!F4972</f>
        <v>169628.45769</v>
      </c>
    </row>
    <row r="4973" customFormat="false" ht="14.4" hidden="false" customHeight="false" outlineLevel="0" collapsed="false">
      <c r="A4973" s="132" t="n">
        <v>4972</v>
      </c>
      <c r="B4973" s="63" t="n">
        <v>296198.1735</v>
      </c>
      <c r="C4973" s="63" t="n">
        <v>5043427.604</v>
      </c>
      <c r="D4973" s="63" t="s">
        <v>4571</v>
      </c>
      <c r="E4973" s="142" t="n">
        <v>185</v>
      </c>
      <c r="F4973" s="139" t="n">
        <f aca="false">[2]terrains!E4973*10.76391</f>
        <v>1991.32335</v>
      </c>
      <c r="G4973" s="63" t="s">
        <v>195</v>
      </c>
      <c r="H4973" s="63" t="n">
        <v>0</v>
      </c>
      <c r="I4973" s="63" t="n">
        <v>0</v>
      </c>
      <c r="J4973" s="63" t="n">
        <f aca="false">IF([2]terrains!L4973=13.5,IF([2]terrains!X4973=1,12,9),-0.392532+1.267037*[2]terrains!L4973+0.472239*[2]terrains!X4973+0.58658*[2]terrains!W4973+0.089417*[2]terrains!V4973+0.531633*[2]terrains!U4973+0.337883*[2]terrains!T4973-0.403545*[2]terrains!S4973)</f>
        <v>3.940212</v>
      </c>
      <c r="K4973" s="140" t="n">
        <f aca="false">IF([2]terrains!I4973=0,[2]terrains!J4973,[2]terrains!I4973)</f>
        <v>3.940212</v>
      </c>
      <c r="L4973" s="63" t="n">
        <v>3</v>
      </c>
      <c r="M4973" s="63" t="n">
        <v>2</v>
      </c>
      <c r="N4973" s="63" t="n">
        <v>6</v>
      </c>
      <c r="O4973" s="63" t="s">
        <v>153</v>
      </c>
      <c r="P4973" s="63" t="n">
        <v>2</v>
      </c>
      <c r="Q4973" s="63" t="n">
        <v>2.5</v>
      </c>
      <c r="R4973" s="63" t="n">
        <v>0</v>
      </c>
      <c r="S4973" s="63" t="n">
        <v>0</v>
      </c>
      <c r="T4973" s="63" t="n">
        <v>0</v>
      </c>
      <c r="U4973" s="63" t="n">
        <v>1</v>
      </c>
      <c r="V4973" s="63" t="n">
        <v>0</v>
      </c>
      <c r="W4973" s="63" t="n">
        <v>0</v>
      </c>
      <c r="X4973" s="63" t="n">
        <v>0</v>
      </c>
      <c r="Y4973" s="63" t="n">
        <f aca="false">IF([2]terrains!L4973&lt;=2.5,1,IF([2]terrains!L4973&lt;=4.5,2,IF([2]terrains!L4973&lt;=6.5,3,4)))</f>
        <v>2</v>
      </c>
      <c r="Z4973" s="63" t="n">
        <f aca="false"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1" t="n">
        <f aca="false">[2]terrains!Z4973*[2]terrains!F4973</f>
        <v>302681.1492</v>
      </c>
    </row>
    <row r="4974" customFormat="false" ht="14.4" hidden="false" customHeight="false" outlineLevel="0" collapsed="false">
      <c r="A4974" s="132" t="n">
        <v>4973</v>
      </c>
      <c r="B4974" s="63" t="n">
        <v>301943.962816</v>
      </c>
      <c r="C4974" s="63" t="n">
        <v>5058092.06731</v>
      </c>
      <c r="D4974" s="63" t="s">
        <v>4572</v>
      </c>
      <c r="E4974" s="142" t="n">
        <v>184.3</v>
      </c>
      <c r="F4974" s="139" t="n">
        <f aca="false">[2]terrains!E4974*10.76391</f>
        <v>1983.788613</v>
      </c>
      <c r="G4974" s="63" t="s">
        <v>329</v>
      </c>
      <c r="H4974" s="63" t="n">
        <v>0</v>
      </c>
      <c r="I4974" s="63" t="n">
        <v>0</v>
      </c>
      <c r="J4974" s="63" t="n">
        <f aca="false">IF([2]terrains!L4974=13.5,IF([2]terrains!X4974=1,12,9),-0.392532+1.267037*[2]terrains!L4974+0.472239*[2]terrains!X4974+0.58658*[2]terrains!W4974+0.089417*[2]terrains!V4974+0.531633*[2]terrains!U4974+0.337883*[2]terrains!T4974-0.403545*[2]terrains!S4974)</f>
        <v>2.141542</v>
      </c>
      <c r="K4974" s="140" t="n">
        <f aca="false">IF([2]terrains!I4974=0,[2]terrains!J4974,[2]terrains!I4974)</f>
        <v>2.141542</v>
      </c>
      <c r="L4974" s="63" t="n">
        <v>2</v>
      </c>
      <c r="M4974" s="63" t="n">
        <v>1</v>
      </c>
      <c r="N4974" s="63" t="n">
        <v>3</v>
      </c>
      <c r="O4974" s="63" t="s">
        <v>150</v>
      </c>
      <c r="P4974" s="63" t="n">
        <v>2</v>
      </c>
      <c r="Q4974" s="63" t="n">
        <v>1.5</v>
      </c>
      <c r="R4974" s="63" t="n">
        <v>1</v>
      </c>
      <c r="S4974" s="63" t="n">
        <v>0</v>
      </c>
      <c r="T4974" s="63" t="n">
        <v>0</v>
      </c>
      <c r="U4974" s="63" t="n">
        <v>0</v>
      </c>
      <c r="V4974" s="63" t="n">
        <v>0</v>
      </c>
      <c r="W4974" s="63" t="n">
        <v>0</v>
      </c>
      <c r="X4974" s="63" t="n">
        <v>0</v>
      </c>
      <c r="Y4974" s="63" t="n">
        <f aca="false">IF([2]terrains!L4974&lt;=2.5,1,IF([2]terrains!L4974&lt;=4.5,2,IF([2]terrains!L4974&lt;=6.5,3,4)))</f>
        <v>1</v>
      </c>
      <c r="Z4974" s="63" t="n">
        <f aca="false"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1" t="n">
        <f aca="false">[2]terrains!Z4974*[2]terrains!F4974</f>
        <v>69432.601455</v>
      </c>
    </row>
    <row r="4975" customFormat="false" ht="14.4" hidden="false" customHeight="false" outlineLevel="0" collapsed="false">
      <c r="A4975" s="132" t="n">
        <v>4974</v>
      </c>
      <c r="B4975" s="63" t="n">
        <v>299814.8315</v>
      </c>
      <c r="C4975" s="63" t="n">
        <v>5042469.629</v>
      </c>
      <c r="D4975" s="63" t="s">
        <v>4573</v>
      </c>
      <c r="E4975" s="142" t="n">
        <v>183.8</v>
      </c>
      <c r="F4975" s="139" t="n">
        <f aca="false">[2]terrains!E4975*10.76391</f>
        <v>1978.406658</v>
      </c>
      <c r="G4975" s="63" t="s">
        <v>1070</v>
      </c>
      <c r="H4975" s="63" t="n">
        <v>0</v>
      </c>
      <c r="I4975" s="63" t="n">
        <v>3</v>
      </c>
      <c r="J4975" s="63" t="n">
        <f aca="false"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40" t="n">
        <f aca="false">IF([2]terrains!I4975=0,[2]terrains!J4975,[2]terrains!I4975)</f>
        <v>3</v>
      </c>
      <c r="L4975" s="63" t="n">
        <v>2.5</v>
      </c>
      <c r="M4975" s="63" t="n">
        <v>2</v>
      </c>
      <c r="N4975" s="63" t="n">
        <v>0</v>
      </c>
      <c r="O4975" s="63" t="s">
        <v>154</v>
      </c>
      <c r="P4975" s="63" t="n">
        <v>3</v>
      </c>
      <c r="Q4975" s="63" t="n">
        <v>2.5</v>
      </c>
      <c r="R4975" s="63" t="n">
        <v>0</v>
      </c>
      <c r="S4975" s="63" t="n">
        <v>0</v>
      </c>
      <c r="T4975" s="63" t="n">
        <v>0</v>
      </c>
      <c r="U4975" s="63" t="n">
        <v>0</v>
      </c>
      <c r="V4975" s="63" t="n">
        <v>1</v>
      </c>
      <c r="W4975" s="63" t="n">
        <v>0</v>
      </c>
      <c r="X4975" s="63" t="n">
        <v>0</v>
      </c>
      <c r="Y4975" s="63" t="n">
        <f aca="false">IF([2]terrains!L4975&lt;=2.5,1,IF([2]terrains!L4975&lt;=4.5,2,IF([2]terrains!L4975&lt;=6.5,3,4)))</f>
        <v>1</v>
      </c>
      <c r="Z4975" s="63" t="n">
        <f aca="false"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1" t="n">
        <f aca="false">[2]terrains!Z4975*[2]terrains!F4975</f>
        <v>288847.372068</v>
      </c>
    </row>
    <row r="4976" customFormat="false" ht="14.4" hidden="false" customHeight="false" outlineLevel="0" collapsed="false">
      <c r="A4976" s="132" t="n">
        <v>4975</v>
      </c>
      <c r="B4976" s="63" t="n">
        <v>296776.7692</v>
      </c>
      <c r="C4976" s="63" t="n">
        <v>5043051.56</v>
      </c>
      <c r="D4976" s="63" t="s">
        <v>4574</v>
      </c>
      <c r="E4976" s="142" t="n">
        <v>183.5</v>
      </c>
      <c r="F4976" s="139" t="n">
        <f aca="false">[2]terrains!E4976*10.76391</f>
        <v>1975.177485</v>
      </c>
      <c r="G4976" s="63" t="s">
        <v>1384</v>
      </c>
      <c r="H4976" s="63" t="n">
        <v>1</v>
      </c>
      <c r="I4976" s="63" t="n">
        <v>4</v>
      </c>
      <c r="J4976" s="63" t="n">
        <f aca="false">IF([2]terrains!L4976=13.5,IF([2]terrains!X4976=1,12,9),-0.392532+1.267037*[2]terrains!L4976+0.472239*[2]terrains!X4976+0.58658*[2]terrains!W4976+0.089417*[2]terrains!V4976+0.531633*[2]terrains!U4976+0.337883*[2]terrains!T4976-0.403545*[2]terrains!S4976)</f>
        <v>3.497996</v>
      </c>
      <c r="K4976" s="140" t="n">
        <f aca="false">IF([2]terrains!I4976=0,[2]terrains!J4976,[2]terrains!I4976)</f>
        <v>4</v>
      </c>
      <c r="L4976" s="63" t="n">
        <v>3</v>
      </c>
      <c r="M4976" s="63" t="n">
        <v>2</v>
      </c>
      <c r="N4976" s="63" t="n">
        <v>4</v>
      </c>
      <c r="O4976" s="63" t="s">
        <v>154</v>
      </c>
      <c r="P4976" s="63" t="n">
        <v>3</v>
      </c>
      <c r="Q4976" s="63" t="n">
        <v>2.5</v>
      </c>
      <c r="R4976" s="63" t="n">
        <v>0</v>
      </c>
      <c r="S4976" s="63" t="n">
        <v>0</v>
      </c>
      <c r="T4976" s="63" t="n">
        <v>0</v>
      </c>
      <c r="U4976" s="63" t="n">
        <v>0</v>
      </c>
      <c r="V4976" s="63" t="n">
        <v>1</v>
      </c>
      <c r="W4976" s="63" t="n">
        <v>0</v>
      </c>
      <c r="X4976" s="63" t="n">
        <v>0</v>
      </c>
      <c r="Y4976" s="63" t="n">
        <f aca="false">IF([2]terrains!L4976&lt;=2.5,1,IF([2]terrains!L4976&lt;=4.5,2,IF([2]terrains!L4976&lt;=6.5,3,4)))</f>
        <v>2</v>
      </c>
      <c r="Z4976" s="63" t="n">
        <f aca="false"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1" t="n">
        <f aca="false">[2]terrains!Z4976*[2]terrains!F4976</f>
        <v>351581.59233</v>
      </c>
    </row>
    <row r="4977" customFormat="false" ht="14.4" hidden="false" customHeight="false" outlineLevel="0" collapsed="false">
      <c r="A4977" s="132" t="n">
        <v>4976</v>
      </c>
      <c r="B4977" s="63" t="n">
        <v>299137.5455</v>
      </c>
      <c r="C4977" s="63" t="n">
        <v>5045442.797</v>
      </c>
      <c r="D4977" s="63" t="s">
        <v>4575</v>
      </c>
      <c r="E4977" s="142" t="n">
        <v>181.2</v>
      </c>
      <c r="F4977" s="139" t="n">
        <f aca="false">[2]terrains!E4977*10.76391</f>
        <v>1950.420492</v>
      </c>
      <c r="G4977" s="63" t="s">
        <v>966</v>
      </c>
      <c r="H4977" s="63" t="n">
        <v>0</v>
      </c>
      <c r="I4977" s="63" t="n">
        <v>0</v>
      </c>
      <c r="J4977" s="63" t="n">
        <f aca="false">IF([2]terrains!L4977=13.5,IF([2]terrains!X4977=1,12,9),-0.392532+1.267037*[2]terrains!L4977+0.472239*[2]terrains!X4977+0.58658*[2]terrains!W4977+0.089417*[2]terrains!V4977+0.531633*[2]terrains!U4977+0.337883*[2]terrains!T4977-0.403545*[2]terrains!S4977)</f>
        <v>3.1129435</v>
      </c>
      <c r="K4977" s="140" t="n">
        <f aca="false">IF([2]terrains!I4977=0,[2]terrains!J4977,[2]terrains!I4977)</f>
        <v>3.1129435</v>
      </c>
      <c r="L4977" s="63" t="n">
        <v>2.5</v>
      </c>
      <c r="M4977" s="63" t="n">
        <v>2</v>
      </c>
      <c r="N4977" s="63" t="n">
        <v>3</v>
      </c>
      <c r="O4977" s="63" t="s">
        <v>152</v>
      </c>
      <c r="P4977" s="63" t="n">
        <v>2</v>
      </c>
      <c r="Q4977" s="63" t="n">
        <v>2.5</v>
      </c>
      <c r="R4977" s="63" t="n">
        <v>0</v>
      </c>
      <c r="S4977" s="63" t="n">
        <v>0</v>
      </c>
      <c r="T4977" s="63" t="n">
        <v>1</v>
      </c>
      <c r="U4977" s="63" t="n">
        <v>0</v>
      </c>
      <c r="V4977" s="63" t="n">
        <v>0</v>
      </c>
      <c r="W4977" s="63" t="n">
        <v>0</v>
      </c>
      <c r="X4977" s="63" t="n">
        <v>0</v>
      </c>
      <c r="Y4977" s="63" t="n">
        <f aca="false">IF([2]terrains!L4977&lt;=2.5,1,IF([2]terrains!L4977&lt;=4.5,2,IF([2]terrains!L4977&lt;=6.5,3,4)))</f>
        <v>1</v>
      </c>
      <c r="Z4977" s="63" t="n">
        <f aca="false"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1" t="n">
        <f aca="false">[2]terrains!Z4977*[2]terrains!F4977</f>
        <v>165785.74182</v>
      </c>
    </row>
    <row r="4978" customFormat="false" ht="14.4" hidden="false" customHeight="false" outlineLevel="0" collapsed="false">
      <c r="A4978" s="132" t="n">
        <v>4977</v>
      </c>
      <c r="B4978" s="63" t="n">
        <v>299000.5539</v>
      </c>
      <c r="C4978" s="63" t="n">
        <v>5045355.397</v>
      </c>
      <c r="D4978" s="63" t="s">
        <v>4576</v>
      </c>
      <c r="E4978" s="142" t="n">
        <v>181.2</v>
      </c>
      <c r="F4978" s="139" t="n">
        <f aca="false">[2]terrains!E4978*10.76391</f>
        <v>1950.420492</v>
      </c>
      <c r="G4978" s="63" t="s">
        <v>966</v>
      </c>
      <c r="H4978" s="63" t="n">
        <v>0</v>
      </c>
      <c r="I4978" s="63" t="n">
        <v>0</v>
      </c>
      <c r="J4978" s="63" t="n">
        <f aca="false">IF([2]terrains!L4978=13.5,IF([2]terrains!X4978=1,12,9),-0.392532+1.267037*[2]terrains!L4978+0.472239*[2]terrains!X4978+0.58658*[2]terrains!W4978+0.089417*[2]terrains!V4978+0.531633*[2]terrains!U4978+0.337883*[2]terrains!T4978-0.403545*[2]terrains!S4978)</f>
        <v>3.1129435</v>
      </c>
      <c r="K4978" s="140" t="n">
        <f aca="false">IF([2]terrains!I4978=0,[2]terrains!J4978,[2]terrains!I4978)</f>
        <v>3.1129435</v>
      </c>
      <c r="L4978" s="63" t="n">
        <v>2.5</v>
      </c>
      <c r="M4978" s="63" t="n">
        <v>2</v>
      </c>
      <c r="N4978" s="63" t="n">
        <v>3</v>
      </c>
      <c r="O4978" s="63" t="s">
        <v>152</v>
      </c>
      <c r="P4978" s="63" t="n">
        <v>2</v>
      </c>
      <c r="Q4978" s="63" t="n">
        <v>2.5</v>
      </c>
      <c r="R4978" s="63" t="n">
        <v>0</v>
      </c>
      <c r="S4978" s="63" t="n">
        <v>0</v>
      </c>
      <c r="T4978" s="63" t="n">
        <v>1</v>
      </c>
      <c r="U4978" s="63" t="n">
        <v>0</v>
      </c>
      <c r="V4978" s="63" t="n">
        <v>0</v>
      </c>
      <c r="W4978" s="63" t="n">
        <v>0</v>
      </c>
      <c r="X4978" s="63" t="n">
        <v>0</v>
      </c>
      <c r="Y4978" s="63" t="n">
        <f aca="false">IF([2]terrains!L4978&lt;=2.5,1,IF([2]terrains!L4978&lt;=4.5,2,IF([2]terrains!L4978&lt;=6.5,3,4)))</f>
        <v>1</v>
      </c>
      <c r="Z4978" s="63" t="n">
        <f aca="false"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1" t="n">
        <f aca="false">[2]terrains!Z4978*[2]terrains!F4978</f>
        <v>165785.74182</v>
      </c>
    </row>
    <row r="4979" customFormat="false" ht="14.4" hidden="false" customHeight="false" outlineLevel="0" collapsed="false">
      <c r="A4979" s="132" t="n">
        <v>4978</v>
      </c>
      <c r="B4979" s="63" t="n">
        <v>298945.4174</v>
      </c>
      <c r="C4979" s="63" t="n">
        <v>5045628.525</v>
      </c>
      <c r="D4979" s="63" t="s">
        <v>4577</v>
      </c>
      <c r="E4979" s="142" t="n">
        <v>181.2</v>
      </c>
      <c r="F4979" s="139" t="n">
        <f aca="false">[2]terrains!E4979*10.76391</f>
        <v>1950.420492</v>
      </c>
      <c r="G4979" s="63" t="s">
        <v>966</v>
      </c>
      <c r="H4979" s="63" t="n">
        <v>0</v>
      </c>
      <c r="I4979" s="63" t="n">
        <v>0</v>
      </c>
      <c r="J4979" s="63" t="n">
        <f aca="false">IF([2]terrains!L4979=13.5,IF([2]terrains!X4979=1,12,9),-0.392532+1.267037*[2]terrains!L4979+0.472239*[2]terrains!X4979+0.58658*[2]terrains!W4979+0.089417*[2]terrains!V4979+0.531633*[2]terrains!U4979+0.337883*[2]terrains!T4979-0.403545*[2]terrains!S4979)</f>
        <v>3.1129435</v>
      </c>
      <c r="K4979" s="140" t="n">
        <f aca="false">IF([2]terrains!I4979=0,[2]terrains!J4979,[2]terrains!I4979)</f>
        <v>3.1129435</v>
      </c>
      <c r="L4979" s="63" t="n">
        <v>2.5</v>
      </c>
      <c r="M4979" s="63" t="n">
        <v>2</v>
      </c>
      <c r="N4979" s="63" t="n">
        <v>3</v>
      </c>
      <c r="O4979" s="63" t="s">
        <v>152</v>
      </c>
      <c r="P4979" s="63" t="n">
        <v>2</v>
      </c>
      <c r="Q4979" s="63" t="n">
        <v>2.5</v>
      </c>
      <c r="R4979" s="63" t="n">
        <v>0</v>
      </c>
      <c r="S4979" s="63" t="n">
        <v>0</v>
      </c>
      <c r="T4979" s="63" t="n">
        <v>1</v>
      </c>
      <c r="U4979" s="63" t="n">
        <v>0</v>
      </c>
      <c r="V4979" s="63" t="n">
        <v>0</v>
      </c>
      <c r="W4979" s="63" t="n">
        <v>0</v>
      </c>
      <c r="X4979" s="63" t="n">
        <v>0</v>
      </c>
      <c r="Y4979" s="63" t="n">
        <f aca="false">IF([2]terrains!L4979&lt;=2.5,1,IF([2]terrains!L4979&lt;=4.5,2,IF([2]terrains!L4979&lt;=6.5,3,4)))</f>
        <v>1</v>
      </c>
      <c r="Z4979" s="63" t="n">
        <f aca="false"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1" t="n">
        <f aca="false">[2]terrains!Z4979*[2]terrains!F4979</f>
        <v>165785.74182</v>
      </c>
    </row>
    <row r="4980" customFormat="false" ht="14.4" hidden="false" customHeight="false" outlineLevel="0" collapsed="false">
      <c r="A4980" s="132" t="n">
        <v>4979</v>
      </c>
      <c r="B4980" s="63" t="n">
        <v>297362.1825</v>
      </c>
      <c r="C4980" s="63" t="n">
        <v>5034530.183</v>
      </c>
      <c r="D4980" s="63" t="s">
        <v>4578</v>
      </c>
      <c r="E4980" s="142" t="n">
        <v>180.8</v>
      </c>
      <c r="F4980" s="139" t="n">
        <f aca="false">[2]terrains!E4980*10.76391</f>
        <v>1946.114928</v>
      </c>
      <c r="G4980" s="63" t="s">
        <v>581</v>
      </c>
      <c r="H4980" s="63" t="n">
        <v>0</v>
      </c>
      <c r="I4980" s="63" t="n">
        <v>0</v>
      </c>
      <c r="J4980" s="63" t="n">
        <f aca="false">IF([2]terrains!L4980=13.5,IF([2]terrains!X4980=1,12,9),-0.392532+1.267037*[2]terrains!L4980+0.472239*[2]terrains!X4980+0.58658*[2]terrains!W4980+0.089417*[2]terrains!V4980+0.531633*[2]terrains!U4980+0.337883*[2]terrains!T4980-0.403545*[2]terrains!S4980)</f>
        <v>3.1129435</v>
      </c>
      <c r="K4980" s="140" t="n">
        <f aca="false">IF([2]terrains!I4980=0,[2]terrains!J4980,[2]terrains!I4980)</f>
        <v>3.1129435</v>
      </c>
      <c r="L4980" s="63" t="n">
        <v>2.5</v>
      </c>
      <c r="M4980" s="63" t="n">
        <v>1</v>
      </c>
      <c r="N4980" s="63" t="n">
        <v>4</v>
      </c>
      <c r="O4980" s="63" t="s">
        <v>152</v>
      </c>
      <c r="P4980" s="63" t="n">
        <v>2</v>
      </c>
      <c r="Q4980" s="63" t="n">
        <v>2.5</v>
      </c>
      <c r="R4980" s="63" t="n">
        <v>0</v>
      </c>
      <c r="S4980" s="63" t="n">
        <v>0</v>
      </c>
      <c r="T4980" s="63" t="n">
        <v>1</v>
      </c>
      <c r="U4980" s="63" t="n">
        <v>0</v>
      </c>
      <c r="V4980" s="63" t="n">
        <v>0</v>
      </c>
      <c r="W4980" s="63" t="n">
        <v>0</v>
      </c>
      <c r="X4980" s="63" t="n">
        <v>0</v>
      </c>
      <c r="Y4980" s="63" t="n">
        <f aca="false">IF([2]terrains!L4980&lt;=2.5,1,IF([2]terrains!L4980&lt;=4.5,2,IF([2]terrains!L4980&lt;=6.5,3,4)))</f>
        <v>1</v>
      </c>
      <c r="Z4980" s="63" t="n">
        <f aca="false"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1" t="n">
        <f aca="false">[2]terrains!Z4980*[2]terrains!F4980</f>
        <v>165419.76888</v>
      </c>
    </row>
    <row r="4981" customFormat="false" ht="14.4" hidden="false" customHeight="false" outlineLevel="0" collapsed="false">
      <c r="A4981" s="132" t="n">
        <v>4980</v>
      </c>
      <c r="B4981" s="63" t="n">
        <v>299699.6903</v>
      </c>
      <c r="C4981" s="63" t="n">
        <v>5036013.148</v>
      </c>
      <c r="D4981" s="63" t="s">
        <v>4579</v>
      </c>
      <c r="E4981" s="142" t="n">
        <v>180.4</v>
      </c>
      <c r="F4981" s="139" t="n">
        <f aca="false">[2]terrains!E4981*10.76391</f>
        <v>1941.809364</v>
      </c>
      <c r="G4981" s="63" t="s">
        <v>1994</v>
      </c>
      <c r="H4981" s="63" t="n">
        <v>0</v>
      </c>
      <c r="I4981" s="63" t="n">
        <v>0</v>
      </c>
      <c r="J4981" s="63" t="n">
        <f aca="false">IF([2]terrains!L4981=13.5,IF([2]terrains!X4981=1,12,9),-0.392532+1.267037*[2]terrains!L4981+0.472239*[2]terrains!X4981+0.58658*[2]terrains!W4981+0.089417*[2]terrains!V4981+0.531633*[2]terrains!U4981+0.337883*[2]terrains!T4981-0.403545*[2]terrains!S4981)</f>
        <v>3.746462</v>
      </c>
      <c r="K4981" s="140" t="n">
        <f aca="false">IF([2]terrains!I4981=0,[2]terrains!J4981,[2]terrains!I4981)</f>
        <v>3.746462</v>
      </c>
      <c r="L4981" s="63" t="n">
        <v>3</v>
      </c>
      <c r="M4981" s="63" t="n">
        <v>2</v>
      </c>
      <c r="N4981" s="63" t="n">
        <v>6</v>
      </c>
      <c r="O4981" s="63" t="s">
        <v>152</v>
      </c>
      <c r="P4981" s="63" t="n">
        <v>2</v>
      </c>
      <c r="Q4981" s="63" t="n">
        <v>2.5</v>
      </c>
      <c r="R4981" s="63" t="n">
        <v>0</v>
      </c>
      <c r="S4981" s="63" t="n">
        <v>0</v>
      </c>
      <c r="T4981" s="63" t="n">
        <v>1</v>
      </c>
      <c r="U4981" s="63" t="n">
        <v>0</v>
      </c>
      <c r="V4981" s="63" t="n">
        <v>0</v>
      </c>
      <c r="W4981" s="63" t="n">
        <v>0</v>
      </c>
      <c r="X4981" s="63" t="n">
        <v>0</v>
      </c>
      <c r="Y4981" s="63" t="n">
        <f aca="false">IF([2]terrains!L4981&lt;=2.5,1,IF([2]terrains!L4981&lt;=4.5,2,IF([2]terrains!L4981&lt;=6.5,3,4)))</f>
        <v>2</v>
      </c>
      <c r="Z4981" s="63" t="n">
        <f aca="false"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1" t="n">
        <f aca="false">[2]terrains!Z4981*[2]terrains!F4981</f>
        <v>201948.173856</v>
      </c>
    </row>
    <row r="4982" customFormat="false" ht="14.4" hidden="false" customHeight="false" outlineLevel="0" collapsed="false">
      <c r="A4982" s="132" t="n">
        <v>4981</v>
      </c>
      <c r="B4982" s="63" t="n">
        <v>301049.6626</v>
      </c>
      <c r="C4982" s="63" t="n">
        <v>5043398.19</v>
      </c>
      <c r="D4982" s="63" t="s">
        <v>4580</v>
      </c>
      <c r="E4982" s="142" t="n">
        <v>180.2</v>
      </c>
      <c r="F4982" s="139" t="n">
        <f aca="false">[2]terrains!E4982*10.76391</f>
        <v>1939.656582</v>
      </c>
      <c r="G4982" s="63" t="s">
        <v>1070</v>
      </c>
      <c r="H4982" s="63" t="n">
        <v>0</v>
      </c>
      <c r="I4982" s="63" t="n">
        <v>3</v>
      </c>
      <c r="J4982" s="63" t="n">
        <f aca="false">IF([2]terrains!L4982=13.5,IF([2]terrains!X4982=1,12,9),-0.392532+1.267037*[2]terrains!L4982+0.472239*[2]terrains!X4982+0.58658*[2]terrains!W4982+0.089417*[2]terrains!V4982+0.531633*[2]terrains!U4982+0.337883*[2]terrains!T4982-0.403545*[2]terrains!S4982)</f>
        <v>3.1129435</v>
      </c>
      <c r="K4982" s="140" t="n">
        <f aca="false">IF([2]terrains!I4982=0,[2]terrains!J4982,[2]terrains!I4982)</f>
        <v>3</v>
      </c>
      <c r="L4982" s="63" t="n">
        <v>2.5</v>
      </c>
      <c r="M4982" s="63" t="n">
        <v>2</v>
      </c>
      <c r="N4982" s="63" t="n">
        <v>0</v>
      </c>
      <c r="O4982" s="63" t="s">
        <v>152</v>
      </c>
      <c r="P4982" s="63" t="n">
        <v>3</v>
      </c>
      <c r="Q4982" s="63" t="n">
        <v>2.5</v>
      </c>
      <c r="R4982" s="63" t="n">
        <v>0</v>
      </c>
      <c r="S4982" s="63" t="n">
        <v>0</v>
      </c>
      <c r="T4982" s="63" t="n">
        <v>1</v>
      </c>
      <c r="U4982" s="63" t="n">
        <v>0</v>
      </c>
      <c r="V4982" s="63" t="n">
        <v>0</v>
      </c>
      <c r="W4982" s="63" t="n">
        <v>0</v>
      </c>
      <c r="X4982" s="63" t="n">
        <v>0</v>
      </c>
      <c r="Y4982" s="63" t="n">
        <f aca="false">IF([2]terrains!L4982&lt;=2.5,1,IF([2]terrains!L4982&lt;=4.5,2,IF([2]terrains!L4982&lt;=6.5,3,4)))</f>
        <v>1</v>
      </c>
      <c r="Z4982" s="63" t="n">
        <f aca="false"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1" t="n">
        <f aca="false">[2]terrains!Z4982*[2]terrains!F4982</f>
        <v>164870.80947</v>
      </c>
    </row>
    <row r="4983" customFormat="false" ht="14.4" hidden="false" customHeight="false" outlineLevel="0" collapsed="false">
      <c r="A4983" s="132" t="n">
        <v>4982</v>
      </c>
      <c r="B4983" s="63" t="n">
        <v>300227.185882</v>
      </c>
      <c r="C4983" s="63" t="n">
        <v>5056999.17024</v>
      </c>
      <c r="D4983" s="63" t="s">
        <v>4581</v>
      </c>
      <c r="E4983" s="142" t="n">
        <v>177.4</v>
      </c>
      <c r="F4983" s="139" t="n">
        <f aca="false">[2]terrains!E4983*10.76391</f>
        <v>1909.517634</v>
      </c>
      <c r="G4983" s="63" t="s">
        <v>329</v>
      </c>
      <c r="H4983" s="63" t="n">
        <v>0</v>
      </c>
      <c r="I4983" s="63" t="n">
        <v>0</v>
      </c>
      <c r="J4983" s="63" t="n">
        <f aca="false">IF([2]terrains!L4983=13.5,IF([2]terrains!X4983=1,12,9),-0.392532+1.267037*[2]terrains!L4983+0.472239*[2]terrains!X4983+0.58658*[2]terrains!W4983+0.089417*[2]terrains!V4983+0.531633*[2]terrains!U4983+0.337883*[2]terrains!T4983-0.403545*[2]terrains!S4983)</f>
        <v>2.141542</v>
      </c>
      <c r="K4983" s="140" t="n">
        <f aca="false">IF([2]terrains!I4983=0,[2]terrains!J4983,[2]terrains!I4983)</f>
        <v>2.141542</v>
      </c>
      <c r="L4983" s="63" t="n">
        <v>2</v>
      </c>
      <c r="M4983" s="63" t="n">
        <v>1</v>
      </c>
      <c r="N4983" s="63" t="n">
        <v>3</v>
      </c>
      <c r="O4983" s="63" t="s">
        <v>150</v>
      </c>
      <c r="P4983" s="63" t="n">
        <v>2</v>
      </c>
      <c r="Q4983" s="63" t="n">
        <v>1.5</v>
      </c>
      <c r="R4983" s="63" t="n">
        <v>1</v>
      </c>
      <c r="S4983" s="63" t="n">
        <v>0</v>
      </c>
      <c r="T4983" s="63" t="n">
        <v>0</v>
      </c>
      <c r="U4983" s="63" t="n">
        <v>0</v>
      </c>
      <c r="V4983" s="63" t="n">
        <v>0</v>
      </c>
      <c r="W4983" s="63" t="n">
        <v>0</v>
      </c>
      <c r="X4983" s="63" t="n">
        <v>0</v>
      </c>
      <c r="Y4983" s="63" t="n">
        <f aca="false">IF([2]terrains!L4983&lt;=2.5,1,IF([2]terrains!L4983&lt;=4.5,2,IF([2]terrains!L4983&lt;=6.5,3,4)))</f>
        <v>1</v>
      </c>
      <c r="Z4983" s="63" t="n">
        <f aca="false"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1" t="n">
        <f aca="false">[2]terrains!Z4983*[2]terrains!F4983</f>
        <v>66833.11719</v>
      </c>
    </row>
    <row r="4984" customFormat="false" ht="14.4" hidden="false" customHeight="false" outlineLevel="0" collapsed="false">
      <c r="A4984" s="132" t="n">
        <v>4983</v>
      </c>
      <c r="B4984" s="63" t="n">
        <v>296582.0342</v>
      </c>
      <c r="C4984" s="63" t="n">
        <v>5043419.843</v>
      </c>
      <c r="D4984" s="63" t="s">
        <v>4582</v>
      </c>
      <c r="E4984" s="142" t="n">
        <v>176.5</v>
      </c>
      <c r="F4984" s="139" t="n">
        <f aca="false">[2]terrains!E4984*10.76391</f>
        <v>1899.830115</v>
      </c>
      <c r="G4984" s="63" t="s">
        <v>966</v>
      </c>
      <c r="H4984" s="63" t="n">
        <v>0</v>
      </c>
      <c r="I4984" s="63" t="n">
        <v>0</v>
      </c>
      <c r="J4984" s="63" t="n">
        <f aca="false">IF([2]terrains!L4984=13.5,IF([2]terrains!X4984=1,12,9),-0.392532+1.267037*[2]terrains!L4984+0.472239*[2]terrains!X4984+0.58658*[2]terrains!W4984+0.089417*[2]terrains!V4984+0.531633*[2]terrains!U4984+0.337883*[2]terrains!T4984-0.403545*[2]terrains!S4984)</f>
        <v>3.3066935</v>
      </c>
      <c r="K4984" s="140" t="n">
        <f aca="false">IF([2]terrains!I4984=0,[2]terrains!J4984,[2]terrains!I4984)</f>
        <v>3.3066935</v>
      </c>
      <c r="L4984" s="63" t="n">
        <v>2.5</v>
      </c>
      <c r="M4984" s="63" t="n">
        <v>2</v>
      </c>
      <c r="N4984" s="63" t="n">
        <v>3</v>
      </c>
      <c r="O4984" s="63" t="s">
        <v>153</v>
      </c>
      <c r="P4984" s="63" t="n">
        <v>2</v>
      </c>
      <c r="Q4984" s="63" t="n">
        <v>2.5</v>
      </c>
      <c r="R4984" s="63" t="n">
        <v>0</v>
      </c>
      <c r="S4984" s="63" t="n">
        <v>0</v>
      </c>
      <c r="T4984" s="63" t="n">
        <v>0</v>
      </c>
      <c r="U4984" s="63" t="n">
        <v>1</v>
      </c>
      <c r="V4984" s="63" t="n">
        <v>0</v>
      </c>
      <c r="W4984" s="63" t="n">
        <v>0</v>
      </c>
      <c r="X4984" s="63" t="n">
        <v>0</v>
      </c>
      <c r="Y4984" s="63" t="n">
        <f aca="false">IF([2]terrains!L4984&lt;=2.5,1,IF([2]terrains!L4984&lt;=4.5,2,IF([2]terrains!L4984&lt;=6.5,3,4)))</f>
        <v>1</v>
      </c>
      <c r="Z4984" s="63" t="n">
        <f aca="false"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1" t="n">
        <f aca="false">[2]terrains!Z4984*[2]terrains!F4984</f>
        <v>235578.93426</v>
      </c>
    </row>
    <row r="4985" customFormat="false" ht="14.4" hidden="false" customHeight="false" outlineLevel="0" collapsed="false">
      <c r="A4985" s="132" t="n">
        <v>4984</v>
      </c>
      <c r="B4985" s="63" t="n">
        <v>296556.1567</v>
      </c>
      <c r="C4985" s="63" t="n">
        <v>5043436.622</v>
      </c>
      <c r="D4985" s="63" t="s">
        <v>4583</v>
      </c>
      <c r="E4985" s="142" t="n">
        <v>176.5</v>
      </c>
      <c r="F4985" s="139" t="n">
        <f aca="false">[2]terrains!E4985*10.76391</f>
        <v>1899.830115</v>
      </c>
      <c r="G4985" s="63" t="s">
        <v>966</v>
      </c>
      <c r="H4985" s="63" t="n">
        <v>0</v>
      </c>
      <c r="I4985" s="63" t="n">
        <v>0</v>
      </c>
      <c r="J4985" s="63" t="n">
        <f aca="false">IF([2]terrains!L4985=13.5,IF([2]terrains!X4985=1,12,9),-0.392532+1.267037*[2]terrains!L4985+0.472239*[2]terrains!X4985+0.58658*[2]terrains!W4985+0.089417*[2]terrains!V4985+0.531633*[2]terrains!U4985+0.337883*[2]terrains!T4985-0.403545*[2]terrains!S4985)</f>
        <v>3.3066935</v>
      </c>
      <c r="K4985" s="140" t="n">
        <f aca="false">IF([2]terrains!I4985=0,[2]terrains!J4985,[2]terrains!I4985)</f>
        <v>3.3066935</v>
      </c>
      <c r="L4985" s="63" t="n">
        <v>2.5</v>
      </c>
      <c r="M4985" s="63" t="n">
        <v>2</v>
      </c>
      <c r="N4985" s="63" t="n">
        <v>3</v>
      </c>
      <c r="O4985" s="63" t="s">
        <v>153</v>
      </c>
      <c r="P4985" s="63" t="n">
        <v>2</v>
      </c>
      <c r="Q4985" s="63" t="n">
        <v>2.5</v>
      </c>
      <c r="R4985" s="63" t="n">
        <v>0</v>
      </c>
      <c r="S4985" s="63" t="n">
        <v>0</v>
      </c>
      <c r="T4985" s="63" t="n">
        <v>0</v>
      </c>
      <c r="U4985" s="63" t="n">
        <v>1</v>
      </c>
      <c r="V4985" s="63" t="n">
        <v>0</v>
      </c>
      <c r="W4985" s="63" t="n">
        <v>0</v>
      </c>
      <c r="X4985" s="63" t="n">
        <v>0</v>
      </c>
      <c r="Y4985" s="63" t="n">
        <f aca="false">IF([2]terrains!L4985&lt;=2.5,1,IF([2]terrains!L4985&lt;=4.5,2,IF([2]terrains!L4985&lt;=6.5,3,4)))</f>
        <v>1</v>
      </c>
      <c r="Z4985" s="63" t="n">
        <f aca="false"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1" t="n">
        <f aca="false">[2]terrains!Z4985*[2]terrains!F4985</f>
        <v>235578.93426</v>
      </c>
    </row>
    <row r="4986" customFormat="false" ht="14.4" hidden="false" customHeight="false" outlineLevel="0" collapsed="false">
      <c r="A4986" s="132" t="n">
        <v>4985</v>
      </c>
      <c r="B4986" s="63" t="n">
        <v>296189.329227</v>
      </c>
      <c r="C4986" s="63" t="n">
        <v>5036274.60827</v>
      </c>
      <c r="D4986" s="63" t="s">
        <v>4584</v>
      </c>
      <c r="E4986" s="142" t="n">
        <v>176.1</v>
      </c>
      <c r="F4986" s="139" t="n">
        <f aca="false">[2]terrains!E4986*10.76391</f>
        <v>1895.524551</v>
      </c>
      <c r="G4986" s="63" t="s">
        <v>485</v>
      </c>
      <c r="H4986" s="63" t="n">
        <v>0</v>
      </c>
      <c r="I4986" s="63" t="n">
        <v>0</v>
      </c>
      <c r="J4986" s="63" t="n">
        <f aca="false"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40" t="n">
        <f aca="false">IF([2]terrains!I4986=0,[2]terrains!J4986,[2]terrains!I4986)</f>
        <v>2.479425</v>
      </c>
      <c r="L4986" s="63" t="n">
        <v>2</v>
      </c>
      <c r="M4986" s="63" t="n">
        <v>1</v>
      </c>
      <c r="N4986" s="63" t="n">
        <v>4</v>
      </c>
      <c r="O4986" s="63" t="s">
        <v>152</v>
      </c>
      <c r="P4986" s="63" t="n">
        <v>2</v>
      </c>
      <c r="Q4986" s="63" t="n">
        <v>1.5</v>
      </c>
      <c r="R4986" s="63" t="n">
        <v>0</v>
      </c>
      <c r="S4986" s="63" t="n">
        <v>0</v>
      </c>
      <c r="T4986" s="63" t="n">
        <v>1</v>
      </c>
      <c r="U4986" s="63" t="n">
        <v>0</v>
      </c>
      <c r="V4986" s="63" t="n">
        <v>0</v>
      </c>
      <c r="W4986" s="63" t="n">
        <v>0</v>
      </c>
      <c r="X4986" s="63" t="n">
        <v>0</v>
      </c>
      <c r="Y4986" s="63" t="n">
        <f aca="false">IF([2]terrains!L4986&lt;=2.5,1,IF([2]terrains!L4986&lt;=4.5,2,IF([2]terrains!L4986&lt;=6.5,3,4)))</f>
        <v>1</v>
      </c>
      <c r="Z4986" s="63" t="n">
        <f aca="false"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1" t="n">
        <f aca="false">[2]terrains!Z4986*[2]terrains!F4986</f>
        <v>161119.586835</v>
      </c>
    </row>
    <row r="4987" customFormat="false" ht="14.4" hidden="false" customHeight="false" outlineLevel="0" collapsed="false">
      <c r="A4987" s="132" t="n">
        <v>4986</v>
      </c>
      <c r="B4987" s="63" t="n">
        <v>296138.8683</v>
      </c>
      <c r="C4987" s="63" t="n">
        <v>5042346.785</v>
      </c>
      <c r="D4987" s="63" t="s">
        <v>4585</v>
      </c>
      <c r="E4987" s="142" t="n">
        <v>175.6</v>
      </c>
      <c r="F4987" s="139" t="n">
        <f aca="false">[2]terrains!E4987*10.76391</f>
        <v>1890.142596</v>
      </c>
      <c r="G4987" s="63" t="s">
        <v>2386</v>
      </c>
      <c r="H4987" s="63" t="n">
        <v>0</v>
      </c>
      <c r="I4987" s="63" t="n">
        <v>0</v>
      </c>
      <c r="J4987" s="63" t="n">
        <f aca="false">IF([2]terrains!L4987=13.5,IF([2]terrains!X4987=1,12,9),-0.392532+1.267037*[2]terrains!L4987+0.472239*[2]terrains!X4987+0.58658*[2]terrains!W4987+0.089417*[2]terrains!V4987+0.531633*[2]terrains!U4987+0.337883*[2]terrains!T4987-0.403545*[2]terrains!S4987)</f>
        <v>2.728122</v>
      </c>
      <c r="K4987" s="140" t="n">
        <f aca="false">IF([2]terrains!I4987=0,[2]terrains!J4987,[2]terrains!I4987)</f>
        <v>2.728122</v>
      </c>
      <c r="L4987" s="63" t="n">
        <v>2</v>
      </c>
      <c r="M4987" s="63" t="n">
        <v>1</v>
      </c>
      <c r="N4987" s="63" t="n">
        <v>3</v>
      </c>
      <c r="O4987" s="63" t="s">
        <v>155</v>
      </c>
      <c r="P4987" s="63" t="n">
        <v>2</v>
      </c>
      <c r="Q4987" s="63" t="n">
        <v>2.5</v>
      </c>
      <c r="R4987" s="63" t="n">
        <v>0</v>
      </c>
      <c r="S4987" s="63" t="n">
        <v>0</v>
      </c>
      <c r="T4987" s="63" t="n">
        <v>0</v>
      </c>
      <c r="U4987" s="63" t="n">
        <v>0</v>
      </c>
      <c r="V4987" s="63" t="n">
        <v>0</v>
      </c>
      <c r="W4987" s="63" t="n">
        <v>1</v>
      </c>
      <c r="X4987" s="63" t="n">
        <v>0</v>
      </c>
      <c r="Y4987" s="63" t="n">
        <f aca="false">IF([2]terrains!L4987&lt;=2.5,1,IF([2]terrains!L4987&lt;=4.5,2,IF([2]terrains!L4987&lt;=6.5,3,4)))</f>
        <v>1</v>
      </c>
      <c r="Z4987" s="63" t="n">
        <f aca="false"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1" t="n">
        <f aca="false">[2]terrains!Z4987*[2]terrains!F4987</f>
        <v>336445.382088</v>
      </c>
    </row>
    <row r="4988" customFormat="false" ht="14.4" hidden="false" customHeight="false" outlineLevel="0" collapsed="false">
      <c r="A4988" s="132" t="n">
        <v>4987</v>
      </c>
      <c r="B4988" s="63" t="n">
        <v>299242.0953</v>
      </c>
      <c r="C4988" s="63" t="n">
        <v>5034708.912</v>
      </c>
      <c r="D4988" s="63" t="s">
        <v>4586</v>
      </c>
      <c r="E4988" s="142" t="n">
        <v>175.6</v>
      </c>
      <c r="F4988" s="139" t="n">
        <f aca="false">[2]terrains!E4988*10.76391</f>
        <v>1890.142596</v>
      </c>
      <c r="G4988" s="63" t="s">
        <v>2410</v>
      </c>
      <c r="H4988" s="63" t="n">
        <v>0</v>
      </c>
      <c r="I4988" s="63" t="n">
        <v>0</v>
      </c>
      <c r="J4988" s="63" t="n">
        <f aca="false"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40" t="n">
        <f aca="false">IF([2]terrains!I4988=0,[2]terrains!J4988,[2]terrains!I4988)</f>
        <v>2.479425</v>
      </c>
      <c r="L4988" s="63" t="n">
        <v>2</v>
      </c>
      <c r="M4988" s="63" t="n">
        <v>1</v>
      </c>
      <c r="N4988" s="63" t="n">
        <v>3</v>
      </c>
      <c r="O4988" s="63" t="s">
        <v>152</v>
      </c>
      <c r="P4988" s="63" t="n">
        <v>2</v>
      </c>
      <c r="Q4988" s="63" t="n">
        <v>1.5</v>
      </c>
      <c r="R4988" s="63" t="n">
        <v>0</v>
      </c>
      <c r="S4988" s="63" t="n">
        <v>0</v>
      </c>
      <c r="T4988" s="63" t="n">
        <v>1</v>
      </c>
      <c r="U4988" s="63" t="n">
        <v>0</v>
      </c>
      <c r="V4988" s="63" t="n">
        <v>0</v>
      </c>
      <c r="W4988" s="63" t="n">
        <v>0</v>
      </c>
      <c r="X4988" s="63" t="n">
        <v>0</v>
      </c>
      <c r="Y4988" s="63" t="n">
        <f aca="false">IF([2]terrains!L4988&lt;=2.5,1,IF([2]terrains!L4988&lt;=4.5,2,IF([2]terrains!L4988&lt;=6.5,3,4)))</f>
        <v>1</v>
      </c>
      <c r="Z4988" s="63" t="n">
        <f aca="false"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1" t="n">
        <f aca="false">[2]terrains!Z4988*[2]terrains!F4988</f>
        <v>160662.12066</v>
      </c>
    </row>
    <row r="4989" customFormat="false" ht="14.4" hidden="false" customHeight="false" outlineLevel="0" collapsed="false">
      <c r="A4989" s="132" t="n">
        <v>4988</v>
      </c>
      <c r="B4989" s="63" t="n">
        <v>297738.5597</v>
      </c>
      <c r="C4989" s="63" t="n">
        <v>5043282.24</v>
      </c>
      <c r="D4989" s="63" t="s">
        <v>4587</v>
      </c>
      <c r="E4989" s="142" t="n">
        <v>174.9</v>
      </c>
      <c r="F4989" s="139" t="n">
        <f aca="false">[2]terrains!E4989*10.76391</f>
        <v>1882.607859</v>
      </c>
      <c r="G4989" s="63" t="s">
        <v>207</v>
      </c>
      <c r="H4989" s="63" t="n">
        <v>0</v>
      </c>
      <c r="I4989" s="63" t="n">
        <v>0</v>
      </c>
      <c r="J4989" s="63" t="n">
        <f aca="false"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40" t="n">
        <f aca="false">IF([2]terrains!I4989=0,[2]terrains!J4989,[2]terrains!I4989)</f>
        <v>2.8644775</v>
      </c>
      <c r="L4989" s="63" t="n">
        <v>2.5</v>
      </c>
      <c r="M4989" s="63" t="n">
        <v>2</v>
      </c>
      <c r="N4989" s="63" t="n">
        <v>4</v>
      </c>
      <c r="O4989" s="63" t="s">
        <v>154</v>
      </c>
      <c r="P4989" s="63" t="n">
        <v>2</v>
      </c>
      <c r="Q4989" s="63" t="n">
        <v>2.5</v>
      </c>
      <c r="R4989" s="63" t="n">
        <v>0</v>
      </c>
      <c r="S4989" s="63" t="n">
        <v>0</v>
      </c>
      <c r="T4989" s="63" t="n">
        <v>0</v>
      </c>
      <c r="U4989" s="63" t="n">
        <v>0</v>
      </c>
      <c r="V4989" s="63" t="n">
        <v>1</v>
      </c>
      <c r="W4989" s="63" t="n">
        <v>0</v>
      </c>
      <c r="X4989" s="63" t="n">
        <v>0</v>
      </c>
      <c r="Y4989" s="63" t="n">
        <f aca="false">IF([2]terrains!L4989&lt;=2.5,1,IF([2]terrains!L4989&lt;=4.5,2,IF([2]terrains!L4989&lt;=6.5,3,4)))</f>
        <v>1</v>
      </c>
      <c r="Z4989" s="63" t="n">
        <f aca="false"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1" t="n">
        <f aca="false">[2]terrains!Z4989*[2]terrains!F4989</f>
        <v>274860.747414</v>
      </c>
    </row>
    <row r="4990" customFormat="false" ht="14.4" hidden="false" customHeight="false" outlineLevel="0" collapsed="false">
      <c r="A4990" s="132" t="n">
        <v>4989</v>
      </c>
      <c r="B4990" s="63" t="n">
        <v>290616.842676</v>
      </c>
      <c r="C4990" s="63" t="n">
        <v>5041775.91974</v>
      </c>
      <c r="D4990" s="63" t="s">
        <v>4588</v>
      </c>
      <c r="E4990" s="142" t="n">
        <v>174.8</v>
      </c>
      <c r="F4990" s="139" t="n">
        <f aca="false">[2]terrains!E4990*10.76391</f>
        <v>1881.531468</v>
      </c>
      <c r="G4990" s="63" t="s">
        <v>2573</v>
      </c>
      <c r="H4990" s="63" t="n">
        <v>0</v>
      </c>
      <c r="I4990" s="63" t="n">
        <v>0</v>
      </c>
      <c r="J4990" s="63" t="n">
        <f aca="false">IF([2]terrains!L4990=13.5,IF([2]terrains!X4990=1,12,9),-0.392532+1.267037*[2]terrains!L4990+0.472239*[2]terrains!X4990+0.58658*[2]terrains!W4990+0.089417*[2]terrains!V4990+0.531633*[2]terrains!U4990+0.337883*[2]terrains!T4990-0.403545*[2]terrains!S4990)</f>
        <v>1.1044785</v>
      </c>
      <c r="K4990" s="140" t="n">
        <f aca="false">IF([2]terrains!I4990=0,[2]terrains!J4990,[2]terrains!I4990)</f>
        <v>1.1044785</v>
      </c>
      <c r="L4990" s="63" t="n">
        <v>1.5</v>
      </c>
      <c r="M4990" s="63" t="n">
        <v>1</v>
      </c>
      <c r="N4990" s="63" t="n">
        <v>2</v>
      </c>
      <c r="O4990" s="63" t="s">
        <v>151</v>
      </c>
      <c r="P4990" s="63" t="n">
        <v>2</v>
      </c>
      <c r="Q4990" s="63" t="n">
        <v>1.5</v>
      </c>
      <c r="R4990" s="63" t="n">
        <v>0</v>
      </c>
      <c r="S4990" s="63" t="n">
        <v>1</v>
      </c>
      <c r="T4990" s="63" t="n">
        <v>0</v>
      </c>
      <c r="U4990" s="63" t="n">
        <v>0</v>
      </c>
      <c r="V4990" s="63" t="n">
        <v>0</v>
      </c>
      <c r="W4990" s="63" t="n">
        <v>0</v>
      </c>
      <c r="X4990" s="63" t="n">
        <v>0</v>
      </c>
      <c r="Y4990" s="63" t="n">
        <f aca="false">IF([2]terrains!L4990&lt;=2.5,1,IF([2]terrains!L4990&lt;=4.5,2,IF([2]terrains!L4990&lt;=6.5,3,4)))</f>
        <v>1</v>
      </c>
      <c r="Z4990" s="63" t="n">
        <f aca="false"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1" t="n">
        <f aca="false">[2]terrains!Z4990*[2]terrains!F4990</f>
        <v>120418.013952</v>
      </c>
    </row>
    <row r="4991" customFormat="false" ht="14.4" hidden="false" customHeight="false" outlineLevel="0" collapsed="false">
      <c r="A4991" s="132" t="n">
        <v>4990</v>
      </c>
      <c r="B4991" s="63" t="n">
        <v>298676.5361</v>
      </c>
      <c r="C4991" s="63" t="n">
        <v>5043259.784</v>
      </c>
      <c r="D4991" s="63" t="s">
        <v>4589</v>
      </c>
      <c r="E4991" s="142" t="n">
        <v>174.7</v>
      </c>
      <c r="F4991" s="139" t="n">
        <f aca="false">[2]terrains!E4991*10.76391</f>
        <v>1880.455077</v>
      </c>
      <c r="G4991" s="63" t="s">
        <v>1384</v>
      </c>
      <c r="H4991" s="63" t="n">
        <v>1</v>
      </c>
      <c r="I4991" s="63" t="n">
        <v>4</v>
      </c>
      <c r="J4991" s="63" t="n">
        <f aca="false">IF([2]terrains!L4991=13.5,IF([2]terrains!X4991=1,12,9),-0.392532+1.267037*[2]terrains!L4991+0.472239*[2]terrains!X4991+0.58658*[2]terrains!W4991+0.089417*[2]terrains!V4991+0.531633*[2]terrains!U4991+0.337883*[2]terrains!T4991-0.403545*[2]terrains!S4991)</f>
        <v>3.995159</v>
      </c>
      <c r="K4991" s="140" t="n">
        <f aca="false">IF([2]terrains!I4991=0,[2]terrains!J4991,[2]terrains!I4991)</f>
        <v>4</v>
      </c>
      <c r="L4991" s="63" t="n">
        <v>3</v>
      </c>
      <c r="M4991" s="63" t="n">
        <v>2</v>
      </c>
      <c r="N4991" s="63" t="n">
        <v>4</v>
      </c>
      <c r="O4991" s="63" t="s">
        <v>155</v>
      </c>
      <c r="P4991" s="63" t="n">
        <v>3</v>
      </c>
      <c r="Q4991" s="63" t="n">
        <v>2.5</v>
      </c>
      <c r="R4991" s="63" t="n">
        <v>0</v>
      </c>
      <c r="S4991" s="63" t="n">
        <v>0</v>
      </c>
      <c r="T4991" s="63" t="n">
        <v>0</v>
      </c>
      <c r="U4991" s="63" t="n">
        <v>0</v>
      </c>
      <c r="V4991" s="63" t="n">
        <v>0</v>
      </c>
      <c r="W4991" s="63" t="n">
        <v>1</v>
      </c>
      <c r="X4991" s="63" t="n">
        <v>0</v>
      </c>
      <c r="Y4991" s="63" t="n">
        <f aca="false">IF([2]terrains!L4991&lt;=2.5,1,IF([2]terrains!L4991&lt;=4.5,2,IF([2]terrains!L4991&lt;=6.5,3,4)))</f>
        <v>2</v>
      </c>
      <c r="Z4991" s="63" t="n">
        <f aca="false"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1" t="n">
        <f aca="false">[2]terrains!Z4991*[2]terrains!F4991</f>
        <v>409939.206786</v>
      </c>
    </row>
    <row r="4992" customFormat="false" ht="14.4" hidden="false" customHeight="false" outlineLevel="0" collapsed="false">
      <c r="A4992" s="132" t="n">
        <v>4991</v>
      </c>
      <c r="B4992" s="63" t="n">
        <v>290621.064907</v>
      </c>
      <c r="C4992" s="63" t="n">
        <v>5041770.61486</v>
      </c>
      <c r="D4992" s="63" t="s">
        <v>4590</v>
      </c>
      <c r="E4992" s="142" t="n">
        <v>174.6</v>
      </c>
      <c r="F4992" s="139" t="n">
        <f aca="false">[2]terrains!E4992*10.76391</f>
        <v>1879.378686</v>
      </c>
      <c r="G4992" s="63" t="s">
        <v>2573</v>
      </c>
      <c r="H4992" s="63" t="n">
        <v>0</v>
      </c>
      <c r="I4992" s="63" t="n">
        <v>0</v>
      </c>
      <c r="J4992" s="63" t="n">
        <f aca="false">IF([2]terrains!L4992=13.5,IF([2]terrains!X4992=1,12,9),-0.392532+1.267037*[2]terrains!L4992+0.472239*[2]terrains!X4992+0.58658*[2]terrains!W4992+0.089417*[2]terrains!V4992+0.531633*[2]terrains!U4992+0.337883*[2]terrains!T4992-0.403545*[2]terrains!S4992)</f>
        <v>1.1044785</v>
      </c>
      <c r="K4992" s="140" t="n">
        <f aca="false">IF([2]terrains!I4992=0,[2]terrains!J4992,[2]terrains!I4992)</f>
        <v>1.1044785</v>
      </c>
      <c r="L4992" s="63" t="n">
        <v>1.5</v>
      </c>
      <c r="M4992" s="63" t="n">
        <v>1</v>
      </c>
      <c r="N4992" s="63" t="n">
        <v>2</v>
      </c>
      <c r="O4992" s="63" t="s">
        <v>151</v>
      </c>
      <c r="P4992" s="63" t="n">
        <v>2</v>
      </c>
      <c r="Q4992" s="63" t="n">
        <v>1.5</v>
      </c>
      <c r="R4992" s="63" t="n">
        <v>0</v>
      </c>
      <c r="S4992" s="63" t="n">
        <v>1</v>
      </c>
      <c r="T4992" s="63" t="n">
        <v>0</v>
      </c>
      <c r="U4992" s="63" t="n">
        <v>0</v>
      </c>
      <c r="V4992" s="63" t="n">
        <v>0</v>
      </c>
      <c r="W4992" s="63" t="n">
        <v>0</v>
      </c>
      <c r="X4992" s="63" t="n">
        <v>0</v>
      </c>
      <c r="Y4992" s="63" t="n">
        <f aca="false">IF([2]terrains!L4992&lt;=2.5,1,IF([2]terrains!L4992&lt;=4.5,2,IF([2]terrains!L4992&lt;=6.5,3,4)))</f>
        <v>1</v>
      </c>
      <c r="Z4992" s="63" t="n">
        <f aca="false"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1" t="n">
        <f aca="false">[2]terrains!Z4992*[2]terrains!F4992</f>
        <v>120280.235904</v>
      </c>
    </row>
    <row r="4993" customFormat="false" ht="14.4" hidden="false" customHeight="false" outlineLevel="0" collapsed="false">
      <c r="A4993" s="132" t="n">
        <v>4992</v>
      </c>
      <c r="B4993" s="63" t="n">
        <v>291526.5583</v>
      </c>
      <c r="C4993" s="63" t="n">
        <v>5033491.345</v>
      </c>
      <c r="D4993" s="63" t="s">
        <v>4591</v>
      </c>
      <c r="E4993" s="142" t="n">
        <v>174.2</v>
      </c>
      <c r="F4993" s="139" t="n">
        <f aca="false">[2]terrains!E4993*10.76391</f>
        <v>1875.073122</v>
      </c>
      <c r="G4993" s="63" t="s">
        <v>193</v>
      </c>
      <c r="H4993" s="63" t="n">
        <v>0</v>
      </c>
      <c r="I4993" s="63" t="n">
        <v>0</v>
      </c>
      <c r="J4993" s="63" t="n">
        <f aca="false">IF([2]terrains!L4993=13.5,IF([2]terrains!X4993=1,12,9),-0.392532+1.267037*[2]terrains!L4993+0.472239*[2]terrains!X4993+0.58658*[2]terrains!W4993+0.089417*[2]terrains!V4993+0.531633*[2]terrains!U4993+0.337883*[2]terrains!T4993-0.403545*[2]terrains!S4993)</f>
        <v>1.737997</v>
      </c>
      <c r="K4993" s="140" t="n">
        <f aca="false">IF([2]terrains!I4993=0,[2]terrains!J4993,[2]terrains!I4993)</f>
        <v>1.737997</v>
      </c>
      <c r="L4993" s="63" t="n">
        <v>2</v>
      </c>
      <c r="M4993" s="63" t="n">
        <v>1</v>
      </c>
      <c r="N4993" s="63" t="n">
        <v>4</v>
      </c>
      <c r="O4993" s="63" t="s">
        <v>151</v>
      </c>
      <c r="P4993" s="63" t="n">
        <v>2</v>
      </c>
      <c r="Q4993" s="63" t="n">
        <v>2</v>
      </c>
      <c r="R4993" s="63" t="n">
        <v>0</v>
      </c>
      <c r="S4993" s="63" t="n">
        <v>1</v>
      </c>
      <c r="T4993" s="63" t="n">
        <v>0</v>
      </c>
      <c r="U4993" s="63" t="n">
        <v>0</v>
      </c>
      <c r="V4993" s="63" t="n">
        <v>0</v>
      </c>
      <c r="W4993" s="63" t="n">
        <v>0</v>
      </c>
      <c r="X4993" s="63" t="n">
        <v>0</v>
      </c>
      <c r="Y4993" s="63" t="n">
        <f aca="false">IF([2]terrains!L4993&lt;=2.5,1,IF([2]terrains!L4993&lt;=4.5,2,IF([2]terrains!L4993&lt;=6.5,3,4)))</f>
        <v>1</v>
      </c>
      <c r="Z4993" s="63" t="n">
        <f aca="false"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1" t="n">
        <f aca="false">[2]terrains!Z4993*[2]terrains!F4993</f>
        <v>120004.679808</v>
      </c>
    </row>
    <row r="4994" customFormat="false" ht="14.4" hidden="false" customHeight="false" outlineLevel="0" collapsed="false">
      <c r="A4994" s="132" t="n">
        <v>4993</v>
      </c>
      <c r="B4994" s="63" t="n">
        <v>294905.2756</v>
      </c>
      <c r="C4994" s="63" t="n">
        <v>5045084.485</v>
      </c>
      <c r="D4994" s="63" t="s">
        <v>4592</v>
      </c>
      <c r="E4994" s="142" t="n">
        <v>173.8</v>
      </c>
      <c r="F4994" s="139" t="n">
        <f aca="false">[2]terrains!E4994*10.76391</f>
        <v>1870.767558</v>
      </c>
      <c r="G4994" s="63" t="s">
        <v>745</v>
      </c>
      <c r="H4994" s="63" t="n">
        <v>0</v>
      </c>
      <c r="I4994" s="63" t="n">
        <v>0</v>
      </c>
      <c r="J4994" s="63" t="n">
        <f aca="false">IF([2]terrains!L4994=13.5,IF([2]terrains!X4994=1,12,9),-0.392532+1.267037*[2]terrains!L4994+0.472239*[2]terrains!X4994+0.58658*[2]terrains!W4994+0.089417*[2]terrains!V4994+0.531633*[2]terrains!U4994+0.337883*[2]terrains!T4994-0.403545*[2]terrains!S4994)</f>
        <v>2.673175</v>
      </c>
      <c r="K4994" s="140" t="n">
        <f aca="false">IF([2]terrains!I4994=0,[2]terrains!J4994,[2]terrains!I4994)</f>
        <v>2.673175</v>
      </c>
      <c r="L4994" s="63" t="n">
        <v>2</v>
      </c>
      <c r="M4994" s="63" t="n">
        <v>2</v>
      </c>
      <c r="N4994" s="63" t="n">
        <v>3</v>
      </c>
      <c r="O4994" s="63" t="s">
        <v>153</v>
      </c>
      <c r="P4994" s="63" t="n">
        <v>2</v>
      </c>
      <c r="Q4994" s="63" t="n">
        <v>2</v>
      </c>
      <c r="R4994" s="63" t="n">
        <v>0</v>
      </c>
      <c r="S4994" s="63" t="n">
        <v>0</v>
      </c>
      <c r="T4994" s="63" t="n">
        <v>0</v>
      </c>
      <c r="U4994" s="63" t="n">
        <v>1</v>
      </c>
      <c r="V4994" s="63" t="n">
        <v>0</v>
      </c>
      <c r="W4994" s="63" t="n">
        <v>0</v>
      </c>
      <c r="X4994" s="63" t="n">
        <v>0</v>
      </c>
      <c r="Y4994" s="63" t="n">
        <f aca="false">IF([2]terrains!L4994&lt;=2.5,1,IF([2]terrains!L4994&lt;=4.5,2,IF([2]terrains!L4994&lt;=6.5,3,4)))</f>
        <v>1</v>
      </c>
      <c r="Z4994" s="63" t="n">
        <f aca="false"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1" t="n">
        <f aca="false">[2]terrains!Z4994*[2]terrains!F4994</f>
        <v>231975.177192</v>
      </c>
    </row>
    <row r="4995" customFormat="false" ht="14.4" hidden="false" customHeight="false" outlineLevel="0" collapsed="false">
      <c r="A4995" s="132" t="n">
        <v>4994</v>
      </c>
      <c r="B4995" s="63" t="n">
        <v>298549.4179</v>
      </c>
      <c r="C4995" s="63" t="n">
        <v>5041898.737</v>
      </c>
      <c r="D4995" s="63" t="s">
        <v>4593</v>
      </c>
      <c r="E4995" s="142" t="n">
        <v>173.7</v>
      </c>
      <c r="F4995" s="139" t="n">
        <f aca="false">[2]terrains!E4995*10.76391</f>
        <v>1869.691167</v>
      </c>
      <c r="G4995" s="63" t="s">
        <v>1384</v>
      </c>
      <c r="H4995" s="63" t="n">
        <v>1</v>
      </c>
      <c r="I4995" s="63" t="n">
        <v>4</v>
      </c>
      <c r="J4995" s="63" t="n">
        <f aca="false">IF([2]terrains!L4995=13.5,IF([2]terrains!X4995=1,12,9),-0.392532+1.267037*[2]terrains!L4995+0.472239*[2]terrains!X4995+0.58658*[2]terrains!W4995+0.089417*[2]terrains!V4995+0.531633*[2]terrains!U4995+0.337883*[2]terrains!T4995-0.403545*[2]terrains!S4995)</f>
        <v>3.995159</v>
      </c>
      <c r="K4995" s="140" t="n">
        <f aca="false">IF([2]terrains!I4995=0,[2]terrains!J4995,[2]terrains!I4995)</f>
        <v>4</v>
      </c>
      <c r="L4995" s="63" t="n">
        <v>3</v>
      </c>
      <c r="M4995" s="63" t="n">
        <v>2</v>
      </c>
      <c r="N4995" s="63" t="n">
        <v>4</v>
      </c>
      <c r="O4995" s="63" t="s">
        <v>155</v>
      </c>
      <c r="P4995" s="63" t="n">
        <v>3</v>
      </c>
      <c r="Q4995" s="63" t="n">
        <v>2.5</v>
      </c>
      <c r="R4995" s="63" t="n">
        <v>0</v>
      </c>
      <c r="S4995" s="63" t="n">
        <v>0</v>
      </c>
      <c r="T4995" s="63" t="n">
        <v>0</v>
      </c>
      <c r="U4995" s="63" t="n">
        <v>0</v>
      </c>
      <c r="V4995" s="63" t="n">
        <v>0</v>
      </c>
      <c r="W4995" s="63" t="n">
        <v>1</v>
      </c>
      <c r="X4995" s="63" t="n">
        <v>0</v>
      </c>
      <c r="Y4995" s="63" t="n">
        <f aca="false">IF([2]terrains!L4995&lt;=2.5,1,IF([2]terrains!L4995&lt;=4.5,2,IF([2]terrains!L4995&lt;=6.5,3,4)))</f>
        <v>2</v>
      </c>
      <c r="Z4995" s="63" t="n">
        <f aca="false"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1" t="n">
        <f aca="false">[2]terrains!Z4995*[2]terrains!F4995</f>
        <v>407592.674406</v>
      </c>
    </row>
    <row r="4996" customFormat="false" ht="14.4" hidden="false" customHeight="false" outlineLevel="0" collapsed="false">
      <c r="A4996" s="132" t="n">
        <v>4995</v>
      </c>
      <c r="B4996" s="63" t="n">
        <v>290567.620023</v>
      </c>
      <c r="C4996" s="63" t="n">
        <v>5041596.28204</v>
      </c>
      <c r="D4996" s="63" t="s">
        <v>4594</v>
      </c>
      <c r="E4996" s="142" t="n">
        <v>173</v>
      </c>
      <c r="F4996" s="139" t="n">
        <f aca="false">[2]terrains!E4996*10.76391</f>
        <v>1862.15643</v>
      </c>
      <c r="G4996" s="63" t="s">
        <v>394</v>
      </c>
      <c r="H4996" s="63" t="n">
        <v>0</v>
      </c>
      <c r="I4996" s="63" t="n">
        <v>0</v>
      </c>
      <c r="J4996" s="63" t="n">
        <f aca="false">IF([2]terrains!L4996=13.5,IF([2]terrains!X4996=1,12,9),-0.392532+1.267037*[2]terrains!L4996+0.472239*[2]terrains!X4996+0.58658*[2]terrains!W4996+0.089417*[2]terrains!V4996+0.531633*[2]terrains!U4996+0.337883*[2]terrains!T4996-0.403545*[2]terrains!S4996)</f>
        <v>3.005034</v>
      </c>
      <c r="K4996" s="140" t="n">
        <f aca="false">IF([2]terrains!I4996=0,[2]terrains!J4996,[2]terrains!I4996)</f>
        <v>3.005034</v>
      </c>
      <c r="L4996" s="63" t="n">
        <v>3</v>
      </c>
      <c r="M4996" s="63" t="n">
        <v>3</v>
      </c>
      <c r="N4996" s="63" t="n">
        <v>6</v>
      </c>
      <c r="O4996" s="63" t="s">
        <v>151</v>
      </c>
      <c r="P4996" s="63" t="n">
        <v>2</v>
      </c>
      <c r="Q4996" s="63" t="n">
        <v>2.5</v>
      </c>
      <c r="R4996" s="63" t="n">
        <v>0</v>
      </c>
      <c r="S4996" s="63" t="n">
        <v>1</v>
      </c>
      <c r="T4996" s="63" t="n">
        <v>0</v>
      </c>
      <c r="U4996" s="63" t="n">
        <v>0</v>
      </c>
      <c r="V4996" s="63" t="n">
        <v>0</v>
      </c>
      <c r="W4996" s="63" t="n">
        <v>0</v>
      </c>
      <c r="X4996" s="63" t="n">
        <v>0</v>
      </c>
      <c r="Y4996" s="63" t="n">
        <f aca="false">IF([2]terrains!L4996&lt;=2.5,1,IF([2]terrains!L4996&lt;=4.5,2,IF([2]terrains!L4996&lt;=6.5,3,4)))</f>
        <v>2</v>
      </c>
      <c r="Z4996" s="63" t="n">
        <f aca="false"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1" t="n">
        <f aca="false">[2]terrains!Z4996*[2]terrains!F4996</f>
        <v>119178.01152</v>
      </c>
    </row>
    <row r="4997" customFormat="false" ht="14.4" hidden="false" customHeight="false" outlineLevel="0" collapsed="false">
      <c r="A4997" s="132" t="n">
        <v>4996</v>
      </c>
      <c r="B4997" s="63" t="n">
        <v>288469.920689</v>
      </c>
      <c r="C4997" s="63" t="n">
        <v>5041997.52923</v>
      </c>
      <c r="D4997" s="63" t="s">
        <v>4595</v>
      </c>
      <c r="E4997" s="142" t="n">
        <v>172.8</v>
      </c>
      <c r="F4997" s="139" t="n">
        <f aca="false">[2]terrains!E4997*10.76391</f>
        <v>1860.003648</v>
      </c>
      <c r="G4997" s="63" t="s">
        <v>173</v>
      </c>
      <c r="H4997" s="63" t="n">
        <v>0</v>
      </c>
      <c r="I4997" s="63" t="n">
        <v>0</v>
      </c>
      <c r="J4997" s="63" t="n">
        <f aca="false">IF([2]terrains!L4997=13.5,IF([2]terrains!X4997=1,12,9),-0.392532+1.267037*[2]terrains!L4997+0.472239*[2]terrains!X4997+0.58658*[2]terrains!W4997+0.089417*[2]terrains!V4997+0.531633*[2]terrains!U4997+0.337883*[2]terrains!T4997-0.403545*[2]terrains!S4997)</f>
        <v>3.1129435</v>
      </c>
      <c r="K4997" s="140" t="n">
        <f aca="false">IF([2]terrains!I4997=0,[2]terrains!J4997,[2]terrains!I4997)</f>
        <v>3.1129435</v>
      </c>
      <c r="L4997" s="63" t="n">
        <v>2.5</v>
      </c>
      <c r="M4997" s="63" t="n">
        <v>2</v>
      </c>
      <c r="N4997" s="63" t="n">
        <v>6</v>
      </c>
      <c r="O4997" s="63" t="s">
        <v>152</v>
      </c>
      <c r="P4997" s="63" t="n">
        <v>2</v>
      </c>
      <c r="Q4997" s="63" t="n">
        <v>1.5</v>
      </c>
      <c r="R4997" s="63" t="n">
        <v>0</v>
      </c>
      <c r="S4997" s="63" t="n">
        <v>0</v>
      </c>
      <c r="T4997" s="63" t="n">
        <v>1</v>
      </c>
      <c r="U4997" s="63" t="n">
        <v>0</v>
      </c>
      <c r="V4997" s="63" t="n">
        <v>0</v>
      </c>
      <c r="W4997" s="63" t="n">
        <v>0</v>
      </c>
      <c r="X4997" s="63" t="n">
        <v>0</v>
      </c>
      <c r="Y4997" s="63" t="n">
        <f aca="false">IF([2]terrains!L4997&lt;=2.5,1,IF([2]terrains!L4997&lt;=4.5,2,IF([2]terrains!L4997&lt;=6.5,3,4)))</f>
        <v>1</v>
      </c>
      <c r="Z4997" s="63" t="n">
        <f aca="false"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1" t="n">
        <f aca="false">[2]terrains!Z4997*[2]terrains!F4997</f>
        <v>158100.31008</v>
      </c>
    </row>
    <row r="4998" customFormat="false" ht="14.4" hidden="false" customHeight="false" outlineLevel="0" collapsed="false">
      <c r="A4998" s="132" t="n">
        <v>4997</v>
      </c>
      <c r="B4998" s="63" t="n">
        <v>288432.631616</v>
      </c>
      <c r="C4998" s="63" t="n">
        <v>5042030.82675</v>
      </c>
      <c r="D4998" s="63" t="s">
        <v>4596</v>
      </c>
      <c r="E4998" s="142" t="n">
        <v>172.8</v>
      </c>
      <c r="F4998" s="139" t="n">
        <f aca="false">[2]terrains!E4998*10.76391</f>
        <v>1860.003648</v>
      </c>
      <c r="G4998" s="63" t="s">
        <v>173</v>
      </c>
      <c r="H4998" s="63" t="n">
        <v>0</v>
      </c>
      <c r="I4998" s="63" t="n">
        <v>0</v>
      </c>
      <c r="J4998" s="63" t="n">
        <f aca="false">IF([2]terrains!L4998=13.5,IF([2]terrains!X4998=1,12,9),-0.392532+1.267037*[2]terrains!L4998+0.472239*[2]terrains!X4998+0.58658*[2]terrains!W4998+0.089417*[2]terrains!V4998+0.531633*[2]terrains!U4998+0.337883*[2]terrains!T4998-0.403545*[2]terrains!S4998)</f>
        <v>3.1129435</v>
      </c>
      <c r="K4998" s="140" t="n">
        <f aca="false">IF([2]terrains!I4998=0,[2]terrains!J4998,[2]terrains!I4998)</f>
        <v>3.1129435</v>
      </c>
      <c r="L4998" s="63" t="n">
        <v>2.5</v>
      </c>
      <c r="M4998" s="63" t="n">
        <v>2</v>
      </c>
      <c r="N4998" s="63" t="n">
        <v>6</v>
      </c>
      <c r="O4998" s="63" t="s">
        <v>152</v>
      </c>
      <c r="P4998" s="63" t="n">
        <v>2</v>
      </c>
      <c r="Q4998" s="63" t="n">
        <v>1.5</v>
      </c>
      <c r="R4998" s="63" t="n">
        <v>0</v>
      </c>
      <c r="S4998" s="63" t="n">
        <v>0</v>
      </c>
      <c r="T4998" s="63" t="n">
        <v>1</v>
      </c>
      <c r="U4998" s="63" t="n">
        <v>0</v>
      </c>
      <c r="V4998" s="63" t="n">
        <v>0</v>
      </c>
      <c r="W4998" s="63" t="n">
        <v>0</v>
      </c>
      <c r="X4998" s="63" t="n">
        <v>0</v>
      </c>
      <c r="Y4998" s="63" t="n">
        <f aca="false">IF([2]terrains!L4998&lt;=2.5,1,IF([2]terrains!L4998&lt;=4.5,2,IF([2]terrains!L4998&lt;=6.5,3,4)))</f>
        <v>1</v>
      </c>
      <c r="Z4998" s="63" t="n">
        <f aca="false"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1" t="n">
        <f aca="false">[2]terrains!Z4998*[2]terrains!F4998</f>
        <v>158100.31008</v>
      </c>
    </row>
    <row r="4999" customFormat="false" ht="14.4" hidden="false" customHeight="false" outlineLevel="0" collapsed="false">
      <c r="A4999" s="132" t="n">
        <v>4998</v>
      </c>
      <c r="B4999" s="63" t="n">
        <v>288493.568816</v>
      </c>
      <c r="C4999" s="63" t="n">
        <v>5041976.41265</v>
      </c>
      <c r="D4999" s="63" t="s">
        <v>4597</v>
      </c>
      <c r="E4999" s="142" t="n">
        <v>172.8</v>
      </c>
      <c r="F4999" s="139" t="n">
        <f aca="false">[2]terrains!E4999*10.76391</f>
        <v>1860.003648</v>
      </c>
      <c r="G4999" s="63" t="s">
        <v>173</v>
      </c>
      <c r="H4999" s="63" t="n">
        <v>0</v>
      </c>
      <c r="I4999" s="63" t="n">
        <v>0</v>
      </c>
      <c r="J4999" s="63" t="n">
        <f aca="false">IF([2]terrains!L4999=13.5,IF([2]terrains!X4999=1,12,9),-0.392532+1.267037*[2]terrains!L4999+0.472239*[2]terrains!X4999+0.58658*[2]terrains!W4999+0.089417*[2]terrains!V4999+0.531633*[2]terrains!U4999+0.337883*[2]terrains!T4999-0.403545*[2]terrains!S4999)</f>
        <v>3.1129435</v>
      </c>
      <c r="K4999" s="140" t="n">
        <f aca="false">IF([2]terrains!I4999=0,[2]terrains!J4999,[2]terrains!I4999)</f>
        <v>3.1129435</v>
      </c>
      <c r="L4999" s="63" t="n">
        <v>2.5</v>
      </c>
      <c r="M4999" s="63" t="n">
        <v>2</v>
      </c>
      <c r="N4999" s="63" t="n">
        <v>6</v>
      </c>
      <c r="O4999" s="63" t="s">
        <v>152</v>
      </c>
      <c r="P4999" s="63" t="n">
        <v>2</v>
      </c>
      <c r="Q4999" s="63" t="n">
        <v>1.5</v>
      </c>
      <c r="R4999" s="63" t="n">
        <v>0</v>
      </c>
      <c r="S4999" s="63" t="n">
        <v>0</v>
      </c>
      <c r="T4999" s="63" t="n">
        <v>1</v>
      </c>
      <c r="U4999" s="63" t="n">
        <v>0</v>
      </c>
      <c r="V4999" s="63" t="n">
        <v>0</v>
      </c>
      <c r="W4999" s="63" t="n">
        <v>0</v>
      </c>
      <c r="X4999" s="63" t="n">
        <v>0</v>
      </c>
      <c r="Y4999" s="63" t="n">
        <f aca="false">IF([2]terrains!L4999&lt;=2.5,1,IF([2]terrains!L4999&lt;=4.5,2,IF([2]terrains!L4999&lt;=6.5,3,4)))</f>
        <v>1</v>
      </c>
      <c r="Z4999" s="63" t="n">
        <f aca="false"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1" t="n">
        <f aca="false">[2]terrains!Z4999*[2]terrains!F4999</f>
        <v>158100.31008</v>
      </c>
    </row>
    <row r="5000" customFormat="false" ht="14.4" hidden="false" customHeight="false" outlineLevel="0" collapsed="false">
      <c r="A5000" s="132" t="n">
        <v>4999</v>
      </c>
      <c r="B5000" s="63" t="n">
        <v>288437.178629</v>
      </c>
      <c r="C5000" s="63" t="n">
        <v>5042026.76648</v>
      </c>
      <c r="D5000" s="63" t="s">
        <v>4598</v>
      </c>
      <c r="E5000" s="142" t="n">
        <v>172.8</v>
      </c>
      <c r="F5000" s="139" t="n">
        <f aca="false">[2]terrains!E5000*10.76391</f>
        <v>1860.003648</v>
      </c>
      <c r="G5000" s="63" t="s">
        <v>173</v>
      </c>
      <c r="H5000" s="63" t="n">
        <v>0</v>
      </c>
      <c r="I5000" s="63" t="n">
        <v>0</v>
      </c>
      <c r="J5000" s="63" t="n">
        <f aca="false">IF([2]terrains!L5000=13.5,IF([2]terrains!X5000=1,12,9),-0.392532+1.267037*[2]terrains!L5000+0.472239*[2]terrains!X5000+0.58658*[2]terrains!W5000+0.089417*[2]terrains!V5000+0.531633*[2]terrains!U5000+0.337883*[2]terrains!T5000-0.403545*[2]terrains!S5000)</f>
        <v>3.1129435</v>
      </c>
      <c r="K5000" s="140" t="n">
        <f aca="false">IF([2]terrains!I5000=0,[2]terrains!J5000,[2]terrains!I5000)</f>
        <v>3.1129435</v>
      </c>
      <c r="L5000" s="63" t="n">
        <v>2.5</v>
      </c>
      <c r="M5000" s="63" t="n">
        <v>2</v>
      </c>
      <c r="N5000" s="63" t="n">
        <v>6</v>
      </c>
      <c r="O5000" s="63" t="s">
        <v>152</v>
      </c>
      <c r="P5000" s="63" t="n">
        <v>2</v>
      </c>
      <c r="Q5000" s="63" t="n">
        <v>1.5</v>
      </c>
      <c r="R5000" s="63" t="n">
        <v>0</v>
      </c>
      <c r="S5000" s="63" t="n">
        <v>0</v>
      </c>
      <c r="T5000" s="63" t="n">
        <v>1</v>
      </c>
      <c r="U5000" s="63" t="n">
        <v>0</v>
      </c>
      <c r="V5000" s="63" t="n">
        <v>0</v>
      </c>
      <c r="W5000" s="63" t="n">
        <v>0</v>
      </c>
      <c r="X5000" s="63" t="n">
        <v>0</v>
      </c>
      <c r="Y5000" s="63" t="n">
        <f aca="false">IF([2]terrains!L5000&lt;=2.5,1,IF([2]terrains!L5000&lt;=4.5,2,IF([2]terrains!L5000&lt;=6.5,3,4)))</f>
        <v>1</v>
      </c>
      <c r="Z5000" s="63" t="n">
        <f aca="false"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1" t="n">
        <f aca="false">[2]terrains!Z5000*[2]terrains!F5000</f>
        <v>158100.31008</v>
      </c>
    </row>
    <row r="5001" customFormat="false" ht="14.4" hidden="false" customHeight="false" outlineLevel="0" collapsed="false">
      <c r="A5001" s="132" t="n">
        <v>5000</v>
      </c>
      <c r="B5001" s="63" t="n">
        <v>288502.662829</v>
      </c>
      <c r="C5001" s="63" t="n">
        <v>5041968.29208</v>
      </c>
      <c r="D5001" s="63" t="s">
        <v>4599</v>
      </c>
      <c r="E5001" s="142" t="n">
        <v>172.8</v>
      </c>
      <c r="F5001" s="139" t="n">
        <f aca="false">[2]terrains!E5001*10.76391</f>
        <v>1860.003648</v>
      </c>
      <c r="G5001" s="63" t="s">
        <v>173</v>
      </c>
      <c r="H5001" s="63" t="n">
        <v>0</v>
      </c>
      <c r="I5001" s="63" t="n">
        <v>0</v>
      </c>
      <c r="J5001" s="63" t="n">
        <f aca="false">IF([2]terrains!L5001=13.5,IF([2]terrains!X5001=1,12,9),-0.392532+1.267037*[2]terrains!L5001+0.472239*[2]terrains!X5001+0.58658*[2]terrains!W5001+0.089417*[2]terrains!V5001+0.531633*[2]terrains!U5001+0.337883*[2]terrains!T5001-0.403545*[2]terrains!S5001)</f>
        <v>3.1129435</v>
      </c>
      <c r="K5001" s="140" t="n">
        <f aca="false">IF([2]terrains!I5001=0,[2]terrains!J5001,[2]terrains!I5001)</f>
        <v>3.1129435</v>
      </c>
      <c r="L5001" s="63" t="n">
        <v>2.5</v>
      </c>
      <c r="M5001" s="63" t="n">
        <v>2</v>
      </c>
      <c r="N5001" s="63" t="n">
        <v>6</v>
      </c>
      <c r="O5001" s="63" t="s">
        <v>152</v>
      </c>
      <c r="P5001" s="63" t="n">
        <v>2</v>
      </c>
      <c r="Q5001" s="63" t="n">
        <v>1.5</v>
      </c>
      <c r="R5001" s="63" t="n">
        <v>0</v>
      </c>
      <c r="S5001" s="63" t="n">
        <v>0</v>
      </c>
      <c r="T5001" s="63" t="n">
        <v>1</v>
      </c>
      <c r="U5001" s="63" t="n">
        <v>0</v>
      </c>
      <c r="V5001" s="63" t="n">
        <v>0</v>
      </c>
      <c r="W5001" s="63" t="n">
        <v>0</v>
      </c>
      <c r="X5001" s="63" t="n">
        <v>0</v>
      </c>
      <c r="Y5001" s="63" t="n">
        <f aca="false">IF([2]terrains!L5001&lt;=2.5,1,IF([2]terrains!L5001&lt;=4.5,2,IF([2]terrains!L5001&lt;=6.5,3,4)))</f>
        <v>1</v>
      </c>
      <c r="Z5001" s="63" t="n">
        <f aca="false"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1" t="n">
        <f aca="false">[2]terrains!Z5001*[2]terrains!F5001</f>
        <v>158100.31008</v>
      </c>
    </row>
    <row r="5002" customFormat="false" ht="14.4" hidden="false" customHeight="false" outlineLevel="0" collapsed="false">
      <c r="A5002" s="132" t="n">
        <v>5001</v>
      </c>
      <c r="B5002" s="63" t="n">
        <v>288498.1158</v>
      </c>
      <c r="C5002" s="63" t="n">
        <v>5041972.35235</v>
      </c>
      <c r="D5002" s="63" t="s">
        <v>4600</v>
      </c>
      <c r="E5002" s="142" t="n">
        <v>172.8</v>
      </c>
      <c r="F5002" s="139" t="n">
        <f aca="false">[2]terrains!E5002*10.76391</f>
        <v>1860.003648</v>
      </c>
      <c r="G5002" s="63" t="s">
        <v>173</v>
      </c>
      <c r="H5002" s="63" t="n">
        <v>0</v>
      </c>
      <c r="I5002" s="63" t="n">
        <v>0</v>
      </c>
      <c r="J5002" s="63" t="n">
        <f aca="false">IF([2]terrains!L5002=13.5,IF([2]terrains!X5002=1,12,9),-0.392532+1.267037*[2]terrains!L5002+0.472239*[2]terrains!X5002+0.58658*[2]terrains!W5002+0.089417*[2]terrains!V5002+0.531633*[2]terrains!U5002+0.337883*[2]terrains!T5002-0.403545*[2]terrains!S5002)</f>
        <v>3.1129435</v>
      </c>
      <c r="K5002" s="140" t="n">
        <f aca="false">IF([2]terrains!I5002=0,[2]terrains!J5002,[2]terrains!I5002)</f>
        <v>3.1129435</v>
      </c>
      <c r="L5002" s="63" t="n">
        <v>2.5</v>
      </c>
      <c r="M5002" s="63" t="n">
        <v>2</v>
      </c>
      <c r="N5002" s="63" t="n">
        <v>6</v>
      </c>
      <c r="O5002" s="63" t="s">
        <v>152</v>
      </c>
      <c r="P5002" s="63" t="n">
        <v>2</v>
      </c>
      <c r="Q5002" s="63" t="n">
        <v>1.5</v>
      </c>
      <c r="R5002" s="63" t="n">
        <v>0</v>
      </c>
      <c r="S5002" s="63" t="n">
        <v>0</v>
      </c>
      <c r="T5002" s="63" t="n">
        <v>1</v>
      </c>
      <c r="U5002" s="63" t="n">
        <v>0</v>
      </c>
      <c r="V5002" s="63" t="n">
        <v>0</v>
      </c>
      <c r="W5002" s="63" t="n">
        <v>0</v>
      </c>
      <c r="X5002" s="63" t="n">
        <v>0</v>
      </c>
      <c r="Y5002" s="63" t="n">
        <f aca="false">IF([2]terrains!L5002&lt;=2.5,1,IF([2]terrains!L5002&lt;=4.5,2,IF([2]terrains!L5002&lt;=6.5,3,4)))</f>
        <v>1</v>
      </c>
      <c r="Z5002" s="63" t="n">
        <f aca="false"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1" t="n">
        <f aca="false">[2]terrains!Z5002*[2]terrains!F5002</f>
        <v>158100.31008</v>
      </c>
    </row>
    <row r="5003" customFormat="false" ht="14.4" hidden="false" customHeight="false" outlineLevel="0" collapsed="false">
      <c r="A5003" s="132" t="n">
        <v>5002</v>
      </c>
      <c r="B5003" s="63" t="n">
        <v>288428.0846</v>
      </c>
      <c r="C5003" s="63" t="n">
        <v>5042034.887</v>
      </c>
      <c r="D5003" s="63" t="s">
        <v>4601</v>
      </c>
      <c r="E5003" s="142" t="n">
        <v>172.8</v>
      </c>
      <c r="F5003" s="139" t="n">
        <f aca="false">[2]terrains!E5003*10.76391</f>
        <v>1860.003648</v>
      </c>
      <c r="G5003" s="63" t="s">
        <v>173</v>
      </c>
      <c r="H5003" s="63" t="n">
        <v>0</v>
      </c>
      <c r="I5003" s="63" t="n">
        <v>0</v>
      </c>
      <c r="J5003" s="63" t="n">
        <f aca="false">IF([2]terrains!L5003=13.5,IF([2]terrains!X5003=1,12,9),-0.392532+1.267037*[2]terrains!L5003+0.472239*[2]terrains!X5003+0.58658*[2]terrains!W5003+0.089417*[2]terrains!V5003+0.531633*[2]terrains!U5003+0.337883*[2]terrains!T5003-0.403545*[2]terrains!S5003)</f>
        <v>3.1129435</v>
      </c>
      <c r="K5003" s="140" t="n">
        <f aca="false">IF([2]terrains!I5003=0,[2]terrains!J5003,[2]terrains!I5003)</f>
        <v>3.1129435</v>
      </c>
      <c r="L5003" s="63" t="n">
        <v>2.5</v>
      </c>
      <c r="M5003" s="63" t="n">
        <v>2</v>
      </c>
      <c r="N5003" s="63" t="n">
        <v>6</v>
      </c>
      <c r="O5003" s="63" t="s">
        <v>152</v>
      </c>
      <c r="P5003" s="63" t="n">
        <v>2</v>
      </c>
      <c r="Q5003" s="63" t="n">
        <v>1.5</v>
      </c>
      <c r="R5003" s="63" t="n">
        <v>0</v>
      </c>
      <c r="S5003" s="63" t="n">
        <v>0</v>
      </c>
      <c r="T5003" s="63" t="n">
        <v>1</v>
      </c>
      <c r="U5003" s="63" t="n">
        <v>0</v>
      </c>
      <c r="V5003" s="63" t="n">
        <v>0</v>
      </c>
      <c r="W5003" s="63" t="n">
        <v>0</v>
      </c>
      <c r="X5003" s="63" t="n">
        <v>0</v>
      </c>
      <c r="Y5003" s="63" t="n">
        <f aca="false">IF([2]terrains!L5003&lt;=2.5,1,IF([2]terrains!L5003&lt;=4.5,2,IF([2]terrains!L5003&lt;=6.5,3,4)))</f>
        <v>1</v>
      </c>
      <c r="Z5003" s="63" t="n">
        <f aca="false"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1" t="n">
        <f aca="false">[2]terrains!Z5003*[2]terrains!F5003</f>
        <v>158100.31008</v>
      </c>
    </row>
    <row r="5004" customFormat="false" ht="14.4" hidden="false" customHeight="false" outlineLevel="0" collapsed="false">
      <c r="A5004" s="132" t="n">
        <v>5003</v>
      </c>
      <c r="B5004" s="63" t="n">
        <v>288460.8267</v>
      </c>
      <c r="C5004" s="63" t="n">
        <v>5042005.6498</v>
      </c>
      <c r="D5004" s="63" t="s">
        <v>4602</v>
      </c>
      <c r="E5004" s="142" t="n">
        <v>172.8</v>
      </c>
      <c r="F5004" s="139" t="n">
        <f aca="false">[2]terrains!E5004*10.76391</f>
        <v>1860.003648</v>
      </c>
      <c r="G5004" s="63" t="s">
        <v>173</v>
      </c>
      <c r="H5004" s="63" t="n">
        <v>0</v>
      </c>
      <c r="I5004" s="63" t="n">
        <v>0</v>
      </c>
      <c r="J5004" s="63" t="n">
        <f aca="false">IF([2]terrains!L5004=13.5,IF([2]terrains!X5004=1,12,9),-0.392532+1.267037*[2]terrains!L5004+0.472239*[2]terrains!X5004+0.58658*[2]terrains!W5004+0.089417*[2]terrains!V5004+0.531633*[2]terrains!U5004+0.337883*[2]terrains!T5004-0.403545*[2]terrains!S5004)</f>
        <v>3.1129435</v>
      </c>
      <c r="K5004" s="140" t="n">
        <f aca="false">IF([2]terrains!I5004=0,[2]terrains!J5004,[2]terrains!I5004)</f>
        <v>3.1129435</v>
      </c>
      <c r="L5004" s="63" t="n">
        <v>2.5</v>
      </c>
      <c r="M5004" s="63" t="n">
        <v>2</v>
      </c>
      <c r="N5004" s="63" t="n">
        <v>6</v>
      </c>
      <c r="O5004" s="63" t="s">
        <v>152</v>
      </c>
      <c r="P5004" s="63" t="n">
        <v>2</v>
      </c>
      <c r="Q5004" s="63" t="n">
        <v>1.5</v>
      </c>
      <c r="R5004" s="63" t="n">
        <v>0</v>
      </c>
      <c r="S5004" s="63" t="n">
        <v>0</v>
      </c>
      <c r="T5004" s="63" t="n">
        <v>1</v>
      </c>
      <c r="U5004" s="63" t="n">
        <v>0</v>
      </c>
      <c r="V5004" s="63" t="n">
        <v>0</v>
      </c>
      <c r="W5004" s="63" t="n">
        <v>0</v>
      </c>
      <c r="X5004" s="63" t="n">
        <v>0</v>
      </c>
      <c r="Y5004" s="63" t="n">
        <f aca="false">IF([2]terrains!L5004&lt;=2.5,1,IF([2]terrains!L5004&lt;=4.5,2,IF([2]terrains!L5004&lt;=6.5,3,4)))</f>
        <v>1</v>
      </c>
      <c r="Z5004" s="63" t="n">
        <f aca="false"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1" t="n">
        <f aca="false">[2]terrains!Z5004*[2]terrains!F5004</f>
        <v>158100.31008</v>
      </c>
    </row>
    <row r="5005" customFormat="false" ht="14.4" hidden="false" customHeight="false" outlineLevel="0" collapsed="false">
      <c r="A5005" s="132" t="n">
        <v>5004</v>
      </c>
      <c r="B5005" s="63" t="n">
        <v>288465.373761</v>
      </c>
      <c r="C5005" s="63" t="n">
        <v>5042001.58957</v>
      </c>
      <c r="D5005" s="63" t="s">
        <v>4603</v>
      </c>
      <c r="E5005" s="142" t="n">
        <v>172.8</v>
      </c>
      <c r="F5005" s="139" t="n">
        <f aca="false">[2]terrains!E5005*10.76391</f>
        <v>1860.003648</v>
      </c>
      <c r="G5005" s="63" t="s">
        <v>173</v>
      </c>
      <c r="H5005" s="63" t="n">
        <v>0</v>
      </c>
      <c r="I5005" s="63" t="n">
        <v>0</v>
      </c>
      <c r="J5005" s="63" t="n">
        <f aca="false">IF([2]terrains!L5005=13.5,IF([2]terrains!X5005=1,12,9),-0.392532+1.267037*[2]terrains!L5005+0.472239*[2]terrains!X5005+0.58658*[2]terrains!W5005+0.089417*[2]terrains!V5005+0.531633*[2]terrains!U5005+0.337883*[2]terrains!T5005-0.403545*[2]terrains!S5005)</f>
        <v>3.1129435</v>
      </c>
      <c r="K5005" s="140" t="n">
        <f aca="false">IF([2]terrains!I5005=0,[2]terrains!J5005,[2]terrains!I5005)</f>
        <v>3.1129435</v>
      </c>
      <c r="L5005" s="63" t="n">
        <v>2.5</v>
      </c>
      <c r="M5005" s="63" t="n">
        <v>2</v>
      </c>
      <c r="N5005" s="63" t="n">
        <v>6</v>
      </c>
      <c r="O5005" s="63" t="s">
        <v>152</v>
      </c>
      <c r="P5005" s="63" t="n">
        <v>2</v>
      </c>
      <c r="Q5005" s="63" t="n">
        <v>1.5</v>
      </c>
      <c r="R5005" s="63" t="n">
        <v>0</v>
      </c>
      <c r="S5005" s="63" t="n">
        <v>0</v>
      </c>
      <c r="T5005" s="63" t="n">
        <v>1</v>
      </c>
      <c r="U5005" s="63" t="n">
        <v>0</v>
      </c>
      <c r="V5005" s="63" t="n">
        <v>0</v>
      </c>
      <c r="W5005" s="63" t="n">
        <v>0</v>
      </c>
      <c r="X5005" s="63" t="n">
        <v>0</v>
      </c>
      <c r="Y5005" s="63" t="n">
        <f aca="false">IF([2]terrains!L5005&lt;=2.5,1,IF([2]terrains!L5005&lt;=4.5,2,IF([2]terrains!L5005&lt;=6.5,3,4)))</f>
        <v>1</v>
      </c>
      <c r="Z5005" s="63" t="n">
        <f aca="false"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1" t="n">
        <f aca="false">[2]terrains!Z5005*[2]terrains!F5005</f>
        <v>158100.31008</v>
      </c>
    </row>
    <row r="5006" customFormat="false" ht="14.4" hidden="false" customHeight="false" outlineLevel="0" collapsed="false">
      <c r="A5006" s="132" t="n">
        <v>5005</v>
      </c>
      <c r="B5006" s="63" t="n">
        <v>288507.20985</v>
      </c>
      <c r="C5006" s="63" t="n">
        <v>5041964.2318</v>
      </c>
      <c r="D5006" s="63" t="s">
        <v>4604</v>
      </c>
      <c r="E5006" s="142" t="n">
        <v>172.8</v>
      </c>
      <c r="F5006" s="139" t="n">
        <f aca="false">[2]terrains!E5006*10.76391</f>
        <v>1860.003648</v>
      </c>
      <c r="G5006" s="63" t="s">
        <v>173</v>
      </c>
      <c r="H5006" s="63" t="n">
        <v>0</v>
      </c>
      <c r="I5006" s="63" t="n">
        <v>0</v>
      </c>
      <c r="J5006" s="63" t="n">
        <f aca="false">IF([2]terrains!L5006=13.5,IF([2]terrains!X5006=1,12,9),-0.392532+1.267037*[2]terrains!L5006+0.472239*[2]terrains!X5006+0.58658*[2]terrains!W5006+0.089417*[2]terrains!V5006+0.531633*[2]terrains!U5006+0.337883*[2]terrains!T5006-0.403545*[2]terrains!S5006)</f>
        <v>3.1129435</v>
      </c>
      <c r="K5006" s="140" t="n">
        <f aca="false">IF([2]terrains!I5006=0,[2]terrains!J5006,[2]terrains!I5006)</f>
        <v>3.1129435</v>
      </c>
      <c r="L5006" s="63" t="n">
        <v>2.5</v>
      </c>
      <c r="M5006" s="63" t="n">
        <v>2</v>
      </c>
      <c r="N5006" s="63" t="n">
        <v>6</v>
      </c>
      <c r="O5006" s="63" t="s">
        <v>152</v>
      </c>
      <c r="P5006" s="63" t="n">
        <v>2</v>
      </c>
      <c r="Q5006" s="63" t="n">
        <v>1.5</v>
      </c>
      <c r="R5006" s="63" t="n">
        <v>0</v>
      </c>
      <c r="S5006" s="63" t="n">
        <v>0</v>
      </c>
      <c r="T5006" s="63" t="n">
        <v>1</v>
      </c>
      <c r="U5006" s="63" t="n">
        <v>0</v>
      </c>
      <c r="V5006" s="63" t="n">
        <v>0</v>
      </c>
      <c r="W5006" s="63" t="n">
        <v>0</v>
      </c>
      <c r="X5006" s="63" t="n">
        <v>0</v>
      </c>
      <c r="Y5006" s="63" t="n">
        <f aca="false">IF([2]terrains!L5006&lt;=2.5,1,IF([2]terrains!L5006&lt;=4.5,2,IF([2]terrains!L5006&lt;=6.5,3,4)))</f>
        <v>1</v>
      </c>
      <c r="Z5006" s="63" t="n">
        <f aca="false"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1" t="n">
        <f aca="false">[2]terrains!Z5006*[2]terrains!F5006</f>
        <v>158100.31008</v>
      </c>
    </row>
    <row r="5007" customFormat="false" ht="14.4" hidden="false" customHeight="false" outlineLevel="0" collapsed="false">
      <c r="A5007" s="132" t="n">
        <v>5006</v>
      </c>
      <c r="B5007" s="63" t="n">
        <v>288474.46775</v>
      </c>
      <c r="C5007" s="63" t="n">
        <v>5041993.469</v>
      </c>
      <c r="D5007" s="63" t="s">
        <v>4605</v>
      </c>
      <c r="E5007" s="142" t="n">
        <v>172.8</v>
      </c>
      <c r="F5007" s="139" t="n">
        <f aca="false">[2]terrains!E5007*10.76391</f>
        <v>1860.003648</v>
      </c>
      <c r="G5007" s="63" t="s">
        <v>173</v>
      </c>
      <c r="H5007" s="63" t="n">
        <v>0</v>
      </c>
      <c r="I5007" s="63" t="n">
        <v>0</v>
      </c>
      <c r="J5007" s="63" t="n">
        <f aca="false">IF([2]terrains!L5007=13.5,IF([2]terrains!X5007=1,12,9),-0.392532+1.267037*[2]terrains!L5007+0.472239*[2]terrains!X5007+0.58658*[2]terrains!W5007+0.089417*[2]terrains!V5007+0.531633*[2]terrains!U5007+0.337883*[2]terrains!T5007-0.403545*[2]terrains!S5007)</f>
        <v>3.1129435</v>
      </c>
      <c r="K5007" s="140" t="n">
        <f aca="false">IF([2]terrains!I5007=0,[2]terrains!J5007,[2]terrains!I5007)</f>
        <v>3.1129435</v>
      </c>
      <c r="L5007" s="63" t="n">
        <v>2.5</v>
      </c>
      <c r="M5007" s="63" t="n">
        <v>2</v>
      </c>
      <c r="N5007" s="63" t="n">
        <v>6</v>
      </c>
      <c r="O5007" s="63" t="s">
        <v>152</v>
      </c>
      <c r="P5007" s="63" t="n">
        <v>2</v>
      </c>
      <c r="Q5007" s="63" t="n">
        <v>1.5</v>
      </c>
      <c r="R5007" s="63" t="n">
        <v>0</v>
      </c>
      <c r="S5007" s="63" t="n">
        <v>0</v>
      </c>
      <c r="T5007" s="63" t="n">
        <v>1</v>
      </c>
      <c r="U5007" s="63" t="n">
        <v>0</v>
      </c>
      <c r="V5007" s="63" t="n">
        <v>0</v>
      </c>
      <c r="W5007" s="63" t="n">
        <v>0</v>
      </c>
      <c r="X5007" s="63" t="n">
        <v>0</v>
      </c>
      <c r="Y5007" s="63" t="n">
        <f aca="false">IF([2]terrains!L5007&lt;=2.5,1,IF([2]terrains!L5007&lt;=4.5,2,IF([2]terrains!L5007&lt;=6.5,3,4)))</f>
        <v>1</v>
      </c>
      <c r="Z5007" s="63" t="n">
        <f aca="false"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1" t="n">
        <f aca="false">[2]terrains!Z5007*[2]terrains!F5007</f>
        <v>158100.31008</v>
      </c>
    </row>
    <row r="5008" customFormat="false" ht="14.4" hidden="false" customHeight="false" outlineLevel="0" collapsed="false">
      <c r="A5008" s="132" t="n">
        <v>5007</v>
      </c>
      <c r="B5008" s="63" t="n">
        <v>288441.72565</v>
      </c>
      <c r="C5008" s="63" t="n">
        <v>5042022.7062</v>
      </c>
      <c r="D5008" s="63" t="s">
        <v>4606</v>
      </c>
      <c r="E5008" s="142" t="n">
        <v>172.8</v>
      </c>
      <c r="F5008" s="139" t="n">
        <f aca="false">[2]terrains!E5008*10.76391</f>
        <v>1860.003648</v>
      </c>
      <c r="G5008" s="63" t="s">
        <v>173</v>
      </c>
      <c r="H5008" s="63" t="n">
        <v>0</v>
      </c>
      <c r="I5008" s="63" t="n">
        <v>0</v>
      </c>
      <c r="J5008" s="63" t="n">
        <f aca="false">IF([2]terrains!L5008=13.5,IF([2]terrains!X5008=1,12,9),-0.392532+1.267037*[2]terrains!L5008+0.472239*[2]terrains!X5008+0.58658*[2]terrains!W5008+0.089417*[2]terrains!V5008+0.531633*[2]terrains!U5008+0.337883*[2]terrains!T5008-0.403545*[2]terrains!S5008)</f>
        <v>3.1129435</v>
      </c>
      <c r="K5008" s="140" t="n">
        <f aca="false">IF([2]terrains!I5008=0,[2]terrains!J5008,[2]terrains!I5008)</f>
        <v>3.1129435</v>
      </c>
      <c r="L5008" s="63" t="n">
        <v>2.5</v>
      </c>
      <c r="M5008" s="63" t="n">
        <v>2</v>
      </c>
      <c r="N5008" s="63" t="n">
        <v>6</v>
      </c>
      <c r="O5008" s="63" t="s">
        <v>152</v>
      </c>
      <c r="P5008" s="63" t="n">
        <v>2</v>
      </c>
      <c r="Q5008" s="63" t="n">
        <v>1.5</v>
      </c>
      <c r="R5008" s="63" t="n">
        <v>0</v>
      </c>
      <c r="S5008" s="63" t="n">
        <v>0</v>
      </c>
      <c r="T5008" s="63" t="n">
        <v>1</v>
      </c>
      <c r="U5008" s="63" t="n">
        <v>0</v>
      </c>
      <c r="V5008" s="63" t="n">
        <v>0</v>
      </c>
      <c r="W5008" s="63" t="n">
        <v>0</v>
      </c>
      <c r="X5008" s="63" t="n">
        <v>0</v>
      </c>
      <c r="Y5008" s="63" t="n">
        <f aca="false">IF([2]terrains!L5008&lt;=2.5,1,IF([2]terrains!L5008&lt;=4.5,2,IF([2]terrains!L5008&lt;=6.5,3,4)))</f>
        <v>1</v>
      </c>
      <c r="Z5008" s="63" t="n">
        <f aca="false"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1" t="n">
        <f aca="false">[2]terrains!Z5008*[2]terrains!F5008</f>
        <v>158100.31008</v>
      </c>
    </row>
    <row r="5009" customFormat="false" ht="14.4" hidden="false" customHeight="false" outlineLevel="0" collapsed="false">
      <c r="A5009" s="132" t="n">
        <v>5008</v>
      </c>
      <c r="B5009" s="63" t="n">
        <v>298997.7693</v>
      </c>
      <c r="C5009" s="63" t="n">
        <v>5042474.485</v>
      </c>
      <c r="D5009" s="63" t="s">
        <v>4607</v>
      </c>
      <c r="E5009" s="142" t="n">
        <v>171.7</v>
      </c>
      <c r="F5009" s="139" t="n">
        <f aca="false">[2]terrains!E5009*10.76391</f>
        <v>1848.163347</v>
      </c>
      <c r="G5009" s="63" t="s">
        <v>207</v>
      </c>
      <c r="H5009" s="63" t="n">
        <v>0</v>
      </c>
      <c r="I5009" s="63" t="n">
        <v>0</v>
      </c>
      <c r="J5009" s="63" t="n">
        <f aca="false"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40" t="n">
        <f aca="false">IF([2]terrains!I5009=0,[2]terrains!J5009,[2]terrains!I5009)</f>
        <v>3.2472995</v>
      </c>
      <c r="L5009" s="63" t="n">
        <v>2.5</v>
      </c>
      <c r="M5009" s="63" t="n">
        <v>2</v>
      </c>
      <c r="N5009" s="63" t="n">
        <v>4</v>
      </c>
      <c r="O5009" s="63" t="s">
        <v>156</v>
      </c>
      <c r="P5009" s="63" t="n">
        <v>2</v>
      </c>
      <c r="Q5009" s="63" t="n">
        <v>2.5</v>
      </c>
      <c r="R5009" s="63" t="n">
        <v>0</v>
      </c>
      <c r="S5009" s="63" t="n">
        <v>0</v>
      </c>
      <c r="T5009" s="63" t="n">
        <v>0</v>
      </c>
      <c r="U5009" s="63" t="n">
        <v>0</v>
      </c>
      <c r="V5009" s="63" t="n">
        <v>0</v>
      </c>
      <c r="W5009" s="63" t="n">
        <v>0</v>
      </c>
      <c r="X5009" s="63" t="n">
        <v>1</v>
      </c>
      <c r="Y5009" s="63" t="n">
        <f aca="false">IF([2]terrains!L5009&lt;=2.5,1,IF([2]terrains!L5009&lt;=4.5,2,IF([2]terrains!L5009&lt;=6.5,3,4)))</f>
        <v>1</v>
      </c>
      <c r="Z5009" s="63" t="n">
        <f aca="false"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1" t="n">
        <f aca="false">[2]terrains!Z5009*[2]terrains!F5009</f>
        <v>351151.03593</v>
      </c>
    </row>
    <row r="5010" customFormat="false" ht="14.4" hidden="false" customHeight="false" outlineLevel="0" collapsed="false">
      <c r="A5010" s="132" t="n">
        <v>5009</v>
      </c>
      <c r="B5010" s="63" t="n">
        <v>298213.4203</v>
      </c>
      <c r="C5010" s="63" t="n">
        <v>5043729.1716</v>
      </c>
      <c r="D5010" s="63" t="s">
        <v>4608</v>
      </c>
      <c r="E5010" s="142" t="n">
        <v>170.7</v>
      </c>
      <c r="F5010" s="139" t="n">
        <f aca="false">[2]terrains!E5010*10.76391</f>
        <v>1837.399437</v>
      </c>
      <c r="G5010" s="63" t="s">
        <v>207</v>
      </c>
      <c r="H5010" s="63" t="n">
        <v>0</v>
      </c>
      <c r="I5010" s="63" t="n">
        <v>0</v>
      </c>
      <c r="J5010" s="63" t="n">
        <f aca="false"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40" t="n">
        <f aca="false">IF([2]terrains!I5010=0,[2]terrains!J5010,[2]terrains!I5010)</f>
        <v>2.8644775</v>
      </c>
      <c r="L5010" s="63" t="n">
        <v>2.5</v>
      </c>
      <c r="M5010" s="63" t="n">
        <v>2</v>
      </c>
      <c r="N5010" s="63" t="n">
        <v>4</v>
      </c>
      <c r="O5010" s="63" t="s">
        <v>154</v>
      </c>
      <c r="P5010" s="63" t="n">
        <v>2</v>
      </c>
      <c r="Q5010" s="63" t="n">
        <v>2.5</v>
      </c>
      <c r="R5010" s="63" t="n">
        <v>0</v>
      </c>
      <c r="S5010" s="63" t="n">
        <v>0</v>
      </c>
      <c r="T5010" s="63" t="n">
        <v>0</v>
      </c>
      <c r="U5010" s="63" t="n">
        <v>0</v>
      </c>
      <c r="V5010" s="63" t="n">
        <v>1</v>
      </c>
      <c r="W5010" s="63" t="n">
        <v>0</v>
      </c>
      <c r="X5010" s="63" t="n">
        <v>0</v>
      </c>
      <c r="Y5010" s="63" t="n">
        <f aca="false">IF([2]terrains!L5010&lt;=2.5,1,IF([2]terrains!L5010&lt;=4.5,2,IF([2]terrains!L5010&lt;=6.5,3,4)))</f>
        <v>1</v>
      </c>
      <c r="Z5010" s="63" t="n">
        <f aca="false"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1" t="n">
        <f aca="false">[2]terrains!Z5010*[2]terrains!F5010</f>
        <v>268260.317802</v>
      </c>
    </row>
    <row r="5011" customFormat="false" ht="14.4" hidden="false" customHeight="false" outlineLevel="0" collapsed="false">
      <c r="A5011" s="132" t="n">
        <v>5010</v>
      </c>
      <c r="B5011" s="63" t="n">
        <v>298172.3867</v>
      </c>
      <c r="C5011" s="63" t="n">
        <v>5042406.779</v>
      </c>
      <c r="D5011" s="63" t="s">
        <v>4609</v>
      </c>
      <c r="E5011" s="142" t="n">
        <v>170.6</v>
      </c>
      <c r="F5011" s="139" t="n">
        <f aca="false">[2]terrains!E5011*10.76391</f>
        <v>1836.323046</v>
      </c>
      <c r="G5011" s="63" t="s">
        <v>1384</v>
      </c>
      <c r="H5011" s="63" t="n">
        <v>1</v>
      </c>
      <c r="I5011" s="63" t="n">
        <v>4</v>
      </c>
      <c r="J5011" s="63" t="n">
        <f aca="false">IF([2]terrains!L5011=13.5,IF([2]terrains!X5011=1,12,9),-0.392532+1.267037*[2]terrains!L5011+0.472239*[2]terrains!X5011+0.58658*[2]terrains!W5011+0.089417*[2]terrains!V5011+0.531633*[2]terrains!U5011+0.337883*[2]terrains!T5011-0.403545*[2]terrains!S5011)</f>
        <v>3.995159</v>
      </c>
      <c r="K5011" s="140" t="n">
        <f aca="false">IF([2]terrains!I5011=0,[2]terrains!J5011,[2]terrains!I5011)</f>
        <v>4</v>
      </c>
      <c r="L5011" s="63" t="n">
        <v>3</v>
      </c>
      <c r="M5011" s="63" t="n">
        <v>2</v>
      </c>
      <c r="N5011" s="63" t="n">
        <v>4</v>
      </c>
      <c r="O5011" s="63" t="s">
        <v>155</v>
      </c>
      <c r="P5011" s="63" t="n">
        <v>3</v>
      </c>
      <c r="Q5011" s="63" t="n">
        <v>2.5</v>
      </c>
      <c r="R5011" s="63" t="n">
        <v>0</v>
      </c>
      <c r="S5011" s="63" t="n">
        <v>0</v>
      </c>
      <c r="T5011" s="63" t="n">
        <v>0</v>
      </c>
      <c r="U5011" s="63" t="n">
        <v>0</v>
      </c>
      <c r="V5011" s="63" t="n">
        <v>0</v>
      </c>
      <c r="W5011" s="63" t="n">
        <v>1</v>
      </c>
      <c r="X5011" s="63" t="n">
        <v>0</v>
      </c>
      <c r="Y5011" s="63" t="n">
        <f aca="false">IF([2]terrains!L5011&lt;=2.5,1,IF([2]terrains!L5011&lt;=4.5,2,IF([2]terrains!L5011&lt;=6.5,3,4)))</f>
        <v>2</v>
      </c>
      <c r="Z5011" s="63" t="n">
        <f aca="false"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1" t="n">
        <f aca="false">[2]terrains!Z5011*[2]terrains!F5011</f>
        <v>400318.424028</v>
      </c>
    </row>
    <row r="5012" customFormat="false" ht="14.4" hidden="false" customHeight="false" outlineLevel="0" collapsed="false">
      <c r="A5012" s="132" t="n">
        <v>5011</v>
      </c>
      <c r="B5012" s="63" t="n">
        <v>288430.82937</v>
      </c>
      <c r="C5012" s="63" t="n">
        <v>5041972.05632</v>
      </c>
      <c r="D5012" s="63" t="s">
        <v>4610</v>
      </c>
      <c r="E5012" s="142" t="n">
        <v>169.3</v>
      </c>
      <c r="F5012" s="139" t="n">
        <f aca="false">[2]terrains!E5012*10.76391</f>
        <v>1822.329963</v>
      </c>
      <c r="G5012" s="63" t="s">
        <v>173</v>
      </c>
      <c r="H5012" s="63" t="n">
        <v>0</v>
      </c>
      <c r="I5012" s="63" t="n">
        <v>0</v>
      </c>
      <c r="J5012" s="63" t="n">
        <f aca="false">IF([2]terrains!L5012=13.5,IF([2]terrains!X5012=1,12,9),-0.392532+1.267037*[2]terrains!L5012+0.472239*[2]terrains!X5012+0.58658*[2]terrains!W5012+0.089417*[2]terrains!V5012+0.531633*[2]terrains!U5012+0.337883*[2]terrains!T5012-0.403545*[2]terrains!S5012)</f>
        <v>3.1129435</v>
      </c>
      <c r="K5012" s="140" t="n">
        <f aca="false">IF([2]terrains!I5012=0,[2]terrains!J5012,[2]terrains!I5012)</f>
        <v>3.1129435</v>
      </c>
      <c r="L5012" s="63" t="n">
        <v>2.5</v>
      </c>
      <c r="M5012" s="63" t="n">
        <v>2</v>
      </c>
      <c r="N5012" s="63" t="n">
        <v>6</v>
      </c>
      <c r="O5012" s="63" t="s">
        <v>152</v>
      </c>
      <c r="P5012" s="63" t="n">
        <v>2</v>
      </c>
      <c r="Q5012" s="63" t="n">
        <v>1.5</v>
      </c>
      <c r="R5012" s="63" t="n">
        <v>0</v>
      </c>
      <c r="S5012" s="63" t="n">
        <v>0</v>
      </c>
      <c r="T5012" s="63" t="n">
        <v>1</v>
      </c>
      <c r="U5012" s="63" t="n">
        <v>0</v>
      </c>
      <c r="V5012" s="63" t="n">
        <v>0</v>
      </c>
      <c r="W5012" s="63" t="n">
        <v>0</v>
      </c>
      <c r="X5012" s="63" t="n">
        <v>0</v>
      </c>
      <c r="Y5012" s="63" t="n">
        <f aca="false">IF([2]terrains!L5012&lt;=2.5,1,IF([2]terrains!L5012&lt;=4.5,2,IF([2]terrains!L5012&lt;=6.5,3,4)))</f>
        <v>1</v>
      </c>
      <c r="Z5012" s="63" t="n">
        <f aca="false"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1" t="n">
        <f aca="false">[2]terrains!Z5012*[2]terrains!F5012</f>
        <v>154898.046855</v>
      </c>
    </row>
    <row r="5013" customFormat="false" ht="14.4" hidden="false" customHeight="false" outlineLevel="0" collapsed="false">
      <c r="A5013" s="132" t="n">
        <v>5012</v>
      </c>
      <c r="B5013" s="63" t="n">
        <v>288463.571494</v>
      </c>
      <c r="C5013" s="63" t="n">
        <v>5041942.81912</v>
      </c>
      <c r="D5013" s="63" t="s">
        <v>4611</v>
      </c>
      <c r="E5013" s="142" t="n">
        <v>169.3</v>
      </c>
      <c r="F5013" s="139" t="n">
        <f aca="false">[2]terrains!E5013*10.76391</f>
        <v>1822.329963</v>
      </c>
      <c r="G5013" s="63" t="s">
        <v>173</v>
      </c>
      <c r="H5013" s="63" t="n">
        <v>0</v>
      </c>
      <c r="I5013" s="63" t="n">
        <v>0</v>
      </c>
      <c r="J5013" s="63" t="n">
        <f aca="false">IF([2]terrains!L5013=13.5,IF([2]terrains!X5013=1,12,9),-0.392532+1.267037*[2]terrains!L5013+0.472239*[2]terrains!X5013+0.58658*[2]terrains!W5013+0.089417*[2]terrains!V5013+0.531633*[2]terrains!U5013+0.337883*[2]terrains!T5013-0.403545*[2]terrains!S5013)</f>
        <v>3.1129435</v>
      </c>
      <c r="K5013" s="140" t="n">
        <f aca="false">IF([2]terrains!I5013=0,[2]terrains!J5013,[2]terrains!I5013)</f>
        <v>3.1129435</v>
      </c>
      <c r="L5013" s="63" t="n">
        <v>2.5</v>
      </c>
      <c r="M5013" s="63" t="n">
        <v>2</v>
      </c>
      <c r="N5013" s="63" t="n">
        <v>6</v>
      </c>
      <c r="O5013" s="63" t="s">
        <v>152</v>
      </c>
      <c r="P5013" s="63" t="n">
        <v>2</v>
      </c>
      <c r="Q5013" s="63" t="n">
        <v>1.5</v>
      </c>
      <c r="R5013" s="63" t="n">
        <v>0</v>
      </c>
      <c r="S5013" s="63" t="n">
        <v>0</v>
      </c>
      <c r="T5013" s="63" t="n">
        <v>1</v>
      </c>
      <c r="U5013" s="63" t="n">
        <v>0</v>
      </c>
      <c r="V5013" s="63" t="n">
        <v>0</v>
      </c>
      <c r="W5013" s="63" t="n">
        <v>0</v>
      </c>
      <c r="X5013" s="63" t="n">
        <v>0</v>
      </c>
      <c r="Y5013" s="63" t="n">
        <f aca="false">IF([2]terrains!L5013&lt;=2.5,1,IF([2]terrains!L5013&lt;=4.5,2,IF([2]terrains!L5013&lt;=6.5,3,4)))</f>
        <v>1</v>
      </c>
      <c r="Z5013" s="63" t="n">
        <f aca="false"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1" t="n">
        <f aca="false">[2]terrains!Z5013*[2]terrains!F5013</f>
        <v>154898.046855</v>
      </c>
    </row>
    <row r="5014" customFormat="false" ht="14.4" hidden="false" customHeight="false" outlineLevel="0" collapsed="false">
      <c r="A5014" s="132" t="n">
        <v>5013</v>
      </c>
      <c r="B5014" s="63" t="n">
        <v>288477.212494</v>
      </c>
      <c r="C5014" s="63" t="n">
        <v>5041930.63822</v>
      </c>
      <c r="D5014" s="63" t="s">
        <v>4612</v>
      </c>
      <c r="E5014" s="142" t="n">
        <v>169.3</v>
      </c>
      <c r="F5014" s="139" t="n">
        <f aca="false">[2]terrains!E5014*10.76391</f>
        <v>1822.329963</v>
      </c>
      <c r="G5014" s="63" t="s">
        <v>173</v>
      </c>
      <c r="H5014" s="63" t="n">
        <v>0</v>
      </c>
      <c r="I5014" s="63" t="n">
        <v>0</v>
      </c>
      <c r="J5014" s="63" t="n">
        <f aca="false">IF([2]terrains!L5014=13.5,IF([2]terrains!X5014=1,12,9),-0.392532+1.267037*[2]terrains!L5014+0.472239*[2]terrains!X5014+0.58658*[2]terrains!W5014+0.089417*[2]terrains!V5014+0.531633*[2]terrains!U5014+0.337883*[2]terrains!T5014-0.403545*[2]terrains!S5014)</f>
        <v>3.1129435</v>
      </c>
      <c r="K5014" s="140" t="n">
        <f aca="false">IF([2]terrains!I5014=0,[2]terrains!J5014,[2]terrains!I5014)</f>
        <v>3.1129435</v>
      </c>
      <c r="L5014" s="63" t="n">
        <v>2.5</v>
      </c>
      <c r="M5014" s="63" t="n">
        <v>2</v>
      </c>
      <c r="N5014" s="63" t="n">
        <v>6</v>
      </c>
      <c r="O5014" s="63" t="s">
        <v>152</v>
      </c>
      <c r="P5014" s="63" t="n">
        <v>2</v>
      </c>
      <c r="Q5014" s="63" t="n">
        <v>1.5</v>
      </c>
      <c r="R5014" s="63" t="n">
        <v>0</v>
      </c>
      <c r="S5014" s="63" t="n">
        <v>0</v>
      </c>
      <c r="T5014" s="63" t="n">
        <v>1</v>
      </c>
      <c r="U5014" s="63" t="n">
        <v>0</v>
      </c>
      <c r="V5014" s="63" t="n">
        <v>0</v>
      </c>
      <c r="W5014" s="63" t="n">
        <v>0</v>
      </c>
      <c r="X5014" s="63" t="n">
        <v>0</v>
      </c>
      <c r="Y5014" s="63" t="n">
        <f aca="false">IF([2]terrains!L5014&lt;=2.5,1,IF([2]terrains!L5014&lt;=4.5,2,IF([2]terrains!L5014&lt;=6.5,3,4)))</f>
        <v>1</v>
      </c>
      <c r="Z5014" s="63" t="n">
        <f aca="false"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1" t="n">
        <f aca="false">[2]terrains!Z5014*[2]terrains!F5014</f>
        <v>154898.046855</v>
      </c>
    </row>
    <row r="5015" customFormat="false" ht="14.4" hidden="false" customHeight="false" outlineLevel="0" collapsed="false">
      <c r="A5015" s="132" t="n">
        <v>5014</v>
      </c>
      <c r="B5015" s="63" t="n">
        <v>288444.470495</v>
      </c>
      <c r="C5015" s="63" t="n">
        <v>5041959.87557</v>
      </c>
      <c r="D5015" s="63" t="s">
        <v>4613</v>
      </c>
      <c r="E5015" s="142" t="n">
        <v>169.3</v>
      </c>
      <c r="F5015" s="139" t="n">
        <f aca="false">[2]terrains!E5015*10.76391</f>
        <v>1822.329963</v>
      </c>
      <c r="G5015" s="63" t="s">
        <v>173</v>
      </c>
      <c r="H5015" s="63" t="n">
        <v>0</v>
      </c>
      <c r="I5015" s="63" t="n">
        <v>0</v>
      </c>
      <c r="J5015" s="63" t="n">
        <f aca="false">IF([2]terrains!L5015=13.5,IF([2]terrains!X5015=1,12,9),-0.392532+1.267037*[2]terrains!L5015+0.472239*[2]terrains!X5015+0.58658*[2]terrains!W5015+0.089417*[2]terrains!V5015+0.531633*[2]terrains!U5015+0.337883*[2]terrains!T5015-0.403545*[2]terrains!S5015)</f>
        <v>3.1129435</v>
      </c>
      <c r="K5015" s="140" t="n">
        <f aca="false">IF([2]terrains!I5015=0,[2]terrains!J5015,[2]terrains!I5015)</f>
        <v>3.1129435</v>
      </c>
      <c r="L5015" s="63" t="n">
        <v>2.5</v>
      </c>
      <c r="M5015" s="63" t="n">
        <v>2</v>
      </c>
      <c r="N5015" s="63" t="n">
        <v>6</v>
      </c>
      <c r="O5015" s="63" t="s">
        <v>152</v>
      </c>
      <c r="P5015" s="63" t="n">
        <v>2</v>
      </c>
      <c r="Q5015" s="63" t="n">
        <v>1.5</v>
      </c>
      <c r="R5015" s="63" t="n">
        <v>0</v>
      </c>
      <c r="S5015" s="63" t="n">
        <v>0</v>
      </c>
      <c r="T5015" s="63" t="n">
        <v>1</v>
      </c>
      <c r="U5015" s="63" t="n">
        <v>0</v>
      </c>
      <c r="V5015" s="63" t="n">
        <v>0</v>
      </c>
      <c r="W5015" s="63" t="n">
        <v>0</v>
      </c>
      <c r="X5015" s="63" t="n">
        <v>0</v>
      </c>
      <c r="Y5015" s="63" t="n">
        <f aca="false">IF([2]terrains!L5015&lt;=2.5,1,IF([2]terrains!L5015&lt;=4.5,2,IF([2]terrains!L5015&lt;=6.5,3,4)))</f>
        <v>1</v>
      </c>
      <c r="Z5015" s="63" t="n">
        <f aca="false"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1" t="n">
        <f aca="false">[2]terrains!Z5015*[2]terrains!F5015</f>
        <v>154898.046855</v>
      </c>
    </row>
    <row r="5016" customFormat="false" ht="14.4" hidden="false" customHeight="false" outlineLevel="0" collapsed="false">
      <c r="A5016" s="132" t="n">
        <v>5015</v>
      </c>
      <c r="B5016" s="63" t="n">
        <v>288468.118448</v>
      </c>
      <c r="C5016" s="63" t="n">
        <v>5041938.7588</v>
      </c>
      <c r="D5016" s="63" t="s">
        <v>4614</v>
      </c>
      <c r="E5016" s="142" t="n">
        <v>169.3</v>
      </c>
      <c r="F5016" s="139" t="n">
        <f aca="false">[2]terrains!E5016*10.76391</f>
        <v>1822.329963</v>
      </c>
      <c r="G5016" s="63" t="s">
        <v>173</v>
      </c>
      <c r="H5016" s="63" t="n">
        <v>0</v>
      </c>
      <c r="I5016" s="63" t="n">
        <v>0</v>
      </c>
      <c r="J5016" s="63" t="n">
        <f aca="false">IF([2]terrains!L5016=13.5,IF([2]terrains!X5016=1,12,9),-0.392532+1.267037*[2]terrains!L5016+0.472239*[2]terrains!X5016+0.58658*[2]terrains!W5016+0.089417*[2]terrains!V5016+0.531633*[2]terrains!U5016+0.337883*[2]terrains!T5016-0.403545*[2]terrains!S5016)</f>
        <v>3.1129435</v>
      </c>
      <c r="K5016" s="140" t="n">
        <f aca="false">IF([2]terrains!I5016=0,[2]terrains!J5016,[2]terrains!I5016)</f>
        <v>3.1129435</v>
      </c>
      <c r="L5016" s="63" t="n">
        <v>2.5</v>
      </c>
      <c r="M5016" s="63" t="n">
        <v>2</v>
      </c>
      <c r="N5016" s="63" t="n">
        <v>6</v>
      </c>
      <c r="O5016" s="63" t="s">
        <v>152</v>
      </c>
      <c r="P5016" s="63" t="n">
        <v>2</v>
      </c>
      <c r="Q5016" s="63" t="n">
        <v>1.5</v>
      </c>
      <c r="R5016" s="63" t="n">
        <v>0</v>
      </c>
      <c r="S5016" s="63" t="n">
        <v>0</v>
      </c>
      <c r="T5016" s="63" t="n">
        <v>1</v>
      </c>
      <c r="U5016" s="63" t="n">
        <v>0</v>
      </c>
      <c r="V5016" s="63" t="n">
        <v>0</v>
      </c>
      <c r="W5016" s="63" t="n">
        <v>0</v>
      </c>
      <c r="X5016" s="63" t="n">
        <v>0</v>
      </c>
      <c r="Y5016" s="63" t="n">
        <f aca="false">IF([2]terrains!L5016&lt;=2.5,1,IF([2]terrains!L5016&lt;=4.5,2,IF([2]terrains!L5016&lt;=6.5,3,4)))</f>
        <v>1</v>
      </c>
      <c r="Z5016" s="63" t="n">
        <f aca="false"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1" t="n">
        <f aca="false">[2]terrains!Z5016*[2]terrains!F5016</f>
        <v>154898.046855</v>
      </c>
    </row>
    <row r="5017" customFormat="false" ht="14.4" hidden="false" customHeight="false" outlineLevel="0" collapsed="false">
      <c r="A5017" s="132" t="n">
        <v>5016</v>
      </c>
      <c r="B5017" s="63" t="n">
        <v>288472.665462</v>
      </c>
      <c r="C5017" s="63" t="n">
        <v>5041934.69848</v>
      </c>
      <c r="D5017" s="63" t="s">
        <v>4615</v>
      </c>
      <c r="E5017" s="142" t="n">
        <v>169.3</v>
      </c>
      <c r="F5017" s="139" t="n">
        <f aca="false">[2]terrains!E5017*10.76391</f>
        <v>1822.329963</v>
      </c>
      <c r="G5017" s="63" t="s">
        <v>173</v>
      </c>
      <c r="H5017" s="63" t="n">
        <v>0</v>
      </c>
      <c r="I5017" s="63" t="n">
        <v>0</v>
      </c>
      <c r="J5017" s="63" t="n">
        <f aca="false">IF([2]terrains!L5017=13.5,IF([2]terrains!X5017=1,12,9),-0.392532+1.267037*[2]terrains!L5017+0.472239*[2]terrains!X5017+0.58658*[2]terrains!W5017+0.089417*[2]terrains!V5017+0.531633*[2]terrains!U5017+0.337883*[2]terrains!T5017-0.403545*[2]terrains!S5017)</f>
        <v>3.1129435</v>
      </c>
      <c r="K5017" s="140" t="n">
        <f aca="false">IF([2]terrains!I5017=0,[2]terrains!J5017,[2]terrains!I5017)</f>
        <v>3.1129435</v>
      </c>
      <c r="L5017" s="63" t="n">
        <v>2.5</v>
      </c>
      <c r="M5017" s="63" t="n">
        <v>2</v>
      </c>
      <c r="N5017" s="63" t="n">
        <v>6</v>
      </c>
      <c r="O5017" s="63" t="s">
        <v>152</v>
      </c>
      <c r="P5017" s="63" t="n">
        <v>2</v>
      </c>
      <c r="Q5017" s="63" t="n">
        <v>1.5</v>
      </c>
      <c r="R5017" s="63" t="n">
        <v>0</v>
      </c>
      <c r="S5017" s="63" t="n">
        <v>0</v>
      </c>
      <c r="T5017" s="63" t="n">
        <v>1</v>
      </c>
      <c r="U5017" s="63" t="n">
        <v>0</v>
      </c>
      <c r="V5017" s="63" t="n">
        <v>0</v>
      </c>
      <c r="W5017" s="63" t="n">
        <v>0</v>
      </c>
      <c r="X5017" s="63" t="n">
        <v>0</v>
      </c>
      <c r="Y5017" s="63" t="n">
        <f aca="false">IF([2]terrains!L5017&lt;=2.5,1,IF([2]terrains!L5017&lt;=4.5,2,IF([2]terrains!L5017&lt;=6.5,3,4)))</f>
        <v>1</v>
      </c>
      <c r="Z5017" s="63" t="n">
        <f aca="false"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1" t="n">
        <f aca="false">[2]terrains!Z5017*[2]terrains!F5017</f>
        <v>154898.046855</v>
      </c>
    </row>
    <row r="5018" customFormat="false" ht="14.4" hidden="false" customHeight="false" outlineLevel="0" collapsed="false">
      <c r="A5018" s="132" t="n">
        <v>5017</v>
      </c>
      <c r="B5018" s="63" t="n">
        <v>288435.376462</v>
      </c>
      <c r="C5018" s="63" t="n">
        <v>5041967.99612</v>
      </c>
      <c r="D5018" s="63" t="s">
        <v>4616</v>
      </c>
      <c r="E5018" s="142" t="n">
        <v>169.3</v>
      </c>
      <c r="F5018" s="139" t="n">
        <f aca="false">[2]terrains!E5018*10.76391</f>
        <v>1822.329963</v>
      </c>
      <c r="G5018" s="63" t="s">
        <v>173</v>
      </c>
      <c r="H5018" s="63" t="n">
        <v>0</v>
      </c>
      <c r="I5018" s="63" t="n">
        <v>0</v>
      </c>
      <c r="J5018" s="63" t="n">
        <f aca="false">IF([2]terrains!L5018=13.5,IF([2]terrains!X5018=1,12,9),-0.392532+1.267037*[2]terrains!L5018+0.472239*[2]terrains!X5018+0.58658*[2]terrains!W5018+0.089417*[2]terrains!V5018+0.531633*[2]terrains!U5018+0.337883*[2]terrains!T5018-0.403545*[2]terrains!S5018)</f>
        <v>3.1129435</v>
      </c>
      <c r="K5018" s="140" t="n">
        <f aca="false">IF([2]terrains!I5018=0,[2]terrains!J5018,[2]terrains!I5018)</f>
        <v>3.1129435</v>
      </c>
      <c r="L5018" s="63" t="n">
        <v>2.5</v>
      </c>
      <c r="M5018" s="63" t="n">
        <v>2</v>
      </c>
      <c r="N5018" s="63" t="n">
        <v>6</v>
      </c>
      <c r="O5018" s="63" t="s">
        <v>152</v>
      </c>
      <c r="P5018" s="63" t="n">
        <v>2</v>
      </c>
      <c r="Q5018" s="63" t="n">
        <v>1.5</v>
      </c>
      <c r="R5018" s="63" t="n">
        <v>0</v>
      </c>
      <c r="S5018" s="63" t="n">
        <v>0</v>
      </c>
      <c r="T5018" s="63" t="n">
        <v>1</v>
      </c>
      <c r="U5018" s="63" t="n">
        <v>0</v>
      </c>
      <c r="V5018" s="63" t="n">
        <v>0</v>
      </c>
      <c r="W5018" s="63" t="n">
        <v>0</v>
      </c>
      <c r="X5018" s="63" t="n">
        <v>0</v>
      </c>
      <c r="Y5018" s="63" t="n">
        <f aca="false">IF([2]terrains!L5018&lt;=2.5,1,IF([2]terrains!L5018&lt;=4.5,2,IF([2]terrains!L5018&lt;=6.5,3,4)))</f>
        <v>1</v>
      </c>
      <c r="Z5018" s="63" t="n">
        <f aca="false"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1" t="n">
        <f aca="false">[2]terrains!Z5018*[2]terrains!F5018</f>
        <v>154898.046855</v>
      </c>
    </row>
    <row r="5019" customFormat="false" ht="14.4" hidden="false" customHeight="false" outlineLevel="0" collapsed="false">
      <c r="A5019" s="132" t="n">
        <v>5018</v>
      </c>
      <c r="B5019" s="63" t="n">
        <v>300466.927919</v>
      </c>
      <c r="C5019" s="63" t="n">
        <v>5040345.91194</v>
      </c>
      <c r="D5019" s="63" t="s">
        <v>4617</v>
      </c>
      <c r="E5019" s="142" t="n">
        <v>169</v>
      </c>
      <c r="F5019" s="139" t="n">
        <f aca="false">[2]terrains!E5019*10.76391</f>
        <v>1819.10079</v>
      </c>
      <c r="G5019" s="63" t="s">
        <v>221</v>
      </c>
      <c r="H5019" s="63" t="n">
        <v>0</v>
      </c>
      <c r="I5019" s="63" t="n">
        <v>6</v>
      </c>
      <c r="J5019" s="63" t="n">
        <f aca="false">IF([2]terrains!L5019=13.5,IF([2]terrains!X5019=1,12,9),-0.392532+1.267037*[2]terrains!L5019+0.472239*[2]terrains!X5019+0.58658*[2]terrains!W5019+0.089417*[2]terrains!V5019+0.531633*[2]terrains!U5019+0.337883*[2]terrains!T5019-0.403545*[2]terrains!S5019)</f>
        <v>5.7813735</v>
      </c>
      <c r="K5019" s="140" t="n">
        <f aca="false">IF([2]terrains!I5019=0,[2]terrains!J5019,[2]terrains!I5019)</f>
        <v>6</v>
      </c>
      <c r="L5019" s="63" t="n">
        <v>4.5</v>
      </c>
      <c r="M5019" s="63" t="n">
        <v>0</v>
      </c>
      <c r="N5019" s="63" t="n">
        <v>0</v>
      </c>
      <c r="O5019" s="63" t="s">
        <v>156</v>
      </c>
      <c r="P5019" s="63" t="n">
        <v>0</v>
      </c>
      <c r="Q5019" s="63" t="n">
        <v>0</v>
      </c>
      <c r="R5019" s="63" t="n">
        <v>0</v>
      </c>
      <c r="S5019" s="63" t="n">
        <v>0</v>
      </c>
      <c r="T5019" s="63" t="n">
        <v>0</v>
      </c>
      <c r="U5019" s="63" t="n">
        <v>0</v>
      </c>
      <c r="V5019" s="63" t="n">
        <v>0</v>
      </c>
      <c r="W5019" s="63" t="n">
        <v>0</v>
      </c>
      <c r="X5019" s="63" t="n">
        <v>1</v>
      </c>
      <c r="Y5019" s="63" t="n">
        <f aca="false">IF([2]terrains!L5019&lt;=2.5,1,IF([2]terrains!L5019&lt;=4.5,2,IF([2]terrains!L5019&lt;=6.5,3,4)))</f>
        <v>2</v>
      </c>
      <c r="Z5019" s="63" t="n">
        <f aca="false"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1" t="n">
        <f aca="false">[2]terrains!Z5019*[2]terrains!F5019</f>
        <v>440222.39118</v>
      </c>
    </row>
    <row r="5020" customFormat="false" ht="14.4" hidden="false" customHeight="false" outlineLevel="0" collapsed="false">
      <c r="A5020" s="132" t="n">
        <v>5019</v>
      </c>
      <c r="B5020" s="63" t="n">
        <v>298556.111</v>
      </c>
      <c r="C5020" s="63" t="n">
        <v>5039587.825</v>
      </c>
      <c r="D5020" s="63" t="s">
        <v>4618</v>
      </c>
      <c r="E5020" s="142" t="n">
        <v>168.25</v>
      </c>
      <c r="F5020" s="139" t="n">
        <f aca="false">[2]terrains!E5020*10.76391</f>
        <v>1811.0278575</v>
      </c>
      <c r="G5020" s="63" t="s">
        <v>527</v>
      </c>
      <c r="H5020" s="63" t="n">
        <v>0</v>
      </c>
      <c r="I5020" s="63" t="n">
        <v>9</v>
      </c>
      <c r="J5020" s="63" t="n">
        <f aca="false">IF([2]terrains!L5020=13.5,IF([2]terrains!X5020=1,12,9),-0.392532+1.267037*[2]terrains!L5020+0.472239*[2]terrains!X5020+0.58658*[2]terrains!W5020+0.089417*[2]terrains!V5020+0.531633*[2]terrains!U5020+0.337883*[2]terrains!T5020-0.403545*[2]terrains!S5020)</f>
        <v>7.681929</v>
      </c>
      <c r="K5020" s="140" t="n">
        <f aca="false">IF([2]terrains!I5020=0,[2]terrains!J5020,[2]terrains!I5020)</f>
        <v>9</v>
      </c>
      <c r="L5020" s="63" t="n">
        <v>6</v>
      </c>
      <c r="M5020" s="63" t="n">
        <v>0</v>
      </c>
      <c r="N5020" s="63" t="n">
        <v>0</v>
      </c>
      <c r="O5020" s="63" t="s">
        <v>156</v>
      </c>
      <c r="P5020" s="63" t="n">
        <v>0</v>
      </c>
      <c r="Q5020" s="63" t="n">
        <v>0</v>
      </c>
      <c r="R5020" s="63" t="n">
        <v>0</v>
      </c>
      <c r="S5020" s="63" t="n">
        <v>0</v>
      </c>
      <c r="T5020" s="63" t="n">
        <v>0</v>
      </c>
      <c r="U5020" s="63" t="n">
        <v>0</v>
      </c>
      <c r="V5020" s="63" t="n">
        <v>0</v>
      </c>
      <c r="W5020" s="63" t="n">
        <v>0</v>
      </c>
      <c r="X5020" s="63" t="n">
        <v>1</v>
      </c>
      <c r="Y5020" s="63" t="n">
        <f aca="false">IF([2]terrains!L5020&lt;=2.5,1,IF([2]terrains!L5020&lt;=4.5,2,IF([2]terrains!L5020&lt;=6.5,3,4)))</f>
        <v>3</v>
      </c>
      <c r="Z5020" s="63" t="n">
        <f aca="false"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1" t="n">
        <f aca="false">[2]terrains!Z5020*[2]terrains!F5020</f>
        <v>646536.9451275</v>
      </c>
    </row>
    <row r="5021" customFormat="false" ht="14.4" hidden="false" customHeight="false" outlineLevel="0" collapsed="false">
      <c r="A5021" s="132" t="n">
        <v>5020</v>
      </c>
      <c r="B5021" s="63" t="n">
        <v>293060.3268</v>
      </c>
      <c r="C5021" s="63" t="n">
        <v>5046352.28</v>
      </c>
      <c r="D5021" s="63" t="s">
        <v>4619</v>
      </c>
      <c r="E5021" s="142" t="n">
        <v>167.2</v>
      </c>
      <c r="F5021" s="139" t="n">
        <f aca="false">[2]terrains!E5021*10.76391</f>
        <v>1799.725752</v>
      </c>
      <c r="G5021" s="63" t="s">
        <v>489</v>
      </c>
      <c r="H5021" s="63" t="n">
        <v>0</v>
      </c>
      <c r="I5021" s="63" t="n">
        <v>0</v>
      </c>
      <c r="J5021" s="63" t="n">
        <f aca="false"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40" t="n">
        <f aca="false">IF([2]terrains!I5021=0,[2]terrains!J5021,[2]terrains!I5021)</f>
        <v>2.479425</v>
      </c>
      <c r="L5021" s="63" t="n">
        <v>2</v>
      </c>
      <c r="M5021" s="63" t="n">
        <v>1</v>
      </c>
      <c r="N5021" s="63" t="n">
        <v>3</v>
      </c>
      <c r="O5021" s="63" t="s">
        <v>152</v>
      </c>
      <c r="P5021" s="63" t="n">
        <v>2</v>
      </c>
      <c r="Q5021" s="63" t="n">
        <v>2.5</v>
      </c>
      <c r="R5021" s="63" t="n">
        <v>0</v>
      </c>
      <c r="S5021" s="63" t="n">
        <v>0</v>
      </c>
      <c r="T5021" s="63" t="n">
        <v>1</v>
      </c>
      <c r="U5021" s="63" t="n">
        <v>0</v>
      </c>
      <c r="V5021" s="63" t="n">
        <v>0</v>
      </c>
      <c r="W5021" s="63" t="n">
        <v>0</v>
      </c>
      <c r="X5021" s="63" t="n">
        <v>0</v>
      </c>
      <c r="Y5021" s="63" t="n">
        <f aca="false">IF([2]terrains!L5021&lt;=2.5,1,IF([2]terrains!L5021&lt;=4.5,2,IF([2]terrains!L5021&lt;=6.5,3,4)))</f>
        <v>1</v>
      </c>
      <c r="Z5021" s="63" t="n">
        <f aca="false"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1" t="n">
        <f aca="false">[2]terrains!Z5021*[2]terrains!F5021</f>
        <v>152976.68892</v>
      </c>
    </row>
    <row r="5022" customFormat="false" ht="14.4" hidden="false" customHeight="false" outlineLevel="0" collapsed="false">
      <c r="A5022" s="132" t="n">
        <v>5021</v>
      </c>
      <c r="B5022" s="63" t="n">
        <v>299263.2796</v>
      </c>
      <c r="C5022" s="63" t="n">
        <v>5034747.854</v>
      </c>
      <c r="D5022" s="63" t="s">
        <v>4620</v>
      </c>
      <c r="E5022" s="142" t="n">
        <v>167.2</v>
      </c>
      <c r="F5022" s="139" t="n">
        <f aca="false">[2]terrains!E5022*10.76391</f>
        <v>1799.725752</v>
      </c>
      <c r="G5022" s="63" t="s">
        <v>2410</v>
      </c>
      <c r="H5022" s="63" t="n">
        <v>0</v>
      </c>
      <c r="I5022" s="63" t="n">
        <v>0</v>
      </c>
      <c r="J5022" s="63" t="n">
        <f aca="false"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40" t="n">
        <f aca="false">IF([2]terrains!I5022=0,[2]terrains!J5022,[2]terrains!I5022)</f>
        <v>2.479425</v>
      </c>
      <c r="L5022" s="63" t="n">
        <v>2</v>
      </c>
      <c r="M5022" s="63" t="n">
        <v>1</v>
      </c>
      <c r="N5022" s="63" t="n">
        <v>3</v>
      </c>
      <c r="O5022" s="63" t="s">
        <v>152</v>
      </c>
      <c r="P5022" s="63" t="n">
        <v>2</v>
      </c>
      <c r="Q5022" s="63" t="n">
        <v>1.5</v>
      </c>
      <c r="R5022" s="63" t="n">
        <v>0</v>
      </c>
      <c r="S5022" s="63" t="n">
        <v>0</v>
      </c>
      <c r="T5022" s="63" t="n">
        <v>1</v>
      </c>
      <c r="U5022" s="63" t="n">
        <v>0</v>
      </c>
      <c r="V5022" s="63" t="n">
        <v>0</v>
      </c>
      <c r="W5022" s="63" t="n">
        <v>0</v>
      </c>
      <c r="X5022" s="63" t="n">
        <v>0</v>
      </c>
      <c r="Y5022" s="63" t="n">
        <f aca="false">IF([2]terrains!L5022&lt;=2.5,1,IF([2]terrains!L5022&lt;=4.5,2,IF([2]terrains!L5022&lt;=6.5,3,4)))</f>
        <v>1</v>
      </c>
      <c r="Z5022" s="63" t="n">
        <f aca="false"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1" t="n">
        <f aca="false">[2]terrains!Z5022*[2]terrains!F5022</f>
        <v>152976.68892</v>
      </c>
    </row>
    <row r="5023" customFormat="false" ht="14.4" hidden="false" customHeight="false" outlineLevel="0" collapsed="false">
      <c r="A5023" s="132" t="n">
        <v>5022</v>
      </c>
      <c r="B5023" s="63" t="n">
        <v>298303.5264</v>
      </c>
      <c r="C5023" s="63" t="n">
        <v>5042269.273</v>
      </c>
      <c r="D5023" s="63" t="s">
        <v>4621</v>
      </c>
      <c r="E5023" s="142" t="n">
        <v>166.2</v>
      </c>
      <c r="F5023" s="139" t="n">
        <f aca="false">[2]terrains!E5023*10.76391</f>
        <v>1788.961842</v>
      </c>
      <c r="G5023" s="63" t="s">
        <v>207</v>
      </c>
      <c r="H5023" s="63" t="n">
        <v>0</v>
      </c>
      <c r="I5023" s="63" t="n">
        <v>0</v>
      </c>
      <c r="J5023" s="63" t="n">
        <f aca="false"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40" t="n">
        <f aca="false">IF([2]terrains!I5023=0,[2]terrains!J5023,[2]terrains!I5023)</f>
        <v>3.3616405</v>
      </c>
      <c r="L5023" s="63" t="n">
        <v>2.5</v>
      </c>
      <c r="M5023" s="63" t="n">
        <v>2</v>
      </c>
      <c r="N5023" s="63" t="n">
        <v>4</v>
      </c>
      <c r="O5023" s="63" t="s">
        <v>155</v>
      </c>
      <c r="P5023" s="63" t="n">
        <v>2</v>
      </c>
      <c r="Q5023" s="63" t="n">
        <v>2.5</v>
      </c>
      <c r="R5023" s="63" t="n">
        <v>0</v>
      </c>
      <c r="S5023" s="63" t="n">
        <v>0</v>
      </c>
      <c r="T5023" s="63" t="n">
        <v>0</v>
      </c>
      <c r="U5023" s="63" t="n">
        <v>0</v>
      </c>
      <c r="V5023" s="63" t="n">
        <v>0</v>
      </c>
      <c r="W5023" s="63" t="n">
        <v>1</v>
      </c>
      <c r="X5023" s="63" t="n">
        <v>0</v>
      </c>
      <c r="Y5023" s="63" t="n">
        <f aca="false">IF([2]terrains!L5023&lt;=2.5,1,IF([2]terrains!L5023&lt;=4.5,2,IF([2]terrains!L5023&lt;=6.5,3,4)))</f>
        <v>1</v>
      </c>
      <c r="Z5023" s="63" t="n">
        <f aca="false"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1" t="n">
        <f aca="false">[2]terrains!Z5023*[2]terrains!F5023</f>
        <v>318435.207876</v>
      </c>
    </row>
    <row r="5024" customFormat="false" ht="14.4" hidden="false" customHeight="false" outlineLevel="0" collapsed="false">
      <c r="A5024" s="132" t="n">
        <v>5023</v>
      </c>
      <c r="B5024" s="63" t="n">
        <v>299758.783051</v>
      </c>
      <c r="C5024" s="63" t="n">
        <v>5037762.40528</v>
      </c>
      <c r="D5024" s="63" t="s">
        <v>4622</v>
      </c>
      <c r="E5024" s="142" t="n">
        <v>164.8</v>
      </c>
      <c r="F5024" s="139" t="n">
        <f aca="false">[2]terrains!E5024*10.76391</f>
        <v>1773.892368</v>
      </c>
      <c r="G5024" s="63" t="s">
        <v>505</v>
      </c>
      <c r="H5024" s="63" t="n">
        <v>0</v>
      </c>
      <c r="I5024" s="63" t="n">
        <v>0</v>
      </c>
      <c r="J5024" s="63" t="n">
        <f aca="false">IF([2]terrains!L5024=13.5,IF([2]terrains!X5024=1,12,9),-0.392532+1.267037*[2]terrains!L5024+0.472239*[2]terrains!X5024+0.58658*[2]terrains!W5024+0.089417*[2]terrains!V5024+0.531633*[2]terrains!U5024+0.337883*[2]terrains!T5024-0.403545*[2]terrains!S5024)</f>
        <v>3.1129435</v>
      </c>
      <c r="K5024" s="140" t="n">
        <f aca="false">IF([2]terrains!I5024=0,[2]terrains!J5024,[2]terrains!I5024)</f>
        <v>3.1129435</v>
      </c>
      <c r="L5024" s="63" t="n">
        <v>2.5</v>
      </c>
      <c r="M5024" s="63" t="n">
        <v>1</v>
      </c>
      <c r="N5024" s="63" t="n">
        <v>4</v>
      </c>
      <c r="O5024" s="63" t="s">
        <v>152</v>
      </c>
      <c r="P5024" s="63" t="n">
        <v>2</v>
      </c>
      <c r="Q5024" s="63" t="n">
        <v>2</v>
      </c>
      <c r="R5024" s="63" t="n">
        <v>0</v>
      </c>
      <c r="S5024" s="63" t="n">
        <v>0</v>
      </c>
      <c r="T5024" s="63" t="n">
        <v>1</v>
      </c>
      <c r="U5024" s="63" t="n">
        <v>0</v>
      </c>
      <c r="V5024" s="63" t="n">
        <v>0</v>
      </c>
      <c r="W5024" s="63" t="n">
        <v>0</v>
      </c>
      <c r="X5024" s="63" t="n">
        <v>0</v>
      </c>
      <c r="Y5024" s="63" t="n">
        <f aca="false">IF([2]terrains!L5024&lt;=2.5,1,IF([2]terrains!L5024&lt;=4.5,2,IF([2]terrains!L5024&lt;=6.5,3,4)))</f>
        <v>1</v>
      </c>
      <c r="Z5024" s="63" t="n">
        <f aca="false"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1" t="n">
        <f aca="false">[2]terrains!Z5024*[2]terrains!F5024</f>
        <v>150780.85128</v>
      </c>
    </row>
    <row r="5025" customFormat="false" ht="14.4" hidden="false" customHeight="false" outlineLevel="0" collapsed="false">
      <c r="A5025" s="132" t="n">
        <v>5024</v>
      </c>
      <c r="B5025" s="63" t="n">
        <v>300051.484603</v>
      </c>
      <c r="C5025" s="63" t="n">
        <v>5057325.67413</v>
      </c>
      <c r="D5025" s="63" t="s">
        <v>4623</v>
      </c>
      <c r="E5025" s="142" t="n">
        <v>163.9</v>
      </c>
      <c r="F5025" s="139" t="n">
        <f aca="false">[2]terrains!E5025*10.76391</f>
        <v>1764.204849</v>
      </c>
      <c r="G5025" s="63" t="s">
        <v>329</v>
      </c>
      <c r="H5025" s="63" t="n">
        <v>0</v>
      </c>
      <c r="I5025" s="63" t="n">
        <v>0</v>
      </c>
      <c r="J5025" s="63" t="n">
        <f aca="false">IF([2]terrains!L5025=13.5,IF([2]terrains!X5025=1,12,9),-0.392532+1.267037*[2]terrains!L5025+0.472239*[2]terrains!X5025+0.58658*[2]terrains!W5025+0.089417*[2]terrains!V5025+0.531633*[2]terrains!U5025+0.337883*[2]terrains!T5025-0.403545*[2]terrains!S5025)</f>
        <v>2.141542</v>
      </c>
      <c r="K5025" s="140" t="n">
        <f aca="false">IF([2]terrains!I5025=0,[2]terrains!J5025,[2]terrains!I5025)</f>
        <v>2.141542</v>
      </c>
      <c r="L5025" s="63" t="n">
        <v>2</v>
      </c>
      <c r="M5025" s="63" t="n">
        <v>1</v>
      </c>
      <c r="N5025" s="63" t="n">
        <v>3</v>
      </c>
      <c r="O5025" s="63" t="s">
        <v>150</v>
      </c>
      <c r="P5025" s="63" t="n">
        <v>2</v>
      </c>
      <c r="Q5025" s="63" t="n">
        <v>1.5</v>
      </c>
      <c r="R5025" s="63" t="n">
        <v>1</v>
      </c>
      <c r="S5025" s="63" t="n">
        <v>0</v>
      </c>
      <c r="T5025" s="63" t="n">
        <v>0</v>
      </c>
      <c r="U5025" s="63" t="n">
        <v>0</v>
      </c>
      <c r="V5025" s="63" t="n">
        <v>0</v>
      </c>
      <c r="W5025" s="63" t="n">
        <v>0</v>
      </c>
      <c r="X5025" s="63" t="n">
        <v>0</v>
      </c>
      <c r="Y5025" s="63" t="n">
        <f aca="false">IF([2]terrains!L5025&lt;=2.5,1,IF([2]terrains!L5025&lt;=4.5,2,IF([2]terrains!L5025&lt;=6.5,3,4)))</f>
        <v>1</v>
      </c>
      <c r="Z5025" s="63" t="n">
        <f aca="false"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1" t="n">
        <f aca="false">[2]terrains!Z5025*[2]terrains!F5025</f>
        <v>61747.169715</v>
      </c>
    </row>
    <row r="5026" customFormat="false" ht="14.4" hidden="false" customHeight="false" outlineLevel="0" collapsed="false">
      <c r="A5026" s="132" t="n">
        <v>5025</v>
      </c>
      <c r="B5026" s="63" t="n">
        <v>298049.44159</v>
      </c>
      <c r="C5026" s="63" t="n">
        <v>5036908.21488</v>
      </c>
      <c r="D5026" s="63" t="s">
        <v>4624</v>
      </c>
      <c r="E5026" s="142" t="n">
        <v>163.8</v>
      </c>
      <c r="F5026" s="139" t="n">
        <f aca="false">[2]terrains!E5026*10.76391</f>
        <v>1763.128458</v>
      </c>
      <c r="G5026" s="63" t="s">
        <v>350</v>
      </c>
      <c r="H5026" s="63" t="n">
        <v>0</v>
      </c>
      <c r="I5026" s="63" t="n">
        <v>0</v>
      </c>
      <c r="J5026" s="63" t="n">
        <f aca="false">IF([2]terrains!L5026=13.5,IF([2]terrains!X5026=1,12,9),-0.392532+1.267037*[2]terrains!L5026+0.472239*[2]terrains!X5026+0.58658*[2]terrains!W5026+0.089417*[2]terrains!V5026+0.531633*[2]terrains!U5026+0.337883*[2]terrains!T5026-0.403545*[2]terrains!S5026)</f>
        <v>3.1129435</v>
      </c>
      <c r="K5026" s="140" t="n">
        <f aca="false">IF([2]terrains!I5026=0,[2]terrains!J5026,[2]terrains!I5026)</f>
        <v>3.1129435</v>
      </c>
      <c r="L5026" s="63" t="n">
        <v>2.5</v>
      </c>
      <c r="M5026" s="63" t="n">
        <v>2</v>
      </c>
      <c r="N5026" s="63" t="n">
        <v>4</v>
      </c>
      <c r="O5026" s="63" t="s">
        <v>152</v>
      </c>
      <c r="P5026" s="63" t="n">
        <v>2</v>
      </c>
      <c r="Q5026" s="63" t="n">
        <v>1.5</v>
      </c>
      <c r="R5026" s="63" t="n">
        <v>0</v>
      </c>
      <c r="S5026" s="63" t="n">
        <v>0</v>
      </c>
      <c r="T5026" s="63" t="n">
        <v>1</v>
      </c>
      <c r="U5026" s="63" t="n">
        <v>0</v>
      </c>
      <c r="V5026" s="63" t="n">
        <v>0</v>
      </c>
      <c r="W5026" s="63" t="n">
        <v>0</v>
      </c>
      <c r="X5026" s="63" t="n">
        <v>0</v>
      </c>
      <c r="Y5026" s="63" t="n">
        <f aca="false">IF([2]terrains!L5026&lt;=2.5,1,IF([2]terrains!L5026&lt;=4.5,2,IF([2]terrains!L5026&lt;=6.5,3,4)))</f>
        <v>1</v>
      </c>
      <c r="Z5026" s="63" t="n">
        <f aca="false"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1" t="n">
        <f aca="false">[2]terrains!Z5026*[2]terrains!F5026</f>
        <v>149865.91893</v>
      </c>
    </row>
    <row r="5027" customFormat="false" ht="14.4" hidden="false" customHeight="false" outlineLevel="0" collapsed="false">
      <c r="A5027" s="132" t="n">
        <v>5026</v>
      </c>
      <c r="B5027" s="63" t="n">
        <v>298055.557631</v>
      </c>
      <c r="C5027" s="63" t="n">
        <v>5036904.13884</v>
      </c>
      <c r="D5027" s="63" t="s">
        <v>4625</v>
      </c>
      <c r="E5027" s="142" t="n">
        <v>163.8</v>
      </c>
      <c r="F5027" s="139" t="n">
        <f aca="false">[2]terrains!E5027*10.76391</f>
        <v>1763.128458</v>
      </c>
      <c r="G5027" s="63" t="s">
        <v>350</v>
      </c>
      <c r="H5027" s="63" t="n">
        <v>0</v>
      </c>
      <c r="I5027" s="63" t="n">
        <v>0</v>
      </c>
      <c r="J5027" s="63" t="n">
        <f aca="false">IF([2]terrains!L5027=13.5,IF([2]terrains!X5027=1,12,9),-0.392532+1.267037*[2]terrains!L5027+0.472239*[2]terrains!X5027+0.58658*[2]terrains!W5027+0.089417*[2]terrains!V5027+0.531633*[2]terrains!U5027+0.337883*[2]terrains!T5027-0.403545*[2]terrains!S5027)</f>
        <v>3.1129435</v>
      </c>
      <c r="K5027" s="140" t="n">
        <f aca="false">IF([2]terrains!I5027=0,[2]terrains!J5027,[2]terrains!I5027)</f>
        <v>3.1129435</v>
      </c>
      <c r="L5027" s="63" t="n">
        <v>2.5</v>
      </c>
      <c r="M5027" s="63" t="n">
        <v>2</v>
      </c>
      <c r="N5027" s="63" t="n">
        <v>4</v>
      </c>
      <c r="O5027" s="63" t="s">
        <v>152</v>
      </c>
      <c r="P5027" s="63" t="n">
        <v>2</v>
      </c>
      <c r="Q5027" s="63" t="n">
        <v>1.5</v>
      </c>
      <c r="R5027" s="63" t="n">
        <v>0</v>
      </c>
      <c r="S5027" s="63" t="n">
        <v>0</v>
      </c>
      <c r="T5027" s="63" t="n">
        <v>1</v>
      </c>
      <c r="U5027" s="63" t="n">
        <v>0</v>
      </c>
      <c r="V5027" s="63" t="n">
        <v>0</v>
      </c>
      <c r="W5027" s="63" t="n">
        <v>0</v>
      </c>
      <c r="X5027" s="63" t="n">
        <v>0</v>
      </c>
      <c r="Y5027" s="63" t="n">
        <f aca="false">IF([2]terrains!L5027&lt;=2.5,1,IF([2]terrains!L5027&lt;=4.5,2,IF([2]terrains!L5027&lt;=6.5,3,4)))</f>
        <v>1</v>
      </c>
      <c r="Z5027" s="63" t="n">
        <f aca="false"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1" t="n">
        <f aca="false">[2]terrains!Z5027*[2]terrains!F5027</f>
        <v>149865.91893</v>
      </c>
    </row>
    <row r="5028" customFormat="false" ht="14.4" hidden="false" customHeight="false" outlineLevel="0" collapsed="false">
      <c r="A5028" s="132" t="n">
        <v>5027</v>
      </c>
      <c r="B5028" s="63" t="n">
        <v>300055.733586</v>
      </c>
      <c r="C5028" s="63" t="n">
        <v>5057319.2231</v>
      </c>
      <c r="D5028" s="63" t="s">
        <v>4626</v>
      </c>
      <c r="E5028" s="142" t="n">
        <v>163.2</v>
      </c>
      <c r="F5028" s="139" t="n">
        <f aca="false">[2]terrains!E5028*10.76391</f>
        <v>1756.670112</v>
      </c>
      <c r="G5028" s="63" t="s">
        <v>329</v>
      </c>
      <c r="H5028" s="63" t="n">
        <v>0</v>
      </c>
      <c r="I5028" s="63" t="n">
        <v>0</v>
      </c>
      <c r="J5028" s="63" t="n">
        <f aca="false">IF([2]terrains!L5028=13.5,IF([2]terrains!X5028=1,12,9),-0.392532+1.267037*[2]terrains!L5028+0.472239*[2]terrains!X5028+0.58658*[2]terrains!W5028+0.089417*[2]terrains!V5028+0.531633*[2]terrains!U5028+0.337883*[2]terrains!T5028-0.403545*[2]terrains!S5028)</f>
        <v>2.141542</v>
      </c>
      <c r="K5028" s="140" t="n">
        <f aca="false">IF([2]terrains!I5028=0,[2]terrains!J5028,[2]terrains!I5028)</f>
        <v>2.141542</v>
      </c>
      <c r="L5028" s="63" t="n">
        <v>2</v>
      </c>
      <c r="M5028" s="63" t="n">
        <v>1</v>
      </c>
      <c r="N5028" s="63" t="n">
        <v>3</v>
      </c>
      <c r="O5028" s="63" t="s">
        <v>150</v>
      </c>
      <c r="P5028" s="63" t="n">
        <v>2</v>
      </c>
      <c r="Q5028" s="63" t="n">
        <v>1.5</v>
      </c>
      <c r="R5028" s="63" t="n">
        <v>1</v>
      </c>
      <c r="S5028" s="63" t="n">
        <v>0</v>
      </c>
      <c r="T5028" s="63" t="n">
        <v>0</v>
      </c>
      <c r="U5028" s="63" t="n">
        <v>0</v>
      </c>
      <c r="V5028" s="63" t="n">
        <v>0</v>
      </c>
      <c r="W5028" s="63" t="n">
        <v>0</v>
      </c>
      <c r="X5028" s="63" t="n">
        <v>0</v>
      </c>
      <c r="Y5028" s="63" t="n">
        <f aca="false">IF([2]terrains!L5028&lt;=2.5,1,IF([2]terrains!L5028&lt;=4.5,2,IF([2]terrains!L5028&lt;=6.5,3,4)))</f>
        <v>1</v>
      </c>
      <c r="Z5028" s="63" t="n">
        <f aca="false"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1" t="n">
        <f aca="false">[2]terrains!Z5028*[2]terrains!F5028</f>
        <v>61483.45392</v>
      </c>
    </row>
    <row r="5029" customFormat="false" ht="14.4" hidden="false" customHeight="false" outlineLevel="0" collapsed="false">
      <c r="A5029" s="132" t="n">
        <v>5028</v>
      </c>
      <c r="B5029" s="63" t="n">
        <v>298561.9147</v>
      </c>
      <c r="C5029" s="63" t="n">
        <v>5039584.263</v>
      </c>
      <c r="D5029" s="63" t="s">
        <v>4627</v>
      </c>
      <c r="E5029" s="142" t="n">
        <v>163.17</v>
      </c>
      <c r="F5029" s="139" t="n">
        <f aca="false">[2]terrains!E5029*10.76391</f>
        <v>1756.3471947</v>
      </c>
      <c r="G5029" s="63" t="s">
        <v>527</v>
      </c>
      <c r="H5029" s="63" t="n">
        <v>0</v>
      </c>
      <c r="I5029" s="63" t="n">
        <v>9</v>
      </c>
      <c r="J5029" s="63" t="n">
        <f aca="false">IF([2]terrains!L5029=13.5,IF([2]terrains!X5029=1,12,9),-0.392532+1.267037*[2]terrains!L5029+0.472239*[2]terrains!X5029+0.58658*[2]terrains!W5029+0.089417*[2]terrains!V5029+0.531633*[2]terrains!U5029+0.337883*[2]terrains!T5029-0.403545*[2]terrains!S5029)</f>
        <v>7.681929</v>
      </c>
      <c r="K5029" s="140" t="n">
        <f aca="false">IF([2]terrains!I5029=0,[2]terrains!J5029,[2]terrains!I5029)</f>
        <v>9</v>
      </c>
      <c r="L5029" s="63" t="n">
        <v>6</v>
      </c>
      <c r="M5029" s="63" t="n">
        <v>0</v>
      </c>
      <c r="N5029" s="63" t="n">
        <v>0</v>
      </c>
      <c r="O5029" s="63" t="s">
        <v>156</v>
      </c>
      <c r="P5029" s="63" t="n">
        <v>0</v>
      </c>
      <c r="Q5029" s="63" t="n">
        <v>0</v>
      </c>
      <c r="R5029" s="63" t="n">
        <v>0</v>
      </c>
      <c r="S5029" s="63" t="n">
        <v>0</v>
      </c>
      <c r="T5029" s="63" t="n">
        <v>0</v>
      </c>
      <c r="U5029" s="63" t="n">
        <v>0</v>
      </c>
      <c r="V5029" s="63" t="n">
        <v>0</v>
      </c>
      <c r="W5029" s="63" t="n">
        <v>0</v>
      </c>
      <c r="X5029" s="63" t="n">
        <v>1</v>
      </c>
      <c r="Y5029" s="63" t="n">
        <f aca="false">IF([2]terrains!L5029&lt;=2.5,1,IF([2]terrains!L5029&lt;=4.5,2,IF([2]terrains!L5029&lt;=6.5,3,4)))</f>
        <v>3</v>
      </c>
      <c r="Z5029" s="63" t="n">
        <f aca="false"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1" t="n">
        <f aca="false">[2]terrains!Z5029*[2]terrains!F5029</f>
        <v>627015.9485079</v>
      </c>
    </row>
    <row r="5030" customFormat="false" ht="14.4" hidden="false" customHeight="false" outlineLevel="0" collapsed="false">
      <c r="A5030" s="132" t="n">
        <v>5029</v>
      </c>
      <c r="B5030" s="63" t="n">
        <v>300833.175007</v>
      </c>
      <c r="C5030" s="63" t="n">
        <v>5045750.36887</v>
      </c>
      <c r="D5030" s="63" t="s">
        <v>4628</v>
      </c>
      <c r="E5030" s="142" t="n">
        <v>163.04</v>
      </c>
      <c r="F5030" s="139" t="n">
        <f aca="false">[2]terrains!E5030*10.76391</f>
        <v>1754.9478864</v>
      </c>
      <c r="G5030" s="63" t="s">
        <v>510</v>
      </c>
      <c r="H5030" s="63" t="n">
        <v>0</v>
      </c>
      <c r="I5030" s="63" t="n">
        <v>0</v>
      </c>
      <c r="J5030" s="63" t="n">
        <f aca="false">IF([2]terrains!L5030=13.5,IF([2]terrains!X5030=1,12,9),-0.392532+1.267037*[2]terrains!L5030+0.472239*[2]terrains!X5030+0.58658*[2]terrains!W5030+0.089417*[2]terrains!V5030+0.531633*[2]terrains!U5030+0.337883*[2]terrains!T5030-0.403545*[2]terrains!S5030)</f>
        <v>3.1129435</v>
      </c>
      <c r="K5030" s="140" t="n">
        <f aca="false">IF([2]terrains!I5030=0,[2]terrains!J5030,[2]terrains!I5030)</f>
        <v>3.1129435</v>
      </c>
      <c r="L5030" s="63" t="n">
        <v>2.5</v>
      </c>
      <c r="M5030" s="63" t="n">
        <v>1</v>
      </c>
      <c r="N5030" s="63" t="n">
        <v>4</v>
      </c>
      <c r="O5030" s="63" t="s">
        <v>152</v>
      </c>
      <c r="P5030" s="63" t="n">
        <v>2</v>
      </c>
      <c r="Q5030" s="63" t="n">
        <v>2.5</v>
      </c>
      <c r="R5030" s="63" t="n">
        <v>0</v>
      </c>
      <c r="S5030" s="63" t="n">
        <v>0</v>
      </c>
      <c r="T5030" s="63" t="n">
        <v>1</v>
      </c>
      <c r="U5030" s="63" t="n">
        <v>0</v>
      </c>
      <c r="V5030" s="63" t="n">
        <v>0</v>
      </c>
      <c r="W5030" s="63" t="n">
        <v>0</v>
      </c>
      <c r="X5030" s="63" t="n">
        <v>0</v>
      </c>
      <c r="Y5030" s="63" t="n">
        <f aca="false">IF([2]terrains!L5030&lt;=2.5,1,IF([2]terrains!L5030&lt;=4.5,2,IF([2]terrains!L5030&lt;=6.5,3,4)))</f>
        <v>1</v>
      </c>
      <c r="Z5030" s="63" t="n">
        <f aca="false"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1" t="n">
        <f aca="false">[2]terrains!Z5030*[2]terrains!F5030</f>
        <v>149170.570344</v>
      </c>
    </row>
    <row r="5031" customFormat="false" ht="14.4" hidden="false" customHeight="false" outlineLevel="0" collapsed="false">
      <c r="A5031" s="132" t="n">
        <v>5030</v>
      </c>
      <c r="B5031" s="63" t="n">
        <v>300839.4155</v>
      </c>
      <c r="C5031" s="63" t="n">
        <v>5045747.51541</v>
      </c>
      <c r="D5031" s="63" t="s">
        <v>4629</v>
      </c>
      <c r="E5031" s="142" t="n">
        <v>163.03</v>
      </c>
      <c r="F5031" s="139" t="n">
        <f aca="false">[2]terrains!E5031*10.76391</f>
        <v>1754.8402473</v>
      </c>
      <c r="G5031" s="63" t="s">
        <v>510</v>
      </c>
      <c r="H5031" s="63" t="n">
        <v>0</v>
      </c>
      <c r="I5031" s="63" t="n">
        <v>0</v>
      </c>
      <c r="J5031" s="63" t="n">
        <f aca="false">IF([2]terrains!L5031=13.5,IF([2]terrains!X5031=1,12,9),-0.392532+1.267037*[2]terrains!L5031+0.472239*[2]terrains!X5031+0.58658*[2]terrains!W5031+0.089417*[2]terrains!V5031+0.531633*[2]terrains!U5031+0.337883*[2]terrains!T5031-0.403545*[2]terrains!S5031)</f>
        <v>3.1129435</v>
      </c>
      <c r="K5031" s="140" t="n">
        <f aca="false">IF([2]terrains!I5031=0,[2]terrains!J5031,[2]terrains!I5031)</f>
        <v>3.1129435</v>
      </c>
      <c r="L5031" s="63" t="n">
        <v>2.5</v>
      </c>
      <c r="M5031" s="63" t="n">
        <v>1</v>
      </c>
      <c r="N5031" s="63" t="n">
        <v>4</v>
      </c>
      <c r="O5031" s="63" t="s">
        <v>152</v>
      </c>
      <c r="P5031" s="63" t="n">
        <v>2</v>
      </c>
      <c r="Q5031" s="63" t="n">
        <v>2.5</v>
      </c>
      <c r="R5031" s="63" t="n">
        <v>0</v>
      </c>
      <c r="S5031" s="63" t="n">
        <v>0</v>
      </c>
      <c r="T5031" s="63" t="n">
        <v>1</v>
      </c>
      <c r="U5031" s="63" t="n">
        <v>0</v>
      </c>
      <c r="V5031" s="63" t="n">
        <v>0</v>
      </c>
      <c r="W5031" s="63" t="n">
        <v>0</v>
      </c>
      <c r="X5031" s="63" t="n">
        <v>0</v>
      </c>
      <c r="Y5031" s="63" t="n">
        <f aca="false">IF([2]terrains!L5031&lt;=2.5,1,IF([2]terrains!L5031&lt;=4.5,2,IF([2]terrains!L5031&lt;=6.5,3,4)))</f>
        <v>1</v>
      </c>
      <c r="Z5031" s="63" t="n">
        <f aca="false"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1" t="n">
        <f aca="false">[2]terrains!Z5031*[2]terrains!F5031</f>
        <v>149161.4210205</v>
      </c>
    </row>
    <row r="5032" customFormat="false" ht="14.4" hidden="false" customHeight="false" outlineLevel="0" collapsed="false">
      <c r="A5032" s="132" t="n">
        <v>5031</v>
      </c>
      <c r="B5032" s="63" t="n">
        <v>300845.648637</v>
      </c>
      <c r="C5032" s="63" t="n">
        <v>5045744.66122</v>
      </c>
      <c r="D5032" s="63" t="s">
        <v>4630</v>
      </c>
      <c r="E5032" s="142" t="n">
        <v>163.03</v>
      </c>
      <c r="F5032" s="139" t="n">
        <f aca="false">[2]terrains!E5032*10.76391</f>
        <v>1754.8402473</v>
      </c>
      <c r="G5032" s="63" t="s">
        <v>510</v>
      </c>
      <c r="H5032" s="63" t="n">
        <v>0</v>
      </c>
      <c r="I5032" s="63" t="n">
        <v>0</v>
      </c>
      <c r="J5032" s="63" t="n">
        <f aca="false">IF([2]terrains!L5032=13.5,IF([2]terrains!X5032=1,12,9),-0.392532+1.267037*[2]terrains!L5032+0.472239*[2]terrains!X5032+0.58658*[2]terrains!W5032+0.089417*[2]terrains!V5032+0.531633*[2]terrains!U5032+0.337883*[2]terrains!T5032-0.403545*[2]terrains!S5032)</f>
        <v>3.1129435</v>
      </c>
      <c r="K5032" s="140" t="n">
        <f aca="false">IF([2]terrains!I5032=0,[2]terrains!J5032,[2]terrains!I5032)</f>
        <v>3.1129435</v>
      </c>
      <c r="L5032" s="63" t="n">
        <v>2.5</v>
      </c>
      <c r="M5032" s="63" t="n">
        <v>1</v>
      </c>
      <c r="N5032" s="63" t="n">
        <v>4</v>
      </c>
      <c r="O5032" s="63" t="s">
        <v>152</v>
      </c>
      <c r="P5032" s="63" t="n">
        <v>2</v>
      </c>
      <c r="Q5032" s="63" t="n">
        <v>2.5</v>
      </c>
      <c r="R5032" s="63" t="n">
        <v>0</v>
      </c>
      <c r="S5032" s="63" t="n">
        <v>0</v>
      </c>
      <c r="T5032" s="63" t="n">
        <v>1</v>
      </c>
      <c r="U5032" s="63" t="n">
        <v>0</v>
      </c>
      <c r="V5032" s="63" t="n">
        <v>0</v>
      </c>
      <c r="W5032" s="63" t="n">
        <v>0</v>
      </c>
      <c r="X5032" s="63" t="n">
        <v>0</v>
      </c>
      <c r="Y5032" s="63" t="n">
        <f aca="false">IF([2]terrains!L5032&lt;=2.5,1,IF([2]terrains!L5032&lt;=4.5,2,IF([2]terrains!L5032&lt;=6.5,3,4)))</f>
        <v>1</v>
      </c>
      <c r="Z5032" s="63" t="n">
        <f aca="false"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1" t="n">
        <f aca="false">[2]terrains!Z5032*[2]terrains!F5032</f>
        <v>149161.4210205</v>
      </c>
    </row>
    <row r="5033" customFormat="false" ht="14.4" hidden="false" customHeight="false" outlineLevel="0" collapsed="false">
      <c r="A5033" s="132" t="n">
        <v>5032</v>
      </c>
      <c r="B5033" s="63" t="n">
        <v>299436.687945</v>
      </c>
      <c r="C5033" s="63" t="n">
        <v>5038601.87981</v>
      </c>
      <c r="D5033" s="63" t="s">
        <v>4631</v>
      </c>
      <c r="E5033" s="142" t="n">
        <v>162.9</v>
      </c>
      <c r="F5033" s="139" t="n">
        <f aca="false">[2]terrains!E5033*10.76391</f>
        <v>1753.440939</v>
      </c>
      <c r="G5033" s="63" t="s">
        <v>284</v>
      </c>
      <c r="H5033" s="63" t="n">
        <v>2</v>
      </c>
      <c r="I5033" s="63" t="n">
        <v>6</v>
      </c>
      <c r="J5033" s="63" t="n">
        <f aca="false">IF([2]terrains!L5033=13.5,IF([2]terrains!X5033=1,12,9),-0.392532+1.267037*[2]terrains!L5033+0.472239*[2]terrains!X5033+0.58658*[2]terrains!W5033+0.089417*[2]terrains!V5033+0.531633*[2]terrains!U5033+0.337883*[2]terrains!T5033-0.403545*[2]terrains!S5033)</f>
        <v>3.880818</v>
      </c>
      <c r="K5033" s="140" t="n">
        <f aca="false">IF([2]terrains!I5033=0,[2]terrains!J5033,[2]terrains!I5033)</f>
        <v>6</v>
      </c>
      <c r="L5033" s="63" t="n">
        <v>3</v>
      </c>
      <c r="M5033" s="63" t="n">
        <v>2</v>
      </c>
      <c r="N5033" s="63" t="n">
        <v>8</v>
      </c>
      <c r="O5033" s="63" t="s">
        <v>156</v>
      </c>
      <c r="P5033" s="63" t="n">
        <v>2</v>
      </c>
      <c r="Q5033" s="63" t="n">
        <v>2</v>
      </c>
      <c r="R5033" s="63" t="n">
        <v>0</v>
      </c>
      <c r="S5033" s="63" t="n">
        <v>0</v>
      </c>
      <c r="T5033" s="63" t="n">
        <v>0</v>
      </c>
      <c r="U5033" s="63" t="n">
        <v>0</v>
      </c>
      <c r="V5033" s="63" t="n">
        <v>0</v>
      </c>
      <c r="W5033" s="63" t="n">
        <v>0</v>
      </c>
      <c r="X5033" s="63" t="n">
        <v>1</v>
      </c>
      <c r="Y5033" s="63" t="n">
        <f aca="false">IF([2]terrains!L5033&lt;=2.5,1,IF([2]terrains!L5033&lt;=4.5,2,IF([2]terrains!L5033&lt;=6.5,3,4)))</f>
        <v>2</v>
      </c>
      <c r="Z5033" s="63" t="n">
        <f aca="false"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1" t="n">
        <f aca="false">[2]terrains!Z5033*[2]terrains!F5033</f>
        <v>424332.707238</v>
      </c>
    </row>
    <row r="5034" customFormat="false" ht="14.4" hidden="false" customHeight="false" outlineLevel="0" collapsed="false">
      <c r="A5034" s="132" t="n">
        <v>5033</v>
      </c>
      <c r="B5034" s="63" t="n">
        <v>300691.976529</v>
      </c>
      <c r="C5034" s="63" t="n">
        <v>5043726.08045</v>
      </c>
      <c r="D5034" s="63" t="s">
        <v>4632</v>
      </c>
      <c r="E5034" s="142" t="n">
        <v>161.8</v>
      </c>
      <c r="F5034" s="139" t="n">
        <f aca="false">[2]terrains!E5034*10.76391</f>
        <v>1741.600638</v>
      </c>
      <c r="G5034" s="63" t="s">
        <v>790</v>
      </c>
      <c r="H5034" s="63" t="n">
        <v>0</v>
      </c>
      <c r="I5034" s="63" t="n">
        <v>4</v>
      </c>
      <c r="J5034" s="63" t="n">
        <f aca="false">IF([2]terrains!L5034=13.5,IF([2]terrains!X5034=1,12,9),-0.392532+1.267037*[2]terrains!L5034+0.472239*[2]terrains!X5034+0.58658*[2]terrains!W5034+0.089417*[2]terrains!V5034+0.531633*[2]terrains!U5034+0.337883*[2]terrains!T5034-0.403545*[2]terrains!S5034)</f>
        <v>4.3799805</v>
      </c>
      <c r="K5034" s="140" t="n">
        <f aca="false">IF([2]terrains!I5034=0,[2]terrains!J5034,[2]terrains!I5034)</f>
        <v>4</v>
      </c>
      <c r="L5034" s="63" t="n">
        <v>3.5</v>
      </c>
      <c r="M5034" s="63" t="n">
        <v>3</v>
      </c>
      <c r="N5034" s="63" t="n">
        <v>5</v>
      </c>
      <c r="O5034" s="63" t="s">
        <v>152</v>
      </c>
      <c r="P5034" s="63" t="n">
        <v>2</v>
      </c>
      <c r="Q5034" s="63" t="n">
        <v>2.5</v>
      </c>
      <c r="R5034" s="63" t="n">
        <v>0</v>
      </c>
      <c r="S5034" s="63" t="n">
        <v>0</v>
      </c>
      <c r="T5034" s="63" t="n">
        <v>1</v>
      </c>
      <c r="U5034" s="63" t="n">
        <v>0</v>
      </c>
      <c r="V5034" s="63" t="n">
        <v>0</v>
      </c>
      <c r="W5034" s="63" t="n">
        <v>0</v>
      </c>
      <c r="X5034" s="63" t="n">
        <v>0</v>
      </c>
      <c r="Y5034" s="63" t="n">
        <f aca="false">IF([2]terrains!L5034&lt;=2.5,1,IF([2]terrains!L5034&lt;=4.5,2,IF([2]terrains!L5034&lt;=6.5,3,4)))</f>
        <v>2</v>
      </c>
      <c r="Z5034" s="63" t="n">
        <f aca="false"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1" t="n">
        <f aca="false">[2]terrains!Z5034*[2]terrains!F5034</f>
        <v>181126.466352</v>
      </c>
    </row>
    <row r="5035" customFormat="false" ht="14.4" hidden="false" customHeight="false" outlineLevel="0" collapsed="false">
      <c r="A5035" s="132" t="n">
        <v>5034</v>
      </c>
      <c r="B5035" s="63" t="n">
        <v>299530.965299</v>
      </c>
      <c r="C5035" s="63" t="n">
        <v>5044266.44047</v>
      </c>
      <c r="D5035" s="63" t="s">
        <v>4633</v>
      </c>
      <c r="E5035" s="142" t="n">
        <v>160.5</v>
      </c>
      <c r="F5035" s="139" t="n">
        <f aca="false">[2]terrains!E5035*10.76391</f>
        <v>1727.607555</v>
      </c>
      <c r="G5035" s="63" t="s">
        <v>207</v>
      </c>
      <c r="H5035" s="63" t="n">
        <v>0</v>
      </c>
      <c r="I5035" s="63" t="n">
        <v>0</v>
      </c>
      <c r="J5035" s="63" t="n">
        <f aca="false"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40" t="n">
        <f aca="false">IF([2]terrains!I5035=0,[2]terrains!J5035,[2]terrains!I5035)</f>
        <v>2.8644775</v>
      </c>
      <c r="L5035" s="63" t="n">
        <v>2.5</v>
      </c>
      <c r="M5035" s="63" t="n">
        <v>2</v>
      </c>
      <c r="N5035" s="63" t="n">
        <v>4</v>
      </c>
      <c r="O5035" s="63" t="s">
        <v>154</v>
      </c>
      <c r="P5035" s="63" t="n">
        <v>2</v>
      </c>
      <c r="Q5035" s="63" t="n">
        <v>2.5</v>
      </c>
      <c r="R5035" s="63" t="n">
        <v>0</v>
      </c>
      <c r="S5035" s="63" t="n">
        <v>0</v>
      </c>
      <c r="T5035" s="63" t="n">
        <v>0</v>
      </c>
      <c r="U5035" s="63" t="n">
        <v>0</v>
      </c>
      <c r="V5035" s="63" t="n">
        <v>1</v>
      </c>
      <c r="W5035" s="63" t="n">
        <v>0</v>
      </c>
      <c r="X5035" s="63" t="n">
        <v>0</v>
      </c>
      <c r="Y5035" s="63" t="n">
        <f aca="false">IF([2]terrains!L5035&lt;=2.5,1,IF([2]terrains!L5035&lt;=4.5,2,IF([2]terrains!L5035&lt;=6.5,3,4)))</f>
        <v>1</v>
      </c>
      <c r="Z5035" s="63" t="n">
        <f aca="false"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1" t="n">
        <f aca="false">[2]terrains!Z5035*[2]terrains!F5035</f>
        <v>252230.70303</v>
      </c>
    </row>
    <row r="5036" customFormat="false" ht="14.4" hidden="false" customHeight="false" outlineLevel="0" collapsed="false">
      <c r="A5036" s="132" t="n">
        <v>5035</v>
      </c>
      <c r="B5036" s="63" t="n">
        <v>297540.807591</v>
      </c>
      <c r="C5036" s="63" t="n">
        <v>5036728.1511</v>
      </c>
      <c r="D5036" s="63" t="s">
        <v>4634</v>
      </c>
      <c r="E5036" s="142" t="n">
        <v>158.2</v>
      </c>
      <c r="F5036" s="139" t="n">
        <f aca="false">[2]terrains!E5036*10.76391</f>
        <v>1702.850562</v>
      </c>
      <c r="G5036" s="63" t="s">
        <v>350</v>
      </c>
      <c r="H5036" s="63" t="n">
        <v>0</v>
      </c>
      <c r="I5036" s="63" t="n">
        <v>0</v>
      </c>
      <c r="J5036" s="63" t="n">
        <f aca="false">IF([2]terrains!L5036=13.5,IF([2]terrains!X5036=1,12,9),-0.392532+1.267037*[2]terrains!L5036+0.472239*[2]terrains!X5036+0.58658*[2]terrains!W5036+0.089417*[2]terrains!V5036+0.531633*[2]terrains!U5036+0.337883*[2]terrains!T5036-0.403545*[2]terrains!S5036)</f>
        <v>3.1129435</v>
      </c>
      <c r="K5036" s="140" t="n">
        <f aca="false">IF([2]terrains!I5036=0,[2]terrains!J5036,[2]terrains!I5036)</f>
        <v>3.1129435</v>
      </c>
      <c r="L5036" s="63" t="n">
        <v>2.5</v>
      </c>
      <c r="M5036" s="63" t="n">
        <v>2</v>
      </c>
      <c r="N5036" s="63" t="n">
        <v>4</v>
      </c>
      <c r="O5036" s="63" t="s">
        <v>152</v>
      </c>
      <c r="P5036" s="63" t="n">
        <v>2</v>
      </c>
      <c r="Q5036" s="63" t="n">
        <v>1.5</v>
      </c>
      <c r="R5036" s="63" t="n">
        <v>0</v>
      </c>
      <c r="S5036" s="63" t="n">
        <v>0</v>
      </c>
      <c r="T5036" s="63" t="n">
        <v>1</v>
      </c>
      <c r="U5036" s="63" t="n">
        <v>0</v>
      </c>
      <c r="V5036" s="63" t="n">
        <v>0</v>
      </c>
      <c r="W5036" s="63" t="n">
        <v>0</v>
      </c>
      <c r="X5036" s="63" t="n">
        <v>0</v>
      </c>
      <c r="Y5036" s="63" t="n">
        <f aca="false">IF([2]terrains!L5036&lt;=2.5,1,IF([2]terrains!L5036&lt;=4.5,2,IF([2]terrains!L5036&lt;=6.5,3,4)))</f>
        <v>1</v>
      </c>
      <c r="Z5036" s="63" t="n">
        <f aca="false"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1" t="n">
        <f aca="false">[2]terrains!Z5036*[2]terrains!F5036</f>
        <v>144742.29777</v>
      </c>
    </row>
    <row r="5037" customFormat="false" ht="14.4" hidden="false" customHeight="false" outlineLevel="0" collapsed="false">
      <c r="A5037" s="132" t="n">
        <v>5036</v>
      </c>
      <c r="B5037" s="63" t="n">
        <v>300179.874438</v>
      </c>
      <c r="C5037" s="63" t="n">
        <v>5040925.32459</v>
      </c>
      <c r="D5037" s="63" t="s">
        <v>4635</v>
      </c>
      <c r="E5037" s="142" t="n">
        <v>154</v>
      </c>
      <c r="F5037" s="139" t="n">
        <f aca="false">[2]terrains!E5037*10.76391</f>
        <v>1657.64214</v>
      </c>
      <c r="G5037" s="63" t="s">
        <v>221</v>
      </c>
      <c r="H5037" s="63" t="n">
        <v>0</v>
      </c>
      <c r="I5037" s="63" t="n">
        <v>6</v>
      </c>
      <c r="J5037" s="63" t="n">
        <f aca="false">IF([2]terrains!L5037=13.5,IF([2]terrains!X5037=1,12,9),-0.392532+1.267037*[2]terrains!L5037+0.472239*[2]terrains!X5037+0.58658*[2]terrains!W5037+0.089417*[2]terrains!V5037+0.531633*[2]terrains!U5037+0.337883*[2]terrains!T5037-0.403545*[2]terrains!S5037)</f>
        <v>5.7813735</v>
      </c>
      <c r="K5037" s="140" t="n">
        <f aca="false">IF([2]terrains!I5037=0,[2]terrains!J5037,[2]terrains!I5037)</f>
        <v>6</v>
      </c>
      <c r="L5037" s="63" t="n">
        <v>4.5</v>
      </c>
      <c r="M5037" s="63" t="n">
        <v>0</v>
      </c>
      <c r="N5037" s="63" t="n">
        <v>0</v>
      </c>
      <c r="O5037" s="63" t="s">
        <v>156</v>
      </c>
      <c r="P5037" s="63" t="n">
        <v>0</v>
      </c>
      <c r="Q5037" s="63" t="n">
        <v>0</v>
      </c>
      <c r="R5037" s="63" t="n">
        <v>0</v>
      </c>
      <c r="S5037" s="63" t="n">
        <v>0</v>
      </c>
      <c r="T5037" s="63" t="n">
        <v>0</v>
      </c>
      <c r="U5037" s="63" t="n">
        <v>0</v>
      </c>
      <c r="V5037" s="63" t="n">
        <v>0</v>
      </c>
      <c r="W5037" s="63" t="n">
        <v>0</v>
      </c>
      <c r="X5037" s="63" t="n">
        <v>1</v>
      </c>
      <c r="Y5037" s="63" t="n">
        <f aca="false">IF([2]terrains!L5037&lt;=2.5,1,IF([2]terrains!L5037&lt;=4.5,2,IF([2]terrains!L5037&lt;=6.5,3,4)))</f>
        <v>2</v>
      </c>
      <c r="Z5037" s="63" t="n">
        <f aca="false"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1" t="n">
        <f aca="false">[2]terrains!Z5037*[2]terrains!F5037</f>
        <v>401149.39788</v>
      </c>
    </row>
    <row r="5038" customFormat="false" ht="14.4" hidden="false" customHeight="false" outlineLevel="0" collapsed="false">
      <c r="A5038" s="132" t="n">
        <v>5037</v>
      </c>
      <c r="B5038" s="63" t="n">
        <v>298453.3537</v>
      </c>
      <c r="C5038" s="63" t="n">
        <v>5037476.541</v>
      </c>
      <c r="D5038" s="63" t="s">
        <v>4636</v>
      </c>
      <c r="E5038" s="142" t="n">
        <v>152.5</v>
      </c>
      <c r="F5038" s="139" t="n">
        <f aca="false">[2]terrains!E5038*10.76391</f>
        <v>1641.496275</v>
      </c>
      <c r="G5038" s="63" t="s">
        <v>350</v>
      </c>
      <c r="H5038" s="63" t="n">
        <v>0</v>
      </c>
      <c r="I5038" s="63" t="n">
        <v>0</v>
      </c>
      <c r="J5038" s="63" t="n">
        <f aca="false">IF([2]terrains!L5038=13.5,IF([2]terrains!X5038=1,12,9),-0.392532+1.267037*[2]terrains!L5038+0.472239*[2]terrains!X5038+0.58658*[2]terrains!W5038+0.089417*[2]terrains!V5038+0.531633*[2]terrains!U5038+0.337883*[2]terrains!T5038-0.403545*[2]terrains!S5038)</f>
        <v>3.1129435</v>
      </c>
      <c r="K5038" s="140" t="n">
        <f aca="false">IF([2]terrains!I5038=0,[2]terrains!J5038,[2]terrains!I5038)</f>
        <v>3.1129435</v>
      </c>
      <c r="L5038" s="63" t="n">
        <v>2.5</v>
      </c>
      <c r="M5038" s="63" t="n">
        <v>2</v>
      </c>
      <c r="N5038" s="63" t="n">
        <v>4</v>
      </c>
      <c r="O5038" s="63" t="s">
        <v>152</v>
      </c>
      <c r="P5038" s="63" t="n">
        <v>2</v>
      </c>
      <c r="Q5038" s="63" t="n">
        <v>1.5</v>
      </c>
      <c r="R5038" s="63" t="n">
        <v>0</v>
      </c>
      <c r="S5038" s="63" t="n">
        <v>0</v>
      </c>
      <c r="T5038" s="63" t="n">
        <v>1</v>
      </c>
      <c r="U5038" s="63" t="n">
        <v>0</v>
      </c>
      <c r="V5038" s="63" t="n">
        <v>0</v>
      </c>
      <c r="W5038" s="63" t="n">
        <v>0</v>
      </c>
      <c r="X5038" s="63" t="n">
        <v>0</v>
      </c>
      <c r="Y5038" s="63" t="n">
        <f aca="false">IF([2]terrains!L5038&lt;=2.5,1,IF([2]terrains!L5038&lt;=4.5,2,IF([2]terrains!L5038&lt;=6.5,3,4)))</f>
        <v>1</v>
      </c>
      <c r="Z5038" s="63" t="n">
        <f aca="false"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1" t="n">
        <f aca="false">[2]terrains!Z5038*[2]terrains!F5038</f>
        <v>139527.183375</v>
      </c>
    </row>
    <row r="5039" customFormat="false" ht="14.4" hidden="false" customHeight="false" outlineLevel="0" collapsed="false">
      <c r="A5039" s="132" t="n">
        <v>5038</v>
      </c>
      <c r="B5039" s="63" t="n">
        <v>299952.607528</v>
      </c>
      <c r="C5039" s="63" t="n">
        <v>5040501.08951</v>
      </c>
      <c r="D5039" s="63" t="s">
        <v>4637</v>
      </c>
      <c r="E5039" s="142" t="n">
        <v>152.2</v>
      </c>
      <c r="F5039" s="139" t="n">
        <f aca="false">[2]terrains!E5039*10.76391</f>
        <v>1638.267102</v>
      </c>
      <c r="G5039" s="63" t="s">
        <v>462</v>
      </c>
      <c r="H5039" s="63" t="n">
        <v>0</v>
      </c>
      <c r="I5039" s="63" t="n">
        <v>12</v>
      </c>
      <c r="J5039" s="63" t="n">
        <f aca="false"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40" t="n">
        <f aca="false">IF([2]terrains!I5039=0,[2]terrains!J5039,[2]terrains!I5039)</f>
        <v>12</v>
      </c>
      <c r="L5039" s="63" t="n">
        <v>13.5</v>
      </c>
      <c r="M5039" s="63" t="n">
        <v>0</v>
      </c>
      <c r="N5039" s="63" t="n">
        <v>0</v>
      </c>
      <c r="O5039" s="63" t="s">
        <v>156</v>
      </c>
      <c r="P5039" s="63" t="n">
        <v>0</v>
      </c>
      <c r="Q5039" s="63" t="n">
        <v>0</v>
      </c>
      <c r="R5039" s="63" t="n">
        <v>0</v>
      </c>
      <c r="S5039" s="63" t="n">
        <v>0</v>
      </c>
      <c r="T5039" s="63" t="n">
        <v>0</v>
      </c>
      <c r="U5039" s="63" t="n">
        <v>0</v>
      </c>
      <c r="V5039" s="63" t="n">
        <v>0</v>
      </c>
      <c r="W5039" s="63" t="n">
        <v>0</v>
      </c>
      <c r="X5039" s="63" t="n">
        <v>1</v>
      </c>
      <c r="Y5039" s="63" t="n">
        <f aca="false">IF([2]terrains!L5039&lt;=2.5,1,IF([2]terrains!L5039&lt;=4.5,2,IF([2]terrains!L5039&lt;=6.5,3,4)))</f>
        <v>4</v>
      </c>
      <c r="Z5039" s="63" t="n">
        <f aca="false"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1" t="n">
        <f aca="false">[2]terrains!Z5039*[2]terrains!F5039</f>
        <v>1467887.323392</v>
      </c>
    </row>
    <row r="5040" customFormat="false" ht="14.4" hidden="false" customHeight="false" outlineLevel="0" collapsed="false">
      <c r="A5040" s="132" t="n">
        <v>5039</v>
      </c>
      <c r="B5040" s="63" t="n">
        <v>300135.5769</v>
      </c>
      <c r="C5040" s="63" t="n">
        <v>5040920.296</v>
      </c>
      <c r="D5040" s="63" t="s">
        <v>4638</v>
      </c>
      <c r="E5040" s="142" t="n">
        <v>150.68</v>
      </c>
      <c r="F5040" s="139" t="n">
        <f aca="false">[2]terrains!E5040*10.76391</f>
        <v>1621.9059588</v>
      </c>
      <c r="G5040" s="63" t="s">
        <v>221</v>
      </c>
      <c r="H5040" s="63" t="n">
        <v>0</v>
      </c>
      <c r="I5040" s="63" t="n">
        <v>6</v>
      </c>
      <c r="J5040" s="63" t="n">
        <f aca="false">IF([2]terrains!L5040=13.5,IF([2]terrains!X5040=1,12,9),-0.392532+1.267037*[2]terrains!L5040+0.472239*[2]terrains!X5040+0.58658*[2]terrains!W5040+0.089417*[2]terrains!V5040+0.531633*[2]terrains!U5040+0.337883*[2]terrains!T5040-0.403545*[2]terrains!S5040)</f>
        <v>5.7813735</v>
      </c>
      <c r="K5040" s="140" t="n">
        <f aca="false">IF([2]terrains!I5040=0,[2]terrains!J5040,[2]terrains!I5040)</f>
        <v>6</v>
      </c>
      <c r="L5040" s="63" t="n">
        <v>4.5</v>
      </c>
      <c r="M5040" s="63" t="n">
        <v>0</v>
      </c>
      <c r="N5040" s="63" t="n">
        <v>0</v>
      </c>
      <c r="O5040" s="63" t="s">
        <v>156</v>
      </c>
      <c r="P5040" s="63" t="n">
        <v>0</v>
      </c>
      <c r="Q5040" s="63" t="n">
        <v>0</v>
      </c>
      <c r="R5040" s="63" t="n">
        <v>0</v>
      </c>
      <c r="S5040" s="63" t="n">
        <v>0</v>
      </c>
      <c r="T5040" s="63" t="n">
        <v>0</v>
      </c>
      <c r="U5040" s="63" t="n">
        <v>0</v>
      </c>
      <c r="V5040" s="63" t="n">
        <v>0</v>
      </c>
      <c r="W5040" s="63" t="n">
        <v>0</v>
      </c>
      <c r="X5040" s="63" t="n">
        <v>1</v>
      </c>
      <c r="Y5040" s="63" t="n">
        <f aca="false">IF([2]terrains!L5040&lt;=2.5,1,IF([2]terrains!L5040&lt;=4.5,2,IF([2]terrains!L5040&lt;=6.5,3,4)))</f>
        <v>2</v>
      </c>
      <c r="Z5040" s="63" t="n">
        <f aca="false"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1" t="n">
        <f aca="false">[2]terrains!Z5040*[2]terrains!F5040</f>
        <v>392501.2420296</v>
      </c>
    </row>
    <row r="5041" customFormat="false" ht="14.4" hidden="false" customHeight="false" outlineLevel="0" collapsed="false">
      <c r="A5041" s="132" t="n">
        <v>5040</v>
      </c>
      <c r="B5041" s="63" t="n">
        <v>295400.9983</v>
      </c>
      <c r="C5041" s="63" t="n">
        <v>5043582.219</v>
      </c>
      <c r="D5041" s="63" t="s">
        <v>4639</v>
      </c>
      <c r="E5041" s="142" t="n">
        <v>148.4</v>
      </c>
      <c r="F5041" s="139" t="n">
        <f aca="false">[2]terrains!E5041*10.76391</f>
        <v>1597.364244</v>
      </c>
      <c r="G5041" s="63" t="s">
        <v>195</v>
      </c>
      <c r="H5041" s="63" t="n">
        <v>0</v>
      </c>
      <c r="I5041" s="63" t="n">
        <v>0</v>
      </c>
      <c r="J5041" s="63" t="n">
        <f aca="false">IF([2]terrains!L5041=13.5,IF([2]terrains!X5041=1,12,9),-0.392532+1.267037*[2]terrains!L5041+0.472239*[2]terrains!X5041+0.58658*[2]terrains!W5041+0.089417*[2]terrains!V5041+0.531633*[2]terrains!U5041+0.337883*[2]terrains!T5041-0.403545*[2]terrains!S5041)</f>
        <v>3.940212</v>
      </c>
      <c r="K5041" s="140" t="n">
        <f aca="false">IF([2]terrains!I5041=0,[2]terrains!J5041,[2]terrains!I5041)</f>
        <v>3.940212</v>
      </c>
      <c r="L5041" s="63" t="n">
        <v>3</v>
      </c>
      <c r="M5041" s="63" t="n">
        <v>2</v>
      </c>
      <c r="N5041" s="63" t="n">
        <v>6</v>
      </c>
      <c r="O5041" s="63" t="s">
        <v>153</v>
      </c>
      <c r="P5041" s="63" t="n">
        <v>2</v>
      </c>
      <c r="Q5041" s="63" t="n">
        <v>2.5</v>
      </c>
      <c r="R5041" s="63" t="n">
        <v>0</v>
      </c>
      <c r="S5041" s="63" t="n">
        <v>0</v>
      </c>
      <c r="T5041" s="63" t="n">
        <v>0</v>
      </c>
      <c r="U5041" s="63" t="n">
        <v>1</v>
      </c>
      <c r="V5041" s="63" t="n">
        <v>0</v>
      </c>
      <c r="W5041" s="63" t="n">
        <v>0</v>
      </c>
      <c r="X5041" s="63" t="n">
        <v>0</v>
      </c>
      <c r="Y5041" s="63" t="n">
        <f aca="false">IF([2]terrains!L5041&lt;=2.5,1,IF([2]terrains!L5041&lt;=4.5,2,IF([2]terrains!L5041&lt;=6.5,3,4)))</f>
        <v>2</v>
      </c>
      <c r="Z5041" s="63" t="n">
        <f aca="false"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1" t="n">
        <f aca="false">[2]terrains!Z5041*[2]terrains!F5041</f>
        <v>242799.365088</v>
      </c>
    </row>
    <row r="5042" customFormat="false" ht="14.4" hidden="false" customHeight="false" outlineLevel="0" collapsed="false">
      <c r="A5042" s="132" t="n">
        <v>5041</v>
      </c>
      <c r="B5042" s="63" t="n">
        <v>298195.6369</v>
      </c>
      <c r="C5042" s="63" t="n">
        <v>5038795.319</v>
      </c>
      <c r="D5042" s="63" t="s">
        <v>4640</v>
      </c>
      <c r="E5042" s="142" t="n">
        <v>146.7</v>
      </c>
      <c r="F5042" s="139" t="n">
        <f aca="false">[2]terrains!E5042*10.76391</f>
        <v>1579.065597</v>
      </c>
      <c r="G5042" s="63" t="s">
        <v>527</v>
      </c>
      <c r="H5042" s="63" t="n">
        <v>0</v>
      </c>
      <c r="I5042" s="63" t="n">
        <v>9</v>
      </c>
      <c r="J5042" s="63" t="n">
        <f aca="false">IF([2]terrains!L5042=13.5,IF([2]terrains!X5042=1,12,9),-0.392532+1.267037*[2]terrains!L5042+0.472239*[2]terrains!X5042+0.58658*[2]terrains!W5042+0.089417*[2]terrains!V5042+0.531633*[2]terrains!U5042+0.337883*[2]terrains!T5042-0.403545*[2]terrains!S5042)</f>
        <v>7.681929</v>
      </c>
      <c r="K5042" s="140" t="n">
        <f aca="false">IF([2]terrains!I5042=0,[2]terrains!J5042,[2]terrains!I5042)</f>
        <v>9</v>
      </c>
      <c r="L5042" s="63" t="n">
        <v>6</v>
      </c>
      <c r="M5042" s="63" t="n">
        <v>0</v>
      </c>
      <c r="N5042" s="63" t="n">
        <v>0</v>
      </c>
      <c r="O5042" s="63" t="s">
        <v>156</v>
      </c>
      <c r="P5042" s="63" t="n">
        <v>0</v>
      </c>
      <c r="Q5042" s="63" t="n">
        <v>0</v>
      </c>
      <c r="R5042" s="63" t="n">
        <v>0</v>
      </c>
      <c r="S5042" s="63" t="n">
        <v>0</v>
      </c>
      <c r="T5042" s="63" t="n">
        <v>0</v>
      </c>
      <c r="U5042" s="63" t="n">
        <v>0</v>
      </c>
      <c r="V5042" s="63" t="n">
        <v>0</v>
      </c>
      <c r="W5042" s="63" t="n">
        <v>0</v>
      </c>
      <c r="X5042" s="63" t="n">
        <v>1</v>
      </c>
      <c r="Y5042" s="63" t="n">
        <f aca="false">IF([2]terrains!L5042&lt;=2.5,1,IF([2]terrains!L5042&lt;=4.5,2,IF([2]terrains!L5042&lt;=6.5,3,4)))</f>
        <v>3</v>
      </c>
      <c r="Z5042" s="63" t="n">
        <f aca="false"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1" t="n">
        <f aca="false">[2]terrains!Z5042*[2]terrains!F5042</f>
        <v>563726.418129</v>
      </c>
    </row>
    <row r="5043" customFormat="false" ht="14.4" hidden="false" customHeight="false" outlineLevel="0" collapsed="false">
      <c r="A5043" s="132" t="n">
        <v>5042</v>
      </c>
      <c r="B5043" s="63" t="n">
        <v>299981.802068</v>
      </c>
      <c r="C5043" s="63" t="n">
        <v>5046180.05984</v>
      </c>
      <c r="D5043" s="63" t="s">
        <v>4641</v>
      </c>
      <c r="E5043" s="142" t="n">
        <v>146.1</v>
      </c>
      <c r="F5043" s="139" t="n">
        <f aca="false">[2]terrains!E5043*10.76391</f>
        <v>1572.607251</v>
      </c>
      <c r="G5043" s="63" t="s">
        <v>966</v>
      </c>
      <c r="H5043" s="63" t="n">
        <v>0</v>
      </c>
      <c r="I5043" s="63" t="n">
        <v>0</v>
      </c>
      <c r="J5043" s="63" t="n">
        <f aca="false">IF([2]terrains!L5043=13.5,IF([2]terrains!X5043=1,12,9),-0.392532+1.267037*[2]terrains!L5043+0.472239*[2]terrains!X5043+0.58658*[2]terrains!W5043+0.089417*[2]terrains!V5043+0.531633*[2]terrains!U5043+0.337883*[2]terrains!T5043-0.403545*[2]terrains!S5043)</f>
        <v>3.3066935</v>
      </c>
      <c r="K5043" s="140" t="n">
        <f aca="false">IF([2]terrains!I5043=0,[2]terrains!J5043,[2]terrains!I5043)</f>
        <v>3.3066935</v>
      </c>
      <c r="L5043" s="63" t="n">
        <v>2.5</v>
      </c>
      <c r="M5043" s="63" t="n">
        <v>2</v>
      </c>
      <c r="N5043" s="63" t="n">
        <v>3</v>
      </c>
      <c r="O5043" s="63" t="s">
        <v>153</v>
      </c>
      <c r="P5043" s="63" t="n">
        <v>2</v>
      </c>
      <c r="Q5043" s="63" t="n">
        <v>2.5</v>
      </c>
      <c r="R5043" s="63" t="n">
        <v>0</v>
      </c>
      <c r="S5043" s="63" t="n">
        <v>0</v>
      </c>
      <c r="T5043" s="63" t="n">
        <v>0</v>
      </c>
      <c r="U5043" s="63" t="n">
        <v>1</v>
      </c>
      <c r="V5043" s="63" t="n">
        <v>0</v>
      </c>
      <c r="W5043" s="63" t="n">
        <v>0</v>
      </c>
      <c r="X5043" s="63" t="n">
        <v>0</v>
      </c>
      <c r="Y5043" s="63" t="n">
        <f aca="false">IF([2]terrains!L5043&lt;=2.5,1,IF([2]terrains!L5043&lt;=4.5,2,IF([2]terrains!L5043&lt;=6.5,3,4)))</f>
        <v>1</v>
      </c>
      <c r="Z5043" s="63" t="n">
        <f aca="false"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1" t="n">
        <f aca="false">[2]terrains!Z5043*[2]terrains!F5043</f>
        <v>195003.299124</v>
      </c>
    </row>
    <row r="5044" customFormat="false" ht="14.4" hidden="false" customHeight="false" outlineLevel="0" collapsed="false">
      <c r="A5044" s="132" t="n">
        <v>5043</v>
      </c>
      <c r="B5044" s="63" t="n">
        <v>299967.939549</v>
      </c>
      <c r="C5044" s="63" t="n">
        <v>5046186.39026</v>
      </c>
      <c r="D5044" s="63" t="s">
        <v>4642</v>
      </c>
      <c r="E5044" s="142" t="n">
        <v>146.1</v>
      </c>
      <c r="F5044" s="139" t="n">
        <f aca="false">[2]terrains!E5044*10.76391</f>
        <v>1572.607251</v>
      </c>
      <c r="G5044" s="63" t="s">
        <v>966</v>
      </c>
      <c r="H5044" s="63" t="n">
        <v>0</v>
      </c>
      <c r="I5044" s="63" t="n">
        <v>0</v>
      </c>
      <c r="J5044" s="63" t="n">
        <f aca="false">IF([2]terrains!L5044=13.5,IF([2]terrains!X5044=1,12,9),-0.392532+1.267037*[2]terrains!L5044+0.472239*[2]terrains!X5044+0.58658*[2]terrains!W5044+0.089417*[2]terrains!V5044+0.531633*[2]terrains!U5044+0.337883*[2]terrains!T5044-0.403545*[2]terrains!S5044)</f>
        <v>3.3066935</v>
      </c>
      <c r="K5044" s="140" t="n">
        <f aca="false">IF([2]terrains!I5044=0,[2]terrains!J5044,[2]terrains!I5044)</f>
        <v>3.3066935</v>
      </c>
      <c r="L5044" s="63" t="n">
        <v>2.5</v>
      </c>
      <c r="M5044" s="63" t="n">
        <v>2</v>
      </c>
      <c r="N5044" s="63" t="n">
        <v>3</v>
      </c>
      <c r="O5044" s="63" t="s">
        <v>153</v>
      </c>
      <c r="P5044" s="63" t="n">
        <v>2</v>
      </c>
      <c r="Q5044" s="63" t="n">
        <v>2.5</v>
      </c>
      <c r="R5044" s="63" t="n">
        <v>0</v>
      </c>
      <c r="S5044" s="63" t="n">
        <v>0</v>
      </c>
      <c r="T5044" s="63" t="n">
        <v>0</v>
      </c>
      <c r="U5044" s="63" t="n">
        <v>1</v>
      </c>
      <c r="V5044" s="63" t="n">
        <v>0</v>
      </c>
      <c r="W5044" s="63" t="n">
        <v>0</v>
      </c>
      <c r="X5044" s="63" t="n">
        <v>0</v>
      </c>
      <c r="Y5044" s="63" t="n">
        <f aca="false">IF([2]terrains!L5044&lt;=2.5,1,IF([2]terrains!L5044&lt;=4.5,2,IF([2]terrains!L5044&lt;=6.5,3,4)))</f>
        <v>1</v>
      </c>
      <c r="Z5044" s="63" t="n">
        <f aca="false"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1" t="n">
        <f aca="false">[2]terrains!Z5044*[2]terrains!F5044</f>
        <v>195003.299124</v>
      </c>
    </row>
    <row r="5045" customFormat="false" ht="14.4" hidden="false" customHeight="false" outlineLevel="0" collapsed="false">
      <c r="A5045" s="132" t="n">
        <v>5044</v>
      </c>
      <c r="B5045" s="63" t="n">
        <v>299961.008068</v>
      </c>
      <c r="C5045" s="63" t="n">
        <v>5046189.55079</v>
      </c>
      <c r="D5045" s="63" t="s">
        <v>4643</v>
      </c>
      <c r="E5045" s="142" t="n">
        <v>146.1</v>
      </c>
      <c r="F5045" s="139" t="n">
        <f aca="false">[2]terrains!E5045*10.76391</f>
        <v>1572.607251</v>
      </c>
      <c r="G5045" s="63" t="s">
        <v>966</v>
      </c>
      <c r="H5045" s="63" t="n">
        <v>0</v>
      </c>
      <c r="I5045" s="63" t="n">
        <v>0</v>
      </c>
      <c r="J5045" s="63" t="n">
        <f aca="false">IF([2]terrains!L5045=13.5,IF([2]terrains!X5045=1,12,9),-0.392532+1.267037*[2]terrains!L5045+0.472239*[2]terrains!X5045+0.58658*[2]terrains!W5045+0.089417*[2]terrains!V5045+0.531633*[2]terrains!U5045+0.337883*[2]terrains!T5045-0.403545*[2]terrains!S5045)</f>
        <v>3.3066935</v>
      </c>
      <c r="K5045" s="140" t="n">
        <f aca="false">IF([2]terrains!I5045=0,[2]terrains!J5045,[2]terrains!I5045)</f>
        <v>3.3066935</v>
      </c>
      <c r="L5045" s="63" t="n">
        <v>2.5</v>
      </c>
      <c r="M5045" s="63" t="n">
        <v>2</v>
      </c>
      <c r="N5045" s="63" t="n">
        <v>3</v>
      </c>
      <c r="O5045" s="63" t="s">
        <v>153</v>
      </c>
      <c r="P5045" s="63" t="n">
        <v>2</v>
      </c>
      <c r="Q5045" s="63" t="n">
        <v>2.5</v>
      </c>
      <c r="R5045" s="63" t="n">
        <v>0</v>
      </c>
      <c r="S5045" s="63" t="n">
        <v>0</v>
      </c>
      <c r="T5045" s="63" t="n">
        <v>0</v>
      </c>
      <c r="U5045" s="63" t="n">
        <v>1</v>
      </c>
      <c r="V5045" s="63" t="n">
        <v>0</v>
      </c>
      <c r="W5045" s="63" t="n">
        <v>0</v>
      </c>
      <c r="X5045" s="63" t="n">
        <v>0</v>
      </c>
      <c r="Y5045" s="63" t="n">
        <f aca="false">IF([2]terrains!L5045&lt;=2.5,1,IF([2]terrains!L5045&lt;=4.5,2,IF([2]terrains!L5045&lt;=6.5,3,4)))</f>
        <v>1</v>
      </c>
      <c r="Z5045" s="63" t="n">
        <f aca="false"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1" t="n">
        <f aca="false">[2]terrains!Z5045*[2]terrains!F5045</f>
        <v>195003.299124</v>
      </c>
    </row>
    <row r="5046" customFormat="false" ht="14.4" hidden="false" customHeight="false" outlineLevel="0" collapsed="false">
      <c r="A5046" s="132" t="n">
        <v>5045</v>
      </c>
      <c r="B5046" s="63" t="n">
        <v>299954.076834</v>
      </c>
      <c r="C5046" s="63" t="n">
        <v>5046192.71654</v>
      </c>
      <c r="D5046" s="63" t="s">
        <v>4644</v>
      </c>
      <c r="E5046" s="142" t="n">
        <v>146.1</v>
      </c>
      <c r="F5046" s="139" t="n">
        <f aca="false">[2]terrains!E5046*10.76391</f>
        <v>1572.607251</v>
      </c>
      <c r="G5046" s="63" t="s">
        <v>966</v>
      </c>
      <c r="H5046" s="63" t="n">
        <v>0</v>
      </c>
      <c r="I5046" s="63" t="n">
        <v>0</v>
      </c>
      <c r="J5046" s="63" t="n">
        <f aca="false">IF([2]terrains!L5046=13.5,IF([2]terrains!X5046=1,12,9),-0.392532+1.267037*[2]terrains!L5046+0.472239*[2]terrains!X5046+0.58658*[2]terrains!W5046+0.089417*[2]terrains!V5046+0.531633*[2]terrains!U5046+0.337883*[2]terrains!T5046-0.403545*[2]terrains!S5046)</f>
        <v>3.3066935</v>
      </c>
      <c r="K5046" s="140" t="n">
        <f aca="false">IF([2]terrains!I5046=0,[2]terrains!J5046,[2]terrains!I5046)</f>
        <v>3.3066935</v>
      </c>
      <c r="L5046" s="63" t="n">
        <v>2.5</v>
      </c>
      <c r="M5046" s="63" t="n">
        <v>2</v>
      </c>
      <c r="N5046" s="63" t="n">
        <v>3</v>
      </c>
      <c r="O5046" s="63" t="s">
        <v>153</v>
      </c>
      <c r="P5046" s="63" t="n">
        <v>2</v>
      </c>
      <c r="Q5046" s="63" t="n">
        <v>2.5</v>
      </c>
      <c r="R5046" s="63" t="n">
        <v>0</v>
      </c>
      <c r="S5046" s="63" t="n">
        <v>0</v>
      </c>
      <c r="T5046" s="63" t="n">
        <v>0</v>
      </c>
      <c r="U5046" s="63" t="n">
        <v>1</v>
      </c>
      <c r="V5046" s="63" t="n">
        <v>0</v>
      </c>
      <c r="W5046" s="63" t="n">
        <v>0</v>
      </c>
      <c r="X5046" s="63" t="n">
        <v>0</v>
      </c>
      <c r="Y5046" s="63" t="n">
        <f aca="false">IF([2]terrains!L5046&lt;=2.5,1,IF([2]terrains!L5046&lt;=4.5,2,IF([2]terrains!L5046&lt;=6.5,3,4)))</f>
        <v>1</v>
      </c>
      <c r="Z5046" s="63" t="n">
        <f aca="false"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1" t="n">
        <f aca="false">[2]terrains!Z5046*[2]terrains!F5046</f>
        <v>195003.299124</v>
      </c>
    </row>
    <row r="5047" customFormat="false" ht="14.4" hidden="false" customHeight="false" outlineLevel="0" collapsed="false">
      <c r="A5047" s="132" t="n">
        <v>5046</v>
      </c>
      <c r="B5047" s="63" t="n">
        <v>299947.145548</v>
      </c>
      <c r="C5047" s="63" t="n">
        <v>5046195.88118</v>
      </c>
      <c r="D5047" s="63" t="s">
        <v>4645</v>
      </c>
      <c r="E5047" s="142" t="n">
        <v>146.1</v>
      </c>
      <c r="F5047" s="139" t="n">
        <f aca="false">[2]terrains!E5047*10.76391</f>
        <v>1572.607251</v>
      </c>
      <c r="G5047" s="63" t="s">
        <v>966</v>
      </c>
      <c r="H5047" s="63" t="n">
        <v>0</v>
      </c>
      <c r="I5047" s="63" t="n">
        <v>0</v>
      </c>
      <c r="J5047" s="63" t="n">
        <f aca="false">IF([2]terrains!L5047=13.5,IF([2]terrains!X5047=1,12,9),-0.392532+1.267037*[2]terrains!L5047+0.472239*[2]terrains!X5047+0.58658*[2]terrains!W5047+0.089417*[2]terrains!V5047+0.531633*[2]terrains!U5047+0.337883*[2]terrains!T5047-0.403545*[2]terrains!S5047)</f>
        <v>3.3066935</v>
      </c>
      <c r="K5047" s="140" t="n">
        <f aca="false">IF([2]terrains!I5047=0,[2]terrains!J5047,[2]terrains!I5047)</f>
        <v>3.3066935</v>
      </c>
      <c r="L5047" s="63" t="n">
        <v>2.5</v>
      </c>
      <c r="M5047" s="63" t="n">
        <v>2</v>
      </c>
      <c r="N5047" s="63" t="n">
        <v>3</v>
      </c>
      <c r="O5047" s="63" t="s">
        <v>153</v>
      </c>
      <c r="P5047" s="63" t="n">
        <v>2</v>
      </c>
      <c r="Q5047" s="63" t="n">
        <v>2.5</v>
      </c>
      <c r="R5047" s="63" t="n">
        <v>0</v>
      </c>
      <c r="S5047" s="63" t="n">
        <v>0</v>
      </c>
      <c r="T5047" s="63" t="n">
        <v>0</v>
      </c>
      <c r="U5047" s="63" t="n">
        <v>1</v>
      </c>
      <c r="V5047" s="63" t="n">
        <v>0</v>
      </c>
      <c r="W5047" s="63" t="n">
        <v>0</v>
      </c>
      <c r="X5047" s="63" t="n">
        <v>0</v>
      </c>
      <c r="Y5047" s="63" t="n">
        <f aca="false">IF([2]terrains!L5047&lt;=2.5,1,IF([2]terrains!L5047&lt;=4.5,2,IF([2]terrains!L5047&lt;=6.5,3,4)))</f>
        <v>1</v>
      </c>
      <c r="Z5047" s="63" t="n">
        <f aca="false"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1" t="n">
        <f aca="false">[2]terrains!Z5047*[2]terrains!F5047</f>
        <v>195003.299124</v>
      </c>
    </row>
    <row r="5048" customFormat="false" ht="14.4" hidden="false" customHeight="false" outlineLevel="0" collapsed="false">
      <c r="A5048" s="132" t="n">
        <v>5047</v>
      </c>
      <c r="B5048" s="63" t="n">
        <v>299974.870834</v>
      </c>
      <c r="C5048" s="63" t="n">
        <v>5046183.22559</v>
      </c>
      <c r="D5048" s="63" t="s">
        <v>4646</v>
      </c>
      <c r="E5048" s="142" t="n">
        <v>146.1</v>
      </c>
      <c r="F5048" s="139" t="n">
        <f aca="false">[2]terrains!E5048*10.76391</f>
        <v>1572.607251</v>
      </c>
      <c r="G5048" s="63" t="s">
        <v>966</v>
      </c>
      <c r="H5048" s="63" t="n">
        <v>0</v>
      </c>
      <c r="I5048" s="63" t="n">
        <v>0</v>
      </c>
      <c r="J5048" s="63" t="n">
        <f aca="false">IF([2]terrains!L5048=13.5,IF([2]terrains!X5048=1,12,9),-0.392532+1.267037*[2]terrains!L5048+0.472239*[2]terrains!X5048+0.58658*[2]terrains!W5048+0.089417*[2]terrains!V5048+0.531633*[2]terrains!U5048+0.337883*[2]terrains!T5048-0.403545*[2]terrains!S5048)</f>
        <v>3.3066935</v>
      </c>
      <c r="K5048" s="140" t="n">
        <f aca="false">IF([2]terrains!I5048=0,[2]terrains!J5048,[2]terrains!I5048)</f>
        <v>3.3066935</v>
      </c>
      <c r="L5048" s="63" t="n">
        <v>2.5</v>
      </c>
      <c r="M5048" s="63" t="n">
        <v>2</v>
      </c>
      <c r="N5048" s="63" t="n">
        <v>3</v>
      </c>
      <c r="O5048" s="63" t="s">
        <v>153</v>
      </c>
      <c r="P5048" s="63" t="n">
        <v>2</v>
      </c>
      <c r="Q5048" s="63" t="n">
        <v>2.5</v>
      </c>
      <c r="R5048" s="63" t="n">
        <v>0</v>
      </c>
      <c r="S5048" s="63" t="n">
        <v>0</v>
      </c>
      <c r="T5048" s="63" t="n">
        <v>0</v>
      </c>
      <c r="U5048" s="63" t="n">
        <v>1</v>
      </c>
      <c r="V5048" s="63" t="n">
        <v>0</v>
      </c>
      <c r="W5048" s="63" t="n">
        <v>0</v>
      </c>
      <c r="X5048" s="63" t="n">
        <v>0</v>
      </c>
      <c r="Y5048" s="63" t="n">
        <f aca="false">IF([2]terrains!L5048&lt;=2.5,1,IF([2]terrains!L5048&lt;=4.5,2,IF([2]terrains!L5048&lt;=6.5,3,4)))</f>
        <v>1</v>
      </c>
      <c r="Z5048" s="63" t="n">
        <f aca="false"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1" t="n">
        <f aca="false">[2]terrains!Z5048*[2]terrains!F5048</f>
        <v>195003.299124</v>
      </c>
    </row>
    <row r="5049" customFormat="false" ht="14.4" hidden="false" customHeight="false" outlineLevel="0" collapsed="false">
      <c r="A5049" s="132" t="n">
        <v>5048</v>
      </c>
      <c r="B5049" s="63" t="n">
        <v>273311.437356</v>
      </c>
      <c r="C5049" s="63" t="n">
        <v>5041212.62965</v>
      </c>
      <c r="D5049" s="63" t="s">
        <v>4647</v>
      </c>
      <c r="E5049" s="142" t="n">
        <v>144.1</v>
      </c>
      <c r="F5049" s="139" t="n">
        <f aca="false">[2]terrains!E5049*10.76391</f>
        <v>1551.079431</v>
      </c>
      <c r="G5049" s="63" t="s">
        <v>182</v>
      </c>
      <c r="H5049" s="63" t="n">
        <v>0</v>
      </c>
      <c r="I5049" s="63" t="n">
        <v>0</v>
      </c>
      <c r="J5049" s="63" t="n">
        <f aca="false">IF([2]terrains!L5049=13.5,IF([2]terrains!X5049=1,12,9),-0.392532+1.267037*[2]terrains!L5049+0.472239*[2]terrains!X5049+0.58658*[2]terrains!W5049+0.089417*[2]terrains!V5049+0.531633*[2]terrains!U5049+0.337883*[2]terrains!T5049-0.403545*[2]terrains!S5049)</f>
        <v>1.5080235</v>
      </c>
      <c r="K5049" s="140" t="n">
        <f aca="false">IF([2]terrains!I5049=0,[2]terrains!J5049,[2]terrains!I5049)</f>
        <v>1.5080235</v>
      </c>
      <c r="L5049" s="63" t="n">
        <v>1.5</v>
      </c>
      <c r="M5049" s="63" t="n">
        <v>1</v>
      </c>
      <c r="N5049" s="63" t="n">
        <v>2</v>
      </c>
      <c r="O5049" s="63" t="s">
        <v>150</v>
      </c>
      <c r="P5049" s="63" t="n">
        <v>1.5</v>
      </c>
      <c r="Q5049" s="63" t="n">
        <v>1.5</v>
      </c>
      <c r="R5049" s="63" t="n">
        <v>1</v>
      </c>
      <c r="S5049" s="63" t="n">
        <v>0</v>
      </c>
      <c r="T5049" s="63" t="n">
        <v>0</v>
      </c>
      <c r="U5049" s="63" t="n">
        <v>0</v>
      </c>
      <c r="V5049" s="63" t="n">
        <v>0</v>
      </c>
      <c r="W5049" s="63" t="n">
        <v>0</v>
      </c>
      <c r="X5049" s="63" t="n">
        <v>0</v>
      </c>
      <c r="Y5049" s="63" t="n">
        <f aca="false">IF([2]terrains!L5049&lt;=2.5,1,IF([2]terrains!L5049&lt;=4.5,2,IF([2]terrains!L5049&lt;=6.5,3,4)))</f>
        <v>1</v>
      </c>
      <c r="Z5049" s="63" t="n">
        <f aca="false"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1" t="n">
        <f aca="false">[2]terrains!Z5049*[2]terrains!F5049</f>
        <v>54287.780085</v>
      </c>
    </row>
    <row r="5050" customFormat="false" ht="14.4" hidden="false" customHeight="false" outlineLevel="0" collapsed="false">
      <c r="A5050" s="132" t="n">
        <v>5049</v>
      </c>
      <c r="B5050" s="63" t="n">
        <v>298146.4259</v>
      </c>
      <c r="C5050" s="63" t="n">
        <v>5042856.3</v>
      </c>
      <c r="D5050" s="63" t="s">
        <v>4648</v>
      </c>
      <c r="E5050" s="142" t="n">
        <v>143.1</v>
      </c>
      <c r="F5050" s="139" t="n">
        <f aca="false">[2]terrains!E5050*10.76391</f>
        <v>1540.315521</v>
      </c>
      <c r="G5050" s="63" t="s">
        <v>207</v>
      </c>
      <c r="H5050" s="63" t="n">
        <v>0</v>
      </c>
      <c r="I5050" s="63" t="n">
        <v>0</v>
      </c>
      <c r="J5050" s="63" t="n">
        <f aca="false"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40" t="n">
        <f aca="false">IF([2]terrains!I5050=0,[2]terrains!J5050,[2]terrains!I5050)</f>
        <v>3.3616405</v>
      </c>
      <c r="L5050" s="63" t="n">
        <v>2.5</v>
      </c>
      <c r="M5050" s="63" t="n">
        <v>2</v>
      </c>
      <c r="N5050" s="63" t="n">
        <v>4</v>
      </c>
      <c r="O5050" s="63" t="s">
        <v>155</v>
      </c>
      <c r="P5050" s="63" t="n">
        <v>2</v>
      </c>
      <c r="Q5050" s="63" t="n">
        <v>2.5</v>
      </c>
      <c r="R5050" s="63" t="n">
        <v>0</v>
      </c>
      <c r="S5050" s="63" t="n">
        <v>0</v>
      </c>
      <c r="T5050" s="63" t="n">
        <v>0</v>
      </c>
      <c r="U5050" s="63" t="n">
        <v>0</v>
      </c>
      <c r="V5050" s="63" t="n">
        <v>0</v>
      </c>
      <c r="W5050" s="63" t="n">
        <v>1</v>
      </c>
      <c r="X5050" s="63" t="n">
        <v>0</v>
      </c>
      <c r="Y5050" s="63" t="n">
        <f aca="false">IF([2]terrains!L5050&lt;=2.5,1,IF([2]terrains!L5050&lt;=4.5,2,IF([2]terrains!L5050&lt;=6.5,3,4)))</f>
        <v>1</v>
      </c>
      <c r="Z5050" s="63" t="n">
        <f aca="false"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1" t="n">
        <f aca="false">[2]terrains!Z5050*[2]terrains!F5050</f>
        <v>274176.162738</v>
      </c>
    </row>
    <row r="5051" customFormat="false" ht="14.4" hidden="false" customHeight="false" outlineLevel="0" collapsed="false">
      <c r="A5051" s="132" t="n">
        <v>5050</v>
      </c>
      <c r="B5051" s="63" t="n">
        <v>295437.377357</v>
      </c>
      <c r="C5051" s="63" t="n">
        <v>5043724.06686</v>
      </c>
      <c r="D5051" s="63" t="s">
        <v>4649</v>
      </c>
      <c r="E5051" s="142" t="n">
        <v>141.2</v>
      </c>
      <c r="F5051" s="139" t="n">
        <f aca="false">[2]terrains!E5051*10.76391</f>
        <v>1519.864092</v>
      </c>
      <c r="G5051" s="63" t="s">
        <v>523</v>
      </c>
      <c r="H5051" s="63" t="n">
        <v>1</v>
      </c>
      <c r="I5051" s="63" t="n">
        <v>4.5</v>
      </c>
      <c r="J5051" s="63" t="n">
        <f aca="false">IF([2]terrains!L5051=13.5,IF([2]terrains!X5051=1,12,9),-0.392532+1.267037*[2]terrains!L5051+0.472239*[2]terrains!X5051+0.58658*[2]terrains!W5051+0.089417*[2]terrains!V5051+0.531633*[2]terrains!U5051+0.337883*[2]terrains!T5051-0.403545*[2]terrains!S5051)</f>
        <v>3.940212</v>
      </c>
      <c r="K5051" s="140" t="n">
        <f aca="false">IF([2]terrains!I5051=0,[2]terrains!J5051,[2]terrains!I5051)</f>
        <v>4.5</v>
      </c>
      <c r="L5051" s="63" t="n">
        <v>3</v>
      </c>
      <c r="M5051" s="63" t="n">
        <v>3</v>
      </c>
      <c r="N5051" s="63" t="n">
        <v>6</v>
      </c>
      <c r="O5051" s="63" t="s">
        <v>153</v>
      </c>
      <c r="P5051" s="63" t="n">
        <v>2</v>
      </c>
      <c r="Q5051" s="63" t="n">
        <v>2.5</v>
      </c>
      <c r="R5051" s="63" t="n">
        <v>0</v>
      </c>
      <c r="S5051" s="63" t="n">
        <v>0</v>
      </c>
      <c r="T5051" s="63" t="n">
        <v>0</v>
      </c>
      <c r="U5051" s="63" t="n">
        <v>1</v>
      </c>
      <c r="V5051" s="63" t="n">
        <v>0</v>
      </c>
      <c r="W5051" s="63" t="n">
        <v>0</v>
      </c>
      <c r="X5051" s="63" t="n">
        <v>0</v>
      </c>
      <c r="Y5051" s="63" t="n">
        <f aca="false">IF([2]terrains!L5051&lt;=2.5,1,IF([2]terrains!L5051&lt;=4.5,2,IF([2]terrains!L5051&lt;=6.5,3,4)))</f>
        <v>2</v>
      </c>
      <c r="Z5051" s="63" t="n">
        <f aca="false"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1" t="n">
        <f aca="false">[2]terrains!Z5051*[2]terrains!F5051</f>
        <v>231019.341984</v>
      </c>
    </row>
    <row r="5052" customFormat="false" ht="14.4" hidden="false" customHeight="false" outlineLevel="0" collapsed="false">
      <c r="A5052" s="132" t="n">
        <v>5051</v>
      </c>
      <c r="B5052" s="63" t="n">
        <v>295434.227462</v>
      </c>
      <c r="C5052" s="63" t="n">
        <v>5043719.20555</v>
      </c>
      <c r="D5052" s="63" t="s">
        <v>4650</v>
      </c>
      <c r="E5052" s="142" t="n">
        <v>141.2</v>
      </c>
      <c r="F5052" s="139" t="n">
        <f aca="false">[2]terrains!E5052*10.76391</f>
        <v>1519.864092</v>
      </c>
      <c r="G5052" s="63" t="s">
        <v>523</v>
      </c>
      <c r="H5052" s="63" t="n">
        <v>1</v>
      </c>
      <c r="I5052" s="63" t="n">
        <v>4.5</v>
      </c>
      <c r="J5052" s="63" t="n">
        <f aca="false">IF([2]terrains!L5052=13.5,IF([2]terrains!X5052=1,12,9),-0.392532+1.267037*[2]terrains!L5052+0.472239*[2]terrains!X5052+0.58658*[2]terrains!W5052+0.089417*[2]terrains!V5052+0.531633*[2]terrains!U5052+0.337883*[2]terrains!T5052-0.403545*[2]terrains!S5052)</f>
        <v>3.940212</v>
      </c>
      <c r="K5052" s="140" t="n">
        <f aca="false">IF([2]terrains!I5052=0,[2]terrains!J5052,[2]terrains!I5052)</f>
        <v>4.5</v>
      </c>
      <c r="L5052" s="63" t="n">
        <v>3</v>
      </c>
      <c r="M5052" s="63" t="n">
        <v>3</v>
      </c>
      <c r="N5052" s="63" t="n">
        <v>6</v>
      </c>
      <c r="O5052" s="63" t="s">
        <v>153</v>
      </c>
      <c r="P5052" s="63" t="n">
        <v>2</v>
      </c>
      <c r="Q5052" s="63" t="n">
        <v>2.5</v>
      </c>
      <c r="R5052" s="63" t="n">
        <v>0</v>
      </c>
      <c r="S5052" s="63" t="n">
        <v>0</v>
      </c>
      <c r="T5052" s="63" t="n">
        <v>0</v>
      </c>
      <c r="U5052" s="63" t="n">
        <v>1</v>
      </c>
      <c r="V5052" s="63" t="n">
        <v>0</v>
      </c>
      <c r="W5052" s="63" t="n">
        <v>0</v>
      </c>
      <c r="X5052" s="63" t="n">
        <v>0</v>
      </c>
      <c r="Y5052" s="63" t="n">
        <f aca="false">IF([2]terrains!L5052&lt;=2.5,1,IF([2]terrains!L5052&lt;=4.5,2,IF([2]terrains!L5052&lt;=6.5,3,4)))</f>
        <v>2</v>
      </c>
      <c r="Z5052" s="63" t="n">
        <f aca="false"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1" t="n">
        <f aca="false">[2]terrains!Z5052*[2]terrains!F5052</f>
        <v>231019.341984</v>
      </c>
    </row>
    <row r="5053" customFormat="false" ht="14.4" hidden="false" customHeight="false" outlineLevel="0" collapsed="false">
      <c r="A5053" s="132" t="n">
        <v>5052</v>
      </c>
      <c r="B5053" s="63" t="n">
        <v>300009.367943</v>
      </c>
      <c r="C5053" s="63" t="n">
        <v>5046167.47356</v>
      </c>
      <c r="D5053" s="63" t="s">
        <v>4651</v>
      </c>
      <c r="E5053" s="142" t="n">
        <v>140.8</v>
      </c>
      <c r="F5053" s="139" t="n">
        <f aca="false">[2]terrains!E5053*10.76391</f>
        <v>1515.558528</v>
      </c>
      <c r="G5053" s="63" t="s">
        <v>966</v>
      </c>
      <c r="H5053" s="63" t="n">
        <v>0</v>
      </c>
      <c r="I5053" s="63" t="n">
        <v>0</v>
      </c>
      <c r="J5053" s="63" t="n">
        <f aca="false">IF([2]terrains!L5053=13.5,IF([2]terrains!X5053=1,12,9),-0.392532+1.267037*[2]terrains!L5053+0.472239*[2]terrains!X5053+0.58658*[2]terrains!W5053+0.089417*[2]terrains!V5053+0.531633*[2]terrains!U5053+0.337883*[2]terrains!T5053-0.403545*[2]terrains!S5053)</f>
        <v>3.3066935</v>
      </c>
      <c r="K5053" s="140" t="n">
        <f aca="false">IF([2]terrains!I5053=0,[2]terrains!J5053,[2]terrains!I5053)</f>
        <v>3.3066935</v>
      </c>
      <c r="L5053" s="63" t="n">
        <v>2.5</v>
      </c>
      <c r="M5053" s="63" t="n">
        <v>2</v>
      </c>
      <c r="N5053" s="63" t="n">
        <v>3</v>
      </c>
      <c r="O5053" s="63" t="s">
        <v>153</v>
      </c>
      <c r="P5053" s="63" t="n">
        <v>2</v>
      </c>
      <c r="Q5053" s="63" t="n">
        <v>2.5</v>
      </c>
      <c r="R5053" s="63" t="n">
        <v>0</v>
      </c>
      <c r="S5053" s="63" t="n">
        <v>0</v>
      </c>
      <c r="T5053" s="63" t="n">
        <v>0</v>
      </c>
      <c r="U5053" s="63" t="n">
        <v>1</v>
      </c>
      <c r="V5053" s="63" t="n">
        <v>0</v>
      </c>
      <c r="W5053" s="63" t="n">
        <v>0</v>
      </c>
      <c r="X5053" s="63" t="n">
        <v>0</v>
      </c>
      <c r="Y5053" s="63" t="n">
        <f aca="false">IF([2]terrains!L5053&lt;=2.5,1,IF([2]terrains!L5053&lt;=4.5,2,IF([2]terrains!L5053&lt;=6.5,3,4)))</f>
        <v>1</v>
      </c>
      <c r="Z5053" s="63" t="n">
        <f aca="false"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1" t="n">
        <f aca="false">[2]terrains!Z5053*[2]terrains!F5053</f>
        <v>187929.257472</v>
      </c>
    </row>
    <row r="5054" customFormat="false" ht="14.4" hidden="false" customHeight="false" outlineLevel="0" collapsed="false">
      <c r="A5054" s="132" t="n">
        <v>5053</v>
      </c>
      <c r="B5054" s="63" t="n">
        <v>300002.69515</v>
      </c>
      <c r="C5054" s="63" t="n">
        <v>5046170.5223</v>
      </c>
      <c r="D5054" s="63" t="s">
        <v>4652</v>
      </c>
      <c r="E5054" s="142" t="n">
        <v>140.7</v>
      </c>
      <c r="F5054" s="139" t="n">
        <f aca="false">[2]terrains!E5054*10.76391</f>
        <v>1514.482137</v>
      </c>
      <c r="G5054" s="63" t="s">
        <v>966</v>
      </c>
      <c r="H5054" s="63" t="n">
        <v>0</v>
      </c>
      <c r="I5054" s="63" t="n">
        <v>0</v>
      </c>
      <c r="J5054" s="63" t="n">
        <f aca="false">IF([2]terrains!L5054=13.5,IF([2]terrains!X5054=1,12,9),-0.392532+1.267037*[2]terrains!L5054+0.472239*[2]terrains!X5054+0.58658*[2]terrains!W5054+0.089417*[2]terrains!V5054+0.531633*[2]terrains!U5054+0.337883*[2]terrains!T5054-0.403545*[2]terrains!S5054)</f>
        <v>3.3066935</v>
      </c>
      <c r="K5054" s="140" t="n">
        <f aca="false">IF([2]terrains!I5054=0,[2]terrains!J5054,[2]terrains!I5054)</f>
        <v>3.3066935</v>
      </c>
      <c r="L5054" s="63" t="n">
        <v>2.5</v>
      </c>
      <c r="M5054" s="63" t="n">
        <v>2</v>
      </c>
      <c r="N5054" s="63" t="n">
        <v>3</v>
      </c>
      <c r="O5054" s="63" t="s">
        <v>153</v>
      </c>
      <c r="P5054" s="63" t="n">
        <v>2</v>
      </c>
      <c r="Q5054" s="63" t="n">
        <v>2.5</v>
      </c>
      <c r="R5054" s="63" t="n">
        <v>0</v>
      </c>
      <c r="S5054" s="63" t="n">
        <v>0</v>
      </c>
      <c r="T5054" s="63" t="n">
        <v>0</v>
      </c>
      <c r="U5054" s="63" t="n">
        <v>1</v>
      </c>
      <c r="V5054" s="63" t="n">
        <v>0</v>
      </c>
      <c r="W5054" s="63" t="n">
        <v>0</v>
      </c>
      <c r="X5054" s="63" t="n">
        <v>0</v>
      </c>
      <c r="Y5054" s="63" t="n">
        <f aca="false">IF([2]terrains!L5054&lt;=2.5,1,IF([2]terrains!L5054&lt;=4.5,2,IF([2]terrains!L5054&lt;=6.5,3,4)))</f>
        <v>1</v>
      </c>
      <c r="Z5054" s="63" t="n">
        <f aca="false"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1" t="n">
        <f aca="false">[2]terrains!Z5054*[2]terrains!F5054</f>
        <v>187795.784988</v>
      </c>
    </row>
    <row r="5055" customFormat="false" ht="14.4" hidden="false" customHeight="false" outlineLevel="0" collapsed="false">
      <c r="A5055" s="132" t="n">
        <v>5054</v>
      </c>
      <c r="B5055" s="63" t="n">
        <v>297545.8235</v>
      </c>
      <c r="C5055" s="63" t="n">
        <v>5047021.977</v>
      </c>
      <c r="D5055" s="63" t="s">
        <v>4653</v>
      </c>
      <c r="E5055" s="142" t="n">
        <v>140.4</v>
      </c>
      <c r="F5055" s="139" t="n">
        <f aca="false">[2]terrains!E5055*10.76391</f>
        <v>1511.252964</v>
      </c>
      <c r="G5055" s="63" t="s">
        <v>469</v>
      </c>
      <c r="H5055" s="63" t="n">
        <v>0</v>
      </c>
      <c r="I5055" s="63" t="n">
        <v>0</v>
      </c>
      <c r="J5055" s="63" t="n">
        <f aca="false">IF([2]terrains!L5055=13.5,IF([2]terrains!X5055=1,12,9),-0.392532+1.267037*[2]terrains!L5055+0.472239*[2]terrains!X5055+0.58658*[2]terrains!W5055+0.089417*[2]terrains!V5055+0.531633*[2]terrains!U5055+0.337883*[2]terrains!T5055-0.403545*[2]terrains!S5055)</f>
        <v>1.737997</v>
      </c>
      <c r="K5055" s="140" t="n">
        <f aca="false">IF([2]terrains!I5055=0,[2]terrains!J5055,[2]terrains!I5055)</f>
        <v>1.737997</v>
      </c>
      <c r="L5055" s="63" t="n">
        <v>2</v>
      </c>
      <c r="M5055" s="63" t="n">
        <v>1</v>
      </c>
      <c r="N5055" s="63" t="n">
        <v>3</v>
      </c>
      <c r="O5055" s="63" t="s">
        <v>151</v>
      </c>
      <c r="P5055" s="63" t="n">
        <v>2</v>
      </c>
      <c r="Q5055" s="63" t="n">
        <v>1.5</v>
      </c>
      <c r="R5055" s="63" t="n">
        <v>0</v>
      </c>
      <c r="S5055" s="63" t="n">
        <v>1</v>
      </c>
      <c r="T5055" s="63" t="n">
        <v>0</v>
      </c>
      <c r="U5055" s="63" t="n">
        <v>0</v>
      </c>
      <c r="V5055" s="63" t="n">
        <v>0</v>
      </c>
      <c r="W5055" s="63" t="n">
        <v>0</v>
      </c>
      <c r="X5055" s="63" t="n">
        <v>0</v>
      </c>
      <c r="Y5055" s="63" t="n">
        <f aca="false">IF([2]terrains!L5055&lt;=2.5,1,IF([2]terrains!L5055&lt;=4.5,2,IF([2]terrains!L5055&lt;=6.5,3,4)))</f>
        <v>1</v>
      </c>
      <c r="Z5055" s="63" t="n">
        <f aca="false"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1" t="n">
        <f aca="false">[2]terrains!Z5055*[2]terrains!F5055</f>
        <v>96720.189696</v>
      </c>
    </row>
    <row r="5056" customFormat="false" ht="14.4" hidden="false" customHeight="false" outlineLevel="0" collapsed="false">
      <c r="A5056" s="132" t="n">
        <v>5055</v>
      </c>
      <c r="B5056" s="63" t="n">
        <v>291989.799706</v>
      </c>
      <c r="C5056" s="63" t="n">
        <v>5032962.58717</v>
      </c>
      <c r="D5056" s="63" t="s">
        <v>4654</v>
      </c>
      <c r="E5056" s="142" t="n">
        <v>139.4</v>
      </c>
      <c r="F5056" s="139" t="n">
        <f aca="false">[2]terrains!E5056*10.76391</f>
        <v>1500.489054</v>
      </c>
      <c r="G5056" s="63" t="s">
        <v>168</v>
      </c>
      <c r="H5056" s="63" t="n">
        <v>0.2</v>
      </c>
      <c r="I5056" s="63" t="n">
        <v>5</v>
      </c>
      <c r="J5056" s="63" t="n">
        <f aca="false">IF([2]terrains!L5056=13.5,IF([2]terrains!X5056=1,12,9),-0.392532+1.267037*[2]terrains!L5056+0.472239*[2]terrains!X5056+0.58658*[2]terrains!W5056+0.089417*[2]terrains!V5056+0.531633*[2]terrains!U5056+0.337883*[2]terrains!T5056-0.403545*[2]terrains!S5056)</f>
        <v>2.3715155</v>
      </c>
      <c r="K5056" s="140" t="n">
        <f aca="false">IF([2]terrains!I5056=0,[2]terrains!J5056,[2]terrains!I5056)</f>
        <v>5</v>
      </c>
      <c r="L5056" s="63" t="n">
        <v>2.5</v>
      </c>
      <c r="M5056" s="63" t="n">
        <v>2</v>
      </c>
      <c r="N5056" s="63" t="n">
        <v>6</v>
      </c>
      <c r="O5056" s="63" t="s">
        <v>151</v>
      </c>
      <c r="P5056" s="63" t="n">
        <v>2</v>
      </c>
      <c r="Q5056" s="63" t="n">
        <v>1.5</v>
      </c>
      <c r="R5056" s="63" t="n">
        <v>0</v>
      </c>
      <c r="S5056" s="63" t="n">
        <v>1</v>
      </c>
      <c r="T5056" s="63" t="n">
        <v>0</v>
      </c>
      <c r="U5056" s="63" t="n">
        <v>0</v>
      </c>
      <c r="V5056" s="63" t="n">
        <v>0</v>
      </c>
      <c r="W5056" s="63" t="n">
        <v>0</v>
      </c>
      <c r="X5056" s="63" t="n">
        <v>0</v>
      </c>
      <c r="Y5056" s="63" t="n">
        <f aca="false">IF([2]terrains!L5056&lt;=2.5,1,IF([2]terrains!L5056&lt;=4.5,2,IF([2]terrains!L5056&lt;=6.5,3,4)))</f>
        <v>1</v>
      </c>
      <c r="Z5056" s="63" t="n">
        <f aca="false"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1" t="n">
        <f aca="false">[2]terrains!Z5056*[2]terrains!F5056</f>
        <v>96031.299456</v>
      </c>
    </row>
    <row r="5057" customFormat="false" ht="14.4" hidden="false" customHeight="false" outlineLevel="0" collapsed="false">
      <c r="A5057" s="132" t="n">
        <v>5056</v>
      </c>
      <c r="B5057" s="63" t="n">
        <v>300407.817946</v>
      </c>
      <c r="C5057" s="63" t="n">
        <v>5043229.26137</v>
      </c>
      <c r="D5057" s="63" t="s">
        <v>4655</v>
      </c>
      <c r="E5057" s="142" t="n">
        <v>137.3</v>
      </c>
      <c r="F5057" s="139" t="n">
        <f aca="false">[2]terrains!E5057*10.76391</f>
        <v>1477.884843</v>
      </c>
      <c r="G5057" s="63" t="s">
        <v>790</v>
      </c>
      <c r="H5057" s="63" t="n">
        <v>0</v>
      </c>
      <c r="I5057" s="63" t="n">
        <v>4</v>
      </c>
      <c r="J5057" s="63" t="n">
        <f aca="false">IF([2]terrains!L5057=13.5,IF([2]terrains!X5057=1,12,9),-0.392532+1.267037*[2]terrains!L5057+0.472239*[2]terrains!X5057+0.58658*[2]terrains!W5057+0.089417*[2]terrains!V5057+0.531633*[2]terrains!U5057+0.337883*[2]terrains!T5057-0.403545*[2]terrains!S5057)</f>
        <v>4.3799805</v>
      </c>
      <c r="K5057" s="140" t="n">
        <f aca="false">IF([2]terrains!I5057=0,[2]terrains!J5057,[2]terrains!I5057)</f>
        <v>4</v>
      </c>
      <c r="L5057" s="63" t="n">
        <v>3.5</v>
      </c>
      <c r="M5057" s="63" t="n">
        <v>3</v>
      </c>
      <c r="N5057" s="63" t="n">
        <v>5</v>
      </c>
      <c r="O5057" s="63" t="s">
        <v>152</v>
      </c>
      <c r="P5057" s="63" t="n">
        <v>2</v>
      </c>
      <c r="Q5057" s="63" t="n">
        <v>2.5</v>
      </c>
      <c r="R5057" s="63" t="n">
        <v>0</v>
      </c>
      <c r="S5057" s="63" t="n">
        <v>0</v>
      </c>
      <c r="T5057" s="63" t="n">
        <v>1</v>
      </c>
      <c r="U5057" s="63" t="n">
        <v>0</v>
      </c>
      <c r="V5057" s="63" t="n">
        <v>0</v>
      </c>
      <c r="W5057" s="63" t="n">
        <v>0</v>
      </c>
      <c r="X5057" s="63" t="n">
        <v>0</v>
      </c>
      <c r="Y5057" s="63" t="n">
        <f aca="false">IF([2]terrains!L5057&lt;=2.5,1,IF([2]terrains!L5057&lt;=4.5,2,IF([2]terrains!L5057&lt;=6.5,3,4)))</f>
        <v>2</v>
      </c>
      <c r="Z5057" s="63" t="n">
        <f aca="false"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1" t="n">
        <f aca="false">[2]terrains!Z5057*[2]terrains!F5057</f>
        <v>153700.023672</v>
      </c>
    </row>
    <row r="5058" customFormat="false" ht="14.4" hidden="false" customHeight="false" outlineLevel="0" collapsed="false">
      <c r="A5058" s="132" t="n">
        <v>5057</v>
      </c>
      <c r="B5058" s="63" t="n">
        <v>291874.896573</v>
      </c>
      <c r="C5058" s="63" t="n">
        <v>5045996.37066</v>
      </c>
      <c r="D5058" s="63" t="s">
        <v>4656</v>
      </c>
      <c r="E5058" s="142" t="n">
        <v>136.6</v>
      </c>
      <c r="F5058" s="139" t="n">
        <f aca="false">[2]terrains!E5058*10.76391</f>
        <v>1470.350106</v>
      </c>
      <c r="G5058" s="63" t="s">
        <v>489</v>
      </c>
      <c r="H5058" s="63" t="n">
        <v>0</v>
      </c>
      <c r="I5058" s="63" t="n">
        <v>0</v>
      </c>
      <c r="J5058" s="63" t="n">
        <f aca="false"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40" t="n">
        <f aca="false">IF([2]terrains!I5058=0,[2]terrains!J5058,[2]terrains!I5058)</f>
        <v>2.479425</v>
      </c>
      <c r="L5058" s="63" t="n">
        <v>2</v>
      </c>
      <c r="M5058" s="63" t="n">
        <v>1</v>
      </c>
      <c r="N5058" s="63" t="n">
        <v>3</v>
      </c>
      <c r="O5058" s="63" t="s">
        <v>152</v>
      </c>
      <c r="P5058" s="63" t="n">
        <v>2</v>
      </c>
      <c r="Q5058" s="63" t="n">
        <v>2.5</v>
      </c>
      <c r="R5058" s="63" t="n">
        <v>0</v>
      </c>
      <c r="S5058" s="63" t="n">
        <v>0</v>
      </c>
      <c r="T5058" s="63" t="n">
        <v>1</v>
      </c>
      <c r="U5058" s="63" t="n">
        <v>0</v>
      </c>
      <c r="V5058" s="63" t="n">
        <v>0</v>
      </c>
      <c r="W5058" s="63" t="n">
        <v>0</v>
      </c>
      <c r="X5058" s="63" t="n">
        <v>0</v>
      </c>
      <c r="Y5058" s="63" t="n">
        <f aca="false">IF([2]terrains!L5058&lt;=2.5,1,IF([2]terrains!L5058&lt;=4.5,2,IF([2]terrains!L5058&lt;=6.5,3,4)))</f>
        <v>1</v>
      </c>
      <c r="Z5058" s="63" t="n">
        <f aca="false"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1" t="n">
        <f aca="false">[2]terrains!Z5058*[2]terrains!F5058</f>
        <v>124979.75901</v>
      </c>
    </row>
    <row r="5059" customFormat="false" ht="14.4" hidden="false" customHeight="false" outlineLevel="0" collapsed="false">
      <c r="A5059" s="132" t="n">
        <v>5058</v>
      </c>
      <c r="B5059" s="63" t="n">
        <v>291669.36756</v>
      </c>
      <c r="C5059" s="63" t="n">
        <v>5032624.96337</v>
      </c>
      <c r="D5059" s="63" t="s">
        <v>4657</v>
      </c>
      <c r="E5059" s="142" t="n">
        <v>134.6</v>
      </c>
      <c r="F5059" s="139" t="n">
        <f aca="false">[2]terrains!E5059*10.76391</f>
        <v>1448.822286</v>
      </c>
      <c r="G5059" s="63" t="s">
        <v>168</v>
      </c>
      <c r="H5059" s="63" t="n">
        <v>0.2</v>
      </c>
      <c r="I5059" s="63" t="n">
        <v>5</v>
      </c>
      <c r="J5059" s="63" t="n">
        <f aca="false">IF([2]terrains!L5059=13.5,IF([2]terrains!X5059=1,12,9),-0.392532+1.267037*[2]terrains!L5059+0.472239*[2]terrains!X5059+0.58658*[2]terrains!W5059+0.089417*[2]terrains!V5059+0.531633*[2]terrains!U5059+0.337883*[2]terrains!T5059-0.403545*[2]terrains!S5059)</f>
        <v>2.3715155</v>
      </c>
      <c r="K5059" s="140" t="n">
        <f aca="false">IF([2]terrains!I5059=0,[2]terrains!J5059,[2]terrains!I5059)</f>
        <v>5</v>
      </c>
      <c r="L5059" s="63" t="n">
        <v>2.5</v>
      </c>
      <c r="M5059" s="63" t="n">
        <v>2</v>
      </c>
      <c r="N5059" s="63" t="n">
        <v>6</v>
      </c>
      <c r="O5059" s="63" t="s">
        <v>151</v>
      </c>
      <c r="P5059" s="63" t="n">
        <v>2</v>
      </c>
      <c r="Q5059" s="63" t="n">
        <v>1.5</v>
      </c>
      <c r="R5059" s="63" t="n">
        <v>0</v>
      </c>
      <c r="S5059" s="63" t="n">
        <v>1</v>
      </c>
      <c r="T5059" s="63" t="n">
        <v>0</v>
      </c>
      <c r="U5059" s="63" t="n">
        <v>0</v>
      </c>
      <c r="V5059" s="63" t="n">
        <v>0</v>
      </c>
      <c r="W5059" s="63" t="n">
        <v>0</v>
      </c>
      <c r="X5059" s="63" t="n">
        <v>0</v>
      </c>
      <c r="Y5059" s="63" t="n">
        <f aca="false">IF([2]terrains!L5059&lt;=2.5,1,IF([2]terrains!L5059&lt;=4.5,2,IF([2]terrains!L5059&lt;=6.5,3,4)))</f>
        <v>1</v>
      </c>
      <c r="Z5059" s="63" t="n">
        <f aca="false"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1" t="n">
        <f aca="false">[2]terrains!Z5059*[2]terrains!F5059</f>
        <v>92724.626304</v>
      </c>
    </row>
    <row r="5060" customFormat="false" ht="14.4" hidden="false" customHeight="false" outlineLevel="0" collapsed="false">
      <c r="A5060" s="132" t="n">
        <v>5059</v>
      </c>
      <c r="B5060" s="63" t="n">
        <v>300403.801493</v>
      </c>
      <c r="C5060" s="63" t="n">
        <v>5043223.52</v>
      </c>
      <c r="D5060" s="63" t="s">
        <v>4658</v>
      </c>
      <c r="E5060" s="142" t="n">
        <v>134.1</v>
      </c>
      <c r="F5060" s="139" t="n">
        <f aca="false">[2]terrains!E5060*10.76391</f>
        <v>1443.440331</v>
      </c>
      <c r="G5060" s="63" t="s">
        <v>790</v>
      </c>
      <c r="H5060" s="63" t="n">
        <v>0</v>
      </c>
      <c r="I5060" s="63" t="n">
        <v>4</v>
      </c>
      <c r="J5060" s="63" t="n">
        <f aca="false">IF([2]terrains!L5060=13.5,IF([2]terrains!X5060=1,12,9),-0.392532+1.267037*[2]terrains!L5060+0.472239*[2]terrains!X5060+0.58658*[2]terrains!W5060+0.089417*[2]terrains!V5060+0.531633*[2]terrains!U5060+0.337883*[2]terrains!T5060-0.403545*[2]terrains!S5060)</f>
        <v>4.3799805</v>
      </c>
      <c r="K5060" s="140" t="n">
        <f aca="false">IF([2]terrains!I5060=0,[2]terrains!J5060,[2]terrains!I5060)</f>
        <v>4</v>
      </c>
      <c r="L5060" s="63" t="n">
        <v>3.5</v>
      </c>
      <c r="M5060" s="63" t="n">
        <v>3</v>
      </c>
      <c r="N5060" s="63" t="n">
        <v>5</v>
      </c>
      <c r="O5060" s="63" t="s">
        <v>152</v>
      </c>
      <c r="P5060" s="63" t="n">
        <v>2</v>
      </c>
      <c r="Q5060" s="63" t="n">
        <v>2.5</v>
      </c>
      <c r="R5060" s="63" t="n">
        <v>0</v>
      </c>
      <c r="S5060" s="63" t="n">
        <v>0</v>
      </c>
      <c r="T5060" s="63" t="n">
        <v>1</v>
      </c>
      <c r="U5060" s="63" t="n">
        <v>0</v>
      </c>
      <c r="V5060" s="63" t="n">
        <v>0</v>
      </c>
      <c r="W5060" s="63" t="n">
        <v>0</v>
      </c>
      <c r="X5060" s="63" t="n">
        <v>0</v>
      </c>
      <c r="Y5060" s="63" t="n">
        <f aca="false">IF([2]terrains!L5060&lt;=2.5,1,IF([2]terrains!L5060&lt;=4.5,2,IF([2]terrains!L5060&lt;=6.5,3,4)))</f>
        <v>2</v>
      </c>
      <c r="Z5060" s="63" t="n">
        <f aca="false"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1" t="n">
        <f aca="false">[2]terrains!Z5060*[2]terrains!F5060</f>
        <v>150117.794424</v>
      </c>
    </row>
    <row r="5061" customFormat="false" ht="14.4" hidden="false" customHeight="false" outlineLevel="0" collapsed="false">
      <c r="A5061" s="132" t="n">
        <v>5060</v>
      </c>
      <c r="B5061" s="63" t="n">
        <v>297874.3938</v>
      </c>
      <c r="C5061" s="63" t="n">
        <v>5044443.438</v>
      </c>
      <c r="D5061" s="63" t="s">
        <v>4659</v>
      </c>
      <c r="E5061" s="142" t="n">
        <v>134</v>
      </c>
      <c r="F5061" s="139" t="n">
        <f aca="false">[2]terrains!E5061*10.76391</f>
        <v>1442.36394</v>
      </c>
      <c r="G5061" s="63" t="s">
        <v>195</v>
      </c>
      <c r="H5061" s="63" t="n">
        <v>0</v>
      </c>
      <c r="I5061" s="63" t="n">
        <v>0</v>
      </c>
      <c r="J5061" s="63" t="n">
        <f aca="false">IF([2]terrains!L5061=13.5,IF([2]terrains!X5061=1,12,9),-0.392532+1.267037*[2]terrains!L5061+0.472239*[2]terrains!X5061+0.58658*[2]terrains!W5061+0.089417*[2]terrains!V5061+0.531633*[2]terrains!U5061+0.337883*[2]terrains!T5061-0.403545*[2]terrains!S5061)</f>
        <v>3.746462</v>
      </c>
      <c r="K5061" s="140" t="n">
        <f aca="false">IF([2]terrains!I5061=0,[2]terrains!J5061,[2]terrains!I5061)</f>
        <v>3.746462</v>
      </c>
      <c r="L5061" s="63" t="n">
        <v>3</v>
      </c>
      <c r="M5061" s="63" t="n">
        <v>2</v>
      </c>
      <c r="N5061" s="63" t="n">
        <v>6</v>
      </c>
      <c r="O5061" s="63" t="s">
        <v>152</v>
      </c>
      <c r="P5061" s="63" t="n">
        <v>2</v>
      </c>
      <c r="Q5061" s="63" t="n">
        <v>2.5</v>
      </c>
      <c r="R5061" s="63" t="n">
        <v>0</v>
      </c>
      <c r="S5061" s="63" t="n">
        <v>0</v>
      </c>
      <c r="T5061" s="63" t="n">
        <v>1</v>
      </c>
      <c r="U5061" s="63" t="n">
        <v>0</v>
      </c>
      <c r="V5061" s="63" t="n">
        <v>0</v>
      </c>
      <c r="W5061" s="63" t="n">
        <v>0</v>
      </c>
      <c r="X5061" s="63" t="n">
        <v>0</v>
      </c>
      <c r="Y5061" s="63" t="n">
        <f aca="false">IF([2]terrains!L5061&lt;=2.5,1,IF([2]terrains!L5061&lt;=4.5,2,IF([2]terrains!L5061&lt;=6.5,3,4)))</f>
        <v>2</v>
      </c>
      <c r="Z5061" s="63" t="n">
        <f aca="false"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1" t="n">
        <f aca="false">[2]terrains!Z5061*[2]terrains!F5061</f>
        <v>150005.84976</v>
      </c>
    </row>
    <row r="5062" customFormat="false" ht="14.4" hidden="false" customHeight="false" outlineLevel="0" collapsed="false">
      <c r="A5062" s="132" t="n">
        <v>5061</v>
      </c>
      <c r="B5062" s="63" t="n">
        <v>297889.653</v>
      </c>
      <c r="C5062" s="63" t="n">
        <v>5044433.357</v>
      </c>
      <c r="D5062" s="63" t="s">
        <v>4660</v>
      </c>
      <c r="E5062" s="142" t="n">
        <v>133.8</v>
      </c>
      <c r="F5062" s="139" t="n">
        <f aca="false">[2]terrains!E5062*10.76391</f>
        <v>1440.211158</v>
      </c>
      <c r="G5062" s="63" t="s">
        <v>195</v>
      </c>
      <c r="H5062" s="63" t="n">
        <v>0</v>
      </c>
      <c r="I5062" s="63" t="n">
        <v>0</v>
      </c>
      <c r="J5062" s="63" t="n">
        <f aca="false">IF([2]terrains!L5062=13.5,IF([2]terrains!X5062=1,12,9),-0.392532+1.267037*[2]terrains!L5062+0.472239*[2]terrains!X5062+0.58658*[2]terrains!W5062+0.089417*[2]terrains!V5062+0.531633*[2]terrains!U5062+0.337883*[2]terrains!T5062-0.403545*[2]terrains!S5062)</f>
        <v>3.746462</v>
      </c>
      <c r="K5062" s="140" t="n">
        <f aca="false">IF([2]terrains!I5062=0,[2]terrains!J5062,[2]terrains!I5062)</f>
        <v>3.746462</v>
      </c>
      <c r="L5062" s="63" t="n">
        <v>3</v>
      </c>
      <c r="M5062" s="63" t="n">
        <v>2</v>
      </c>
      <c r="N5062" s="63" t="n">
        <v>6</v>
      </c>
      <c r="O5062" s="63" t="s">
        <v>152</v>
      </c>
      <c r="P5062" s="63" t="n">
        <v>2</v>
      </c>
      <c r="Q5062" s="63" t="n">
        <v>2.5</v>
      </c>
      <c r="R5062" s="63" t="n">
        <v>0</v>
      </c>
      <c r="S5062" s="63" t="n">
        <v>0</v>
      </c>
      <c r="T5062" s="63" t="n">
        <v>1</v>
      </c>
      <c r="U5062" s="63" t="n">
        <v>0</v>
      </c>
      <c r="V5062" s="63" t="n">
        <v>0</v>
      </c>
      <c r="W5062" s="63" t="n">
        <v>0</v>
      </c>
      <c r="X5062" s="63" t="n">
        <v>0</v>
      </c>
      <c r="Y5062" s="63" t="n">
        <f aca="false">IF([2]terrains!L5062&lt;=2.5,1,IF([2]terrains!L5062&lt;=4.5,2,IF([2]terrains!L5062&lt;=6.5,3,4)))</f>
        <v>2</v>
      </c>
      <c r="Z5062" s="63" t="n">
        <f aca="false"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1" t="n">
        <f aca="false">[2]terrains!Z5062*[2]terrains!F5062</f>
        <v>149781.960432</v>
      </c>
    </row>
    <row r="5063" customFormat="false" ht="14.4" hidden="false" customHeight="false" outlineLevel="0" collapsed="false">
      <c r="A5063" s="132" t="n">
        <v>5062</v>
      </c>
      <c r="B5063" s="63" t="n">
        <v>290840.488898</v>
      </c>
      <c r="C5063" s="63" t="n">
        <v>5041763.9679</v>
      </c>
      <c r="D5063" s="63" t="s">
        <v>4661</v>
      </c>
      <c r="E5063" s="142" t="n">
        <v>132.4</v>
      </c>
      <c r="F5063" s="139" t="n">
        <f aca="false">[2]terrains!E5063*10.76391</f>
        <v>1425.141684</v>
      </c>
      <c r="G5063" s="63" t="s">
        <v>2239</v>
      </c>
      <c r="H5063" s="63" t="n">
        <v>0</v>
      </c>
      <c r="I5063" s="63" t="n">
        <v>0</v>
      </c>
      <c r="J5063" s="63" t="n">
        <f aca="false">IF([2]terrains!L5063=13.5,IF([2]terrains!X5063=1,12,9),-0.392532+1.267037*[2]terrains!L5063+0.472239*[2]terrains!X5063+0.58658*[2]terrains!W5063+0.089417*[2]terrains!V5063+0.531633*[2]terrains!U5063+0.337883*[2]terrains!T5063-0.403545*[2]terrains!S5063)</f>
        <v>2.3715155</v>
      </c>
      <c r="K5063" s="140" t="n">
        <f aca="false">IF([2]terrains!I5063=0,[2]terrains!J5063,[2]terrains!I5063)</f>
        <v>2.3715155</v>
      </c>
      <c r="L5063" s="63" t="n">
        <v>2.5</v>
      </c>
      <c r="M5063" s="63" t="n">
        <v>2</v>
      </c>
      <c r="N5063" s="63" t="n">
        <v>4</v>
      </c>
      <c r="O5063" s="63" t="s">
        <v>151</v>
      </c>
      <c r="P5063" s="63" t="n">
        <v>2</v>
      </c>
      <c r="Q5063" s="63" t="n">
        <v>2</v>
      </c>
      <c r="R5063" s="63" t="n">
        <v>0</v>
      </c>
      <c r="S5063" s="63" t="n">
        <v>1</v>
      </c>
      <c r="T5063" s="63" t="n">
        <v>0</v>
      </c>
      <c r="U5063" s="63" t="n">
        <v>0</v>
      </c>
      <c r="V5063" s="63" t="n">
        <v>0</v>
      </c>
      <c r="W5063" s="63" t="n">
        <v>0</v>
      </c>
      <c r="X5063" s="63" t="n">
        <v>0</v>
      </c>
      <c r="Y5063" s="63" t="n">
        <f aca="false">IF([2]terrains!L5063&lt;=2.5,1,IF([2]terrains!L5063&lt;=4.5,2,IF([2]terrains!L5063&lt;=6.5,3,4)))</f>
        <v>1</v>
      </c>
      <c r="Z5063" s="63" t="n">
        <f aca="false"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1" t="n">
        <f aca="false">[2]terrains!Z5063*[2]terrains!F5063</f>
        <v>91209.067776</v>
      </c>
    </row>
    <row r="5064" customFormat="false" ht="14.4" hidden="false" customHeight="false" outlineLevel="0" collapsed="false">
      <c r="A5064" s="132" t="n">
        <v>5063</v>
      </c>
      <c r="B5064" s="63" t="n">
        <v>300966.668835</v>
      </c>
      <c r="C5064" s="63" t="n">
        <v>5044388.73467</v>
      </c>
      <c r="D5064" s="63" t="s">
        <v>4662</v>
      </c>
      <c r="E5064" s="142" t="n">
        <v>130.1</v>
      </c>
      <c r="F5064" s="139" t="n">
        <f aca="false">[2]terrains!E5064*10.76391</f>
        <v>1400.384691</v>
      </c>
      <c r="G5064" s="63" t="s">
        <v>782</v>
      </c>
      <c r="H5064" s="63" t="n">
        <v>0</v>
      </c>
      <c r="I5064" s="63" t="n">
        <v>0</v>
      </c>
      <c r="J5064" s="63" t="n">
        <f aca="false"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40" t="n">
        <f aca="false">IF([2]terrains!I5064=0,[2]terrains!J5064,[2]terrains!I5064)</f>
        <v>2.479425</v>
      </c>
      <c r="L5064" s="63" t="n">
        <v>2</v>
      </c>
      <c r="M5064" s="63" t="n">
        <v>1</v>
      </c>
      <c r="N5064" s="63" t="n">
        <v>4</v>
      </c>
      <c r="O5064" s="63" t="s">
        <v>152</v>
      </c>
      <c r="P5064" s="63" t="n">
        <v>2</v>
      </c>
      <c r="Q5064" s="63" t="n">
        <v>1.5</v>
      </c>
      <c r="R5064" s="63" t="n">
        <v>0</v>
      </c>
      <c r="S5064" s="63" t="n">
        <v>0</v>
      </c>
      <c r="T5064" s="63" t="n">
        <v>1</v>
      </c>
      <c r="U5064" s="63" t="n">
        <v>0</v>
      </c>
      <c r="V5064" s="63" t="n">
        <v>0</v>
      </c>
      <c r="W5064" s="63" t="n">
        <v>0</v>
      </c>
      <c r="X5064" s="63" t="n">
        <v>0</v>
      </c>
      <c r="Y5064" s="63" t="n">
        <f aca="false">IF([2]terrains!L5064&lt;=2.5,1,IF([2]terrains!L5064&lt;=4.5,2,IF([2]terrains!L5064&lt;=6.5,3,4)))</f>
        <v>1</v>
      </c>
      <c r="Z5064" s="63" t="n">
        <f aca="false"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1" t="n">
        <f aca="false">[2]terrains!Z5064*[2]terrains!F5064</f>
        <v>119032.698735</v>
      </c>
    </row>
    <row r="5065" customFormat="false" ht="14.4" hidden="false" customHeight="false" outlineLevel="0" collapsed="false">
      <c r="A5065" s="132" t="n">
        <v>5064</v>
      </c>
      <c r="B5065" s="63" t="n">
        <v>301908.4403</v>
      </c>
      <c r="C5065" s="63" t="n">
        <v>5045301.687</v>
      </c>
      <c r="D5065" s="63" t="s">
        <v>4663</v>
      </c>
      <c r="E5065" s="142" t="n">
        <v>127.5</v>
      </c>
      <c r="F5065" s="139" t="n">
        <f aca="false">[2]terrains!E5065*10.76391</f>
        <v>1372.398525</v>
      </c>
      <c r="G5065" s="63" t="s">
        <v>510</v>
      </c>
      <c r="H5065" s="63" t="n">
        <v>0</v>
      </c>
      <c r="I5065" s="63" t="n">
        <v>0</v>
      </c>
      <c r="J5065" s="63" t="n">
        <f aca="false">IF([2]terrains!L5065=13.5,IF([2]terrains!X5065=1,12,9),-0.392532+1.267037*[2]terrains!L5065+0.472239*[2]terrains!X5065+0.58658*[2]terrains!W5065+0.089417*[2]terrains!V5065+0.531633*[2]terrains!U5065+0.337883*[2]terrains!T5065-0.403545*[2]terrains!S5065)</f>
        <v>3.1129435</v>
      </c>
      <c r="K5065" s="140" t="n">
        <f aca="false">IF([2]terrains!I5065=0,[2]terrains!J5065,[2]terrains!I5065)</f>
        <v>3.1129435</v>
      </c>
      <c r="L5065" s="63" t="n">
        <v>2.5</v>
      </c>
      <c r="M5065" s="63" t="n">
        <v>1</v>
      </c>
      <c r="N5065" s="63" t="n">
        <v>4</v>
      </c>
      <c r="O5065" s="63" t="s">
        <v>152</v>
      </c>
      <c r="P5065" s="63" t="n">
        <v>2</v>
      </c>
      <c r="Q5065" s="63" t="n">
        <v>2.5</v>
      </c>
      <c r="R5065" s="63" t="n">
        <v>0</v>
      </c>
      <c r="S5065" s="63" t="n">
        <v>0</v>
      </c>
      <c r="T5065" s="63" t="n">
        <v>1</v>
      </c>
      <c r="U5065" s="63" t="n">
        <v>0</v>
      </c>
      <c r="V5065" s="63" t="n">
        <v>0</v>
      </c>
      <c r="W5065" s="63" t="n">
        <v>0</v>
      </c>
      <c r="X5065" s="63" t="n">
        <v>0</v>
      </c>
      <c r="Y5065" s="63" t="n">
        <f aca="false">IF([2]terrains!L5065&lt;=2.5,1,IF([2]terrains!L5065&lt;=4.5,2,IF([2]terrains!L5065&lt;=6.5,3,4)))</f>
        <v>1</v>
      </c>
      <c r="Z5065" s="63" t="n">
        <f aca="false"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1" t="n">
        <f aca="false">[2]terrains!Z5065*[2]terrains!F5065</f>
        <v>116653.874625</v>
      </c>
    </row>
    <row r="5066" customFormat="false" ht="14.4" hidden="false" customHeight="false" outlineLevel="0" collapsed="false">
      <c r="A5066" s="132" t="n">
        <v>5065</v>
      </c>
      <c r="B5066" s="63" t="n">
        <v>294191.9738</v>
      </c>
      <c r="C5066" s="63" t="n">
        <v>5047827.379</v>
      </c>
      <c r="D5066" s="63" t="s">
        <v>4664</v>
      </c>
      <c r="E5066" s="142" t="n">
        <v>126.8</v>
      </c>
      <c r="F5066" s="139" t="n">
        <f aca="false">[2]terrains!E5066*10.76391</f>
        <v>1364.863788</v>
      </c>
      <c r="G5066" s="63" t="s">
        <v>469</v>
      </c>
      <c r="H5066" s="63" t="n">
        <v>0</v>
      </c>
      <c r="I5066" s="63" t="n">
        <v>0</v>
      </c>
      <c r="J5066" s="63" t="n">
        <f aca="false">IF([2]terrains!L5066=13.5,IF([2]terrains!X5066=1,12,9),-0.392532+1.267037*[2]terrains!L5066+0.472239*[2]terrains!X5066+0.58658*[2]terrains!W5066+0.089417*[2]terrains!V5066+0.531633*[2]terrains!U5066+0.337883*[2]terrains!T5066-0.403545*[2]terrains!S5066)</f>
        <v>1.737997</v>
      </c>
      <c r="K5066" s="140" t="n">
        <f aca="false">IF([2]terrains!I5066=0,[2]terrains!J5066,[2]terrains!I5066)</f>
        <v>1.737997</v>
      </c>
      <c r="L5066" s="63" t="n">
        <v>2</v>
      </c>
      <c r="M5066" s="63" t="n">
        <v>1</v>
      </c>
      <c r="N5066" s="63" t="n">
        <v>3</v>
      </c>
      <c r="O5066" s="63" t="s">
        <v>151</v>
      </c>
      <c r="P5066" s="63" t="n">
        <v>2</v>
      </c>
      <c r="Q5066" s="63" t="n">
        <v>1.5</v>
      </c>
      <c r="R5066" s="63" t="n">
        <v>0</v>
      </c>
      <c r="S5066" s="63" t="n">
        <v>1</v>
      </c>
      <c r="T5066" s="63" t="n">
        <v>0</v>
      </c>
      <c r="U5066" s="63" t="n">
        <v>0</v>
      </c>
      <c r="V5066" s="63" t="n">
        <v>0</v>
      </c>
      <c r="W5066" s="63" t="n">
        <v>0</v>
      </c>
      <c r="X5066" s="63" t="n">
        <v>0</v>
      </c>
      <c r="Y5066" s="63" t="n">
        <f aca="false">IF([2]terrains!L5066&lt;=2.5,1,IF([2]terrains!L5066&lt;=4.5,2,IF([2]terrains!L5066&lt;=6.5,3,4)))</f>
        <v>1</v>
      </c>
      <c r="Z5066" s="63" t="n">
        <f aca="false"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1" t="n">
        <f aca="false">[2]terrains!Z5066*[2]terrains!F5066</f>
        <v>87351.282432</v>
      </c>
    </row>
    <row r="5067" customFormat="false" ht="14.4" hidden="false" customHeight="false" outlineLevel="0" collapsed="false">
      <c r="A5067" s="132" t="n">
        <v>5066</v>
      </c>
      <c r="B5067" s="63" t="n">
        <v>294740.7168</v>
      </c>
      <c r="C5067" s="63" t="n">
        <v>5037490.397</v>
      </c>
      <c r="D5067" s="63" t="s">
        <v>4665</v>
      </c>
      <c r="E5067" s="142" t="n">
        <v>126.3</v>
      </c>
      <c r="F5067" s="139" t="n">
        <f aca="false">[2]terrains!E5067*10.76391</f>
        <v>1359.481833</v>
      </c>
      <c r="G5067" s="63" t="s">
        <v>184</v>
      </c>
      <c r="H5067" s="63" t="n">
        <v>0</v>
      </c>
      <c r="I5067" s="63" t="n">
        <v>0</v>
      </c>
      <c r="J5067" s="63" t="n">
        <f aca="false"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40" t="n">
        <f aca="false">IF([2]terrains!I5067=0,[2]terrains!J5067,[2]terrains!I5067)</f>
        <v>2.479425</v>
      </c>
      <c r="L5067" s="63" t="n">
        <v>2</v>
      </c>
      <c r="M5067" s="63" t="n">
        <v>2</v>
      </c>
      <c r="N5067" s="63" t="n">
        <v>3</v>
      </c>
      <c r="O5067" s="63" t="s">
        <v>152</v>
      </c>
      <c r="P5067" s="63" t="n">
        <v>2</v>
      </c>
      <c r="Q5067" s="63" t="n">
        <v>2</v>
      </c>
      <c r="R5067" s="63" t="n">
        <v>0</v>
      </c>
      <c r="S5067" s="63" t="n">
        <v>0</v>
      </c>
      <c r="T5067" s="63" t="n">
        <v>1</v>
      </c>
      <c r="U5067" s="63" t="n">
        <v>0</v>
      </c>
      <c r="V5067" s="63" t="n">
        <v>0</v>
      </c>
      <c r="W5067" s="63" t="n">
        <v>0</v>
      </c>
      <c r="X5067" s="63" t="n">
        <v>0</v>
      </c>
      <c r="Y5067" s="63" t="n">
        <f aca="false">IF([2]terrains!L5067&lt;=2.5,1,IF([2]terrains!L5067&lt;=4.5,2,IF([2]terrains!L5067&lt;=6.5,3,4)))</f>
        <v>1</v>
      </c>
      <c r="Z5067" s="63" t="n">
        <f aca="false"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1" t="n">
        <f aca="false">[2]terrains!Z5067*[2]terrains!F5067</f>
        <v>115555.955805</v>
      </c>
    </row>
    <row r="5068" customFormat="false" ht="14.4" hidden="false" customHeight="false" outlineLevel="0" collapsed="false">
      <c r="A5068" s="132" t="n">
        <v>5067</v>
      </c>
      <c r="B5068" s="63" t="n">
        <v>299659.734235</v>
      </c>
      <c r="C5068" s="63" t="n">
        <v>5038970.68877</v>
      </c>
      <c r="D5068" s="63" t="s">
        <v>4666</v>
      </c>
      <c r="E5068" s="142" t="n">
        <v>122.9</v>
      </c>
      <c r="F5068" s="139" t="n">
        <f aca="false">[2]terrains!E5068*10.76391</f>
        <v>1322.884539</v>
      </c>
      <c r="G5068" s="63" t="s">
        <v>350</v>
      </c>
      <c r="H5068" s="63" t="n">
        <v>0</v>
      </c>
      <c r="I5068" s="63" t="n">
        <v>0</v>
      </c>
      <c r="J5068" s="63" t="n">
        <f aca="false"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40" t="n">
        <f aca="false">IF([2]terrains!I5068=0,[2]terrains!J5068,[2]terrains!I5068)</f>
        <v>3.2472995</v>
      </c>
      <c r="L5068" s="63" t="n">
        <v>2.5</v>
      </c>
      <c r="M5068" s="63" t="n">
        <v>2</v>
      </c>
      <c r="N5068" s="63" t="n">
        <v>4</v>
      </c>
      <c r="O5068" s="63" t="s">
        <v>156</v>
      </c>
      <c r="P5068" s="63" t="n">
        <v>2</v>
      </c>
      <c r="Q5068" s="63" t="n">
        <v>1.5</v>
      </c>
      <c r="R5068" s="63" t="n">
        <v>0</v>
      </c>
      <c r="S5068" s="63" t="n">
        <v>0</v>
      </c>
      <c r="T5068" s="63" t="n">
        <v>0</v>
      </c>
      <c r="U5068" s="63" t="n">
        <v>0</v>
      </c>
      <c r="V5068" s="63" t="n">
        <v>0</v>
      </c>
      <c r="W5068" s="63" t="n">
        <v>0</v>
      </c>
      <c r="X5068" s="63" t="n">
        <v>1</v>
      </c>
      <c r="Y5068" s="63" t="n">
        <f aca="false">IF([2]terrains!L5068&lt;=2.5,1,IF([2]terrains!L5068&lt;=4.5,2,IF([2]terrains!L5068&lt;=6.5,3,4)))</f>
        <v>1</v>
      </c>
      <c r="Z5068" s="63" t="n">
        <f aca="false"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1" t="n">
        <f aca="false">[2]terrains!Z5068*[2]terrains!F5068</f>
        <v>251348.06241</v>
      </c>
    </row>
    <row r="5069" customFormat="false" ht="14.4" hidden="false" customHeight="false" outlineLevel="0" collapsed="false">
      <c r="A5069" s="132" t="n">
        <v>5068</v>
      </c>
      <c r="B5069" s="63" t="n">
        <v>291603.235591</v>
      </c>
      <c r="C5069" s="63" t="n">
        <v>5032618.74099</v>
      </c>
      <c r="D5069" s="63" t="s">
        <v>4667</v>
      </c>
      <c r="E5069" s="142" t="n">
        <v>122.1</v>
      </c>
      <c r="F5069" s="139" t="n">
        <f aca="false">[2]terrains!E5069*10.76391</f>
        <v>1314.273411</v>
      </c>
      <c r="G5069" s="63" t="s">
        <v>168</v>
      </c>
      <c r="H5069" s="63" t="n">
        <v>0.2</v>
      </c>
      <c r="I5069" s="63" t="n">
        <v>5</v>
      </c>
      <c r="J5069" s="63" t="n">
        <f aca="false">IF([2]terrains!L5069=13.5,IF([2]terrains!X5069=1,12,9),-0.392532+1.267037*[2]terrains!L5069+0.472239*[2]terrains!X5069+0.58658*[2]terrains!W5069+0.089417*[2]terrains!V5069+0.531633*[2]terrains!U5069+0.337883*[2]terrains!T5069-0.403545*[2]terrains!S5069)</f>
        <v>2.3715155</v>
      </c>
      <c r="K5069" s="140" t="n">
        <f aca="false">IF([2]terrains!I5069=0,[2]terrains!J5069,[2]terrains!I5069)</f>
        <v>5</v>
      </c>
      <c r="L5069" s="63" t="n">
        <v>2.5</v>
      </c>
      <c r="M5069" s="63" t="n">
        <v>2</v>
      </c>
      <c r="N5069" s="63" t="n">
        <v>6</v>
      </c>
      <c r="O5069" s="63" t="s">
        <v>151</v>
      </c>
      <c r="P5069" s="63" t="n">
        <v>2</v>
      </c>
      <c r="Q5069" s="63" t="n">
        <v>1.5</v>
      </c>
      <c r="R5069" s="63" t="n">
        <v>0</v>
      </c>
      <c r="S5069" s="63" t="n">
        <v>1</v>
      </c>
      <c r="T5069" s="63" t="n">
        <v>0</v>
      </c>
      <c r="U5069" s="63" t="n">
        <v>0</v>
      </c>
      <c r="V5069" s="63" t="n">
        <v>0</v>
      </c>
      <c r="W5069" s="63" t="n">
        <v>0</v>
      </c>
      <c r="X5069" s="63" t="n">
        <v>0</v>
      </c>
      <c r="Y5069" s="63" t="n">
        <f aca="false">IF([2]terrains!L5069&lt;=2.5,1,IF([2]terrains!L5069&lt;=4.5,2,IF([2]terrains!L5069&lt;=6.5,3,4)))</f>
        <v>1</v>
      </c>
      <c r="Z5069" s="63" t="n">
        <f aca="false"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1" t="n">
        <f aca="false">[2]terrains!Z5069*[2]terrains!F5069</f>
        <v>84113.498304</v>
      </c>
    </row>
    <row r="5070" customFormat="false" ht="14.4" hidden="false" customHeight="false" outlineLevel="0" collapsed="false">
      <c r="A5070" s="132" t="n">
        <v>5069</v>
      </c>
      <c r="B5070" s="63" t="n">
        <v>291662.487317</v>
      </c>
      <c r="C5070" s="63" t="n">
        <v>5032629.66517</v>
      </c>
      <c r="D5070" s="63" t="s">
        <v>4668</v>
      </c>
      <c r="E5070" s="142" t="n">
        <v>119.3</v>
      </c>
      <c r="F5070" s="139" t="n">
        <f aca="false">[2]terrains!E5070*10.76391</f>
        <v>1284.134463</v>
      </c>
      <c r="G5070" s="63" t="s">
        <v>168</v>
      </c>
      <c r="H5070" s="63" t="n">
        <v>0.2</v>
      </c>
      <c r="I5070" s="63" t="n">
        <v>5</v>
      </c>
      <c r="J5070" s="63" t="n">
        <f aca="false">IF([2]terrains!L5070=13.5,IF([2]terrains!X5070=1,12,9),-0.392532+1.267037*[2]terrains!L5070+0.472239*[2]terrains!X5070+0.58658*[2]terrains!W5070+0.089417*[2]terrains!V5070+0.531633*[2]terrains!U5070+0.337883*[2]terrains!T5070-0.403545*[2]terrains!S5070)</f>
        <v>2.3715155</v>
      </c>
      <c r="K5070" s="140" t="n">
        <f aca="false">IF([2]terrains!I5070=0,[2]terrains!J5070,[2]terrains!I5070)</f>
        <v>5</v>
      </c>
      <c r="L5070" s="63" t="n">
        <v>2.5</v>
      </c>
      <c r="M5070" s="63" t="n">
        <v>2</v>
      </c>
      <c r="N5070" s="63" t="n">
        <v>6</v>
      </c>
      <c r="O5070" s="63" t="s">
        <v>151</v>
      </c>
      <c r="P5070" s="63" t="n">
        <v>2</v>
      </c>
      <c r="Q5070" s="63" t="n">
        <v>1.5</v>
      </c>
      <c r="R5070" s="63" t="n">
        <v>0</v>
      </c>
      <c r="S5070" s="63" t="n">
        <v>1</v>
      </c>
      <c r="T5070" s="63" t="n">
        <v>0</v>
      </c>
      <c r="U5070" s="63" t="n">
        <v>0</v>
      </c>
      <c r="V5070" s="63" t="n">
        <v>0</v>
      </c>
      <c r="W5070" s="63" t="n">
        <v>0</v>
      </c>
      <c r="X5070" s="63" t="n">
        <v>0</v>
      </c>
      <c r="Y5070" s="63" t="n">
        <f aca="false">IF([2]terrains!L5070&lt;=2.5,1,IF([2]terrains!L5070&lt;=4.5,2,IF([2]terrains!L5070&lt;=6.5,3,4)))</f>
        <v>1</v>
      </c>
      <c r="Z5070" s="63" t="n">
        <f aca="false"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1" t="n">
        <f aca="false">[2]terrains!Z5070*[2]terrains!F5070</f>
        <v>82184.605632</v>
      </c>
    </row>
    <row r="5071" customFormat="false" ht="14.4" hidden="false" customHeight="false" outlineLevel="0" collapsed="false">
      <c r="A5071" s="132" t="n">
        <v>5070</v>
      </c>
      <c r="B5071" s="63" t="n">
        <v>292201.532363</v>
      </c>
      <c r="C5071" s="63" t="n">
        <v>5040267.46261</v>
      </c>
      <c r="D5071" s="63" t="s">
        <v>4669</v>
      </c>
      <c r="E5071" s="142" t="n">
        <v>117.2</v>
      </c>
      <c r="F5071" s="139" t="n">
        <f aca="false">[2]terrains!E5071*10.76391</f>
        <v>1261.530252</v>
      </c>
      <c r="G5071" s="63" t="s">
        <v>184</v>
      </c>
      <c r="H5071" s="63" t="n">
        <v>0</v>
      </c>
      <c r="I5071" s="63" t="n">
        <v>0</v>
      </c>
      <c r="J5071" s="63" t="n">
        <f aca="false"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40" t="n">
        <f aca="false">IF([2]terrains!I5071=0,[2]terrains!J5071,[2]terrains!I5071)</f>
        <v>2.479425</v>
      </c>
      <c r="L5071" s="63" t="n">
        <v>2</v>
      </c>
      <c r="M5071" s="63" t="n">
        <v>2</v>
      </c>
      <c r="N5071" s="63" t="n">
        <v>3</v>
      </c>
      <c r="O5071" s="63" t="s">
        <v>152</v>
      </c>
      <c r="P5071" s="63" t="n">
        <v>2</v>
      </c>
      <c r="Q5071" s="63" t="n">
        <v>2</v>
      </c>
      <c r="R5071" s="63" t="n">
        <v>0</v>
      </c>
      <c r="S5071" s="63" t="n">
        <v>0</v>
      </c>
      <c r="T5071" s="63" t="n">
        <v>1</v>
      </c>
      <c r="U5071" s="63" t="n">
        <v>0</v>
      </c>
      <c r="V5071" s="63" t="n">
        <v>0</v>
      </c>
      <c r="W5071" s="63" t="n">
        <v>0</v>
      </c>
      <c r="X5071" s="63" t="n">
        <v>0</v>
      </c>
      <c r="Y5071" s="63" t="n">
        <f aca="false">IF([2]terrains!L5071&lt;=2.5,1,IF([2]terrains!L5071&lt;=4.5,2,IF([2]terrains!L5071&lt;=6.5,3,4)))</f>
        <v>1</v>
      </c>
      <c r="Z5071" s="63" t="n">
        <f aca="false"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1" t="n">
        <f aca="false">[2]terrains!Z5071*[2]terrains!F5071</f>
        <v>107230.07142</v>
      </c>
    </row>
    <row r="5072" customFormat="false" ht="14.4" hidden="false" customHeight="false" outlineLevel="0" collapsed="false">
      <c r="A5072" s="132" t="n">
        <v>5071</v>
      </c>
      <c r="B5072" s="63" t="n">
        <v>299830.160664</v>
      </c>
      <c r="C5072" s="63" t="n">
        <v>5042075.13561</v>
      </c>
      <c r="D5072" s="63" t="s">
        <v>4670</v>
      </c>
      <c r="E5072" s="142" t="n">
        <v>117.2</v>
      </c>
      <c r="F5072" s="139" t="n">
        <f aca="false">[2]terrains!E5072*10.76391</f>
        <v>1261.530252</v>
      </c>
      <c r="G5072" s="63" t="s">
        <v>1303</v>
      </c>
      <c r="H5072" s="63" t="n">
        <v>0</v>
      </c>
      <c r="I5072" s="63" t="n">
        <v>3</v>
      </c>
      <c r="J5072" s="63" t="n">
        <f aca="false"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40" t="n">
        <f aca="false">IF([2]terrains!I5072=0,[2]terrains!J5072,[2]terrains!I5072)</f>
        <v>3</v>
      </c>
      <c r="L5072" s="63" t="n">
        <v>2.5</v>
      </c>
      <c r="M5072" s="63" t="n">
        <v>0</v>
      </c>
      <c r="N5072" s="63" t="n">
        <v>0</v>
      </c>
      <c r="O5072" s="63" t="s">
        <v>154</v>
      </c>
      <c r="P5072" s="63" t="n">
        <v>0</v>
      </c>
      <c r="Q5072" s="63" t="n">
        <v>0</v>
      </c>
      <c r="R5072" s="63" t="n">
        <v>0</v>
      </c>
      <c r="S5072" s="63" t="n">
        <v>0</v>
      </c>
      <c r="T5072" s="63" t="n">
        <v>0</v>
      </c>
      <c r="U5072" s="63" t="n">
        <v>0</v>
      </c>
      <c r="V5072" s="63" t="n">
        <v>1</v>
      </c>
      <c r="W5072" s="63" t="n">
        <v>0</v>
      </c>
      <c r="X5072" s="63" t="n">
        <v>0</v>
      </c>
      <c r="Y5072" s="63" t="n">
        <f aca="false">IF([2]terrains!L5072&lt;=2.5,1,IF([2]terrains!L5072&lt;=4.5,2,IF([2]terrains!L5072&lt;=6.5,3,4)))</f>
        <v>1</v>
      </c>
      <c r="Z5072" s="63" t="n">
        <f aca="false"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1" t="n">
        <f aca="false">[2]terrains!Z5072*[2]terrains!F5072</f>
        <v>184183.416792</v>
      </c>
    </row>
    <row r="5073" customFormat="false" ht="14.4" hidden="false" customHeight="false" outlineLevel="0" collapsed="false">
      <c r="A5073" s="132" t="n">
        <v>5072</v>
      </c>
      <c r="B5073" s="63" t="n">
        <v>299681.146489</v>
      </c>
      <c r="C5073" s="63" t="n">
        <v>5044174.64929</v>
      </c>
      <c r="D5073" s="63" t="s">
        <v>4671</v>
      </c>
      <c r="E5073" s="142" t="n">
        <v>116.7</v>
      </c>
      <c r="F5073" s="139" t="n">
        <f aca="false">[2]terrains!E5073*10.76391</f>
        <v>1256.148297</v>
      </c>
      <c r="G5073" s="63" t="s">
        <v>207</v>
      </c>
      <c r="H5073" s="63" t="n">
        <v>0</v>
      </c>
      <c r="I5073" s="63" t="n">
        <v>0</v>
      </c>
      <c r="J5073" s="63" t="n">
        <f aca="false"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40" t="n">
        <f aca="false">IF([2]terrains!I5073=0,[2]terrains!J5073,[2]terrains!I5073)</f>
        <v>2.8644775</v>
      </c>
      <c r="L5073" s="63" t="n">
        <v>2.5</v>
      </c>
      <c r="M5073" s="63" t="n">
        <v>2</v>
      </c>
      <c r="N5073" s="63" t="n">
        <v>4</v>
      </c>
      <c r="O5073" s="63" t="s">
        <v>154</v>
      </c>
      <c r="P5073" s="63" t="n">
        <v>2</v>
      </c>
      <c r="Q5073" s="63" t="n">
        <v>2.5</v>
      </c>
      <c r="R5073" s="63" t="n">
        <v>0</v>
      </c>
      <c r="S5073" s="63" t="n">
        <v>0</v>
      </c>
      <c r="T5073" s="63" t="n">
        <v>0</v>
      </c>
      <c r="U5073" s="63" t="n">
        <v>0</v>
      </c>
      <c r="V5073" s="63" t="n">
        <v>1</v>
      </c>
      <c r="W5073" s="63" t="n">
        <v>0</v>
      </c>
      <c r="X5073" s="63" t="n">
        <v>0</v>
      </c>
      <c r="Y5073" s="63" t="n">
        <f aca="false">IF([2]terrains!L5073&lt;=2.5,1,IF([2]terrains!L5073&lt;=4.5,2,IF([2]terrains!L5073&lt;=6.5,3,4)))</f>
        <v>1</v>
      </c>
      <c r="Z5073" s="63" t="n">
        <f aca="false"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1" t="n">
        <f aca="false">[2]terrains!Z5073*[2]terrains!F5073</f>
        <v>183397.651362</v>
      </c>
    </row>
    <row r="5074" customFormat="false" ht="14.4" hidden="false" customHeight="false" outlineLevel="0" collapsed="false">
      <c r="A5074" s="132" t="n">
        <v>5073</v>
      </c>
      <c r="B5074" s="63" t="n">
        <v>300232.3783</v>
      </c>
      <c r="C5074" s="63" t="n">
        <v>5040042.76</v>
      </c>
      <c r="D5074" s="63" t="s">
        <v>4672</v>
      </c>
      <c r="E5074" s="142" t="n">
        <v>116.6</v>
      </c>
      <c r="F5074" s="139" t="n">
        <f aca="false">[2]terrains!E5074*10.76391</f>
        <v>1255.071906</v>
      </c>
      <c r="G5074" s="63" t="s">
        <v>221</v>
      </c>
      <c r="H5074" s="63" t="n">
        <v>0</v>
      </c>
      <c r="I5074" s="63" t="n">
        <v>6</v>
      </c>
      <c r="J5074" s="63" t="n">
        <f aca="false">IF([2]terrains!L5074=13.5,IF([2]terrains!X5074=1,12,9),-0.392532+1.267037*[2]terrains!L5074+0.472239*[2]terrains!X5074+0.58658*[2]terrains!W5074+0.089417*[2]terrains!V5074+0.531633*[2]terrains!U5074+0.337883*[2]terrains!T5074-0.403545*[2]terrains!S5074)</f>
        <v>5.7813735</v>
      </c>
      <c r="K5074" s="140" t="n">
        <f aca="false">IF([2]terrains!I5074=0,[2]terrains!J5074,[2]terrains!I5074)</f>
        <v>6</v>
      </c>
      <c r="L5074" s="63" t="n">
        <v>4.5</v>
      </c>
      <c r="M5074" s="63" t="n">
        <v>0</v>
      </c>
      <c r="N5074" s="63" t="n">
        <v>0</v>
      </c>
      <c r="O5074" s="63" t="s">
        <v>156</v>
      </c>
      <c r="P5074" s="63" t="n">
        <v>0</v>
      </c>
      <c r="Q5074" s="63" t="n">
        <v>0</v>
      </c>
      <c r="R5074" s="63" t="n">
        <v>0</v>
      </c>
      <c r="S5074" s="63" t="n">
        <v>0</v>
      </c>
      <c r="T5074" s="63" t="n">
        <v>0</v>
      </c>
      <c r="U5074" s="63" t="n">
        <v>0</v>
      </c>
      <c r="V5074" s="63" t="n">
        <v>0</v>
      </c>
      <c r="W5074" s="63" t="n">
        <v>0</v>
      </c>
      <c r="X5074" s="63" t="n">
        <v>1</v>
      </c>
      <c r="Y5074" s="63" t="n">
        <f aca="false">IF([2]terrains!L5074&lt;=2.5,1,IF([2]terrains!L5074&lt;=4.5,2,IF([2]terrains!L5074&lt;=6.5,3,4)))</f>
        <v>2</v>
      </c>
      <c r="Z5074" s="63" t="n">
        <f aca="false"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1" t="n">
        <f aca="false">[2]terrains!Z5074*[2]terrains!F5074</f>
        <v>303727.401252</v>
      </c>
    </row>
    <row r="5075" customFormat="false" ht="14.4" hidden="false" customHeight="false" outlineLevel="0" collapsed="false">
      <c r="A5075" s="132" t="n">
        <v>5074</v>
      </c>
      <c r="B5075" s="63" t="n">
        <v>298942.218555</v>
      </c>
      <c r="C5075" s="63" t="n">
        <v>5036170.01762</v>
      </c>
      <c r="D5075" s="63" t="s">
        <v>4673</v>
      </c>
      <c r="E5075" s="142" t="n">
        <v>114.5</v>
      </c>
      <c r="F5075" s="139" t="n">
        <f aca="false">[2]terrains!E5075*10.76391</f>
        <v>1232.467695</v>
      </c>
      <c r="G5075" s="63" t="s">
        <v>662</v>
      </c>
      <c r="H5075" s="63" t="n">
        <v>0.7</v>
      </c>
      <c r="I5075" s="63" t="n">
        <v>4</v>
      </c>
      <c r="J5075" s="63" t="n">
        <f aca="false">IF([2]terrains!L5075=13.5,IF([2]terrains!X5075=1,12,9),-0.392532+1.267037*[2]terrains!L5075+0.472239*[2]terrains!X5075+0.58658*[2]terrains!W5075+0.089417*[2]terrains!V5075+0.531633*[2]terrains!U5075+0.337883*[2]terrains!T5075-0.403545*[2]terrains!S5075)</f>
        <v>3.746462</v>
      </c>
      <c r="K5075" s="140" t="n">
        <f aca="false">IF([2]terrains!I5075=0,[2]terrains!J5075,[2]terrains!I5075)</f>
        <v>4</v>
      </c>
      <c r="L5075" s="63" t="n">
        <v>3</v>
      </c>
      <c r="M5075" s="63" t="n">
        <v>2</v>
      </c>
      <c r="N5075" s="63" t="n">
        <v>8</v>
      </c>
      <c r="O5075" s="63" t="s">
        <v>152</v>
      </c>
      <c r="P5075" s="63" t="n">
        <v>2</v>
      </c>
      <c r="Q5075" s="63" t="n">
        <v>2</v>
      </c>
      <c r="R5075" s="63" t="n">
        <v>0</v>
      </c>
      <c r="S5075" s="63" t="n">
        <v>0</v>
      </c>
      <c r="T5075" s="63" t="n">
        <v>1</v>
      </c>
      <c r="U5075" s="63" t="n">
        <v>0</v>
      </c>
      <c r="V5075" s="63" t="n">
        <v>0</v>
      </c>
      <c r="W5075" s="63" t="n">
        <v>0</v>
      </c>
      <c r="X5075" s="63" t="n">
        <v>0</v>
      </c>
      <c r="Y5075" s="63" t="n">
        <f aca="false">IF([2]terrains!L5075&lt;=2.5,1,IF([2]terrains!L5075&lt;=4.5,2,IF([2]terrains!L5075&lt;=6.5,3,4)))</f>
        <v>2</v>
      </c>
      <c r="Z5075" s="63" t="n">
        <f aca="false"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1" t="n">
        <f aca="false">[2]terrains!Z5075*[2]terrains!F5075</f>
        <v>128176.64028</v>
      </c>
    </row>
    <row r="5076" customFormat="false" ht="14.4" hidden="false" customHeight="false" outlineLevel="0" collapsed="false">
      <c r="A5076" s="132" t="n">
        <v>5075</v>
      </c>
      <c r="B5076" s="63" t="n">
        <v>301377.6291</v>
      </c>
      <c r="C5076" s="63" t="n">
        <v>5044412.438</v>
      </c>
      <c r="D5076" s="63" t="s">
        <v>4674</v>
      </c>
      <c r="E5076" s="142" t="n">
        <v>112.2</v>
      </c>
      <c r="F5076" s="139" t="n">
        <f aca="false">[2]terrains!E5076*10.76391</f>
        <v>1207.710702</v>
      </c>
      <c r="G5076" s="63" t="s">
        <v>510</v>
      </c>
      <c r="H5076" s="63" t="n">
        <v>0</v>
      </c>
      <c r="I5076" s="63" t="n">
        <v>0</v>
      </c>
      <c r="J5076" s="63" t="n">
        <f aca="false">IF([2]terrains!L5076=13.5,IF([2]terrains!X5076=1,12,9),-0.392532+1.267037*[2]terrains!L5076+0.472239*[2]terrains!X5076+0.58658*[2]terrains!W5076+0.089417*[2]terrains!V5076+0.531633*[2]terrains!U5076+0.337883*[2]terrains!T5076-0.403545*[2]terrains!S5076)</f>
        <v>3.1129435</v>
      </c>
      <c r="K5076" s="140" t="n">
        <f aca="false">IF([2]terrains!I5076=0,[2]terrains!J5076,[2]terrains!I5076)</f>
        <v>3.1129435</v>
      </c>
      <c r="L5076" s="63" t="n">
        <v>2.5</v>
      </c>
      <c r="M5076" s="63" t="n">
        <v>1</v>
      </c>
      <c r="N5076" s="63" t="n">
        <v>4</v>
      </c>
      <c r="O5076" s="63" t="s">
        <v>152</v>
      </c>
      <c r="P5076" s="63" t="n">
        <v>2</v>
      </c>
      <c r="Q5076" s="63" t="n">
        <v>2.5</v>
      </c>
      <c r="R5076" s="63" t="n">
        <v>0</v>
      </c>
      <c r="S5076" s="63" t="n">
        <v>0</v>
      </c>
      <c r="T5076" s="63" t="n">
        <v>1</v>
      </c>
      <c r="U5076" s="63" t="n">
        <v>0</v>
      </c>
      <c r="V5076" s="63" t="n">
        <v>0</v>
      </c>
      <c r="W5076" s="63" t="n">
        <v>0</v>
      </c>
      <c r="X5076" s="63" t="n">
        <v>0</v>
      </c>
      <c r="Y5076" s="63" t="n">
        <f aca="false">IF([2]terrains!L5076&lt;=2.5,1,IF([2]terrains!L5076&lt;=4.5,2,IF([2]terrains!L5076&lt;=6.5,3,4)))</f>
        <v>1</v>
      </c>
      <c r="Z5076" s="63" t="n">
        <f aca="false"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1" t="n">
        <f aca="false">[2]terrains!Z5076*[2]terrains!F5076</f>
        <v>102655.40967</v>
      </c>
    </row>
    <row r="5077" customFormat="false" ht="14.4" hidden="false" customHeight="false" outlineLevel="0" collapsed="false">
      <c r="A5077" s="132" t="n">
        <v>5076</v>
      </c>
      <c r="B5077" s="63" t="n">
        <v>273504.55895</v>
      </c>
      <c r="C5077" s="63" t="n">
        <v>5041531.81815</v>
      </c>
      <c r="D5077" s="63" t="s">
        <v>4675</v>
      </c>
      <c r="E5077" s="142" t="n">
        <v>110.2</v>
      </c>
      <c r="F5077" s="139" t="n">
        <f aca="false">[2]terrains!E5077*10.76391</f>
        <v>1186.182882</v>
      </c>
      <c r="G5077" s="63" t="s">
        <v>182</v>
      </c>
      <c r="H5077" s="63" t="n">
        <v>0</v>
      </c>
      <c r="I5077" s="63" t="n">
        <v>0</v>
      </c>
      <c r="J5077" s="63" t="n">
        <f aca="false">IF([2]terrains!L5077=13.5,IF([2]terrains!X5077=1,12,9),-0.392532+1.267037*[2]terrains!L5077+0.472239*[2]terrains!X5077+0.58658*[2]terrains!W5077+0.089417*[2]terrains!V5077+0.531633*[2]terrains!U5077+0.337883*[2]terrains!T5077-0.403545*[2]terrains!S5077)</f>
        <v>1.5080235</v>
      </c>
      <c r="K5077" s="140" t="n">
        <f aca="false">IF([2]terrains!I5077=0,[2]terrains!J5077,[2]terrains!I5077)</f>
        <v>1.5080235</v>
      </c>
      <c r="L5077" s="63" t="n">
        <v>1.5</v>
      </c>
      <c r="M5077" s="63" t="n">
        <v>1</v>
      </c>
      <c r="N5077" s="63" t="n">
        <v>2</v>
      </c>
      <c r="O5077" s="63" t="s">
        <v>150</v>
      </c>
      <c r="P5077" s="63" t="n">
        <v>1.5</v>
      </c>
      <c r="Q5077" s="63" t="n">
        <v>1.5</v>
      </c>
      <c r="R5077" s="63" t="n">
        <v>1</v>
      </c>
      <c r="S5077" s="63" t="n">
        <v>0</v>
      </c>
      <c r="T5077" s="63" t="n">
        <v>0</v>
      </c>
      <c r="U5077" s="63" t="n">
        <v>0</v>
      </c>
      <c r="V5077" s="63" t="n">
        <v>0</v>
      </c>
      <c r="W5077" s="63" t="n">
        <v>0</v>
      </c>
      <c r="X5077" s="63" t="n">
        <v>0</v>
      </c>
      <c r="Y5077" s="63" t="n">
        <f aca="false">IF([2]terrains!L5077&lt;=2.5,1,IF([2]terrains!L5077&lt;=4.5,2,IF([2]terrains!L5077&lt;=6.5,3,4)))</f>
        <v>1</v>
      </c>
      <c r="Z5077" s="63" t="n">
        <f aca="false"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1" t="n">
        <f aca="false">[2]terrains!Z5077*[2]terrains!F5077</f>
        <v>41516.40087</v>
      </c>
    </row>
    <row r="5078" customFormat="false" ht="14.4" hidden="false" customHeight="false" outlineLevel="0" collapsed="false">
      <c r="A5078" s="132" t="n">
        <v>5077</v>
      </c>
      <c r="B5078" s="63" t="n">
        <v>297224.8875</v>
      </c>
      <c r="C5078" s="63" t="n">
        <v>5035803.801</v>
      </c>
      <c r="D5078" s="63" t="s">
        <v>4676</v>
      </c>
      <c r="E5078" s="142" t="n">
        <v>109.2</v>
      </c>
      <c r="F5078" s="139" t="n">
        <f aca="false">[2]terrains!E5078*10.76391</f>
        <v>1175.418972</v>
      </c>
      <c r="G5078" s="63" t="s">
        <v>581</v>
      </c>
      <c r="H5078" s="63" t="n">
        <v>0</v>
      </c>
      <c r="I5078" s="63" t="n">
        <v>0</v>
      </c>
      <c r="J5078" s="63" t="n">
        <f aca="false">IF([2]terrains!L5078=13.5,IF([2]terrains!X5078=1,12,9),-0.392532+1.267037*[2]terrains!L5078+0.472239*[2]terrains!X5078+0.58658*[2]terrains!W5078+0.089417*[2]terrains!V5078+0.531633*[2]terrains!U5078+0.337883*[2]terrains!T5078-0.403545*[2]terrains!S5078)</f>
        <v>3.1129435</v>
      </c>
      <c r="K5078" s="140" t="n">
        <f aca="false">IF([2]terrains!I5078=0,[2]terrains!J5078,[2]terrains!I5078)</f>
        <v>3.1129435</v>
      </c>
      <c r="L5078" s="63" t="n">
        <v>2.5</v>
      </c>
      <c r="M5078" s="63" t="n">
        <v>1</v>
      </c>
      <c r="N5078" s="63" t="n">
        <v>4</v>
      </c>
      <c r="O5078" s="63" t="s">
        <v>152</v>
      </c>
      <c r="P5078" s="63" t="n">
        <v>2</v>
      </c>
      <c r="Q5078" s="63" t="n">
        <v>2.5</v>
      </c>
      <c r="R5078" s="63" t="n">
        <v>0</v>
      </c>
      <c r="S5078" s="63" t="n">
        <v>0</v>
      </c>
      <c r="T5078" s="63" t="n">
        <v>1</v>
      </c>
      <c r="U5078" s="63" t="n">
        <v>0</v>
      </c>
      <c r="V5078" s="63" t="n">
        <v>0</v>
      </c>
      <c r="W5078" s="63" t="n">
        <v>0</v>
      </c>
      <c r="X5078" s="63" t="n">
        <v>0</v>
      </c>
      <c r="Y5078" s="63" t="n">
        <f aca="false">IF([2]terrains!L5078&lt;=2.5,1,IF([2]terrains!L5078&lt;=4.5,2,IF([2]terrains!L5078&lt;=6.5,3,4)))</f>
        <v>1</v>
      </c>
      <c r="Z5078" s="63" t="n">
        <f aca="false"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1" t="n">
        <f aca="false">[2]terrains!Z5078*[2]terrains!F5078</f>
        <v>99910.61262</v>
      </c>
    </row>
    <row r="5079" customFormat="false" ht="14.4" hidden="false" customHeight="false" outlineLevel="0" collapsed="false">
      <c r="A5079" s="132" t="n">
        <v>5078</v>
      </c>
      <c r="B5079" s="63" t="n">
        <v>297781.8394</v>
      </c>
      <c r="C5079" s="63" t="n">
        <v>5044481.149</v>
      </c>
      <c r="D5079" s="63" t="s">
        <v>4677</v>
      </c>
      <c r="E5079" s="142" t="n">
        <v>107.5</v>
      </c>
      <c r="F5079" s="139" t="n">
        <f aca="false">[2]terrains!E5079*10.76391</f>
        <v>1157.120325</v>
      </c>
      <c r="G5079" s="63" t="s">
        <v>966</v>
      </c>
      <c r="H5079" s="63" t="n">
        <v>0</v>
      </c>
      <c r="I5079" s="63" t="n">
        <v>0</v>
      </c>
      <c r="J5079" s="63" t="n">
        <f aca="false">IF([2]terrains!L5079=13.5,IF([2]terrains!X5079=1,12,9),-0.392532+1.267037*[2]terrains!L5079+0.472239*[2]terrains!X5079+0.58658*[2]terrains!W5079+0.089417*[2]terrains!V5079+0.531633*[2]terrains!U5079+0.337883*[2]terrains!T5079-0.403545*[2]terrains!S5079)</f>
        <v>3.1129435</v>
      </c>
      <c r="K5079" s="140" t="n">
        <f aca="false">IF([2]terrains!I5079=0,[2]terrains!J5079,[2]terrains!I5079)</f>
        <v>3.1129435</v>
      </c>
      <c r="L5079" s="63" t="n">
        <v>2.5</v>
      </c>
      <c r="M5079" s="63" t="n">
        <v>2</v>
      </c>
      <c r="N5079" s="63" t="n">
        <v>3</v>
      </c>
      <c r="O5079" s="63" t="s">
        <v>152</v>
      </c>
      <c r="P5079" s="63" t="n">
        <v>2</v>
      </c>
      <c r="Q5079" s="63" t="n">
        <v>2.5</v>
      </c>
      <c r="R5079" s="63" t="n">
        <v>0</v>
      </c>
      <c r="S5079" s="63" t="n">
        <v>0</v>
      </c>
      <c r="T5079" s="63" t="n">
        <v>1</v>
      </c>
      <c r="U5079" s="63" t="n">
        <v>0</v>
      </c>
      <c r="V5079" s="63" t="n">
        <v>0</v>
      </c>
      <c r="W5079" s="63" t="n">
        <v>0</v>
      </c>
      <c r="X5079" s="63" t="n">
        <v>0</v>
      </c>
      <c r="Y5079" s="63" t="n">
        <f aca="false">IF([2]terrains!L5079&lt;=2.5,1,IF([2]terrains!L5079&lt;=4.5,2,IF([2]terrains!L5079&lt;=6.5,3,4)))</f>
        <v>1</v>
      </c>
      <c r="Z5079" s="63" t="n">
        <f aca="false"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1" t="n">
        <f aca="false">[2]terrains!Z5079*[2]terrains!F5079</f>
        <v>98355.227625</v>
      </c>
    </row>
    <row r="5080" customFormat="false" ht="14.4" hidden="false" customHeight="false" outlineLevel="0" collapsed="false">
      <c r="A5080" s="132" t="n">
        <v>5079</v>
      </c>
      <c r="B5080" s="63" t="n">
        <v>287948.667887</v>
      </c>
      <c r="C5080" s="63" t="n">
        <v>5042914.54742</v>
      </c>
      <c r="D5080" s="63" t="s">
        <v>4678</v>
      </c>
      <c r="E5080" s="142" t="n">
        <v>105.6</v>
      </c>
      <c r="F5080" s="139" t="n">
        <f aca="false">[2]terrains!E5080*10.76391</f>
        <v>1136.668896</v>
      </c>
      <c r="G5080" s="63" t="s">
        <v>388</v>
      </c>
      <c r="H5080" s="63" t="n">
        <v>1</v>
      </c>
      <c r="I5080" s="63" t="n">
        <v>3</v>
      </c>
      <c r="J5080" s="63" t="n">
        <f aca="false">IF([2]terrains!L5080=13.5,IF([2]terrains!X5080=1,12,9),-0.392532+1.267037*[2]terrains!L5080+0.472239*[2]terrains!X5080+0.58658*[2]terrains!W5080+0.089417*[2]terrains!V5080+0.531633*[2]terrains!U5080+0.337883*[2]terrains!T5080-0.403545*[2]terrains!S5080)</f>
        <v>3.6385525</v>
      </c>
      <c r="K5080" s="140" t="n">
        <f aca="false">IF([2]terrains!I5080=0,[2]terrains!J5080,[2]terrains!I5080)</f>
        <v>3</v>
      </c>
      <c r="L5080" s="63" t="n">
        <v>3.5</v>
      </c>
      <c r="M5080" s="63" t="n">
        <v>3</v>
      </c>
      <c r="N5080" s="63" t="n">
        <v>6</v>
      </c>
      <c r="O5080" s="63" t="s">
        <v>151</v>
      </c>
      <c r="P5080" s="63" t="n">
        <v>2.5</v>
      </c>
      <c r="Q5080" s="63" t="n">
        <v>2.5</v>
      </c>
      <c r="R5080" s="63" t="n">
        <v>0</v>
      </c>
      <c r="S5080" s="63" t="n">
        <v>1</v>
      </c>
      <c r="T5080" s="63" t="n">
        <v>0</v>
      </c>
      <c r="U5080" s="63" t="n">
        <v>0</v>
      </c>
      <c r="V5080" s="63" t="n">
        <v>0</v>
      </c>
      <c r="W5080" s="63" t="n">
        <v>0</v>
      </c>
      <c r="X5080" s="63" t="n">
        <v>0</v>
      </c>
      <c r="Y5080" s="63" t="n">
        <f aca="false">IF([2]terrains!L5080&lt;=2.5,1,IF([2]terrains!L5080&lt;=4.5,2,IF([2]terrains!L5080&lt;=6.5,3,4)))</f>
        <v>2</v>
      </c>
      <c r="Z5080" s="63" t="n">
        <f aca="false"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1" t="n">
        <f aca="false">[2]terrains!Z5080*[2]terrains!F5080</f>
        <v>72746.809344</v>
      </c>
    </row>
    <row r="5081" customFormat="false" ht="14.4" hidden="false" customHeight="false" outlineLevel="0" collapsed="false">
      <c r="A5081" s="132" t="n">
        <v>5080</v>
      </c>
      <c r="B5081" s="63" t="n">
        <v>299650.335593</v>
      </c>
      <c r="C5081" s="63" t="n">
        <v>5038977.04841</v>
      </c>
      <c r="D5081" s="63" t="s">
        <v>4679</v>
      </c>
      <c r="E5081" s="142" t="n">
        <v>105</v>
      </c>
      <c r="F5081" s="139" t="n">
        <f aca="false">[2]terrains!E5081*10.76391</f>
        <v>1130.21055</v>
      </c>
      <c r="G5081" s="63" t="s">
        <v>350</v>
      </c>
      <c r="H5081" s="63" t="n">
        <v>0</v>
      </c>
      <c r="I5081" s="63" t="n">
        <v>0</v>
      </c>
      <c r="J5081" s="63" t="n">
        <f aca="false"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40" t="n">
        <f aca="false">IF([2]terrains!I5081=0,[2]terrains!J5081,[2]terrains!I5081)</f>
        <v>3.2472995</v>
      </c>
      <c r="L5081" s="63" t="n">
        <v>2.5</v>
      </c>
      <c r="M5081" s="63" t="n">
        <v>2</v>
      </c>
      <c r="N5081" s="63" t="n">
        <v>4</v>
      </c>
      <c r="O5081" s="63" t="s">
        <v>156</v>
      </c>
      <c r="P5081" s="63" t="n">
        <v>2</v>
      </c>
      <c r="Q5081" s="63" t="n">
        <v>1.5</v>
      </c>
      <c r="R5081" s="63" t="n">
        <v>0</v>
      </c>
      <c r="S5081" s="63" t="n">
        <v>0</v>
      </c>
      <c r="T5081" s="63" t="n">
        <v>0</v>
      </c>
      <c r="U5081" s="63" t="n">
        <v>0</v>
      </c>
      <c r="V5081" s="63" t="n">
        <v>0</v>
      </c>
      <c r="W5081" s="63" t="n">
        <v>0</v>
      </c>
      <c r="X5081" s="63" t="n">
        <v>1</v>
      </c>
      <c r="Y5081" s="63" t="n">
        <f aca="false">IF([2]terrains!L5081&lt;=2.5,1,IF([2]terrains!L5081&lt;=4.5,2,IF([2]terrains!L5081&lt;=6.5,3,4)))</f>
        <v>1</v>
      </c>
      <c r="Z5081" s="63" t="n">
        <f aca="false"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1" t="n">
        <f aca="false">[2]terrains!Z5081*[2]terrains!F5081</f>
        <v>214740.0045</v>
      </c>
    </row>
    <row r="5082" customFormat="false" ht="14.4" hidden="false" customHeight="false" outlineLevel="0" collapsed="false">
      <c r="A5082" s="132" t="n">
        <v>5081</v>
      </c>
      <c r="B5082" s="63" t="n">
        <v>299375.193182</v>
      </c>
      <c r="C5082" s="63" t="n">
        <v>5055483.82233</v>
      </c>
      <c r="D5082" s="63" t="s">
        <v>4680</v>
      </c>
      <c r="E5082" s="142" t="n">
        <v>100.1</v>
      </c>
      <c r="F5082" s="139" t="n">
        <f aca="false">[2]terrains!E5082*10.76391</f>
        <v>1077.467391</v>
      </c>
      <c r="G5082" s="63" t="s">
        <v>301</v>
      </c>
      <c r="H5082" s="63" t="n">
        <v>0</v>
      </c>
      <c r="I5082" s="63" t="n">
        <v>0</v>
      </c>
      <c r="J5082" s="63" t="n">
        <f aca="false">IF([2]terrains!L5082=13.5,IF([2]terrains!X5082=1,12,9),-0.392532+1.267037*[2]terrains!L5082+0.472239*[2]terrains!X5082+0.58658*[2]terrains!W5082+0.089417*[2]terrains!V5082+0.531633*[2]terrains!U5082+0.337883*[2]terrains!T5082-0.403545*[2]terrains!S5082)</f>
        <v>2.141542</v>
      </c>
      <c r="K5082" s="140" t="n">
        <f aca="false">IF([2]terrains!I5082=0,[2]terrains!J5082,[2]terrains!I5082)</f>
        <v>2.141542</v>
      </c>
      <c r="L5082" s="63" t="n">
        <v>2</v>
      </c>
      <c r="M5082" s="63" t="n">
        <v>2</v>
      </c>
      <c r="N5082" s="63" t="n">
        <v>3</v>
      </c>
      <c r="O5082" s="63" t="s">
        <v>150</v>
      </c>
      <c r="P5082" s="63" t="n">
        <v>2</v>
      </c>
      <c r="Q5082" s="63" t="n">
        <v>1.5</v>
      </c>
      <c r="R5082" s="63" t="n">
        <v>1</v>
      </c>
      <c r="S5082" s="63" t="n">
        <v>0</v>
      </c>
      <c r="T5082" s="63" t="n">
        <v>0</v>
      </c>
      <c r="U5082" s="63" t="n">
        <v>0</v>
      </c>
      <c r="V5082" s="63" t="n">
        <v>0</v>
      </c>
      <c r="W5082" s="63" t="n">
        <v>0</v>
      </c>
      <c r="X5082" s="63" t="n">
        <v>0</v>
      </c>
      <c r="Y5082" s="63" t="n">
        <f aca="false">IF([2]terrains!L5082&lt;=2.5,1,IF([2]terrains!L5082&lt;=4.5,2,IF([2]terrains!L5082&lt;=6.5,3,4)))</f>
        <v>1</v>
      </c>
      <c r="Z5082" s="63" t="n">
        <f aca="false"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1" t="n">
        <f aca="false">[2]terrains!Z5082*[2]terrains!F5082</f>
        <v>37711.358685</v>
      </c>
    </row>
    <row r="5083" customFormat="false" ht="14.4" hidden="false" customHeight="false" outlineLevel="0" collapsed="false">
      <c r="A5083" s="132" t="n">
        <v>5082</v>
      </c>
      <c r="B5083" s="63" t="n">
        <v>291564.79882</v>
      </c>
      <c r="C5083" s="63" t="n">
        <v>5032488.37581</v>
      </c>
      <c r="D5083" s="63" t="s">
        <v>4681</v>
      </c>
      <c r="E5083" s="142" t="n">
        <v>97.5</v>
      </c>
      <c r="F5083" s="139" t="n">
        <f aca="false">[2]terrains!E5083*10.76391</f>
        <v>1049.481225</v>
      </c>
      <c r="G5083" s="63" t="s">
        <v>168</v>
      </c>
      <c r="H5083" s="63" t="n">
        <v>0.2</v>
      </c>
      <c r="I5083" s="63" t="n">
        <v>5</v>
      </c>
      <c r="J5083" s="63" t="n">
        <f aca="false">IF([2]terrains!L5083=13.5,IF([2]terrains!X5083=1,12,9),-0.392532+1.267037*[2]terrains!L5083+0.472239*[2]terrains!X5083+0.58658*[2]terrains!W5083+0.089417*[2]terrains!V5083+0.531633*[2]terrains!U5083+0.337883*[2]terrains!T5083-0.403545*[2]terrains!S5083)</f>
        <v>2.3715155</v>
      </c>
      <c r="K5083" s="140" t="n">
        <f aca="false">IF([2]terrains!I5083=0,[2]terrains!J5083,[2]terrains!I5083)</f>
        <v>5</v>
      </c>
      <c r="L5083" s="63" t="n">
        <v>2.5</v>
      </c>
      <c r="M5083" s="63" t="n">
        <v>2</v>
      </c>
      <c r="N5083" s="63" t="n">
        <v>6</v>
      </c>
      <c r="O5083" s="63" t="s">
        <v>151</v>
      </c>
      <c r="P5083" s="63" t="n">
        <v>2</v>
      </c>
      <c r="Q5083" s="63" t="n">
        <v>1.5</v>
      </c>
      <c r="R5083" s="63" t="n">
        <v>0</v>
      </c>
      <c r="S5083" s="63" t="n">
        <v>1</v>
      </c>
      <c r="T5083" s="63" t="n">
        <v>0</v>
      </c>
      <c r="U5083" s="63" t="n">
        <v>0</v>
      </c>
      <c r="V5083" s="63" t="n">
        <v>0</v>
      </c>
      <c r="W5083" s="63" t="n">
        <v>0</v>
      </c>
      <c r="X5083" s="63" t="n">
        <v>0</v>
      </c>
      <c r="Y5083" s="63" t="n">
        <f aca="false">IF([2]terrains!L5083&lt;=2.5,1,IF([2]terrains!L5083&lt;=4.5,2,IF([2]terrains!L5083&lt;=6.5,3,4)))</f>
        <v>1</v>
      </c>
      <c r="Z5083" s="63" t="n">
        <f aca="false"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1" t="n">
        <f aca="false">[2]terrains!Z5083*[2]terrains!F5083</f>
        <v>67166.7984</v>
      </c>
    </row>
    <row r="5084" customFormat="false" ht="14.4" hidden="false" customHeight="false" outlineLevel="0" collapsed="false">
      <c r="A5084" s="132" t="n">
        <v>5083</v>
      </c>
      <c r="B5084" s="63" t="n">
        <v>275595.728928</v>
      </c>
      <c r="C5084" s="63" t="n">
        <v>5039312.60465</v>
      </c>
      <c r="D5084" s="63" t="s">
        <v>4682</v>
      </c>
      <c r="E5084" s="142" t="n">
        <v>96.8</v>
      </c>
      <c r="F5084" s="139" t="n">
        <f aca="false">[2]terrains!E5084*10.76391</f>
        <v>1041.946488</v>
      </c>
      <c r="G5084" s="63" t="s">
        <v>334</v>
      </c>
      <c r="H5084" s="63" t="n">
        <v>0</v>
      </c>
      <c r="I5084" s="63" t="n">
        <v>0</v>
      </c>
      <c r="J5084" s="63" t="n">
        <f aca="false">IF([2]terrains!L5084=13.5,IF([2]terrains!X5084=1,12,9),-0.392532+1.267037*[2]terrains!L5084+0.472239*[2]terrains!X5084+0.58658*[2]terrains!W5084+0.089417*[2]terrains!V5084+0.531633*[2]terrains!U5084+0.337883*[2]terrains!T5084-0.403545*[2]terrains!S5084)</f>
        <v>2.141542</v>
      </c>
      <c r="K5084" s="140" t="n">
        <f aca="false">IF([2]terrains!I5084=0,[2]terrains!J5084,[2]terrains!I5084)</f>
        <v>2.141542</v>
      </c>
      <c r="L5084" s="63" t="n">
        <v>2</v>
      </c>
      <c r="M5084" s="63" t="n">
        <v>1</v>
      </c>
      <c r="N5084" s="63" t="n">
        <v>3</v>
      </c>
      <c r="O5084" s="63" t="s">
        <v>150</v>
      </c>
      <c r="P5084" s="63" t="n">
        <v>2</v>
      </c>
      <c r="Q5084" s="63" t="n">
        <v>1.5</v>
      </c>
      <c r="R5084" s="63" t="n">
        <v>1</v>
      </c>
      <c r="S5084" s="63" t="n">
        <v>0</v>
      </c>
      <c r="T5084" s="63" t="n">
        <v>0</v>
      </c>
      <c r="U5084" s="63" t="n">
        <v>0</v>
      </c>
      <c r="V5084" s="63" t="n">
        <v>0</v>
      </c>
      <c r="W5084" s="63" t="n">
        <v>0</v>
      </c>
      <c r="X5084" s="63" t="n">
        <v>0</v>
      </c>
      <c r="Y5084" s="63" t="n">
        <f aca="false">IF([2]terrains!L5084&lt;=2.5,1,IF([2]terrains!L5084&lt;=4.5,2,IF([2]terrains!L5084&lt;=6.5,3,4)))</f>
        <v>1</v>
      </c>
      <c r="Z5084" s="63" t="n">
        <f aca="false"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1" t="n">
        <f aca="false">[2]terrains!Z5084*[2]terrains!F5084</f>
        <v>36468.12708</v>
      </c>
    </row>
    <row r="5085" customFormat="false" ht="14.4" hidden="false" customHeight="false" outlineLevel="0" collapsed="false">
      <c r="A5085" s="132" t="n">
        <v>5084</v>
      </c>
      <c r="B5085" s="63" t="n">
        <v>299273.404835</v>
      </c>
      <c r="C5085" s="63" t="n">
        <v>5039270.80672</v>
      </c>
      <c r="D5085" s="63" t="s">
        <v>4683</v>
      </c>
      <c r="E5085" s="142" t="n">
        <v>95.7</v>
      </c>
      <c r="F5085" s="139" t="n">
        <f aca="false">[2]terrains!E5085*10.76391</f>
        <v>1030.106187</v>
      </c>
      <c r="G5085" s="63" t="s">
        <v>1303</v>
      </c>
      <c r="H5085" s="63" t="n">
        <v>0</v>
      </c>
      <c r="I5085" s="63" t="n">
        <v>3</v>
      </c>
      <c r="J5085" s="63" t="n">
        <f aca="false"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40" t="n">
        <f aca="false">IF([2]terrains!I5085=0,[2]terrains!J5085,[2]terrains!I5085)</f>
        <v>3</v>
      </c>
      <c r="L5085" s="63" t="n">
        <v>2.5</v>
      </c>
      <c r="M5085" s="63" t="n">
        <v>0</v>
      </c>
      <c r="N5085" s="63" t="n">
        <v>0</v>
      </c>
      <c r="O5085" s="63" t="s">
        <v>156</v>
      </c>
      <c r="P5085" s="63" t="n">
        <v>0</v>
      </c>
      <c r="Q5085" s="63" t="n">
        <v>0</v>
      </c>
      <c r="R5085" s="63" t="n">
        <v>0</v>
      </c>
      <c r="S5085" s="63" t="n">
        <v>0</v>
      </c>
      <c r="T5085" s="63" t="n">
        <v>0</v>
      </c>
      <c r="U5085" s="63" t="n">
        <v>0</v>
      </c>
      <c r="V5085" s="63" t="n">
        <v>0</v>
      </c>
      <c r="W5085" s="63" t="n">
        <v>0</v>
      </c>
      <c r="X5085" s="63" t="n">
        <v>1</v>
      </c>
      <c r="Y5085" s="63" t="n">
        <f aca="false">IF([2]terrains!L5085&lt;=2.5,1,IF([2]terrains!L5085&lt;=4.5,2,IF([2]terrains!L5085&lt;=6.5,3,4)))</f>
        <v>1</v>
      </c>
      <c r="Z5085" s="63" t="n">
        <f aca="false"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1" t="n">
        <f aca="false">[2]terrains!Z5085*[2]terrains!F5085</f>
        <v>195720.17553</v>
      </c>
    </row>
    <row r="5086" customFormat="false" ht="14.4" hidden="false" customHeight="false" outlineLevel="0" collapsed="false">
      <c r="A5086" s="132" t="n">
        <v>5085</v>
      </c>
      <c r="B5086" s="63" t="n">
        <v>298836.1196</v>
      </c>
      <c r="C5086" s="63" t="n">
        <v>5038698.406</v>
      </c>
      <c r="D5086" s="63" t="s">
        <v>4684</v>
      </c>
      <c r="E5086" s="142" t="n">
        <v>94.7</v>
      </c>
      <c r="F5086" s="139" t="n">
        <f aca="false">[2]terrains!E5086*10.76391</f>
        <v>1019.342277</v>
      </c>
      <c r="G5086" s="63" t="s">
        <v>350</v>
      </c>
      <c r="H5086" s="63" t="n">
        <v>0</v>
      </c>
      <c r="I5086" s="63" t="n">
        <v>0</v>
      </c>
      <c r="J5086" s="63" t="n">
        <f aca="false">IF([2]terrains!L5086=13.5,IF([2]terrains!X5086=1,12,9),-0.392532+1.267037*[2]terrains!L5086+0.472239*[2]terrains!X5086+0.58658*[2]terrains!W5086+0.089417*[2]terrains!V5086+0.531633*[2]terrains!U5086+0.337883*[2]terrains!T5086-0.403545*[2]terrains!S5086)</f>
        <v>3.1129435</v>
      </c>
      <c r="K5086" s="140" t="n">
        <f aca="false">IF([2]terrains!I5086=0,[2]terrains!J5086,[2]terrains!I5086)</f>
        <v>3.1129435</v>
      </c>
      <c r="L5086" s="63" t="n">
        <v>2.5</v>
      </c>
      <c r="M5086" s="63" t="n">
        <v>2</v>
      </c>
      <c r="N5086" s="63" t="n">
        <v>4</v>
      </c>
      <c r="O5086" s="63" t="s">
        <v>152</v>
      </c>
      <c r="P5086" s="63" t="n">
        <v>2</v>
      </c>
      <c r="Q5086" s="63" t="n">
        <v>1.5</v>
      </c>
      <c r="R5086" s="63" t="n">
        <v>0</v>
      </c>
      <c r="S5086" s="63" t="n">
        <v>0</v>
      </c>
      <c r="T5086" s="63" t="n">
        <v>1</v>
      </c>
      <c r="U5086" s="63" t="n">
        <v>0</v>
      </c>
      <c r="V5086" s="63" t="n">
        <v>0</v>
      </c>
      <c r="W5086" s="63" t="n">
        <v>0</v>
      </c>
      <c r="X5086" s="63" t="n">
        <v>0</v>
      </c>
      <c r="Y5086" s="63" t="n">
        <f aca="false">IF([2]terrains!L5086&lt;=2.5,1,IF([2]terrains!L5086&lt;=4.5,2,IF([2]terrains!L5086&lt;=6.5,3,4)))</f>
        <v>1</v>
      </c>
      <c r="Z5086" s="63" t="n">
        <f aca="false"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1" t="n">
        <f aca="false">[2]terrains!Z5086*[2]terrains!F5086</f>
        <v>86644.093545</v>
      </c>
    </row>
    <row r="5087" customFormat="false" ht="14.4" hidden="false" customHeight="false" outlineLevel="0" collapsed="false">
      <c r="A5087" s="132" t="n">
        <v>5086</v>
      </c>
      <c r="B5087" s="63" t="n">
        <v>300380.026705</v>
      </c>
      <c r="C5087" s="63" t="n">
        <v>5043158.20521</v>
      </c>
      <c r="D5087" s="63" t="s">
        <v>4685</v>
      </c>
      <c r="E5087" s="142" t="n">
        <v>88.8</v>
      </c>
      <c r="F5087" s="139" t="n">
        <f aca="false">[2]terrains!E5087*10.76391</f>
        <v>955.835208</v>
      </c>
      <c r="G5087" s="63" t="s">
        <v>790</v>
      </c>
      <c r="H5087" s="63" t="n">
        <v>0</v>
      </c>
      <c r="I5087" s="63" t="n">
        <v>4</v>
      </c>
      <c r="J5087" s="63" t="n">
        <f aca="false">IF([2]terrains!L5087=13.5,IF([2]terrains!X5087=1,12,9),-0.392532+1.267037*[2]terrains!L5087+0.472239*[2]terrains!X5087+0.58658*[2]terrains!W5087+0.089417*[2]terrains!V5087+0.531633*[2]terrains!U5087+0.337883*[2]terrains!T5087-0.403545*[2]terrains!S5087)</f>
        <v>4.3799805</v>
      </c>
      <c r="K5087" s="140" t="n">
        <f aca="false">IF([2]terrains!I5087=0,[2]terrains!J5087,[2]terrains!I5087)</f>
        <v>4</v>
      </c>
      <c r="L5087" s="63" t="n">
        <v>3.5</v>
      </c>
      <c r="M5087" s="63" t="n">
        <v>3</v>
      </c>
      <c r="N5087" s="63" t="n">
        <v>5</v>
      </c>
      <c r="O5087" s="63" t="s">
        <v>152</v>
      </c>
      <c r="P5087" s="63" t="n">
        <v>2</v>
      </c>
      <c r="Q5087" s="63" t="n">
        <v>2.5</v>
      </c>
      <c r="R5087" s="63" t="n">
        <v>0</v>
      </c>
      <c r="S5087" s="63" t="n">
        <v>0</v>
      </c>
      <c r="T5087" s="63" t="n">
        <v>1</v>
      </c>
      <c r="U5087" s="63" t="n">
        <v>0</v>
      </c>
      <c r="V5087" s="63" t="n">
        <v>0</v>
      </c>
      <c r="W5087" s="63" t="n">
        <v>0</v>
      </c>
      <c r="X5087" s="63" t="n">
        <v>0</v>
      </c>
      <c r="Y5087" s="63" t="n">
        <f aca="false">IF([2]terrains!L5087&lt;=2.5,1,IF([2]terrains!L5087&lt;=4.5,2,IF([2]terrains!L5087&lt;=6.5,3,4)))</f>
        <v>2</v>
      </c>
      <c r="Z5087" s="63" t="n">
        <f aca="false"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1" t="n">
        <f aca="false">[2]terrains!Z5087*[2]terrains!F5087</f>
        <v>99406.861632</v>
      </c>
    </row>
    <row r="5088" customFormat="false" ht="14.4" hidden="false" customHeight="false" outlineLevel="0" collapsed="false">
      <c r="A5088" s="132" t="n">
        <v>5087</v>
      </c>
      <c r="B5088" s="63" t="n">
        <v>295428.647577</v>
      </c>
      <c r="C5088" s="63" t="n">
        <v>5043701.24392</v>
      </c>
      <c r="D5088" s="63" t="s">
        <v>4686</v>
      </c>
      <c r="E5088" s="142" t="n">
        <v>86.4</v>
      </c>
      <c r="F5088" s="139" t="n">
        <f aca="false">[2]terrains!E5088*10.76391</f>
        <v>930.001824</v>
      </c>
      <c r="G5088" s="63" t="s">
        <v>523</v>
      </c>
      <c r="H5088" s="63" t="n">
        <v>1</v>
      </c>
      <c r="I5088" s="63" t="n">
        <v>4.5</v>
      </c>
      <c r="J5088" s="63" t="n">
        <f aca="false">IF([2]terrains!L5088=13.5,IF([2]terrains!X5088=1,12,9),-0.392532+1.267037*[2]terrains!L5088+0.472239*[2]terrains!X5088+0.58658*[2]terrains!W5088+0.089417*[2]terrains!V5088+0.531633*[2]terrains!U5088+0.337883*[2]terrains!T5088-0.403545*[2]terrains!S5088)</f>
        <v>3.940212</v>
      </c>
      <c r="K5088" s="140" t="n">
        <f aca="false">IF([2]terrains!I5088=0,[2]terrains!J5088,[2]terrains!I5088)</f>
        <v>4.5</v>
      </c>
      <c r="L5088" s="63" t="n">
        <v>3</v>
      </c>
      <c r="M5088" s="63" t="n">
        <v>3</v>
      </c>
      <c r="N5088" s="63" t="n">
        <v>6</v>
      </c>
      <c r="O5088" s="63" t="s">
        <v>153</v>
      </c>
      <c r="P5088" s="63" t="n">
        <v>2</v>
      </c>
      <c r="Q5088" s="63" t="n">
        <v>2.5</v>
      </c>
      <c r="R5088" s="63" t="n">
        <v>0</v>
      </c>
      <c r="S5088" s="63" t="n">
        <v>0</v>
      </c>
      <c r="T5088" s="63" t="n">
        <v>0</v>
      </c>
      <c r="U5088" s="63" t="n">
        <v>1</v>
      </c>
      <c r="V5088" s="63" t="n">
        <v>0</v>
      </c>
      <c r="W5088" s="63" t="n">
        <v>0</v>
      </c>
      <c r="X5088" s="63" t="n">
        <v>0</v>
      </c>
      <c r="Y5088" s="63" t="n">
        <f aca="false">IF([2]terrains!L5088&lt;=2.5,1,IF([2]terrains!L5088&lt;=4.5,2,IF([2]terrains!L5088&lt;=6.5,3,4)))</f>
        <v>2</v>
      </c>
      <c r="Z5088" s="63" t="n">
        <f aca="false"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1" t="n">
        <f aca="false">[2]terrains!Z5088*[2]terrains!F5088</f>
        <v>141360.277248</v>
      </c>
    </row>
    <row r="5089" customFormat="false" ht="14.4" hidden="false" customHeight="false" outlineLevel="0" collapsed="false">
      <c r="A5089" s="132" t="n">
        <v>5088</v>
      </c>
      <c r="B5089" s="63" t="n">
        <v>295435.279235</v>
      </c>
      <c r="C5089" s="63" t="n">
        <v>5043711.4749</v>
      </c>
      <c r="D5089" s="63" t="s">
        <v>4687</v>
      </c>
      <c r="E5089" s="142" t="n">
        <v>86.4</v>
      </c>
      <c r="F5089" s="139" t="n">
        <f aca="false">[2]terrains!E5089*10.76391</f>
        <v>930.001824</v>
      </c>
      <c r="G5089" s="63" t="s">
        <v>523</v>
      </c>
      <c r="H5089" s="63" t="n">
        <v>1</v>
      </c>
      <c r="I5089" s="63" t="n">
        <v>4.5</v>
      </c>
      <c r="J5089" s="63" t="n">
        <f aca="false">IF([2]terrains!L5089=13.5,IF([2]terrains!X5089=1,12,9),-0.392532+1.267037*[2]terrains!L5089+0.472239*[2]terrains!X5089+0.58658*[2]terrains!W5089+0.089417*[2]terrains!V5089+0.531633*[2]terrains!U5089+0.337883*[2]terrains!T5089-0.403545*[2]terrains!S5089)</f>
        <v>3.940212</v>
      </c>
      <c r="K5089" s="140" t="n">
        <f aca="false">IF([2]terrains!I5089=0,[2]terrains!J5089,[2]terrains!I5089)</f>
        <v>4.5</v>
      </c>
      <c r="L5089" s="63" t="n">
        <v>3</v>
      </c>
      <c r="M5089" s="63" t="n">
        <v>3</v>
      </c>
      <c r="N5089" s="63" t="n">
        <v>6</v>
      </c>
      <c r="O5089" s="63" t="s">
        <v>153</v>
      </c>
      <c r="P5089" s="63" t="n">
        <v>2</v>
      </c>
      <c r="Q5089" s="63" t="n">
        <v>2.5</v>
      </c>
      <c r="R5089" s="63" t="n">
        <v>0</v>
      </c>
      <c r="S5089" s="63" t="n">
        <v>0</v>
      </c>
      <c r="T5089" s="63" t="n">
        <v>0</v>
      </c>
      <c r="U5089" s="63" t="n">
        <v>1</v>
      </c>
      <c r="V5089" s="63" t="n">
        <v>0</v>
      </c>
      <c r="W5089" s="63" t="n">
        <v>0</v>
      </c>
      <c r="X5089" s="63" t="n">
        <v>0</v>
      </c>
      <c r="Y5089" s="63" t="n">
        <f aca="false">IF([2]terrains!L5089&lt;=2.5,1,IF([2]terrains!L5089&lt;=4.5,2,IF([2]terrains!L5089&lt;=6.5,3,4)))</f>
        <v>2</v>
      </c>
      <c r="Z5089" s="63" t="n">
        <f aca="false"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1" t="n">
        <f aca="false">[2]terrains!Z5089*[2]terrains!F5089</f>
        <v>141360.277248</v>
      </c>
    </row>
    <row r="5090" customFormat="false" ht="14.4" hidden="false" customHeight="false" outlineLevel="0" collapsed="false">
      <c r="A5090" s="132" t="n">
        <v>5089</v>
      </c>
      <c r="B5090" s="63" t="n">
        <v>295431.9634</v>
      </c>
      <c r="C5090" s="63" t="n">
        <v>5043706.3594</v>
      </c>
      <c r="D5090" s="63" t="s">
        <v>4688</v>
      </c>
      <c r="E5090" s="142" t="n">
        <v>86.4</v>
      </c>
      <c r="F5090" s="139" t="n">
        <f aca="false">[2]terrains!E5090*10.76391</f>
        <v>930.001824</v>
      </c>
      <c r="G5090" s="63" t="s">
        <v>523</v>
      </c>
      <c r="H5090" s="63" t="n">
        <v>1</v>
      </c>
      <c r="I5090" s="63" t="n">
        <v>4.5</v>
      </c>
      <c r="J5090" s="63" t="n">
        <f aca="false">IF([2]terrains!L5090=13.5,IF([2]terrains!X5090=1,12,9),-0.392532+1.267037*[2]terrains!L5090+0.472239*[2]terrains!X5090+0.58658*[2]terrains!W5090+0.089417*[2]terrains!V5090+0.531633*[2]terrains!U5090+0.337883*[2]terrains!T5090-0.403545*[2]terrains!S5090)</f>
        <v>3.940212</v>
      </c>
      <c r="K5090" s="140" t="n">
        <f aca="false">IF([2]terrains!I5090=0,[2]terrains!J5090,[2]terrains!I5090)</f>
        <v>4.5</v>
      </c>
      <c r="L5090" s="63" t="n">
        <v>3</v>
      </c>
      <c r="M5090" s="63" t="n">
        <v>3</v>
      </c>
      <c r="N5090" s="63" t="n">
        <v>6</v>
      </c>
      <c r="O5090" s="63" t="s">
        <v>153</v>
      </c>
      <c r="P5090" s="63" t="n">
        <v>2</v>
      </c>
      <c r="Q5090" s="63" t="n">
        <v>2.5</v>
      </c>
      <c r="R5090" s="63" t="n">
        <v>0</v>
      </c>
      <c r="S5090" s="63" t="n">
        <v>0</v>
      </c>
      <c r="T5090" s="63" t="n">
        <v>0</v>
      </c>
      <c r="U5090" s="63" t="n">
        <v>1</v>
      </c>
      <c r="V5090" s="63" t="n">
        <v>0</v>
      </c>
      <c r="W5090" s="63" t="n">
        <v>0</v>
      </c>
      <c r="X5090" s="63" t="n">
        <v>0</v>
      </c>
      <c r="Y5090" s="63" t="n">
        <f aca="false">IF([2]terrains!L5090&lt;=2.5,1,IF([2]terrains!L5090&lt;=4.5,2,IF([2]terrains!L5090&lt;=6.5,3,4)))</f>
        <v>2</v>
      </c>
      <c r="Z5090" s="63" t="n">
        <f aca="false"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1" t="n">
        <f aca="false">[2]terrains!Z5090*[2]terrains!F5090</f>
        <v>141360.277248</v>
      </c>
    </row>
    <row r="5091" customFormat="false" ht="14.4" hidden="false" customHeight="false" outlineLevel="0" collapsed="false">
      <c r="A5091" s="132" t="n">
        <v>5090</v>
      </c>
      <c r="B5091" s="63" t="n">
        <v>295441.7464</v>
      </c>
      <c r="C5091" s="63" t="n">
        <v>5048935.841</v>
      </c>
      <c r="D5091" s="63" t="s">
        <v>4689</v>
      </c>
      <c r="E5091" s="142" t="n">
        <v>84.8</v>
      </c>
      <c r="F5091" s="139" t="n">
        <f aca="false">[2]terrains!E5091*10.76391</f>
        <v>912.779568</v>
      </c>
      <c r="G5091" s="63" t="s">
        <v>469</v>
      </c>
      <c r="H5091" s="63" t="n">
        <v>0</v>
      </c>
      <c r="I5091" s="63" t="n">
        <v>0</v>
      </c>
      <c r="J5091" s="63" t="n">
        <f aca="false">IF([2]terrains!L5091=13.5,IF([2]terrains!X5091=1,12,9),-0.392532+1.267037*[2]terrains!L5091+0.472239*[2]terrains!X5091+0.58658*[2]terrains!W5091+0.089417*[2]terrains!V5091+0.531633*[2]terrains!U5091+0.337883*[2]terrains!T5091-0.403545*[2]terrains!S5091)</f>
        <v>1.737997</v>
      </c>
      <c r="K5091" s="140" t="n">
        <f aca="false">IF([2]terrains!I5091=0,[2]terrains!J5091,[2]terrains!I5091)</f>
        <v>1.737997</v>
      </c>
      <c r="L5091" s="63" t="n">
        <v>2</v>
      </c>
      <c r="M5091" s="63" t="n">
        <v>1</v>
      </c>
      <c r="N5091" s="63" t="n">
        <v>3</v>
      </c>
      <c r="O5091" s="63" t="s">
        <v>151</v>
      </c>
      <c r="P5091" s="63" t="n">
        <v>2</v>
      </c>
      <c r="Q5091" s="63" t="n">
        <v>1.5</v>
      </c>
      <c r="R5091" s="63" t="n">
        <v>0</v>
      </c>
      <c r="S5091" s="63" t="n">
        <v>1</v>
      </c>
      <c r="T5091" s="63" t="n">
        <v>0</v>
      </c>
      <c r="U5091" s="63" t="n">
        <v>0</v>
      </c>
      <c r="V5091" s="63" t="n">
        <v>0</v>
      </c>
      <c r="W5091" s="63" t="n">
        <v>0</v>
      </c>
      <c r="X5091" s="63" t="n">
        <v>0</v>
      </c>
      <c r="Y5091" s="63" t="n">
        <f aca="false">IF([2]terrains!L5091&lt;=2.5,1,IF([2]terrains!L5091&lt;=4.5,2,IF([2]terrains!L5091&lt;=6.5,3,4)))</f>
        <v>1</v>
      </c>
      <c r="Z5091" s="63" t="n">
        <f aca="false"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1" t="n">
        <f aca="false">[2]terrains!Z5091*[2]terrains!F5091</f>
        <v>58417.892352</v>
      </c>
    </row>
    <row r="5092" customFormat="false" ht="14.4" hidden="false" customHeight="false" outlineLevel="0" collapsed="false">
      <c r="A5092" s="132" t="n">
        <v>5091</v>
      </c>
      <c r="B5092" s="63" t="n">
        <v>292780.672052</v>
      </c>
      <c r="C5092" s="63" t="n">
        <v>5039358.06107</v>
      </c>
      <c r="D5092" s="63" t="s">
        <v>4690</v>
      </c>
      <c r="E5092" s="142" t="n">
        <v>82.31</v>
      </c>
      <c r="F5092" s="139" t="n">
        <f aca="false">[2]terrains!E5092*10.76391</f>
        <v>885.9774321</v>
      </c>
      <c r="G5092" s="63" t="s">
        <v>259</v>
      </c>
      <c r="H5092" s="63" t="n">
        <v>1</v>
      </c>
      <c r="I5092" s="63" t="n">
        <v>6</v>
      </c>
      <c r="J5092" s="63" t="n">
        <f aca="false">IF([2]terrains!L5092=13.5,IF([2]terrains!X5092=1,12,9),-0.392532+1.267037*[2]terrains!L5092+0.472239*[2]terrains!X5092+0.58658*[2]terrains!W5092+0.089417*[2]terrains!V5092+0.531633*[2]terrains!U5092+0.337883*[2]terrains!T5092-0.403545*[2]terrains!S5092)</f>
        <v>5.013499</v>
      </c>
      <c r="K5092" s="140" t="n">
        <f aca="false">IF([2]terrains!I5092=0,[2]terrains!J5092,[2]terrains!I5092)</f>
        <v>6</v>
      </c>
      <c r="L5092" s="63" t="n">
        <v>4</v>
      </c>
      <c r="M5092" s="63" t="n">
        <v>2</v>
      </c>
      <c r="N5092" s="63" t="n">
        <v>12</v>
      </c>
      <c r="O5092" s="63" t="s">
        <v>152</v>
      </c>
      <c r="P5092" s="63" t="n">
        <v>2</v>
      </c>
      <c r="Q5092" s="63" t="n">
        <v>2.5</v>
      </c>
      <c r="R5092" s="63" t="n">
        <v>0</v>
      </c>
      <c r="S5092" s="63" t="n">
        <v>0</v>
      </c>
      <c r="T5092" s="63" t="n">
        <v>1</v>
      </c>
      <c r="U5092" s="63" t="n">
        <v>0</v>
      </c>
      <c r="V5092" s="63" t="n">
        <v>0</v>
      </c>
      <c r="W5092" s="63" t="n">
        <v>0</v>
      </c>
      <c r="X5092" s="63" t="n">
        <v>0</v>
      </c>
      <c r="Y5092" s="63" t="n">
        <f aca="false">IF([2]terrains!L5092&lt;=2.5,1,IF([2]terrains!L5092&lt;=4.5,2,IF([2]terrains!L5092&lt;=6.5,3,4)))</f>
        <v>2</v>
      </c>
      <c r="Z5092" s="63" t="n">
        <f aca="false"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1" t="n">
        <f aca="false">[2]terrains!Z5092*[2]terrains!F5092</f>
        <v>92141.6529384</v>
      </c>
    </row>
    <row r="5093" customFormat="false" ht="14.4" hidden="false" customHeight="false" outlineLevel="0" collapsed="false">
      <c r="A5093" s="132" t="n">
        <v>5092</v>
      </c>
      <c r="B5093" s="63" t="n">
        <v>300042.431863</v>
      </c>
      <c r="C5093" s="63" t="n">
        <v>5039348.54551</v>
      </c>
      <c r="D5093" s="63" t="s">
        <v>4691</v>
      </c>
      <c r="E5093" s="142" t="n">
        <v>80.7</v>
      </c>
      <c r="F5093" s="139" t="n">
        <f aca="false">[2]terrains!E5093*10.76391</f>
        <v>868.647537</v>
      </c>
      <c r="G5093" s="63" t="s">
        <v>988</v>
      </c>
      <c r="H5093" s="63" t="n">
        <v>3</v>
      </c>
      <c r="I5093" s="63" t="n">
        <v>9</v>
      </c>
      <c r="J5093" s="63" t="n">
        <f aca="false"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40" t="n">
        <f aca="false">IF([2]terrains!I5093=0,[2]terrains!J5093,[2]terrains!I5093)</f>
        <v>9</v>
      </c>
      <c r="L5093" s="63" t="n">
        <v>5</v>
      </c>
      <c r="M5093" s="63" t="n">
        <v>3</v>
      </c>
      <c r="N5093" s="63" t="n">
        <v>15</v>
      </c>
      <c r="O5093" s="63" t="s">
        <v>156</v>
      </c>
      <c r="P5093" s="63" t="n">
        <v>2</v>
      </c>
      <c r="Q5093" s="63" t="n">
        <v>2</v>
      </c>
      <c r="R5093" s="63" t="n">
        <v>0</v>
      </c>
      <c r="S5093" s="63" t="n">
        <v>0</v>
      </c>
      <c r="T5093" s="63" t="n">
        <v>0</v>
      </c>
      <c r="U5093" s="63" t="n">
        <v>0</v>
      </c>
      <c r="V5093" s="63" t="n">
        <v>0</v>
      </c>
      <c r="W5093" s="63" t="n">
        <v>0</v>
      </c>
      <c r="X5093" s="63" t="n">
        <v>1</v>
      </c>
      <c r="Y5093" s="63" t="n">
        <f aca="false">IF([2]terrains!L5093&lt;=2.5,1,IF([2]terrains!L5093&lt;=4.5,2,IF([2]terrains!L5093&lt;=6.5,3,4)))</f>
        <v>3</v>
      </c>
      <c r="Z5093" s="63" t="n">
        <f aca="false"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1" t="n">
        <f aca="false">[2]terrains!Z5093*[2]terrains!F5093</f>
        <v>310107.170709</v>
      </c>
    </row>
    <row r="5094" customFormat="false" ht="14.4" hidden="false" customHeight="false" outlineLevel="0" collapsed="false">
      <c r="A5094" s="132" t="n">
        <v>5093</v>
      </c>
      <c r="B5094" s="63" t="n">
        <v>299172.8834</v>
      </c>
      <c r="C5094" s="63" t="n">
        <v>5039919.707</v>
      </c>
      <c r="D5094" s="63" t="s">
        <v>4692</v>
      </c>
      <c r="E5094" s="142" t="n">
        <v>79.2</v>
      </c>
      <c r="F5094" s="139" t="n">
        <f aca="false">[2]terrains!E5094*10.76391</f>
        <v>852.501672</v>
      </c>
      <c r="G5094" s="63" t="s">
        <v>527</v>
      </c>
      <c r="H5094" s="63" t="n">
        <v>0</v>
      </c>
      <c r="I5094" s="63" t="n">
        <v>9</v>
      </c>
      <c r="J5094" s="63" t="n">
        <f aca="false">IF([2]terrains!L5094=13.5,IF([2]terrains!X5094=1,12,9),-0.392532+1.267037*[2]terrains!L5094+0.472239*[2]terrains!X5094+0.58658*[2]terrains!W5094+0.089417*[2]terrains!V5094+0.531633*[2]terrains!U5094+0.337883*[2]terrains!T5094-0.403545*[2]terrains!S5094)</f>
        <v>7.681929</v>
      </c>
      <c r="K5094" s="140" t="n">
        <f aca="false">IF([2]terrains!I5094=0,[2]terrains!J5094,[2]terrains!I5094)</f>
        <v>9</v>
      </c>
      <c r="L5094" s="63" t="n">
        <v>6</v>
      </c>
      <c r="M5094" s="63" t="n">
        <v>0</v>
      </c>
      <c r="N5094" s="63" t="n">
        <v>0</v>
      </c>
      <c r="O5094" s="63" t="s">
        <v>156</v>
      </c>
      <c r="P5094" s="63" t="n">
        <v>0</v>
      </c>
      <c r="Q5094" s="63" t="n">
        <v>0</v>
      </c>
      <c r="R5094" s="63" t="n">
        <v>0</v>
      </c>
      <c r="S5094" s="63" t="n">
        <v>0</v>
      </c>
      <c r="T5094" s="63" t="n">
        <v>0</v>
      </c>
      <c r="U5094" s="63" t="n">
        <v>0</v>
      </c>
      <c r="V5094" s="63" t="n">
        <v>0</v>
      </c>
      <c r="W5094" s="63" t="n">
        <v>0</v>
      </c>
      <c r="X5094" s="63" t="n">
        <v>1</v>
      </c>
      <c r="Y5094" s="63" t="n">
        <f aca="false">IF([2]terrains!L5094&lt;=2.5,1,IF([2]terrains!L5094&lt;=4.5,2,IF([2]terrains!L5094&lt;=6.5,3,4)))</f>
        <v>3</v>
      </c>
      <c r="Z5094" s="63" t="n">
        <f aca="false"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1" t="n">
        <f aca="false">[2]terrains!Z5094*[2]terrains!F5094</f>
        <v>304343.096904</v>
      </c>
    </row>
    <row r="5095" customFormat="false" ht="14.4" hidden="false" customHeight="false" outlineLevel="0" collapsed="false">
      <c r="A5095" s="132" t="n">
        <v>5094</v>
      </c>
      <c r="B5095" s="63" t="n">
        <v>299393.0824</v>
      </c>
      <c r="C5095" s="63" t="n">
        <v>5042476.663</v>
      </c>
      <c r="D5095" s="63" t="s">
        <v>4693</v>
      </c>
      <c r="E5095" s="142" t="n">
        <v>77.9</v>
      </c>
      <c r="F5095" s="139" t="n">
        <f aca="false">[2]terrains!E5095*10.76391</f>
        <v>838.508589</v>
      </c>
      <c r="G5095" s="63" t="s">
        <v>207</v>
      </c>
      <c r="H5095" s="63" t="n">
        <v>0</v>
      </c>
      <c r="I5095" s="63" t="n">
        <v>0</v>
      </c>
      <c r="J5095" s="63" t="n">
        <f aca="false"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40" t="n">
        <f aca="false">IF([2]terrains!I5095=0,[2]terrains!J5095,[2]terrains!I5095)</f>
        <v>3.2472995</v>
      </c>
      <c r="L5095" s="63" t="n">
        <v>2.5</v>
      </c>
      <c r="M5095" s="63" t="n">
        <v>2</v>
      </c>
      <c r="N5095" s="63" t="n">
        <v>4</v>
      </c>
      <c r="O5095" s="63" t="s">
        <v>156</v>
      </c>
      <c r="P5095" s="63" t="n">
        <v>2</v>
      </c>
      <c r="Q5095" s="63" t="n">
        <v>2.5</v>
      </c>
      <c r="R5095" s="63" t="n">
        <v>0</v>
      </c>
      <c r="S5095" s="63" t="n">
        <v>0</v>
      </c>
      <c r="T5095" s="63" t="n">
        <v>0</v>
      </c>
      <c r="U5095" s="63" t="n">
        <v>0</v>
      </c>
      <c r="V5095" s="63" t="n">
        <v>0</v>
      </c>
      <c r="W5095" s="63" t="n">
        <v>0</v>
      </c>
      <c r="X5095" s="63" t="n">
        <v>1</v>
      </c>
      <c r="Y5095" s="63" t="n">
        <f aca="false">IF([2]terrains!L5095&lt;=2.5,1,IF([2]terrains!L5095&lt;=4.5,2,IF([2]terrains!L5095&lt;=6.5,3,4)))</f>
        <v>1</v>
      </c>
      <c r="Z5095" s="63" t="n">
        <f aca="false"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1" t="n">
        <f aca="false">[2]terrains!Z5095*[2]terrains!F5095</f>
        <v>159316.63191</v>
      </c>
    </row>
    <row r="5096" customFormat="false" ht="14.4" hidden="false" customHeight="false" outlineLevel="0" collapsed="false">
      <c r="A5096" s="132" t="n">
        <v>5095</v>
      </c>
      <c r="B5096" s="63" t="n">
        <v>298107.9889</v>
      </c>
      <c r="C5096" s="63" t="n">
        <v>5035341.518</v>
      </c>
      <c r="D5096" s="63" t="s">
        <v>4694</v>
      </c>
      <c r="E5096" s="142" t="n">
        <v>69.1</v>
      </c>
      <c r="F5096" s="139" t="n">
        <f aca="false">[2]terrains!E5096*10.76391</f>
        <v>743.786181</v>
      </c>
      <c r="G5096" s="63" t="s">
        <v>581</v>
      </c>
      <c r="H5096" s="63" t="n">
        <v>0</v>
      </c>
      <c r="I5096" s="63" t="n">
        <v>0</v>
      </c>
      <c r="J5096" s="63" t="n">
        <f aca="false">IF([2]terrains!L5096=13.5,IF([2]terrains!X5096=1,12,9),-0.392532+1.267037*[2]terrains!L5096+0.472239*[2]terrains!X5096+0.58658*[2]terrains!W5096+0.089417*[2]terrains!V5096+0.531633*[2]terrains!U5096+0.337883*[2]terrains!T5096-0.403545*[2]terrains!S5096)</f>
        <v>3.1129435</v>
      </c>
      <c r="K5096" s="140" t="n">
        <f aca="false">IF([2]terrains!I5096=0,[2]terrains!J5096,[2]terrains!I5096)</f>
        <v>3.1129435</v>
      </c>
      <c r="L5096" s="63" t="n">
        <v>2.5</v>
      </c>
      <c r="M5096" s="63" t="n">
        <v>1</v>
      </c>
      <c r="N5096" s="63" t="n">
        <v>4</v>
      </c>
      <c r="O5096" s="63" t="s">
        <v>152</v>
      </c>
      <c r="P5096" s="63" t="n">
        <v>2</v>
      </c>
      <c r="Q5096" s="63" t="n">
        <v>2.5</v>
      </c>
      <c r="R5096" s="63" t="n">
        <v>0</v>
      </c>
      <c r="S5096" s="63" t="n">
        <v>0</v>
      </c>
      <c r="T5096" s="63" t="n">
        <v>1</v>
      </c>
      <c r="U5096" s="63" t="n">
        <v>0</v>
      </c>
      <c r="V5096" s="63" t="n">
        <v>0</v>
      </c>
      <c r="W5096" s="63" t="n">
        <v>0</v>
      </c>
      <c r="X5096" s="63" t="n">
        <v>0</v>
      </c>
      <c r="Y5096" s="63" t="n">
        <f aca="false">IF([2]terrains!L5096&lt;=2.5,1,IF([2]terrains!L5096&lt;=4.5,2,IF([2]terrains!L5096&lt;=6.5,3,4)))</f>
        <v>1</v>
      </c>
      <c r="Z5096" s="63" t="n">
        <f aca="false"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1" t="n">
        <f aca="false">[2]terrains!Z5096*[2]terrains!F5096</f>
        <v>63221.825385</v>
      </c>
    </row>
    <row r="5097" customFormat="false" ht="14.4" hidden="false" customHeight="false" outlineLevel="0" collapsed="false">
      <c r="A5097" s="132" t="n">
        <v>5096</v>
      </c>
      <c r="B5097" s="63" t="n">
        <v>299508.001137</v>
      </c>
      <c r="C5097" s="63" t="n">
        <v>5039464.29434</v>
      </c>
      <c r="D5097" s="63" t="s">
        <v>4695</v>
      </c>
      <c r="E5097" s="142" t="n">
        <v>67.4</v>
      </c>
      <c r="F5097" s="139" t="n">
        <f aca="false">[2]terrains!E5097*10.76391</f>
        <v>725.487534</v>
      </c>
      <c r="G5097" s="63" t="s">
        <v>527</v>
      </c>
      <c r="H5097" s="63" t="n">
        <v>0</v>
      </c>
      <c r="I5097" s="63" t="n">
        <v>9</v>
      </c>
      <c r="J5097" s="63" t="n">
        <f aca="false">IF([2]terrains!L5097=13.5,IF([2]terrains!X5097=1,12,9),-0.392532+1.267037*[2]terrains!L5097+0.472239*[2]terrains!X5097+0.58658*[2]terrains!W5097+0.089417*[2]terrains!V5097+0.531633*[2]terrains!U5097+0.337883*[2]terrains!T5097-0.403545*[2]terrains!S5097)</f>
        <v>7.681929</v>
      </c>
      <c r="K5097" s="140" t="n">
        <f aca="false">IF([2]terrains!I5097=0,[2]terrains!J5097,[2]terrains!I5097)</f>
        <v>9</v>
      </c>
      <c r="L5097" s="63" t="n">
        <v>6</v>
      </c>
      <c r="M5097" s="63" t="n">
        <v>0</v>
      </c>
      <c r="N5097" s="63" t="n">
        <v>0</v>
      </c>
      <c r="O5097" s="63" t="s">
        <v>156</v>
      </c>
      <c r="P5097" s="63" t="n">
        <v>0</v>
      </c>
      <c r="Q5097" s="63" t="n">
        <v>0</v>
      </c>
      <c r="R5097" s="63" t="n">
        <v>0</v>
      </c>
      <c r="S5097" s="63" t="n">
        <v>0</v>
      </c>
      <c r="T5097" s="63" t="n">
        <v>0</v>
      </c>
      <c r="U5097" s="63" t="n">
        <v>0</v>
      </c>
      <c r="V5097" s="63" t="n">
        <v>0</v>
      </c>
      <c r="W5097" s="63" t="n">
        <v>0</v>
      </c>
      <c r="X5097" s="63" t="n">
        <v>1</v>
      </c>
      <c r="Y5097" s="63" t="n">
        <f aca="false">IF([2]terrains!L5097&lt;=2.5,1,IF([2]terrains!L5097&lt;=4.5,2,IF([2]terrains!L5097&lt;=6.5,3,4)))</f>
        <v>3</v>
      </c>
      <c r="Z5097" s="63" t="n">
        <f aca="false"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1" t="n">
        <f aca="false">[2]terrains!Z5097*[2]terrains!F5097</f>
        <v>258999.049638</v>
      </c>
    </row>
    <row r="5098" customFormat="false" ht="14.4" hidden="false" customHeight="false" outlineLevel="0" collapsed="false">
      <c r="A5098" s="132" t="n">
        <v>5097</v>
      </c>
      <c r="B5098" s="63" t="n">
        <v>295277.45543</v>
      </c>
      <c r="C5098" s="63" t="n">
        <v>5043502.09125</v>
      </c>
      <c r="D5098" s="63" t="s">
        <v>4696</v>
      </c>
      <c r="E5098" s="142" t="n">
        <v>66.2</v>
      </c>
      <c r="F5098" s="139" t="n">
        <f aca="false">[2]terrains!E5098*10.76391</f>
        <v>712.570842</v>
      </c>
      <c r="G5098" s="63" t="s">
        <v>523</v>
      </c>
      <c r="H5098" s="63" t="n">
        <v>1</v>
      </c>
      <c r="I5098" s="63" t="n">
        <v>4.5</v>
      </c>
      <c r="J5098" s="63" t="n">
        <f aca="false">IF([2]terrains!L5098=13.5,IF([2]terrains!X5098=1,12,9),-0.392532+1.267037*[2]terrains!L5098+0.472239*[2]terrains!X5098+0.58658*[2]terrains!W5098+0.089417*[2]terrains!V5098+0.531633*[2]terrains!U5098+0.337883*[2]terrains!T5098-0.403545*[2]terrains!S5098)</f>
        <v>3.940212</v>
      </c>
      <c r="K5098" s="140" t="n">
        <f aca="false">IF([2]terrains!I5098=0,[2]terrains!J5098,[2]terrains!I5098)</f>
        <v>4.5</v>
      </c>
      <c r="L5098" s="63" t="n">
        <v>3</v>
      </c>
      <c r="M5098" s="63" t="n">
        <v>3</v>
      </c>
      <c r="N5098" s="63" t="n">
        <v>6</v>
      </c>
      <c r="O5098" s="63" t="s">
        <v>153</v>
      </c>
      <c r="P5098" s="63" t="n">
        <v>2</v>
      </c>
      <c r="Q5098" s="63" t="n">
        <v>2.5</v>
      </c>
      <c r="R5098" s="63" t="n">
        <v>0</v>
      </c>
      <c r="S5098" s="63" t="n">
        <v>0</v>
      </c>
      <c r="T5098" s="63" t="n">
        <v>0</v>
      </c>
      <c r="U5098" s="63" t="n">
        <v>1</v>
      </c>
      <c r="V5098" s="63" t="n">
        <v>0</v>
      </c>
      <c r="W5098" s="63" t="n">
        <v>0</v>
      </c>
      <c r="X5098" s="63" t="n">
        <v>0</v>
      </c>
      <c r="Y5098" s="63" t="n">
        <f aca="false">IF([2]terrains!L5098&lt;=2.5,1,IF([2]terrains!L5098&lt;=4.5,2,IF([2]terrains!L5098&lt;=6.5,3,4)))</f>
        <v>2</v>
      </c>
      <c r="Z5098" s="63" t="n">
        <f aca="false"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1" t="n">
        <f aca="false">[2]terrains!Z5098*[2]terrains!F5098</f>
        <v>108310.767984</v>
      </c>
    </row>
    <row r="5099" customFormat="false" ht="14.4" hidden="false" customHeight="false" outlineLevel="0" collapsed="false">
      <c r="A5099" s="132" t="n">
        <v>5098</v>
      </c>
      <c r="B5099" s="63" t="n">
        <v>297833.9835</v>
      </c>
      <c r="C5099" s="63" t="n">
        <v>5033333.669</v>
      </c>
      <c r="D5099" s="63" t="s">
        <v>4697</v>
      </c>
      <c r="E5099" s="142" t="n">
        <v>61</v>
      </c>
      <c r="F5099" s="139" t="n">
        <f aca="false">[2]terrains!E5099*10.76391</f>
        <v>656.59851</v>
      </c>
      <c r="G5099" s="63" t="s">
        <v>4698</v>
      </c>
      <c r="H5099" s="63" t="n">
        <v>0</v>
      </c>
      <c r="I5099" s="63" t="n">
        <v>0</v>
      </c>
      <c r="J5099" s="63" t="n">
        <f aca="false">IF([2]terrains!L5099=13.5,IF([2]terrains!X5099=1,12,9),-0.392532+1.267037*[2]terrains!L5099+0.472239*[2]terrains!X5099+0.58658*[2]terrains!W5099+0.089417*[2]terrains!V5099+0.531633*[2]terrains!U5099+0.337883*[2]terrains!T5099-0.403545*[2]terrains!S5099)</f>
        <v>0.47096</v>
      </c>
      <c r="K5099" s="140" t="n">
        <f aca="false">IF([2]terrains!I5099=0,[2]terrains!J5099,[2]terrains!I5099)</f>
        <v>0.47096</v>
      </c>
      <c r="L5099" s="63" t="n">
        <v>1</v>
      </c>
      <c r="M5099" s="63" t="n">
        <v>1</v>
      </c>
      <c r="N5099" s="63" t="n">
        <v>2</v>
      </c>
      <c r="O5099" s="63" t="s">
        <v>151</v>
      </c>
      <c r="P5099" s="63" t="n">
        <v>1</v>
      </c>
      <c r="Q5099" s="63" t="n">
        <v>1</v>
      </c>
      <c r="R5099" s="63" t="n">
        <v>0</v>
      </c>
      <c r="S5099" s="63" t="n">
        <v>1</v>
      </c>
      <c r="T5099" s="63" t="n">
        <v>0</v>
      </c>
      <c r="U5099" s="63" t="n">
        <v>0</v>
      </c>
      <c r="V5099" s="63" t="n">
        <v>0</v>
      </c>
      <c r="W5099" s="63" t="n">
        <v>0</v>
      </c>
      <c r="X5099" s="63" t="n">
        <v>0</v>
      </c>
      <c r="Y5099" s="63" t="n">
        <f aca="false">IF([2]terrains!L5099&lt;=2.5,1,IF([2]terrains!L5099&lt;=4.5,2,IF([2]terrains!L5099&lt;=6.5,3,4)))</f>
        <v>1</v>
      </c>
      <c r="Z5099" s="63" t="n">
        <f aca="false"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1" t="n">
        <f aca="false">[2]terrains!Z5099*[2]terrains!F5099</f>
        <v>42022.30464</v>
      </c>
    </row>
    <row r="5100" customFormat="false" ht="14.4" hidden="false" customHeight="false" outlineLevel="0" collapsed="false">
      <c r="A5100" s="132" t="n">
        <v>5099</v>
      </c>
      <c r="B5100" s="63" t="n">
        <v>287999.288554</v>
      </c>
      <c r="C5100" s="63" t="n">
        <v>5042853.33646</v>
      </c>
      <c r="D5100" s="63" t="s">
        <v>4699</v>
      </c>
      <c r="E5100" s="142" t="n">
        <v>52.44</v>
      </c>
      <c r="F5100" s="139" t="n">
        <f aca="false">[2]terrains!E5100*10.76391</f>
        <v>564.4594404</v>
      </c>
      <c r="G5100" s="63" t="s">
        <v>388</v>
      </c>
      <c r="H5100" s="63" t="n">
        <v>1</v>
      </c>
      <c r="I5100" s="63" t="n">
        <v>3</v>
      </c>
      <c r="J5100" s="63" t="n">
        <f aca="false">IF([2]terrains!L5100=13.5,IF([2]terrains!X5100=1,12,9),-0.392532+1.267037*[2]terrains!L5100+0.472239*[2]terrains!X5100+0.58658*[2]terrains!W5100+0.089417*[2]terrains!V5100+0.531633*[2]terrains!U5100+0.337883*[2]terrains!T5100-0.403545*[2]terrains!S5100)</f>
        <v>3.6385525</v>
      </c>
      <c r="K5100" s="140" t="n">
        <f aca="false">IF([2]terrains!I5100=0,[2]terrains!J5100,[2]terrains!I5100)</f>
        <v>3</v>
      </c>
      <c r="L5100" s="63" t="n">
        <v>3.5</v>
      </c>
      <c r="M5100" s="63" t="n">
        <v>3</v>
      </c>
      <c r="N5100" s="63" t="n">
        <v>6</v>
      </c>
      <c r="O5100" s="63" t="s">
        <v>151</v>
      </c>
      <c r="P5100" s="63" t="n">
        <v>2.5</v>
      </c>
      <c r="Q5100" s="63" t="n">
        <v>2.5</v>
      </c>
      <c r="R5100" s="63" t="n">
        <v>0</v>
      </c>
      <c r="S5100" s="63" t="n">
        <v>1</v>
      </c>
      <c r="T5100" s="63" t="n">
        <v>0</v>
      </c>
      <c r="U5100" s="63" t="n">
        <v>0</v>
      </c>
      <c r="V5100" s="63" t="n">
        <v>0</v>
      </c>
      <c r="W5100" s="63" t="n">
        <v>0</v>
      </c>
      <c r="X5100" s="63" t="n">
        <v>0</v>
      </c>
      <c r="Y5100" s="63" t="n">
        <f aca="false">IF([2]terrains!L5100&lt;=2.5,1,IF([2]terrains!L5100&lt;=4.5,2,IF([2]terrains!L5100&lt;=6.5,3,4)))</f>
        <v>2</v>
      </c>
      <c r="Z5100" s="63" t="n">
        <f aca="false"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1" t="n">
        <f aca="false">[2]terrains!Z5100*[2]terrains!F5100</f>
        <v>36125.4041856</v>
      </c>
    </row>
    <row r="5101" customFormat="false" ht="14.4" hidden="false" customHeight="false" outlineLevel="0" collapsed="false">
      <c r="A5101" s="132" t="n">
        <v>5100</v>
      </c>
      <c r="B5101" s="63" t="n">
        <v>275729.774895</v>
      </c>
      <c r="C5101" s="63" t="n">
        <v>5042234.33598</v>
      </c>
      <c r="D5101" s="63" t="s">
        <v>4700</v>
      </c>
      <c r="E5101" s="142" t="n">
        <v>45.2</v>
      </c>
      <c r="F5101" s="139" t="n">
        <f aca="false">[2]terrains!E5101*10.76391</f>
        <v>486.528732</v>
      </c>
      <c r="G5101" s="63" t="s">
        <v>182</v>
      </c>
      <c r="H5101" s="63" t="n">
        <v>0</v>
      </c>
      <c r="I5101" s="63" t="n">
        <v>0</v>
      </c>
      <c r="J5101" s="63" t="n">
        <f aca="false">IF([2]terrains!L5101=13.5,IF([2]terrains!X5101=1,12,9),-0.392532+1.267037*[2]terrains!L5101+0.472239*[2]terrains!X5101+0.58658*[2]terrains!W5101+0.089417*[2]terrains!V5101+0.531633*[2]terrains!U5101+0.337883*[2]terrains!T5101-0.403545*[2]terrains!S5101)</f>
        <v>1.5080235</v>
      </c>
      <c r="K5101" s="140" t="n">
        <f aca="false">IF([2]terrains!I5101=0,[2]terrains!J5101,[2]terrains!I5101)</f>
        <v>1.5080235</v>
      </c>
      <c r="L5101" s="63" t="n">
        <v>1.5</v>
      </c>
      <c r="M5101" s="63" t="n">
        <v>1</v>
      </c>
      <c r="N5101" s="63" t="n">
        <v>2</v>
      </c>
      <c r="O5101" s="63" t="s">
        <v>150</v>
      </c>
      <c r="P5101" s="63" t="n">
        <v>1.5</v>
      </c>
      <c r="Q5101" s="63" t="n">
        <v>1.5</v>
      </c>
      <c r="R5101" s="63" t="n">
        <v>1</v>
      </c>
      <c r="S5101" s="63" t="n">
        <v>0</v>
      </c>
      <c r="T5101" s="63" t="n">
        <v>0</v>
      </c>
      <c r="U5101" s="63" t="n">
        <v>0</v>
      </c>
      <c r="V5101" s="63" t="n">
        <v>0</v>
      </c>
      <c r="W5101" s="63" t="n">
        <v>0</v>
      </c>
      <c r="X5101" s="63" t="n">
        <v>0</v>
      </c>
      <c r="Y5101" s="63" t="n">
        <f aca="false">IF([2]terrains!L5101&lt;=2.5,1,IF([2]terrains!L5101&lt;=4.5,2,IF([2]terrains!L5101&lt;=6.5,3,4)))</f>
        <v>1</v>
      </c>
      <c r="Z5101" s="63" t="n">
        <f aca="false"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1" t="n">
        <f aca="false">[2]terrains!Z5101*[2]terrains!F5101</f>
        <v>17028.50562</v>
      </c>
    </row>
    <row r="5102" customFormat="false" ht="14.4" hidden="false" customHeight="false" outlineLevel="0" collapsed="false">
      <c r="A5102" s="132" t="n">
        <v>5101</v>
      </c>
      <c r="B5102" s="63" t="n">
        <v>287943.19284</v>
      </c>
      <c r="C5102" s="63" t="n">
        <v>5042896.70144</v>
      </c>
      <c r="D5102" s="63" t="s">
        <v>4701</v>
      </c>
      <c r="E5102" s="142" t="n">
        <v>42.2</v>
      </c>
      <c r="F5102" s="139" t="n">
        <f aca="false">[2]terrains!E5102*10.76391</f>
        <v>454.237002</v>
      </c>
      <c r="G5102" s="63" t="s">
        <v>388</v>
      </c>
      <c r="H5102" s="63" t="n">
        <v>1</v>
      </c>
      <c r="I5102" s="63" t="n">
        <v>3</v>
      </c>
      <c r="J5102" s="63" t="n">
        <f aca="false">IF([2]terrains!L5102=13.5,IF([2]terrains!X5102=1,12,9),-0.392532+1.267037*[2]terrains!L5102+0.472239*[2]terrains!X5102+0.58658*[2]terrains!W5102+0.089417*[2]terrains!V5102+0.531633*[2]terrains!U5102+0.337883*[2]terrains!T5102-0.403545*[2]terrains!S5102)</f>
        <v>3.6385525</v>
      </c>
      <c r="K5102" s="140" t="n">
        <f aca="false">IF([2]terrains!I5102=0,[2]terrains!J5102,[2]terrains!I5102)</f>
        <v>3</v>
      </c>
      <c r="L5102" s="63" t="n">
        <v>3.5</v>
      </c>
      <c r="M5102" s="63" t="n">
        <v>3</v>
      </c>
      <c r="N5102" s="63" t="n">
        <v>6</v>
      </c>
      <c r="O5102" s="63" t="s">
        <v>151</v>
      </c>
      <c r="P5102" s="63" t="n">
        <v>2.5</v>
      </c>
      <c r="Q5102" s="63" t="n">
        <v>2.5</v>
      </c>
      <c r="R5102" s="63" t="n">
        <v>0</v>
      </c>
      <c r="S5102" s="63" t="n">
        <v>1</v>
      </c>
      <c r="T5102" s="63" t="n">
        <v>0</v>
      </c>
      <c r="U5102" s="63" t="n">
        <v>0</v>
      </c>
      <c r="V5102" s="63" t="n">
        <v>0</v>
      </c>
      <c r="W5102" s="63" t="n">
        <v>0</v>
      </c>
      <c r="X5102" s="63" t="n">
        <v>0</v>
      </c>
      <c r="Y5102" s="63" t="n">
        <f aca="false">IF([2]terrains!L5102&lt;=2.5,1,IF([2]terrains!L5102&lt;=4.5,2,IF([2]terrains!L5102&lt;=6.5,3,4)))</f>
        <v>2</v>
      </c>
      <c r="Z5102" s="63" t="n">
        <f aca="false"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1" t="n">
        <f aca="false">[2]terrains!Z5102*[2]terrains!F5102</f>
        <v>29071.168128</v>
      </c>
    </row>
    <row r="5103" customFormat="false" ht="14.4" hidden="false" customHeight="false" outlineLevel="0" collapsed="false">
      <c r="A5103" s="132" t="n">
        <v>5102</v>
      </c>
      <c r="B5103" s="63" t="n">
        <v>299422.522559</v>
      </c>
      <c r="C5103" s="63" t="n">
        <v>5038581.2163</v>
      </c>
      <c r="D5103" s="63" t="s">
        <v>4702</v>
      </c>
      <c r="E5103" s="142" t="n">
        <v>42</v>
      </c>
      <c r="F5103" s="139" t="n">
        <f aca="false">[2]terrains!E5103*10.76391</f>
        <v>452.08422</v>
      </c>
      <c r="G5103" s="63" t="s">
        <v>284</v>
      </c>
      <c r="H5103" s="63" t="n">
        <v>2</v>
      </c>
      <c r="I5103" s="63" t="n">
        <v>6</v>
      </c>
      <c r="J5103" s="63" t="n">
        <f aca="false">IF([2]terrains!L5103=13.5,IF([2]terrains!X5103=1,12,9),-0.392532+1.267037*[2]terrains!L5103+0.472239*[2]terrains!X5103+0.58658*[2]terrains!W5103+0.089417*[2]terrains!V5103+0.531633*[2]terrains!U5103+0.337883*[2]terrains!T5103-0.403545*[2]terrains!S5103)</f>
        <v>3.880818</v>
      </c>
      <c r="K5103" s="140" t="n">
        <f aca="false">IF([2]terrains!I5103=0,[2]terrains!J5103,[2]terrains!I5103)</f>
        <v>6</v>
      </c>
      <c r="L5103" s="63" t="n">
        <v>3</v>
      </c>
      <c r="M5103" s="63" t="n">
        <v>2</v>
      </c>
      <c r="N5103" s="63" t="n">
        <v>8</v>
      </c>
      <c r="O5103" s="63" t="s">
        <v>156</v>
      </c>
      <c r="P5103" s="63" t="n">
        <v>2</v>
      </c>
      <c r="Q5103" s="63" t="n">
        <v>2</v>
      </c>
      <c r="R5103" s="63" t="n">
        <v>0</v>
      </c>
      <c r="S5103" s="63" t="n">
        <v>0</v>
      </c>
      <c r="T5103" s="63" t="n">
        <v>0</v>
      </c>
      <c r="U5103" s="63" t="n">
        <v>0</v>
      </c>
      <c r="V5103" s="63" t="n">
        <v>0</v>
      </c>
      <c r="W5103" s="63" t="n">
        <v>0</v>
      </c>
      <c r="X5103" s="63" t="n">
        <v>1</v>
      </c>
      <c r="Y5103" s="63" t="n">
        <f aca="false">IF([2]terrains!L5103&lt;=2.5,1,IF([2]terrains!L5103&lt;=4.5,2,IF([2]terrains!L5103&lt;=6.5,3,4)))</f>
        <v>2</v>
      </c>
      <c r="Z5103" s="63" t="n">
        <f aca="false"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1" t="n">
        <f aca="false">[2]terrains!Z5103*[2]terrains!F5103</f>
        <v>109404.38124</v>
      </c>
    </row>
    <row r="5104" customFormat="false" ht="14.4" hidden="false" customHeight="false" outlineLevel="0" collapsed="false">
      <c r="A5104" s="132" t="n">
        <v>5103</v>
      </c>
      <c r="B5104" s="63" t="n">
        <v>299331.9337</v>
      </c>
      <c r="C5104" s="63" t="n">
        <v>5043839.901</v>
      </c>
      <c r="D5104" s="63" t="s">
        <v>4703</v>
      </c>
      <c r="E5104" s="142" t="n">
        <v>40</v>
      </c>
      <c r="F5104" s="139" t="n">
        <f aca="false">[2]terrains!E5104*10.76391</f>
        <v>430.5564</v>
      </c>
      <c r="G5104" s="63" t="s">
        <v>207</v>
      </c>
      <c r="H5104" s="63" t="n">
        <v>0</v>
      </c>
      <c r="I5104" s="63" t="n">
        <v>0</v>
      </c>
      <c r="J5104" s="63" t="n">
        <f aca="false"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40" t="n">
        <f aca="false">IF([2]terrains!I5104=0,[2]terrains!J5104,[2]terrains!I5104)</f>
        <v>2.8644775</v>
      </c>
      <c r="L5104" s="63" t="n">
        <v>2.5</v>
      </c>
      <c r="M5104" s="63" t="n">
        <v>2</v>
      </c>
      <c r="N5104" s="63" t="n">
        <v>4</v>
      </c>
      <c r="O5104" s="63" t="s">
        <v>154</v>
      </c>
      <c r="P5104" s="63" t="n">
        <v>2</v>
      </c>
      <c r="Q5104" s="63" t="n">
        <v>2.5</v>
      </c>
      <c r="R5104" s="63" t="n">
        <v>0</v>
      </c>
      <c r="S5104" s="63" t="n">
        <v>0</v>
      </c>
      <c r="T5104" s="63" t="n">
        <v>0</v>
      </c>
      <c r="U5104" s="63" t="n">
        <v>0</v>
      </c>
      <c r="V5104" s="63" t="n">
        <v>1</v>
      </c>
      <c r="W5104" s="63" t="n">
        <v>0</v>
      </c>
      <c r="X5104" s="63" t="n">
        <v>0</v>
      </c>
      <c r="Y5104" s="63" t="n">
        <f aca="false">IF([2]terrains!L5104&lt;=2.5,1,IF([2]terrains!L5104&lt;=4.5,2,IF([2]terrains!L5104&lt;=6.5,3,4)))</f>
        <v>1</v>
      </c>
      <c r="Z5104" s="63" t="n">
        <f aca="false"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1" t="n">
        <f aca="false">[2]terrains!Z5104*[2]terrains!F5104</f>
        <v>62861.2344</v>
      </c>
    </row>
    <row r="5105" customFormat="false" ht="14.4" hidden="false" customHeight="false" outlineLevel="0" collapsed="false">
      <c r="A5105" s="132" t="n">
        <v>5104</v>
      </c>
      <c r="B5105" s="63" t="n">
        <v>294120.908245</v>
      </c>
      <c r="C5105" s="63" t="n">
        <v>5050037.50746</v>
      </c>
      <c r="D5105" s="63" t="s">
        <v>4704</v>
      </c>
      <c r="E5105" s="142" t="n">
        <v>29.5</v>
      </c>
      <c r="F5105" s="139" t="n">
        <f aca="false">[2]terrains!E5105*10.76391</f>
        <v>317.535345</v>
      </c>
      <c r="G5105" s="63" t="s">
        <v>275</v>
      </c>
      <c r="H5105" s="63" t="n">
        <v>3</v>
      </c>
      <c r="I5105" s="63" t="n">
        <v>9</v>
      </c>
      <c r="J5105" s="63" t="n">
        <f aca="false">IF([2]terrains!L5105=13.5,IF([2]terrains!X5105=1,12,9),-0.392532+1.267037*[2]terrains!L5105+0.472239*[2]terrains!X5105+0.58658*[2]terrains!W5105+0.089417*[2]terrains!V5105+0.531633*[2]terrains!U5105+0.337883*[2]terrains!T5105-0.403545*[2]terrains!S5105)</f>
        <v>5.539108</v>
      </c>
      <c r="K5105" s="140" t="n">
        <f aca="false">IF([2]terrains!I5105=0,[2]terrains!J5105,[2]terrains!I5105)</f>
        <v>9</v>
      </c>
      <c r="L5105" s="63" t="n">
        <v>5</v>
      </c>
      <c r="M5105" s="63" t="n">
        <v>4</v>
      </c>
      <c r="N5105" s="63" t="n">
        <v>15</v>
      </c>
      <c r="O5105" s="63" t="s">
        <v>151</v>
      </c>
      <c r="P5105" s="63" t="n">
        <v>2</v>
      </c>
      <c r="Q5105" s="63" t="n">
        <v>2</v>
      </c>
      <c r="R5105" s="63" t="n">
        <v>0</v>
      </c>
      <c r="S5105" s="63" t="n">
        <v>1</v>
      </c>
      <c r="T5105" s="63" t="n">
        <v>0</v>
      </c>
      <c r="U5105" s="63" t="n">
        <v>0</v>
      </c>
      <c r="V5105" s="63" t="n">
        <v>0</v>
      </c>
      <c r="W5105" s="63" t="n">
        <v>0</v>
      </c>
      <c r="X5105" s="63" t="n">
        <v>0</v>
      </c>
      <c r="Y5105" s="63" t="n">
        <f aca="false">IF([2]terrains!L5105&lt;=2.5,1,IF([2]terrains!L5105&lt;=4.5,2,IF([2]terrains!L5105&lt;=6.5,3,4)))</f>
        <v>3</v>
      </c>
      <c r="Z5105" s="63" t="n">
        <f aca="false"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1" t="n">
        <f aca="false">[2]terrains!Z5105*[2]terrains!F5105</f>
        <v>20322.26208</v>
      </c>
    </row>
    <row r="5106" customFormat="false" ht="14.4" hidden="false" customHeight="false" outlineLevel="0" collapsed="false">
      <c r="A5106" s="132" t="n">
        <v>5105</v>
      </c>
      <c r="B5106" s="63" t="n">
        <v>299434.5358</v>
      </c>
      <c r="C5106" s="63" t="n">
        <v>5046454.513</v>
      </c>
      <c r="D5106" s="63" t="s">
        <v>4705</v>
      </c>
      <c r="E5106" s="142" t="n">
        <v>26.8</v>
      </c>
      <c r="F5106" s="139" t="n">
        <f aca="false">[2]terrains!E5106*10.76391</f>
        <v>288.472788</v>
      </c>
      <c r="G5106" s="63" t="s">
        <v>966</v>
      </c>
      <c r="H5106" s="63" t="n">
        <v>0</v>
      </c>
      <c r="I5106" s="63" t="n">
        <v>0</v>
      </c>
      <c r="J5106" s="63" t="n">
        <f aca="false">IF([2]terrains!L5106=13.5,IF([2]terrains!X5106=1,12,9),-0.392532+1.267037*[2]terrains!L5106+0.472239*[2]terrains!X5106+0.58658*[2]terrains!W5106+0.089417*[2]terrains!V5106+0.531633*[2]terrains!U5106+0.337883*[2]terrains!T5106-0.403545*[2]terrains!S5106)</f>
        <v>3.1129435</v>
      </c>
      <c r="K5106" s="140" t="n">
        <f aca="false">IF([2]terrains!I5106=0,[2]terrains!J5106,[2]terrains!I5106)</f>
        <v>3.1129435</v>
      </c>
      <c r="L5106" s="63" t="n">
        <v>2.5</v>
      </c>
      <c r="M5106" s="63" t="n">
        <v>2</v>
      </c>
      <c r="N5106" s="63" t="n">
        <v>3</v>
      </c>
      <c r="O5106" s="63" t="s">
        <v>152</v>
      </c>
      <c r="P5106" s="63" t="n">
        <v>2</v>
      </c>
      <c r="Q5106" s="63" t="n">
        <v>2.5</v>
      </c>
      <c r="R5106" s="63" t="n">
        <v>0</v>
      </c>
      <c r="S5106" s="63" t="n">
        <v>0</v>
      </c>
      <c r="T5106" s="63" t="n">
        <v>1</v>
      </c>
      <c r="U5106" s="63" t="n">
        <v>0</v>
      </c>
      <c r="V5106" s="63" t="n">
        <v>0</v>
      </c>
      <c r="W5106" s="63" t="n">
        <v>0</v>
      </c>
      <c r="X5106" s="63" t="n">
        <v>0</v>
      </c>
      <c r="Y5106" s="63" t="n">
        <f aca="false">IF([2]terrains!L5106&lt;=2.5,1,IF([2]terrains!L5106&lt;=4.5,2,IF([2]terrains!L5106&lt;=6.5,3,4)))</f>
        <v>1</v>
      </c>
      <c r="Z5106" s="63" t="n">
        <f aca="false"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1" t="n">
        <f aca="false">[2]terrains!Z5106*[2]terrains!F5106</f>
        <v>24520.18698</v>
      </c>
    </row>
    <row r="5107" customFormat="false" ht="14.4" hidden="false" customHeight="false" outlineLevel="0" collapsed="false">
      <c r="A5107" s="132" t="n">
        <v>5106</v>
      </c>
      <c r="B5107" s="63" t="n">
        <v>299634.828889</v>
      </c>
      <c r="C5107" s="63" t="n">
        <v>5057821.85209</v>
      </c>
      <c r="D5107" s="63" t="s">
        <v>4706</v>
      </c>
      <c r="E5107" s="142" t="n">
        <v>25.5</v>
      </c>
      <c r="F5107" s="139" t="n">
        <f aca="false">[2]terrains!E5107*10.76391</f>
        <v>274.479705</v>
      </c>
      <c r="G5107" s="63" t="s">
        <v>329</v>
      </c>
      <c r="H5107" s="63" t="n">
        <v>0</v>
      </c>
      <c r="I5107" s="63" t="n">
        <v>0</v>
      </c>
      <c r="J5107" s="63" t="n">
        <f aca="false">IF([2]terrains!L5107=13.5,IF([2]terrains!X5107=1,12,9),-0.392532+1.267037*[2]terrains!L5107+0.472239*[2]terrains!X5107+0.58658*[2]terrains!W5107+0.089417*[2]terrains!V5107+0.531633*[2]terrains!U5107+0.337883*[2]terrains!T5107-0.403545*[2]terrains!S5107)</f>
        <v>2.141542</v>
      </c>
      <c r="K5107" s="140" t="n">
        <f aca="false">IF([2]terrains!I5107=0,[2]terrains!J5107,[2]terrains!I5107)</f>
        <v>2.141542</v>
      </c>
      <c r="L5107" s="63" t="n">
        <v>2</v>
      </c>
      <c r="M5107" s="63" t="n">
        <v>1</v>
      </c>
      <c r="N5107" s="63" t="n">
        <v>3</v>
      </c>
      <c r="O5107" s="63" t="s">
        <v>150</v>
      </c>
      <c r="P5107" s="63" t="n">
        <v>2</v>
      </c>
      <c r="Q5107" s="63" t="n">
        <v>1.5</v>
      </c>
      <c r="R5107" s="63" t="n">
        <v>1</v>
      </c>
      <c r="S5107" s="63" t="n">
        <v>0</v>
      </c>
      <c r="T5107" s="63" t="n">
        <v>0</v>
      </c>
      <c r="U5107" s="63" t="n">
        <v>0</v>
      </c>
      <c r="V5107" s="63" t="n">
        <v>0</v>
      </c>
      <c r="W5107" s="63" t="n">
        <v>0</v>
      </c>
      <c r="X5107" s="63" t="n">
        <v>0</v>
      </c>
      <c r="Y5107" s="63" t="n">
        <f aca="false">IF([2]terrains!L5107&lt;=2.5,1,IF([2]terrains!L5107&lt;=4.5,2,IF([2]terrains!L5107&lt;=6.5,3,4)))</f>
        <v>1</v>
      </c>
      <c r="Z5107" s="63" t="n">
        <f aca="false"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1" t="n">
        <f aca="false">[2]terrains!Z5107*[2]terrains!F5107</f>
        <v>9606.789675</v>
      </c>
    </row>
    <row r="5108" customFormat="false" ht="14.4" hidden="false" customHeight="false" outlineLevel="0" collapsed="false">
      <c r="A5108" s="132" t="n">
        <v>5107</v>
      </c>
      <c r="B5108" s="63" t="n">
        <v>299903.7163</v>
      </c>
      <c r="C5108" s="63" t="n">
        <v>5041224.511</v>
      </c>
      <c r="D5108" s="63" t="s">
        <v>4707</v>
      </c>
      <c r="E5108" s="142" t="n">
        <v>22.3</v>
      </c>
      <c r="F5108" s="139" t="n">
        <f aca="false">[2]terrains!E5108*10.76391</f>
        <v>240.035193</v>
      </c>
      <c r="G5108" s="63" t="s">
        <v>221</v>
      </c>
      <c r="H5108" s="63" t="n">
        <v>0</v>
      </c>
      <c r="I5108" s="63" t="n">
        <v>6</v>
      </c>
      <c r="J5108" s="63" t="n">
        <f aca="false">IF([2]terrains!L5108=13.5,IF([2]terrains!X5108=1,12,9),-0.392532+1.267037*[2]terrains!L5108+0.472239*[2]terrains!X5108+0.58658*[2]terrains!W5108+0.089417*[2]terrains!V5108+0.531633*[2]terrains!U5108+0.337883*[2]terrains!T5108-0.403545*[2]terrains!S5108)</f>
        <v>5.7813735</v>
      </c>
      <c r="K5108" s="140" t="n">
        <f aca="false">IF([2]terrains!I5108=0,[2]terrains!J5108,[2]terrains!I5108)</f>
        <v>6</v>
      </c>
      <c r="L5108" s="63" t="n">
        <v>4.5</v>
      </c>
      <c r="M5108" s="63" t="n">
        <v>0</v>
      </c>
      <c r="N5108" s="63" t="n">
        <v>0</v>
      </c>
      <c r="O5108" s="63" t="s">
        <v>156</v>
      </c>
      <c r="P5108" s="63" t="n">
        <v>0</v>
      </c>
      <c r="Q5108" s="63" t="n">
        <v>0</v>
      </c>
      <c r="R5108" s="63" t="n">
        <v>0</v>
      </c>
      <c r="S5108" s="63" t="n">
        <v>0</v>
      </c>
      <c r="T5108" s="63" t="n">
        <v>0</v>
      </c>
      <c r="U5108" s="63" t="n">
        <v>0</v>
      </c>
      <c r="V5108" s="63" t="n">
        <v>0</v>
      </c>
      <c r="W5108" s="63" t="n">
        <v>0</v>
      </c>
      <c r="X5108" s="63" t="n">
        <v>1</v>
      </c>
      <c r="Y5108" s="63" t="n">
        <f aca="false">IF([2]terrains!L5108&lt;=2.5,1,IF([2]terrains!L5108&lt;=4.5,2,IF([2]terrains!L5108&lt;=6.5,3,4)))</f>
        <v>2</v>
      </c>
      <c r="Z5108" s="63" t="n">
        <f aca="false"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1" t="n">
        <f aca="false">[2]terrains!Z5108*[2]terrains!F5108</f>
        <v>58088.516706</v>
      </c>
    </row>
    <row r="5109" customFormat="false" ht="14.4" hidden="false" customHeight="false" outlineLevel="0" collapsed="false">
      <c r="A5109" s="132" t="n">
        <v>5108</v>
      </c>
      <c r="B5109" s="63" t="n">
        <v>287994.440507</v>
      </c>
      <c r="C5109" s="63" t="n">
        <v>5042856.89946</v>
      </c>
      <c r="D5109" s="63" t="s">
        <v>4708</v>
      </c>
      <c r="E5109" s="142" t="n">
        <v>21.55</v>
      </c>
      <c r="F5109" s="139" t="n">
        <f aca="false">[2]terrains!E5109*10.76391</f>
        <v>231.9622605</v>
      </c>
      <c r="G5109" s="63" t="s">
        <v>388</v>
      </c>
      <c r="H5109" s="63" t="n">
        <v>1</v>
      </c>
      <c r="I5109" s="63" t="n">
        <v>3</v>
      </c>
      <c r="J5109" s="63" t="n">
        <f aca="false">IF([2]terrains!L5109=13.5,IF([2]terrains!X5109=1,12,9),-0.392532+1.267037*[2]terrains!L5109+0.472239*[2]terrains!X5109+0.58658*[2]terrains!W5109+0.089417*[2]terrains!V5109+0.531633*[2]terrains!U5109+0.337883*[2]terrains!T5109-0.403545*[2]terrains!S5109)</f>
        <v>3.6385525</v>
      </c>
      <c r="K5109" s="140" t="n">
        <f aca="false">IF([2]terrains!I5109=0,[2]terrains!J5109,[2]terrains!I5109)</f>
        <v>3</v>
      </c>
      <c r="L5109" s="63" t="n">
        <v>3.5</v>
      </c>
      <c r="M5109" s="63" t="n">
        <v>3</v>
      </c>
      <c r="N5109" s="63" t="n">
        <v>6</v>
      </c>
      <c r="O5109" s="63" t="s">
        <v>151</v>
      </c>
      <c r="P5109" s="63" t="n">
        <v>2.5</v>
      </c>
      <c r="Q5109" s="63" t="n">
        <v>2.5</v>
      </c>
      <c r="R5109" s="63" t="n">
        <v>0</v>
      </c>
      <c r="S5109" s="63" t="n">
        <v>1</v>
      </c>
      <c r="T5109" s="63" t="n">
        <v>0</v>
      </c>
      <c r="U5109" s="63" t="n">
        <v>0</v>
      </c>
      <c r="V5109" s="63" t="n">
        <v>0</v>
      </c>
      <c r="W5109" s="63" t="n">
        <v>0</v>
      </c>
      <c r="X5109" s="63" t="n">
        <v>0</v>
      </c>
      <c r="Y5109" s="63" t="n">
        <f aca="false">IF([2]terrains!L5109&lt;=2.5,1,IF([2]terrains!L5109&lt;=4.5,2,IF([2]terrains!L5109&lt;=6.5,3,4)))</f>
        <v>2</v>
      </c>
      <c r="Z5109" s="63" t="n">
        <f aca="false"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1" t="n">
        <f aca="false">[2]terrains!Z5109*[2]terrains!F5109</f>
        <v>14845.584672</v>
      </c>
    </row>
    <row r="5110" customFormat="false" ht="14.4" hidden="false" customHeight="false" outlineLevel="0" collapsed="false">
      <c r="A5110" s="132" t="n">
        <v>5109</v>
      </c>
      <c r="B5110" s="63" t="n">
        <v>297041.2852</v>
      </c>
      <c r="C5110" s="63" t="n">
        <v>5039224.954</v>
      </c>
      <c r="D5110" s="63" t="s">
        <v>4709</v>
      </c>
      <c r="E5110" s="142" t="n">
        <v>19.93</v>
      </c>
      <c r="F5110" s="139" t="n">
        <f aca="false">[2]terrains!E5110*10.76391</f>
        <v>214.5247263</v>
      </c>
      <c r="G5110" s="63" t="s">
        <v>1139</v>
      </c>
      <c r="H5110" s="63" t="n">
        <v>0</v>
      </c>
      <c r="I5110" s="63" t="n">
        <v>2</v>
      </c>
      <c r="J5110" s="63" t="n">
        <f aca="false">IF([2]terrains!L5110=13.5,IF([2]terrains!X5110=1,12,9),-0.392532+1.267037*[2]terrains!L5110+0.472239*[2]terrains!X5110+0.58658*[2]terrains!W5110+0.089417*[2]terrains!V5110+0.531633*[2]terrains!U5110+0.337883*[2]terrains!T5110-0.403545*[2]terrains!S5110)</f>
        <v>2.613781</v>
      </c>
      <c r="K5110" s="140" t="n">
        <f aca="false">IF([2]terrains!I5110=0,[2]terrains!J5110,[2]terrains!I5110)</f>
        <v>2</v>
      </c>
      <c r="L5110" s="63" t="n">
        <v>2</v>
      </c>
      <c r="M5110" s="63" t="n">
        <v>0</v>
      </c>
      <c r="N5110" s="63" t="n">
        <v>0</v>
      </c>
      <c r="O5110" s="63" t="s">
        <v>156</v>
      </c>
      <c r="P5110" s="63" t="n">
        <v>0</v>
      </c>
      <c r="Q5110" s="63" t="n">
        <v>0</v>
      </c>
      <c r="R5110" s="63" t="n">
        <v>0</v>
      </c>
      <c r="S5110" s="63" t="n">
        <v>0</v>
      </c>
      <c r="T5110" s="63" t="n">
        <v>0</v>
      </c>
      <c r="U5110" s="63" t="n">
        <v>0</v>
      </c>
      <c r="V5110" s="63" t="n">
        <v>0</v>
      </c>
      <c r="W5110" s="63" t="n">
        <v>0</v>
      </c>
      <c r="X5110" s="63" t="n">
        <v>1</v>
      </c>
      <c r="Y5110" s="63" t="n">
        <f aca="false">IF([2]terrains!L5110&lt;=2.5,1,IF([2]terrains!L5110&lt;=4.5,2,IF([2]terrains!L5110&lt;=6.5,3,4)))</f>
        <v>1</v>
      </c>
      <c r="Z5110" s="63" t="n">
        <f aca="false"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1" t="n">
        <f aca="false">[2]terrains!Z5110*[2]terrains!F5110</f>
        <v>40759.697997</v>
      </c>
    </row>
    <row r="5111" customFormat="false" ht="14.4" hidden="false" customHeight="false" outlineLevel="0" collapsed="false">
      <c r="A5111" s="132" t="n">
        <v>5110</v>
      </c>
      <c r="B5111" s="63" t="n">
        <v>295333.5692</v>
      </c>
      <c r="C5111" s="63" t="n">
        <v>5054060.69243</v>
      </c>
      <c r="D5111" s="63" t="s">
        <v>4710</v>
      </c>
      <c r="E5111" s="142" t="n">
        <v>12</v>
      </c>
      <c r="F5111" s="139" t="n">
        <f aca="false">[2]terrains!E5111*10.76391</f>
        <v>129.16692</v>
      </c>
      <c r="G5111" s="63" t="s">
        <v>241</v>
      </c>
      <c r="H5111" s="63" t="n">
        <v>2</v>
      </c>
      <c r="I5111" s="63" t="n">
        <v>0</v>
      </c>
      <c r="J5111" s="63" t="n">
        <f aca="false">IF([2]terrains!L5111=13.5,IF([2]terrains!X5111=1,12,9),-0.392532+1.267037*[2]terrains!L5111+0.472239*[2]terrains!X5111+0.58658*[2]terrains!W5111+0.089417*[2]terrains!V5111+0.531633*[2]terrains!U5111+0.337883*[2]terrains!T5111-0.403545*[2]terrains!S5111)</f>
        <v>4.9055895</v>
      </c>
      <c r="K5111" s="140" t="n">
        <f aca="false">IF([2]terrains!I5111=0,[2]terrains!J5111,[2]terrains!I5111)</f>
        <v>4.9055895</v>
      </c>
      <c r="L5111" s="63" t="n">
        <v>4.5</v>
      </c>
      <c r="M5111" s="63" t="n">
        <v>6</v>
      </c>
      <c r="N5111" s="63" t="n">
        <v>0</v>
      </c>
      <c r="O5111" s="63" t="s">
        <v>151</v>
      </c>
      <c r="P5111" s="63" t="n">
        <v>2</v>
      </c>
      <c r="Q5111" s="63" t="n">
        <v>2</v>
      </c>
      <c r="R5111" s="63" t="n">
        <v>0</v>
      </c>
      <c r="S5111" s="63" t="n">
        <v>1</v>
      </c>
      <c r="T5111" s="63" t="n">
        <v>0</v>
      </c>
      <c r="U5111" s="63" t="n">
        <v>0</v>
      </c>
      <c r="V5111" s="63" t="n">
        <v>0</v>
      </c>
      <c r="W5111" s="63" t="n">
        <v>0</v>
      </c>
      <c r="X5111" s="63" t="n">
        <v>0</v>
      </c>
      <c r="Y5111" s="63" t="n">
        <f aca="false">IF([2]terrains!L5111&lt;=2.5,1,IF([2]terrains!L5111&lt;=4.5,2,IF([2]terrains!L5111&lt;=6.5,3,4)))</f>
        <v>2</v>
      </c>
      <c r="Z5111" s="63" t="n">
        <f aca="false"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1" t="n">
        <f aca="false">[2]terrains!Z5111*[2]terrains!F5111</f>
        <v>8266.68288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73" zoomScaleNormal="73" zoomScalePageLayoutView="100" workbookViewId="0">
      <selection pane="topLeft" activeCell="J10" activeCellId="0" sqref="J10"/>
    </sheetView>
  </sheetViews>
  <sheetFormatPr defaultRowHeight="14.4"/>
  <cols>
    <col collapsed="false" hidden="false" max="2" min="1" style="0" width="8.55465587044534"/>
    <col collapsed="false" hidden="false" max="3" min="3" style="0" width="51.5546558704453"/>
    <col collapsed="false" hidden="false" max="1025" min="4" style="0" width="8.55465587044534"/>
  </cols>
  <sheetData>
    <row r="1" customFormat="false" ht="21" hidden="false" customHeight="false" outlineLevel="0" collapsed="false">
      <c r="B1" s="143" t="s">
        <v>4711</v>
      </c>
      <c r="C1" s="144"/>
      <c r="D1" s="145"/>
      <c r="E1" s="146" t="s">
        <v>51</v>
      </c>
      <c r="F1" s="147" t="s">
        <v>52</v>
      </c>
      <c r="G1" s="147" t="s">
        <v>53</v>
      </c>
      <c r="H1" s="147" t="s">
        <v>54</v>
      </c>
      <c r="I1" s="147" t="s">
        <v>55</v>
      </c>
      <c r="J1" s="147" t="s">
        <v>56</v>
      </c>
      <c r="K1" s="148" t="s">
        <v>57</v>
      </c>
      <c r="L1" s="147" t="s">
        <v>58</v>
      </c>
    </row>
    <row r="2" customFormat="false" ht="24" hidden="false" customHeight="false" outlineLevel="0" collapsed="false">
      <c r="A2" s="149"/>
      <c r="B2" s="149"/>
      <c r="C2" s="58"/>
      <c r="D2" s="150"/>
      <c r="E2" s="151" t="s">
        <v>4712</v>
      </c>
      <c r="F2" s="151" t="s">
        <v>4713</v>
      </c>
      <c r="G2" s="151" t="s">
        <v>4714</v>
      </c>
      <c r="H2" s="151" t="s">
        <v>4715</v>
      </c>
      <c r="I2" s="151" t="s">
        <v>4716</v>
      </c>
      <c r="J2" s="151" t="s">
        <v>4717</v>
      </c>
      <c r="K2" s="151" t="s">
        <v>4718</v>
      </c>
      <c r="L2" s="151" t="s">
        <v>4719</v>
      </c>
    </row>
    <row r="3" customFormat="false" ht="14.4" hidden="false" customHeight="false" outlineLevel="0" collapsed="false">
      <c r="A3" s="149"/>
      <c r="B3" s="149"/>
      <c r="C3" s="73"/>
      <c r="D3" s="152"/>
      <c r="E3" s="153"/>
      <c r="F3" s="153"/>
      <c r="G3" s="153"/>
      <c r="H3" s="153"/>
      <c r="I3" s="153"/>
      <c r="J3" s="153"/>
      <c r="K3" s="153"/>
      <c r="L3" s="153"/>
    </row>
    <row r="4" customFormat="false" ht="66" hidden="false" customHeight="false" outlineLevel="0" collapsed="false">
      <c r="A4" s="149"/>
      <c r="B4" s="149"/>
      <c r="C4" s="154" t="s">
        <v>4720</v>
      </c>
      <c r="D4" s="155"/>
      <c r="E4" s="156" t="s">
        <v>4721</v>
      </c>
      <c r="F4" s="156" t="s">
        <v>4722</v>
      </c>
      <c r="G4" s="156" t="s">
        <v>4723</v>
      </c>
      <c r="H4" s="156" t="s">
        <v>4724</v>
      </c>
      <c r="I4" s="156" t="s">
        <v>4725</v>
      </c>
      <c r="J4" s="156" t="s">
        <v>4726</v>
      </c>
      <c r="K4" s="156" t="s">
        <v>4727</v>
      </c>
      <c r="L4" s="156" t="s">
        <v>4728</v>
      </c>
    </row>
    <row r="5" customFormat="false" ht="14.4" hidden="false" customHeight="false" outlineLevel="0" collapsed="false">
      <c r="A5" s="149"/>
      <c r="B5" s="149"/>
      <c r="C5" s="157"/>
      <c r="D5" s="158"/>
      <c r="E5" s="159"/>
      <c r="F5" s="159"/>
      <c r="G5" s="159"/>
      <c r="H5" s="159"/>
      <c r="I5" s="159"/>
      <c r="J5" s="159"/>
      <c r="K5" s="159"/>
      <c r="L5" s="159"/>
    </row>
    <row r="6" customFormat="false" ht="14.4" hidden="false" customHeight="false" outlineLevel="0" collapsed="false">
      <c r="A6" s="149"/>
      <c r="B6" s="149"/>
      <c r="C6" s="74" t="s">
        <v>4729</v>
      </c>
      <c r="D6" s="160"/>
      <c r="E6" s="146" t="s">
        <v>51</v>
      </c>
      <c r="F6" s="147" t="s">
        <v>52</v>
      </c>
      <c r="G6" s="147" t="s">
        <v>53</v>
      </c>
      <c r="H6" s="147" t="s">
        <v>54</v>
      </c>
      <c r="I6" s="147" t="s">
        <v>55</v>
      </c>
      <c r="J6" s="147" t="s">
        <v>56</v>
      </c>
      <c r="K6" s="148" t="s">
        <v>57</v>
      </c>
      <c r="L6" s="147" t="s">
        <v>58</v>
      </c>
    </row>
    <row r="7" customFormat="false" ht="14.4" hidden="false" customHeight="false" outlineLevel="0" collapsed="false">
      <c r="A7" s="149"/>
      <c r="B7" s="149"/>
      <c r="C7" s="161" t="s">
        <v>4730</v>
      </c>
      <c r="D7" s="162" t="s">
        <v>4731</v>
      </c>
      <c r="E7" s="163" t="n">
        <v>51.21</v>
      </c>
      <c r="F7" s="163" t="n">
        <v>45.19</v>
      </c>
      <c r="G7" s="163" t="n">
        <v>49.11</v>
      </c>
      <c r="H7" s="163" t="n">
        <v>85.48</v>
      </c>
      <c r="I7" s="163" t="n">
        <v>76.36</v>
      </c>
      <c r="J7" s="163" t="n">
        <v>92.27</v>
      </c>
      <c r="K7" s="164" t="n">
        <v>84</v>
      </c>
      <c r="L7" s="163" t="n">
        <v>87.57</v>
      </c>
    </row>
    <row r="8" customFormat="false" ht="14.4" hidden="false" customHeight="false" outlineLevel="0" collapsed="false">
      <c r="A8" s="149"/>
      <c r="B8" s="149"/>
      <c r="C8" s="161" t="s">
        <v>4732</v>
      </c>
      <c r="D8" s="162" t="s">
        <v>4733</v>
      </c>
      <c r="E8" s="163" t="n">
        <v>45</v>
      </c>
      <c r="F8" s="163" t="n">
        <v>45</v>
      </c>
      <c r="G8" s="163" t="n">
        <v>45</v>
      </c>
      <c r="H8" s="163" t="n">
        <v>47.46</v>
      </c>
      <c r="I8" s="163" t="n">
        <v>48.7</v>
      </c>
      <c r="J8" s="163" t="n">
        <v>69.2</v>
      </c>
      <c r="K8" s="163" t="n">
        <v>103.22</v>
      </c>
      <c r="L8" s="163" t="n">
        <v>104.53</v>
      </c>
    </row>
    <row r="9" customFormat="false" ht="14.4" hidden="false" customHeight="false" outlineLevel="0" collapsed="false">
      <c r="A9" s="149"/>
      <c r="B9" s="149"/>
      <c r="C9" s="161" t="s">
        <v>4734</v>
      </c>
      <c r="D9" s="165" t="s">
        <v>4735</v>
      </c>
      <c r="E9" s="163" t="n">
        <v>54.33</v>
      </c>
      <c r="F9" s="163" t="n">
        <v>57.54</v>
      </c>
      <c r="G9" s="163" t="n">
        <v>61.04</v>
      </c>
      <c r="H9" s="166" t="n">
        <v>66.48</v>
      </c>
      <c r="I9" s="167" t="n">
        <v>65.87</v>
      </c>
      <c r="J9" s="167" t="n">
        <v>85.39</v>
      </c>
      <c r="K9" s="168" t="n">
        <v>75</v>
      </c>
      <c r="L9" s="167" t="n">
        <v>79.41</v>
      </c>
    </row>
    <row r="10" customFormat="false" ht="14.4" hidden="false" customHeight="false" outlineLevel="0" collapsed="false">
      <c r="A10" s="149"/>
      <c r="B10" s="149"/>
      <c r="C10" s="161" t="s">
        <v>4736</v>
      </c>
      <c r="D10" s="165" t="s">
        <v>4737</v>
      </c>
      <c r="E10" s="169" t="n">
        <v>12000</v>
      </c>
      <c r="F10" s="169" t="n">
        <v>12000</v>
      </c>
      <c r="G10" s="169" t="n">
        <v>10000</v>
      </c>
      <c r="H10" s="169" t="n">
        <v>8000</v>
      </c>
      <c r="I10" s="169" t="n">
        <v>8000</v>
      </c>
      <c r="J10" s="169" t="n">
        <v>8000</v>
      </c>
      <c r="K10" s="169" t="n">
        <v>8000</v>
      </c>
      <c r="L10" s="169" t="n">
        <v>8000</v>
      </c>
    </row>
    <row r="11" customFormat="false" ht="14.4" hidden="false" customHeight="false" outlineLevel="0" collapsed="false">
      <c r="A11" s="149"/>
      <c r="B11" s="149"/>
      <c r="C11" s="161" t="s">
        <v>4738</v>
      </c>
      <c r="D11" s="165" t="s">
        <v>4739</v>
      </c>
      <c r="E11" s="169" t="n">
        <v>8000</v>
      </c>
      <c r="F11" s="169" t="n">
        <v>8000</v>
      </c>
      <c r="G11" s="169" t="n">
        <v>6000</v>
      </c>
      <c r="H11" s="169" t="n">
        <v>6000</v>
      </c>
      <c r="I11" s="169" t="n">
        <v>6000</v>
      </c>
      <c r="J11" s="169" t="n">
        <v>6000</v>
      </c>
      <c r="K11" s="169" t="n">
        <v>6000</v>
      </c>
      <c r="L11" s="169" t="n">
        <v>6000</v>
      </c>
    </row>
    <row r="12" customFormat="false" ht="14.4" hidden="false" customHeight="false" outlineLevel="0" collapsed="false">
      <c r="A12" s="149"/>
      <c r="B12" s="149"/>
      <c r="C12" s="161" t="s">
        <v>4740</v>
      </c>
      <c r="D12" s="165" t="s">
        <v>4741</v>
      </c>
      <c r="E12" s="163" t="n">
        <v>0</v>
      </c>
      <c r="F12" s="163" t="n">
        <v>54.12</v>
      </c>
      <c r="G12" s="163" t="n">
        <v>54.12</v>
      </c>
      <c r="H12" s="166" t="n">
        <v>83.92</v>
      </c>
      <c r="I12" s="167" t="n">
        <v>84.05</v>
      </c>
      <c r="J12" s="167" t="n">
        <v>60.89</v>
      </c>
      <c r="K12" s="167" t="n">
        <v>82.91</v>
      </c>
      <c r="L12" s="167" t="n">
        <v>80.49</v>
      </c>
    </row>
    <row r="13" customFormat="false" ht="14.4" hidden="false" customHeight="false" outlineLevel="0" collapsed="false">
      <c r="A13" s="149"/>
      <c r="B13" s="149"/>
      <c r="C13" s="73" t="s">
        <v>4742</v>
      </c>
      <c r="D13" s="165" t="s">
        <v>4743</v>
      </c>
      <c r="E13" s="163" t="n">
        <v>0</v>
      </c>
      <c r="F13" s="163" t="n">
        <v>0</v>
      </c>
      <c r="G13" s="163" t="n">
        <v>0</v>
      </c>
      <c r="H13" s="166" t="n">
        <v>90000</v>
      </c>
      <c r="I13" s="167" t="n">
        <v>90000</v>
      </c>
      <c r="J13" s="167" t="n">
        <v>200000</v>
      </c>
      <c r="K13" s="167" t="n">
        <v>300000</v>
      </c>
      <c r="L13" s="167" t="n">
        <v>400000</v>
      </c>
    </row>
    <row r="14" customFormat="false" ht="14.4" hidden="false" customHeight="false" outlineLevel="0" collapsed="false">
      <c r="A14" s="149"/>
      <c r="B14" s="149"/>
      <c r="C14" s="161" t="s">
        <v>4744</v>
      </c>
      <c r="D14" s="165" t="s">
        <v>4743</v>
      </c>
      <c r="E14" s="163" t="n">
        <v>0</v>
      </c>
      <c r="F14" s="163" t="n">
        <v>0</v>
      </c>
      <c r="G14" s="163" t="n">
        <v>0</v>
      </c>
      <c r="H14" s="166" t="n">
        <v>150000</v>
      </c>
      <c r="I14" s="167" t="n">
        <v>150000</v>
      </c>
      <c r="J14" s="167" t="n">
        <v>150000</v>
      </c>
      <c r="K14" s="167" t="n">
        <v>150000</v>
      </c>
      <c r="L14" s="167" t="n">
        <v>150000</v>
      </c>
    </row>
    <row r="15" customFormat="false" ht="14.4" hidden="false" customHeight="false" outlineLevel="0" collapsed="false">
      <c r="A15" s="149"/>
      <c r="B15" s="149"/>
      <c r="C15" s="161" t="s">
        <v>4745</v>
      </c>
      <c r="D15" s="165" t="s">
        <v>4743</v>
      </c>
      <c r="E15" s="163" t="n">
        <v>0</v>
      </c>
      <c r="F15" s="163" t="n">
        <v>0</v>
      </c>
      <c r="G15" s="163" t="n">
        <v>0</v>
      </c>
      <c r="H15" s="166" t="n">
        <v>100000</v>
      </c>
      <c r="I15" s="167" t="n">
        <v>100000</v>
      </c>
      <c r="J15" s="167" t="n">
        <v>100000</v>
      </c>
      <c r="K15" s="167" t="n">
        <v>100000</v>
      </c>
      <c r="L15" s="167" t="n">
        <v>100000</v>
      </c>
    </row>
    <row r="16" customFormat="false" ht="14.4" hidden="false" customHeight="false" outlineLevel="0" collapsed="false">
      <c r="A16" s="149"/>
      <c r="B16" s="149"/>
      <c r="C16" s="161" t="s">
        <v>4746</v>
      </c>
      <c r="D16" s="165" t="s">
        <v>4747</v>
      </c>
      <c r="E16" s="163" t="n">
        <v>0</v>
      </c>
      <c r="F16" s="163" t="n">
        <v>0</v>
      </c>
      <c r="G16" s="163" t="n">
        <v>0</v>
      </c>
      <c r="H16" s="163" t="n">
        <v>0</v>
      </c>
      <c r="I16" s="167" t="n">
        <v>0</v>
      </c>
      <c r="J16" s="167" t="n">
        <v>0</v>
      </c>
      <c r="K16" s="167" t="n">
        <v>0</v>
      </c>
      <c r="L16" s="167" t="n">
        <v>0</v>
      </c>
    </row>
    <row r="17" customFormat="false" ht="14.4" hidden="false" customHeight="false" outlineLevel="0" collapsed="false">
      <c r="A17" s="149"/>
      <c r="B17" s="149"/>
      <c r="C17" s="170" t="s">
        <v>4748</v>
      </c>
      <c r="D17" s="165" t="s">
        <v>4749</v>
      </c>
      <c r="E17" s="171" t="n">
        <v>0.08</v>
      </c>
      <c r="F17" s="171" t="n">
        <v>0.08</v>
      </c>
      <c r="G17" s="171" t="n">
        <v>0.08</v>
      </c>
      <c r="H17" s="171" t="n">
        <v>0.05</v>
      </c>
      <c r="I17" s="172" t="n">
        <v>0.05</v>
      </c>
      <c r="J17" s="172" t="n">
        <v>0.05</v>
      </c>
      <c r="K17" s="172" t="n">
        <v>0.05</v>
      </c>
      <c r="L17" s="172" t="n">
        <v>0.05</v>
      </c>
    </row>
    <row r="18" customFormat="false" ht="14.4" hidden="false" customHeight="false" outlineLevel="0" collapsed="false">
      <c r="A18" s="149"/>
      <c r="B18" s="149"/>
      <c r="C18" s="161"/>
      <c r="D18" s="173"/>
      <c r="E18" s="174"/>
      <c r="F18" s="175"/>
      <c r="G18" s="175"/>
      <c r="H18" s="175"/>
      <c r="I18" s="175"/>
      <c r="J18" s="176"/>
      <c r="K18" s="177"/>
      <c r="L18" s="177"/>
    </row>
    <row r="19" customFormat="false" ht="14.4" hidden="false" customHeight="false" outlineLevel="0" collapsed="false">
      <c r="A19" s="149"/>
      <c r="B19" s="149"/>
      <c r="C19" s="178" t="s">
        <v>4750</v>
      </c>
      <c r="D19" s="179" t="s">
        <v>4751</v>
      </c>
      <c r="E19" s="180" t="s">
        <v>51</v>
      </c>
      <c r="F19" s="147" t="s">
        <v>52</v>
      </c>
      <c r="G19" s="147" t="s">
        <v>53</v>
      </c>
      <c r="H19" s="147" t="s">
        <v>54</v>
      </c>
      <c r="I19" s="147" t="s">
        <v>55</v>
      </c>
      <c r="J19" s="147" t="s">
        <v>56</v>
      </c>
      <c r="K19" s="147" t="s">
        <v>57</v>
      </c>
      <c r="L19" s="147" t="s">
        <v>58</v>
      </c>
    </row>
    <row r="20" customFormat="false" ht="14.4" hidden="false" customHeight="false" outlineLevel="0" collapsed="false">
      <c r="A20" s="149"/>
      <c r="B20" s="149"/>
      <c r="C20" s="161" t="s">
        <v>4752</v>
      </c>
      <c r="D20" s="162" t="s">
        <v>4743</v>
      </c>
      <c r="E20" s="163" t="n">
        <v>1260</v>
      </c>
      <c r="F20" s="163" t="n">
        <v>2270</v>
      </c>
      <c r="G20" s="163" t="n">
        <v>2270</v>
      </c>
      <c r="H20" s="169" t="n">
        <v>2000</v>
      </c>
      <c r="I20" s="169" t="n">
        <v>5000</v>
      </c>
      <c r="J20" s="169" t="n">
        <v>5000</v>
      </c>
      <c r="K20" s="169" t="n">
        <v>5000</v>
      </c>
      <c r="L20" s="169" t="n">
        <v>10000</v>
      </c>
    </row>
    <row r="21" customFormat="false" ht="14.4" hidden="false" customHeight="false" outlineLevel="0" collapsed="false">
      <c r="A21" s="149"/>
      <c r="B21" s="149"/>
      <c r="C21" s="161" t="s">
        <v>4753</v>
      </c>
      <c r="D21" s="162" t="s">
        <v>4754</v>
      </c>
      <c r="E21" s="181" t="n">
        <v>0.013</v>
      </c>
      <c r="F21" s="181" t="n">
        <v>0.024</v>
      </c>
      <c r="G21" s="181" t="n">
        <v>0.024</v>
      </c>
      <c r="H21" s="182" t="n">
        <v>0.05</v>
      </c>
      <c r="I21" s="182" t="n">
        <v>0.05</v>
      </c>
      <c r="J21" s="182" t="n">
        <v>0.05</v>
      </c>
      <c r="K21" s="182" t="n">
        <v>0.05</v>
      </c>
      <c r="L21" s="182" t="n">
        <v>0.05</v>
      </c>
    </row>
    <row r="22" customFormat="false" ht="14.4" hidden="false" customHeight="false" outlineLevel="0" collapsed="false">
      <c r="A22" s="149"/>
      <c r="B22" s="149"/>
      <c r="C22" s="161" t="s">
        <v>4755</v>
      </c>
      <c r="D22" s="165" t="s">
        <v>4743</v>
      </c>
      <c r="E22" s="163" t="n">
        <v>2500</v>
      </c>
      <c r="F22" s="163" t="n">
        <v>2500</v>
      </c>
      <c r="G22" s="163" t="n">
        <v>4500</v>
      </c>
      <c r="H22" s="163" t="n">
        <v>4500</v>
      </c>
      <c r="I22" s="163" t="n">
        <v>4500</v>
      </c>
      <c r="J22" s="166" t="n">
        <v>6500</v>
      </c>
      <c r="K22" s="166" t="n">
        <v>6500</v>
      </c>
      <c r="L22" s="166" t="n">
        <v>8500</v>
      </c>
    </row>
    <row r="23" customFormat="false" ht="14.4" hidden="false" customHeight="false" outlineLevel="0" collapsed="false">
      <c r="A23" s="149"/>
      <c r="B23" s="149"/>
      <c r="C23" s="161" t="s">
        <v>4756</v>
      </c>
      <c r="D23" s="165" t="s">
        <v>4743</v>
      </c>
      <c r="E23" s="163" t="n">
        <v>5000</v>
      </c>
      <c r="F23" s="163" t="n">
        <v>5000</v>
      </c>
      <c r="G23" s="163" t="n">
        <v>10000</v>
      </c>
      <c r="H23" s="163" t="n">
        <v>10000</v>
      </c>
      <c r="I23" s="163" t="n">
        <v>10000</v>
      </c>
      <c r="J23" s="163" t="n">
        <v>15000</v>
      </c>
      <c r="K23" s="163" t="n">
        <v>15000</v>
      </c>
      <c r="L23" s="163" t="n">
        <v>15000</v>
      </c>
    </row>
    <row r="24" customFormat="false" ht="14.4" hidden="false" customHeight="false" outlineLevel="0" collapsed="false">
      <c r="A24" s="149"/>
      <c r="B24" s="149"/>
      <c r="C24" s="161" t="s">
        <v>4757</v>
      </c>
      <c r="D24" s="165" t="s">
        <v>4743</v>
      </c>
      <c r="E24" s="163"/>
      <c r="F24" s="163"/>
      <c r="G24" s="163"/>
      <c r="H24" s="163"/>
      <c r="I24" s="163"/>
      <c r="J24" s="163"/>
      <c r="K24" s="163"/>
      <c r="L24" s="163"/>
    </row>
    <row r="25" customFormat="false" ht="14.4" hidden="false" customHeight="false" outlineLevel="0" collapsed="false">
      <c r="A25" s="149"/>
      <c r="B25" s="149"/>
      <c r="C25" s="161" t="s">
        <v>4758</v>
      </c>
      <c r="D25" s="165" t="s">
        <v>4759</v>
      </c>
      <c r="E25" s="183" t="n">
        <v>0.02</v>
      </c>
      <c r="F25" s="183" t="n">
        <v>0.02</v>
      </c>
      <c r="G25" s="183" t="n">
        <v>0.02</v>
      </c>
      <c r="H25" s="183" t="n">
        <v>0.02</v>
      </c>
      <c r="I25" s="183" t="n">
        <v>0.02</v>
      </c>
      <c r="J25" s="183" t="n">
        <v>0.02</v>
      </c>
      <c r="K25" s="183" t="n">
        <v>0.02</v>
      </c>
      <c r="L25" s="183" t="n">
        <v>0.02</v>
      </c>
    </row>
    <row r="26" customFormat="false" ht="14.4" hidden="false" customHeight="false" outlineLevel="0" collapsed="false">
      <c r="A26" s="149"/>
      <c r="B26" s="149"/>
      <c r="C26" s="161" t="s">
        <v>4760</v>
      </c>
      <c r="D26" s="165" t="s">
        <v>4761</v>
      </c>
      <c r="E26" s="184" t="n">
        <v>9.8</v>
      </c>
      <c r="F26" s="184" t="n">
        <v>9.8</v>
      </c>
      <c r="G26" s="184" t="n">
        <v>9.8</v>
      </c>
      <c r="H26" s="184" t="n">
        <v>9.8</v>
      </c>
      <c r="I26" s="184" t="n">
        <v>9.8</v>
      </c>
      <c r="J26" s="184" t="n">
        <v>9.8</v>
      </c>
      <c r="K26" s="184" t="n">
        <v>9.8</v>
      </c>
      <c r="L26" s="184" t="n">
        <v>9.8</v>
      </c>
    </row>
    <row r="27" customFormat="false" ht="14.4" hidden="false" customHeight="false" outlineLevel="0" collapsed="false">
      <c r="A27" s="149"/>
      <c r="B27" s="149"/>
      <c r="C27" s="161" t="s">
        <v>4762</v>
      </c>
      <c r="D27" s="165" t="s">
        <v>4763</v>
      </c>
      <c r="E27" s="185" t="n">
        <v>0.02</v>
      </c>
      <c r="F27" s="185" t="n">
        <v>0.02</v>
      </c>
      <c r="G27" s="185" t="n">
        <v>0.03</v>
      </c>
      <c r="H27" s="185" t="n">
        <v>0.03</v>
      </c>
      <c r="I27" s="185" t="n">
        <v>0.03</v>
      </c>
      <c r="J27" s="185" t="n">
        <v>0.03</v>
      </c>
      <c r="K27" s="185" t="n">
        <v>0.02</v>
      </c>
      <c r="L27" s="185" t="n">
        <v>0.02</v>
      </c>
    </row>
    <row r="28" customFormat="false" ht="14.4" hidden="false" customHeight="false" outlineLevel="0" collapsed="false">
      <c r="A28" s="149"/>
      <c r="B28" s="149"/>
      <c r="C28" s="186" t="s">
        <v>4764</v>
      </c>
      <c r="D28" s="187" t="s">
        <v>4754</v>
      </c>
      <c r="E28" s="188" t="n">
        <v>0.05</v>
      </c>
      <c r="F28" s="188" t="n">
        <v>0.05</v>
      </c>
      <c r="G28" s="188" t="n">
        <v>0.05</v>
      </c>
      <c r="H28" s="188" t="n">
        <v>0.05</v>
      </c>
      <c r="I28" s="188" t="n">
        <v>0.05</v>
      </c>
      <c r="J28" s="188" t="n">
        <v>0.05</v>
      </c>
      <c r="K28" s="188" t="n">
        <v>0.05</v>
      </c>
      <c r="L28" s="188" t="n">
        <v>0.05</v>
      </c>
    </row>
    <row r="29" customFormat="false" ht="14.4" hidden="false" customHeight="false" outlineLevel="0" collapsed="false">
      <c r="A29" s="149"/>
      <c r="B29" s="149"/>
      <c r="C29" s="161"/>
      <c r="D29" s="150"/>
      <c r="E29" s="189"/>
      <c r="F29" s="189"/>
      <c r="G29" s="189"/>
      <c r="H29" s="189"/>
      <c r="I29" s="190"/>
      <c r="J29" s="191"/>
      <c r="K29" s="191"/>
      <c r="L29" s="191"/>
    </row>
    <row r="30" customFormat="false" ht="14.4" hidden="false" customHeight="false" outlineLevel="0" collapsed="false">
      <c r="A30" s="149"/>
      <c r="B30" s="149"/>
      <c r="C30" s="161"/>
      <c r="D30" s="150"/>
      <c r="E30" s="192"/>
      <c r="F30" s="192"/>
      <c r="G30" s="192"/>
      <c r="H30" s="192"/>
      <c r="I30" s="192"/>
      <c r="J30" s="192"/>
      <c r="K30" s="192"/>
      <c r="L30" s="192"/>
    </row>
    <row r="31" customFormat="false" ht="14.4" hidden="false" customHeight="false" outlineLevel="0" collapsed="false">
      <c r="A31" s="149"/>
      <c r="B31" s="149"/>
      <c r="C31" s="193"/>
      <c r="D31" s="150"/>
      <c r="E31" s="194"/>
      <c r="F31" s="194"/>
      <c r="G31" s="194"/>
      <c r="H31" s="194"/>
      <c r="I31" s="194"/>
      <c r="J31" s="194"/>
      <c r="K31" s="194"/>
      <c r="L31" s="194"/>
    </row>
    <row r="32" customFormat="false" ht="14.4" hidden="false" customHeight="false" outlineLevel="0" collapsed="false">
      <c r="A32" s="195"/>
      <c r="B32" s="195"/>
      <c r="C32" s="193"/>
      <c r="E32" s="189"/>
      <c r="F32" s="196"/>
      <c r="G32" s="196"/>
      <c r="H32" s="196"/>
      <c r="I32" s="196"/>
      <c r="J32" s="197"/>
      <c r="K32" s="198"/>
      <c r="L32" s="191"/>
    </row>
    <row r="33" customFormat="false" ht="14.4" hidden="false" customHeight="false" outlineLevel="0" collapsed="false">
      <c r="A33" s="195"/>
      <c r="B33" s="195"/>
      <c r="C33" s="193"/>
      <c r="E33" s="189"/>
      <c r="F33" s="196"/>
      <c r="G33" s="196"/>
      <c r="H33" s="196"/>
      <c r="I33" s="196"/>
      <c r="J33" s="197"/>
      <c r="K33" s="198"/>
      <c r="L33" s="191"/>
    </row>
    <row r="34" customFormat="false" ht="14.4" hidden="false" customHeight="false" outlineLevel="0" collapsed="false">
      <c r="A34" s="195"/>
      <c r="B34" s="195"/>
      <c r="C34" s="199" t="s">
        <v>4765</v>
      </c>
      <c r="D34" s="200"/>
      <c r="E34" s="201"/>
      <c r="F34" s="201"/>
      <c r="G34" s="201"/>
      <c r="H34" s="201"/>
      <c r="I34" s="202"/>
      <c r="J34" s="173"/>
      <c r="K34" s="195"/>
      <c r="L34" s="203"/>
    </row>
    <row r="35" customFormat="false" ht="14.4" hidden="false" customHeight="false" outlineLevel="0" collapsed="false">
      <c r="A35" s="195"/>
      <c r="B35" s="195"/>
      <c r="C35" s="161"/>
      <c r="D35" s="204"/>
      <c r="E35" s="204"/>
      <c r="F35" s="204"/>
      <c r="G35" s="204"/>
      <c r="H35" s="204"/>
      <c r="I35" s="204"/>
      <c r="J35" s="173"/>
      <c r="K35" s="195"/>
      <c r="L35" s="203"/>
    </row>
    <row r="36" customFormat="false" ht="14.4" hidden="false" customHeight="false" outlineLevel="0" collapsed="false">
      <c r="A36" s="195"/>
      <c r="B36" s="195"/>
      <c r="C36" s="73" t="s">
        <v>4766</v>
      </c>
      <c r="D36" s="204" t="s">
        <v>4767</v>
      </c>
      <c r="E36" s="205" t="n">
        <v>0.9</v>
      </c>
      <c r="F36" s="173"/>
      <c r="G36" s="173"/>
      <c r="H36" s="173"/>
      <c r="I36" s="173"/>
      <c r="J36" s="173"/>
      <c r="K36" s="195"/>
      <c r="L36" s="203"/>
    </row>
    <row r="37" customFormat="false" ht="14.4" hidden="false" customHeight="false" outlineLevel="0" collapsed="false">
      <c r="A37" s="195"/>
      <c r="B37" s="195"/>
      <c r="C37" s="73" t="s">
        <v>4768</v>
      </c>
      <c r="D37" s="204" t="s">
        <v>4767</v>
      </c>
      <c r="E37" s="205" t="n">
        <v>1</v>
      </c>
      <c r="F37" s="173"/>
      <c r="G37" s="173"/>
      <c r="H37" s="173"/>
      <c r="I37" s="173"/>
      <c r="J37" s="173"/>
      <c r="K37" s="195"/>
      <c r="L37" s="203"/>
    </row>
    <row r="38" customFormat="false" ht="14.4" hidden="false" customHeight="false" outlineLevel="0" collapsed="false">
      <c r="A38" s="195"/>
      <c r="B38" s="195"/>
      <c r="C38" s="73" t="s">
        <v>4769</v>
      </c>
      <c r="D38" s="204" t="s">
        <v>4767</v>
      </c>
      <c r="E38" s="206" t="n">
        <v>1.15</v>
      </c>
      <c r="F38" s="207"/>
      <c r="G38" s="207"/>
      <c r="H38" s="207"/>
      <c r="I38" s="207"/>
      <c r="J38" s="207"/>
      <c r="K38" s="195"/>
      <c r="L38" s="203"/>
    </row>
    <row r="39" customFormat="false" ht="14.4" hidden="false" customHeight="false" outlineLevel="0" collapsed="false">
      <c r="A39" s="195"/>
      <c r="B39" s="195"/>
      <c r="C39" s="203"/>
      <c r="D39" s="203"/>
      <c r="E39" s="207"/>
      <c r="F39" s="208"/>
      <c r="G39" s="208"/>
      <c r="H39" s="208"/>
      <c r="K39" s="195"/>
      <c r="L39" s="203"/>
    </row>
    <row r="40" customFormat="false" ht="14.4" hidden="false" customHeight="false" outlineLevel="0" collapsed="false">
      <c r="A40" s="195"/>
      <c r="B40" s="195"/>
      <c r="C40" s="203"/>
      <c r="D40" s="203"/>
      <c r="E40" s="207"/>
      <c r="F40" s="208"/>
      <c r="G40" s="208"/>
      <c r="H40" s="208"/>
      <c r="I40" s="209"/>
      <c r="J40" s="209"/>
      <c r="K40" s="195"/>
      <c r="L40" s="203"/>
    </row>
    <row r="41" customFormat="false" ht="14.4" hidden="false" customHeight="false" outlineLevel="0" collapsed="false">
      <c r="A41" s="195"/>
      <c r="B41" s="195"/>
      <c r="C41" s="203"/>
      <c r="D41" s="203"/>
      <c r="E41" s="207"/>
      <c r="F41" s="208"/>
      <c r="G41" s="208"/>
      <c r="H41" s="208"/>
      <c r="I41" s="208"/>
      <c r="J41" s="208"/>
      <c r="K41" s="195"/>
      <c r="L41" s="203"/>
    </row>
    <row r="42" customFormat="false" ht="14.4" hidden="false" customHeight="false" outlineLevel="0" collapsed="false">
      <c r="A42" s="195"/>
      <c r="B42" s="195"/>
      <c r="C42" s="203"/>
      <c r="D42" s="203"/>
      <c r="E42" s="207"/>
      <c r="F42" s="208"/>
      <c r="G42" s="208"/>
      <c r="H42" s="208"/>
      <c r="I42" s="208"/>
      <c r="J42" s="208"/>
      <c r="K42" s="195"/>
      <c r="L42" s="203"/>
    </row>
    <row r="43" customFormat="false" ht="14.4" hidden="false" customHeight="false" outlineLevel="0" collapsed="false">
      <c r="A43" s="195"/>
      <c r="B43" s="195"/>
      <c r="C43" s="203"/>
      <c r="D43" s="203"/>
      <c r="E43" s="207"/>
      <c r="F43" s="208"/>
      <c r="G43" s="208"/>
      <c r="H43" s="208"/>
      <c r="I43" s="208"/>
      <c r="J43" s="208"/>
      <c r="K43" s="195"/>
      <c r="L43" s="203"/>
    </row>
    <row r="44" customFormat="false" ht="14.4" hidden="false" customHeight="false" outlineLevel="0" collapsed="false">
      <c r="A44" s="195"/>
      <c r="B44" s="195"/>
      <c r="C44" s="203"/>
      <c r="D44" s="203"/>
      <c r="E44" s="207"/>
      <c r="F44" s="208"/>
      <c r="G44" s="208"/>
      <c r="H44" s="208"/>
      <c r="I44" s="208"/>
      <c r="J44" s="208"/>
      <c r="K44" s="195"/>
      <c r="L44" s="20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748987854251"/>
  </cols>
  <sheetData>
    <row r="2" customFormat="false" ht="21" hidden="false" customHeight="false" outlineLevel="0" collapsed="false">
      <c r="B2" s="210" t="s">
        <v>4770</v>
      </c>
      <c r="C2" s="4"/>
      <c r="D2" s="4"/>
      <c r="E2" s="4"/>
      <c r="F2" s="4"/>
      <c r="G2" s="4"/>
      <c r="H2" s="4"/>
      <c r="I2" s="4"/>
      <c r="J2" s="4"/>
      <c r="L2" s="210" t="s">
        <v>4771</v>
      </c>
      <c r="M2" s="4"/>
      <c r="N2" s="4"/>
      <c r="O2" s="4"/>
      <c r="P2" s="4"/>
      <c r="Q2" s="4"/>
      <c r="R2" s="4"/>
      <c r="S2" s="4"/>
      <c r="T2" s="4"/>
    </row>
    <row r="4" customFormat="false" ht="14.4" hidden="false" customHeight="false" outlineLevel="0" collapsed="false">
      <c r="B4" s="30" t="s">
        <v>73</v>
      </c>
      <c r="C4" s="2" t="n">
        <v>1</v>
      </c>
      <c r="D4" s="2" t="n">
        <v>2</v>
      </c>
      <c r="E4" s="2" t="n">
        <v>3</v>
      </c>
      <c r="F4" s="2" t="n">
        <v>4</v>
      </c>
      <c r="G4" s="2" t="n">
        <v>5</v>
      </c>
      <c r="H4" s="2" t="n">
        <v>6</v>
      </c>
      <c r="I4" s="2" t="n">
        <v>7</v>
      </c>
      <c r="J4" s="2" t="n">
        <v>8</v>
      </c>
      <c r="L4" s="30" t="s">
        <v>73</v>
      </c>
      <c r="M4" s="2" t="n">
        <v>1</v>
      </c>
      <c r="N4" s="2" t="n">
        <v>2</v>
      </c>
      <c r="O4" s="2" t="n">
        <v>3</v>
      </c>
      <c r="P4" s="2" t="n">
        <v>4</v>
      </c>
      <c r="Q4" s="2" t="n">
        <v>5</v>
      </c>
      <c r="R4" s="2" t="n">
        <v>6</v>
      </c>
      <c r="S4" s="2" t="n">
        <v>7</v>
      </c>
      <c r="T4" s="2" t="n">
        <v>8</v>
      </c>
    </row>
    <row r="5" customFormat="false" ht="14.4" hidden="false" customHeight="false" outlineLevel="0" collapsed="false">
      <c r="B5" s="211" t="n">
        <v>1</v>
      </c>
      <c r="C5" s="212" t="n">
        <v>0</v>
      </c>
      <c r="D5" s="212" t="n">
        <v>0</v>
      </c>
      <c r="E5" s="212" t="n">
        <v>0.12</v>
      </c>
      <c r="F5" s="212" t="n">
        <v>0.213333333333333</v>
      </c>
      <c r="G5" s="212" t="n">
        <v>0.213333333333333</v>
      </c>
      <c r="H5" s="212" t="n">
        <v>0.546666666666667</v>
      </c>
      <c r="I5" s="212" t="n">
        <v>1.368</v>
      </c>
      <c r="J5" s="212" t="n">
        <v>1.84</v>
      </c>
      <c r="L5" s="211" t="n">
        <v>1</v>
      </c>
      <c r="M5" s="212" t="n">
        <v>0</v>
      </c>
      <c r="N5" s="212" t="n">
        <v>0</v>
      </c>
      <c r="O5" s="212" t="n">
        <v>0.06</v>
      </c>
      <c r="P5" s="212" t="n">
        <v>0.106666666666667</v>
      </c>
      <c r="Q5" s="212" t="n">
        <v>0.106666666666667</v>
      </c>
      <c r="R5" s="212" t="n">
        <v>0.273333333333333</v>
      </c>
      <c r="S5" s="212" t="n">
        <v>0.684</v>
      </c>
      <c r="T5" s="212" t="n">
        <v>0.92</v>
      </c>
    </row>
    <row r="6" customFormat="false" ht="14.4" hidden="false" customHeight="false" outlineLevel="0" collapsed="false">
      <c r="B6" s="213" t="n">
        <v>2</v>
      </c>
      <c r="C6" s="212" t="n">
        <v>0</v>
      </c>
      <c r="D6" s="212" t="n">
        <v>0</v>
      </c>
      <c r="E6" s="212" t="n">
        <v>0.12</v>
      </c>
      <c r="F6" s="212" t="n">
        <v>0.213333333333333</v>
      </c>
      <c r="G6" s="212" t="n">
        <v>0.213333333333333</v>
      </c>
      <c r="H6" s="212" t="n">
        <v>0.546666666666667</v>
      </c>
      <c r="I6" s="212" t="n">
        <v>1.368</v>
      </c>
      <c r="J6" s="212" t="n">
        <v>1.84</v>
      </c>
      <c r="L6" s="213" t="n">
        <v>2</v>
      </c>
      <c r="M6" s="212" t="n">
        <v>0</v>
      </c>
      <c r="N6" s="212" t="n">
        <v>0</v>
      </c>
      <c r="O6" s="212" t="n">
        <v>0.06</v>
      </c>
      <c r="P6" s="212" t="n">
        <v>0.106666666666667</v>
      </c>
      <c r="Q6" s="212" t="n">
        <v>0.106666666666667</v>
      </c>
      <c r="R6" s="212" t="n">
        <v>0.273333333333333</v>
      </c>
      <c r="S6" s="212" t="n">
        <v>0.684</v>
      </c>
      <c r="T6" s="212" t="n">
        <v>0.92</v>
      </c>
    </row>
    <row r="7" customFormat="false" ht="14.4" hidden="false" customHeight="false" outlineLevel="0" collapsed="false">
      <c r="B7" s="211" t="n">
        <v>3</v>
      </c>
      <c r="C7" s="212" t="n">
        <v>0</v>
      </c>
      <c r="D7" s="212" t="n">
        <v>0</v>
      </c>
      <c r="E7" s="212" t="n">
        <v>0.12</v>
      </c>
      <c r="F7" s="212" t="n">
        <v>0.213333333333333</v>
      </c>
      <c r="G7" s="212" t="n">
        <v>0.213333333333333</v>
      </c>
      <c r="H7" s="212" t="n">
        <v>0.546666666666667</v>
      </c>
      <c r="I7" s="212" t="n">
        <v>1.368</v>
      </c>
      <c r="J7" s="212" t="n">
        <v>1.84</v>
      </c>
      <c r="L7" s="211" t="n">
        <v>3</v>
      </c>
      <c r="M7" s="212" t="n">
        <v>0</v>
      </c>
      <c r="N7" s="212" t="n">
        <v>0</v>
      </c>
      <c r="O7" s="212" t="n">
        <v>0.06</v>
      </c>
      <c r="P7" s="212" t="n">
        <v>0.106666666666667</v>
      </c>
      <c r="Q7" s="212" t="n">
        <v>0.106666666666667</v>
      </c>
      <c r="R7" s="212" t="n">
        <v>0.273333333333333</v>
      </c>
      <c r="S7" s="212" t="n">
        <v>0.684</v>
      </c>
      <c r="T7" s="212" t="n">
        <v>0.92</v>
      </c>
    </row>
    <row r="8" customFormat="false" ht="14.4" hidden="false" customHeight="false" outlineLevel="0" collapsed="false">
      <c r="B8" s="213" t="n">
        <v>4</v>
      </c>
      <c r="C8" s="212" t="n">
        <v>0</v>
      </c>
      <c r="D8" s="212" t="n">
        <v>0</v>
      </c>
      <c r="E8" s="212" t="n">
        <v>0.12</v>
      </c>
      <c r="F8" s="212" t="n">
        <v>0.213333333333333</v>
      </c>
      <c r="G8" s="212" t="n">
        <v>0.213333333333333</v>
      </c>
      <c r="H8" s="212" t="n">
        <v>0.546666666666667</v>
      </c>
      <c r="I8" s="212" t="n">
        <v>1.368</v>
      </c>
      <c r="J8" s="212" t="n">
        <v>1.84</v>
      </c>
      <c r="L8" s="213" t="n">
        <v>4</v>
      </c>
      <c r="M8" s="212" t="n">
        <v>0</v>
      </c>
      <c r="N8" s="212" t="n">
        <v>0</v>
      </c>
      <c r="O8" s="212" t="n">
        <v>0.06</v>
      </c>
      <c r="P8" s="212" t="n">
        <v>0.106666666666667</v>
      </c>
      <c r="Q8" s="212" t="n">
        <v>0.106666666666667</v>
      </c>
      <c r="R8" s="212" t="n">
        <v>0.273333333333333</v>
      </c>
      <c r="S8" s="212" t="n">
        <v>0.684</v>
      </c>
      <c r="T8" s="212" t="n">
        <v>0.92</v>
      </c>
    </row>
    <row r="9" customFormat="false" ht="14.4" hidden="false" customHeight="false" outlineLevel="0" collapsed="false">
      <c r="B9" s="211" t="n">
        <v>5</v>
      </c>
      <c r="C9" s="212" t="n">
        <v>0</v>
      </c>
      <c r="D9" s="212" t="n">
        <v>0</v>
      </c>
      <c r="E9" s="212" t="n">
        <v>0.12</v>
      </c>
      <c r="F9" s="212" t="n">
        <v>0.213333333333333</v>
      </c>
      <c r="G9" s="212" t="n">
        <v>0.213333333333333</v>
      </c>
      <c r="H9" s="212" t="n">
        <v>0.546666666666667</v>
      </c>
      <c r="I9" s="212" t="n">
        <v>1.368</v>
      </c>
      <c r="J9" s="212" t="n">
        <v>1.84</v>
      </c>
      <c r="L9" s="211" t="n">
        <v>5</v>
      </c>
      <c r="M9" s="212" t="n">
        <v>0</v>
      </c>
      <c r="N9" s="212" t="n">
        <v>0</v>
      </c>
      <c r="O9" s="212" t="n">
        <v>0.06</v>
      </c>
      <c r="P9" s="212" t="n">
        <v>0.106666666666667</v>
      </c>
      <c r="Q9" s="212" t="n">
        <v>0.106666666666667</v>
      </c>
      <c r="R9" s="212" t="n">
        <v>0.273333333333333</v>
      </c>
      <c r="S9" s="212" t="n">
        <v>0.684</v>
      </c>
      <c r="T9" s="212" t="n">
        <v>0.92</v>
      </c>
    </row>
    <row r="10" customFormat="false" ht="14.4" hidden="false" customHeight="false" outlineLevel="0" collapsed="false">
      <c r="B10" s="213" t="n">
        <v>6</v>
      </c>
      <c r="C10" s="212" t="n">
        <v>0</v>
      </c>
      <c r="D10" s="212" t="n">
        <v>0</v>
      </c>
      <c r="E10" s="212" t="n">
        <v>0.12</v>
      </c>
      <c r="F10" s="212" t="n">
        <v>0.213333333333333</v>
      </c>
      <c r="G10" s="212" t="n">
        <v>0.213333333333333</v>
      </c>
      <c r="H10" s="212" t="n">
        <v>0.546666666666667</v>
      </c>
      <c r="I10" s="212" t="n">
        <v>1.368</v>
      </c>
      <c r="J10" s="212" t="n">
        <v>1.84</v>
      </c>
      <c r="L10" s="213" t="n">
        <v>6</v>
      </c>
      <c r="M10" s="212" t="n">
        <v>0</v>
      </c>
      <c r="N10" s="212" t="n">
        <v>0</v>
      </c>
      <c r="O10" s="212" t="n">
        <v>0.06</v>
      </c>
      <c r="P10" s="212" t="n">
        <v>0.106666666666667</v>
      </c>
      <c r="Q10" s="212" t="n">
        <v>0.106666666666667</v>
      </c>
      <c r="R10" s="212" t="n">
        <v>0.273333333333333</v>
      </c>
      <c r="S10" s="212" t="n">
        <v>0.684</v>
      </c>
      <c r="T10" s="212" t="n">
        <v>0.92</v>
      </c>
    </row>
    <row r="11" customFormat="false" ht="14.4" hidden="false" customHeight="false" outlineLevel="0" collapsed="false">
      <c r="B11" s="211" t="n">
        <v>7</v>
      </c>
      <c r="C11" s="212" t="n">
        <v>0</v>
      </c>
      <c r="D11" s="212" t="n">
        <v>0</v>
      </c>
      <c r="E11" s="212" t="n">
        <v>0.12</v>
      </c>
      <c r="F11" s="212" t="n">
        <v>0.213333333333333</v>
      </c>
      <c r="G11" s="212" t="n">
        <v>0.213333333333333</v>
      </c>
      <c r="H11" s="212" t="n">
        <v>0.546666666666667</v>
      </c>
      <c r="I11" s="212" t="n">
        <v>1.368</v>
      </c>
      <c r="J11" s="212" t="n">
        <v>1.84</v>
      </c>
      <c r="L11" s="211" t="n">
        <v>7</v>
      </c>
      <c r="M11" s="212" t="n">
        <v>0</v>
      </c>
      <c r="N11" s="212" t="n">
        <v>0</v>
      </c>
      <c r="O11" s="212" t="n">
        <v>0.06</v>
      </c>
      <c r="P11" s="212" t="n">
        <v>0.106666666666667</v>
      </c>
      <c r="Q11" s="212" t="n">
        <v>0.106666666666667</v>
      </c>
      <c r="R11" s="212" t="n">
        <v>0.273333333333333</v>
      </c>
      <c r="S11" s="212" t="n">
        <v>0.684</v>
      </c>
      <c r="T11" s="212" t="n">
        <v>0.92</v>
      </c>
    </row>
    <row r="13" customFormat="false" ht="14.4" hidden="false" customHeight="false" outlineLevel="0" collapsed="false">
      <c r="B13" s="30" t="s">
        <v>74</v>
      </c>
      <c r="L13" s="30" t="s">
        <v>74</v>
      </c>
    </row>
    <row r="14" customFormat="false" ht="14.4" hidden="false" customHeight="false" outlineLevel="0" collapsed="false">
      <c r="B14" s="211" t="n">
        <v>1</v>
      </c>
      <c r="C14" s="212" t="n">
        <v>0</v>
      </c>
      <c r="D14" s="212" t="n">
        <v>0</v>
      </c>
      <c r="E14" s="212" t="n">
        <v>0.816</v>
      </c>
      <c r="F14" s="212" t="n">
        <v>1.45066666666667</v>
      </c>
      <c r="G14" s="212" t="n">
        <v>1.45066666666667</v>
      </c>
      <c r="H14" s="212" t="n">
        <v>2.07733333333333</v>
      </c>
      <c r="I14" s="212" t="n">
        <v>5.472</v>
      </c>
      <c r="J14" s="212" t="n">
        <v>7.36</v>
      </c>
      <c r="L14" s="211" t="n">
        <v>1</v>
      </c>
      <c r="M14" s="212" t="n">
        <v>0</v>
      </c>
      <c r="N14" s="212" t="n">
        <v>0</v>
      </c>
      <c r="O14" s="212" t="n">
        <v>0.408</v>
      </c>
      <c r="P14" s="212" t="n">
        <v>0.725333333333333</v>
      </c>
      <c r="Q14" s="212" t="n">
        <v>0.725333333333333</v>
      </c>
      <c r="R14" s="212" t="n">
        <v>1.03866666666667</v>
      </c>
      <c r="S14" s="212" t="n">
        <v>2.736</v>
      </c>
      <c r="T14" s="212" t="n">
        <v>3.68</v>
      </c>
    </row>
    <row r="15" customFormat="false" ht="14.4" hidden="false" customHeight="false" outlineLevel="0" collapsed="false">
      <c r="B15" s="213" t="n">
        <v>2</v>
      </c>
      <c r="C15" s="212" t="n">
        <v>0</v>
      </c>
      <c r="D15" s="212" t="n">
        <v>0</v>
      </c>
      <c r="E15" s="212" t="n">
        <v>0.816</v>
      </c>
      <c r="F15" s="212" t="n">
        <v>1.45066666666667</v>
      </c>
      <c r="G15" s="212" t="n">
        <v>1.45066666666667</v>
      </c>
      <c r="H15" s="212" t="n">
        <v>2.07733333333333</v>
      </c>
      <c r="I15" s="212" t="n">
        <v>5.472</v>
      </c>
      <c r="J15" s="212" t="n">
        <v>7.36</v>
      </c>
      <c r="L15" s="213" t="n">
        <v>2</v>
      </c>
      <c r="M15" s="212" t="n">
        <v>0</v>
      </c>
      <c r="N15" s="212" t="n">
        <v>0</v>
      </c>
      <c r="O15" s="212" t="n">
        <v>0.408</v>
      </c>
      <c r="P15" s="212" t="n">
        <v>0.725333333333333</v>
      </c>
      <c r="Q15" s="212" t="n">
        <v>0.725333333333333</v>
      </c>
      <c r="R15" s="212" t="n">
        <v>1.03866666666667</v>
      </c>
      <c r="S15" s="212" t="n">
        <v>2.736</v>
      </c>
      <c r="T15" s="212" t="n">
        <v>3.68</v>
      </c>
    </row>
    <row r="16" customFormat="false" ht="14.4" hidden="false" customHeight="false" outlineLevel="0" collapsed="false">
      <c r="B16" s="211" t="n">
        <v>3</v>
      </c>
      <c r="C16" s="212" t="n">
        <v>0</v>
      </c>
      <c r="D16" s="212" t="n">
        <v>0</v>
      </c>
      <c r="E16" s="212" t="n">
        <v>0.816</v>
      </c>
      <c r="F16" s="212" t="n">
        <v>1.45066666666667</v>
      </c>
      <c r="G16" s="212" t="n">
        <v>1.45066666666667</v>
      </c>
      <c r="H16" s="212" t="n">
        <v>2.07733333333333</v>
      </c>
      <c r="I16" s="212" t="n">
        <v>5.472</v>
      </c>
      <c r="J16" s="212" t="n">
        <v>7.36</v>
      </c>
      <c r="L16" s="211" t="n">
        <v>3</v>
      </c>
      <c r="M16" s="212" t="n">
        <v>0</v>
      </c>
      <c r="N16" s="212" t="n">
        <v>0</v>
      </c>
      <c r="O16" s="212" t="n">
        <v>0.408</v>
      </c>
      <c r="P16" s="212" t="n">
        <v>0.725333333333333</v>
      </c>
      <c r="Q16" s="212" t="n">
        <v>0.725333333333333</v>
      </c>
      <c r="R16" s="212" t="n">
        <v>1.03866666666667</v>
      </c>
      <c r="S16" s="212" t="n">
        <v>2.736</v>
      </c>
      <c r="T16" s="212" t="n">
        <v>3.68</v>
      </c>
    </row>
    <row r="17" customFormat="false" ht="14.4" hidden="false" customHeight="false" outlineLevel="0" collapsed="false">
      <c r="B17" s="213" t="n">
        <v>4</v>
      </c>
      <c r="C17" s="212" t="n">
        <v>0</v>
      </c>
      <c r="D17" s="212" t="n">
        <v>0</v>
      </c>
      <c r="E17" s="212" t="n">
        <v>0.816</v>
      </c>
      <c r="F17" s="212" t="n">
        <v>1.45066666666667</v>
      </c>
      <c r="G17" s="212" t="n">
        <v>1.45066666666667</v>
      </c>
      <c r="H17" s="212" t="n">
        <v>2.07733333333333</v>
      </c>
      <c r="I17" s="212" t="n">
        <v>5.472</v>
      </c>
      <c r="J17" s="212" t="n">
        <v>7.36</v>
      </c>
      <c r="L17" s="213" t="n">
        <v>4</v>
      </c>
      <c r="M17" s="212" t="n">
        <v>0</v>
      </c>
      <c r="N17" s="212" t="n">
        <v>0</v>
      </c>
      <c r="O17" s="212" t="n">
        <v>0.408</v>
      </c>
      <c r="P17" s="212" t="n">
        <v>0.725333333333333</v>
      </c>
      <c r="Q17" s="212" t="n">
        <v>0.725333333333333</v>
      </c>
      <c r="R17" s="212" t="n">
        <v>1.03866666666667</v>
      </c>
      <c r="S17" s="212" t="n">
        <v>2.736</v>
      </c>
      <c r="T17" s="212" t="n">
        <v>3.68</v>
      </c>
    </row>
    <row r="18" customFormat="false" ht="14.4" hidden="false" customHeight="false" outlineLevel="0" collapsed="false">
      <c r="B18" s="211" t="n">
        <v>5</v>
      </c>
      <c r="C18" s="212" t="n">
        <v>0</v>
      </c>
      <c r="D18" s="212" t="n">
        <v>0</v>
      </c>
      <c r="E18" s="212" t="n">
        <v>0.816</v>
      </c>
      <c r="F18" s="212" t="n">
        <v>1.45066666666667</v>
      </c>
      <c r="G18" s="212" t="n">
        <v>1.45066666666667</v>
      </c>
      <c r="H18" s="212" t="n">
        <v>2.07733333333333</v>
      </c>
      <c r="I18" s="212" t="n">
        <v>5.472</v>
      </c>
      <c r="J18" s="212" t="n">
        <v>7.36</v>
      </c>
      <c r="L18" s="211" t="n">
        <v>5</v>
      </c>
      <c r="M18" s="212" t="n">
        <v>0</v>
      </c>
      <c r="N18" s="212" t="n">
        <v>0</v>
      </c>
      <c r="O18" s="212" t="n">
        <v>0.408</v>
      </c>
      <c r="P18" s="212" t="n">
        <v>0.725333333333333</v>
      </c>
      <c r="Q18" s="212" t="n">
        <v>0.725333333333333</v>
      </c>
      <c r="R18" s="212" t="n">
        <v>1.03866666666667</v>
      </c>
      <c r="S18" s="212" t="n">
        <v>2.736</v>
      </c>
      <c r="T18" s="212" t="n">
        <v>3.68</v>
      </c>
    </row>
    <row r="19" customFormat="false" ht="14.4" hidden="false" customHeight="false" outlineLevel="0" collapsed="false">
      <c r="B19" s="213" t="n">
        <v>6</v>
      </c>
      <c r="C19" s="212" t="n">
        <v>0</v>
      </c>
      <c r="D19" s="212" t="n">
        <v>0</v>
      </c>
      <c r="E19" s="212" t="n">
        <v>0.816</v>
      </c>
      <c r="F19" s="212" t="n">
        <v>1.45066666666667</v>
      </c>
      <c r="G19" s="212" t="n">
        <v>1.45066666666667</v>
      </c>
      <c r="H19" s="212" t="n">
        <v>2.07733333333333</v>
      </c>
      <c r="I19" s="212" t="n">
        <v>5.472</v>
      </c>
      <c r="J19" s="212" t="n">
        <v>7.36</v>
      </c>
      <c r="L19" s="213" t="n">
        <v>6</v>
      </c>
      <c r="M19" s="212" t="n">
        <v>0</v>
      </c>
      <c r="N19" s="212" t="n">
        <v>0</v>
      </c>
      <c r="O19" s="212" t="n">
        <v>0.408</v>
      </c>
      <c r="P19" s="212" t="n">
        <v>0.725333333333333</v>
      </c>
      <c r="Q19" s="212" t="n">
        <v>0.725333333333333</v>
      </c>
      <c r="R19" s="212" t="n">
        <v>1.03866666666667</v>
      </c>
      <c r="S19" s="212" t="n">
        <v>2.736</v>
      </c>
      <c r="T19" s="212" t="n">
        <v>3.68</v>
      </c>
    </row>
    <row r="20" customFormat="false" ht="14.4" hidden="false" customHeight="false" outlineLevel="0" collapsed="false">
      <c r="B20" s="211" t="n">
        <v>7</v>
      </c>
      <c r="C20" s="212" t="n">
        <v>0</v>
      </c>
      <c r="D20" s="212" t="n">
        <v>0</v>
      </c>
      <c r="E20" s="212" t="n">
        <v>0.816</v>
      </c>
      <c r="F20" s="212" t="n">
        <v>1.45066666666667</v>
      </c>
      <c r="G20" s="212" t="n">
        <v>1.45066666666667</v>
      </c>
      <c r="H20" s="212" t="n">
        <v>2.07733333333333</v>
      </c>
      <c r="I20" s="212" t="n">
        <v>5.472</v>
      </c>
      <c r="J20" s="212" t="n">
        <v>7.36</v>
      </c>
      <c r="L20" s="211" t="n">
        <v>7</v>
      </c>
      <c r="M20" s="212" t="n">
        <v>0</v>
      </c>
      <c r="N20" s="212" t="n">
        <v>0</v>
      </c>
      <c r="O20" s="212" t="n">
        <v>0.408</v>
      </c>
      <c r="P20" s="212" t="n">
        <v>0.725333333333333</v>
      </c>
      <c r="Q20" s="212" t="n">
        <v>0.725333333333333</v>
      </c>
      <c r="R20" s="212" t="n">
        <v>1.03866666666667</v>
      </c>
      <c r="S20" s="212" t="n">
        <v>2.736</v>
      </c>
      <c r="T20" s="212" t="n">
        <v>3.68</v>
      </c>
    </row>
    <row r="22" customFormat="false" ht="14.4" hidden="false" customHeight="false" outlineLevel="0" collapsed="false">
      <c r="B22" s="30" t="s">
        <v>75</v>
      </c>
      <c r="L22" s="30" t="s">
        <v>75</v>
      </c>
    </row>
    <row r="23" customFormat="false" ht="14.4" hidden="false" customHeight="false" outlineLevel="0" collapsed="false">
      <c r="B23" s="211" t="n">
        <v>1</v>
      </c>
      <c r="C23" s="212" t="n">
        <v>0</v>
      </c>
      <c r="D23" s="212" t="n">
        <v>0.1</v>
      </c>
      <c r="E23" s="212" t="n">
        <v>0.984</v>
      </c>
      <c r="F23" s="212" t="n">
        <v>1.74933333333333</v>
      </c>
      <c r="G23" s="212" t="n">
        <v>1.74933333333333</v>
      </c>
      <c r="H23" s="212" t="n">
        <v>2.132</v>
      </c>
      <c r="I23" s="212" t="n">
        <v>3.534</v>
      </c>
      <c r="J23" s="212" t="n">
        <v>4.75333333333333</v>
      </c>
      <c r="L23" s="211" t="n">
        <v>1</v>
      </c>
      <c r="M23" s="212" t="n">
        <v>0</v>
      </c>
      <c r="N23" s="212" t="n">
        <v>0.1</v>
      </c>
      <c r="O23" s="212" t="n">
        <v>0.492</v>
      </c>
      <c r="P23" s="212" t="n">
        <v>0.874666666666667</v>
      </c>
      <c r="Q23" s="212" t="n">
        <v>0.874666666666667</v>
      </c>
      <c r="R23" s="212" t="n">
        <v>1.066</v>
      </c>
      <c r="S23" s="212" t="n">
        <v>1.767</v>
      </c>
      <c r="T23" s="212" t="n">
        <v>2.37666666666667</v>
      </c>
    </row>
    <row r="24" customFormat="false" ht="14.4" hidden="false" customHeight="false" outlineLevel="0" collapsed="false">
      <c r="B24" s="213" t="n">
        <v>2</v>
      </c>
      <c r="C24" s="212" t="n">
        <v>0</v>
      </c>
      <c r="D24" s="212" t="n">
        <v>0.1</v>
      </c>
      <c r="E24" s="212" t="n">
        <v>0.984</v>
      </c>
      <c r="F24" s="212" t="n">
        <v>1.74933333333333</v>
      </c>
      <c r="G24" s="212" t="n">
        <v>1.74933333333333</v>
      </c>
      <c r="H24" s="212" t="n">
        <v>2.132</v>
      </c>
      <c r="I24" s="212" t="n">
        <v>3.534</v>
      </c>
      <c r="J24" s="212" t="n">
        <v>4.75333333333333</v>
      </c>
      <c r="L24" s="213" t="n">
        <v>2</v>
      </c>
      <c r="M24" s="212" t="n">
        <v>0</v>
      </c>
      <c r="N24" s="212" t="n">
        <v>0.1</v>
      </c>
      <c r="O24" s="212" t="n">
        <v>0.492</v>
      </c>
      <c r="P24" s="212" t="n">
        <v>0.874666666666667</v>
      </c>
      <c r="Q24" s="212" t="n">
        <v>0.874666666666667</v>
      </c>
      <c r="R24" s="212" t="n">
        <v>1.066</v>
      </c>
      <c r="S24" s="212" t="n">
        <v>1.767</v>
      </c>
      <c r="T24" s="212" t="n">
        <v>2.37666666666667</v>
      </c>
    </row>
    <row r="25" customFormat="false" ht="14.4" hidden="false" customHeight="false" outlineLevel="0" collapsed="false">
      <c r="B25" s="211" t="n">
        <v>3</v>
      </c>
      <c r="C25" s="212" t="n">
        <v>0</v>
      </c>
      <c r="D25" s="212" t="n">
        <v>0.1</v>
      </c>
      <c r="E25" s="212" t="n">
        <v>0.984</v>
      </c>
      <c r="F25" s="212" t="n">
        <v>1.74933333333333</v>
      </c>
      <c r="G25" s="212" t="n">
        <v>1.74933333333333</v>
      </c>
      <c r="H25" s="212" t="n">
        <v>2.132</v>
      </c>
      <c r="I25" s="212" t="n">
        <v>3.534</v>
      </c>
      <c r="J25" s="212" t="n">
        <v>4.75333333333333</v>
      </c>
      <c r="L25" s="211" t="n">
        <v>3</v>
      </c>
      <c r="M25" s="212" t="n">
        <v>0</v>
      </c>
      <c r="N25" s="212" t="n">
        <v>0.1</v>
      </c>
      <c r="O25" s="212" t="n">
        <v>0.492</v>
      </c>
      <c r="P25" s="212" t="n">
        <v>0.874666666666667</v>
      </c>
      <c r="Q25" s="212" t="n">
        <v>0.874666666666667</v>
      </c>
      <c r="R25" s="212" t="n">
        <v>1.066</v>
      </c>
      <c r="S25" s="212" t="n">
        <v>1.767</v>
      </c>
      <c r="T25" s="212" t="n">
        <v>2.37666666666667</v>
      </c>
    </row>
    <row r="26" customFormat="false" ht="14.4" hidden="false" customHeight="false" outlineLevel="0" collapsed="false">
      <c r="B26" s="213" t="n">
        <v>4</v>
      </c>
      <c r="C26" s="212" t="n">
        <v>0</v>
      </c>
      <c r="D26" s="212" t="n">
        <v>0.1</v>
      </c>
      <c r="E26" s="212" t="n">
        <v>0.984</v>
      </c>
      <c r="F26" s="212" t="n">
        <v>1.74933333333333</v>
      </c>
      <c r="G26" s="212" t="n">
        <v>1.74933333333333</v>
      </c>
      <c r="H26" s="212" t="n">
        <v>2.132</v>
      </c>
      <c r="I26" s="212" t="n">
        <v>3.534</v>
      </c>
      <c r="J26" s="212" t="n">
        <v>4.75333333333333</v>
      </c>
      <c r="L26" s="213" t="n">
        <v>4</v>
      </c>
      <c r="M26" s="212" t="n">
        <v>0</v>
      </c>
      <c r="N26" s="212" t="n">
        <v>0.1</v>
      </c>
      <c r="O26" s="212" t="n">
        <v>0.492</v>
      </c>
      <c r="P26" s="212" t="n">
        <v>0.874666666666667</v>
      </c>
      <c r="Q26" s="212" t="n">
        <v>0.874666666666667</v>
      </c>
      <c r="R26" s="212" t="n">
        <v>1.066</v>
      </c>
      <c r="S26" s="212" t="n">
        <v>1.767</v>
      </c>
      <c r="T26" s="212" t="n">
        <v>2.37666666666667</v>
      </c>
    </row>
    <row r="27" customFormat="false" ht="14.4" hidden="false" customHeight="false" outlineLevel="0" collapsed="false">
      <c r="B27" s="211" t="n">
        <v>5</v>
      </c>
      <c r="C27" s="212" t="n">
        <v>0</v>
      </c>
      <c r="D27" s="212" t="n">
        <v>0.1</v>
      </c>
      <c r="E27" s="212" t="n">
        <v>0.984</v>
      </c>
      <c r="F27" s="212" t="n">
        <v>1.74933333333333</v>
      </c>
      <c r="G27" s="212" t="n">
        <v>1.74933333333333</v>
      </c>
      <c r="H27" s="212" t="n">
        <v>2.132</v>
      </c>
      <c r="I27" s="212" t="n">
        <v>3.534</v>
      </c>
      <c r="J27" s="212" t="n">
        <v>4.75333333333333</v>
      </c>
      <c r="L27" s="211" t="n">
        <v>5</v>
      </c>
      <c r="M27" s="212" t="n">
        <v>0</v>
      </c>
      <c r="N27" s="212" t="n">
        <v>0.1</v>
      </c>
      <c r="O27" s="212" t="n">
        <v>0.492</v>
      </c>
      <c r="P27" s="212" t="n">
        <v>0.874666666666667</v>
      </c>
      <c r="Q27" s="212" t="n">
        <v>0.874666666666667</v>
      </c>
      <c r="R27" s="212" t="n">
        <v>1.066</v>
      </c>
      <c r="S27" s="212" t="n">
        <v>1.767</v>
      </c>
      <c r="T27" s="212" t="n">
        <v>2.37666666666667</v>
      </c>
    </row>
    <row r="28" customFormat="false" ht="14.4" hidden="false" customHeight="false" outlineLevel="0" collapsed="false">
      <c r="B28" s="213" t="n">
        <v>6</v>
      </c>
      <c r="C28" s="212" t="n">
        <v>0</v>
      </c>
      <c r="D28" s="212" t="n">
        <v>0.1</v>
      </c>
      <c r="E28" s="212" t="n">
        <v>0.984</v>
      </c>
      <c r="F28" s="212" t="n">
        <v>1.74933333333333</v>
      </c>
      <c r="G28" s="212" t="n">
        <v>1.74933333333333</v>
      </c>
      <c r="H28" s="212" t="n">
        <v>2.132</v>
      </c>
      <c r="I28" s="212" t="n">
        <v>3.534</v>
      </c>
      <c r="J28" s="212" t="n">
        <v>4.75333333333333</v>
      </c>
      <c r="L28" s="213" t="n">
        <v>6</v>
      </c>
      <c r="M28" s="212" t="n">
        <v>0</v>
      </c>
      <c r="N28" s="212" t="n">
        <v>0.1</v>
      </c>
      <c r="O28" s="212" t="n">
        <v>0.492</v>
      </c>
      <c r="P28" s="212" t="n">
        <v>0.874666666666667</v>
      </c>
      <c r="Q28" s="212" t="n">
        <v>0.874666666666667</v>
      </c>
      <c r="R28" s="212" t="n">
        <v>1.066</v>
      </c>
      <c r="S28" s="212" t="n">
        <v>1.767</v>
      </c>
      <c r="T28" s="212" t="n">
        <v>2.37666666666667</v>
      </c>
    </row>
    <row r="29" customFormat="false" ht="14.4" hidden="false" customHeight="false" outlineLevel="0" collapsed="false">
      <c r="B29" s="211" t="n">
        <v>7</v>
      </c>
      <c r="C29" s="212" t="n">
        <v>0</v>
      </c>
      <c r="D29" s="212" t="n">
        <v>0.1</v>
      </c>
      <c r="E29" s="212" t="n">
        <v>0.984</v>
      </c>
      <c r="F29" s="212" t="n">
        <v>1.74933333333333</v>
      </c>
      <c r="G29" s="212" t="n">
        <v>1.74933333333333</v>
      </c>
      <c r="H29" s="212" t="n">
        <v>2.132</v>
      </c>
      <c r="I29" s="212" t="n">
        <v>3.534</v>
      </c>
      <c r="J29" s="212" t="n">
        <v>4.75333333333333</v>
      </c>
      <c r="L29" s="211" t="n">
        <v>7</v>
      </c>
      <c r="M29" s="212" t="n">
        <v>0</v>
      </c>
      <c r="N29" s="212" t="n">
        <v>0.1</v>
      </c>
      <c r="O29" s="212" t="n">
        <v>0.492</v>
      </c>
      <c r="P29" s="212" t="n">
        <v>0.874666666666667</v>
      </c>
      <c r="Q29" s="212" t="n">
        <v>0.874666666666667</v>
      </c>
      <c r="R29" s="212" t="n">
        <v>1.066</v>
      </c>
      <c r="S29" s="212" t="n">
        <v>1.767</v>
      </c>
      <c r="T29" s="212" t="n">
        <v>2.37666666666667</v>
      </c>
    </row>
    <row r="31" customFormat="false" ht="14.4" hidden="false" customHeight="false" outlineLevel="0" collapsed="false">
      <c r="B31" s="30" t="s">
        <v>76</v>
      </c>
      <c r="L31" s="30" t="s">
        <v>76</v>
      </c>
    </row>
    <row r="32" customFormat="false" ht="14.4" hidden="false" customHeight="false" outlineLevel="0" collapsed="false">
      <c r="B32" s="211" t="n">
        <v>1</v>
      </c>
      <c r="C32" s="212" t="n">
        <v>0</v>
      </c>
      <c r="D32" s="212" t="n">
        <v>0.1</v>
      </c>
      <c r="E32" s="212" t="n">
        <v>0.48</v>
      </c>
      <c r="F32" s="212" t="n">
        <v>0.853333333333333</v>
      </c>
      <c r="G32" s="212" t="n">
        <v>0.853333333333333</v>
      </c>
      <c r="H32" s="212" t="n">
        <v>0.710666666666667</v>
      </c>
      <c r="I32" s="212" t="n">
        <v>0.57</v>
      </c>
      <c r="J32" s="212" t="n">
        <v>0.766666666666667</v>
      </c>
      <c r="L32" s="211" t="n">
        <v>1</v>
      </c>
      <c r="M32" s="212" t="n">
        <v>0.25</v>
      </c>
      <c r="N32" s="212" t="n">
        <v>0.1</v>
      </c>
      <c r="O32" s="212" t="n">
        <v>0.24</v>
      </c>
      <c r="P32" s="212" t="n">
        <v>0.426666666666667</v>
      </c>
      <c r="Q32" s="212" t="n">
        <v>0.426666666666667</v>
      </c>
      <c r="R32" s="212" t="n">
        <v>0.355333333333333</v>
      </c>
      <c r="S32" s="212" t="n">
        <v>0.285</v>
      </c>
      <c r="T32" s="212" t="n">
        <v>0.383333333333333</v>
      </c>
    </row>
    <row r="33" customFormat="false" ht="14.4" hidden="false" customHeight="false" outlineLevel="0" collapsed="false">
      <c r="B33" s="213" t="n">
        <v>2</v>
      </c>
      <c r="C33" s="212" t="n">
        <v>0</v>
      </c>
      <c r="D33" s="212" t="n">
        <v>0.1</v>
      </c>
      <c r="E33" s="212" t="n">
        <v>0.48</v>
      </c>
      <c r="F33" s="212" t="n">
        <v>0.853333333333333</v>
      </c>
      <c r="G33" s="212" t="n">
        <v>0.853333333333333</v>
      </c>
      <c r="H33" s="212" t="n">
        <v>0.710666666666667</v>
      </c>
      <c r="I33" s="212" t="n">
        <v>0.57</v>
      </c>
      <c r="J33" s="212" t="n">
        <v>0.766666666666667</v>
      </c>
      <c r="L33" s="213" t="n">
        <v>2</v>
      </c>
      <c r="M33" s="212" t="n">
        <v>0.25</v>
      </c>
      <c r="N33" s="212" t="n">
        <v>0.1</v>
      </c>
      <c r="O33" s="212" t="n">
        <v>0.24</v>
      </c>
      <c r="P33" s="212" t="n">
        <v>0.426666666666667</v>
      </c>
      <c r="Q33" s="212" t="n">
        <v>0.426666666666667</v>
      </c>
      <c r="R33" s="212" t="n">
        <v>0.355333333333333</v>
      </c>
      <c r="S33" s="212" t="n">
        <v>0.285</v>
      </c>
      <c r="T33" s="212" t="n">
        <v>0.383333333333333</v>
      </c>
    </row>
    <row r="34" customFormat="false" ht="14.4" hidden="false" customHeight="false" outlineLevel="0" collapsed="false">
      <c r="B34" s="211" t="n">
        <v>3</v>
      </c>
      <c r="C34" s="212" t="n">
        <v>0</v>
      </c>
      <c r="D34" s="212" t="n">
        <v>0.1</v>
      </c>
      <c r="E34" s="212" t="n">
        <v>0.48</v>
      </c>
      <c r="F34" s="212" t="n">
        <v>0.853333333333333</v>
      </c>
      <c r="G34" s="212" t="n">
        <v>0.853333333333333</v>
      </c>
      <c r="H34" s="212" t="n">
        <v>0.710666666666667</v>
      </c>
      <c r="I34" s="212" t="n">
        <v>0.57</v>
      </c>
      <c r="J34" s="212" t="n">
        <v>0.766666666666667</v>
      </c>
      <c r="L34" s="211" t="n">
        <v>3</v>
      </c>
      <c r="M34" s="212" t="n">
        <v>0.25</v>
      </c>
      <c r="N34" s="212" t="n">
        <v>0.1</v>
      </c>
      <c r="O34" s="212" t="n">
        <v>0.24</v>
      </c>
      <c r="P34" s="212" t="n">
        <v>0.426666666666667</v>
      </c>
      <c r="Q34" s="212" t="n">
        <v>0.426666666666667</v>
      </c>
      <c r="R34" s="212" t="n">
        <v>0.355333333333333</v>
      </c>
      <c r="S34" s="212" t="n">
        <v>0.285</v>
      </c>
      <c r="T34" s="212" t="n">
        <v>0.383333333333333</v>
      </c>
    </row>
    <row r="35" customFormat="false" ht="14.4" hidden="false" customHeight="false" outlineLevel="0" collapsed="false">
      <c r="B35" s="213" t="n">
        <v>4</v>
      </c>
      <c r="C35" s="212" t="n">
        <v>0</v>
      </c>
      <c r="D35" s="212" t="n">
        <v>0.1</v>
      </c>
      <c r="E35" s="212" t="n">
        <v>0.48</v>
      </c>
      <c r="F35" s="212" t="n">
        <v>0.853333333333333</v>
      </c>
      <c r="G35" s="212" t="n">
        <v>0.853333333333333</v>
      </c>
      <c r="H35" s="212" t="n">
        <v>0.710666666666667</v>
      </c>
      <c r="I35" s="212" t="n">
        <v>0.57</v>
      </c>
      <c r="J35" s="212" t="n">
        <v>0.766666666666667</v>
      </c>
      <c r="L35" s="213" t="n">
        <v>4</v>
      </c>
      <c r="M35" s="212" t="n">
        <v>0.166666666666667</v>
      </c>
      <c r="N35" s="212" t="n">
        <v>0.1</v>
      </c>
      <c r="O35" s="212" t="n">
        <v>0.24</v>
      </c>
      <c r="P35" s="212" t="n">
        <v>0.426666666666667</v>
      </c>
      <c r="Q35" s="212" t="n">
        <v>0.426666666666667</v>
      </c>
      <c r="R35" s="212" t="n">
        <v>0.355333333333333</v>
      </c>
      <c r="S35" s="212" t="n">
        <v>0.285</v>
      </c>
      <c r="T35" s="212" t="n">
        <v>0.383333333333333</v>
      </c>
    </row>
    <row r="36" customFormat="false" ht="14.4" hidden="false" customHeight="false" outlineLevel="0" collapsed="false">
      <c r="B36" s="211" t="n">
        <v>5</v>
      </c>
      <c r="C36" s="212" t="n">
        <v>0</v>
      </c>
      <c r="D36" s="212" t="n">
        <v>0.1</v>
      </c>
      <c r="E36" s="212" t="n">
        <v>0.48</v>
      </c>
      <c r="F36" s="212" t="n">
        <v>0.853333333333333</v>
      </c>
      <c r="G36" s="212" t="n">
        <v>0.853333333333333</v>
      </c>
      <c r="H36" s="212" t="n">
        <v>0.710666666666667</v>
      </c>
      <c r="I36" s="212" t="n">
        <v>0.57</v>
      </c>
      <c r="J36" s="212" t="n">
        <v>0.766666666666667</v>
      </c>
      <c r="L36" s="211" t="n">
        <v>5</v>
      </c>
      <c r="M36" s="212" t="n">
        <v>0.166666666666667</v>
      </c>
      <c r="N36" s="212" t="n">
        <v>0.1</v>
      </c>
      <c r="O36" s="212" t="n">
        <v>0.24</v>
      </c>
      <c r="P36" s="212" t="n">
        <v>0.426666666666667</v>
      </c>
      <c r="Q36" s="212" t="n">
        <v>0.426666666666667</v>
      </c>
      <c r="R36" s="212" t="n">
        <v>0.355333333333333</v>
      </c>
      <c r="S36" s="212" t="n">
        <v>0.285</v>
      </c>
      <c r="T36" s="212" t="n">
        <v>0.383333333333333</v>
      </c>
    </row>
    <row r="37" customFormat="false" ht="14.4" hidden="false" customHeight="false" outlineLevel="0" collapsed="false">
      <c r="B37" s="213" t="n">
        <v>6</v>
      </c>
      <c r="C37" s="212" t="n">
        <v>0</v>
      </c>
      <c r="D37" s="212" t="n">
        <v>0.1</v>
      </c>
      <c r="E37" s="212" t="n">
        <v>0.48</v>
      </c>
      <c r="F37" s="212" t="n">
        <v>0.853333333333333</v>
      </c>
      <c r="G37" s="212" t="n">
        <v>0.853333333333333</v>
      </c>
      <c r="H37" s="212" t="n">
        <v>0.710666666666667</v>
      </c>
      <c r="I37" s="212" t="n">
        <v>0.57</v>
      </c>
      <c r="J37" s="212" t="n">
        <v>0.766666666666667</v>
      </c>
      <c r="L37" s="213" t="n">
        <v>6</v>
      </c>
      <c r="M37" s="212" t="n">
        <v>0.0833333333333333</v>
      </c>
      <c r="N37" s="212" t="n">
        <v>0.1</v>
      </c>
      <c r="O37" s="212" t="n">
        <v>0.24</v>
      </c>
      <c r="P37" s="212" t="n">
        <v>0.426666666666667</v>
      </c>
      <c r="Q37" s="212" t="n">
        <v>0.426666666666667</v>
      </c>
      <c r="R37" s="212" t="n">
        <v>0.355333333333333</v>
      </c>
      <c r="S37" s="212" t="n">
        <v>0.285</v>
      </c>
      <c r="T37" s="212" t="n">
        <v>0.383333333333333</v>
      </c>
    </row>
    <row r="38" customFormat="false" ht="14.4" hidden="false" customHeight="false" outlineLevel="0" collapsed="false">
      <c r="B38" s="211" t="n">
        <v>7</v>
      </c>
      <c r="C38" s="212" t="n">
        <v>0</v>
      </c>
      <c r="D38" s="212" t="n">
        <v>0.1</v>
      </c>
      <c r="E38" s="212" t="n">
        <v>0.48</v>
      </c>
      <c r="F38" s="212" t="n">
        <v>0.853333333333333</v>
      </c>
      <c r="G38" s="212" t="n">
        <v>0.853333333333333</v>
      </c>
      <c r="H38" s="212" t="n">
        <v>0.710666666666667</v>
      </c>
      <c r="I38" s="212" t="n">
        <v>0.57</v>
      </c>
      <c r="J38" s="212" t="n">
        <v>0.766666666666667</v>
      </c>
      <c r="L38" s="211" t="n">
        <v>7</v>
      </c>
      <c r="M38" s="212" t="n">
        <v>0.0833333333333333</v>
      </c>
      <c r="N38" s="212" t="n">
        <v>0.1</v>
      </c>
      <c r="O38" s="212" t="n">
        <v>0.24</v>
      </c>
      <c r="P38" s="212" t="n">
        <v>0.426666666666667</v>
      </c>
      <c r="Q38" s="212" t="n">
        <v>0.426666666666667</v>
      </c>
      <c r="R38" s="212" t="n">
        <v>0.355333333333333</v>
      </c>
      <c r="S38" s="212" t="n">
        <v>0.285</v>
      </c>
      <c r="T38" s="212" t="n">
        <v>0.383333333333333</v>
      </c>
    </row>
    <row r="40" customFormat="false" ht="14.4" hidden="false" customHeight="false" outlineLevel="0" collapsed="false">
      <c r="B40" s="30" t="s">
        <v>77</v>
      </c>
      <c r="L40" s="30" t="s">
        <v>77</v>
      </c>
    </row>
    <row r="41" customFormat="false" ht="14.4" hidden="false" customHeight="false" outlineLevel="0" collapsed="false">
      <c r="B41" s="211" t="n">
        <v>1</v>
      </c>
      <c r="C41" s="212" t="n">
        <v>0</v>
      </c>
      <c r="D41" s="212" t="n">
        <v>0</v>
      </c>
      <c r="E41" s="212" t="n">
        <v>0</v>
      </c>
      <c r="F41" s="212" t="n">
        <v>0</v>
      </c>
      <c r="G41" s="212" t="n">
        <v>0</v>
      </c>
      <c r="H41" s="212" t="n">
        <v>0</v>
      </c>
      <c r="I41" s="212" t="n">
        <v>0.456</v>
      </c>
      <c r="J41" s="212" t="n">
        <v>0.613333333333333</v>
      </c>
      <c r="L41" s="211" t="n">
        <v>1</v>
      </c>
      <c r="M41" s="212" t="n">
        <v>0</v>
      </c>
      <c r="N41" s="212" t="n">
        <v>0</v>
      </c>
      <c r="O41" s="212" t="n">
        <v>0</v>
      </c>
      <c r="P41" s="212" t="n">
        <v>0</v>
      </c>
      <c r="Q41" s="212" t="n">
        <v>0</v>
      </c>
      <c r="R41" s="212" t="n">
        <v>0</v>
      </c>
      <c r="S41" s="212" t="n">
        <v>0.228</v>
      </c>
      <c r="T41" s="212" t="n">
        <v>0.306666666666667</v>
      </c>
    </row>
    <row r="42" customFormat="false" ht="14.4" hidden="false" customHeight="false" outlineLevel="0" collapsed="false">
      <c r="B42" s="213" t="n">
        <v>2</v>
      </c>
      <c r="C42" s="212" t="n">
        <v>0</v>
      </c>
      <c r="D42" s="212" t="n">
        <v>0</v>
      </c>
      <c r="E42" s="212" t="n">
        <v>0</v>
      </c>
      <c r="F42" s="212" t="n">
        <v>0</v>
      </c>
      <c r="G42" s="212" t="n">
        <v>0</v>
      </c>
      <c r="H42" s="212" t="n">
        <v>0</v>
      </c>
      <c r="I42" s="212" t="n">
        <v>0.456</v>
      </c>
      <c r="J42" s="212" t="n">
        <v>0.613333333333333</v>
      </c>
      <c r="L42" s="213" t="n">
        <v>2</v>
      </c>
      <c r="M42" s="212" t="n">
        <v>0</v>
      </c>
      <c r="N42" s="212" t="n">
        <v>0</v>
      </c>
      <c r="O42" s="212" t="n">
        <v>0</v>
      </c>
      <c r="P42" s="212" t="n">
        <v>0</v>
      </c>
      <c r="Q42" s="212" t="n">
        <v>0</v>
      </c>
      <c r="R42" s="212" t="n">
        <v>0</v>
      </c>
      <c r="S42" s="212" t="n">
        <v>0.228</v>
      </c>
      <c r="T42" s="212" t="n">
        <v>0.306666666666667</v>
      </c>
    </row>
    <row r="43" customFormat="false" ht="14.4" hidden="false" customHeight="false" outlineLevel="0" collapsed="false">
      <c r="B43" s="211" t="n">
        <v>3</v>
      </c>
      <c r="C43" s="212" t="n">
        <v>0</v>
      </c>
      <c r="D43" s="212" t="n">
        <v>0</v>
      </c>
      <c r="E43" s="212" t="n">
        <v>0</v>
      </c>
      <c r="F43" s="212" t="n">
        <v>0</v>
      </c>
      <c r="G43" s="212" t="n">
        <v>0</v>
      </c>
      <c r="H43" s="212" t="n">
        <v>0</v>
      </c>
      <c r="I43" s="212" t="n">
        <v>0.456</v>
      </c>
      <c r="J43" s="212" t="n">
        <v>0.613333333333333</v>
      </c>
      <c r="L43" s="211" t="n">
        <v>3</v>
      </c>
      <c r="M43" s="212" t="n">
        <v>0</v>
      </c>
      <c r="N43" s="212" t="n">
        <v>0</v>
      </c>
      <c r="O43" s="212" t="n">
        <v>0</v>
      </c>
      <c r="P43" s="212" t="n">
        <v>0</v>
      </c>
      <c r="Q43" s="212" t="n">
        <v>0</v>
      </c>
      <c r="R43" s="212" t="n">
        <v>0</v>
      </c>
      <c r="S43" s="212" t="n">
        <v>0.228</v>
      </c>
      <c r="T43" s="212" t="n">
        <v>0.306666666666667</v>
      </c>
    </row>
    <row r="44" customFormat="false" ht="14.4" hidden="false" customHeight="false" outlineLevel="0" collapsed="false">
      <c r="B44" s="213" t="n">
        <v>4</v>
      </c>
      <c r="C44" s="212" t="n">
        <v>0</v>
      </c>
      <c r="D44" s="212" t="n">
        <v>0</v>
      </c>
      <c r="E44" s="212" t="n">
        <v>0</v>
      </c>
      <c r="F44" s="212" t="n">
        <v>0</v>
      </c>
      <c r="G44" s="212" t="n">
        <v>0</v>
      </c>
      <c r="H44" s="212" t="n">
        <v>0</v>
      </c>
      <c r="I44" s="212" t="n">
        <v>0.456</v>
      </c>
      <c r="J44" s="212" t="n">
        <v>0.613333333333333</v>
      </c>
      <c r="L44" s="213" t="n">
        <v>4</v>
      </c>
      <c r="M44" s="212" t="n">
        <v>0</v>
      </c>
      <c r="N44" s="212" t="n">
        <v>0</v>
      </c>
      <c r="O44" s="212" t="n">
        <v>0</v>
      </c>
      <c r="P44" s="212" t="n">
        <v>0</v>
      </c>
      <c r="Q44" s="212" t="n">
        <v>0</v>
      </c>
      <c r="R44" s="212" t="n">
        <v>0</v>
      </c>
      <c r="S44" s="212" t="n">
        <v>0.228</v>
      </c>
      <c r="T44" s="212" t="n">
        <v>0.306666666666667</v>
      </c>
    </row>
    <row r="45" customFormat="false" ht="14.4" hidden="false" customHeight="false" outlineLevel="0" collapsed="false">
      <c r="B45" s="211" t="n">
        <v>5</v>
      </c>
      <c r="C45" s="212" t="n">
        <v>0</v>
      </c>
      <c r="D45" s="212" t="n">
        <v>0</v>
      </c>
      <c r="E45" s="212" t="n">
        <v>0</v>
      </c>
      <c r="F45" s="212" t="n">
        <v>0</v>
      </c>
      <c r="G45" s="212" t="n">
        <v>0</v>
      </c>
      <c r="H45" s="212" t="n">
        <v>0</v>
      </c>
      <c r="I45" s="212" t="n">
        <v>0.456</v>
      </c>
      <c r="J45" s="212" t="n">
        <v>0.613333333333333</v>
      </c>
      <c r="L45" s="211" t="n">
        <v>5</v>
      </c>
      <c r="M45" s="212" t="n">
        <v>0</v>
      </c>
      <c r="N45" s="212" t="n">
        <v>0</v>
      </c>
      <c r="O45" s="212" t="n">
        <v>0</v>
      </c>
      <c r="P45" s="212" t="n">
        <v>0</v>
      </c>
      <c r="Q45" s="212" t="n">
        <v>0</v>
      </c>
      <c r="R45" s="212" t="n">
        <v>0</v>
      </c>
      <c r="S45" s="212" t="n">
        <v>0.228</v>
      </c>
      <c r="T45" s="212" t="n">
        <v>0.306666666666667</v>
      </c>
    </row>
    <row r="46" customFormat="false" ht="14.4" hidden="false" customHeight="false" outlineLevel="0" collapsed="false">
      <c r="B46" s="213" t="n">
        <v>6</v>
      </c>
      <c r="C46" s="212" t="n">
        <v>0</v>
      </c>
      <c r="D46" s="212" t="n">
        <v>0</v>
      </c>
      <c r="E46" s="212" t="n">
        <v>0</v>
      </c>
      <c r="F46" s="212" t="n">
        <v>0</v>
      </c>
      <c r="G46" s="212" t="n">
        <v>0</v>
      </c>
      <c r="H46" s="212" t="n">
        <v>0</v>
      </c>
      <c r="I46" s="212" t="n">
        <v>0.456</v>
      </c>
      <c r="J46" s="212" t="n">
        <v>0.613333333333333</v>
      </c>
      <c r="L46" s="213" t="n">
        <v>6</v>
      </c>
      <c r="M46" s="212" t="n">
        <v>0</v>
      </c>
      <c r="N46" s="212" t="n">
        <v>0</v>
      </c>
      <c r="O46" s="212" t="n">
        <v>0</v>
      </c>
      <c r="P46" s="212" t="n">
        <v>0</v>
      </c>
      <c r="Q46" s="212" t="n">
        <v>0</v>
      </c>
      <c r="R46" s="212" t="n">
        <v>0</v>
      </c>
      <c r="S46" s="212" t="n">
        <v>0.228</v>
      </c>
      <c r="T46" s="212" t="n">
        <v>0.306666666666667</v>
      </c>
    </row>
    <row r="47" customFormat="false" ht="14.4" hidden="false" customHeight="false" outlineLevel="0" collapsed="false">
      <c r="B47" s="211" t="n">
        <v>7</v>
      </c>
      <c r="C47" s="212" t="n">
        <v>0</v>
      </c>
      <c r="D47" s="212" t="n">
        <v>0</v>
      </c>
      <c r="E47" s="212" t="n">
        <v>0</v>
      </c>
      <c r="F47" s="212" t="n">
        <v>0</v>
      </c>
      <c r="G47" s="212" t="n">
        <v>0</v>
      </c>
      <c r="H47" s="212" t="n">
        <v>0</v>
      </c>
      <c r="I47" s="212" t="n">
        <v>0.456</v>
      </c>
      <c r="J47" s="212" t="n">
        <v>0.613333333333333</v>
      </c>
      <c r="L47" s="211" t="n">
        <v>7</v>
      </c>
      <c r="M47" s="212" t="n">
        <v>0</v>
      </c>
      <c r="N47" s="212" t="n">
        <v>0</v>
      </c>
      <c r="O47" s="212" t="n">
        <v>0</v>
      </c>
      <c r="P47" s="212" t="n">
        <v>0</v>
      </c>
      <c r="Q47" s="212" t="n">
        <v>0</v>
      </c>
      <c r="R47" s="212" t="n">
        <v>0</v>
      </c>
      <c r="S47" s="212" t="n">
        <v>0.228</v>
      </c>
      <c r="T47" s="212" t="n">
        <v>0.306666666666667</v>
      </c>
    </row>
    <row r="49" customFormat="false" ht="14.4" hidden="false" customHeight="false" outlineLevel="0" collapsed="false">
      <c r="B49" s="30" t="s">
        <v>4772</v>
      </c>
      <c r="L49" s="30" t="s">
        <v>4772</v>
      </c>
    </row>
    <row r="50" customFormat="false" ht="14.4" hidden="false" customHeight="false" outlineLevel="0" collapsed="false">
      <c r="B50" s="211" t="n">
        <v>1</v>
      </c>
      <c r="L50" s="211" t="n">
        <v>1</v>
      </c>
    </row>
    <row r="51" customFormat="false" ht="14.4" hidden="false" customHeight="false" outlineLevel="0" collapsed="false">
      <c r="B51" s="213" t="n">
        <v>2</v>
      </c>
      <c r="L51" s="213" t="n">
        <v>2</v>
      </c>
    </row>
    <row r="52" customFormat="false" ht="14.4" hidden="false" customHeight="false" outlineLevel="0" collapsed="false">
      <c r="B52" s="211" t="n">
        <v>3</v>
      </c>
      <c r="L52" s="211" t="n">
        <v>3</v>
      </c>
    </row>
    <row r="53" customFormat="false" ht="14.4" hidden="false" customHeight="false" outlineLevel="0" collapsed="false">
      <c r="B53" s="213" t="n">
        <v>4</v>
      </c>
      <c r="L53" s="213" t="n">
        <v>4</v>
      </c>
    </row>
    <row r="54" customFormat="false" ht="14.4" hidden="false" customHeight="false" outlineLevel="0" collapsed="false">
      <c r="B54" s="211" t="n">
        <v>5</v>
      </c>
      <c r="L54" s="211" t="n">
        <v>5</v>
      </c>
    </row>
    <row r="55" customFormat="false" ht="14.4" hidden="false" customHeight="false" outlineLevel="0" collapsed="false">
      <c r="B55" s="213" t="n">
        <v>6</v>
      </c>
      <c r="L55" s="213" t="n">
        <v>6</v>
      </c>
    </row>
    <row r="56" customFormat="false" ht="14.4" hidden="false" customHeight="false" outlineLevel="0" collapsed="false">
      <c r="B56" s="211" t="n">
        <v>7</v>
      </c>
      <c r="L56" s="211" t="n">
        <v>7</v>
      </c>
    </row>
    <row r="58" customFormat="false" ht="14.4" hidden="false" customHeight="false" outlineLevel="0" collapsed="false">
      <c r="B58" s="30" t="s">
        <v>4773</v>
      </c>
      <c r="L58" s="30" t="s">
        <v>4773</v>
      </c>
    </row>
    <row r="59" customFormat="false" ht="14.4" hidden="false" customHeight="false" outlineLevel="0" collapsed="false">
      <c r="B59" s="211" t="n">
        <v>1</v>
      </c>
      <c r="C59" s="212" t="n">
        <v>0</v>
      </c>
      <c r="D59" s="212" t="n">
        <v>0.1</v>
      </c>
      <c r="E59" s="212" t="n">
        <v>0.48</v>
      </c>
      <c r="F59" s="212" t="n">
        <v>0.853333333333333</v>
      </c>
      <c r="G59" s="212" t="n">
        <v>0.853333333333333</v>
      </c>
      <c r="H59" s="212" t="n">
        <v>0.710666666666667</v>
      </c>
      <c r="I59" s="212" t="n">
        <v>0.57</v>
      </c>
      <c r="J59" s="212" t="n">
        <v>0.766666666666667</v>
      </c>
      <c r="L59" s="211" t="n">
        <v>1</v>
      </c>
      <c r="M59" s="212" t="n">
        <v>0.25</v>
      </c>
      <c r="N59" s="212" t="n">
        <v>0.1</v>
      </c>
      <c r="O59" s="212" t="n">
        <v>0.24</v>
      </c>
      <c r="P59" s="212" t="n">
        <v>0.426666666666667</v>
      </c>
      <c r="Q59" s="212" t="n">
        <v>0.426666666666667</v>
      </c>
      <c r="R59" s="212" t="n">
        <v>0.355333333333333</v>
      </c>
      <c r="S59" s="212" t="n">
        <v>0.285</v>
      </c>
      <c r="T59" s="212" t="n">
        <v>0.383333333333333</v>
      </c>
    </row>
    <row r="60" customFormat="false" ht="14.4" hidden="false" customHeight="false" outlineLevel="0" collapsed="false">
      <c r="B60" s="213" t="n">
        <v>2</v>
      </c>
      <c r="C60" s="212" t="n">
        <v>0</v>
      </c>
      <c r="D60" s="212" t="n">
        <v>0.1</v>
      </c>
      <c r="E60" s="212" t="n">
        <v>0.48</v>
      </c>
      <c r="F60" s="212" t="n">
        <v>0.853333333333333</v>
      </c>
      <c r="G60" s="212" t="n">
        <v>0.853333333333333</v>
      </c>
      <c r="H60" s="212" t="n">
        <v>0.710666666666667</v>
      </c>
      <c r="I60" s="212" t="n">
        <v>0.57</v>
      </c>
      <c r="J60" s="212" t="n">
        <v>0.766666666666667</v>
      </c>
      <c r="L60" s="213" t="n">
        <v>2</v>
      </c>
      <c r="M60" s="212" t="n">
        <v>0.25</v>
      </c>
      <c r="N60" s="212" t="n">
        <v>0.1</v>
      </c>
      <c r="O60" s="212" t="n">
        <v>0.24</v>
      </c>
      <c r="P60" s="212" t="n">
        <v>0.426666666666667</v>
      </c>
      <c r="Q60" s="212" t="n">
        <v>0.426666666666667</v>
      </c>
      <c r="R60" s="212" t="n">
        <v>0.355333333333333</v>
      </c>
      <c r="S60" s="212" t="n">
        <v>0.285</v>
      </c>
      <c r="T60" s="212" t="n">
        <v>0.383333333333333</v>
      </c>
    </row>
    <row r="61" customFormat="false" ht="14.4" hidden="false" customHeight="false" outlineLevel="0" collapsed="false">
      <c r="B61" s="211" t="n">
        <v>3</v>
      </c>
      <c r="C61" s="212" t="n">
        <v>0</v>
      </c>
      <c r="D61" s="212" t="n">
        <v>0.1</v>
      </c>
      <c r="E61" s="212" t="n">
        <v>0.48</v>
      </c>
      <c r="F61" s="212" t="n">
        <v>0.853333333333333</v>
      </c>
      <c r="G61" s="212" t="n">
        <v>0.853333333333333</v>
      </c>
      <c r="H61" s="212" t="n">
        <v>0.710666666666667</v>
      </c>
      <c r="I61" s="212" t="n">
        <v>0.57</v>
      </c>
      <c r="J61" s="212" t="n">
        <v>0.766666666666667</v>
      </c>
      <c r="L61" s="211" t="n">
        <v>3</v>
      </c>
      <c r="M61" s="212" t="n">
        <v>0.25</v>
      </c>
      <c r="N61" s="212" t="n">
        <v>0.1</v>
      </c>
      <c r="O61" s="212" t="n">
        <v>0.24</v>
      </c>
      <c r="P61" s="212" t="n">
        <v>0.426666666666667</v>
      </c>
      <c r="Q61" s="212" t="n">
        <v>0.426666666666667</v>
      </c>
      <c r="R61" s="212" t="n">
        <v>0.355333333333333</v>
      </c>
      <c r="S61" s="212" t="n">
        <v>0.285</v>
      </c>
      <c r="T61" s="212" t="n">
        <v>0.383333333333333</v>
      </c>
    </row>
    <row r="62" customFormat="false" ht="14.4" hidden="false" customHeight="false" outlineLevel="0" collapsed="false">
      <c r="B62" s="213" t="n">
        <v>4</v>
      </c>
      <c r="C62" s="212" t="n">
        <v>0</v>
      </c>
      <c r="D62" s="212" t="n">
        <v>0.1</v>
      </c>
      <c r="E62" s="212" t="n">
        <v>0.48</v>
      </c>
      <c r="F62" s="212" t="n">
        <v>0.853333333333333</v>
      </c>
      <c r="G62" s="212" t="n">
        <v>0.853333333333333</v>
      </c>
      <c r="H62" s="212" t="n">
        <v>0.710666666666667</v>
      </c>
      <c r="I62" s="212" t="n">
        <v>0.57</v>
      </c>
      <c r="J62" s="212" t="n">
        <v>0.766666666666667</v>
      </c>
      <c r="L62" s="213" t="n">
        <v>4</v>
      </c>
      <c r="M62" s="212" t="n">
        <v>0.166666666666667</v>
      </c>
      <c r="N62" s="212" t="n">
        <v>0.1</v>
      </c>
      <c r="O62" s="212" t="n">
        <v>0.24</v>
      </c>
      <c r="P62" s="212" t="n">
        <v>0.426666666666667</v>
      </c>
      <c r="Q62" s="212" t="n">
        <v>0.426666666666667</v>
      </c>
      <c r="R62" s="212" t="n">
        <v>0.355333333333333</v>
      </c>
      <c r="S62" s="212" t="n">
        <v>0.285</v>
      </c>
      <c r="T62" s="212" t="n">
        <v>0.383333333333333</v>
      </c>
    </row>
    <row r="63" customFormat="false" ht="14.4" hidden="false" customHeight="false" outlineLevel="0" collapsed="false">
      <c r="B63" s="211" t="n">
        <v>5</v>
      </c>
      <c r="C63" s="212" t="n">
        <v>0</v>
      </c>
      <c r="D63" s="212" t="n">
        <v>0.1</v>
      </c>
      <c r="E63" s="212" t="n">
        <v>0.48</v>
      </c>
      <c r="F63" s="212" t="n">
        <v>0.853333333333333</v>
      </c>
      <c r="G63" s="212" t="n">
        <v>0.853333333333333</v>
      </c>
      <c r="H63" s="212" t="n">
        <v>0.710666666666667</v>
      </c>
      <c r="I63" s="212" t="n">
        <v>0.57</v>
      </c>
      <c r="J63" s="212" t="n">
        <v>0.766666666666667</v>
      </c>
      <c r="L63" s="211" t="n">
        <v>5</v>
      </c>
      <c r="M63" s="212" t="n">
        <v>0.166666666666667</v>
      </c>
      <c r="N63" s="212" t="n">
        <v>0.1</v>
      </c>
      <c r="O63" s="212" t="n">
        <v>0.24</v>
      </c>
      <c r="P63" s="212" t="n">
        <v>0.426666666666667</v>
      </c>
      <c r="Q63" s="212" t="n">
        <v>0.426666666666667</v>
      </c>
      <c r="R63" s="212" t="n">
        <v>0.355333333333333</v>
      </c>
      <c r="S63" s="212" t="n">
        <v>0.285</v>
      </c>
      <c r="T63" s="212" t="n">
        <v>0.383333333333333</v>
      </c>
    </row>
    <row r="64" customFormat="false" ht="14.4" hidden="false" customHeight="false" outlineLevel="0" collapsed="false">
      <c r="B64" s="213" t="n">
        <v>6</v>
      </c>
      <c r="C64" s="212" t="n">
        <v>0</v>
      </c>
      <c r="D64" s="212" t="n">
        <v>0.1</v>
      </c>
      <c r="E64" s="212" t="n">
        <v>0.48</v>
      </c>
      <c r="F64" s="212" t="n">
        <v>0.853333333333333</v>
      </c>
      <c r="G64" s="212" t="n">
        <v>0.853333333333333</v>
      </c>
      <c r="H64" s="212" t="n">
        <v>0.710666666666667</v>
      </c>
      <c r="I64" s="212" t="n">
        <v>0.57</v>
      </c>
      <c r="J64" s="212" t="n">
        <v>0.766666666666667</v>
      </c>
      <c r="L64" s="213" t="n">
        <v>6</v>
      </c>
      <c r="M64" s="212" t="n">
        <v>0.0833333333333333</v>
      </c>
      <c r="N64" s="212" t="n">
        <v>0.1</v>
      </c>
      <c r="O64" s="212" t="n">
        <v>0.24</v>
      </c>
      <c r="P64" s="212" t="n">
        <v>0.426666666666667</v>
      </c>
      <c r="Q64" s="212" t="n">
        <v>0.426666666666667</v>
      </c>
      <c r="R64" s="212" t="n">
        <v>0.355333333333333</v>
      </c>
      <c r="S64" s="212" t="n">
        <v>0.285</v>
      </c>
      <c r="T64" s="212" t="n">
        <v>0.383333333333333</v>
      </c>
    </row>
    <row r="65" customFormat="false" ht="14.4" hidden="false" customHeight="false" outlineLevel="0" collapsed="false">
      <c r="B65" s="211" t="n">
        <v>7</v>
      </c>
      <c r="C65" s="212" t="n">
        <v>0</v>
      </c>
      <c r="D65" s="212" t="n">
        <v>0.1</v>
      </c>
      <c r="E65" s="212" t="n">
        <v>0.48</v>
      </c>
      <c r="F65" s="212" t="n">
        <v>0.853333333333333</v>
      </c>
      <c r="G65" s="212" t="n">
        <v>0.853333333333333</v>
      </c>
      <c r="H65" s="212" t="n">
        <v>0.710666666666667</v>
      </c>
      <c r="I65" s="212" t="n">
        <v>0.57</v>
      </c>
      <c r="J65" s="212" t="n">
        <v>0.766666666666667</v>
      </c>
      <c r="L65" s="211" t="n">
        <v>7</v>
      </c>
      <c r="M65" s="212" t="n">
        <v>0.0833333333333333</v>
      </c>
      <c r="N65" s="212" t="n">
        <v>0.1</v>
      </c>
      <c r="O65" s="212" t="n">
        <v>0.24</v>
      </c>
      <c r="P65" s="212" t="n">
        <v>0.426666666666667</v>
      </c>
      <c r="Q65" s="212" t="n">
        <v>0.426666666666667</v>
      </c>
      <c r="R65" s="212" t="n">
        <v>0.355333333333333</v>
      </c>
      <c r="S65" s="212" t="n">
        <v>0.285</v>
      </c>
      <c r="T65" s="212" t="n">
        <v>0.383333333333333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M49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7" activeCellId="0" sqref="B7"/>
    </sheetView>
  </sheetViews>
  <sheetFormatPr defaultRowHeight="14.4"/>
  <cols>
    <col collapsed="false" hidden="false" max="1" min="1" style="0" width="5.4412955465587"/>
    <col collapsed="false" hidden="false" max="2" min="2" style="0" width="56.7813765182186"/>
    <col collapsed="false" hidden="false" max="1025" min="3" style="0" width="8.55465587044534"/>
  </cols>
  <sheetData>
    <row r="2" customFormat="false" ht="21" hidden="false" customHeight="false" outlineLevel="0" collapsed="false">
      <c r="B2" s="214" t="s">
        <v>4774</v>
      </c>
      <c r="C2" s="214"/>
      <c r="D2" s="214"/>
      <c r="E2" s="214"/>
      <c r="F2" s="214"/>
      <c r="G2" s="214"/>
      <c r="H2" s="214"/>
      <c r="I2" s="214"/>
      <c r="J2" s="214"/>
      <c r="K2" s="214"/>
    </row>
    <row r="3" customFormat="false" ht="14.4" hidden="false" customHeight="false" outlineLevel="0" collapsed="false">
      <c r="B3" s="215" t="s">
        <v>4775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4776</v>
      </c>
    </row>
    <row r="4" customFormat="false" ht="14.4" hidden="false" customHeight="false" outlineLevel="0" collapsed="false">
      <c r="B4" s="216" t="s">
        <v>4777</v>
      </c>
      <c r="C4" s="217" t="n">
        <v>0.75</v>
      </c>
      <c r="D4" s="218" t="n">
        <v>0.75</v>
      </c>
      <c r="E4" s="218" t="n">
        <v>0.75</v>
      </c>
      <c r="F4" s="218" t="n">
        <v>0.75</v>
      </c>
      <c r="G4" s="218" t="n">
        <v>0.75</v>
      </c>
      <c r="H4" s="218" t="n">
        <v>0.75</v>
      </c>
      <c r="I4" s="218" t="n">
        <v>0.75</v>
      </c>
      <c r="J4" s="218" t="n">
        <v>0.75</v>
      </c>
      <c r="K4" s="219" t="n">
        <v>0.75</v>
      </c>
      <c r="L4" s="216"/>
      <c r="M4" s="216"/>
    </row>
    <row r="5" customFormat="false" ht="14.4" hidden="false" customHeight="false" outlineLevel="0" collapsed="false">
      <c r="B5" s="216" t="s">
        <v>4778</v>
      </c>
      <c r="C5" s="217" t="n">
        <v>0.15</v>
      </c>
      <c r="D5" s="218" t="n">
        <v>0.15</v>
      </c>
      <c r="E5" s="218" t="n">
        <v>0.1</v>
      </c>
      <c r="F5" s="218" t="n">
        <v>0.1</v>
      </c>
      <c r="G5" s="218" t="n">
        <v>0.1</v>
      </c>
      <c r="H5" s="218" t="n">
        <v>0.1</v>
      </c>
      <c r="I5" s="218" t="n">
        <v>0.1</v>
      </c>
      <c r="J5" s="218" t="n">
        <v>0.1</v>
      </c>
      <c r="K5" s="219" t="s">
        <v>4779</v>
      </c>
    </row>
    <row r="6" customFormat="false" ht="14.4" hidden="false" customHeight="false" outlineLevel="0" collapsed="false">
      <c r="B6" s="216" t="s">
        <v>4780</v>
      </c>
      <c r="C6" s="217" t="n">
        <v>0.1</v>
      </c>
      <c r="D6" s="218" t="n">
        <v>0.1</v>
      </c>
      <c r="E6" s="218" t="n">
        <v>0.15</v>
      </c>
      <c r="F6" s="218" t="n">
        <v>0.15</v>
      </c>
      <c r="G6" s="218" t="n">
        <v>0.15</v>
      </c>
      <c r="H6" s="218" t="n">
        <v>0.15</v>
      </c>
      <c r="I6" s="218" t="n">
        <v>0.15</v>
      </c>
      <c r="J6" s="218" t="n">
        <v>0.15</v>
      </c>
      <c r="K6" s="219" t="s">
        <v>4779</v>
      </c>
    </row>
    <row r="7" customFormat="false" ht="14.4" hidden="false" customHeight="false" outlineLevel="0" collapsed="false">
      <c r="B7" s="216" t="s">
        <v>4781</v>
      </c>
      <c r="C7" s="217" t="n">
        <v>0.5</v>
      </c>
      <c r="D7" s="217" t="n">
        <v>0.5</v>
      </c>
      <c r="E7" s="217" t="n">
        <v>0.5</v>
      </c>
      <c r="F7" s="217" t="n">
        <v>0.5</v>
      </c>
      <c r="G7" s="217" t="n">
        <v>0.5</v>
      </c>
      <c r="H7" s="217" t="n">
        <v>0.5</v>
      </c>
      <c r="I7" s="217" t="n">
        <v>0.5</v>
      </c>
      <c r="J7" s="217" t="n">
        <v>0.5</v>
      </c>
      <c r="K7" s="217" t="n">
        <v>0.5</v>
      </c>
    </row>
    <row r="8" customFormat="false" ht="14.4" hidden="false" customHeight="false" outlineLevel="0" collapsed="false">
      <c r="B8" s="216" t="s">
        <v>4782</v>
      </c>
      <c r="C8" s="217" t="n">
        <v>0.15</v>
      </c>
      <c r="D8" s="217" t="n">
        <v>0.15</v>
      </c>
      <c r="E8" s="217" t="n">
        <v>0.15</v>
      </c>
      <c r="F8" s="217" t="n">
        <v>0.15</v>
      </c>
      <c r="G8" s="217" t="n">
        <v>0.15</v>
      </c>
      <c r="H8" s="217" t="n">
        <v>0.15</v>
      </c>
      <c r="I8" s="217" t="n">
        <v>0.15</v>
      </c>
      <c r="J8" s="217" t="n">
        <v>0.15</v>
      </c>
      <c r="K8" s="217" t="n">
        <v>0.15</v>
      </c>
      <c r="M8" s="2" t="s">
        <v>4783</v>
      </c>
    </row>
    <row r="9" customFormat="false" ht="14.4" hidden="false" customHeight="false" outlineLevel="0" collapsed="false">
      <c r="M9" s="2" t="s">
        <v>4784</v>
      </c>
    </row>
    <row r="10" customFormat="false" ht="14.4" hidden="false" customHeight="false" outlineLevel="0" collapsed="false">
      <c r="B10" s="220" t="s">
        <v>4785</v>
      </c>
      <c r="C10" s="221"/>
      <c r="D10" s="221"/>
      <c r="E10" s="221"/>
      <c r="F10" s="221"/>
      <c r="G10" s="221"/>
      <c r="H10" s="221"/>
      <c r="I10" s="221"/>
      <c r="J10" s="221"/>
      <c r="K10" s="221"/>
      <c r="L10" s="216"/>
    </row>
    <row r="11" customFormat="false" ht="14.4" hidden="false" customHeight="false" outlineLevel="0" collapsed="false">
      <c r="B11" s="2" t="s">
        <v>4786</v>
      </c>
      <c r="C11" s="222" t="n">
        <v>0.04</v>
      </c>
      <c r="D11" s="222" t="n">
        <v>0.04</v>
      </c>
      <c r="E11" s="222" t="n">
        <v>0.04</v>
      </c>
      <c r="F11" s="222" t="n">
        <v>0.04</v>
      </c>
      <c r="G11" s="222" t="n">
        <v>0.04</v>
      </c>
      <c r="H11" s="222" t="n">
        <v>0.04</v>
      </c>
      <c r="I11" s="222" t="n">
        <v>0.04</v>
      </c>
      <c r="J11" s="222" t="n">
        <v>0.04</v>
      </c>
      <c r="K11" s="222" t="n">
        <v>0.04</v>
      </c>
      <c r="L11" s="216"/>
    </row>
    <row r="12" customFormat="false" ht="14.4" hidden="false" customHeight="false" outlineLevel="0" collapsed="false">
      <c r="B12" s="216" t="s">
        <v>4787</v>
      </c>
      <c r="C12" s="222" t="n">
        <v>0.01</v>
      </c>
      <c r="D12" s="222" t="n">
        <v>0.01</v>
      </c>
      <c r="E12" s="222" t="n">
        <v>0.01</v>
      </c>
      <c r="F12" s="222" t="n">
        <v>0.01</v>
      </c>
      <c r="G12" s="222" t="n">
        <v>0.01</v>
      </c>
      <c r="H12" s="222" t="n">
        <v>0.01</v>
      </c>
      <c r="I12" s="222" t="n">
        <v>0.01</v>
      </c>
      <c r="J12" s="222" t="n">
        <v>0.01</v>
      </c>
      <c r="K12" s="222" t="n">
        <v>0.01</v>
      </c>
      <c r="M12" s="216"/>
    </row>
    <row r="13" customFormat="false" ht="14.4" hidden="false" customHeight="false" outlineLevel="0" collapsed="false">
      <c r="B13" s="223" t="s">
        <v>4788</v>
      </c>
      <c r="C13" s="224" t="n">
        <v>0.00375</v>
      </c>
      <c r="D13" s="224" t="n">
        <v>0.00375</v>
      </c>
      <c r="E13" s="224" t="n">
        <v>0.00375</v>
      </c>
      <c r="F13" s="224" t="n">
        <v>0.00375</v>
      </c>
      <c r="G13" s="224" t="n">
        <v>0.00375</v>
      </c>
      <c r="H13" s="224" t="n">
        <v>0.00375</v>
      </c>
      <c r="I13" s="224" t="n">
        <v>0.00375</v>
      </c>
      <c r="J13" s="224" t="n">
        <v>0.00375</v>
      </c>
      <c r="K13" s="224" t="n">
        <v>0.00375</v>
      </c>
      <c r="M13" s="216"/>
    </row>
    <row r="14" customFormat="false" ht="14.4" hidden="false" customHeight="false" outlineLevel="0" collapsed="false">
      <c r="B14" s="223" t="s">
        <v>4789</v>
      </c>
      <c r="C14" s="224" t="n">
        <f aca="false">[2]finance!C11+[2]finance!C12+[2]finance!C13</f>
        <v>0.05375</v>
      </c>
      <c r="D14" s="224" t="n">
        <f aca="false">[2]finance!D11+[2]finance!D12+[2]finance!D13</f>
        <v>0.05375</v>
      </c>
      <c r="E14" s="224" t="n">
        <f aca="false">[2]finance!E11+[2]finance!E12+[2]finance!E13</f>
        <v>0.05375</v>
      </c>
      <c r="F14" s="224" t="n">
        <f aca="false">[2]finance!F11+[2]finance!F12+[2]finance!F13</f>
        <v>0.05375</v>
      </c>
      <c r="G14" s="224" t="n">
        <f aca="false">[2]finance!G11+[2]finance!G12+[2]finance!G13</f>
        <v>0.05375</v>
      </c>
      <c r="H14" s="224" t="n">
        <f aca="false">[2]finance!H11+[2]finance!H12+[2]finance!H13</f>
        <v>0.05375</v>
      </c>
      <c r="I14" s="224" t="n">
        <f aca="false">[2]finance!I11+[2]finance!I12+[2]finance!I13</f>
        <v>0.05375</v>
      </c>
      <c r="J14" s="224" t="n">
        <f aca="false">[2]finance!J11+[2]finance!J12+[2]finance!J13</f>
        <v>0.05375</v>
      </c>
      <c r="K14" s="224" t="n">
        <f aca="false">[2]finance!K11+[2]finance!K12+[2]finance!K13</f>
        <v>0.05375</v>
      </c>
      <c r="M14" s="216"/>
    </row>
    <row r="15" customFormat="false" ht="14.4" hidden="false" customHeight="false" outlineLevel="0" collapsed="false">
      <c r="B15" s="223" t="s">
        <v>4790</v>
      </c>
      <c r="C15" s="224" t="n">
        <f aca="false">[2]finance!C11+[2]finance!C12</f>
        <v>0.05</v>
      </c>
      <c r="D15" s="224" t="n">
        <f aca="false">[2]finance!D11+[2]finance!D12</f>
        <v>0.05</v>
      </c>
      <c r="E15" s="224" t="n">
        <f aca="false">[2]finance!E11+[2]finance!E12</f>
        <v>0.05</v>
      </c>
      <c r="F15" s="224" t="n">
        <f aca="false">[2]finance!F11+[2]finance!F12</f>
        <v>0.05</v>
      </c>
      <c r="G15" s="224" t="n">
        <f aca="false">[2]finance!G11+[2]finance!G12</f>
        <v>0.05</v>
      </c>
      <c r="H15" s="224" t="n">
        <f aca="false">[2]finance!H11+[2]finance!H12</f>
        <v>0.05</v>
      </c>
      <c r="I15" s="224" t="n">
        <f aca="false">[2]finance!I11+[2]finance!I12</f>
        <v>0.05</v>
      </c>
      <c r="J15" s="224" t="n">
        <f aca="false">[2]finance!J11+[2]finance!J12</f>
        <v>0.05</v>
      </c>
      <c r="K15" s="224" t="n">
        <f aca="false">[2]finance!K11+[2]finance!K12</f>
        <v>0.05</v>
      </c>
      <c r="M15" s="216"/>
    </row>
    <row r="16" customFormat="false" ht="14.4" hidden="false" customHeight="false" outlineLevel="0" collapsed="false">
      <c r="B16" s="19" t="s">
        <v>4791</v>
      </c>
      <c r="C16" s="225" t="n">
        <v>1</v>
      </c>
      <c r="D16" s="225" t="n">
        <v>0.5</v>
      </c>
      <c r="E16" s="225" t="n">
        <v>0.5</v>
      </c>
      <c r="F16" s="225" t="n">
        <v>0.5</v>
      </c>
      <c r="G16" s="225" t="n">
        <v>0.5</v>
      </c>
      <c r="H16" s="225" t="n">
        <v>0.5</v>
      </c>
      <c r="I16" s="225" t="n">
        <v>0.4</v>
      </c>
      <c r="J16" s="225" t="n">
        <v>0.4</v>
      </c>
      <c r="K16" s="222" t="s">
        <v>4779</v>
      </c>
    </row>
    <row r="17" customFormat="false" ht="14.4" hidden="false" customHeight="false" outlineLevel="0" collapsed="false">
      <c r="B17" s="19" t="s">
        <v>4792</v>
      </c>
      <c r="C17" s="225" t="n">
        <v>1</v>
      </c>
      <c r="D17" s="225" t="n">
        <v>0.5</v>
      </c>
      <c r="E17" s="225" t="n">
        <v>0.5</v>
      </c>
      <c r="F17" s="225" t="n">
        <v>0.5</v>
      </c>
      <c r="G17" s="225" t="n">
        <v>0.5</v>
      </c>
      <c r="H17" s="225" t="n">
        <v>0.5</v>
      </c>
      <c r="I17" s="225" t="n">
        <v>0.5</v>
      </c>
      <c r="J17" s="225" t="n">
        <v>0.5</v>
      </c>
      <c r="K17" s="222" t="s">
        <v>4779</v>
      </c>
    </row>
    <row r="18" customFormat="false" ht="14.4" hidden="false" customHeight="false" outlineLevel="0" collapsed="false">
      <c r="B18" s="216" t="s">
        <v>4793</v>
      </c>
      <c r="C18" s="225" t="n">
        <v>0</v>
      </c>
      <c r="D18" s="225" t="n">
        <v>0.4</v>
      </c>
      <c r="E18" s="225" t="n">
        <v>0.35</v>
      </c>
      <c r="F18" s="225" t="n">
        <v>0.35</v>
      </c>
      <c r="G18" s="225" t="n">
        <v>0.35</v>
      </c>
      <c r="H18" s="225" t="n">
        <v>0.35</v>
      </c>
      <c r="I18" s="225" t="n">
        <v>0.4</v>
      </c>
      <c r="J18" s="225" t="n">
        <v>0.4</v>
      </c>
      <c r="K18" s="222" t="s">
        <v>4779</v>
      </c>
    </row>
    <row r="19" customFormat="false" ht="14.4" hidden="false" customHeight="false" outlineLevel="0" collapsed="false">
      <c r="B19" s="216" t="s">
        <v>4794</v>
      </c>
      <c r="C19" s="226" t="n">
        <v>0.004</v>
      </c>
      <c r="D19" s="226" t="n">
        <v>0.005</v>
      </c>
      <c r="E19" s="226" t="n">
        <v>0.005</v>
      </c>
      <c r="F19" s="226" t="n">
        <v>0.005</v>
      </c>
      <c r="G19" s="226" t="n">
        <v>0.005</v>
      </c>
      <c r="H19" s="226" t="n">
        <v>0.005</v>
      </c>
      <c r="I19" s="226" t="n">
        <v>0.004</v>
      </c>
      <c r="J19" s="226" t="n">
        <v>0.0035</v>
      </c>
      <c r="K19" s="226" t="n">
        <v>0.004</v>
      </c>
    </row>
    <row r="21" customFormat="false" ht="14.4" hidden="false" customHeight="false" outlineLevel="0" collapsed="false">
      <c r="B21" s="215" t="s">
        <v>4795</v>
      </c>
    </row>
    <row r="22" customFormat="false" ht="14.4" hidden="false" customHeight="false" outlineLevel="0" collapsed="false">
      <c r="B22" s="227" t="s">
        <v>4796</v>
      </c>
      <c r="C22" s="228" t="n">
        <v>12</v>
      </c>
      <c r="D22" s="228" t="n">
        <v>3</v>
      </c>
      <c r="E22" s="228" t="n">
        <v>3</v>
      </c>
      <c r="F22" s="228" t="n">
        <v>6</v>
      </c>
      <c r="G22" s="228" t="n">
        <v>6</v>
      </c>
      <c r="H22" s="228" t="n">
        <v>6</v>
      </c>
      <c r="I22" s="228" t="n">
        <v>6</v>
      </c>
      <c r="J22" s="228" t="n">
        <v>6</v>
      </c>
      <c r="K22" s="228" t="s">
        <v>4779</v>
      </c>
    </row>
    <row r="23" customFormat="false" ht="14.4" hidden="false" customHeight="false" outlineLevel="0" collapsed="false">
      <c r="B23" s="227" t="s">
        <v>4797</v>
      </c>
      <c r="C23" s="229" t="n">
        <v>15</v>
      </c>
      <c r="D23" s="229" t="n">
        <v>6</v>
      </c>
      <c r="E23" s="229" t="n">
        <v>6</v>
      </c>
      <c r="F23" s="229" t="n">
        <v>9</v>
      </c>
      <c r="G23" s="229" t="n">
        <v>12</v>
      </c>
      <c r="H23" s="229" t="n">
        <v>12</v>
      </c>
      <c r="I23" s="229" t="n">
        <v>15</v>
      </c>
      <c r="J23" s="229" t="n">
        <v>15</v>
      </c>
      <c r="K23" s="228" t="s">
        <v>4779</v>
      </c>
    </row>
    <row r="24" customFormat="false" ht="14.4" hidden="false" customHeight="false" outlineLevel="0" collapsed="false">
      <c r="B24" s="227" t="s">
        <v>4798</v>
      </c>
      <c r="C24" s="229" t="n">
        <v>5</v>
      </c>
      <c r="D24" s="229" t="n">
        <v>5</v>
      </c>
      <c r="E24" s="229" t="n">
        <v>5</v>
      </c>
      <c r="F24" s="229" t="n">
        <v>5</v>
      </c>
      <c r="G24" s="229" t="n">
        <v>5</v>
      </c>
      <c r="H24" s="229" t="n">
        <v>5</v>
      </c>
      <c r="I24" s="229" t="n">
        <v>5</v>
      </c>
      <c r="J24" s="229" t="n">
        <v>5</v>
      </c>
      <c r="K24" s="228" t="n">
        <v>4.5</v>
      </c>
    </row>
    <row r="25" customFormat="false" ht="14.4" hidden="false" customHeight="false" outlineLevel="0" collapsed="false">
      <c r="B25" s="227" t="s">
        <v>4799</v>
      </c>
      <c r="C25" s="228" t="n">
        <v>6</v>
      </c>
      <c r="D25" s="228" t="n">
        <v>6</v>
      </c>
      <c r="E25" s="228" t="n">
        <v>8</v>
      </c>
      <c r="F25" s="228" t="n">
        <v>10</v>
      </c>
      <c r="G25" s="228" t="n">
        <v>12</v>
      </c>
      <c r="H25" s="228" t="n">
        <v>14</v>
      </c>
      <c r="I25" s="228" t="n">
        <v>20</v>
      </c>
      <c r="J25" s="228" t="n">
        <v>25</v>
      </c>
      <c r="K25" s="228" t="n">
        <v>22</v>
      </c>
    </row>
    <row r="26" customFormat="false" ht="14.4" hidden="false" customHeight="false" outlineLevel="0" collapsed="false">
      <c r="B26" s="227" t="s">
        <v>4800</v>
      </c>
      <c r="C26" s="228" t="n">
        <f aca="false">[2]finance!C25+[2]finance!C22</f>
        <v>18</v>
      </c>
      <c r="D26" s="228" t="n">
        <f aca="false">[2]finance!D25+[2]finance!D22</f>
        <v>9</v>
      </c>
      <c r="E26" s="228" t="n">
        <f aca="false">[2]finance!E25+[2]finance!E22</f>
        <v>11</v>
      </c>
      <c r="F26" s="228" t="n">
        <f aca="false">[2]finance!F25+[2]finance!F22</f>
        <v>16</v>
      </c>
      <c r="G26" s="228" t="n">
        <f aca="false">[2]finance!G25+[2]finance!G22</f>
        <v>18</v>
      </c>
      <c r="H26" s="228" t="n">
        <f aca="false">[2]finance!H25+[2]finance!H22</f>
        <v>20</v>
      </c>
      <c r="I26" s="228" t="n">
        <f aca="false">[2]finance!I25+[2]finance!I22</f>
        <v>26</v>
      </c>
      <c r="J26" s="228" t="n">
        <f aca="false">[2]finance!J25+[2]finance!J22</f>
        <v>31</v>
      </c>
      <c r="K26" s="228" t="n">
        <f aca="false">[2]finance!K25+[2]finance!K22</f>
        <v>22</v>
      </c>
    </row>
    <row r="27" customFormat="false" ht="14.4" hidden="false" customHeight="false" outlineLevel="0" collapsed="false">
      <c r="B27" s="227" t="s">
        <v>4801</v>
      </c>
      <c r="C27" s="230" t="n">
        <v>0</v>
      </c>
      <c r="D27" s="231" t="n">
        <v>3</v>
      </c>
      <c r="E27" s="231" t="n">
        <v>6</v>
      </c>
      <c r="F27" s="231" t="n">
        <v>6</v>
      </c>
      <c r="G27" s="231" t="n">
        <v>6</v>
      </c>
      <c r="H27" s="231" t="n">
        <v>6</v>
      </c>
      <c r="I27" s="231" t="n">
        <v>9</v>
      </c>
      <c r="J27" s="231" t="n">
        <v>9</v>
      </c>
      <c r="K27" s="231" t="s">
        <v>4779</v>
      </c>
    </row>
    <row r="28" customFormat="false" ht="14.4" hidden="false" customHeight="false" outlineLevel="0" collapsed="false">
      <c r="B28" s="227" t="s">
        <v>4802</v>
      </c>
      <c r="C28" s="232"/>
      <c r="D28" s="233"/>
      <c r="E28" s="233"/>
      <c r="F28" s="233"/>
      <c r="G28" s="233"/>
      <c r="H28" s="233"/>
      <c r="I28" s="233"/>
      <c r="J28" s="233"/>
      <c r="K28" s="234"/>
    </row>
    <row r="30" customFormat="false" ht="14.4" hidden="false" customHeight="false" outlineLevel="0" collapsed="false">
      <c r="B30" s="2" t="s">
        <v>4803</v>
      </c>
      <c r="C30" s="228" t="n">
        <v>0.006</v>
      </c>
      <c r="D30" s="228" t="n">
        <v>0.006</v>
      </c>
      <c r="E30" s="228" t="n">
        <v>0.006</v>
      </c>
      <c r="F30" s="228" t="n">
        <v>0.006</v>
      </c>
      <c r="G30" s="228" t="n">
        <v>0.006</v>
      </c>
      <c r="H30" s="228" t="n">
        <v>0.006</v>
      </c>
      <c r="I30" s="228" t="n">
        <v>0.006</v>
      </c>
      <c r="J30" s="228" t="n">
        <v>0.006</v>
      </c>
      <c r="K30" s="228" t="n">
        <v>0.006</v>
      </c>
    </row>
    <row r="31" customFormat="false" ht="14.4" hidden="false" customHeight="false" outlineLevel="0" collapsed="false">
      <c r="B31" s="2" t="s">
        <v>4804</v>
      </c>
      <c r="C31" s="228" t="n">
        <v>0.006</v>
      </c>
      <c r="D31" s="228" t="n">
        <v>0.006</v>
      </c>
      <c r="E31" s="228" t="n">
        <v>0.006</v>
      </c>
      <c r="F31" s="228" t="n">
        <v>0.006</v>
      </c>
      <c r="G31" s="228" t="n">
        <v>0.006</v>
      </c>
      <c r="H31" s="228" t="n">
        <v>0.006</v>
      </c>
      <c r="I31" s="228" t="n">
        <v>0.006</v>
      </c>
      <c r="J31" s="228" t="n">
        <v>0.006</v>
      </c>
      <c r="K31" s="228" t="n">
        <v>0.006</v>
      </c>
    </row>
    <row r="34" customFormat="false" ht="14.4" hidden="false" customHeight="false" outlineLevel="0" collapsed="false">
      <c r="B34" s="2" t="s">
        <v>4805</v>
      </c>
    </row>
    <row r="35" customFormat="false" ht="14.4" hidden="false" customHeight="false" outlineLevel="0" collapsed="false">
      <c r="B35" s="220" t="s">
        <v>4785</v>
      </c>
      <c r="C35" s="221"/>
      <c r="D35" s="221"/>
      <c r="E35" s="221"/>
      <c r="F35" s="221"/>
      <c r="G35" s="221"/>
      <c r="H35" s="221"/>
      <c r="I35" s="221"/>
      <c r="J35" s="221"/>
      <c r="K35" s="221"/>
    </row>
    <row r="36" customFormat="false" ht="14.4" hidden="false" customHeight="false" outlineLevel="0" collapsed="false">
      <c r="B36" s="2" t="s">
        <v>4786</v>
      </c>
      <c r="C36" s="235" t="n">
        <v>0.04</v>
      </c>
      <c r="D36" s="235" t="n">
        <v>0.04</v>
      </c>
      <c r="E36" s="235" t="n">
        <v>0.04</v>
      </c>
      <c r="F36" s="235" t="n">
        <v>0.04</v>
      </c>
      <c r="G36" s="235" t="n">
        <v>0.04</v>
      </c>
      <c r="H36" s="235" t="n">
        <v>0.04</v>
      </c>
      <c r="I36" s="235" t="n">
        <v>0.04</v>
      </c>
      <c r="J36" s="235" t="n">
        <v>0.04</v>
      </c>
      <c r="K36" s="235" t="n">
        <v>0.04</v>
      </c>
    </row>
    <row r="37" customFormat="false" ht="14.4" hidden="false" customHeight="false" outlineLevel="0" collapsed="false">
      <c r="B37" s="216" t="s">
        <v>4787</v>
      </c>
      <c r="C37" s="236" t="n">
        <v>100</v>
      </c>
      <c r="D37" s="236" t="n">
        <v>100</v>
      </c>
      <c r="E37" s="236" t="n">
        <v>100</v>
      </c>
      <c r="F37" s="236" t="n">
        <v>100</v>
      </c>
      <c r="G37" s="236" t="n">
        <v>75</v>
      </c>
      <c r="H37" s="236" t="n">
        <v>75</v>
      </c>
      <c r="I37" s="236" t="n">
        <v>75</v>
      </c>
      <c r="J37" s="236" t="n">
        <v>50</v>
      </c>
      <c r="K37" s="236" t="n">
        <v>100</v>
      </c>
    </row>
    <row r="38" customFormat="false" ht="14.4" hidden="false" customHeight="false" outlineLevel="0" collapsed="false">
      <c r="B38" s="223" t="s">
        <v>4788</v>
      </c>
      <c r="C38" s="237" t="s">
        <v>4806</v>
      </c>
      <c r="D38" s="237" t="s">
        <v>4806</v>
      </c>
      <c r="E38" s="237" t="s">
        <v>4806</v>
      </c>
      <c r="F38" s="237" t="s">
        <v>4806</v>
      </c>
      <c r="G38" s="237" t="s">
        <v>4806</v>
      </c>
      <c r="H38" s="237" t="s">
        <v>4806</v>
      </c>
      <c r="I38" s="237" t="s">
        <v>4806</v>
      </c>
      <c r="J38" s="237" t="s">
        <v>4806</v>
      </c>
      <c r="K38" s="237" t="s">
        <v>4806</v>
      </c>
    </row>
    <row r="39" customFormat="false" ht="14.4" hidden="false" customHeight="false" outlineLevel="0" collapsed="false">
      <c r="B39" s="19" t="s">
        <v>4791</v>
      </c>
      <c r="C39" s="238" t="n">
        <v>1</v>
      </c>
      <c r="D39" s="238" t="n">
        <v>0.5</v>
      </c>
      <c r="E39" s="238" t="n">
        <v>0.5</v>
      </c>
      <c r="F39" s="238" t="n">
        <v>0.5</v>
      </c>
      <c r="G39" s="238" t="n">
        <v>0.5</v>
      </c>
      <c r="H39" s="238" t="n">
        <v>0.5</v>
      </c>
      <c r="I39" s="238" t="n">
        <v>0.4</v>
      </c>
      <c r="J39" s="238" t="n">
        <v>0.4</v>
      </c>
      <c r="K39" s="238" t="s">
        <v>4779</v>
      </c>
    </row>
    <row r="40" customFormat="false" ht="14.4" hidden="false" customHeight="false" outlineLevel="0" collapsed="false">
      <c r="B40" s="19" t="s">
        <v>4792</v>
      </c>
      <c r="C40" s="238" t="n">
        <v>1</v>
      </c>
      <c r="D40" s="238" t="n">
        <v>0.5</v>
      </c>
      <c r="E40" s="238" t="n">
        <v>0.5</v>
      </c>
      <c r="F40" s="238" t="n">
        <v>0.5</v>
      </c>
      <c r="G40" s="238" t="n">
        <v>0.5</v>
      </c>
      <c r="H40" s="238" t="n">
        <v>0.5</v>
      </c>
      <c r="I40" s="238" t="n">
        <v>0.5</v>
      </c>
      <c r="J40" s="238" t="n">
        <v>0.5</v>
      </c>
      <c r="K40" s="238" t="s">
        <v>4779</v>
      </c>
    </row>
    <row r="41" customFormat="false" ht="14.4" hidden="false" customHeight="false" outlineLevel="0" collapsed="false">
      <c r="B41" s="216" t="s">
        <v>4793</v>
      </c>
      <c r="C41" s="238" t="n">
        <v>0</v>
      </c>
      <c r="D41" s="238" t="n">
        <v>0.4</v>
      </c>
      <c r="E41" s="238" t="n">
        <v>0.35</v>
      </c>
      <c r="F41" s="238" t="n">
        <v>0.35</v>
      </c>
      <c r="G41" s="238" t="n">
        <v>0.35</v>
      </c>
      <c r="H41" s="238" t="n">
        <v>0.35</v>
      </c>
      <c r="I41" s="238" t="n">
        <v>0.4</v>
      </c>
      <c r="J41" s="238" t="n">
        <v>0.4</v>
      </c>
      <c r="K41" s="238" t="s">
        <v>4779</v>
      </c>
    </row>
    <row r="42" customFormat="false" ht="14.4" hidden="false" customHeight="false" outlineLevel="0" collapsed="false">
      <c r="B42" s="216" t="s">
        <v>4801</v>
      </c>
      <c r="C42" s="239" t="n">
        <v>0</v>
      </c>
      <c r="D42" s="239" t="n">
        <v>3</v>
      </c>
      <c r="E42" s="239" t="n">
        <v>6</v>
      </c>
      <c r="F42" s="239" t="n">
        <v>6</v>
      </c>
      <c r="G42" s="239" t="n">
        <v>6</v>
      </c>
      <c r="H42" s="239" t="n">
        <v>6</v>
      </c>
      <c r="I42" s="239" t="n">
        <v>9</v>
      </c>
      <c r="J42" s="239" t="n">
        <v>9</v>
      </c>
      <c r="K42" s="239" t="s">
        <v>4779</v>
      </c>
    </row>
    <row r="43" customFormat="false" ht="14.4" hidden="false" customHeight="false" outlineLevel="0" collapsed="false">
      <c r="B43" s="216" t="s">
        <v>4807</v>
      </c>
      <c r="C43" s="231" t="s">
        <v>4779</v>
      </c>
      <c r="D43" s="231" t="s">
        <v>4779</v>
      </c>
      <c r="E43" s="231" t="s">
        <v>4808</v>
      </c>
      <c r="F43" s="231" t="s">
        <v>4808</v>
      </c>
      <c r="G43" s="231" t="s">
        <v>4808</v>
      </c>
      <c r="H43" s="231" t="s">
        <v>4808</v>
      </c>
      <c r="I43" s="231" t="s">
        <v>4808</v>
      </c>
      <c r="J43" s="231" t="s">
        <v>4808</v>
      </c>
      <c r="K43" s="239" t="s">
        <v>4779</v>
      </c>
    </row>
    <row r="44" customFormat="false" ht="14.4" hidden="false" customHeight="false" outlineLevel="0" collapsed="false">
      <c r="B44" s="216" t="s">
        <v>4794</v>
      </c>
      <c r="C44" s="240" t="s">
        <v>4809</v>
      </c>
      <c r="D44" s="240" t="s">
        <v>4810</v>
      </c>
      <c r="E44" s="240" t="s">
        <v>4810</v>
      </c>
      <c r="F44" s="240" t="s">
        <v>4811</v>
      </c>
      <c r="G44" s="240" t="s">
        <v>4811</v>
      </c>
      <c r="H44" s="240" t="s">
        <v>4811</v>
      </c>
      <c r="I44" s="240" t="s">
        <v>4809</v>
      </c>
      <c r="J44" s="240" t="n">
        <v>35</v>
      </c>
      <c r="K44" s="240" t="n">
        <v>40</v>
      </c>
    </row>
    <row r="46" customFormat="false" ht="14.4" hidden="false" customHeight="false" outlineLevel="0" collapsed="false">
      <c r="B46" s="216" t="s">
        <v>4798</v>
      </c>
      <c r="C46" s="228" t="s">
        <v>4812</v>
      </c>
      <c r="D46" s="228" t="s">
        <v>4812</v>
      </c>
      <c r="E46" s="228" t="s">
        <v>4812</v>
      </c>
      <c r="F46" s="228" t="s">
        <v>4812</v>
      </c>
      <c r="G46" s="228" t="s">
        <v>4812</v>
      </c>
      <c r="H46" s="228" t="s">
        <v>4812</v>
      </c>
      <c r="I46" s="228" t="s">
        <v>4812</v>
      </c>
      <c r="J46" s="228" t="s">
        <v>4812</v>
      </c>
      <c r="K46" s="228" t="s">
        <v>4812</v>
      </c>
    </row>
    <row r="49" customFormat="false" ht="14.4" hidden="false" customHeight="false" outlineLevel="0" collapsed="false">
      <c r="B49" s="216" t="s">
        <v>4807</v>
      </c>
      <c r="C49" s="231" t="s">
        <v>4779</v>
      </c>
      <c r="D49" s="231" t="s">
        <v>4779</v>
      </c>
      <c r="E49" s="231" t="s">
        <v>4808</v>
      </c>
      <c r="F49" s="231" t="s">
        <v>4808</v>
      </c>
      <c r="G49" s="231" t="s">
        <v>4808</v>
      </c>
      <c r="H49" s="231" t="s">
        <v>4808</v>
      </c>
      <c r="I49" s="231" t="s">
        <v>4808</v>
      </c>
      <c r="J49" s="231" t="s">
        <v>4808</v>
      </c>
      <c r="K49" s="239" t="s">
        <v>4779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75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24" activeCellId="0" sqref="D24"/>
    </sheetView>
  </sheetViews>
  <sheetFormatPr defaultRowHeight="14.4"/>
  <cols>
    <col collapsed="false" hidden="false" max="2" min="1" style="0" width="8.55465587044534"/>
    <col collapsed="false" hidden="false" max="10" min="3" style="0" width="14.331983805668"/>
    <col collapsed="false" hidden="false" max="1025" min="11" style="0" width="8.55465587044534"/>
  </cols>
  <sheetData>
    <row r="2" customFormat="false" ht="21" hidden="false" customHeight="false" outlineLevel="0" collapsed="false">
      <c r="B2" s="210" t="s">
        <v>4813</v>
      </c>
      <c r="C2" s="4"/>
      <c r="D2" s="241"/>
      <c r="E2" s="241"/>
      <c r="F2" s="241"/>
      <c r="G2" s="241"/>
      <c r="H2" s="241"/>
      <c r="I2" s="4"/>
      <c r="J2" s="4"/>
    </row>
    <row r="3" customFormat="false" ht="21" hidden="false" customHeight="false" outlineLevel="0" collapsed="false">
      <c r="B3" s="242"/>
    </row>
    <row r="4" customFormat="false" ht="14.4" hidden="false" customHeight="false" outlineLevel="0" collapsed="false">
      <c r="B4" s="215" t="s">
        <v>4814</v>
      </c>
      <c r="C4" s="216" t="s">
        <v>51</v>
      </c>
      <c r="D4" s="216" t="s">
        <v>52</v>
      </c>
      <c r="E4" s="216" t="s">
        <v>53</v>
      </c>
      <c r="F4" s="216" t="s">
        <v>54</v>
      </c>
      <c r="G4" s="216" t="s">
        <v>55</v>
      </c>
      <c r="H4" s="216" t="s">
        <v>56</v>
      </c>
      <c r="I4" s="216" t="s">
        <v>57</v>
      </c>
      <c r="J4" s="216" t="s">
        <v>58</v>
      </c>
    </row>
    <row r="5" customFormat="false" ht="14.4" hidden="false" customHeight="false" outlineLevel="0" collapsed="false">
      <c r="B5" s="243" t="s">
        <v>32</v>
      </c>
      <c r="C5" s="244" t="n">
        <v>0</v>
      </c>
      <c r="D5" s="244" t="n">
        <v>0</v>
      </c>
      <c r="E5" s="244" t="n">
        <v>117795.721815293</v>
      </c>
      <c r="F5" s="244" t="n">
        <v>139333.987946487</v>
      </c>
      <c r="G5" s="244" t="n">
        <v>133702.612735936</v>
      </c>
      <c r="H5" s="244" t="n">
        <v>183024.438855114</v>
      </c>
      <c r="I5" s="244" t="n">
        <v>169532.63286312</v>
      </c>
      <c r="J5" s="244" t="n">
        <v>175991.110512511</v>
      </c>
    </row>
    <row r="6" customFormat="false" ht="14.4" hidden="false" customHeight="false" outlineLevel="0" collapsed="false">
      <c r="B6" s="245" t="s">
        <v>33</v>
      </c>
      <c r="C6" s="244" t="n">
        <v>0</v>
      </c>
      <c r="D6" s="244" t="n">
        <v>0</v>
      </c>
      <c r="E6" s="244" t="n">
        <v>109969.892585019</v>
      </c>
      <c r="F6" s="244" t="n">
        <v>133628.713610214</v>
      </c>
      <c r="G6" s="244" t="n">
        <v>127997.338399664</v>
      </c>
      <c r="H6" s="244" t="n">
        <v>171121.481384946</v>
      </c>
      <c r="I6" s="244" t="n">
        <v>163838.482641385</v>
      </c>
      <c r="J6" s="244" t="n">
        <v>174076.516118284</v>
      </c>
    </row>
    <row r="7" customFormat="false" ht="14.4" hidden="false" customHeight="false" outlineLevel="0" collapsed="false">
      <c r="B7" s="245" t="s">
        <v>34</v>
      </c>
      <c r="C7" s="244" t="n">
        <v>0</v>
      </c>
      <c r="D7" s="244" t="n">
        <v>0</v>
      </c>
      <c r="E7" s="244" t="n">
        <v>150906.084347028</v>
      </c>
      <c r="F7" s="244" t="n">
        <v>170771.208572206</v>
      </c>
      <c r="G7" s="244" t="n">
        <v>163966.013602474</v>
      </c>
      <c r="H7" s="244" t="n">
        <v>223664.403080686</v>
      </c>
      <c r="I7" s="244" t="n">
        <v>209044.998899014</v>
      </c>
      <c r="J7" s="244" t="n">
        <v>220126.928465842</v>
      </c>
    </row>
    <row r="8" customFormat="false" ht="14.4" hidden="false" customHeight="false" outlineLevel="0" collapsed="false">
      <c r="B8" s="245" t="s">
        <v>35</v>
      </c>
      <c r="C8" s="244" t="n">
        <v>0</v>
      </c>
      <c r="D8" s="244" t="n">
        <v>0</v>
      </c>
      <c r="E8" s="244" t="n">
        <v>156363.86590723</v>
      </c>
      <c r="F8" s="244" t="n">
        <v>179554.535293485</v>
      </c>
      <c r="G8" s="244" t="n">
        <v>172749.340323753</v>
      </c>
      <c r="H8" s="244" t="n">
        <v>223664.403080686</v>
      </c>
      <c r="I8" s="244" t="n">
        <v>213678.655258818</v>
      </c>
      <c r="J8" s="244" t="n">
        <v>225641.172782721</v>
      </c>
    </row>
    <row r="9" customFormat="false" ht="14.4" hidden="false" customHeight="false" outlineLevel="0" collapsed="false">
      <c r="B9" s="245" t="s">
        <v>36</v>
      </c>
      <c r="C9" s="244" t="n">
        <v>0</v>
      </c>
      <c r="D9" s="244" t="n">
        <v>0</v>
      </c>
      <c r="E9" s="244" t="n">
        <v>160692.280367943</v>
      </c>
      <c r="F9" s="244" t="n">
        <v>180331.751746813</v>
      </c>
      <c r="G9" s="244" t="n">
        <v>173526.556777081</v>
      </c>
      <c r="H9" s="244" t="n">
        <v>225143.655389559</v>
      </c>
      <c r="I9" s="244" t="n">
        <v>217153.897528671</v>
      </c>
      <c r="J9" s="244" t="n">
        <v>229087.575463938</v>
      </c>
    </row>
    <row r="10" customFormat="false" ht="14.4" hidden="false" customHeight="false" outlineLevel="0" collapsed="false">
      <c r="B10" s="245" t="s">
        <v>37</v>
      </c>
      <c r="C10" s="244" t="n">
        <v>0</v>
      </c>
      <c r="D10" s="244" t="n">
        <v>0</v>
      </c>
      <c r="E10" s="244" t="n">
        <v>174709.531057359</v>
      </c>
      <c r="F10" s="244" t="n">
        <v>187590.153654115</v>
      </c>
      <c r="G10" s="244" t="n">
        <v>180784.958684383</v>
      </c>
      <c r="H10" s="244" t="n">
        <v>226622.907610466</v>
      </c>
      <c r="I10" s="244" t="n">
        <v>218601.915118537</v>
      </c>
      <c r="J10" s="244" t="n">
        <v>239426.783541253</v>
      </c>
    </row>
    <row r="11" customFormat="false" ht="14.4" hidden="false" customHeight="false" outlineLevel="0" collapsed="false">
      <c r="B11" s="245" t="s">
        <v>38</v>
      </c>
      <c r="C11" s="244" t="n">
        <v>0</v>
      </c>
      <c r="D11" s="244" t="n">
        <v>0</v>
      </c>
      <c r="E11" s="244" t="n">
        <v>126819.899670548</v>
      </c>
      <c r="F11" s="244" t="n">
        <v>138716.195396358</v>
      </c>
      <c r="G11" s="244" t="n">
        <v>134077.621584491</v>
      </c>
      <c r="H11" s="244" t="n">
        <v>175813.828795706</v>
      </c>
      <c r="I11" s="244" t="n">
        <v>166519.526166358</v>
      </c>
      <c r="J11" s="244" t="n">
        <v>171868.447433658</v>
      </c>
    </row>
    <row r="13" customFormat="false" ht="14.4" hidden="false" customHeight="false" outlineLevel="0" collapsed="false">
      <c r="B13" s="215" t="s">
        <v>74</v>
      </c>
      <c r="C13" s="216" t="s">
        <v>51</v>
      </c>
      <c r="D13" s="216" t="s">
        <v>52</v>
      </c>
      <c r="E13" s="216" t="s">
        <v>53</v>
      </c>
      <c r="F13" s="216" t="s">
        <v>54</v>
      </c>
      <c r="G13" s="216" t="s">
        <v>55</v>
      </c>
      <c r="H13" s="216" t="s">
        <v>56</v>
      </c>
      <c r="I13" s="216" t="s">
        <v>57</v>
      </c>
      <c r="J13" s="216" t="s">
        <v>58</v>
      </c>
    </row>
    <row r="14" customFormat="false" ht="14.4" hidden="false" customHeight="false" outlineLevel="0" collapsed="false">
      <c r="B14" s="243" t="s">
        <v>32</v>
      </c>
      <c r="C14" s="244" t="n">
        <v>0</v>
      </c>
      <c r="D14" s="244" t="n">
        <v>0</v>
      </c>
      <c r="E14" s="244" t="n">
        <v>186678.611174482</v>
      </c>
      <c r="F14" s="244" t="n">
        <v>224598.398558254</v>
      </c>
      <c r="G14" s="244" t="n">
        <v>215085.940432325</v>
      </c>
      <c r="H14" s="244" t="n">
        <v>298399.835903909</v>
      </c>
      <c r="I14" s="244" t="n">
        <v>275498.663620135</v>
      </c>
      <c r="J14" s="244" t="n">
        <v>286313.69748735</v>
      </c>
    </row>
    <row r="15" customFormat="false" ht="14.4" hidden="false" customHeight="false" outlineLevel="0" collapsed="false">
      <c r="B15" s="245" t="s">
        <v>33</v>
      </c>
      <c r="C15" s="244" t="n">
        <v>0</v>
      </c>
      <c r="D15" s="244" t="n">
        <v>0</v>
      </c>
      <c r="E15" s="244" t="n">
        <v>173459.305042261</v>
      </c>
      <c r="F15" s="244" t="n">
        <v>214961.110828064</v>
      </c>
      <c r="G15" s="244" t="n">
        <v>205448.652702135</v>
      </c>
      <c r="H15" s="244" t="n">
        <v>278293.488825922</v>
      </c>
      <c r="I15" s="244" t="n">
        <v>265880.166623962</v>
      </c>
      <c r="J15" s="244" t="n">
        <v>283079.585334938</v>
      </c>
    </row>
    <row r="16" customFormat="false" ht="14.4" hidden="false" customHeight="false" outlineLevel="0" collapsed="false">
      <c r="B16" s="245" t="s">
        <v>34</v>
      </c>
      <c r="C16" s="244" t="n">
        <v>0</v>
      </c>
      <c r="D16" s="244" t="n">
        <v>0</v>
      </c>
      <c r="E16" s="244" t="n">
        <v>179541.96149778</v>
      </c>
      <c r="F16" s="244" t="n">
        <v>204162.466817801</v>
      </c>
      <c r="G16" s="244" t="n">
        <v>195892.702986309</v>
      </c>
      <c r="H16" s="244" t="n">
        <v>268380.531387476</v>
      </c>
      <c r="I16" s="244" t="n">
        <v>250609.111463551</v>
      </c>
      <c r="J16" s="244" t="n">
        <v>264076.020306357</v>
      </c>
    </row>
    <row r="17" customFormat="false" ht="14.4" hidden="false" customHeight="false" outlineLevel="0" collapsed="false">
      <c r="B17" s="245" t="s">
        <v>35</v>
      </c>
      <c r="C17" s="244" t="n">
        <v>0</v>
      </c>
      <c r="D17" s="244" t="n">
        <v>0</v>
      </c>
      <c r="E17" s="244" t="n">
        <v>186174.330555168</v>
      </c>
      <c r="F17" s="244" t="n">
        <v>214836.082777797</v>
      </c>
      <c r="G17" s="244" t="n">
        <v>206566.318946305</v>
      </c>
      <c r="H17" s="244" t="n">
        <v>268380.531387476</v>
      </c>
      <c r="I17" s="244" t="n">
        <v>256239.992568693</v>
      </c>
      <c r="J17" s="244" t="n">
        <v>270777.003659893</v>
      </c>
    </row>
    <row r="18" customFormat="false" ht="14.4" hidden="false" customHeight="false" outlineLevel="0" collapsed="false">
      <c r="B18" s="245" t="s">
        <v>36</v>
      </c>
      <c r="C18" s="244" t="n">
        <v>0</v>
      </c>
      <c r="D18" s="244" t="n">
        <v>0</v>
      </c>
      <c r="E18" s="244" t="n">
        <v>191434.277627092</v>
      </c>
      <c r="F18" s="244" t="n">
        <v>215780.566593994</v>
      </c>
      <c r="G18" s="244" t="n">
        <v>207510.802762501</v>
      </c>
      <c r="H18" s="244" t="n">
        <v>270178.138553175</v>
      </c>
      <c r="I18" s="244" t="n">
        <v>260463.15339755</v>
      </c>
      <c r="J18" s="244" t="n">
        <v>274965.118235397</v>
      </c>
    </row>
    <row r="19" customFormat="false" ht="14.4" hidden="false" customHeight="false" outlineLevel="0" collapsed="false">
      <c r="B19" s="245" t="s">
        <v>37</v>
      </c>
      <c r="C19" s="244" t="n">
        <v>0</v>
      </c>
      <c r="D19" s="244" t="n">
        <v>0</v>
      </c>
      <c r="E19" s="244" t="n">
        <v>208468.227908294</v>
      </c>
      <c r="F19" s="244" t="n">
        <v>224601.073549991</v>
      </c>
      <c r="G19" s="244" t="n">
        <v>216331.309718498</v>
      </c>
      <c r="H19" s="244" t="n">
        <v>271975.745611976</v>
      </c>
      <c r="I19" s="244" t="n">
        <v>262222.803715476</v>
      </c>
      <c r="J19" s="244" t="n">
        <v>287529.462002822</v>
      </c>
    </row>
    <row r="20" customFormat="false" ht="14.4" hidden="false" customHeight="false" outlineLevel="0" collapsed="false">
      <c r="B20" s="245" t="s">
        <v>38</v>
      </c>
      <c r="C20" s="244" t="n">
        <v>0</v>
      </c>
      <c r="D20" s="244" t="n">
        <v>0</v>
      </c>
      <c r="E20" s="244" t="n">
        <v>187359.843931964</v>
      </c>
      <c r="F20" s="244" t="n">
        <v>207104.637283223</v>
      </c>
      <c r="G20" s="244" t="n">
        <v>199889.07802032</v>
      </c>
      <c r="H20" s="244" t="n">
        <v>264661.178126654</v>
      </c>
      <c r="I20" s="244" t="n">
        <v>250264.818481001</v>
      </c>
      <c r="J20" s="244" t="n">
        <v>258509.140452356</v>
      </c>
    </row>
    <row r="22" customFormat="false" ht="14.4" hidden="false" customHeight="false" outlineLevel="0" collapsed="false">
      <c r="B22" s="215" t="s">
        <v>75</v>
      </c>
      <c r="C22" s="216" t="s">
        <v>51</v>
      </c>
      <c r="D22" s="216" t="s">
        <v>52</v>
      </c>
      <c r="E22" s="216" t="s">
        <v>53</v>
      </c>
      <c r="F22" s="216" t="s">
        <v>54</v>
      </c>
      <c r="G22" s="216" t="s">
        <v>55</v>
      </c>
      <c r="H22" s="216" t="s">
        <v>56</v>
      </c>
      <c r="I22" s="216" t="s">
        <v>57</v>
      </c>
      <c r="J22" s="216" t="s">
        <v>58</v>
      </c>
    </row>
    <row r="23" customFormat="false" ht="14.4" hidden="false" customHeight="false" outlineLevel="0" collapsed="false">
      <c r="B23" s="243" t="s">
        <v>32</v>
      </c>
      <c r="C23" s="244" t="n">
        <v>0</v>
      </c>
      <c r="D23" s="244" t="n">
        <v>277849.962526824</v>
      </c>
      <c r="E23" s="244" t="n">
        <v>263890.477351612</v>
      </c>
      <c r="F23" s="244" t="n">
        <v>320172.558165563</v>
      </c>
      <c r="G23" s="244" t="n">
        <v>306309.735856708</v>
      </c>
      <c r="H23" s="244" t="n">
        <v>427725.852857297</v>
      </c>
      <c r="I23" s="244" t="n">
        <v>394277.580449077</v>
      </c>
      <c r="J23" s="244" t="n">
        <v>409975.943671565</v>
      </c>
    </row>
    <row r="24" customFormat="false" ht="14.4" hidden="false" customHeight="false" outlineLevel="0" collapsed="false">
      <c r="B24" s="245" t="s">
        <v>33</v>
      </c>
      <c r="C24" s="244" t="n">
        <v>0</v>
      </c>
      <c r="D24" s="244" t="n">
        <v>279304.5911245</v>
      </c>
      <c r="E24" s="244" t="n">
        <v>244625.541881589</v>
      </c>
      <c r="F24" s="244" t="n">
        <v>306127.817513432</v>
      </c>
      <c r="G24" s="244" t="n">
        <v>292264.995204578</v>
      </c>
      <c r="H24" s="244" t="n">
        <v>398424.203048978</v>
      </c>
      <c r="I24" s="244" t="n">
        <v>380260.224159987</v>
      </c>
      <c r="J24" s="244" t="n">
        <v>405262.764228117</v>
      </c>
    </row>
    <row r="25" customFormat="false" ht="14.4" hidden="false" customHeight="false" outlineLevel="0" collapsed="false">
      <c r="B25" s="245" t="s">
        <v>34</v>
      </c>
      <c r="C25" s="244" t="n">
        <v>0</v>
      </c>
      <c r="D25" s="244" t="n">
        <v>279176.100854847</v>
      </c>
      <c r="E25" s="244" t="n">
        <v>251872.23740442</v>
      </c>
      <c r="F25" s="244" t="n">
        <v>288504.179455382</v>
      </c>
      <c r="G25" s="244" t="n">
        <v>276535.116688581</v>
      </c>
      <c r="H25" s="244" t="n">
        <v>381327.303748591</v>
      </c>
      <c r="I25" s="244" t="n">
        <v>355594.326820529</v>
      </c>
      <c r="J25" s="244" t="n">
        <v>375085.364351796</v>
      </c>
    </row>
    <row r="26" customFormat="false" ht="14.4" hidden="false" customHeight="false" outlineLevel="0" collapsed="false">
      <c r="B26" s="245" t="s">
        <v>35</v>
      </c>
      <c r="C26" s="244" t="n">
        <v>0</v>
      </c>
      <c r="D26" s="244" t="n">
        <v>304899.324206143</v>
      </c>
      <c r="E26" s="244" t="n">
        <v>261471.452467632</v>
      </c>
      <c r="F26" s="244" t="n">
        <v>303952.405302828</v>
      </c>
      <c r="G26" s="244" t="n">
        <v>291983.342536026</v>
      </c>
      <c r="H26" s="244" t="n">
        <v>381327.303748591</v>
      </c>
      <c r="I26" s="244" t="n">
        <v>363744.060084154</v>
      </c>
      <c r="J26" s="244" t="n">
        <v>384783.886823784</v>
      </c>
    </row>
    <row r="27" customFormat="false" ht="14.4" hidden="false" customHeight="false" outlineLevel="0" collapsed="false">
      <c r="B27" s="245" t="s">
        <v>36</v>
      </c>
      <c r="C27" s="244" t="n">
        <v>0</v>
      </c>
      <c r="D27" s="244" t="n">
        <v>303206.884721638</v>
      </c>
      <c r="E27" s="244" t="n">
        <v>269084.322428218</v>
      </c>
      <c r="F27" s="244" t="n">
        <v>305319.383406269</v>
      </c>
      <c r="G27" s="244" t="n">
        <v>293350.320639468</v>
      </c>
      <c r="H27" s="244" t="n">
        <v>383929.031371618</v>
      </c>
      <c r="I27" s="244" t="n">
        <v>369856.360031873</v>
      </c>
      <c r="J27" s="244" t="n">
        <v>390845.463339171</v>
      </c>
    </row>
    <row r="28" customFormat="false" ht="14.4" hidden="false" customHeight="false" outlineLevel="0" collapsed="false">
      <c r="B28" s="245" t="s">
        <v>37</v>
      </c>
      <c r="C28" s="244" t="n">
        <v>0</v>
      </c>
      <c r="D28" s="244" t="n">
        <v>340474.125146283</v>
      </c>
      <c r="E28" s="244" t="n">
        <v>293738.039781775</v>
      </c>
      <c r="F28" s="244" t="n">
        <v>318085.552252506</v>
      </c>
      <c r="G28" s="244" t="n">
        <v>306116.489485704</v>
      </c>
      <c r="H28" s="244" t="n">
        <v>386530.758839928</v>
      </c>
      <c r="I28" s="244" t="n">
        <v>372403.151637055</v>
      </c>
      <c r="J28" s="244" t="n">
        <v>409030.192944542</v>
      </c>
    </row>
    <row r="29" customFormat="false" ht="14.4" hidden="false" customHeight="false" outlineLevel="0" collapsed="false">
      <c r="B29" s="245" t="s">
        <v>38</v>
      </c>
      <c r="C29" s="244" t="n">
        <v>0</v>
      </c>
      <c r="D29" s="244" t="n">
        <v>369889.689773307</v>
      </c>
      <c r="E29" s="244" t="n">
        <v>276250.201115798</v>
      </c>
      <c r="F29" s="244" t="n">
        <v>307518.886102474</v>
      </c>
      <c r="G29" s="244" t="n">
        <v>296519.557957805</v>
      </c>
      <c r="H29" s="244" t="n">
        <v>395115.091046729</v>
      </c>
      <c r="I29" s="244" t="n">
        <v>373227.41841616</v>
      </c>
      <c r="J29" s="244" t="n">
        <v>385723.036055421</v>
      </c>
    </row>
    <row r="31" customFormat="false" ht="14.4" hidden="false" customHeight="false" outlineLevel="0" collapsed="false">
      <c r="B31" s="215" t="s">
        <v>76</v>
      </c>
      <c r="C31" s="216" t="s">
        <v>51</v>
      </c>
      <c r="D31" s="216" t="s">
        <v>52</v>
      </c>
      <c r="E31" s="216" t="s">
        <v>53</v>
      </c>
      <c r="F31" s="216" t="s">
        <v>54</v>
      </c>
      <c r="G31" s="216" t="s">
        <v>55</v>
      </c>
      <c r="H31" s="216" t="s">
        <v>56</v>
      </c>
      <c r="I31" s="216" t="s">
        <v>57</v>
      </c>
      <c r="J31" s="216" t="s">
        <v>58</v>
      </c>
    </row>
    <row r="32" customFormat="false" ht="14.4" hidden="false" customHeight="false" outlineLevel="0" collapsed="false">
      <c r="B32" s="243" t="s">
        <v>32</v>
      </c>
      <c r="C32" s="244" t="n">
        <v>389356.579975407</v>
      </c>
      <c r="D32" s="244" t="n">
        <v>354530.419567065</v>
      </c>
      <c r="E32" s="244" t="n">
        <v>335619.464708519</v>
      </c>
      <c r="F32" s="244" t="n">
        <v>405722.138429233</v>
      </c>
      <c r="G32" s="244" t="n">
        <v>388320.681697533</v>
      </c>
      <c r="H32" s="244" t="n">
        <v>540729.567813551</v>
      </c>
      <c r="I32" s="244" t="n">
        <v>498782.667315768</v>
      </c>
      <c r="J32" s="244" t="n">
        <v>518521.784736859</v>
      </c>
    </row>
    <row r="33" customFormat="false" ht="14.4" hidden="false" customHeight="false" outlineLevel="0" collapsed="false">
      <c r="B33" s="245" t="s">
        <v>33</v>
      </c>
      <c r="C33" s="244" t="n">
        <v>424055.975591377</v>
      </c>
      <c r="D33" s="244" t="n">
        <v>356356.357751888</v>
      </c>
      <c r="E33" s="244" t="n">
        <v>311436.94735731</v>
      </c>
      <c r="F33" s="244" t="n">
        <v>388092.326741472</v>
      </c>
      <c r="G33" s="244" t="n">
        <v>370690.870009773</v>
      </c>
      <c r="H33" s="244" t="n">
        <v>503948.356892221</v>
      </c>
      <c r="I33" s="244" t="n">
        <v>481187.230144101</v>
      </c>
      <c r="J33" s="244" t="n">
        <v>512605.515572714</v>
      </c>
    </row>
    <row r="34" customFormat="false" ht="14.4" hidden="false" customHeight="false" outlineLevel="0" collapsed="false">
      <c r="B34" s="245" t="s">
        <v>34</v>
      </c>
      <c r="C34" s="244" t="n">
        <v>454852.479024414</v>
      </c>
      <c r="D34" s="244" t="n">
        <v>392874.925879249</v>
      </c>
      <c r="E34" s="244" t="n">
        <v>354109.699154284</v>
      </c>
      <c r="F34" s="244" t="n">
        <v>405122.124428098</v>
      </c>
      <c r="G34" s="244" t="n">
        <v>388380.587266939</v>
      </c>
      <c r="H34" s="244" t="n">
        <v>534984.504610371</v>
      </c>
      <c r="I34" s="244" t="n">
        <v>498993.603970486</v>
      </c>
      <c r="J34" s="244" t="n">
        <v>526256.384314854</v>
      </c>
    </row>
    <row r="35" customFormat="false" ht="14.4" hidden="false" customHeight="false" outlineLevel="0" collapsed="false">
      <c r="B35" s="245" t="s">
        <v>35</v>
      </c>
      <c r="C35" s="244" t="n">
        <v>518498.203704682</v>
      </c>
      <c r="D35" s="244" t="n">
        <v>428854.877528845</v>
      </c>
      <c r="E35" s="244" t="n">
        <v>367536.449337638</v>
      </c>
      <c r="F35" s="244" t="n">
        <v>426730.085898259</v>
      </c>
      <c r="G35" s="244" t="n">
        <v>409988.5487371</v>
      </c>
      <c r="H35" s="244" t="n">
        <v>534984.504610371</v>
      </c>
      <c r="I35" s="244" t="n">
        <v>510392.914421507</v>
      </c>
      <c r="J35" s="244" t="n">
        <v>539822.039164913</v>
      </c>
    </row>
    <row r="36" customFormat="false" ht="14.4" hidden="false" customHeight="false" outlineLevel="0" collapsed="false">
      <c r="B36" s="245" t="s">
        <v>36</v>
      </c>
      <c r="C36" s="244" t="n">
        <v>560109.366865199</v>
      </c>
      <c r="D36" s="244" t="n">
        <v>426487.604578999</v>
      </c>
      <c r="E36" s="244" t="n">
        <v>378184.830738204</v>
      </c>
      <c r="F36" s="244" t="n">
        <v>428642.124891047</v>
      </c>
      <c r="G36" s="244" t="n">
        <v>411900.587729888</v>
      </c>
      <c r="H36" s="244" t="n">
        <v>538623.629956504</v>
      </c>
      <c r="I36" s="244" t="n">
        <v>518942.397259772</v>
      </c>
      <c r="J36" s="244" t="n">
        <v>548300.573404789</v>
      </c>
    </row>
    <row r="37" customFormat="false" ht="14.4" hidden="false" customHeight="false" outlineLevel="0" collapsed="false">
      <c r="B37" s="245" t="s">
        <v>37</v>
      </c>
      <c r="C37" s="244" t="n">
        <v>648151.249205625</v>
      </c>
      <c r="D37" s="244" t="n">
        <v>478614.567451447</v>
      </c>
      <c r="E37" s="244" t="n">
        <v>412668.827796027</v>
      </c>
      <c r="F37" s="244" t="n">
        <v>446498.601568378</v>
      </c>
      <c r="G37" s="244" t="n">
        <v>429757.06440722</v>
      </c>
      <c r="H37" s="244" t="n">
        <v>542262.755086229</v>
      </c>
      <c r="I37" s="244" t="n">
        <v>522504.681720185</v>
      </c>
      <c r="J37" s="244" t="n">
        <v>573736.17620724</v>
      </c>
    </row>
    <row r="38" customFormat="false" ht="14.4" hidden="false" customHeight="false" outlineLevel="0" collapsed="false">
      <c r="B38" s="245" t="s">
        <v>38</v>
      </c>
      <c r="C38" s="244" t="n">
        <v>667164.269493843</v>
      </c>
      <c r="D38" s="244" t="n">
        <v>539594.268309934</v>
      </c>
      <c r="E38" s="244" t="n">
        <v>403005.604824602</v>
      </c>
      <c r="F38" s="244" t="n">
        <v>448434.646165203</v>
      </c>
      <c r="G38" s="244" t="n">
        <v>432419.624386564</v>
      </c>
      <c r="H38" s="244" t="n">
        <v>575986.670964038</v>
      </c>
      <c r="I38" s="244" t="n">
        <v>544113.353213929</v>
      </c>
      <c r="J38" s="244" t="n">
        <v>562313.009296693</v>
      </c>
    </row>
    <row r="40" customFormat="false" ht="14.4" hidden="false" customHeight="false" outlineLevel="0" collapsed="false">
      <c r="B40" s="215" t="s">
        <v>77</v>
      </c>
      <c r="C40" s="216" t="s">
        <v>51</v>
      </c>
      <c r="D40" s="216" t="s">
        <v>52</v>
      </c>
      <c r="E40" s="216" t="s">
        <v>53</v>
      </c>
      <c r="F40" s="216" t="s">
        <v>54</v>
      </c>
      <c r="G40" s="216" t="s">
        <v>55</v>
      </c>
      <c r="H40" s="216" t="s">
        <v>56</v>
      </c>
      <c r="I40" s="216" t="s">
        <v>57</v>
      </c>
      <c r="J40" s="216" t="s">
        <v>58</v>
      </c>
    </row>
    <row r="41" customFormat="false" ht="14.4" hidden="false" customHeight="false" outlineLevel="0" collapsed="false">
      <c r="B41" s="243" t="s">
        <v>32</v>
      </c>
      <c r="C41" s="244" t="n">
        <v>0</v>
      </c>
      <c r="D41" s="244" t="n">
        <v>0</v>
      </c>
      <c r="E41" s="244" t="n">
        <v>0</v>
      </c>
      <c r="F41" s="244" t="n">
        <v>0</v>
      </c>
      <c r="G41" s="244" t="n">
        <v>0</v>
      </c>
      <c r="H41" s="244" t="n">
        <v>0</v>
      </c>
      <c r="I41" s="244" t="n">
        <v>512860.373012951</v>
      </c>
      <c r="J41" s="244" t="n">
        <v>528562.057670374</v>
      </c>
    </row>
    <row r="42" customFormat="false" ht="14.4" hidden="false" customHeight="false" outlineLevel="0" collapsed="false">
      <c r="B42" s="245" t="s">
        <v>33</v>
      </c>
      <c r="C42" s="244" t="n">
        <v>0</v>
      </c>
      <c r="D42" s="244" t="n">
        <v>0</v>
      </c>
      <c r="E42" s="244" t="n">
        <v>0</v>
      </c>
      <c r="F42" s="244" t="n">
        <v>0</v>
      </c>
      <c r="G42" s="244" t="n">
        <v>0</v>
      </c>
      <c r="H42" s="244" t="n">
        <v>0</v>
      </c>
      <c r="I42" s="244" t="n">
        <v>494766.446779569</v>
      </c>
      <c r="J42" s="244" t="n">
        <v>522530.624374641</v>
      </c>
    </row>
    <row r="43" customFormat="false" ht="14.4" hidden="false" customHeight="false" outlineLevel="0" collapsed="false">
      <c r="B43" s="245" t="s">
        <v>34</v>
      </c>
      <c r="C43" s="244" t="n">
        <v>0</v>
      </c>
      <c r="D43" s="244" t="n">
        <v>0</v>
      </c>
      <c r="E43" s="244" t="n">
        <v>0</v>
      </c>
      <c r="F43" s="244" t="n">
        <v>0</v>
      </c>
      <c r="G43" s="244" t="n">
        <v>0</v>
      </c>
      <c r="H43" s="244" t="n">
        <v>0</v>
      </c>
      <c r="I43" s="244" t="n">
        <v>495933.290881713</v>
      </c>
      <c r="J43" s="244" t="n">
        <v>522996.850305584</v>
      </c>
    </row>
    <row r="44" customFormat="false" ht="14.4" hidden="false" customHeight="false" outlineLevel="0" collapsed="false">
      <c r="B44" s="245" t="s">
        <v>35</v>
      </c>
      <c r="C44" s="244" t="n">
        <v>0</v>
      </c>
      <c r="D44" s="244" t="n">
        <v>0</v>
      </c>
      <c r="E44" s="244" t="n">
        <v>0</v>
      </c>
      <c r="F44" s="244" t="n">
        <v>0</v>
      </c>
      <c r="G44" s="244" t="n">
        <v>0</v>
      </c>
      <c r="H44" s="244" t="n">
        <v>0</v>
      </c>
      <c r="I44" s="244" t="n">
        <v>507249.301643839</v>
      </c>
      <c r="J44" s="244" t="n">
        <v>536463.375051808</v>
      </c>
    </row>
    <row r="45" customFormat="false" ht="14.4" hidden="false" customHeight="false" outlineLevel="0" collapsed="false">
      <c r="B45" s="245" t="s">
        <v>36</v>
      </c>
      <c r="C45" s="244" t="n">
        <v>0</v>
      </c>
      <c r="D45" s="244" t="n">
        <v>0</v>
      </c>
      <c r="E45" s="244" t="n">
        <v>0</v>
      </c>
      <c r="F45" s="244" t="n">
        <v>0</v>
      </c>
      <c r="G45" s="244" t="n">
        <v>0</v>
      </c>
      <c r="H45" s="244" t="n">
        <v>0</v>
      </c>
      <c r="I45" s="244" t="n">
        <v>515736.309715434</v>
      </c>
      <c r="J45" s="244" t="n">
        <v>544879.95297709</v>
      </c>
    </row>
    <row r="46" customFormat="false" ht="14.4" hidden="false" customHeight="false" outlineLevel="0" collapsed="false">
      <c r="B46" s="245" t="s">
        <v>37</v>
      </c>
      <c r="C46" s="244" t="n">
        <v>0</v>
      </c>
      <c r="D46" s="244" t="n">
        <v>0</v>
      </c>
      <c r="E46" s="244" t="n">
        <v>0</v>
      </c>
      <c r="F46" s="244" t="n">
        <v>0</v>
      </c>
      <c r="G46" s="244" t="n">
        <v>0</v>
      </c>
      <c r="H46" s="244" t="n">
        <v>0</v>
      </c>
      <c r="I46" s="244" t="n">
        <v>519272.563023473</v>
      </c>
      <c r="J46" s="244" t="n">
        <v>570129.686835152</v>
      </c>
    </row>
    <row r="47" customFormat="false" ht="14.4" hidden="false" customHeight="false" outlineLevel="0" collapsed="false">
      <c r="B47" s="245" t="s">
        <v>38</v>
      </c>
      <c r="C47" s="244" t="n">
        <v>0</v>
      </c>
      <c r="D47" s="244" t="n">
        <v>0</v>
      </c>
      <c r="E47" s="244" t="n">
        <v>0</v>
      </c>
      <c r="F47" s="244" t="n">
        <v>0</v>
      </c>
      <c r="G47" s="244" t="n">
        <v>0</v>
      </c>
      <c r="H47" s="244" t="n">
        <v>0</v>
      </c>
      <c r="I47" s="244" t="n">
        <v>730586.689328548</v>
      </c>
      <c r="J47" s="244" t="n">
        <v>748706.981703442</v>
      </c>
    </row>
    <row r="49" customFormat="false" ht="14.4" hidden="false" customHeight="false" outlineLevel="0" collapsed="false">
      <c r="B49" s="215" t="s">
        <v>4815</v>
      </c>
      <c r="C49" s="216" t="s">
        <v>4712</v>
      </c>
      <c r="D49" s="216" t="s">
        <v>4713</v>
      </c>
      <c r="E49" s="216" t="s">
        <v>4714</v>
      </c>
      <c r="F49" s="216" t="s">
        <v>4715</v>
      </c>
      <c r="G49" s="216" t="s">
        <v>4716</v>
      </c>
      <c r="H49" s="216" t="s">
        <v>4717</v>
      </c>
      <c r="I49" s="216" t="s">
        <v>4718</v>
      </c>
      <c r="J49" s="216" t="s">
        <v>4719</v>
      </c>
    </row>
    <row r="50" customFormat="false" ht="14.4" hidden="false" customHeight="false" outlineLevel="0" collapsed="false">
      <c r="B50" s="243" t="s">
        <v>32</v>
      </c>
      <c r="C50" s="246"/>
      <c r="D50" s="246"/>
      <c r="E50" s="246"/>
      <c r="F50" s="246"/>
      <c r="G50" s="246"/>
      <c r="H50" s="246"/>
      <c r="I50" s="246"/>
      <c r="J50" s="246"/>
    </row>
    <row r="51" customFormat="false" ht="14.4" hidden="false" customHeight="false" outlineLevel="0" collapsed="false">
      <c r="B51" s="245" t="s">
        <v>33</v>
      </c>
      <c r="C51" s="246"/>
      <c r="D51" s="246"/>
      <c r="E51" s="246"/>
      <c r="F51" s="246"/>
      <c r="G51" s="246"/>
      <c r="H51" s="246"/>
      <c r="I51" s="246"/>
      <c r="J51" s="246"/>
    </row>
    <row r="52" customFormat="false" ht="14.4" hidden="false" customHeight="false" outlineLevel="0" collapsed="false">
      <c r="B52" s="245" t="s">
        <v>34</v>
      </c>
      <c r="C52" s="246"/>
      <c r="D52" s="246"/>
      <c r="E52" s="246"/>
      <c r="F52" s="246"/>
      <c r="G52" s="246"/>
      <c r="H52" s="246"/>
      <c r="I52" s="246"/>
      <c r="J52" s="246"/>
    </row>
    <row r="53" customFormat="false" ht="14.4" hidden="false" customHeight="false" outlineLevel="0" collapsed="false">
      <c r="B53" s="245" t="s">
        <v>35</v>
      </c>
      <c r="C53" s="246"/>
      <c r="D53" s="246"/>
      <c r="E53" s="246"/>
      <c r="F53" s="246"/>
      <c r="G53" s="246"/>
      <c r="H53" s="246"/>
      <c r="I53" s="246"/>
      <c r="J53" s="246"/>
    </row>
    <row r="54" customFormat="false" ht="14.4" hidden="false" customHeight="false" outlineLevel="0" collapsed="false">
      <c r="B54" s="245" t="s">
        <v>36</v>
      </c>
      <c r="C54" s="246"/>
      <c r="D54" s="246"/>
      <c r="E54" s="246"/>
      <c r="F54" s="246"/>
      <c r="G54" s="246"/>
      <c r="H54" s="246"/>
      <c r="I54" s="246"/>
      <c r="J54" s="246"/>
    </row>
    <row r="55" customFormat="false" ht="14.4" hidden="false" customHeight="false" outlineLevel="0" collapsed="false">
      <c r="B55" s="245" t="s">
        <v>37</v>
      </c>
      <c r="C55" s="246"/>
      <c r="D55" s="246"/>
      <c r="E55" s="246"/>
      <c r="F55" s="246"/>
      <c r="G55" s="246"/>
      <c r="H55" s="246"/>
      <c r="I55" s="246"/>
      <c r="J55" s="246"/>
    </row>
    <row r="56" customFormat="false" ht="14.4" hidden="false" customHeight="false" outlineLevel="0" collapsed="false">
      <c r="B56" s="245" t="s">
        <v>38</v>
      </c>
      <c r="C56" s="246"/>
      <c r="D56" s="246"/>
      <c r="E56" s="246"/>
      <c r="F56" s="246"/>
      <c r="G56" s="246"/>
      <c r="H56" s="246"/>
      <c r="I56" s="246"/>
      <c r="J56" s="246"/>
    </row>
    <row r="57" customFormat="false" ht="14.4" hidden="false" customHeight="false" outlineLevel="0" collapsed="false">
      <c r="B57" s="245"/>
      <c r="C57" s="247"/>
      <c r="D57" s="247"/>
      <c r="E57" s="247"/>
      <c r="F57" s="247"/>
      <c r="G57" s="247"/>
      <c r="H57" s="247"/>
      <c r="I57" s="247"/>
      <c r="J57" s="247"/>
    </row>
    <row r="58" customFormat="false" ht="14.4" hidden="false" customHeight="false" outlineLevel="0" collapsed="false">
      <c r="B58" s="215" t="s">
        <v>4816</v>
      </c>
      <c r="C58" s="216" t="s">
        <v>4712</v>
      </c>
      <c r="D58" s="216" t="s">
        <v>4713</v>
      </c>
      <c r="E58" s="216" t="s">
        <v>4714</v>
      </c>
      <c r="F58" s="216" t="s">
        <v>4715</v>
      </c>
      <c r="G58" s="216" t="s">
        <v>4716</v>
      </c>
      <c r="H58" s="216" t="s">
        <v>4717</v>
      </c>
      <c r="I58" s="216" t="s">
        <v>4718</v>
      </c>
      <c r="J58" s="216" t="s">
        <v>4719</v>
      </c>
    </row>
    <row r="59" customFormat="false" ht="14.4" hidden="false" customHeight="false" outlineLevel="0" collapsed="false">
      <c r="B59" s="243" t="s">
        <v>32</v>
      </c>
      <c r="C59" s="244" t="n">
        <v>397302.632627966</v>
      </c>
      <c r="D59" s="244" t="n">
        <v>361765.734252107</v>
      </c>
      <c r="E59" s="244" t="n">
        <v>345999.448153113</v>
      </c>
      <c r="F59" s="244" t="n">
        <v>418270.245803333</v>
      </c>
      <c r="G59" s="244" t="n">
        <v>400330.599688179</v>
      </c>
      <c r="H59" s="244" t="n">
        <v>557453.162694382</v>
      </c>
      <c r="I59" s="244" t="n">
        <v>508961.905424253</v>
      </c>
      <c r="J59" s="244" t="n">
        <v>529103.861976387</v>
      </c>
    </row>
    <row r="60" customFormat="false" ht="14.4" hidden="false" customHeight="false" outlineLevel="0" collapsed="false">
      <c r="B60" s="245" t="s">
        <v>33</v>
      </c>
      <c r="C60" s="244" t="n">
        <v>432710.179174874</v>
      </c>
      <c r="D60" s="244" t="n">
        <v>363628.936481518</v>
      </c>
      <c r="E60" s="244" t="n">
        <v>321069.017894134</v>
      </c>
      <c r="F60" s="244" t="n">
        <v>400095.182207703</v>
      </c>
      <c r="G60" s="244" t="n">
        <v>382155.536092549</v>
      </c>
      <c r="H60" s="244" t="n">
        <v>519534.388548681</v>
      </c>
      <c r="I60" s="244" t="n">
        <v>491007.377698062</v>
      </c>
      <c r="J60" s="244" t="n">
        <v>523066.852625218</v>
      </c>
    </row>
    <row r="61" customFormat="false" ht="14.4" hidden="false" customHeight="false" outlineLevel="0" collapsed="false">
      <c r="B61" s="245" t="s">
        <v>34</v>
      </c>
      <c r="C61" s="244" t="n">
        <v>464135.182677974</v>
      </c>
      <c r="D61" s="244" t="n">
        <v>400892.781509437</v>
      </c>
      <c r="E61" s="244" t="n">
        <v>365061.54551988</v>
      </c>
      <c r="F61" s="244" t="n">
        <v>417651.674668142</v>
      </c>
      <c r="G61" s="244" t="n">
        <v>400392.358007154</v>
      </c>
      <c r="H61" s="244" t="n">
        <v>551530.417124093</v>
      </c>
      <c r="I61" s="244" t="n">
        <v>509177.14690866</v>
      </c>
      <c r="J61" s="244" t="n">
        <v>536996.310525361</v>
      </c>
    </row>
    <row r="62" customFormat="false" ht="14.4" hidden="false" customHeight="false" outlineLevel="0" collapsed="false">
      <c r="B62" s="245" t="s">
        <v>35</v>
      </c>
      <c r="C62" s="244" t="n">
        <v>529079.799698655</v>
      </c>
      <c r="D62" s="244" t="n">
        <v>437607.017886577</v>
      </c>
      <c r="E62" s="244" t="n">
        <v>378903.556018183</v>
      </c>
      <c r="F62" s="244" t="n">
        <v>439927.923606452</v>
      </c>
      <c r="G62" s="244" t="n">
        <v>422668.606945464</v>
      </c>
      <c r="H62" s="244" t="n">
        <v>551530.417124093</v>
      </c>
      <c r="I62" s="244" t="n">
        <v>520809.096348476</v>
      </c>
      <c r="J62" s="244" t="n">
        <v>550838.815474401</v>
      </c>
    </row>
    <row r="63" customFormat="false" ht="14.4" hidden="false" customHeight="false" outlineLevel="0" collapsed="false">
      <c r="B63" s="245" t="s">
        <v>36</v>
      </c>
      <c r="C63" s="244" t="n">
        <v>571540.170270611</v>
      </c>
      <c r="D63" s="244" t="n">
        <v>435191.433243877</v>
      </c>
      <c r="E63" s="244" t="n">
        <v>389881.268802272</v>
      </c>
      <c r="F63" s="244" t="n">
        <v>441899.097825822</v>
      </c>
      <c r="G63" s="244" t="n">
        <v>424639.781164833</v>
      </c>
      <c r="H63" s="244" t="n">
        <v>555282.092738664</v>
      </c>
      <c r="I63" s="244" t="n">
        <v>529533.058428339</v>
      </c>
      <c r="J63" s="244" t="n">
        <v>559490.381025295</v>
      </c>
    </row>
    <row r="64" customFormat="false" ht="14.4" hidden="false" customHeight="false" outlineLevel="0" collapsed="false">
      <c r="B64" s="245" t="s">
        <v>37</v>
      </c>
      <c r="C64" s="244" t="n">
        <v>661378.825720025</v>
      </c>
      <c r="D64" s="244" t="n">
        <v>488382.21168515</v>
      </c>
      <c r="E64" s="244" t="n">
        <v>425431.781233018</v>
      </c>
      <c r="F64" s="244" t="n">
        <v>460307.836668431</v>
      </c>
      <c r="G64" s="244" t="n">
        <v>443048.520007443</v>
      </c>
      <c r="H64" s="244" t="n">
        <v>559033.768130133</v>
      </c>
      <c r="I64" s="244" t="n">
        <v>533168.042571617</v>
      </c>
      <c r="J64" s="244" t="n">
        <v>585445.077762489</v>
      </c>
    </row>
    <row r="65" customFormat="false" ht="14.4" hidden="false" customHeight="false" outlineLevel="0" collapsed="false">
      <c r="B65" s="245" t="s">
        <v>38</v>
      </c>
      <c r="C65" s="244" t="n">
        <v>680779.866830452</v>
      </c>
      <c r="D65" s="244" t="n">
        <v>550606.396234627</v>
      </c>
      <c r="E65" s="244" t="n">
        <v>415469.695695466</v>
      </c>
      <c r="F65" s="244" t="n">
        <v>462303.758933199</v>
      </c>
      <c r="G65" s="244" t="n">
        <v>445793.427202643</v>
      </c>
      <c r="H65" s="244" t="n">
        <v>593800.691715503</v>
      </c>
      <c r="I65" s="244" t="n">
        <v>555217.707361152</v>
      </c>
      <c r="J65" s="244" t="n">
        <v>573788.784996626</v>
      </c>
    </row>
    <row r="68" customFormat="false" ht="21" hidden="false" customHeight="false" outlineLevel="0" collapsed="false">
      <c r="B68" s="210" t="s">
        <v>4817</v>
      </c>
      <c r="C68" s="216" t="s">
        <v>51</v>
      </c>
      <c r="D68" s="216" t="s">
        <v>52</v>
      </c>
      <c r="E68" s="216" t="s">
        <v>53</v>
      </c>
      <c r="F68" s="216" t="s">
        <v>54</v>
      </c>
      <c r="G68" s="216" t="s">
        <v>55</v>
      </c>
      <c r="H68" s="216" t="s">
        <v>56</v>
      </c>
      <c r="I68" s="216" t="s">
        <v>57</v>
      </c>
      <c r="J68" s="216" t="s">
        <v>58</v>
      </c>
    </row>
    <row r="69" customFormat="false" ht="14.4" hidden="false" customHeight="false" outlineLevel="0" collapsed="false">
      <c r="B69" s="243" t="s">
        <v>32</v>
      </c>
      <c r="C69" s="244" t="n">
        <v>19570</v>
      </c>
      <c r="D69" s="244" t="n">
        <v>19570</v>
      </c>
      <c r="E69" s="244" t="n">
        <v>19570</v>
      </c>
      <c r="F69" s="244" t="n">
        <v>19570</v>
      </c>
      <c r="G69" s="244" t="n">
        <v>19570</v>
      </c>
      <c r="H69" s="244" t="n">
        <v>19570</v>
      </c>
      <c r="I69" s="244" t="n">
        <v>19570</v>
      </c>
      <c r="J69" s="244" t="n">
        <v>19570</v>
      </c>
    </row>
    <row r="70" customFormat="false" ht="14.4" hidden="false" customHeight="false" outlineLevel="0" collapsed="false">
      <c r="B70" s="245" t="s">
        <v>33</v>
      </c>
      <c r="C70" s="244" t="n">
        <v>19570</v>
      </c>
      <c r="D70" s="244" t="n">
        <v>19570</v>
      </c>
      <c r="E70" s="244" t="n">
        <v>19570</v>
      </c>
      <c r="F70" s="244" t="n">
        <v>19570</v>
      </c>
      <c r="G70" s="244" t="n">
        <v>19570</v>
      </c>
      <c r="H70" s="244" t="n">
        <v>19570</v>
      </c>
      <c r="I70" s="244" t="n">
        <v>19570</v>
      </c>
      <c r="J70" s="244" t="n">
        <v>19570</v>
      </c>
    </row>
    <row r="71" customFormat="false" ht="14.4" hidden="false" customHeight="false" outlineLevel="0" collapsed="false">
      <c r="B71" s="245" t="s">
        <v>34</v>
      </c>
      <c r="C71" s="244" t="n">
        <v>30694</v>
      </c>
      <c r="D71" s="244" t="n">
        <v>30694</v>
      </c>
      <c r="E71" s="244" t="n">
        <v>30694</v>
      </c>
      <c r="F71" s="244" t="n">
        <v>30694</v>
      </c>
      <c r="G71" s="244" t="n">
        <v>30694</v>
      </c>
      <c r="H71" s="244" t="n">
        <v>30694</v>
      </c>
      <c r="I71" s="244" t="n">
        <v>30694</v>
      </c>
      <c r="J71" s="244" t="n">
        <v>30694</v>
      </c>
    </row>
    <row r="72" customFormat="false" ht="14.4" hidden="false" customHeight="false" outlineLevel="0" collapsed="false">
      <c r="B72" s="245" t="s">
        <v>35</v>
      </c>
      <c r="C72" s="244" t="n">
        <v>30694</v>
      </c>
      <c r="D72" s="244" t="n">
        <v>30694</v>
      </c>
      <c r="E72" s="244" t="n">
        <v>30694</v>
      </c>
      <c r="F72" s="244" t="n">
        <v>30694</v>
      </c>
      <c r="G72" s="244" t="n">
        <v>30694</v>
      </c>
      <c r="H72" s="244" t="n">
        <v>30694</v>
      </c>
      <c r="I72" s="244" t="n">
        <v>30694</v>
      </c>
      <c r="J72" s="244" t="n">
        <v>30694</v>
      </c>
    </row>
    <row r="73" customFormat="false" ht="14.4" hidden="false" customHeight="false" outlineLevel="0" collapsed="false">
      <c r="B73" s="245" t="s">
        <v>36</v>
      </c>
      <c r="C73" s="244" t="n">
        <v>30694</v>
      </c>
      <c r="D73" s="244" t="n">
        <v>30694</v>
      </c>
      <c r="E73" s="244" t="n">
        <v>30694</v>
      </c>
      <c r="F73" s="244" t="n">
        <v>30694</v>
      </c>
      <c r="G73" s="244" t="n">
        <v>30694</v>
      </c>
      <c r="H73" s="244" t="n">
        <v>30694</v>
      </c>
      <c r="I73" s="244" t="n">
        <v>30694</v>
      </c>
      <c r="J73" s="244" t="n">
        <v>30694</v>
      </c>
    </row>
    <row r="74" customFormat="false" ht="14.4" hidden="false" customHeight="false" outlineLevel="0" collapsed="false">
      <c r="B74" s="245" t="s">
        <v>37</v>
      </c>
      <c r="C74" s="244" t="n">
        <v>30694</v>
      </c>
      <c r="D74" s="244" t="n">
        <v>30694</v>
      </c>
      <c r="E74" s="244" t="n">
        <v>30694</v>
      </c>
      <c r="F74" s="244" t="n">
        <v>30694</v>
      </c>
      <c r="G74" s="244" t="n">
        <v>30694</v>
      </c>
      <c r="H74" s="244" t="n">
        <v>30694</v>
      </c>
      <c r="I74" s="244" t="n">
        <v>30694</v>
      </c>
      <c r="J74" s="244" t="n">
        <v>30694</v>
      </c>
    </row>
    <row r="75" customFormat="false" ht="14.4" hidden="false" customHeight="false" outlineLevel="0" collapsed="false">
      <c r="B75" s="245" t="s">
        <v>38</v>
      </c>
      <c r="C75" s="244" t="n">
        <v>48204</v>
      </c>
      <c r="D75" s="244" t="n">
        <v>48204</v>
      </c>
      <c r="E75" s="244" t="n">
        <v>48204</v>
      </c>
      <c r="F75" s="244" t="n">
        <v>48204</v>
      </c>
      <c r="G75" s="244" t="n">
        <v>48204</v>
      </c>
      <c r="H75" s="244" t="n">
        <v>48204</v>
      </c>
      <c r="I75" s="244" t="n">
        <v>48204</v>
      </c>
      <c r="J75" s="244" t="n">
        <v>48204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9"/>
  <sheetViews>
    <sheetView windowProtection="false"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selection pane="topLeft" activeCell="AA10" activeCellId="0" sqref="AA10"/>
    </sheetView>
  </sheetViews>
  <sheetFormatPr defaultRowHeight="14.4"/>
  <cols>
    <col collapsed="false" hidden="false" max="1" min="1" style="1" width="38.663967611336"/>
    <col collapsed="false" hidden="false" max="9" min="2" style="248" width="8.88259109311741"/>
    <col collapsed="false" hidden="false" max="10" min="10" style="1" width="8.88259109311741"/>
    <col collapsed="false" hidden="false" max="18" min="11" style="248" width="8.88259109311741"/>
    <col collapsed="false" hidden="false" max="19" min="19" style="1" width="8.88259109311741"/>
    <col collapsed="false" hidden="false" max="27" min="20" style="248" width="8.88259109311741"/>
    <col collapsed="false" hidden="false" max="1025" min="28" style="1" width="8.88259109311741"/>
  </cols>
  <sheetData>
    <row r="1" customFormat="false" ht="14.4" hidden="false" customHeight="false" outlineLevel="0" collapsed="false">
      <c r="A1" s="0"/>
      <c r="B1" s="249"/>
      <c r="C1" s="249"/>
      <c r="D1" s="249"/>
      <c r="E1" s="249"/>
      <c r="F1" s="249"/>
      <c r="G1" s="249"/>
      <c r="H1" s="249"/>
      <c r="I1" s="249"/>
      <c r="K1" s="0"/>
      <c r="L1" s="0"/>
      <c r="M1" s="0"/>
      <c r="N1" s="0"/>
      <c r="O1" s="0"/>
      <c r="P1" s="0"/>
      <c r="Q1" s="0"/>
      <c r="R1" s="0"/>
      <c r="T1" s="0"/>
      <c r="U1" s="0"/>
      <c r="V1" s="0"/>
      <c r="W1" s="0"/>
      <c r="X1" s="0"/>
      <c r="Y1" s="0"/>
      <c r="Z1" s="0"/>
      <c r="AA1" s="0"/>
    </row>
    <row r="2" customFormat="false" ht="17.4" hidden="false" customHeight="false" outlineLevel="0" collapsed="false">
      <c r="A2" s="0"/>
      <c r="B2" s="249"/>
      <c r="C2" s="249"/>
      <c r="D2" s="249"/>
      <c r="E2" s="249"/>
      <c r="F2" s="249"/>
      <c r="G2" s="249"/>
      <c r="H2" s="249"/>
      <c r="I2" s="249"/>
      <c r="K2" s="250" t="s">
        <v>38</v>
      </c>
      <c r="L2" s="0"/>
      <c r="M2" s="0"/>
      <c r="N2" s="0"/>
      <c r="O2" s="0"/>
      <c r="P2" s="0"/>
      <c r="Q2" s="0"/>
      <c r="R2" s="0"/>
      <c r="T2" s="251" t="s">
        <v>4818</v>
      </c>
      <c r="U2" s="0"/>
      <c r="V2" s="0"/>
      <c r="W2" s="0"/>
      <c r="X2" s="0"/>
      <c r="Y2" s="0"/>
      <c r="Z2" s="0"/>
      <c r="AA2" s="0"/>
    </row>
    <row r="3" customFormat="false" ht="14.4" hidden="false" customHeight="false" outlineLevel="0" collapsed="false">
      <c r="A3" s="252" t="s">
        <v>72</v>
      </c>
      <c r="B3" s="253" t="s">
        <v>51</v>
      </c>
      <c r="C3" s="253" t="s">
        <v>52</v>
      </c>
      <c r="D3" s="253" t="s">
        <v>53</v>
      </c>
      <c r="E3" s="253" t="s">
        <v>54</v>
      </c>
      <c r="F3" s="253" t="s">
        <v>55</v>
      </c>
      <c r="G3" s="253" t="s">
        <v>56</v>
      </c>
      <c r="H3" s="253" t="s">
        <v>57</v>
      </c>
      <c r="I3" s="253" t="s">
        <v>58</v>
      </c>
      <c r="K3" s="253" t="s">
        <v>51</v>
      </c>
      <c r="L3" s="253" t="s">
        <v>52</v>
      </c>
      <c r="M3" s="253" t="s">
        <v>53</v>
      </c>
      <c r="N3" s="253" t="s">
        <v>54</v>
      </c>
      <c r="O3" s="253" t="s">
        <v>55</v>
      </c>
      <c r="P3" s="253" t="s">
        <v>56</v>
      </c>
      <c r="Q3" s="253" t="s">
        <v>57</v>
      </c>
      <c r="R3" s="253" t="s">
        <v>58</v>
      </c>
      <c r="T3" s="253" t="s">
        <v>51</v>
      </c>
      <c r="U3" s="253" t="s">
        <v>52</v>
      </c>
      <c r="V3" s="253" t="s">
        <v>53</v>
      </c>
      <c r="W3" s="253" t="s">
        <v>54</v>
      </c>
      <c r="X3" s="253" t="s">
        <v>55</v>
      </c>
      <c r="Y3" s="253" t="s">
        <v>56</v>
      </c>
      <c r="Z3" s="253" t="s">
        <v>57</v>
      </c>
      <c r="AA3" s="253" t="s">
        <v>58</v>
      </c>
    </row>
    <row r="4" customFormat="false" ht="14.4" hidden="false" customHeight="false" outlineLevel="0" collapsed="false">
      <c r="A4" s="254" t="s">
        <v>73</v>
      </c>
      <c r="B4" s="255" t="n">
        <v>0</v>
      </c>
      <c r="C4" s="255" t="n">
        <v>0</v>
      </c>
      <c r="D4" s="255" t="n">
        <v>0.05</v>
      </c>
      <c r="E4" s="255" t="n">
        <v>0.05</v>
      </c>
      <c r="F4" s="255" t="n">
        <v>0.05</v>
      </c>
      <c r="G4" s="255" t="n">
        <v>0.1</v>
      </c>
      <c r="H4" s="255" t="n">
        <v>0.12</v>
      </c>
      <c r="I4" s="255" t="n">
        <v>0.12</v>
      </c>
      <c r="K4" s="255" t="n">
        <v>0</v>
      </c>
      <c r="L4" s="255" t="n">
        <v>0</v>
      </c>
      <c r="M4" s="255" t="n">
        <v>0.05</v>
      </c>
      <c r="N4" s="255" t="n">
        <v>0.05</v>
      </c>
      <c r="O4" s="255" t="n">
        <v>0.05</v>
      </c>
      <c r="P4" s="255" t="n">
        <v>0.1</v>
      </c>
      <c r="Q4" s="255" t="n">
        <v>0.118681318681319</v>
      </c>
      <c r="R4" s="255" t="n">
        <v>0.118681318681319</v>
      </c>
      <c r="T4" s="255" t="n">
        <v>0</v>
      </c>
      <c r="U4" s="255" t="n">
        <v>0</v>
      </c>
      <c r="V4" s="255" t="n">
        <v>0.05</v>
      </c>
      <c r="W4" s="255" t="n">
        <v>0.05</v>
      </c>
      <c r="X4" s="255" t="n">
        <v>0.05</v>
      </c>
      <c r="Y4" s="255" t="n">
        <v>0.0977011494252874</v>
      </c>
      <c r="Z4" s="255" t="n">
        <v>0.112087912087912</v>
      </c>
      <c r="AA4" s="255" t="n">
        <v>0.112087912087912</v>
      </c>
    </row>
    <row r="5" customFormat="false" ht="14.4" hidden="false" customHeight="false" outlineLevel="0" collapsed="false">
      <c r="A5" s="254" t="s">
        <v>74</v>
      </c>
      <c r="B5" s="255" t="n">
        <v>0</v>
      </c>
      <c r="C5" s="255" t="n">
        <v>0</v>
      </c>
      <c r="D5" s="255" t="n">
        <v>0.34</v>
      </c>
      <c r="E5" s="255" t="n">
        <v>0.34</v>
      </c>
      <c r="F5" s="255" t="n">
        <v>0.34</v>
      </c>
      <c r="G5" s="255" t="n">
        <v>0.38</v>
      </c>
      <c r="H5" s="255" t="n">
        <v>0.48</v>
      </c>
      <c r="I5" s="255" t="n">
        <v>0.48</v>
      </c>
      <c r="K5" s="255" t="n">
        <v>0</v>
      </c>
      <c r="L5" s="255" t="n">
        <v>0</v>
      </c>
      <c r="M5" s="255" t="n">
        <v>0.34</v>
      </c>
      <c r="N5" s="255" t="n">
        <v>0.34</v>
      </c>
      <c r="O5" s="255" t="n">
        <v>0.34</v>
      </c>
      <c r="P5" s="255" t="n">
        <v>0.38</v>
      </c>
      <c r="Q5" s="255" t="n">
        <v>0.474725274725275</v>
      </c>
      <c r="R5" s="255" t="n">
        <v>0.474725274725275</v>
      </c>
      <c r="T5" s="255" t="n">
        <v>0</v>
      </c>
      <c r="U5" s="255" t="n">
        <v>0</v>
      </c>
      <c r="V5" s="255" t="n">
        <v>0.34</v>
      </c>
      <c r="W5" s="255" t="n">
        <v>0.34</v>
      </c>
      <c r="X5" s="255" t="n">
        <v>0.34</v>
      </c>
      <c r="Y5" s="255" t="n">
        <v>0.371264367816092</v>
      </c>
      <c r="Z5" s="255" t="n">
        <v>0.448351648351648</v>
      </c>
      <c r="AA5" s="255" t="n">
        <v>0.448351648351648</v>
      </c>
    </row>
    <row r="6" customFormat="false" ht="14.4" hidden="false" customHeight="false" outlineLevel="0" collapsed="false">
      <c r="A6" s="254" t="s">
        <v>75</v>
      </c>
      <c r="B6" s="255" t="n">
        <v>0</v>
      </c>
      <c r="C6" s="255" t="n">
        <v>0.5</v>
      </c>
      <c r="D6" s="255" t="n">
        <v>0.41</v>
      </c>
      <c r="E6" s="255" t="n">
        <v>0.41</v>
      </c>
      <c r="F6" s="255" t="n">
        <v>0.41</v>
      </c>
      <c r="G6" s="255" t="n">
        <v>0.39</v>
      </c>
      <c r="H6" s="255" t="n">
        <v>0.31</v>
      </c>
      <c r="I6" s="255" t="n">
        <v>0.31</v>
      </c>
      <c r="K6" s="255" t="n">
        <v>0</v>
      </c>
      <c r="L6" s="255" t="n">
        <v>0.5</v>
      </c>
      <c r="M6" s="255" t="n">
        <v>0.41</v>
      </c>
      <c r="N6" s="255" t="n">
        <v>0.41</v>
      </c>
      <c r="O6" s="255" t="n">
        <v>0.41</v>
      </c>
      <c r="P6" s="255" t="n">
        <v>0.39</v>
      </c>
      <c r="Q6" s="255" t="n">
        <v>0.306593406593407</v>
      </c>
      <c r="R6" s="255" t="n">
        <v>0.306593406593407</v>
      </c>
      <c r="T6" s="255" t="n">
        <v>0</v>
      </c>
      <c r="U6" s="255" t="n">
        <v>0.5</v>
      </c>
      <c r="V6" s="255" t="n">
        <v>0.41</v>
      </c>
      <c r="W6" s="255" t="n">
        <v>0.41</v>
      </c>
      <c r="X6" s="255" t="n">
        <v>0.41</v>
      </c>
      <c r="Y6" s="255" t="n">
        <v>0.381034482758621</v>
      </c>
      <c r="Z6" s="255" t="n">
        <v>0.28956043956044</v>
      </c>
      <c r="AA6" s="255" t="n">
        <v>0.28956043956044</v>
      </c>
    </row>
    <row r="7" customFormat="false" ht="14.4" hidden="false" customHeight="false" outlineLevel="0" collapsed="false">
      <c r="A7" s="254" t="s">
        <v>76</v>
      </c>
      <c r="B7" s="255" t="n">
        <v>1</v>
      </c>
      <c r="C7" s="255" t="n">
        <v>0.5</v>
      </c>
      <c r="D7" s="255" t="n">
        <v>0.2</v>
      </c>
      <c r="E7" s="255" t="n">
        <v>0.2</v>
      </c>
      <c r="F7" s="255" t="n">
        <v>0.2</v>
      </c>
      <c r="G7" s="255" t="n">
        <v>0.13</v>
      </c>
      <c r="H7" s="255" t="n">
        <v>0.05</v>
      </c>
      <c r="I7" s="255" t="n">
        <v>0.05</v>
      </c>
      <c r="K7" s="255" t="n">
        <v>0.95</v>
      </c>
      <c r="L7" s="255" t="n">
        <v>0.45</v>
      </c>
      <c r="M7" s="255" t="n">
        <v>0.15</v>
      </c>
      <c r="N7" s="255" t="n">
        <v>0.15</v>
      </c>
      <c r="O7" s="255" t="n">
        <v>0.15</v>
      </c>
      <c r="P7" s="255" t="n">
        <v>0.08</v>
      </c>
      <c r="Q7" s="255" t="n">
        <v>0.00999999999999999</v>
      </c>
      <c r="R7" s="255" t="n">
        <v>0.00999999999999999</v>
      </c>
      <c r="T7" s="255" t="n">
        <v>0.95</v>
      </c>
      <c r="U7" s="255" t="n">
        <v>0.45</v>
      </c>
      <c r="V7" s="255" t="n">
        <v>0.15</v>
      </c>
      <c r="W7" s="255" t="n">
        <v>0.15</v>
      </c>
      <c r="X7" s="255" t="n">
        <v>0.15</v>
      </c>
      <c r="Y7" s="255" t="n">
        <v>0.1</v>
      </c>
      <c r="Z7" s="255" t="n">
        <v>0.06</v>
      </c>
      <c r="AA7" s="255" t="n">
        <v>0.06</v>
      </c>
    </row>
    <row r="8" customFormat="false" ht="14.4" hidden="false" customHeight="false" outlineLevel="0" collapsed="false">
      <c r="A8" s="254" t="s">
        <v>77</v>
      </c>
      <c r="B8" s="255" t="n">
        <v>0</v>
      </c>
      <c r="C8" s="255" t="n">
        <v>0</v>
      </c>
      <c r="D8" s="255" t="n">
        <v>0</v>
      </c>
      <c r="E8" s="255" t="n">
        <v>0</v>
      </c>
      <c r="F8" s="255" t="n">
        <v>0</v>
      </c>
      <c r="G8" s="255" t="n">
        <v>0</v>
      </c>
      <c r="H8" s="255" t="n">
        <v>0.04</v>
      </c>
      <c r="I8" s="255" t="n">
        <v>0.04</v>
      </c>
      <c r="K8" s="255" t="n">
        <v>0</v>
      </c>
      <c r="L8" s="255" t="n">
        <v>0</v>
      </c>
      <c r="M8" s="255" t="n">
        <v>0</v>
      </c>
      <c r="N8" s="255" t="n">
        <v>0</v>
      </c>
      <c r="O8" s="255" t="n">
        <v>0</v>
      </c>
      <c r="P8" s="255" t="n">
        <v>0</v>
      </c>
      <c r="Q8" s="255" t="n">
        <v>0.04</v>
      </c>
      <c r="R8" s="255" t="n">
        <v>0.04</v>
      </c>
      <c r="T8" s="255" t="n">
        <v>0</v>
      </c>
      <c r="U8" s="255" t="n">
        <v>0</v>
      </c>
      <c r="V8" s="255" t="n">
        <v>0</v>
      </c>
      <c r="W8" s="255" t="n">
        <v>0</v>
      </c>
      <c r="X8" s="255" t="n">
        <v>0</v>
      </c>
      <c r="Y8" s="255" t="n">
        <v>0</v>
      </c>
      <c r="Z8" s="255" t="n">
        <v>0.04</v>
      </c>
      <c r="AA8" s="255" t="n">
        <v>0.04</v>
      </c>
    </row>
    <row r="9" customFormat="false" ht="14.4" hidden="false" customHeight="false" outlineLevel="0" collapsed="false">
      <c r="A9" s="254" t="s">
        <v>78</v>
      </c>
      <c r="B9" s="255" t="n">
        <v>0</v>
      </c>
      <c r="C9" s="255" t="n">
        <v>0</v>
      </c>
      <c r="D9" s="255" t="n">
        <v>0</v>
      </c>
      <c r="E9" s="255" t="n">
        <v>0</v>
      </c>
      <c r="F9" s="255" t="n">
        <v>0</v>
      </c>
      <c r="G9" s="255" t="n">
        <v>0</v>
      </c>
      <c r="H9" s="255" t="n">
        <v>0</v>
      </c>
      <c r="I9" s="255" t="n">
        <v>0</v>
      </c>
      <c r="K9" s="255" t="n">
        <v>0</v>
      </c>
      <c r="L9" s="255" t="n">
        <v>0</v>
      </c>
      <c r="M9" s="255" t="n">
        <v>0</v>
      </c>
      <c r="N9" s="255" t="n">
        <v>0</v>
      </c>
      <c r="O9" s="255" t="n">
        <v>0</v>
      </c>
      <c r="P9" s="255" t="n">
        <v>0</v>
      </c>
      <c r="Q9" s="255" t="n">
        <v>0</v>
      </c>
      <c r="R9" s="255" t="n">
        <v>0</v>
      </c>
      <c r="T9" s="255" t="n">
        <v>0</v>
      </c>
      <c r="U9" s="255" t="n">
        <v>0</v>
      </c>
      <c r="V9" s="255" t="n">
        <v>0</v>
      </c>
      <c r="W9" s="255" t="n">
        <v>0</v>
      </c>
      <c r="X9" s="255" t="n">
        <v>0</v>
      </c>
      <c r="Y9" s="255" t="n">
        <v>0</v>
      </c>
      <c r="Z9" s="255" t="n">
        <v>0</v>
      </c>
      <c r="AA9" s="255" t="n">
        <v>0</v>
      </c>
    </row>
    <row r="10" customFormat="false" ht="14.4" hidden="false" customHeight="false" outlineLevel="0" collapsed="false">
      <c r="A10" s="254" t="s">
        <v>79</v>
      </c>
      <c r="B10" s="255" t="n">
        <v>0</v>
      </c>
      <c r="C10" s="255" t="n">
        <v>0</v>
      </c>
      <c r="D10" s="255" t="n">
        <v>0</v>
      </c>
      <c r="E10" s="255" t="n">
        <v>0</v>
      </c>
      <c r="F10" s="255" t="n">
        <v>0</v>
      </c>
      <c r="G10" s="255" t="n">
        <v>0</v>
      </c>
      <c r="H10" s="255" t="n">
        <v>0</v>
      </c>
      <c r="I10" s="255" t="n">
        <v>0</v>
      </c>
      <c r="K10" s="255" t="n">
        <v>0.05</v>
      </c>
      <c r="L10" s="255" t="n">
        <v>0.05</v>
      </c>
      <c r="M10" s="255" t="n">
        <v>0.05</v>
      </c>
      <c r="N10" s="255" t="n">
        <v>0.05</v>
      </c>
      <c r="O10" s="255" t="n">
        <v>0.05</v>
      </c>
      <c r="P10" s="255" t="n">
        <v>0.05</v>
      </c>
      <c r="Q10" s="255" t="n">
        <v>0.05</v>
      </c>
      <c r="R10" s="255" t="n">
        <v>0.05</v>
      </c>
      <c r="T10" s="255" t="n">
        <v>0.05</v>
      </c>
      <c r="U10" s="255" t="n">
        <v>0.05</v>
      </c>
      <c r="V10" s="255" t="n">
        <v>0.05</v>
      </c>
      <c r="W10" s="255" t="n">
        <v>0.05</v>
      </c>
      <c r="X10" s="255" t="n">
        <v>0.05</v>
      </c>
      <c r="Y10" s="255" t="n">
        <v>0.05</v>
      </c>
      <c r="Z10" s="255" t="n">
        <v>0.05</v>
      </c>
      <c r="AA10" s="255" t="n">
        <v>0.05</v>
      </c>
    </row>
    <row r="11" customFormat="false" ht="14.4" hidden="false" customHeight="false" outlineLevel="0" collapsed="false">
      <c r="A11" s="0"/>
      <c r="B11" s="249"/>
      <c r="C11" s="249"/>
      <c r="D11" s="249"/>
      <c r="E11" s="249"/>
      <c r="F11" s="249"/>
      <c r="G11" s="249"/>
      <c r="H11" s="249"/>
      <c r="I11" s="249"/>
      <c r="K11" s="256"/>
      <c r="L11" s="256"/>
      <c r="M11" s="256"/>
      <c r="N11" s="256"/>
      <c r="O11" s="256"/>
      <c r="P11" s="256"/>
      <c r="Q11" s="256"/>
      <c r="R11" s="256"/>
      <c r="T11" s="256"/>
      <c r="U11" s="256"/>
      <c r="V11" s="256"/>
      <c r="W11" s="256"/>
      <c r="X11" s="256"/>
      <c r="Y11" s="256"/>
      <c r="Z11" s="256"/>
      <c r="AA11" s="256"/>
    </row>
    <row r="12" customFormat="false" ht="14.4" hidden="false" customHeight="false" outlineLevel="0" collapsed="false">
      <c r="A12" s="252" t="s">
        <v>80</v>
      </c>
      <c r="B12" s="253" t="s">
        <v>51</v>
      </c>
      <c r="C12" s="253" t="s">
        <v>52</v>
      </c>
      <c r="D12" s="253" t="s">
        <v>53</v>
      </c>
      <c r="E12" s="253" t="s">
        <v>54</v>
      </c>
      <c r="F12" s="253" t="s">
        <v>55</v>
      </c>
      <c r="G12" s="253" t="s">
        <v>56</v>
      </c>
      <c r="H12" s="253" t="s">
        <v>57</v>
      </c>
      <c r="I12" s="253" t="s">
        <v>58</v>
      </c>
      <c r="K12" s="253" t="s">
        <v>51</v>
      </c>
      <c r="L12" s="253" t="s">
        <v>52</v>
      </c>
      <c r="M12" s="253" t="s">
        <v>53</v>
      </c>
      <c r="N12" s="253" t="s">
        <v>54</v>
      </c>
      <c r="O12" s="253" t="s">
        <v>55</v>
      </c>
      <c r="P12" s="253" t="s">
        <v>56</v>
      </c>
      <c r="Q12" s="253" t="s">
        <v>57</v>
      </c>
      <c r="R12" s="253" t="s">
        <v>58</v>
      </c>
      <c r="T12" s="253" t="s">
        <v>51</v>
      </c>
      <c r="U12" s="253" t="s">
        <v>52</v>
      </c>
      <c r="V12" s="253" t="s">
        <v>53</v>
      </c>
      <c r="W12" s="253" t="s">
        <v>54</v>
      </c>
      <c r="X12" s="253" t="s">
        <v>55</v>
      </c>
      <c r="Y12" s="253" t="s">
        <v>56</v>
      </c>
      <c r="Z12" s="253" t="s">
        <v>57</v>
      </c>
      <c r="AA12" s="253" t="s">
        <v>58</v>
      </c>
    </row>
    <row r="13" customFormat="false" ht="14.4" hidden="false" customHeight="false" outlineLevel="0" collapsed="false">
      <c r="A13" s="254" t="s">
        <v>73</v>
      </c>
      <c r="B13" s="255" t="n">
        <v>0</v>
      </c>
      <c r="C13" s="255" t="n">
        <v>0</v>
      </c>
      <c r="D13" s="255" t="n">
        <v>0.0295238383584988</v>
      </c>
      <c r="E13" s="255" t="n">
        <v>0.0247995136495419</v>
      </c>
      <c r="F13" s="255" t="n">
        <v>0.0247995136495419</v>
      </c>
      <c r="G13" s="255" t="n">
        <v>0.0551979557510674</v>
      </c>
      <c r="H13" s="255" t="n">
        <v>0.0705491797856859</v>
      </c>
      <c r="I13" s="255" t="n">
        <v>0.0577877203903395</v>
      </c>
      <c r="K13" s="255" t="n">
        <v>0</v>
      </c>
      <c r="L13" s="255" t="n">
        <v>0</v>
      </c>
      <c r="M13" s="255" t="n">
        <v>0.0301290171655066</v>
      </c>
      <c r="N13" s="255" t="n">
        <v>0.0252251142508715</v>
      </c>
      <c r="O13" s="255" t="n">
        <v>0.0252251142508715</v>
      </c>
      <c r="P13" s="255" t="n">
        <v>0.057355801750251</v>
      </c>
      <c r="Q13" s="255" t="n">
        <v>0.071570042914765</v>
      </c>
      <c r="R13" s="255" t="n">
        <v>0.0581380149748023</v>
      </c>
      <c r="T13" s="255" t="n">
        <v>0</v>
      </c>
      <c r="U13" s="255" t="n">
        <v>0</v>
      </c>
      <c r="V13" s="255" t="n">
        <v>0.0301290171655066</v>
      </c>
      <c r="W13" s="255" t="n">
        <v>0.0252251142508715</v>
      </c>
      <c r="X13" s="255" t="n">
        <v>0.0252251142508715</v>
      </c>
      <c r="Y13" s="255" t="n">
        <v>0.0565132890262303</v>
      </c>
      <c r="Z13" s="255" t="n">
        <v>0.0661107061480194</v>
      </c>
      <c r="AA13" s="255" t="n">
        <v>0.0528103516884233</v>
      </c>
    </row>
    <row r="14" customFormat="false" ht="14.4" hidden="false" customHeight="false" outlineLevel="0" collapsed="false">
      <c r="A14" s="254" t="s">
        <v>74</v>
      </c>
      <c r="B14" s="255" t="n">
        <v>0</v>
      </c>
      <c r="C14" s="255" t="n">
        <v>0</v>
      </c>
      <c r="D14" s="255" t="n">
        <v>0.243630056703416</v>
      </c>
      <c r="E14" s="255" t="n">
        <v>0.250121708717735</v>
      </c>
      <c r="F14" s="255" t="n">
        <v>0.250121708717735</v>
      </c>
      <c r="G14" s="255" t="n">
        <v>0.294172111528011</v>
      </c>
      <c r="H14" s="255" t="n">
        <v>0.397816344754597</v>
      </c>
      <c r="I14" s="255" t="n">
        <v>0.411145420482088</v>
      </c>
      <c r="K14" s="255" t="n">
        <v>0</v>
      </c>
      <c r="L14" s="255" t="n">
        <v>0</v>
      </c>
      <c r="M14" s="255" t="n">
        <v>0.248623978742844</v>
      </c>
      <c r="N14" s="255" t="n">
        <v>0.254414210221604</v>
      </c>
      <c r="O14" s="255" t="n">
        <v>0.254414210221604</v>
      </c>
      <c r="P14" s="255" t="n">
        <v>0.305672140927557</v>
      </c>
      <c r="Q14" s="255" t="n">
        <v>0.398651220287056</v>
      </c>
      <c r="R14" s="255" t="n">
        <v>0.413637680312528</v>
      </c>
      <c r="T14" s="255" t="n">
        <v>0</v>
      </c>
      <c r="U14" s="255" t="n">
        <v>0</v>
      </c>
      <c r="V14" s="255" t="n">
        <v>0.248623978742844</v>
      </c>
      <c r="W14" s="255" t="n">
        <v>0.254414210221604</v>
      </c>
      <c r="X14" s="255" t="n">
        <v>0.254414210221604</v>
      </c>
      <c r="Y14" s="255" t="n">
        <v>0.291466501636162</v>
      </c>
      <c r="Z14" s="255" t="n">
        <v>0.363696049995667</v>
      </c>
      <c r="AA14" s="255" t="n">
        <v>0.375732666111077</v>
      </c>
    </row>
    <row r="15" customFormat="false" ht="14.4" hidden="false" customHeight="false" outlineLevel="0" collapsed="false">
      <c r="A15" s="254" t="s">
        <v>75</v>
      </c>
      <c r="B15" s="255" t="n">
        <v>0</v>
      </c>
      <c r="C15" s="255" t="n">
        <v>0.423678516228748</v>
      </c>
      <c r="D15" s="255" t="n">
        <v>0.444609282751521</v>
      </c>
      <c r="E15" s="255" t="n">
        <v>0.431558525544298</v>
      </c>
      <c r="F15" s="255" t="n">
        <v>0.431558525544298</v>
      </c>
      <c r="G15" s="255" t="n">
        <v>0.443330314400311</v>
      </c>
      <c r="H15" s="255" t="n">
        <v>0.375389643140627</v>
      </c>
      <c r="I15" s="255" t="n">
        <v>0.378106949193348</v>
      </c>
      <c r="K15" s="255" t="n">
        <v>0</v>
      </c>
      <c r="L15" s="255" t="n">
        <v>0.428808309607984</v>
      </c>
      <c r="M15" s="255" t="n">
        <v>0.453722871305046</v>
      </c>
      <c r="N15" s="255" t="n">
        <v>0.438964782399823</v>
      </c>
      <c r="O15" s="255" t="n">
        <v>0.438964782399823</v>
      </c>
      <c r="P15" s="255" t="n">
        <v>0.460661364658037</v>
      </c>
      <c r="Q15" s="255" t="n">
        <v>0.373636305492733</v>
      </c>
      <c r="R15" s="255" t="n">
        <v>0.380398938144557</v>
      </c>
      <c r="T15" s="255" t="n">
        <v>0</v>
      </c>
      <c r="U15" s="255" t="n">
        <v>0.428808309607984</v>
      </c>
      <c r="V15" s="255" t="n">
        <v>0.453722871305046</v>
      </c>
      <c r="W15" s="255" t="n">
        <v>0.438964782399823</v>
      </c>
      <c r="X15" s="255" t="n">
        <v>0.438964782399823</v>
      </c>
      <c r="Y15" s="255" t="n">
        <v>0.439710396300888</v>
      </c>
      <c r="Z15" s="255" t="n">
        <v>0.342340845257089</v>
      </c>
      <c r="AA15" s="255" t="n">
        <v>0.345539862584294</v>
      </c>
    </row>
    <row r="16" customFormat="false" ht="14.4" hidden="false" customHeight="false" outlineLevel="0" collapsed="false">
      <c r="A16" s="254" t="s">
        <v>76</v>
      </c>
      <c r="B16" s="255" t="n">
        <v>1</v>
      </c>
      <c r="C16" s="255" t="n">
        <v>0.576321483771252</v>
      </c>
      <c r="D16" s="255" t="n">
        <v>0.282236822186563</v>
      </c>
      <c r="E16" s="255" t="n">
        <v>0.293520252088425</v>
      </c>
      <c r="F16" s="255" t="n">
        <v>0.293520252088425</v>
      </c>
      <c r="G16" s="255" t="n">
        <v>0.207299618320611</v>
      </c>
      <c r="H16" s="255" t="n">
        <v>0.086711618600344</v>
      </c>
      <c r="I16" s="255" t="n">
        <v>0.086259571416454</v>
      </c>
      <c r="K16" s="255" t="n">
        <v>0.968383873969088</v>
      </c>
      <c r="L16" s="255" t="n">
        <v>0.534691153312684</v>
      </c>
      <c r="M16" s="255" t="n">
        <v>0.205730074726672</v>
      </c>
      <c r="N16" s="255" t="n">
        <v>0.229659649425358</v>
      </c>
      <c r="O16" s="255" t="n">
        <v>0.229659649425358</v>
      </c>
      <c r="P16" s="255" t="n">
        <v>0.11749284732988</v>
      </c>
      <c r="Q16" s="255" t="n">
        <v>0.0195480791107952</v>
      </c>
      <c r="R16" s="255" t="n">
        <v>0.0145712827558826</v>
      </c>
      <c r="T16" s="255" t="n">
        <v>0.968383873969088</v>
      </c>
      <c r="U16" s="255" t="n">
        <v>0.534691153312684</v>
      </c>
      <c r="V16" s="255" t="n">
        <v>0.205730074726672</v>
      </c>
      <c r="W16" s="255" t="n">
        <v>0.229659649425358</v>
      </c>
      <c r="X16" s="255" t="n">
        <v>0.229659649425358</v>
      </c>
      <c r="Y16" s="255" t="n">
        <v>0.154355956725028</v>
      </c>
      <c r="Z16" s="255" t="n">
        <v>0.095036625088568</v>
      </c>
      <c r="AA16" s="255" t="n">
        <v>0.0979511820219187</v>
      </c>
    </row>
    <row r="17" customFormat="false" ht="14.4" hidden="false" customHeight="false" outlineLevel="0" collapsed="false">
      <c r="A17" s="254" t="s">
        <v>81</v>
      </c>
      <c r="B17" s="255" t="n">
        <v>0</v>
      </c>
      <c r="C17" s="255" t="n">
        <v>0</v>
      </c>
      <c r="D17" s="255" t="n">
        <v>0</v>
      </c>
      <c r="E17" s="255" t="n">
        <v>0</v>
      </c>
      <c r="F17" s="255" t="n">
        <v>0</v>
      </c>
      <c r="G17" s="255" t="n">
        <v>0</v>
      </c>
      <c r="H17" s="255" t="n">
        <v>0.0695332137187459</v>
      </c>
      <c r="I17" s="255" t="n">
        <v>0.0667003385177703</v>
      </c>
      <c r="K17" s="255" t="n">
        <v>0</v>
      </c>
      <c r="L17" s="255" t="n">
        <v>0</v>
      </c>
      <c r="M17" s="255" t="n">
        <v>0</v>
      </c>
      <c r="N17" s="255" t="n">
        <v>0</v>
      </c>
      <c r="O17" s="255" t="n">
        <v>0</v>
      </c>
      <c r="P17" s="255" t="n">
        <v>0</v>
      </c>
      <c r="Q17" s="255" t="n">
        <v>0.0705393755812576</v>
      </c>
      <c r="R17" s="255" t="n">
        <v>0.0676035929575781</v>
      </c>
      <c r="T17" s="255" t="n">
        <v>0</v>
      </c>
      <c r="U17" s="255" t="n">
        <v>0</v>
      </c>
      <c r="V17" s="255" t="n">
        <v>0</v>
      </c>
      <c r="W17" s="255" t="n">
        <v>0</v>
      </c>
      <c r="X17" s="255" t="n">
        <v>0</v>
      </c>
      <c r="Y17" s="255" t="n">
        <v>0</v>
      </c>
      <c r="Z17" s="255" t="n">
        <v>0.068588060781845</v>
      </c>
      <c r="AA17" s="255" t="n">
        <v>0.0649207657286446</v>
      </c>
    </row>
    <row r="18" customFormat="false" ht="14.4" hidden="false" customHeight="false" outlineLevel="0" collapsed="false">
      <c r="A18" s="254" t="s">
        <v>78</v>
      </c>
      <c r="B18" s="255" t="n">
        <v>0</v>
      </c>
      <c r="C18" s="255" t="n">
        <v>0</v>
      </c>
      <c r="D18" s="255" t="n">
        <v>0</v>
      </c>
      <c r="E18" s="255" t="n">
        <v>0</v>
      </c>
      <c r="F18" s="255" t="n">
        <v>0</v>
      </c>
      <c r="G18" s="255" t="n">
        <v>0</v>
      </c>
      <c r="H18" s="255" t="n">
        <v>0</v>
      </c>
      <c r="I18" s="255" t="n">
        <v>0</v>
      </c>
      <c r="K18" s="255" t="n">
        <v>0</v>
      </c>
      <c r="L18" s="255" t="n">
        <v>0</v>
      </c>
      <c r="M18" s="255" t="n">
        <v>0</v>
      </c>
      <c r="N18" s="255" t="n">
        <v>0</v>
      </c>
      <c r="O18" s="255" t="n">
        <v>0</v>
      </c>
      <c r="P18" s="255" t="n">
        <v>0</v>
      </c>
      <c r="Q18" s="255" t="n">
        <v>0</v>
      </c>
      <c r="R18" s="255" t="n">
        <v>0</v>
      </c>
      <c r="T18" s="255" t="n">
        <v>0</v>
      </c>
      <c r="U18" s="255" t="n">
        <v>0</v>
      </c>
      <c r="V18" s="255" t="n">
        <v>0</v>
      </c>
      <c r="W18" s="255" t="n">
        <v>0</v>
      </c>
      <c r="X18" s="255" t="n">
        <v>0</v>
      </c>
      <c r="Y18" s="255" t="n">
        <v>0</v>
      </c>
      <c r="Z18" s="255" t="n">
        <v>0</v>
      </c>
      <c r="AA18" s="255" t="n">
        <v>0</v>
      </c>
    </row>
    <row r="19" customFormat="false" ht="14.4" hidden="false" customHeight="false" outlineLevel="0" collapsed="false">
      <c r="A19" s="254" t="s">
        <v>79</v>
      </c>
      <c r="B19" s="255" t="n">
        <v>0</v>
      </c>
      <c r="C19" s="255" t="n">
        <v>0</v>
      </c>
      <c r="D19" s="255" t="n">
        <v>0</v>
      </c>
      <c r="E19" s="255" t="n">
        <v>0</v>
      </c>
      <c r="F19" s="255" t="n">
        <v>0</v>
      </c>
      <c r="G19" s="255" t="n">
        <v>0</v>
      </c>
      <c r="H19" s="255" t="n">
        <v>0</v>
      </c>
      <c r="I19" s="255" t="n">
        <v>0</v>
      </c>
      <c r="K19" s="255" t="n">
        <v>0.0316161260309115</v>
      </c>
      <c r="L19" s="255" t="n">
        <v>0.0365005370793313</v>
      </c>
      <c r="M19" s="255" t="n">
        <v>0.0617940580599314</v>
      </c>
      <c r="N19" s="255" t="n">
        <v>0.0517362437023441</v>
      </c>
      <c r="O19" s="255" t="n">
        <v>0.0517362437023441</v>
      </c>
      <c r="P19" s="255" t="n">
        <v>0.0588178453342744</v>
      </c>
      <c r="Q19" s="255" t="n">
        <v>0.0660549766133928</v>
      </c>
      <c r="R19" s="255" t="n">
        <v>0.0656504908546521</v>
      </c>
      <c r="T19" s="255" t="n">
        <v>0.0316161260309115</v>
      </c>
      <c r="U19" s="255" t="n">
        <v>0.0365005370793313</v>
      </c>
      <c r="V19" s="255" t="n">
        <v>0.0617940580599314</v>
      </c>
      <c r="W19" s="255" t="n">
        <v>0.0517362437023441</v>
      </c>
      <c r="X19" s="255" t="n">
        <v>0.0517362437023441</v>
      </c>
      <c r="Y19" s="255" t="n">
        <v>0.0579538563116924</v>
      </c>
      <c r="Z19" s="255" t="n">
        <v>0.0642277127288112</v>
      </c>
      <c r="AA19" s="255" t="n">
        <v>0.0630451718656417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29857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2019-03-13T22:28:43Z</dcterms:created>
  <dc:creator>Ghislain Noubissie</dc:creator>
  <dc:language>fr-CA</dc:language>
  <dcterms:modified xsi:type="dcterms:W3CDTF">2019-03-14T17:33:26Z</dcterms:modified>
  <cp:revision>18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oc_Fam_Gen_Tot">
    <vt:i4>0</vt:i4>
  </property>
</Properties>
</file>